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3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3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37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8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9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40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45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.xml" ContentType="application/vnd.openxmlformats-officedocument.drawing+xml"/>
  <Override PartName="/xl/charts/chart46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47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48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49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54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.xml" ContentType="application/vnd.openxmlformats-officedocument.drawing+xml"/>
  <Override PartName="/xl/charts/chart55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56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57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58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63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.xml" ContentType="application/vnd.openxmlformats-officedocument.drawing+xml"/>
  <Override PartName="/xl/charts/chart64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65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66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67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72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5.xml" ContentType="application/vnd.openxmlformats-officedocument.drawing+xml"/>
  <Override PartName="/xl/charts/chart73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74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75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76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81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1610"/>
  </bookViews>
  <sheets>
    <sheet name="Лист1" sheetId="1" r:id="rId1"/>
    <sheet name="Лист2" sheetId="2" r:id="rId2"/>
    <sheet name="Лист3" sheetId="3" r:id="rId3"/>
    <sheet name="Лист4" sheetId="4" r:id="rId4"/>
    <sheet name="Лист5" sheetId="5" r:id="rId5"/>
  </sheets>
  <calcPr calcId="162913"/>
</workbook>
</file>

<file path=xl/calcChain.xml><?xml version="1.0" encoding="utf-8"?>
<calcChain xmlns="http://schemas.openxmlformats.org/spreadsheetml/2006/main">
  <c r="AD168" i="5" l="1"/>
  <c r="AD167" i="5"/>
  <c r="AD166" i="5"/>
  <c r="AD165" i="5"/>
  <c r="AD164" i="5"/>
  <c r="AD163" i="5"/>
  <c r="AD162" i="5"/>
  <c r="AD161" i="5"/>
  <c r="AD160" i="5"/>
  <c r="AD159" i="5"/>
  <c r="AD158" i="5"/>
  <c r="AD157" i="5"/>
  <c r="AD156" i="5"/>
  <c r="AD155" i="5"/>
  <c r="AD154" i="5"/>
  <c r="AD153" i="5"/>
  <c r="AD152" i="5"/>
  <c r="AD151" i="5"/>
  <c r="AD150" i="5"/>
  <c r="AD149" i="5"/>
  <c r="AD148" i="5"/>
  <c r="AD147" i="5"/>
  <c r="AD146" i="5"/>
  <c r="AD145" i="5"/>
  <c r="AD144" i="5"/>
  <c r="AD143" i="5"/>
  <c r="AD142" i="5"/>
  <c r="AD141" i="5"/>
  <c r="AD140" i="5"/>
  <c r="AD139" i="5"/>
  <c r="AD138" i="5"/>
  <c r="AD137" i="5"/>
  <c r="AD136" i="5"/>
  <c r="AD135" i="5"/>
  <c r="AD134" i="5"/>
  <c r="AD133" i="5"/>
  <c r="AD132" i="5"/>
  <c r="AD131" i="5"/>
  <c r="AD130" i="5"/>
  <c r="AD129" i="5"/>
  <c r="AD126" i="5"/>
  <c r="AD125" i="5"/>
  <c r="AD124" i="5"/>
  <c r="AD123" i="5"/>
  <c r="AD122" i="5"/>
  <c r="AD121" i="5"/>
  <c r="AD120" i="5"/>
  <c r="AD119" i="5"/>
  <c r="AD118" i="5"/>
  <c r="AD117" i="5"/>
  <c r="AD116" i="5"/>
  <c r="AD115" i="5"/>
  <c r="AD114" i="5"/>
  <c r="AD113" i="5"/>
  <c r="AD112" i="5"/>
  <c r="AD111" i="5"/>
  <c r="AD110" i="5"/>
  <c r="AD109" i="5"/>
  <c r="AD108" i="5"/>
  <c r="AD107" i="5"/>
  <c r="AD106" i="5"/>
  <c r="AD105" i="5"/>
  <c r="AD104" i="5"/>
  <c r="AD103" i="5"/>
  <c r="AD102" i="5"/>
  <c r="AD101" i="5"/>
  <c r="AD100" i="5"/>
  <c r="AD99" i="5"/>
  <c r="AD98" i="5"/>
  <c r="AD97" i="5"/>
  <c r="AD96" i="5"/>
  <c r="AD95" i="5"/>
  <c r="AD94" i="5"/>
  <c r="AD93" i="5"/>
  <c r="AD92" i="5"/>
  <c r="AD91" i="5"/>
  <c r="AD90" i="5"/>
  <c r="AD89" i="5"/>
  <c r="AD88" i="5"/>
  <c r="AD87" i="5"/>
  <c r="AD84" i="5"/>
  <c r="AD83" i="5"/>
  <c r="AD82" i="5"/>
  <c r="AD81" i="5"/>
  <c r="AD80" i="5"/>
  <c r="AD79" i="5"/>
  <c r="AD78" i="5"/>
  <c r="AD77" i="5"/>
  <c r="AD76" i="5"/>
  <c r="AD75" i="5"/>
  <c r="AD74" i="5"/>
  <c r="AD73" i="5"/>
  <c r="AD72" i="5"/>
  <c r="AD71" i="5"/>
  <c r="AD70" i="5"/>
  <c r="AD69" i="5"/>
  <c r="AD68" i="5"/>
  <c r="AD67" i="5"/>
  <c r="AD66" i="5"/>
  <c r="AD65" i="5"/>
  <c r="AD64" i="5"/>
  <c r="AD63" i="5"/>
  <c r="AD62" i="5"/>
  <c r="AD61" i="5"/>
  <c r="AD60" i="5"/>
  <c r="AD59" i="5"/>
  <c r="AD58" i="5"/>
  <c r="AD57" i="5"/>
  <c r="AD56" i="5"/>
  <c r="AD55" i="5"/>
  <c r="AD54" i="5"/>
  <c r="AD53" i="5"/>
  <c r="AD52" i="5"/>
  <c r="AD51" i="5"/>
  <c r="AD50" i="5"/>
  <c r="AD49" i="5"/>
  <c r="AD48" i="5"/>
  <c r="AD47" i="5"/>
  <c r="AD46" i="5"/>
  <c r="AD45" i="5"/>
  <c r="AD42" i="5"/>
  <c r="AD41" i="5"/>
  <c r="AD40" i="5"/>
  <c r="AD39" i="5"/>
  <c r="AD38" i="5"/>
  <c r="AD37" i="5"/>
  <c r="AD36" i="5"/>
  <c r="AD35" i="5"/>
  <c r="AD34" i="5"/>
  <c r="AD33" i="5"/>
  <c r="AD32" i="5"/>
  <c r="AD31" i="5"/>
  <c r="AD30" i="5"/>
  <c r="AD29" i="5"/>
  <c r="AD28" i="5"/>
  <c r="AD27" i="5"/>
  <c r="AD26" i="5"/>
  <c r="AD25" i="5"/>
  <c r="AD24" i="5"/>
  <c r="AD23" i="5"/>
  <c r="AD22" i="5"/>
  <c r="AD21" i="5"/>
  <c r="AD20" i="5"/>
  <c r="AD19" i="5"/>
  <c r="AD18" i="5"/>
  <c r="AD17" i="5"/>
  <c r="AD16" i="5"/>
  <c r="AD15" i="5"/>
  <c r="AD14" i="5"/>
  <c r="AD13" i="5"/>
  <c r="AD12" i="5"/>
  <c r="AD11" i="5"/>
  <c r="AD10" i="5"/>
  <c r="AD9" i="5"/>
  <c r="AD8" i="5"/>
  <c r="AD7" i="5"/>
  <c r="AD6" i="5"/>
  <c r="AD5" i="5"/>
  <c r="AD4" i="5"/>
  <c r="AD3" i="5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D3" i="4"/>
  <c r="AD210" i="3"/>
  <c r="AD209" i="3"/>
  <c r="AD208" i="3"/>
  <c r="AD207" i="3"/>
  <c r="AD206" i="3"/>
  <c r="AD205" i="3"/>
  <c r="AD204" i="3"/>
  <c r="AD203" i="3"/>
  <c r="AD202" i="3"/>
  <c r="AD201" i="3"/>
  <c r="AD200" i="3"/>
  <c r="AD199" i="3"/>
  <c r="AD198" i="3"/>
  <c r="AD197" i="3"/>
  <c r="AD196" i="3"/>
  <c r="AD195" i="3"/>
  <c r="AD194" i="3"/>
  <c r="AD193" i="3"/>
  <c r="AD192" i="3"/>
  <c r="AD191" i="3"/>
  <c r="AD190" i="3"/>
  <c r="AD189" i="3"/>
  <c r="AD188" i="3"/>
  <c r="AD187" i="3"/>
  <c r="AD186" i="3"/>
  <c r="AD185" i="3"/>
  <c r="AD184" i="3"/>
  <c r="AD183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D5" i="3"/>
  <c r="AD4" i="3"/>
  <c r="AD3" i="3"/>
  <c r="AD168" i="2"/>
  <c r="AD167" i="2"/>
  <c r="AD166" i="2"/>
  <c r="AD165" i="2"/>
  <c r="AD164" i="2"/>
  <c r="AD163" i="2"/>
  <c r="AD162" i="2"/>
  <c r="AD161" i="2"/>
  <c r="AD160" i="2"/>
  <c r="AD159" i="2"/>
  <c r="AD158" i="2"/>
  <c r="AD157" i="2"/>
  <c r="AD156" i="2"/>
  <c r="AD155" i="2"/>
  <c r="AD154" i="2"/>
  <c r="AD153" i="2"/>
  <c r="AD152" i="2"/>
  <c r="AD151" i="2"/>
  <c r="AD150" i="2"/>
  <c r="AD149" i="2"/>
  <c r="AD148" i="2"/>
  <c r="AD147" i="2"/>
  <c r="AD146" i="2"/>
  <c r="AD145" i="2"/>
  <c r="AD144" i="2"/>
  <c r="AD143" i="2"/>
  <c r="AD142" i="2"/>
  <c r="AD141" i="2"/>
  <c r="AD140" i="2"/>
  <c r="AD139" i="2"/>
  <c r="AD138" i="2"/>
  <c r="AD137" i="2"/>
  <c r="AD136" i="2"/>
  <c r="AD135" i="2"/>
  <c r="AD134" i="2"/>
  <c r="AD133" i="2"/>
  <c r="AD132" i="2"/>
  <c r="AD131" i="2"/>
  <c r="AD130" i="2"/>
  <c r="AD129" i="2"/>
  <c r="AD126" i="2"/>
  <c r="AD125" i="2"/>
  <c r="AD124" i="2"/>
  <c r="AD123" i="2"/>
  <c r="AD122" i="2"/>
  <c r="AD121" i="2"/>
  <c r="AD120" i="2"/>
  <c r="AD119" i="2"/>
  <c r="AD118" i="2"/>
  <c r="AD117" i="2"/>
  <c r="AD116" i="2"/>
  <c r="AD115" i="2"/>
  <c r="AD114" i="2"/>
  <c r="AD113" i="2"/>
  <c r="AD112" i="2"/>
  <c r="AD111" i="2"/>
  <c r="AD110" i="2"/>
  <c r="AD109" i="2"/>
  <c r="AD108" i="2"/>
  <c r="AD107" i="2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D6" i="2"/>
  <c r="AD5" i="2"/>
  <c r="AD4" i="2"/>
  <c r="AD3" i="2"/>
  <c r="AD168" i="1"/>
  <c r="AD167" i="1"/>
  <c r="AD166" i="1"/>
  <c r="AD165" i="1"/>
  <c r="AD164" i="1"/>
  <c r="AD163" i="1"/>
  <c r="AD162" i="1"/>
  <c r="AD161" i="1"/>
  <c r="AD160" i="1"/>
  <c r="AD159" i="1"/>
  <c r="AD158" i="1"/>
  <c r="AD157" i="1"/>
  <c r="AD156" i="1"/>
  <c r="AD155" i="1"/>
  <c r="AD154" i="1"/>
  <c r="AD153" i="1"/>
  <c r="AD152" i="1"/>
  <c r="AD151" i="1"/>
  <c r="AD150" i="1"/>
  <c r="AD149" i="1"/>
  <c r="AD148" i="1"/>
  <c r="AD147" i="1"/>
  <c r="AD146" i="1"/>
  <c r="AD145" i="1"/>
  <c r="AD144" i="1"/>
  <c r="AD143" i="1"/>
  <c r="AD142" i="1"/>
  <c r="AD141" i="1"/>
  <c r="AD140" i="1"/>
  <c r="AD139" i="1"/>
  <c r="AD138" i="1"/>
  <c r="AD137" i="1"/>
  <c r="AD136" i="1"/>
  <c r="AD135" i="1"/>
  <c r="AD134" i="1"/>
  <c r="AD133" i="1"/>
  <c r="AD132" i="1"/>
  <c r="AD131" i="1"/>
  <c r="AD130" i="1"/>
  <c r="AD129" i="1"/>
  <c r="AD126" i="1"/>
  <c r="AD125" i="1"/>
  <c r="AD124" i="1"/>
  <c r="AD123" i="1"/>
  <c r="AD122" i="1"/>
  <c r="AD121" i="1"/>
  <c r="AD120" i="1"/>
  <c r="AD119" i="1"/>
  <c r="AD118" i="1"/>
  <c r="AD117" i="1"/>
  <c r="AD116" i="1"/>
  <c r="AD115" i="1"/>
  <c r="AD114" i="1"/>
  <c r="AD113" i="1"/>
  <c r="AD112" i="1"/>
  <c r="AD111" i="1"/>
  <c r="AD110" i="1"/>
  <c r="AD109" i="1"/>
  <c r="AD108" i="1"/>
  <c r="AD107" i="1"/>
  <c r="AD106" i="1"/>
  <c r="AD105" i="1"/>
  <c r="AD104" i="1"/>
  <c r="AD103" i="1"/>
  <c r="AD102" i="1"/>
  <c r="AD101" i="1"/>
  <c r="AD100" i="1"/>
  <c r="AD99" i="1"/>
  <c r="AD98" i="1"/>
  <c r="AD97" i="1"/>
  <c r="AD96" i="1"/>
  <c r="AD95" i="1"/>
  <c r="AD94" i="1"/>
  <c r="AD93" i="1"/>
  <c r="AD92" i="1"/>
  <c r="AD91" i="1"/>
  <c r="AD90" i="1"/>
  <c r="AD89" i="1"/>
  <c r="AD88" i="1"/>
  <c r="AD87" i="1"/>
  <c r="AD84" i="1"/>
  <c r="AD83" i="1"/>
  <c r="AD82" i="1"/>
  <c r="AD81" i="1"/>
  <c r="AD80" i="1"/>
  <c r="AD79" i="1"/>
  <c r="AD78" i="1"/>
  <c r="AD77" i="1"/>
  <c r="AD76" i="1"/>
  <c r="AD75" i="1"/>
  <c r="AD74" i="1"/>
  <c r="AD73" i="1"/>
  <c r="AD72" i="1"/>
  <c r="AD71" i="1"/>
  <c r="AD70" i="1"/>
  <c r="AD69" i="1"/>
  <c r="AD68" i="1"/>
  <c r="AD67" i="1"/>
  <c r="AD66" i="1"/>
  <c r="AD65" i="1"/>
  <c r="AD64" i="1"/>
  <c r="AD63" i="1"/>
  <c r="AD62" i="1"/>
  <c r="AD61" i="1"/>
  <c r="AD60" i="1"/>
  <c r="AD59" i="1"/>
  <c r="AD58" i="1"/>
  <c r="AD57" i="1"/>
  <c r="AD56" i="1"/>
  <c r="AD55" i="1"/>
  <c r="AD54" i="1"/>
  <c r="AD53" i="1"/>
  <c r="AD52" i="1"/>
  <c r="AD51" i="1"/>
  <c r="AD50" i="1"/>
  <c r="AD49" i="1"/>
  <c r="AD48" i="1"/>
  <c r="AD47" i="1"/>
  <c r="AD46" i="1"/>
  <c r="AD45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3" i="1"/>
  <c r="MV168" i="5" l="1"/>
  <c r="KC168" i="5"/>
  <c r="HJ168" i="5"/>
  <c r="EQ168" i="5"/>
  <c r="BX168" i="5"/>
  <c r="Y168" i="5"/>
  <c r="V168" i="5"/>
  <c r="Q168" i="5"/>
  <c r="J168" i="5"/>
  <c r="G168" i="5"/>
  <c r="MV167" i="5"/>
  <c r="KC167" i="5"/>
  <c r="HJ167" i="5"/>
  <c r="EQ167" i="5"/>
  <c r="BX167" i="5"/>
  <c r="Y167" i="5"/>
  <c r="V167" i="5"/>
  <c r="Q167" i="5"/>
  <c r="J167" i="5"/>
  <c r="G167" i="5"/>
  <c r="MV166" i="5"/>
  <c r="KC166" i="5"/>
  <c r="HJ166" i="5"/>
  <c r="EQ166" i="5"/>
  <c r="BX166" i="5"/>
  <c r="Y166" i="5"/>
  <c r="V166" i="5"/>
  <c r="Q166" i="5"/>
  <c r="J166" i="5"/>
  <c r="G166" i="5"/>
  <c r="MV165" i="5"/>
  <c r="KC165" i="5"/>
  <c r="HJ165" i="5"/>
  <c r="EQ165" i="5"/>
  <c r="BX165" i="5"/>
  <c r="Y165" i="5"/>
  <c r="V165" i="5"/>
  <c r="Q165" i="5"/>
  <c r="J165" i="5"/>
  <c r="G165" i="5"/>
  <c r="MV164" i="5"/>
  <c r="KC164" i="5"/>
  <c r="HJ164" i="5"/>
  <c r="EQ164" i="5"/>
  <c r="BX164" i="5"/>
  <c r="Y164" i="5"/>
  <c r="V164" i="5"/>
  <c r="Q164" i="5"/>
  <c r="J164" i="5"/>
  <c r="G164" i="5"/>
  <c r="MV163" i="5"/>
  <c r="KC163" i="5"/>
  <c r="HJ163" i="5"/>
  <c r="EQ163" i="5"/>
  <c r="BX163" i="5"/>
  <c r="Y163" i="5"/>
  <c r="V163" i="5"/>
  <c r="Q163" i="5"/>
  <c r="J163" i="5"/>
  <c r="G163" i="5"/>
  <c r="MV162" i="5"/>
  <c r="KC162" i="5"/>
  <c r="HJ162" i="5"/>
  <c r="EQ162" i="5"/>
  <c r="BX162" i="5"/>
  <c r="Y162" i="5"/>
  <c r="V162" i="5"/>
  <c r="Q162" i="5"/>
  <c r="J162" i="5"/>
  <c r="G162" i="5"/>
  <c r="MV161" i="5"/>
  <c r="KC161" i="5"/>
  <c r="HJ161" i="5"/>
  <c r="EQ161" i="5"/>
  <c r="BX161" i="5"/>
  <c r="Y161" i="5"/>
  <c r="V161" i="5"/>
  <c r="Q161" i="5"/>
  <c r="J161" i="5"/>
  <c r="G161" i="5"/>
  <c r="MV160" i="5"/>
  <c r="KC160" i="5"/>
  <c r="HJ160" i="5"/>
  <c r="EQ160" i="5"/>
  <c r="BX160" i="5"/>
  <c r="Y160" i="5"/>
  <c r="V160" i="5"/>
  <c r="Q160" i="5"/>
  <c r="J160" i="5"/>
  <c r="G160" i="5"/>
  <c r="MV159" i="5"/>
  <c r="KC159" i="5"/>
  <c r="HJ159" i="5"/>
  <c r="EQ159" i="5"/>
  <c r="BX159" i="5"/>
  <c r="Y159" i="5"/>
  <c r="V159" i="5"/>
  <c r="Q159" i="5"/>
  <c r="J159" i="5"/>
  <c r="G159" i="5"/>
  <c r="MV158" i="5"/>
  <c r="KC158" i="5"/>
  <c r="HJ158" i="5"/>
  <c r="EQ158" i="5"/>
  <c r="BX158" i="5"/>
  <c r="Y158" i="5"/>
  <c r="V158" i="5"/>
  <c r="Q158" i="5"/>
  <c r="J158" i="5"/>
  <c r="G158" i="5"/>
  <c r="MV157" i="5"/>
  <c r="KC157" i="5"/>
  <c r="HJ157" i="5"/>
  <c r="EQ157" i="5"/>
  <c r="BX157" i="5"/>
  <c r="Y157" i="5"/>
  <c r="V157" i="5"/>
  <c r="Q157" i="5"/>
  <c r="J157" i="5"/>
  <c r="G157" i="5"/>
  <c r="MV156" i="5"/>
  <c r="KC156" i="5"/>
  <c r="HJ156" i="5"/>
  <c r="EQ156" i="5"/>
  <c r="BX156" i="5"/>
  <c r="Y156" i="5"/>
  <c r="V156" i="5"/>
  <c r="Q156" i="5"/>
  <c r="J156" i="5"/>
  <c r="G156" i="5"/>
  <c r="MV155" i="5"/>
  <c r="KC155" i="5"/>
  <c r="HJ155" i="5"/>
  <c r="EQ155" i="5"/>
  <c r="BX155" i="5"/>
  <c r="Y155" i="5"/>
  <c r="V155" i="5"/>
  <c r="Q155" i="5"/>
  <c r="J155" i="5"/>
  <c r="G155" i="5"/>
  <c r="MV154" i="5"/>
  <c r="KC154" i="5"/>
  <c r="HJ154" i="5"/>
  <c r="EQ154" i="5"/>
  <c r="BX154" i="5"/>
  <c r="Y154" i="5"/>
  <c r="V154" i="5"/>
  <c r="Q154" i="5"/>
  <c r="J154" i="5"/>
  <c r="G154" i="5"/>
  <c r="MV153" i="5"/>
  <c r="KC153" i="5"/>
  <c r="HJ153" i="5"/>
  <c r="EQ153" i="5"/>
  <c r="BX153" i="5"/>
  <c r="Y153" i="5"/>
  <c r="V153" i="5"/>
  <c r="Q153" i="5"/>
  <c r="J153" i="5"/>
  <c r="G153" i="5"/>
  <c r="MV152" i="5"/>
  <c r="KC152" i="5"/>
  <c r="HJ152" i="5"/>
  <c r="EQ152" i="5"/>
  <c r="BX152" i="5"/>
  <c r="Y152" i="5"/>
  <c r="V152" i="5"/>
  <c r="Q152" i="5"/>
  <c r="J152" i="5"/>
  <c r="G152" i="5"/>
  <c r="MV151" i="5"/>
  <c r="KC151" i="5"/>
  <c r="HJ151" i="5"/>
  <c r="EQ151" i="5"/>
  <c r="BX151" i="5"/>
  <c r="Y151" i="5"/>
  <c r="V151" i="5"/>
  <c r="Q151" i="5"/>
  <c r="J151" i="5"/>
  <c r="G151" i="5"/>
  <c r="MV150" i="5"/>
  <c r="KC150" i="5"/>
  <c r="HJ150" i="5"/>
  <c r="EQ150" i="5"/>
  <c r="BX150" i="5"/>
  <c r="Y150" i="5"/>
  <c r="V150" i="5"/>
  <c r="Q150" i="5"/>
  <c r="J150" i="5"/>
  <c r="G150" i="5"/>
  <c r="MV149" i="5"/>
  <c r="KC149" i="5"/>
  <c r="HJ149" i="5"/>
  <c r="EQ149" i="5"/>
  <c r="BX149" i="5"/>
  <c r="Y149" i="5"/>
  <c r="V149" i="5"/>
  <c r="Q149" i="5"/>
  <c r="J149" i="5"/>
  <c r="G149" i="5"/>
  <c r="MV148" i="5"/>
  <c r="KC148" i="5"/>
  <c r="HJ148" i="5"/>
  <c r="EQ148" i="5"/>
  <c r="BX148" i="5"/>
  <c r="Y148" i="5"/>
  <c r="V148" i="5"/>
  <c r="Q148" i="5"/>
  <c r="J148" i="5"/>
  <c r="G148" i="5"/>
  <c r="MV147" i="5"/>
  <c r="KC147" i="5"/>
  <c r="HJ147" i="5"/>
  <c r="EQ147" i="5"/>
  <c r="BX147" i="5"/>
  <c r="Y147" i="5"/>
  <c r="V147" i="5"/>
  <c r="Q147" i="5"/>
  <c r="J147" i="5"/>
  <c r="G147" i="5"/>
  <c r="MV146" i="5"/>
  <c r="KC146" i="5"/>
  <c r="HJ146" i="5"/>
  <c r="EQ146" i="5"/>
  <c r="BX146" i="5"/>
  <c r="Y146" i="5"/>
  <c r="V146" i="5"/>
  <c r="Q146" i="5"/>
  <c r="J146" i="5"/>
  <c r="G146" i="5"/>
  <c r="MV145" i="5"/>
  <c r="KC145" i="5"/>
  <c r="HJ145" i="5"/>
  <c r="EQ145" i="5"/>
  <c r="BX145" i="5"/>
  <c r="Y145" i="5"/>
  <c r="V145" i="5"/>
  <c r="Q145" i="5"/>
  <c r="J145" i="5"/>
  <c r="G145" i="5"/>
  <c r="MV144" i="5"/>
  <c r="KC144" i="5"/>
  <c r="HJ144" i="5"/>
  <c r="EQ144" i="5"/>
  <c r="BX144" i="5"/>
  <c r="Y144" i="5"/>
  <c r="V144" i="5"/>
  <c r="Q144" i="5"/>
  <c r="J144" i="5"/>
  <c r="G144" i="5"/>
  <c r="MV143" i="5"/>
  <c r="KC143" i="5"/>
  <c r="HJ143" i="5"/>
  <c r="EQ143" i="5"/>
  <c r="BX143" i="5"/>
  <c r="Y143" i="5"/>
  <c r="V143" i="5"/>
  <c r="Q143" i="5"/>
  <c r="J143" i="5"/>
  <c r="G143" i="5"/>
  <c r="MV142" i="5"/>
  <c r="KC142" i="5"/>
  <c r="HJ142" i="5"/>
  <c r="EQ142" i="5"/>
  <c r="BX142" i="5"/>
  <c r="Y142" i="5"/>
  <c r="V142" i="5"/>
  <c r="Q142" i="5"/>
  <c r="J142" i="5"/>
  <c r="G142" i="5"/>
  <c r="MV141" i="5"/>
  <c r="KC141" i="5"/>
  <c r="HJ141" i="5"/>
  <c r="EQ141" i="5"/>
  <c r="BX141" i="5"/>
  <c r="Y141" i="5"/>
  <c r="V141" i="5"/>
  <c r="Q141" i="5"/>
  <c r="J141" i="5"/>
  <c r="G141" i="5"/>
  <c r="MV140" i="5"/>
  <c r="KC140" i="5"/>
  <c r="HJ140" i="5"/>
  <c r="EQ140" i="5"/>
  <c r="BX140" i="5"/>
  <c r="Y140" i="5"/>
  <c r="V140" i="5"/>
  <c r="Q140" i="5"/>
  <c r="J140" i="5"/>
  <c r="G140" i="5"/>
  <c r="MV139" i="5"/>
  <c r="KC139" i="5"/>
  <c r="HJ139" i="5"/>
  <c r="EQ139" i="5"/>
  <c r="BX139" i="5"/>
  <c r="Y139" i="5"/>
  <c r="V139" i="5"/>
  <c r="Q139" i="5"/>
  <c r="J139" i="5"/>
  <c r="G139" i="5"/>
  <c r="MV138" i="5"/>
  <c r="KC138" i="5"/>
  <c r="HJ138" i="5"/>
  <c r="EQ138" i="5"/>
  <c r="BX138" i="5"/>
  <c r="Y138" i="5"/>
  <c r="V138" i="5"/>
  <c r="Q138" i="5"/>
  <c r="J138" i="5"/>
  <c r="G138" i="5"/>
  <c r="MV137" i="5"/>
  <c r="KC137" i="5"/>
  <c r="HJ137" i="5"/>
  <c r="EQ137" i="5"/>
  <c r="BX137" i="5"/>
  <c r="Y137" i="5"/>
  <c r="V137" i="5"/>
  <c r="Q137" i="5"/>
  <c r="J137" i="5"/>
  <c r="G137" i="5"/>
  <c r="MV136" i="5"/>
  <c r="KC136" i="5"/>
  <c r="HJ136" i="5"/>
  <c r="EQ136" i="5"/>
  <c r="BX136" i="5"/>
  <c r="Y136" i="5"/>
  <c r="V136" i="5"/>
  <c r="Q136" i="5"/>
  <c r="J136" i="5"/>
  <c r="G136" i="5"/>
  <c r="MV135" i="5"/>
  <c r="KC135" i="5"/>
  <c r="HJ135" i="5"/>
  <c r="EQ135" i="5"/>
  <c r="BX135" i="5"/>
  <c r="Y135" i="5"/>
  <c r="V135" i="5"/>
  <c r="Q135" i="5"/>
  <c r="J135" i="5"/>
  <c r="G135" i="5"/>
  <c r="MV134" i="5"/>
  <c r="KC134" i="5"/>
  <c r="HJ134" i="5"/>
  <c r="EQ134" i="5"/>
  <c r="BX134" i="5"/>
  <c r="Y134" i="5"/>
  <c r="V134" i="5"/>
  <c r="Q134" i="5"/>
  <c r="J134" i="5"/>
  <c r="G134" i="5"/>
  <c r="MV133" i="5"/>
  <c r="KC133" i="5"/>
  <c r="HJ133" i="5"/>
  <c r="EQ133" i="5"/>
  <c r="BX133" i="5"/>
  <c r="Y133" i="5"/>
  <c r="V133" i="5"/>
  <c r="Q133" i="5"/>
  <c r="J133" i="5"/>
  <c r="G133" i="5"/>
  <c r="MV132" i="5"/>
  <c r="KC132" i="5"/>
  <c r="HJ132" i="5"/>
  <c r="EQ132" i="5"/>
  <c r="BX132" i="5"/>
  <c r="Y132" i="5"/>
  <c r="V132" i="5"/>
  <c r="Q132" i="5"/>
  <c r="J132" i="5"/>
  <c r="G132" i="5"/>
  <c r="MV131" i="5"/>
  <c r="KC131" i="5"/>
  <c r="HJ131" i="5"/>
  <c r="EQ131" i="5"/>
  <c r="BX131" i="5"/>
  <c r="Y131" i="5"/>
  <c r="V131" i="5"/>
  <c r="Q131" i="5"/>
  <c r="J131" i="5"/>
  <c r="G131" i="5"/>
  <c r="MV130" i="5"/>
  <c r="KC130" i="5"/>
  <c r="HJ130" i="5"/>
  <c r="EQ130" i="5"/>
  <c r="BX130" i="5"/>
  <c r="Y130" i="5"/>
  <c r="V130" i="5"/>
  <c r="Q130" i="5"/>
  <c r="J130" i="5"/>
  <c r="G130" i="5"/>
  <c r="MV129" i="5"/>
  <c r="KC129" i="5"/>
  <c r="HJ129" i="5"/>
  <c r="EQ129" i="5"/>
  <c r="BX129" i="5"/>
  <c r="Y129" i="5"/>
  <c r="V129" i="5"/>
  <c r="Q129" i="5"/>
  <c r="J129" i="5"/>
  <c r="G129" i="5"/>
  <c r="MV126" i="5"/>
  <c r="KC126" i="5"/>
  <c r="HJ126" i="5"/>
  <c r="EQ126" i="5"/>
  <c r="BX126" i="5"/>
  <c r="Y126" i="5"/>
  <c r="V126" i="5"/>
  <c r="Q126" i="5"/>
  <c r="J126" i="5"/>
  <c r="G126" i="5"/>
  <c r="MV125" i="5"/>
  <c r="KC125" i="5"/>
  <c r="HJ125" i="5"/>
  <c r="EQ125" i="5"/>
  <c r="BX125" i="5"/>
  <c r="Y125" i="5"/>
  <c r="V125" i="5"/>
  <c r="Q125" i="5"/>
  <c r="J125" i="5"/>
  <c r="G125" i="5"/>
  <c r="MV124" i="5"/>
  <c r="KC124" i="5"/>
  <c r="HJ124" i="5"/>
  <c r="EQ124" i="5"/>
  <c r="BX124" i="5"/>
  <c r="Y124" i="5"/>
  <c r="V124" i="5"/>
  <c r="Q124" i="5"/>
  <c r="J124" i="5"/>
  <c r="G124" i="5"/>
  <c r="MV123" i="5"/>
  <c r="KC123" i="5"/>
  <c r="HJ123" i="5"/>
  <c r="EQ123" i="5"/>
  <c r="BX123" i="5"/>
  <c r="Y123" i="5"/>
  <c r="V123" i="5"/>
  <c r="Q123" i="5"/>
  <c r="J123" i="5"/>
  <c r="G123" i="5"/>
  <c r="MV122" i="5"/>
  <c r="KC122" i="5"/>
  <c r="HJ122" i="5"/>
  <c r="EQ122" i="5"/>
  <c r="BX122" i="5"/>
  <c r="Y122" i="5"/>
  <c r="V122" i="5"/>
  <c r="Q122" i="5"/>
  <c r="J122" i="5"/>
  <c r="G122" i="5"/>
  <c r="MV121" i="5"/>
  <c r="KC121" i="5"/>
  <c r="HJ121" i="5"/>
  <c r="EQ121" i="5"/>
  <c r="BX121" i="5"/>
  <c r="Y121" i="5"/>
  <c r="V121" i="5"/>
  <c r="Q121" i="5"/>
  <c r="J121" i="5"/>
  <c r="G121" i="5"/>
  <c r="MV120" i="5"/>
  <c r="KC120" i="5"/>
  <c r="HJ120" i="5"/>
  <c r="EQ120" i="5"/>
  <c r="BX120" i="5"/>
  <c r="Y120" i="5"/>
  <c r="V120" i="5"/>
  <c r="Q120" i="5"/>
  <c r="J120" i="5"/>
  <c r="G120" i="5"/>
  <c r="MV119" i="5"/>
  <c r="KC119" i="5"/>
  <c r="HJ119" i="5"/>
  <c r="EQ119" i="5"/>
  <c r="BX119" i="5"/>
  <c r="Y119" i="5"/>
  <c r="V119" i="5"/>
  <c r="Q119" i="5"/>
  <c r="J119" i="5"/>
  <c r="G119" i="5"/>
  <c r="MV118" i="5"/>
  <c r="KC118" i="5"/>
  <c r="HJ118" i="5"/>
  <c r="EQ118" i="5"/>
  <c r="BX118" i="5"/>
  <c r="Y118" i="5"/>
  <c r="V118" i="5"/>
  <c r="Q118" i="5"/>
  <c r="J118" i="5"/>
  <c r="G118" i="5"/>
  <c r="MV117" i="5"/>
  <c r="KC117" i="5"/>
  <c r="HJ117" i="5"/>
  <c r="EQ117" i="5"/>
  <c r="BX117" i="5"/>
  <c r="Y117" i="5"/>
  <c r="V117" i="5"/>
  <c r="Q117" i="5"/>
  <c r="J117" i="5"/>
  <c r="G117" i="5"/>
  <c r="MV116" i="5"/>
  <c r="KC116" i="5"/>
  <c r="HJ116" i="5"/>
  <c r="EQ116" i="5"/>
  <c r="BX116" i="5"/>
  <c r="Y116" i="5"/>
  <c r="V116" i="5"/>
  <c r="Q116" i="5"/>
  <c r="J116" i="5"/>
  <c r="G116" i="5"/>
  <c r="MV115" i="5"/>
  <c r="KC115" i="5"/>
  <c r="HJ115" i="5"/>
  <c r="EQ115" i="5"/>
  <c r="BX115" i="5"/>
  <c r="Y115" i="5"/>
  <c r="V115" i="5"/>
  <c r="Q115" i="5"/>
  <c r="J115" i="5"/>
  <c r="G115" i="5"/>
  <c r="MV114" i="5"/>
  <c r="KC114" i="5"/>
  <c r="HJ114" i="5"/>
  <c r="EQ114" i="5"/>
  <c r="BX114" i="5"/>
  <c r="Y114" i="5"/>
  <c r="V114" i="5"/>
  <c r="Q114" i="5"/>
  <c r="J114" i="5"/>
  <c r="G114" i="5"/>
  <c r="MV113" i="5"/>
  <c r="KC113" i="5"/>
  <c r="HJ113" i="5"/>
  <c r="EQ113" i="5"/>
  <c r="BX113" i="5"/>
  <c r="Y113" i="5"/>
  <c r="V113" i="5"/>
  <c r="Q113" i="5"/>
  <c r="J113" i="5"/>
  <c r="G113" i="5"/>
  <c r="MV112" i="5"/>
  <c r="KC112" i="5"/>
  <c r="HJ112" i="5"/>
  <c r="EQ112" i="5"/>
  <c r="BX112" i="5"/>
  <c r="Y112" i="5"/>
  <c r="V112" i="5"/>
  <c r="Q112" i="5"/>
  <c r="J112" i="5"/>
  <c r="G112" i="5"/>
  <c r="MV111" i="5"/>
  <c r="KC111" i="5"/>
  <c r="HJ111" i="5"/>
  <c r="EQ111" i="5"/>
  <c r="BX111" i="5"/>
  <c r="Y111" i="5"/>
  <c r="V111" i="5"/>
  <c r="Q111" i="5"/>
  <c r="J111" i="5"/>
  <c r="G111" i="5"/>
  <c r="MV110" i="5"/>
  <c r="KC110" i="5"/>
  <c r="HJ110" i="5"/>
  <c r="EQ110" i="5"/>
  <c r="BX110" i="5"/>
  <c r="Y110" i="5"/>
  <c r="V110" i="5"/>
  <c r="Q110" i="5"/>
  <c r="J110" i="5"/>
  <c r="G110" i="5"/>
  <c r="MV109" i="5"/>
  <c r="KC109" i="5"/>
  <c r="HJ109" i="5"/>
  <c r="EQ109" i="5"/>
  <c r="BX109" i="5"/>
  <c r="Y109" i="5"/>
  <c r="V109" i="5"/>
  <c r="Q109" i="5"/>
  <c r="J109" i="5"/>
  <c r="G109" i="5"/>
  <c r="MV108" i="5"/>
  <c r="KC108" i="5"/>
  <c r="HJ108" i="5"/>
  <c r="EQ108" i="5"/>
  <c r="BX108" i="5"/>
  <c r="Y108" i="5"/>
  <c r="V108" i="5"/>
  <c r="Q108" i="5"/>
  <c r="J108" i="5"/>
  <c r="G108" i="5"/>
  <c r="MV107" i="5"/>
  <c r="KC107" i="5"/>
  <c r="HJ107" i="5"/>
  <c r="EQ107" i="5"/>
  <c r="BX107" i="5"/>
  <c r="Y107" i="5"/>
  <c r="V107" i="5"/>
  <c r="Q107" i="5"/>
  <c r="J107" i="5"/>
  <c r="G107" i="5"/>
  <c r="MV106" i="5"/>
  <c r="KC106" i="5"/>
  <c r="HJ106" i="5"/>
  <c r="EQ106" i="5"/>
  <c r="BX106" i="5"/>
  <c r="Y106" i="5"/>
  <c r="V106" i="5"/>
  <c r="Q106" i="5"/>
  <c r="J106" i="5"/>
  <c r="G106" i="5"/>
  <c r="MV105" i="5"/>
  <c r="KC105" i="5"/>
  <c r="HJ105" i="5"/>
  <c r="EQ105" i="5"/>
  <c r="BX105" i="5"/>
  <c r="Y105" i="5"/>
  <c r="V105" i="5"/>
  <c r="Q105" i="5"/>
  <c r="J105" i="5"/>
  <c r="G105" i="5"/>
  <c r="MV104" i="5"/>
  <c r="KC104" i="5"/>
  <c r="HJ104" i="5"/>
  <c r="EQ104" i="5"/>
  <c r="BX104" i="5"/>
  <c r="Y104" i="5"/>
  <c r="V104" i="5"/>
  <c r="Q104" i="5"/>
  <c r="J104" i="5"/>
  <c r="G104" i="5"/>
  <c r="MV103" i="5"/>
  <c r="KC103" i="5"/>
  <c r="HJ103" i="5"/>
  <c r="EQ103" i="5"/>
  <c r="BX103" i="5"/>
  <c r="Y103" i="5"/>
  <c r="V103" i="5"/>
  <c r="Q103" i="5"/>
  <c r="J103" i="5"/>
  <c r="G103" i="5"/>
  <c r="MV102" i="5"/>
  <c r="KC102" i="5"/>
  <c r="HJ102" i="5"/>
  <c r="EQ102" i="5"/>
  <c r="BX102" i="5"/>
  <c r="Y102" i="5"/>
  <c r="V102" i="5"/>
  <c r="Q102" i="5"/>
  <c r="J102" i="5"/>
  <c r="G102" i="5"/>
  <c r="MV101" i="5"/>
  <c r="KC101" i="5"/>
  <c r="HJ101" i="5"/>
  <c r="EQ101" i="5"/>
  <c r="BX101" i="5"/>
  <c r="Y101" i="5"/>
  <c r="V101" i="5"/>
  <c r="Q101" i="5"/>
  <c r="J101" i="5"/>
  <c r="G101" i="5"/>
  <c r="MV100" i="5"/>
  <c r="KC100" i="5"/>
  <c r="HJ100" i="5"/>
  <c r="EQ100" i="5"/>
  <c r="BX100" i="5"/>
  <c r="Y100" i="5"/>
  <c r="V100" i="5"/>
  <c r="Q100" i="5"/>
  <c r="J100" i="5"/>
  <c r="G100" i="5"/>
  <c r="MV99" i="5"/>
  <c r="KC99" i="5"/>
  <c r="HJ99" i="5"/>
  <c r="EQ99" i="5"/>
  <c r="BX99" i="5"/>
  <c r="Y99" i="5"/>
  <c r="V99" i="5"/>
  <c r="Q99" i="5"/>
  <c r="J99" i="5"/>
  <c r="G99" i="5"/>
  <c r="MV98" i="5"/>
  <c r="KC98" i="5"/>
  <c r="HJ98" i="5"/>
  <c r="EQ98" i="5"/>
  <c r="BX98" i="5"/>
  <c r="Y98" i="5"/>
  <c r="V98" i="5"/>
  <c r="Q98" i="5"/>
  <c r="J98" i="5"/>
  <c r="G98" i="5"/>
  <c r="MV97" i="5"/>
  <c r="KC97" i="5"/>
  <c r="HJ97" i="5"/>
  <c r="EQ97" i="5"/>
  <c r="BX97" i="5"/>
  <c r="Y97" i="5"/>
  <c r="V97" i="5"/>
  <c r="Q97" i="5"/>
  <c r="J97" i="5"/>
  <c r="G97" i="5"/>
  <c r="MV96" i="5"/>
  <c r="KC96" i="5"/>
  <c r="HJ96" i="5"/>
  <c r="EQ96" i="5"/>
  <c r="BX96" i="5"/>
  <c r="Y96" i="5"/>
  <c r="V96" i="5"/>
  <c r="Q96" i="5"/>
  <c r="J96" i="5"/>
  <c r="G96" i="5"/>
  <c r="MV95" i="5"/>
  <c r="KC95" i="5"/>
  <c r="HJ95" i="5"/>
  <c r="EQ95" i="5"/>
  <c r="BX95" i="5"/>
  <c r="Y95" i="5"/>
  <c r="V95" i="5"/>
  <c r="Q95" i="5"/>
  <c r="J95" i="5"/>
  <c r="G95" i="5"/>
  <c r="MV94" i="5"/>
  <c r="KC94" i="5"/>
  <c r="HJ94" i="5"/>
  <c r="EQ94" i="5"/>
  <c r="BX94" i="5"/>
  <c r="Y94" i="5"/>
  <c r="V94" i="5"/>
  <c r="Q94" i="5"/>
  <c r="J94" i="5"/>
  <c r="G94" i="5"/>
  <c r="MV93" i="5"/>
  <c r="KC93" i="5"/>
  <c r="HJ93" i="5"/>
  <c r="EQ93" i="5"/>
  <c r="BX93" i="5"/>
  <c r="Y93" i="5"/>
  <c r="V93" i="5"/>
  <c r="Q93" i="5"/>
  <c r="J93" i="5"/>
  <c r="G93" i="5"/>
  <c r="MV92" i="5"/>
  <c r="KC92" i="5"/>
  <c r="HJ92" i="5"/>
  <c r="EQ92" i="5"/>
  <c r="BX92" i="5"/>
  <c r="Y92" i="5"/>
  <c r="V92" i="5"/>
  <c r="Q92" i="5"/>
  <c r="J92" i="5"/>
  <c r="G92" i="5"/>
  <c r="MV91" i="5"/>
  <c r="KC91" i="5"/>
  <c r="HJ91" i="5"/>
  <c r="EQ91" i="5"/>
  <c r="BX91" i="5"/>
  <c r="Y91" i="5"/>
  <c r="V91" i="5"/>
  <c r="Q91" i="5"/>
  <c r="J91" i="5"/>
  <c r="G91" i="5"/>
  <c r="MV90" i="5"/>
  <c r="KC90" i="5"/>
  <c r="HJ90" i="5"/>
  <c r="EQ90" i="5"/>
  <c r="BX90" i="5"/>
  <c r="Y90" i="5"/>
  <c r="V90" i="5"/>
  <c r="Q90" i="5"/>
  <c r="J90" i="5"/>
  <c r="G90" i="5"/>
  <c r="MV89" i="5"/>
  <c r="KC89" i="5"/>
  <c r="HJ89" i="5"/>
  <c r="EQ89" i="5"/>
  <c r="BX89" i="5"/>
  <c r="Y89" i="5"/>
  <c r="V89" i="5"/>
  <c r="Q89" i="5"/>
  <c r="J89" i="5"/>
  <c r="G89" i="5"/>
  <c r="MV88" i="5"/>
  <c r="KC88" i="5"/>
  <c r="HJ88" i="5"/>
  <c r="EQ88" i="5"/>
  <c r="BX88" i="5"/>
  <c r="Y88" i="5"/>
  <c r="V88" i="5"/>
  <c r="Q88" i="5"/>
  <c r="J88" i="5"/>
  <c r="G88" i="5"/>
  <c r="MV87" i="5"/>
  <c r="KC87" i="5"/>
  <c r="HJ87" i="5"/>
  <c r="EQ87" i="5"/>
  <c r="BX87" i="5"/>
  <c r="Y87" i="5"/>
  <c r="V87" i="5"/>
  <c r="Q87" i="5"/>
  <c r="J87" i="5"/>
  <c r="G87" i="5"/>
  <c r="MV197" i="4"/>
  <c r="KC197" i="4"/>
  <c r="HJ197" i="4"/>
  <c r="EQ197" i="4"/>
  <c r="BX197" i="4"/>
  <c r="Y197" i="4"/>
  <c r="V197" i="4"/>
  <c r="Q197" i="4"/>
  <c r="J197" i="4"/>
  <c r="G197" i="4"/>
  <c r="MV196" i="4"/>
  <c r="KC196" i="4"/>
  <c r="HJ196" i="4"/>
  <c r="EQ196" i="4"/>
  <c r="BX196" i="4"/>
  <c r="Y196" i="4"/>
  <c r="V196" i="4"/>
  <c r="Q196" i="4"/>
  <c r="J196" i="4"/>
  <c r="G196" i="4"/>
  <c r="MV195" i="4"/>
  <c r="KC195" i="4"/>
  <c r="HJ195" i="4"/>
  <c r="EQ195" i="4"/>
  <c r="BX195" i="4"/>
  <c r="Y195" i="4"/>
  <c r="V195" i="4"/>
  <c r="Q195" i="4"/>
  <c r="J195" i="4"/>
  <c r="G195" i="4"/>
  <c r="MV194" i="4"/>
  <c r="KC194" i="4"/>
  <c r="HJ194" i="4"/>
  <c r="EQ194" i="4"/>
  <c r="BX194" i="4"/>
  <c r="Y194" i="4"/>
  <c r="V194" i="4"/>
  <c r="Q194" i="4"/>
  <c r="J194" i="4"/>
  <c r="G194" i="4"/>
  <c r="MV193" i="4"/>
  <c r="KC193" i="4"/>
  <c r="HJ193" i="4"/>
  <c r="EQ193" i="4"/>
  <c r="BX193" i="4"/>
  <c r="Y193" i="4"/>
  <c r="V193" i="4"/>
  <c r="Q193" i="4"/>
  <c r="J193" i="4"/>
  <c r="G193" i="4"/>
  <c r="MV192" i="4"/>
  <c r="KC192" i="4"/>
  <c r="HJ192" i="4"/>
  <c r="EQ192" i="4"/>
  <c r="BX192" i="4"/>
  <c r="Y192" i="4"/>
  <c r="V192" i="4"/>
  <c r="Q192" i="4"/>
  <c r="J192" i="4"/>
  <c r="G192" i="4"/>
  <c r="MV191" i="4"/>
  <c r="KC191" i="4"/>
  <c r="HJ191" i="4"/>
  <c r="EQ191" i="4"/>
  <c r="BX191" i="4"/>
  <c r="Y191" i="4"/>
  <c r="V191" i="4"/>
  <c r="Q191" i="4"/>
  <c r="J191" i="4"/>
  <c r="G191" i="4"/>
  <c r="MV190" i="4"/>
  <c r="KC190" i="4"/>
  <c r="HJ190" i="4"/>
  <c r="EQ190" i="4"/>
  <c r="BX190" i="4"/>
  <c r="Y190" i="4"/>
  <c r="V190" i="4"/>
  <c r="Q190" i="4"/>
  <c r="J190" i="4"/>
  <c r="G190" i="4"/>
  <c r="MV189" i="4"/>
  <c r="KC189" i="4"/>
  <c r="HJ189" i="4"/>
  <c r="EQ189" i="4"/>
  <c r="BX189" i="4"/>
  <c r="Y189" i="4"/>
  <c r="V189" i="4"/>
  <c r="Q189" i="4"/>
  <c r="J189" i="4"/>
  <c r="G189" i="4"/>
  <c r="MV188" i="4"/>
  <c r="KC188" i="4"/>
  <c r="HJ188" i="4"/>
  <c r="EQ188" i="4"/>
  <c r="BX188" i="4"/>
  <c r="Y188" i="4"/>
  <c r="V188" i="4"/>
  <c r="Q188" i="4"/>
  <c r="J188" i="4"/>
  <c r="G188" i="4"/>
  <c r="MV187" i="4"/>
  <c r="KC187" i="4"/>
  <c r="HJ187" i="4"/>
  <c r="EQ187" i="4"/>
  <c r="BX187" i="4"/>
  <c r="Y187" i="4"/>
  <c r="V187" i="4"/>
  <c r="Q187" i="4"/>
  <c r="J187" i="4"/>
  <c r="G187" i="4"/>
  <c r="MV186" i="4"/>
  <c r="KC186" i="4"/>
  <c r="HJ186" i="4"/>
  <c r="EQ186" i="4"/>
  <c r="BX186" i="4"/>
  <c r="Y186" i="4"/>
  <c r="V186" i="4"/>
  <c r="Q186" i="4"/>
  <c r="J186" i="4"/>
  <c r="G186" i="4"/>
  <c r="MV185" i="4"/>
  <c r="KC185" i="4"/>
  <c r="HJ185" i="4"/>
  <c r="EQ185" i="4"/>
  <c r="BX185" i="4"/>
  <c r="Y185" i="4"/>
  <c r="V185" i="4"/>
  <c r="Q185" i="4"/>
  <c r="J185" i="4"/>
  <c r="G185" i="4"/>
  <c r="MV184" i="4"/>
  <c r="KC184" i="4"/>
  <c r="HJ184" i="4"/>
  <c r="EQ184" i="4"/>
  <c r="BX184" i="4"/>
  <c r="Y184" i="4"/>
  <c r="V184" i="4"/>
  <c r="Q184" i="4"/>
  <c r="J184" i="4"/>
  <c r="G184" i="4"/>
  <c r="MV183" i="4"/>
  <c r="KC183" i="4"/>
  <c r="HJ183" i="4"/>
  <c r="EQ183" i="4"/>
  <c r="BX183" i="4"/>
  <c r="Y183" i="4"/>
  <c r="V183" i="4"/>
  <c r="Q183" i="4"/>
  <c r="J183" i="4"/>
  <c r="G183" i="4"/>
  <c r="MV182" i="4"/>
  <c r="KC182" i="4"/>
  <c r="HJ182" i="4"/>
  <c r="EQ182" i="4"/>
  <c r="BX182" i="4"/>
  <c r="Y182" i="4"/>
  <c r="V182" i="4"/>
  <c r="Q182" i="4"/>
  <c r="J182" i="4"/>
  <c r="G182" i="4"/>
  <c r="MV181" i="4"/>
  <c r="KC181" i="4"/>
  <c r="HJ181" i="4"/>
  <c r="EQ181" i="4"/>
  <c r="BX181" i="4"/>
  <c r="Y181" i="4"/>
  <c r="V181" i="4"/>
  <c r="Q181" i="4"/>
  <c r="J181" i="4"/>
  <c r="G181" i="4"/>
  <c r="MV180" i="4"/>
  <c r="KC180" i="4"/>
  <c r="HJ180" i="4"/>
  <c r="EQ180" i="4"/>
  <c r="BX180" i="4"/>
  <c r="Y180" i="4"/>
  <c r="V180" i="4"/>
  <c r="Q180" i="4"/>
  <c r="J180" i="4"/>
  <c r="G180" i="4"/>
  <c r="MV179" i="4"/>
  <c r="KC179" i="4"/>
  <c r="HJ179" i="4"/>
  <c r="EQ179" i="4"/>
  <c r="BX179" i="4"/>
  <c r="Y179" i="4"/>
  <c r="V179" i="4"/>
  <c r="Q179" i="4"/>
  <c r="J179" i="4"/>
  <c r="G179" i="4"/>
  <c r="MV178" i="4"/>
  <c r="KC178" i="4"/>
  <c r="HJ178" i="4"/>
  <c r="EQ178" i="4"/>
  <c r="BX178" i="4"/>
  <c r="Y178" i="4"/>
  <c r="V178" i="4"/>
  <c r="Q178" i="4"/>
  <c r="J178" i="4"/>
  <c r="G178" i="4"/>
  <c r="MV177" i="4"/>
  <c r="KC177" i="4"/>
  <c r="HJ177" i="4"/>
  <c r="EQ177" i="4"/>
  <c r="BX177" i="4"/>
  <c r="Y177" i="4"/>
  <c r="V177" i="4"/>
  <c r="Q177" i="4"/>
  <c r="J177" i="4"/>
  <c r="G177" i="4"/>
  <c r="MV176" i="4"/>
  <c r="KC176" i="4"/>
  <c r="HJ176" i="4"/>
  <c r="EQ176" i="4"/>
  <c r="BX176" i="4"/>
  <c r="Y176" i="4"/>
  <c r="V176" i="4"/>
  <c r="Q176" i="4"/>
  <c r="J176" i="4"/>
  <c r="G176" i="4"/>
  <c r="MV175" i="4"/>
  <c r="KC175" i="4"/>
  <c r="HJ175" i="4"/>
  <c r="EQ175" i="4"/>
  <c r="BX175" i="4"/>
  <c r="Y175" i="4"/>
  <c r="V175" i="4"/>
  <c r="Q175" i="4"/>
  <c r="J175" i="4"/>
  <c r="G175" i="4"/>
  <c r="MV174" i="4"/>
  <c r="KC174" i="4"/>
  <c r="HJ174" i="4"/>
  <c r="EQ174" i="4"/>
  <c r="BX174" i="4"/>
  <c r="Y174" i="4"/>
  <c r="V174" i="4"/>
  <c r="Q174" i="4"/>
  <c r="J174" i="4"/>
  <c r="G174" i="4"/>
  <c r="MV173" i="4"/>
  <c r="KC173" i="4"/>
  <c r="HJ173" i="4"/>
  <c r="EQ173" i="4"/>
  <c r="BX173" i="4"/>
  <c r="Y173" i="4"/>
  <c r="V173" i="4"/>
  <c r="Q173" i="4"/>
  <c r="J173" i="4"/>
  <c r="G173" i="4"/>
  <c r="MV172" i="4"/>
  <c r="KC172" i="4"/>
  <c r="HJ172" i="4"/>
  <c r="EQ172" i="4"/>
  <c r="BX172" i="4"/>
  <c r="Y172" i="4"/>
  <c r="V172" i="4"/>
  <c r="Q172" i="4"/>
  <c r="J172" i="4"/>
  <c r="G172" i="4"/>
  <c r="MV171" i="4"/>
  <c r="KC171" i="4"/>
  <c r="HJ171" i="4"/>
  <c r="EQ171" i="4"/>
  <c r="BX171" i="4"/>
  <c r="Y171" i="4"/>
  <c r="V171" i="4"/>
  <c r="Q171" i="4"/>
  <c r="J171" i="4"/>
  <c r="G171" i="4"/>
  <c r="MV168" i="4"/>
  <c r="KC168" i="4"/>
  <c r="HJ168" i="4"/>
  <c r="EQ168" i="4"/>
  <c r="BX168" i="4"/>
  <c r="Y168" i="4"/>
  <c r="V168" i="4"/>
  <c r="Q168" i="4"/>
  <c r="J168" i="4"/>
  <c r="G168" i="4"/>
  <c r="MV167" i="4"/>
  <c r="KC167" i="4"/>
  <c r="HJ167" i="4"/>
  <c r="EQ167" i="4"/>
  <c r="BX167" i="4"/>
  <c r="Y167" i="4"/>
  <c r="V167" i="4"/>
  <c r="Q167" i="4"/>
  <c r="J167" i="4"/>
  <c r="G167" i="4"/>
  <c r="MV166" i="4"/>
  <c r="KC166" i="4"/>
  <c r="HJ166" i="4"/>
  <c r="EQ166" i="4"/>
  <c r="BX166" i="4"/>
  <c r="Y166" i="4"/>
  <c r="V166" i="4"/>
  <c r="Q166" i="4"/>
  <c r="J166" i="4"/>
  <c r="G166" i="4"/>
  <c r="MV165" i="4"/>
  <c r="KC165" i="4"/>
  <c r="HJ165" i="4"/>
  <c r="EQ165" i="4"/>
  <c r="BX165" i="4"/>
  <c r="Y165" i="4"/>
  <c r="V165" i="4"/>
  <c r="Q165" i="4"/>
  <c r="J165" i="4"/>
  <c r="G165" i="4"/>
  <c r="MV164" i="4"/>
  <c r="KC164" i="4"/>
  <c r="HJ164" i="4"/>
  <c r="EQ164" i="4"/>
  <c r="BX164" i="4"/>
  <c r="Y164" i="4"/>
  <c r="V164" i="4"/>
  <c r="Q164" i="4"/>
  <c r="J164" i="4"/>
  <c r="G164" i="4"/>
  <c r="MV163" i="4"/>
  <c r="KC163" i="4"/>
  <c r="HJ163" i="4"/>
  <c r="EQ163" i="4"/>
  <c r="BX163" i="4"/>
  <c r="Y163" i="4"/>
  <c r="V163" i="4"/>
  <c r="Q163" i="4"/>
  <c r="J163" i="4"/>
  <c r="G163" i="4"/>
  <c r="MV162" i="4"/>
  <c r="KC162" i="4"/>
  <c r="HJ162" i="4"/>
  <c r="EQ162" i="4"/>
  <c r="BX162" i="4"/>
  <c r="Y162" i="4"/>
  <c r="V162" i="4"/>
  <c r="Q162" i="4"/>
  <c r="J162" i="4"/>
  <c r="G162" i="4"/>
  <c r="MV161" i="4"/>
  <c r="KC161" i="4"/>
  <c r="HJ161" i="4"/>
  <c r="EQ161" i="4"/>
  <c r="BX161" i="4"/>
  <c r="Y161" i="4"/>
  <c r="V161" i="4"/>
  <c r="Q161" i="4"/>
  <c r="J161" i="4"/>
  <c r="G161" i="4"/>
  <c r="MV160" i="4"/>
  <c r="KC160" i="4"/>
  <c r="HJ160" i="4"/>
  <c r="EQ160" i="4"/>
  <c r="BX160" i="4"/>
  <c r="Y160" i="4"/>
  <c r="V160" i="4"/>
  <c r="Q160" i="4"/>
  <c r="J160" i="4"/>
  <c r="G160" i="4"/>
  <c r="MV159" i="4"/>
  <c r="KC159" i="4"/>
  <c r="HJ159" i="4"/>
  <c r="EQ159" i="4"/>
  <c r="BX159" i="4"/>
  <c r="Y159" i="4"/>
  <c r="V159" i="4"/>
  <c r="Q159" i="4"/>
  <c r="J159" i="4"/>
  <c r="G159" i="4"/>
  <c r="MV158" i="4"/>
  <c r="KC158" i="4"/>
  <c r="HJ158" i="4"/>
  <c r="EQ158" i="4"/>
  <c r="BX158" i="4"/>
  <c r="Y158" i="4"/>
  <c r="V158" i="4"/>
  <c r="Q158" i="4"/>
  <c r="J158" i="4"/>
  <c r="G158" i="4"/>
  <c r="MV157" i="4"/>
  <c r="KC157" i="4"/>
  <c r="HJ157" i="4"/>
  <c r="EQ157" i="4"/>
  <c r="BX157" i="4"/>
  <c r="Y157" i="4"/>
  <c r="V157" i="4"/>
  <c r="Q157" i="4"/>
  <c r="J157" i="4"/>
  <c r="G157" i="4"/>
  <c r="MV156" i="4"/>
  <c r="KC156" i="4"/>
  <c r="HJ156" i="4"/>
  <c r="EQ156" i="4"/>
  <c r="BX156" i="4"/>
  <c r="Y156" i="4"/>
  <c r="V156" i="4"/>
  <c r="Q156" i="4"/>
  <c r="J156" i="4"/>
  <c r="G156" i="4"/>
  <c r="MV155" i="4"/>
  <c r="KC155" i="4"/>
  <c r="HJ155" i="4"/>
  <c r="EQ155" i="4"/>
  <c r="BX155" i="4"/>
  <c r="Y155" i="4"/>
  <c r="V155" i="4"/>
  <c r="Q155" i="4"/>
  <c r="J155" i="4"/>
  <c r="G155" i="4"/>
  <c r="MV154" i="4"/>
  <c r="KC154" i="4"/>
  <c r="HJ154" i="4"/>
  <c r="EQ154" i="4"/>
  <c r="BX154" i="4"/>
  <c r="Y154" i="4"/>
  <c r="V154" i="4"/>
  <c r="Q154" i="4"/>
  <c r="J154" i="4"/>
  <c r="G154" i="4"/>
  <c r="MV153" i="4"/>
  <c r="KC153" i="4"/>
  <c r="HJ153" i="4"/>
  <c r="EQ153" i="4"/>
  <c r="BX153" i="4"/>
  <c r="Y153" i="4"/>
  <c r="V153" i="4"/>
  <c r="Q153" i="4"/>
  <c r="J153" i="4"/>
  <c r="G153" i="4"/>
  <c r="MV152" i="4"/>
  <c r="KC152" i="4"/>
  <c r="HJ152" i="4"/>
  <c r="EQ152" i="4"/>
  <c r="BX152" i="4"/>
  <c r="Y152" i="4"/>
  <c r="V152" i="4"/>
  <c r="Q152" i="4"/>
  <c r="J152" i="4"/>
  <c r="G152" i="4"/>
  <c r="MV151" i="4"/>
  <c r="KC151" i="4"/>
  <c r="HJ151" i="4"/>
  <c r="EQ151" i="4"/>
  <c r="BX151" i="4"/>
  <c r="Y151" i="4"/>
  <c r="V151" i="4"/>
  <c r="Q151" i="4"/>
  <c r="J151" i="4"/>
  <c r="G151" i="4"/>
  <c r="MV150" i="4"/>
  <c r="KC150" i="4"/>
  <c r="HJ150" i="4"/>
  <c r="EQ150" i="4"/>
  <c r="BX150" i="4"/>
  <c r="Y150" i="4"/>
  <c r="V150" i="4"/>
  <c r="Q150" i="4"/>
  <c r="J150" i="4"/>
  <c r="G150" i="4"/>
  <c r="MV149" i="4"/>
  <c r="KC149" i="4"/>
  <c r="HJ149" i="4"/>
  <c r="EQ149" i="4"/>
  <c r="BX149" i="4"/>
  <c r="Y149" i="4"/>
  <c r="V149" i="4"/>
  <c r="Q149" i="4"/>
  <c r="J149" i="4"/>
  <c r="G149" i="4"/>
  <c r="MV148" i="4"/>
  <c r="KC148" i="4"/>
  <c r="HJ148" i="4"/>
  <c r="EQ148" i="4"/>
  <c r="BX148" i="4"/>
  <c r="Y148" i="4"/>
  <c r="V148" i="4"/>
  <c r="Q148" i="4"/>
  <c r="J148" i="4"/>
  <c r="G148" i="4"/>
  <c r="MV147" i="4"/>
  <c r="KC147" i="4"/>
  <c r="HJ147" i="4"/>
  <c r="EQ147" i="4"/>
  <c r="BX147" i="4"/>
  <c r="Y147" i="4"/>
  <c r="V147" i="4"/>
  <c r="Q147" i="4"/>
  <c r="J147" i="4"/>
  <c r="G147" i="4"/>
  <c r="MV146" i="4"/>
  <c r="KC146" i="4"/>
  <c r="HJ146" i="4"/>
  <c r="EQ146" i="4"/>
  <c r="BX146" i="4"/>
  <c r="Y146" i="4"/>
  <c r="V146" i="4"/>
  <c r="Q146" i="4"/>
  <c r="J146" i="4"/>
  <c r="G146" i="4"/>
  <c r="MV145" i="4"/>
  <c r="KC145" i="4"/>
  <c r="HJ145" i="4"/>
  <c r="EQ145" i="4"/>
  <c r="BX145" i="4"/>
  <c r="Y145" i="4"/>
  <c r="V145" i="4"/>
  <c r="Q145" i="4"/>
  <c r="J145" i="4"/>
  <c r="G145" i="4"/>
  <c r="MV144" i="4"/>
  <c r="KC144" i="4"/>
  <c r="HJ144" i="4"/>
  <c r="EQ144" i="4"/>
  <c r="BX144" i="4"/>
  <c r="Y144" i="4"/>
  <c r="V144" i="4"/>
  <c r="Q144" i="4"/>
  <c r="J144" i="4"/>
  <c r="G144" i="4"/>
  <c r="MV143" i="4"/>
  <c r="KC143" i="4"/>
  <c r="HJ143" i="4"/>
  <c r="EQ143" i="4"/>
  <c r="BX143" i="4"/>
  <c r="Y143" i="4"/>
  <c r="V143" i="4"/>
  <c r="Q143" i="4"/>
  <c r="J143" i="4"/>
  <c r="G143" i="4"/>
  <c r="MV142" i="4"/>
  <c r="KC142" i="4"/>
  <c r="HJ142" i="4"/>
  <c r="EQ142" i="4"/>
  <c r="BX142" i="4"/>
  <c r="Y142" i="4"/>
  <c r="V142" i="4"/>
  <c r="Q142" i="4"/>
  <c r="J142" i="4"/>
  <c r="G142" i="4"/>
  <c r="MV141" i="4"/>
  <c r="KC141" i="4"/>
  <c r="HJ141" i="4"/>
  <c r="EQ141" i="4"/>
  <c r="BX141" i="4"/>
  <c r="Y141" i="4"/>
  <c r="V141" i="4"/>
  <c r="Q141" i="4"/>
  <c r="J141" i="4"/>
  <c r="G141" i="4"/>
  <c r="MV140" i="4"/>
  <c r="KC140" i="4"/>
  <c r="HJ140" i="4"/>
  <c r="EQ140" i="4"/>
  <c r="BX140" i="4"/>
  <c r="Y140" i="4"/>
  <c r="V140" i="4"/>
  <c r="Q140" i="4"/>
  <c r="J140" i="4"/>
  <c r="G140" i="4"/>
  <c r="MV139" i="4"/>
  <c r="KC139" i="4"/>
  <c r="HJ139" i="4"/>
  <c r="EQ139" i="4"/>
  <c r="BX139" i="4"/>
  <c r="Y139" i="4"/>
  <c r="V139" i="4"/>
  <c r="Q139" i="4"/>
  <c r="J139" i="4"/>
  <c r="G139" i="4"/>
  <c r="MV138" i="4"/>
  <c r="KC138" i="4"/>
  <c r="HJ138" i="4"/>
  <c r="EQ138" i="4"/>
  <c r="BX138" i="4"/>
  <c r="Y138" i="4"/>
  <c r="V138" i="4"/>
  <c r="Q138" i="4"/>
  <c r="J138" i="4"/>
  <c r="G138" i="4"/>
  <c r="MV137" i="4"/>
  <c r="KC137" i="4"/>
  <c r="HJ137" i="4"/>
  <c r="EQ137" i="4"/>
  <c r="BX137" i="4"/>
  <c r="Y137" i="4"/>
  <c r="V137" i="4"/>
  <c r="Q137" i="4"/>
  <c r="J137" i="4"/>
  <c r="G137" i="4"/>
  <c r="MV136" i="4"/>
  <c r="KC136" i="4"/>
  <c r="HJ136" i="4"/>
  <c r="EQ136" i="4"/>
  <c r="BX136" i="4"/>
  <c r="Y136" i="4"/>
  <c r="V136" i="4"/>
  <c r="Q136" i="4"/>
  <c r="J136" i="4"/>
  <c r="G136" i="4"/>
  <c r="MV135" i="4"/>
  <c r="KC135" i="4"/>
  <c r="HJ135" i="4"/>
  <c r="EQ135" i="4"/>
  <c r="BX135" i="4"/>
  <c r="Y135" i="4"/>
  <c r="V135" i="4"/>
  <c r="Q135" i="4"/>
  <c r="J135" i="4"/>
  <c r="G135" i="4"/>
  <c r="MV134" i="4"/>
  <c r="KC134" i="4"/>
  <c r="HJ134" i="4"/>
  <c r="EQ134" i="4"/>
  <c r="BX134" i="4"/>
  <c r="Y134" i="4"/>
  <c r="V134" i="4"/>
  <c r="Q134" i="4"/>
  <c r="J134" i="4"/>
  <c r="G134" i="4"/>
  <c r="MV133" i="4"/>
  <c r="KC133" i="4"/>
  <c r="HJ133" i="4"/>
  <c r="EQ133" i="4"/>
  <c r="BX133" i="4"/>
  <c r="Y133" i="4"/>
  <c r="V133" i="4"/>
  <c r="Q133" i="4"/>
  <c r="J133" i="4"/>
  <c r="G133" i="4"/>
  <c r="MV132" i="4"/>
  <c r="KC132" i="4"/>
  <c r="HJ132" i="4"/>
  <c r="EQ132" i="4"/>
  <c r="BX132" i="4"/>
  <c r="Y132" i="4"/>
  <c r="V132" i="4"/>
  <c r="Q132" i="4"/>
  <c r="J132" i="4"/>
  <c r="G132" i="4"/>
  <c r="MV131" i="4"/>
  <c r="KC131" i="4"/>
  <c r="HJ131" i="4"/>
  <c r="EQ131" i="4"/>
  <c r="BX131" i="4"/>
  <c r="Y131" i="4"/>
  <c r="V131" i="4"/>
  <c r="Q131" i="4"/>
  <c r="J131" i="4"/>
  <c r="G131" i="4"/>
  <c r="MV130" i="4"/>
  <c r="KC130" i="4"/>
  <c r="HJ130" i="4"/>
  <c r="EQ130" i="4"/>
  <c r="BX130" i="4"/>
  <c r="Y130" i="4"/>
  <c r="V130" i="4"/>
  <c r="Q130" i="4"/>
  <c r="J130" i="4"/>
  <c r="G130" i="4"/>
  <c r="MV129" i="4"/>
  <c r="KC129" i="4"/>
  <c r="HJ129" i="4"/>
  <c r="EQ129" i="4"/>
  <c r="BX129" i="4"/>
  <c r="Y129" i="4"/>
  <c r="V129" i="4"/>
  <c r="Q129" i="4"/>
  <c r="J129" i="4"/>
  <c r="G129" i="4"/>
  <c r="MV126" i="4"/>
  <c r="KC126" i="4"/>
  <c r="HJ126" i="4"/>
  <c r="EQ126" i="4"/>
  <c r="BX126" i="4"/>
  <c r="Y126" i="4"/>
  <c r="V126" i="4"/>
  <c r="Q126" i="4"/>
  <c r="J126" i="4"/>
  <c r="G126" i="4"/>
  <c r="MV125" i="4"/>
  <c r="KC125" i="4"/>
  <c r="HJ125" i="4"/>
  <c r="EQ125" i="4"/>
  <c r="BX125" i="4"/>
  <c r="Y125" i="4"/>
  <c r="V125" i="4"/>
  <c r="Q125" i="4"/>
  <c r="J125" i="4"/>
  <c r="G125" i="4"/>
  <c r="MV124" i="4"/>
  <c r="KC124" i="4"/>
  <c r="HJ124" i="4"/>
  <c r="EQ124" i="4"/>
  <c r="BX124" i="4"/>
  <c r="Y124" i="4"/>
  <c r="V124" i="4"/>
  <c r="Q124" i="4"/>
  <c r="J124" i="4"/>
  <c r="G124" i="4"/>
  <c r="MV123" i="4"/>
  <c r="KC123" i="4"/>
  <c r="HJ123" i="4"/>
  <c r="EQ123" i="4"/>
  <c r="BX123" i="4"/>
  <c r="Y123" i="4"/>
  <c r="V123" i="4"/>
  <c r="Q123" i="4"/>
  <c r="J123" i="4"/>
  <c r="G123" i="4"/>
  <c r="MV122" i="4"/>
  <c r="KC122" i="4"/>
  <c r="HJ122" i="4"/>
  <c r="EQ122" i="4"/>
  <c r="BX122" i="4"/>
  <c r="Y122" i="4"/>
  <c r="V122" i="4"/>
  <c r="Q122" i="4"/>
  <c r="J122" i="4"/>
  <c r="G122" i="4"/>
  <c r="MV121" i="4"/>
  <c r="KC121" i="4"/>
  <c r="HJ121" i="4"/>
  <c r="EQ121" i="4"/>
  <c r="BX121" i="4"/>
  <c r="Y121" i="4"/>
  <c r="V121" i="4"/>
  <c r="Q121" i="4"/>
  <c r="J121" i="4"/>
  <c r="G121" i="4"/>
  <c r="MV120" i="4"/>
  <c r="KC120" i="4"/>
  <c r="HJ120" i="4"/>
  <c r="EQ120" i="4"/>
  <c r="BX120" i="4"/>
  <c r="Y120" i="4"/>
  <c r="V120" i="4"/>
  <c r="Q120" i="4"/>
  <c r="J120" i="4"/>
  <c r="G120" i="4"/>
  <c r="MV119" i="4"/>
  <c r="KC119" i="4"/>
  <c r="HJ119" i="4"/>
  <c r="EQ119" i="4"/>
  <c r="BX119" i="4"/>
  <c r="Y119" i="4"/>
  <c r="V119" i="4"/>
  <c r="Q119" i="4"/>
  <c r="J119" i="4"/>
  <c r="G119" i="4"/>
  <c r="MV118" i="4"/>
  <c r="KC118" i="4"/>
  <c r="HJ118" i="4"/>
  <c r="EQ118" i="4"/>
  <c r="BX118" i="4"/>
  <c r="Y118" i="4"/>
  <c r="V118" i="4"/>
  <c r="Q118" i="4"/>
  <c r="J118" i="4"/>
  <c r="G118" i="4"/>
  <c r="MV117" i="4"/>
  <c r="KC117" i="4"/>
  <c r="HJ117" i="4"/>
  <c r="EQ117" i="4"/>
  <c r="BX117" i="4"/>
  <c r="Y117" i="4"/>
  <c r="V117" i="4"/>
  <c r="Q117" i="4"/>
  <c r="J117" i="4"/>
  <c r="G117" i="4"/>
  <c r="MV116" i="4"/>
  <c r="KC116" i="4"/>
  <c r="HJ116" i="4"/>
  <c r="EQ116" i="4"/>
  <c r="BX116" i="4"/>
  <c r="Y116" i="4"/>
  <c r="V116" i="4"/>
  <c r="Q116" i="4"/>
  <c r="J116" i="4"/>
  <c r="G116" i="4"/>
  <c r="MV115" i="4"/>
  <c r="KC115" i="4"/>
  <c r="HJ115" i="4"/>
  <c r="EQ115" i="4"/>
  <c r="BX115" i="4"/>
  <c r="Y115" i="4"/>
  <c r="V115" i="4"/>
  <c r="Q115" i="4"/>
  <c r="J115" i="4"/>
  <c r="G115" i="4"/>
  <c r="MV114" i="4"/>
  <c r="KC114" i="4"/>
  <c r="HJ114" i="4"/>
  <c r="EQ114" i="4"/>
  <c r="BX114" i="4"/>
  <c r="Y114" i="4"/>
  <c r="V114" i="4"/>
  <c r="Q114" i="4"/>
  <c r="J114" i="4"/>
  <c r="G114" i="4"/>
  <c r="MV113" i="4"/>
  <c r="KC113" i="4"/>
  <c r="HJ113" i="4"/>
  <c r="EQ113" i="4"/>
  <c r="BX113" i="4"/>
  <c r="Y113" i="4"/>
  <c r="V113" i="4"/>
  <c r="Q113" i="4"/>
  <c r="J113" i="4"/>
  <c r="G113" i="4"/>
  <c r="MV112" i="4"/>
  <c r="KC112" i="4"/>
  <c r="HJ112" i="4"/>
  <c r="EQ112" i="4"/>
  <c r="BX112" i="4"/>
  <c r="Y112" i="4"/>
  <c r="V112" i="4"/>
  <c r="Q112" i="4"/>
  <c r="J112" i="4"/>
  <c r="G112" i="4"/>
  <c r="MV111" i="4"/>
  <c r="KC111" i="4"/>
  <c r="HJ111" i="4"/>
  <c r="EQ111" i="4"/>
  <c r="BX111" i="4"/>
  <c r="Y111" i="4"/>
  <c r="V111" i="4"/>
  <c r="Q111" i="4"/>
  <c r="J111" i="4"/>
  <c r="G111" i="4"/>
  <c r="MV110" i="4"/>
  <c r="KC110" i="4"/>
  <c r="HJ110" i="4"/>
  <c r="EQ110" i="4"/>
  <c r="BX110" i="4"/>
  <c r="Y110" i="4"/>
  <c r="V110" i="4"/>
  <c r="Q110" i="4"/>
  <c r="J110" i="4"/>
  <c r="G110" i="4"/>
  <c r="MV109" i="4"/>
  <c r="KC109" i="4"/>
  <c r="HJ109" i="4"/>
  <c r="EQ109" i="4"/>
  <c r="BX109" i="4"/>
  <c r="Y109" i="4"/>
  <c r="V109" i="4"/>
  <c r="Q109" i="4"/>
  <c r="J109" i="4"/>
  <c r="G109" i="4"/>
  <c r="MV108" i="4"/>
  <c r="KC108" i="4"/>
  <c r="HJ108" i="4"/>
  <c r="EQ108" i="4"/>
  <c r="BX108" i="4"/>
  <c r="Y108" i="4"/>
  <c r="V108" i="4"/>
  <c r="Q108" i="4"/>
  <c r="J108" i="4"/>
  <c r="G108" i="4"/>
  <c r="MV107" i="4"/>
  <c r="KC107" i="4"/>
  <c r="HJ107" i="4"/>
  <c r="EQ107" i="4"/>
  <c r="BX107" i="4"/>
  <c r="Y107" i="4"/>
  <c r="V107" i="4"/>
  <c r="Q107" i="4"/>
  <c r="J107" i="4"/>
  <c r="G107" i="4"/>
  <c r="MV106" i="4"/>
  <c r="KC106" i="4"/>
  <c r="HJ106" i="4"/>
  <c r="EQ106" i="4"/>
  <c r="BX106" i="4"/>
  <c r="Y106" i="4"/>
  <c r="V106" i="4"/>
  <c r="Q106" i="4"/>
  <c r="J106" i="4"/>
  <c r="G106" i="4"/>
  <c r="MV105" i="4"/>
  <c r="KC105" i="4"/>
  <c r="HJ105" i="4"/>
  <c r="EQ105" i="4"/>
  <c r="BX105" i="4"/>
  <c r="Y105" i="4"/>
  <c r="V105" i="4"/>
  <c r="Q105" i="4"/>
  <c r="J105" i="4"/>
  <c r="G105" i="4"/>
  <c r="MV104" i="4"/>
  <c r="KC104" i="4"/>
  <c r="HJ104" i="4"/>
  <c r="EQ104" i="4"/>
  <c r="BX104" i="4"/>
  <c r="Y104" i="4"/>
  <c r="V104" i="4"/>
  <c r="Q104" i="4"/>
  <c r="J104" i="4"/>
  <c r="G104" i="4"/>
  <c r="MV103" i="4"/>
  <c r="KC103" i="4"/>
  <c r="HJ103" i="4"/>
  <c r="EQ103" i="4"/>
  <c r="BX103" i="4"/>
  <c r="Y103" i="4"/>
  <c r="V103" i="4"/>
  <c r="Q103" i="4"/>
  <c r="J103" i="4"/>
  <c r="G103" i="4"/>
  <c r="MV102" i="4"/>
  <c r="KC102" i="4"/>
  <c r="HJ102" i="4"/>
  <c r="EQ102" i="4"/>
  <c r="BX102" i="4"/>
  <c r="Y102" i="4"/>
  <c r="V102" i="4"/>
  <c r="Q102" i="4"/>
  <c r="J102" i="4"/>
  <c r="G102" i="4"/>
  <c r="MV101" i="4"/>
  <c r="KC101" i="4"/>
  <c r="HJ101" i="4"/>
  <c r="EQ101" i="4"/>
  <c r="BX101" i="4"/>
  <c r="Y101" i="4"/>
  <c r="V101" i="4"/>
  <c r="Q101" i="4"/>
  <c r="J101" i="4"/>
  <c r="G101" i="4"/>
  <c r="MV100" i="4"/>
  <c r="KC100" i="4"/>
  <c r="HJ100" i="4"/>
  <c r="EQ100" i="4"/>
  <c r="BX100" i="4"/>
  <c r="Y100" i="4"/>
  <c r="V100" i="4"/>
  <c r="Q100" i="4"/>
  <c r="J100" i="4"/>
  <c r="G100" i="4"/>
  <c r="MV99" i="4"/>
  <c r="KC99" i="4"/>
  <c r="HJ99" i="4"/>
  <c r="EQ99" i="4"/>
  <c r="BX99" i="4"/>
  <c r="Y99" i="4"/>
  <c r="V99" i="4"/>
  <c r="Q99" i="4"/>
  <c r="J99" i="4"/>
  <c r="G99" i="4"/>
  <c r="MV98" i="4"/>
  <c r="KC98" i="4"/>
  <c r="HJ98" i="4"/>
  <c r="EQ98" i="4"/>
  <c r="BX98" i="4"/>
  <c r="Y98" i="4"/>
  <c r="V98" i="4"/>
  <c r="Q98" i="4"/>
  <c r="J98" i="4"/>
  <c r="G98" i="4"/>
  <c r="MV97" i="4"/>
  <c r="KC97" i="4"/>
  <c r="HJ97" i="4"/>
  <c r="EQ97" i="4"/>
  <c r="BX97" i="4"/>
  <c r="Y97" i="4"/>
  <c r="V97" i="4"/>
  <c r="Q97" i="4"/>
  <c r="J97" i="4"/>
  <c r="G97" i="4"/>
  <c r="MV96" i="4"/>
  <c r="KC96" i="4"/>
  <c r="HJ96" i="4"/>
  <c r="EQ96" i="4"/>
  <c r="BX96" i="4"/>
  <c r="Y96" i="4"/>
  <c r="V96" i="4"/>
  <c r="Q96" i="4"/>
  <c r="J96" i="4"/>
  <c r="G96" i="4"/>
  <c r="MV95" i="4"/>
  <c r="KC95" i="4"/>
  <c r="HJ95" i="4"/>
  <c r="EQ95" i="4"/>
  <c r="BX95" i="4"/>
  <c r="Y95" i="4"/>
  <c r="V95" i="4"/>
  <c r="Q95" i="4"/>
  <c r="J95" i="4"/>
  <c r="G95" i="4"/>
  <c r="MV94" i="4"/>
  <c r="KC94" i="4"/>
  <c r="HJ94" i="4"/>
  <c r="EQ94" i="4"/>
  <c r="BX94" i="4"/>
  <c r="Y94" i="4"/>
  <c r="V94" i="4"/>
  <c r="Q94" i="4"/>
  <c r="J94" i="4"/>
  <c r="G94" i="4"/>
  <c r="MV93" i="4"/>
  <c r="KC93" i="4"/>
  <c r="HJ93" i="4"/>
  <c r="EQ93" i="4"/>
  <c r="BX93" i="4"/>
  <c r="Y93" i="4"/>
  <c r="V93" i="4"/>
  <c r="Q93" i="4"/>
  <c r="J93" i="4"/>
  <c r="G93" i="4"/>
  <c r="MV92" i="4"/>
  <c r="KC92" i="4"/>
  <c r="HJ92" i="4"/>
  <c r="EQ92" i="4"/>
  <c r="BX92" i="4"/>
  <c r="Y92" i="4"/>
  <c r="V92" i="4"/>
  <c r="Q92" i="4"/>
  <c r="J92" i="4"/>
  <c r="G92" i="4"/>
  <c r="MV91" i="4"/>
  <c r="KC91" i="4"/>
  <c r="HJ91" i="4"/>
  <c r="EQ91" i="4"/>
  <c r="BX91" i="4"/>
  <c r="Y91" i="4"/>
  <c r="V91" i="4"/>
  <c r="Q91" i="4"/>
  <c r="J91" i="4"/>
  <c r="G91" i="4"/>
  <c r="MV90" i="4"/>
  <c r="KC90" i="4"/>
  <c r="HJ90" i="4"/>
  <c r="EQ90" i="4"/>
  <c r="BX90" i="4"/>
  <c r="Y90" i="4"/>
  <c r="V90" i="4"/>
  <c r="Q90" i="4"/>
  <c r="J90" i="4"/>
  <c r="G90" i="4"/>
  <c r="MV89" i="4"/>
  <c r="KC89" i="4"/>
  <c r="HJ89" i="4"/>
  <c r="EQ89" i="4"/>
  <c r="BX89" i="4"/>
  <c r="Y89" i="4"/>
  <c r="V89" i="4"/>
  <c r="Q89" i="4"/>
  <c r="J89" i="4"/>
  <c r="G89" i="4"/>
  <c r="MV88" i="4"/>
  <c r="KC88" i="4"/>
  <c r="HJ88" i="4"/>
  <c r="EQ88" i="4"/>
  <c r="BX88" i="4"/>
  <c r="Y88" i="4"/>
  <c r="V88" i="4"/>
  <c r="Q88" i="4"/>
  <c r="J88" i="4"/>
  <c r="G88" i="4"/>
  <c r="MV87" i="4"/>
  <c r="KC87" i="4"/>
  <c r="HJ87" i="4"/>
  <c r="EQ87" i="4"/>
  <c r="BX87" i="4"/>
  <c r="Y87" i="4"/>
  <c r="V87" i="4"/>
  <c r="Q87" i="4"/>
  <c r="J87" i="4"/>
  <c r="G87" i="4"/>
  <c r="MV197" i="3"/>
  <c r="KC197" i="3"/>
  <c r="HJ197" i="3"/>
  <c r="EQ197" i="3"/>
  <c r="BX197" i="3"/>
  <c r="Y197" i="3"/>
  <c r="V197" i="3"/>
  <c r="Q197" i="3"/>
  <c r="J197" i="3"/>
  <c r="G197" i="3"/>
  <c r="MV196" i="3"/>
  <c r="KC196" i="3"/>
  <c r="HJ196" i="3"/>
  <c r="EQ196" i="3"/>
  <c r="BX196" i="3"/>
  <c r="Y196" i="3"/>
  <c r="V196" i="3"/>
  <c r="Q196" i="3"/>
  <c r="J196" i="3"/>
  <c r="G196" i="3"/>
  <c r="MV195" i="3"/>
  <c r="KC195" i="3"/>
  <c r="HJ195" i="3"/>
  <c r="EQ195" i="3"/>
  <c r="BX195" i="3"/>
  <c r="Y195" i="3"/>
  <c r="V195" i="3"/>
  <c r="Q195" i="3"/>
  <c r="J195" i="3"/>
  <c r="G195" i="3"/>
  <c r="MV194" i="3"/>
  <c r="KC194" i="3"/>
  <c r="HJ194" i="3"/>
  <c r="EQ194" i="3"/>
  <c r="BX194" i="3"/>
  <c r="Y194" i="3"/>
  <c r="V194" i="3"/>
  <c r="Q194" i="3"/>
  <c r="J194" i="3"/>
  <c r="G194" i="3"/>
  <c r="MV193" i="3"/>
  <c r="KC193" i="3"/>
  <c r="HJ193" i="3"/>
  <c r="EQ193" i="3"/>
  <c r="BX193" i="3"/>
  <c r="Y193" i="3"/>
  <c r="V193" i="3"/>
  <c r="Q193" i="3"/>
  <c r="J193" i="3"/>
  <c r="G193" i="3"/>
  <c r="MV192" i="3"/>
  <c r="KC192" i="3"/>
  <c r="HJ192" i="3"/>
  <c r="EQ192" i="3"/>
  <c r="BX192" i="3"/>
  <c r="Y192" i="3"/>
  <c r="V192" i="3"/>
  <c r="Q192" i="3"/>
  <c r="J192" i="3"/>
  <c r="G192" i="3"/>
  <c r="MV191" i="3"/>
  <c r="KC191" i="3"/>
  <c r="HJ191" i="3"/>
  <c r="EQ191" i="3"/>
  <c r="BX191" i="3"/>
  <c r="Y191" i="3"/>
  <c r="V191" i="3"/>
  <c r="Q191" i="3"/>
  <c r="J191" i="3"/>
  <c r="G191" i="3"/>
  <c r="MV190" i="3"/>
  <c r="KC190" i="3"/>
  <c r="HJ190" i="3"/>
  <c r="EQ190" i="3"/>
  <c r="BX190" i="3"/>
  <c r="Y190" i="3"/>
  <c r="V190" i="3"/>
  <c r="Q190" i="3"/>
  <c r="J190" i="3"/>
  <c r="G190" i="3"/>
  <c r="MV189" i="3"/>
  <c r="KC189" i="3"/>
  <c r="HJ189" i="3"/>
  <c r="EQ189" i="3"/>
  <c r="BX189" i="3"/>
  <c r="Y189" i="3"/>
  <c r="V189" i="3"/>
  <c r="Q189" i="3"/>
  <c r="J189" i="3"/>
  <c r="G189" i="3"/>
  <c r="MV188" i="3"/>
  <c r="KC188" i="3"/>
  <c r="HJ188" i="3"/>
  <c r="EQ188" i="3"/>
  <c r="BX188" i="3"/>
  <c r="Y188" i="3"/>
  <c r="V188" i="3"/>
  <c r="Q188" i="3"/>
  <c r="J188" i="3"/>
  <c r="G188" i="3"/>
  <c r="MV187" i="3"/>
  <c r="KC187" i="3"/>
  <c r="HJ187" i="3"/>
  <c r="EQ187" i="3"/>
  <c r="BX187" i="3"/>
  <c r="Y187" i="3"/>
  <c r="V187" i="3"/>
  <c r="Q187" i="3"/>
  <c r="J187" i="3"/>
  <c r="G187" i="3"/>
  <c r="MV186" i="3"/>
  <c r="KC186" i="3"/>
  <c r="HJ186" i="3"/>
  <c r="EQ186" i="3"/>
  <c r="BX186" i="3"/>
  <c r="Y186" i="3"/>
  <c r="V186" i="3"/>
  <c r="Q186" i="3"/>
  <c r="J186" i="3"/>
  <c r="G186" i="3"/>
  <c r="MV185" i="3"/>
  <c r="KC185" i="3"/>
  <c r="HJ185" i="3"/>
  <c r="EQ185" i="3"/>
  <c r="BX185" i="3"/>
  <c r="Y185" i="3"/>
  <c r="V185" i="3"/>
  <c r="Q185" i="3"/>
  <c r="J185" i="3"/>
  <c r="G185" i="3"/>
  <c r="MV184" i="3"/>
  <c r="KC184" i="3"/>
  <c r="HJ184" i="3"/>
  <c r="EQ184" i="3"/>
  <c r="BX184" i="3"/>
  <c r="Y184" i="3"/>
  <c r="V184" i="3"/>
  <c r="Q184" i="3"/>
  <c r="J184" i="3"/>
  <c r="G184" i="3"/>
  <c r="MV183" i="3"/>
  <c r="KC183" i="3"/>
  <c r="HJ183" i="3"/>
  <c r="EQ183" i="3"/>
  <c r="BX183" i="3"/>
  <c r="Y183" i="3"/>
  <c r="V183" i="3"/>
  <c r="Q183" i="3"/>
  <c r="J183" i="3"/>
  <c r="G183" i="3"/>
  <c r="MV182" i="3"/>
  <c r="KC182" i="3"/>
  <c r="HJ182" i="3"/>
  <c r="EQ182" i="3"/>
  <c r="BX182" i="3"/>
  <c r="Y182" i="3"/>
  <c r="V182" i="3"/>
  <c r="Q182" i="3"/>
  <c r="J182" i="3"/>
  <c r="G182" i="3"/>
  <c r="MV181" i="3"/>
  <c r="KC181" i="3"/>
  <c r="HJ181" i="3"/>
  <c r="EQ181" i="3"/>
  <c r="BX181" i="3"/>
  <c r="Y181" i="3"/>
  <c r="V181" i="3"/>
  <c r="Q181" i="3"/>
  <c r="J181" i="3"/>
  <c r="G181" i="3"/>
  <c r="MV180" i="3"/>
  <c r="KC180" i="3"/>
  <c r="HJ180" i="3"/>
  <c r="EQ180" i="3"/>
  <c r="BX180" i="3"/>
  <c r="Y180" i="3"/>
  <c r="V180" i="3"/>
  <c r="Q180" i="3"/>
  <c r="J180" i="3"/>
  <c r="G180" i="3"/>
  <c r="MV179" i="3"/>
  <c r="KC179" i="3"/>
  <c r="HJ179" i="3"/>
  <c r="EQ179" i="3"/>
  <c r="BX179" i="3"/>
  <c r="Y179" i="3"/>
  <c r="V179" i="3"/>
  <c r="Q179" i="3"/>
  <c r="J179" i="3"/>
  <c r="G179" i="3"/>
  <c r="MV178" i="3"/>
  <c r="KC178" i="3"/>
  <c r="HJ178" i="3"/>
  <c r="EQ178" i="3"/>
  <c r="BX178" i="3"/>
  <c r="Y178" i="3"/>
  <c r="V178" i="3"/>
  <c r="Q178" i="3"/>
  <c r="J178" i="3"/>
  <c r="G178" i="3"/>
  <c r="MV177" i="3"/>
  <c r="KC177" i="3"/>
  <c r="HJ177" i="3"/>
  <c r="EQ177" i="3"/>
  <c r="BX177" i="3"/>
  <c r="Y177" i="3"/>
  <c r="V177" i="3"/>
  <c r="Q177" i="3"/>
  <c r="J177" i="3"/>
  <c r="G177" i="3"/>
  <c r="MV176" i="3"/>
  <c r="KC176" i="3"/>
  <c r="HJ176" i="3"/>
  <c r="EQ176" i="3"/>
  <c r="BX176" i="3"/>
  <c r="Y176" i="3"/>
  <c r="V176" i="3"/>
  <c r="Q176" i="3"/>
  <c r="J176" i="3"/>
  <c r="G176" i="3"/>
  <c r="MV175" i="3"/>
  <c r="KC175" i="3"/>
  <c r="HJ175" i="3"/>
  <c r="EQ175" i="3"/>
  <c r="BX175" i="3"/>
  <c r="Y175" i="3"/>
  <c r="V175" i="3"/>
  <c r="Q175" i="3"/>
  <c r="J175" i="3"/>
  <c r="G175" i="3"/>
  <c r="MV174" i="3"/>
  <c r="KC174" i="3"/>
  <c r="HJ174" i="3"/>
  <c r="EQ174" i="3"/>
  <c r="BX174" i="3"/>
  <c r="Y174" i="3"/>
  <c r="V174" i="3"/>
  <c r="Q174" i="3"/>
  <c r="J174" i="3"/>
  <c r="G174" i="3"/>
  <c r="MV173" i="3"/>
  <c r="KC173" i="3"/>
  <c r="HJ173" i="3"/>
  <c r="EQ173" i="3"/>
  <c r="BX173" i="3"/>
  <c r="Y173" i="3"/>
  <c r="V173" i="3"/>
  <c r="Q173" i="3"/>
  <c r="J173" i="3"/>
  <c r="G173" i="3"/>
  <c r="MV172" i="3"/>
  <c r="KC172" i="3"/>
  <c r="HJ172" i="3"/>
  <c r="EQ172" i="3"/>
  <c r="BX172" i="3"/>
  <c r="Y172" i="3"/>
  <c r="V172" i="3"/>
  <c r="Q172" i="3"/>
  <c r="J172" i="3"/>
  <c r="G172" i="3"/>
  <c r="MV171" i="3"/>
  <c r="KC171" i="3"/>
  <c r="HJ171" i="3"/>
  <c r="EQ171" i="3"/>
  <c r="BX171" i="3"/>
  <c r="Y171" i="3"/>
  <c r="V171" i="3"/>
  <c r="Q171" i="3"/>
  <c r="J171" i="3"/>
  <c r="G171" i="3"/>
  <c r="MV168" i="3"/>
  <c r="KC168" i="3"/>
  <c r="HJ168" i="3"/>
  <c r="EQ168" i="3"/>
  <c r="BX168" i="3"/>
  <c r="Y168" i="3"/>
  <c r="V168" i="3"/>
  <c r="Q168" i="3"/>
  <c r="J168" i="3"/>
  <c r="G168" i="3"/>
  <c r="MV167" i="3"/>
  <c r="KC167" i="3"/>
  <c r="HJ167" i="3"/>
  <c r="EQ167" i="3"/>
  <c r="BX167" i="3"/>
  <c r="Y167" i="3"/>
  <c r="V167" i="3"/>
  <c r="Q167" i="3"/>
  <c r="J167" i="3"/>
  <c r="G167" i="3"/>
  <c r="MV166" i="3"/>
  <c r="KC166" i="3"/>
  <c r="HJ166" i="3"/>
  <c r="EQ166" i="3"/>
  <c r="BX166" i="3"/>
  <c r="Y166" i="3"/>
  <c r="V166" i="3"/>
  <c r="Q166" i="3"/>
  <c r="J166" i="3"/>
  <c r="G166" i="3"/>
  <c r="MV165" i="3"/>
  <c r="KC165" i="3"/>
  <c r="HJ165" i="3"/>
  <c r="EQ165" i="3"/>
  <c r="BX165" i="3"/>
  <c r="Y165" i="3"/>
  <c r="V165" i="3"/>
  <c r="Q165" i="3"/>
  <c r="J165" i="3"/>
  <c r="G165" i="3"/>
  <c r="MV164" i="3"/>
  <c r="KC164" i="3"/>
  <c r="HJ164" i="3"/>
  <c r="EQ164" i="3"/>
  <c r="BX164" i="3"/>
  <c r="Y164" i="3"/>
  <c r="V164" i="3"/>
  <c r="Q164" i="3"/>
  <c r="J164" i="3"/>
  <c r="G164" i="3"/>
  <c r="MV163" i="3"/>
  <c r="KC163" i="3"/>
  <c r="HJ163" i="3"/>
  <c r="EQ163" i="3"/>
  <c r="BX163" i="3"/>
  <c r="Y163" i="3"/>
  <c r="V163" i="3"/>
  <c r="Q163" i="3"/>
  <c r="J163" i="3"/>
  <c r="G163" i="3"/>
  <c r="MV162" i="3"/>
  <c r="KC162" i="3"/>
  <c r="HJ162" i="3"/>
  <c r="EQ162" i="3"/>
  <c r="BX162" i="3"/>
  <c r="Y162" i="3"/>
  <c r="V162" i="3"/>
  <c r="Q162" i="3"/>
  <c r="J162" i="3"/>
  <c r="G162" i="3"/>
  <c r="MV161" i="3"/>
  <c r="KC161" i="3"/>
  <c r="HJ161" i="3"/>
  <c r="EQ161" i="3"/>
  <c r="BX161" i="3"/>
  <c r="Y161" i="3"/>
  <c r="V161" i="3"/>
  <c r="Q161" i="3"/>
  <c r="J161" i="3"/>
  <c r="G161" i="3"/>
  <c r="MV160" i="3"/>
  <c r="KC160" i="3"/>
  <c r="HJ160" i="3"/>
  <c r="EQ160" i="3"/>
  <c r="BX160" i="3"/>
  <c r="Y160" i="3"/>
  <c r="V160" i="3"/>
  <c r="Q160" i="3"/>
  <c r="J160" i="3"/>
  <c r="G160" i="3"/>
  <c r="MV159" i="3"/>
  <c r="KC159" i="3"/>
  <c r="HJ159" i="3"/>
  <c r="EQ159" i="3"/>
  <c r="BX159" i="3"/>
  <c r="Y159" i="3"/>
  <c r="V159" i="3"/>
  <c r="Q159" i="3"/>
  <c r="J159" i="3"/>
  <c r="G159" i="3"/>
  <c r="MV158" i="3"/>
  <c r="KC158" i="3"/>
  <c r="HJ158" i="3"/>
  <c r="EQ158" i="3"/>
  <c r="BX158" i="3"/>
  <c r="Y158" i="3"/>
  <c r="V158" i="3"/>
  <c r="Q158" i="3"/>
  <c r="J158" i="3"/>
  <c r="G158" i="3"/>
  <c r="MV157" i="3"/>
  <c r="KC157" i="3"/>
  <c r="HJ157" i="3"/>
  <c r="EQ157" i="3"/>
  <c r="BX157" i="3"/>
  <c r="Y157" i="3"/>
  <c r="V157" i="3"/>
  <c r="Q157" i="3"/>
  <c r="J157" i="3"/>
  <c r="G157" i="3"/>
  <c r="MV156" i="3"/>
  <c r="KC156" i="3"/>
  <c r="HJ156" i="3"/>
  <c r="EQ156" i="3"/>
  <c r="BX156" i="3"/>
  <c r="Y156" i="3"/>
  <c r="V156" i="3"/>
  <c r="Q156" i="3"/>
  <c r="J156" i="3"/>
  <c r="G156" i="3"/>
  <c r="MV155" i="3"/>
  <c r="KC155" i="3"/>
  <c r="HJ155" i="3"/>
  <c r="EQ155" i="3"/>
  <c r="BX155" i="3"/>
  <c r="Y155" i="3"/>
  <c r="V155" i="3"/>
  <c r="Q155" i="3"/>
  <c r="J155" i="3"/>
  <c r="G155" i="3"/>
  <c r="MV154" i="3"/>
  <c r="KC154" i="3"/>
  <c r="HJ154" i="3"/>
  <c r="EQ154" i="3"/>
  <c r="BX154" i="3"/>
  <c r="Y154" i="3"/>
  <c r="V154" i="3"/>
  <c r="Q154" i="3"/>
  <c r="J154" i="3"/>
  <c r="G154" i="3"/>
  <c r="MV153" i="3"/>
  <c r="KC153" i="3"/>
  <c r="HJ153" i="3"/>
  <c r="EQ153" i="3"/>
  <c r="BX153" i="3"/>
  <c r="Y153" i="3"/>
  <c r="V153" i="3"/>
  <c r="Q153" i="3"/>
  <c r="J153" i="3"/>
  <c r="G153" i="3"/>
  <c r="MV152" i="3"/>
  <c r="KC152" i="3"/>
  <c r="HJ152" i="3"/>
  <c r="EQ152" i="3"/>
  <c r="BX152" i="3"/>
  <c r="Y152" i="3"/>
  <c r="V152" i="3"/>
  <c r="Q152" i="3"/>
  <c r="J152" i="3"/>
  <c r="G152" i="3"/>
  <c r="MV151" i="3"/>
  <c r="KC151" i="3"/>
  <c r="HJ151" i="3"/>
  <c r="EQ151" i="3"/>
  <c r="BX151" i="3"/>
  <c r="Y151" i="3"/>
  <c r="V151" i="3"/>
  <c r="Q151" i="3"/>
  <c r="J151" i="3"/>
  <c r="G151" i="3"/>
  <c r="MV150" i="3"/>
  <c r="KC150" i="3"/>
  <c r="HJ150" i="3"/>
  <c r="EQ150" i="3"/>
  <c r="BX150" i="3"/>
  <c r="Y150" i="3"/>
  <c r="V150" i="3"/>
  <c r="Q150" i="3"/>
  <c r="J150" i="3"/>
  <c r="G150" i="3"/>
  <c r="MV149" i="3"/>
  <c r="KC149" i="3"/>
  <c r="HJ149" i="3"/>
  <c r="EQ149" i="3"/>
  <c r="BX149" i="3"/>
  <c r="Y149" i="3"/>
  <c r="V149" i="3"/>
  <c r="Q149" i="3"/>
  <c r="J149" i="3"/>
  <c r="G149" i="3"/>
  <c r="MV148" i="3"/>
  <c r="KC148" i="3"/>
  <c r="HJ148" i="3"/>
  <c r="EQ148" i="3"/>
  <c r="BX148" i="3"/>
  <c r="Y148" i="3"/>
  <c r="V148" i="3"/>
  <c r="Q148" i="3"/>
  <c r="J148" i="3"/>
  <c r="G148" i="3"/>
  <c r="MV147" i="3"/>
  <c r="KC147" i="3"/>
  <c r="HJ147" i="3"/>
  <c r="EQ147" i="3"/>
  <c r="BX147" i="3"/>
  <c r="Y147" i="3"/>
  <c r="V147" i="3"/>
  <c r="Q147" i="3"/>
  <c r="J147" i="3"/>
  <c r="G147" i="3"/>
  <c r="MV146" i="3"/>
  <c r="KC146" i="3"/>
  <c r="HJ146" i="3"/>
  <c r="EQ146" i="3"/>
  <c r="BX146" i="3"/>
  <c r="Y146" i="3"/>
  <c r="V146" i="3"/>
  <c r="Q146" i="3"/>
  <c r="J146" i="3"/>
  <c r="G146" i="3"/>
  <c r="MV145" i="3"/>
  <c r="KC145" i="3"/>
  <c r="HJ145" i="3"/>
  <c r="EQ145" i="3"/>
  <c r="BX145" i="3"/>
  <c r="Y145" i="3"/>
  <c r="V145" i="3"/>
  <c r="Q145" i="3"/>
  <c r="J145" i="3"/>
  <c r="G145" i="3"/>
  <c r="MV144" i="3"/>
  <c r="KC144" i="3"/>
  <c r="HJ144" i="3"/>
  <c r="EQ144" i="3"/>
  <c r="BX144" i="3"/>
  <c r="Y144" i="3"/>
  <c r="V144" i="3"/>
  <c r="Q144" i="3"/>
  <c r="J144" i="3"/>
  <c r="G144" i="3"/>
  <c r="MV143" i="3"/>
  <c r="KC143" i="3"/>
  <c r="HJ143" i="3"/>
  <c r="EQ143" i="3"/>
  <c r="BX143" i="3"/>
  <c r="Y143" i="3"/>
  <c r="V143" i="3"/>
  <c r="Q143" i="3"/>
  <c r="J143" i="3"/>
  <c r="G143" i="3"/>
  <c r="MV142" i="3"/>
  <c r="KC142" i="3"/>
  <c r="HJ142" i="3"/>
  <c r="EQ142" i="3"/>
  <c r="BX142" i="3"/>
  <c r="Y142" i="3"/>
  <c r="V142" i="3"/>
  <c r="Q142" i="3"/>
  <c r="J142" i="3"/>
  <c r="G142" i="3"/>
  <c r="MV141" i="3"/>
  <c r="KC141" i="3"/>
  <c r="HJ141" i="3"/>
  <c r="EQ141" i="3"/>
  <c r="BX141" i="3"/>
  <c r="Y141" i="3"/>
  <c r="V141" i="3"/>
  <c r="Q141" i="3"/>
  <c r="J141" i="3"/>
  <c r="G141" i="3"/>
  <c r="MV140" i="3"/>
  <c r="KC140" i="3"/>
  <c r="HJ140" i="3"/>
  <c r="EQ140" i="3"/>
  <c r="BX140" i="3"/>
  <c r="Y140" i="3"/>
  <c r="V140" i="3"/>
  <c r="Q140" i="3"/>
  <c r="J140" i="3"/>
  <c r="G140" i="3"/>
  <c r="MV139" i="3"/>
  <c r="KC139" i="3"/>
  <c r="HJ139" i="3"/>
  <c r="EQ139" i="3"/>
  <c r="BX139" i="3"/>
  <c r="Y139" i="3"/>
  <c r="V139" i="3"/>
  <c r="Q139" i="3"/>
  <c r="J139" i="3"/>
  <c r="G139" i="3"/>
  <c r="MV138" i="3"/>
  <c r="KC138" i="3"/>
  <c r="HJ138" i="3"/>
  <c r="EQ138" i="3"/>
  <c r="BX138" i="3"/>
  <c r="Y138" i="3"/>
  <c r="V138" i="3"/>
  <c r="Q138" i="3"/>
  <c r="J138" i="3"/>
  <c r="G138" i="3"/>
  <c r="MV137" i="3"/>
  <c r="KC137" i="3"/>
  <c r="HJ137" i="3"/>
  <c r="EQ137" i="3"/>
  <c r="BX137" i="3"/>
  <c r="Y137" i="3"/>
  <c r="V137" i="3"/>
  <c r="Q137" i="3"/>
  <c r="J137" i="3"/>
  <c r="G137" i="3"/>
  <c r="MV136" i="3"/>
  <c r="KC136" i="3"/>
  <c r="HJ136" i="3"/>
  <c r="EQ136" i="3"/>
  <c r="BX136" i="3"/>
  <c r="Y136" i="3"/>
  <c r="V136" i="3"/>
  <c r="Q136" i="3"/>
  <c r="J136" i="3"/>
  <c r="G136" i="3"/>
  <c r="MV135" i="3"/>
  <c r="KC135" i="3"/>
  <c r="HJ135" i="3"/>
  <c r="EQ135" i="3"/>
  <c r="BX135" i="3"/>
  <c r="Y135" i="3"/>
  <c r="V135" i="3"/>
  <c r="Q135" i="3"/>
  <c r="J135" i="3"/>
  <c r="G135" i="3"/>
  <c r="MV134" i="3"/>
  <c r="KC134" i="3"/>
  <c r="HJ134" i="3"/>
  <c r="EQ134" i="3"/>
  <c r="BX134" i="3"/>
  <c r="Y134" i="3"/>
  <c r="V134" i="3"/>
  <c r="Q134" i="3"/>
  <c r="J134" i="3"/>
  <c r="G134" i="3"/>
  <c r="MV133" i="3"/>
  <c r="KC133" i="3"/>
  <c r="HJ133" i="3"/>
  <c r="EQ133" i="3"/>
  <c r="BX133" i="3"/>
  <c r="Y133" i="3"/>
  <c r="V133" i="3"/>
  <c r="Q133" i="3"/>
  <c r="J133" i="3"/>
  <c r="G133" i="3"/>
  <c r="MV132" i="3"/>
  <c r="KC132" i="3"/>
  <c r="HJ132" i="3"/>
  <c r="EQ132" i="3"/>
  <c r="BX132" i="3"/>
  <c r="Y132" i="3"/>
  <c r="V132" i="3"/>
  <c r="Q132" i="3"/>
  <c r="J132" i="3"/>
  <c r="G132" i="3"/>
  <c r="MV131" i="3"/>
  <c r="KC131" i="3"/>
  <c r="HJ131" i="3"/>
  <c r="EQ131" i="3"/>
  <c r="BX131" i="3"/>
  <c r="Y131" i="3"/>
  <c r="V131" i="3"/>
  <c r="Q131" i="3"/>
  <c r="J131" i="3"/>
  <c r="G131" i="3"/>
  <c r="MV130" i="3"/>
  <c r="KC130" i="3"/>
  <c r="HJ130" i="3"/>
  <c r="EQ130" i="3"/>
  <c r="BX130" i="3"/>
  <c r="Y130" i="3"/>
  <c r="V130" i="3"/>
  <c r="Q130" i="3"/>
  <c r="J130" i="3"/>
  <c r="G130" i="3"/>
  <c r="MV129" i="3"/>
  <c r="KC129" i="3"/>
  <c r="HJ129" i="3"/>
  <c r="EQ129" i="3"/>
  <c r="BX129" i="3"/>
  <c r="Y129" i="3"/>
  <c r="V129" i="3"/>
  <c r="Q129" i="3"/>
  <c r="J129" i="3"/>
  <c r="G129" i="3"/>
  <c r="MV126" i="3"/>
  <c r="KC126" i="3"/>
  <c r="HJ126" i="3"/>
  <c r="EQ126" i="3"/>
  <c r="BX126" i="3"/>
  <c r="Y126" i="3"/>
  <c r="V126" i="3"/>
  <c r="Q126" i="3"/>
  <c r="J126" i="3"/>
  <c r="G126" i="3"/>
  <c r="MV125" i="3"/>
  <c r="KC125" i="3"/>
  <c r="HJ125" i="3"/>
  <c r="EQ125" i="3"/>
  <c r="BX125" i="3"/>
  <c r="Y125" i="3"/>
  <c r="V125" i="3"/>
  <c r="Q125" i="3"/>
  <c r="J125" i="3"/>
  <c r="G125" i="3"/>
  <c r="MV124" i="3"/>
  <c r="KC124" i="3"/>
  <c r="HJ124" i="3"/>
  <c r="EQ124" i="3"/>
  <c r="BX124" i="3"/>
  <c r="Y124" i="3"/>
  <c r="V124" i="3"/>
  <c r="Q124" i="3"/>
  <c r="J124" i="3"/>
  <c r="G124" i="3"/>
  <c r="MV123" i="3"/>
  <c r="KC123" i="3"/>
  <c r="HJ123" i="3"/>
  <c r="EQ123" i="3"/>
  <c r="BX123" i="3"/>
  <c r="Y123" i="3"/>
  <c r="V123" i="3"/>
  <c r="Q123" i="3"/>
  <c r="J123" i="3"/>
  <c r="G123" i="3"/>
  <c r="MV122" i="3"/>
  <c r="KC122" i="3"/>
  <c r="HJ122" i="3"/>
  <c r="EQ122" i="3"/>
  <c r="BX122" i="3"/>
  <c r="Y122" i="3"/>
  <c r="V122" i="3"/>
  <c r="Q122" i="3"/>
  <c r="J122" i="3"/>
  <c r="G122" i="3"/>
  <c r="MV121" i="3"/>
  <c r="KC121" i="3"/>
  <c r="HJ121" i="3"/>
  <c r="EQ121" i="3"/>
  <c r="BX121" i="3"/>
  <c r="Y121" i="3"/>
  <c r="V121" i="3"/>
  <c r="Q121" i="3"/>
  <c r="J121" i="3"/>
  <c r="G121" i="3"/>
  <c r="MV120" i="3"/>
  <c r="KC120" i="3"/>
  <c r="HJ120" i="3"/>
  <c r="EQ120" i="3"/>
  <c r="BX120" i="3"/>
  <c r="Y120" i="3"/>
  <c r="V120" i="3"/>
  <c r="Q120" i="3"/>
  <c r="J120" i="3"/>
  <c r="G120" i="3"/>
  <c r="MV119" i="3"/>
  <c r="KC119" i="3"/>
  <c r="HJ119" i="3"/>
  <c r="EQ119" i="3"/>
  <c r="BX119" i="3"/>
  <c r="Y119" i="3"/>
  <c r="V119" i="3"/>
  <c r="Q119" i="3"/>
  <c r="J119" i="3"/>
  <c r="G119" i="3"/>
  <c r="MV118" i="3"/>
  <c r="KC118" i="3"/>
  <c r="HJ118" i="3"/>
  <c r="EQ118" i="3"/>
  <c r="BX118" i="3"/>
  <c r="Y118" i="3"/>
  <c r="V118" i="3"/>
  <c r="Q118" i="3"/>
  <c r="J118" i="3"/>
  <c r="G118" i="3"/>
  <c r="MV117" i="3"/>
  <c r="KC117" i="3"/>
  <c r="HJ117" i="3"/>
  <c r="EQ117" i="3"/>
  <c r="BX117" i="3"/>
  <c r="Y117" i="3"/>
  <c r="V117" i="3"/>
  <c r="Q117" i="3"/>
  <c r="J117" i="3"/>
  <c r="G117" i="3"/>
  <c r="MV116" i="3"/>
  <c r="KC116" i="3"/>
  <c r="HJ116" i="3"/>
  <c r="EQ116" i="3"/>
  <c r="BX116" i="3"/>
  <c r="Y116" i="3"/>
  <c r="V116" i="3"/>
  <c r="Q116" i="3"/>
  <c r="J116" i="3"/>
  <c r="G116" i="3"/>
  <c r="MV115" i="3"/>
  <c r="KC115" i="3"/>
  <c r="HJ115" i="3"/>
  <c r="EQ115" i="3"/>
  <c r="BX115" i="3"/>
  <c r="Y115" i="3"/>
  <c r="V115" i="3"/>
  <c r="Q115" i="3"/>
  <c r="J115" i="3"/>
  <c r="G115" i="3"/>
  <c r="MV114" i="3"/>
  <c r="KC114" i="3"/>
  <c r="HJ114" i="3"/>
  <c r="EQ114" i="3"/>
  <c r="BX114" i="3"/>
  <c r="Y114" i="3"/>
  <c r="V114" i="3"/>
  <c r="Q114" i="3"/>
  <c r="J114" i="3"/>
  <c r="G114" i="3"/>
  <c r="MV113" i="3"/>
  <c r="KC113" i="3"/>
  <c r="HJ113" i="3"/>
  <c r="EQ113" i="3"/>
  <c r="BX113" i="3"/>
  <c r="Y113" i="3"/>
  <c r="V113" i="3"/>
  <c r="Q113" i="3"/>
  <c r="J113" i="3"/>
  <c r="G113" i="3"/>
  <c r="MV112" i="3"/>
  <c r="KC112" i="3"/>
  <c r="HJ112" i="3"/>
  <c r="EQ112" i="3"/>
  <c r="BX112" i="3"/>
  <c r="Y112" i="3"/>
  <c r="V112" i="3"/>
  <c r="Q112" i="3"/>
  <c r="J112" i="3"/>
  <c r="G112" i="3"/>
  <c r="MV111" i="3"/>
  <c r="KC111" i="3"/>
  <c r="HJ111" i="3"/>
  <c r="EQ111" i="3"/>
  <c r="BX111" i="3"/>
  <c r="Y111" i="3"/>
  <c r="V111" i="3"/>
  <c r="Q111" i="3"/>
  <c r="J111" i="3"/>
  <c r="G111" i="3"/>
  <c r="MV110" i="3"/>
  <c r="KC110" i="3"/>
  <c r="HJ110" i="3"/>
  <c r="EQ110" i="3"/>
  <c r="BX110" i="3"/>
  <c r="Y110" i="3"/>
  <c r="V110" i="3"/>
  <c r="Q110" i="3"/>
  <c r="J110" i="3"/>
  <c r="G110" i="3"/>
  <c r="MV109" i="3"/>
  <c r="KC109" i="3"/>
  <c r="HJ109" i="3"/>
  <c r="EQ109" i="3"/>
  <c r="BX109" i="3"/>
  <c r="Y109" i="3"/>
  <c r="V109" i="3"/>
  <c r="Q109" i="3"/>
  <c r="J109" i="3"/>
  <c r="G109" i="3"/>
  <c r="MV108" i="3"/>
  <c r="KC108" i="3"/>
  <c r="HJ108" i="3"/>
  <c r="EQ108" i="3"/>
  <c r="BX108" i="3"/>
  <c r="Y108" i="3"/>
  <c r="V108" i="3"/>
  <c r="Q108" i="3"/>
  <c r="J108" i="3"/>
  <c r="G108" i="3"/>
  <c r="MV107" i="3"/>
  <c r="KC107" i="3"/>
  <c r="HJ107" i="3"/>
  <c r="EQ107" i="3"/>
  <c r="BX107" i="3"/>
  <c r="Y107" i="3"/>
  <c r="V107" i="3"/>
  <c r="Q107" i="3"/>
  <c r="J107" i="3"/>
  <c r="G107" i="3"/>
  <c r="MV106" i="3"/>
  <c r="KC106" i="3"/>
  <c r="HJ106" i="3"/>
  <c r="EQ106" i="3"/>
  <c r="BX106" i="3"/>
  <c r="Y106" i="3"/>
  <c r="V106" i="3"/>
  <c r="Q106" i="3"/>
  <c r="J106" i="3"/>
  <c r="G106" i="3"/>
  <c r="MV105" i="3"/>
  <c r="KC105" i="3"/>
  <c r="HJ105" i="3"/>
  <c r="EQ105" i="3"/>
  <c r="BX105" i="3"/>
  <c r="Y105" i="3"/>
  <c r="V105" i="3"/>
  <c r="Q105" i="3"/>
  <c r="J105" i="3"/>
  <c r="G105" i="3"/>
  <c r="MV104" i="3"/>
  <c r="KC104" i="3"/>
  <c r="HJ104" i="3"/>
  <c r="EQ104" i="3"/>
  <c r="BX104" i="3"/>
  <c r="Y104" i="3"/>
  <c r="V104" i="3"/>
  <c r="Q104" i="3"/>
  <c r="J104" i="3"/>
  <c r="G104" i="3"/>
  <c r="MV103" i="3"/>
  <c r="KC103" i="3"/>
  <c r="HJ103" i="3"/>
  <c r="EQ103" i="3"/>
  <c r="BX103" i="3"/>
  <c r="Y103" i="3"/>
  <c r="V103" i="3"/>
  <c r="Q103" i="3"/>
  <c r="J103" i="3"/>
  <c r="G103" i="3"/>
  <c r="MV102" i="3"/>
  <c r="KC102" i="3"/>
  <c r="HJ102" i="3"/>
  <c r="EQ102" i="3"/>
  <c r="BX102" i="3"/>
  <c r="Y102" i="3"/>
  <c r="V102" i="3"/>
  <c r="Q102" i="3"/>
  <c r="J102" i="3"/>
  <c r="G102" i="3"/>
  <c r="MV101" i="3"/>
  <c r="KC101" i="3"/>
  <c r="HJ101" i="3"/>
  <c r="EQ101" i="3"/>
  <c r="BX101" i="3"/>
  <c r="Y101" i="3"/>
  <c r="V101" i="3"/>
  <c r="Q101" i="3"/>
  <c r="J101" i="3"/>
  <c r="G101" i="3"/>
  <c r="MV100" i="3"/>
  <c r="KC100" i="3"/>
  <c r="HJ100" i="3"/>
  <c r="EQ100" i="3"/>
  <c r="BX100" i="3"/>
  <c r="Y100" i="3"/>
  <c r="V100" i="3"/>
  <c r="Q100" i="3"/>
  <c r="J100" i="3"/>
  <c r="G100" i="3"/>
  <c r="MV99" i="3"/>
  <c r="KC99" i="3"/>
  <c r="HJ99" i="3"/>
  <c r="EQ99" i="3"/>
  <c r="BX99" i="3"/>
  <c r="Y99" i="3"/>
  <c r="V99" i="3"/>
  <c r="Q99" i="3"/>
  <c r="J99" i="3"/>
  <c r="G99" i="3"/>
  <c r="MV98" i="3"/>
  <c r="KC98" i="3"/>
  <c r="HJ98" i="3"/>
  <c r="EQ98" i="3"/>
  <c r="BX98" i="3"/>
  <c r="Y98" i="3"/>
  <c r="V98" i="3"/>
  <c r="Q98" i="3"/>
  <c r="J98" i="3"/>
  <c r="G98" i="3"/>
  <c r="MV97" i="3"/>
  <c r="KC97" i="3"/>
  <c r="HJ97" i="3"/>
  <c r="EQ97" i="3"/>
  <c r="BX97" i="3"/>
  <c r="Y97" i="3"/>
  <c r="V97" i="3"/>
  <c r="Q97" i="3"/>
  <c r="J97" i="3"/>
  <c r="G97" i="3"/>
  <c r="MV96" i="3"/>
  <c r="KC96" i="3"/>
  <c r="HJ96" i="3"/>
  <c r="EQ96" i="3"/>
  <c r="BX96" i="3"/>
  <c r="Y96" i="3"/>
  <c r="V96" i="3"/>
  <c r="Q96" i="3"/>
  <c r="J96" i="3"/>
  <c r="G96" i="3"/>
  <c r="MV95" i="3"/>
  <c r="KC95" i="3"/>
  <c r="HJ95" i="3"/>
  <c r="EQ95" i="3"/>
  <c r="BX95" i="3"/>
  <c r="Y95" i="3"/>
  <c r="V95" i="3"/>
  <c r="Q95" i="3"/>
  <c r="J95" i="3"/>
  <c r="G95" i="3"/>
  <c r="MV94" i="3"/>
  <c r="KC94" i="3"/>
  <c r="HJ94" i="3"/>
  <c r="EQ94" i="3"/>
  <c r="BX94" i="3"/>
  <c r="Y94" i="3"/>
  <c r="V94" i="3"/>
  <c r="Q94" i="3"/>
  <c r="J94" i="3"/>
  <c r="G94" i="3"/>
  <c r="MV93" i="3"/>
  <c r="KC93" i="3"/>
  <c r="HJ93" i="3"/>
  <c r="EQ93" i="3"/>
  <c r="BX93" i="3"/>
  <c r="Y93" i="3"/>
  <c r="V93" i="3"/>
  <c r="Q93" i="3"/>
  <c r="J93" i="3"/>
  <c r="G93" i="3"/>
  <c r="MV92" i="3"/>
  <c r="KC92" i="3"/>
  <c r="HJ92" i="3"/>
  <c r="EQ92" i="3"/>
  <c r="BX92" i="3"/>
  <c r="Y92" i="3"/>
  <c r="V92" i="3"/>
  <c r="Q92" i="3"/>
  <c r="J92" i="3"/>
  <c r="G92" i="3"/>
  <c r="MV91" i="3"/>
  <c r="KC91" i="3"/>
  <c r="HJ91" i="3"/>
  <c r="EQ91" i="3"/>
  <c r="BX91" i="3"/>
  <c r="Y91" i="3"/>
  <c r="V91" i="3"/>
  <c r="Q91" i="3"/>
  <c r="J91" i="3"/>
  <c r="G91" i="3"/>
  <c r="MV90" i="3"/>
  <c r="KC90" i="3"/>
  <c r="HJ90" i="3"/>
  <c r="EQ90" i="3"/>
  <c r="BX90" i="3"/>
  <c r="Y90" i="3"/>
  <c r="V90" i="3"/>
  <c r="Q90" i="3"/>
  <c r="J90" i="3"/>
  <c r="G90" i="3"/>
  <c r="MV89" i="3"/>
  <c r="KC89" i="3"/>
  <c r="HJ89" i="3"/>
  <c r="EQ89" i="3"/>
  <c r="BX89" i="3"/>
  <c r="Y89" i="3"/>
  <c r="V89" i="3"/>
  <c r="Q89" i="3"/>
  <c r="J89" i="3"/>
  <c r="G89" i="3"/>
  <c r="MV88" i="3"/>
  <c r="KC88" i="3"/>
  <c r="HJ88" i="3"/>
  <c r="EQ88" i="3"/>
  <c r="BX88" i="3"/>
  <c r="Y88" i="3"/>
  <c r="V88" i="3"/>
  <c r="Q88" i="3"/>
  <c r="J88" i="3"/>
  <c r="G88" i="3"/>
  <c r="MV87" i="3"/>
  <c r="KC87" i="3"/>
  <c r="HJ87" i="3"/>
  <c r="EQ87" i="3"/>
  <c r="BX87" i="3"/>
  <c r="Y87" i="3"/>
  <c r="V87" i="3"/>
  <c r="Q87" i="3"/>
  <c r="J87" i="3"/>
  <c r="G87" i="3"/>
  <c r="MV198" i="2"/>
  <c r="KC198" i="2"/>
  <c r="HJ198" i="2"/>
  <c r="EQ198" i="2"/>
  <c r="BX198" i="2"/>
  <c r="Y198" i="2"/>
  <c r="V198" i="2"/>
  <c r="Q198" i="2"/>
  <c r="J198" i="2"/>
  <c r="G198" i="2"/>
  <c r="MV197" i="2"/>
  <c r="KC197" i="2"/>
  <c r="HJ197" i="2"/>
  <c r="EQ197" i="2"/>
  <c r="BX197" i="2"/>
  <c r="Y197" i="2"/>
  <c r="V197" i="2"/>
  <c r="Q197" i="2"/>
  <c r="J197" i="2"/>
  <c r="G197" i="2"/>
  <c r="MV196" i="2"/>
  <c r="KC196" i="2"/>
  <c r="HJ196" i="2"/>
  <c r="EQ196" i="2"/>
  <c r="BX196" i="2"/>
  <c r="Y196" i="2"/>
  <c r="V196" i="2"/>
  <c r="Q196" i="2"/>
  <c r="J196" i="2"/>
  <c r="G196" i="2"/>
  <c r="MV195" i="2"/>
  <c r="KC195" i="2"/>
  <c r="HJ195" i="2"/>
  <c r="EQ195" i="2"/>
  <c r="BX195" i="2"/>
  <c r="Y195" i="2"/>
  <c r="V195" i="2"/>
  <c r="Q195" i="2"/>
  <c r="J195" i="2"/>
  <c r="G195" i="2"/>
  <c r="MV194" i="2"/>
  <c r="KC194" i="2"/>
  <c r="HJ194" i="2"/>
  <c r="EQ194" i="2"/>
  <c r="BX194" i="2"/>
  <c r="Y194" i="2"/>
  <c r="V194" i="2"/>
  <c r="Q194" i="2"/>
  <c r="J194" i="2"/>
  <c r="G194" i="2"/>
  <c r="MV193" i="2"/>
  <c r="KC193" i="2"/>
  <c r="HJ193" i="2"/>
  <c r="EQ193" i="2"/>
  <c r="BX193" i="2"/>
  <c r="Y193" i="2"/>
  <c r="V193" i="2"/>
  <c r="Q193" i="2"/>
  <c r="J193" i="2"/>
  <c r="G193" i="2"/>
  <c r="MV192" i="2"/>
  <c r="KC192" i="2"/>
  <c r="HJ192" i="2"/>
  <c r="EQ192" i="2"/>
  <c r="BX192" i="2"/>
  <c r="Y192" i="2"/>
  <c r="V192" i="2"/>
  <c r="Q192" i="2"/>
  <c r="J192" i="2"/>
  <c r="G192" i="2"/>
  <c r="MV191" i="2"/>
  <c r="KC191" i="2"/>
  <c r="HJ191" i="2"/>
  <c r="EQ191" i="2"/>
  <c r="BX191" i="2"/>
  <c r="Y191" i="2"/>
  <c r="V191" i="2"/>
  <c r="Q191" i="2"/>
  <c r="J191" i="2"/>
  <c r="G191" i="2"/>
  <c r="MV190" i="2"/>
  <c r="KC190" i="2"/>
  <c r="HJ190" i="2"/>
  <c r="EQ190" i="2"/>
  <c r="BX190" i="2"/>
  <c r="Y190" i="2"/>
  <c r="V190" i="2"/>
  <c r="Q190" i="2"/>
  <c r="J190" i="2"/>
  <c r="G190" i="2"/>
  <c r="MV189" i="2"/>
  <c r="KC189" i="2"/>
  <c r="HJ189" i="2"/>
  <c r="EQ189" i="2"/>
  <c r="BX189" i="2"/>
  <c r="Y189" i="2"/>
  <c r="V189" i="2"/>
  <c r="Q189" i="2"/>
  <c r="J189" i="2"/>
  <c r="G189" i="2"/>
  <c r="MV188" i="2"/>
  <c r="KC188" i="2"/>
  <c r="HJ188" i="2"/>
  <c r="EQ188" i="2"/>
  <c r="BX188" i="2"/>
  <c r="Y188" i="2"/>
  <c r="V188" i="2"/>
  <c r="Q188" i="2"/>
  <c r="J188" i="2"/>
  <c r="G188" i="2"/>
  <c r="MV187" i="2"/>
  <c r="KC187" i="2"/>
  <c r="HJ187" i="2"/>
  <c r="EQ187" i="2"/>
  <c r="BX187" i="2"/>
  <c r="Y187" i="2"/>
  <c r="V187" i="2"/>
  <c r="Q187" i="2"/>
  <c r="J187" i="2"/>
  <c r="G187" i="2"/>
  <c r="MV186" i="2"/>
  <c r="KC186" i="2"/>
  <c r="HJ186" i="2"/>
  <c r="EQ186" i="2"/>
  <c r="BX186" i="2"/>
  <c r="Y186" i="2"/>
  <c r="V186" i="2"/>
  <c r="Q186" i="2"/>
  <c r="J186" i="2"/>
  <c r="G186" i="2"/>
  <c r="MV185" i="2"/>
  <c r="KC185" i="2"/>
  <c r="HJ185" i="2"/>
  <c r="EQ185" i="2"/>
  <c r="BX185" i="2"/>
  <c r="Y185" i="2"/>
  <c r="V185" i="2"/>
  <c r="Q185" i="2"/>
  <c r="J185" i="2"/>
  <c r="G185" i="2"/>
  <c r="MV184" i="2"/>
  <c r="KC184" i="2"/>
  <c r="HJ184" i="2"/>
  <c r="EQ184" i="2"/>
  <c r="BX184" i="2"/>
  <c r="Y184" i="2"/>
  <c r="V184" i="2"/>
  <c r="Q184" i="2"/>
  <c r="J184" i="2"/>
  <c r="G184" i="2"/>
  <c r="MV183" i="2"/>
  <c r="KC183" i="2"/>
  <c r="HJ183" i="2"/>
  <c r="EQ183" i="2"/>
  <c r="BX183" i="2"/>
  <c r="Y183" i="2"/>
  <c r="V183" i="2"/>
  <c r="Q183" i="2"/>
  <c r="J183" i="2"/>
  <c r="G183" i="2"/>
  <c r="MV182" i="2"/>
  <c r="KC182" i="2"/>
  <c r="HJ182" i="2"/>
  <c r="EQ182" i="2"/>
  <c r="BX182" i="2"/>
  <c r="Y182" i="2"/>
  <c r="V182" i="2"/>
  <c r="Q182" i="2"/>
  <c r="J182" i="2"/>
  <c r="G182" i="2"/>
  <c r="MV181" i="2"/>
  <c r="KC181" i="2"/>
  <c r="HJ181" i="2"/>
  <c r="EQ181" i="2"/>
  <c r="BX181" i="2"/>
  <c r="Y181" i="2"/>
  <c r="V181" i="2"/>
  <c r="Q181" i="2"/>
  <c r="J181" i="2"/>
  <c r="G181" i="2"/>
  <c r="MV180" i="2"/>
  <c r="KC180" i="2"/>
  <c r="HJ180" i="2"/>
  <c r="EQ180" i="2"/>
  <c r="BX180" i="2"/>
  <c r="Y180" i="2"/>
  <c r="V180" i="2"/>
  <c r="Q180" i="2"/>
  <c r="J180" i="2"/>
  <c r="G180" i="2"/>
  <c r="MV179" i="2"/>
  <c r="KC179" i="2"/>
  <c r="HJ179" i="2"/>
  <c r="EQ179" i="2"/>
  <c r="BX179" i="2"/>
  <c r="Y179" i="2"/>
  <c r="V179" i="2"/>
  <c r="Q179" i="2"/>
  <c r="J179" i="2"/>
  <c r="G179" i="2"/>
  <c r="MV178" i="2"/>
  <c r="KC178" i="2"/>
  <c r="HJ178" i="2"/>
  <c r="EQ178" i="2"/>
  <c r="BX178" i="2"/>
  <c r="Y178" i="2"/>
  <c r="V178" i="2"/>
  <c r="Q178" i="2"/>
  <c r="J178" i="2"/>
  <c r="G178" i="2"/>
  <c r="MV177" i="2"/>
  <c r="KC177" i="2"/>
  <c r="HJ177" i="2"/>
  <c r="EQ177" i="2"/>
  <c r="BX177" i="2"/>
  <c r="Y177" i="2"/>
  <c r="V177" i="2"/>
  <c r="Q177" i="2"/>
  <c r="J177" i="2"/>
  <c r="G177" i="2"/>
  <c r="MV176" i="2"/>
  <c r="KC176" i="2"/>
  <c r="HJ176" i="2"/>
  <c r="EQ176" i="2"/>
  <c r="BX176" i="2"/>
  <c r="Y176" i="2"/>
  <c r="V176" i="2"/>
  <c r="Q176" i="2"/>
  <c r="J176" i="2"/>
  <c r="G176" i="2"/>
  <c r="MV175" i="2"/>
  <c r="KC175" i="2"/>
  <c r="HJ175" i="2"/>
  <c r="EQ175" i="2"/>
  <c r="BX175" i="2"/>
  <c r="Y175" i="2"/>
  <c r="V175" i="2"/>
  <c r="Q175" i="2"/>
  <c r="J175" i="2"/>
  <c r="G175" i="2"/>
  <c r="MV174" i="2"/>
  <c r="KC174" i="2"/>
  <c r="HJ174" i="2"/>
  <c r="EQ174" i="2"/>
  <c r="BX174" i="2"/>
  <c r="Y174" i="2"/>
  <c r="V174" i="2"/>
  <c r="Q174" i="2"/>
  <c r="J174" i="2"/>
  <c r="G174" i="2"/>
  <c r="MV173" i="2"/>
  <c r="KC173" i="2"/>
  <c r="HJ173" i="2"/>
  <c r="EQ173" i="2"/>
  <c r="BX173" i="2"/>
  <c r="Y173" i="2"/>
  <c r="V173" i="2"/>
  <c r="Q173" i="2"/>
  <c r="J173" i="2"/>
  <c r="G173" i="2"/>
  <c r="MV172" i="2"/>
  <c r="KC172" i="2"/>
  <c r="HJ172" i="2"/>
  <c r="EQ172" i="2"/>
  <c r="BX172" i="2"/>
  <c r="Y172" i="2"/>
  <c r="V172" i="2"/>
  <c r="Q172" i="2"/>
  <c r="J172" i="2"/>
  <c r="G172" i="2"/>
  <c r="MV171" i="2"/>
  <c r="KC171" i="2"/>
  <c r="HJ171" i="2"/>
  <c r="EQ171" i="2"/>
  <c r="BX171" i="2"/>
  <c r="Y171" i="2"/>
  <c r="V171" i="2"/>
  <c r="Q171" i="2"/>
  <c r="J171" i="2"/>
  <c r="G171" i="2"/>
  <c r="MV168" i="2"/>
  <c r="KC168" i="2"/>
  <c r="HJ168" i="2"/>
  <c r="EQ168" i="2"/>
  <c r="BX168" i="2"/>
  <c r="Y168" i="2"/>
  <c r="V168" i="2"/>
  <c r="Q168" i="2"/>
  <c r="J168" i="2"/>
  <c r="G168" i="2"/>
  <c r="MV167" i="2"/>
  <c r="KC167" i="2"/>
  <c r="HJ167" i="2"/>
  <c r="EQ167" i="2"/>
  <c r="BX167" i="2"/>
  <c r="Y167" i="2"/>
  <c r="V167" i="2"/>
  <c r="Q167" i="2"/>
  <c r="J167" i="2"/>
  <c r="G167" i="2"/>
  <c r="MV166" i="2"/>
  <c r="KC166" i="2"/>
  <c r="HJ166" i="2"/>
  <c r="EQ166" i="2"/>
  <c r="BX166" i="2"/>
  <c r="Y166" i="2"/>
  <c r="V166" i="2"/>
  <c r="Q166" i="2"/>
  <c r="J166" i="2"/>
  <c r="G166" i="2"/>
  <c r="MV165" i="2"/>
  <c r="KC165" i="2"/>
  <c r="HJ165" i="2"/>
  <c r="EQ165" i="2"/>
  <c r="BX165" i="2"/>
  <c r="Y165" i="2"/>
  <c r="V165" i="2"/>
  <c r="Q165" i="2"/>
  <c r="J165" i="2"/>
  <c r="G165" i="2"/>
  <c r="MV164" i="2"/>
  <c r="KC164" i="2"/>
  <c r="HJ164" i="2"/>
  <c r="EQ164" i="2"/>
  <c r="BX164" i="2"/>
  <c r="Y164" i="2"/>
  <c r="V164" i="2"/>
  <c r="Q164" i="2"/>
  <c r="J164" i="2"/>
  <c r="G164" i="2"/>
  <c r="MV163" i="2"/>
  <c r="KC163" i="2"/>
  <c r="HJ163" i="2"/>
  <c r="EQ163" i="2"/>
  <c r="BX163" i="2"/>
  <c r="Y163" i="2"/>
  <c r="V163" i="2"/>
  <c r="Q163" i="2"/>
  <c r="J163" i="2"/>
  <c r="G163" i="2"/>
  <c r="MV162" i="2"/>
  <c r="KC162" i="2"/>
  <c r="HJ162" i="2"/>
  <c r="EQ162" i="2"/>
  <c r="BX162" i="2"/>
  <c r="Y162" i="2"/>
  <c r="V162" i="2"/>
  <c r="Q162" i="2"/>
  <c r="J162" i="2"/>
  <c r="G162" i="2"/>
  <c r="MV161" i="2"/>
  <c r="KC161" i="2"/>
  <c r="HJ161" i="2"/>
  <c r="EQ161" i="2"/>
  <c r="BX161" i="2"/>
  <c r="Y161" i="2"/>
  <c r="V161" i="2"/>
  <c r="Q161" i="2"/>
  <c r="J161" i="2"/>
  <c r="G161" i="2"/>
  <c r="MV160" i="2"/>
  <c r="KC160" i="2"/>
  <c r="HJ160" i="2"/>
  <c r="EQ160" i="2"/>
  <c r="BX160" i="2"/>
  <c r="Y160" i="2"/>
  <c r="V160" i="2"/>
  <c r="Q160" i="2"/>
  <c r="J160" i="2"/>
  <c r="G160" i="2"/>
  <c r="MV159" i="2"/>
  <c r="KC159" i="2"/>
  <c r="HJ159" i="2"/>
  <c r="EQ159" i="2"/>
  <c r="BX159" i="2"/>
  <c r="Y159" i="2"/>
  <c r="V159" i="2"/>
  <c r="Q159" i="2"/>
  <c r="J159" i="2"/>
  <c r="G159" i="2"/>
  <c r="MV158" i="2"/>
  <c r="KC158" i="2"/>
  <c r="HJ158" i="2"/>
  <c r="EQ158" i="2"/>
  <c r="BX158" i="2"/>
  <c r="Y158" i="2"/>
  <c r="V158" i="2"/>
  <c r="Q158" i="2"/>
  <c r="J158" i="2"/>
  <c r="G158" i="2"/>
  <c r="MV157" i="2"/>
  <c r="KC157" i="2"/>
  <c r="HJ157" i="2"/>
  <c r="EQ157" i="2"/>
  <c r="BX157" i="2"/>
  <c r="Y157" i="2"/>
  <c r="V157" i="2"/>
  <c r="Q157" i="2"/>
  <c r="J157" i="2"/>
  <c r="G157" i="2"/>
  <c r="MV156" i="2"/>
  <c r="KC156" i="2"/>
  <c r="HJ156" i="2"/>
  <c r="EQ156" i="2"/>
  <c r="BX156" i="2"/>
  <c r="Y156" i="2"/>
  <c r="V156" i="2"/>
  <c r="Q156" i="2"/>
  <c r="J156" i="2"/>
  <c r="G156" i="2"/>
  <c r="MV155" i="2"/>
  <c r="KC155" i="2"/>
  <c r="HJ155" i="2"/>
  <c r="EQ155" i="2"/>
  <c r="BX155" i="2"/>
  <c r="Y155" i="2"/>
  <c r="V155" i="2"/>
  <c r="Q155" i="2"/>
  <c r="J155" i="2"/>
  <c r="G155" i="2"/>
  <c r="MV154" i="2"/>
  <c r="KC154" i="2"/>
  <c r="HJ154" i="2"/>
  <c r="EQ154" i="2"/>
  <c r="BX154" i="2"/>
  <c r="Y154" i="2"/>
  <c r="V154" i="2"/>
  <c r="Q154" i="2"/>
  <c r="J154" i="2"/>
  <c r="G154" i="2"/>
  <c r="MV153" i="2"/>
  <c r="KC153" i="2"/>
  <c r="HJ153" i="2"/>
  <c r="EQ153" i="2"/>
  <c r="BX153" i="2"/>
  <c r="Y153" i="2"/>
  <c r="V153" i="2"/>
  <c r="Q153" i="2"/>
  <c r="J153" i="2"/>
  <c r="G153" i="2"/>
  <c r="MV152" i="2"/>
  <c r="KC152" i="2"/>
  <c r="HJ152" i="2"/>
  <c r="EQ152" i="2"/>
  <c r="BX152" i="2"/>
  <c r="Y152" i="2"/>
  <c r="V152" i="2"/>
  <c r="Q152" i="2"/>
  <c r="J152" i="2"/>
  <c r="G152" i="2"/>
  <c r="MV151" i="2"/>
  <c r="KC151" i="2"/>
  <c r="HJ151" i="2"/>
  <c r="EQ151" i="2"/>
  <c r="BX151" i="2"/>
  <c r="Y151" i="2"/>
  <c r="V151" i="2"/>
  <c r="Q151" i="2"/>
  <c r="J151" i="2"/>
  <c r="G151" i="2"/>
  <c r="MV150" i="2"/>
  <c r="KC150" i="2"/>
  <c r="HJ150" i="2"/>
  <c r="EQ150" i="2"/>
  <c r="BX150" i="2"/>
  <c r="Y150" i="2"/>
  <c r="V150" i="2"/>
  <c r="Q150" i="2"/>
  <c r="J150" i="2"/>
  <c r="G150" i="2"/>
  <c r="MV149" i="2"/>
  <c r="KC149" i="2"/>
  <c r="HJ149" i="2"/>
  <c r="EQ149" i="2"/>
  <c r="BX149" i="2"/>
  <c r="Y149" i="2"/>
  <c r="V149" i="2"/>
  <c r="Q149" i="2"/>
  <c r="J149" i="2"/>
  <c r="G149" i="2"/>
  <c r="MV148" i="2"/>
  <c r="KC148" i="2"/>
  <c r="HJ148" i="2"/>
  <c r="EQ148" i="2"/>
  <c r="BX148" i="2"/>
  <c r="Y148" i="2"/>
  <c r="V148" i="2"/>
  <c r="Q148" i="2"/>
  <c r="J148" i="2"/>
  <c r="G148" i="2"/>
  <c r="MV147" i="2"/>
  <c r="KC147" i="2"/>
  <c r="HJ147" i="2"/>
  <c r="EQ147" i="2"/>
  <c r="BX147" i="2"/>
  <c r="Y147" i="2"/>
  <c r="V147" i="2"/>
  <c r="Q147" i="2"/>
  <c r="J147" i="2"/>
  <c r="G147" i="2"/>
  <c r="MV146" i="2"/>
  <c r="KC146" i="2"/>
  <c r="HJ146" i="2"/>
  <c r="EQ146" i="2"/>
  <c r="BX146" i="2"/>
  <c r="Y146" i="2"/>
  <c r="V146" i="2"/>
  <c r="Q146" i="2"/>
  <c r="J146" i="2"/>
  <c r="G146" i="2"/>
  <c r="MV145" i="2"/>
  <c r="KC145" i="2"/>
  <c r="HJ145" i="2"/>
  <c r="EQ145" i="2"/>
  <c r="BX145" i="2"/>
  <c r="Y145" i="2"/>
  <c r="V145" i="2"/>
  <c r="Q145" i="2"/>
  <c r="J145" i="2"/>
  <c r="G145" i="2"/>
  <c r="MV144" i="2"/>
  <c r="KC144" i="2"/>
  <c r="HJ144" i="2"/>
  <c r="EQ144" i="2"/>
  <c r="BX144" i="2"/>
  <c r="Y144" i="2"/>
  <c r="V144" i="2"/>
  <c r="Q144" i="2"/>
  <c r="J144" i="2"/>
  <c r="G144" i="2"/>
  <c r="MV143" i="2"/>
  <c r="KC143" i="2"/>
  <c r="HJ143" i="2"/>
  <c r="EQ143" i="2"/>
  <c r="BX143" i="2"/>
  <c r="Y143" i="2"/>
  <c r="V143" i="2"/>
  <c r="Q143" i="2"/>
  <c r="J143" i="2"/>
  <c r="G143" i="2"/>
  <c r="MV142" i="2"/>
  <c r="KC142" i="2"/>
  <c r="HJ142" i="2"/>
  <c r="EQ142" i="2"/>
  <c r="BX142" i="2"/>
  <c r="Y142" i="2"/>
  <c r="V142" i="2"/>
  <c r="Q142" i="2"/>
  <c r="J142" i="2"/>
  <c r="G142" i="2"/>
  <c r="MV141" i="2"/>
  <c r="KC141" i="2"/>
  <c r="HJ141" i="2"/>
  <c r="EQ141" i="2"/>
  <c r="BX141" i="2"/>
  <c r="Y141" i="2"/>
  <c r="V141" i="2"/>
  <c r="Q141" i="2"/>
  <c r="J141" i="2"/>
  <c r="G141" i="2"/>
  <c r="MV140" i="2"/>
  <c r="KC140" i="2"/>
  <c r="HJ140" i="2"/>
  <c r="EQ140" i="2"/>
  <c r="BX140" i="2"/>
  <c r="Y140" i="2"/>
  <c r="V140" i="2"/>
  <c r="Q140" i="2"/>
  <c r="J140" i="2"/>
  <c r="G140" i="2"/>
  <c r="MV139" i="2"/>
  <c r="KC139" i="2"/>
  <c r="HJ139" i="2"/>
  <c r="EQ139" i="2"/>
  <c r="BX139" i="2"/>
  <c r="Y139" i="2"/>
  <c r="V139" i="2"/>
  <c r="Q139" i="2"/>
  <c r="J139" i="2"/>
  <c r="G139" i="2"/>
  <c r="MV138" i="2"/>
  <c r="KC138" i="2"/>
  <c r="HJ138" i="2"/>
  <c r="EQ138" i="2"/>
  <c r="BX138" i="2"/>
  <c r="Y138" i="2"/>
  <c r="V138" i="2"/>
  <c r="Q138" i="2"/>
  <c r="J138" i="2"/>
  <c r="G138" i="2"/>
  <c r="MV137" i="2"/>
  <c r="KC137" i="2"/>
  <c r="HJ137" i="2"/>
  <c r="EQ137" i="2"/>
  <c r="BX137" i="2"/>
  <c r="Y137" i="2"/>
  <c r="V137" i="2"/>
  <c r="Q137" i="2"/>
  <c r="J137" i="2"/>
  <c r="G137" i="2"/>
  <c r="MV136" i="2"/>
  <c r="KC136" i="2"/>
  <c r="HJ136" i="2"/>
  <c r="EQ136" i="2"/>
  <c r="BX136" i="2"/>
  <c r="Y136" i="2"/>
  <c r="V136" i="2"/>
  <c r="Q136" i="2"/>
  <c r="J136" i="2"/>
  <c r="G136" i="2"/>
  <c r="MV135" i="2"/>
  <c r="KC135" i="2"/>
  <c r="HJ135" i="2"/>
  <c r="EQ135" i="2"/>
  <c r="BX135" i="2"/>
  <c r="Y135" i="2"/>
  <c r="V135" i="2"/>
  <c r="Q135" i="2"/>
  <c r="J135" i="2"/>
  <c r="G135" i="2"/>
  <c r="MV134" i="2"/>
  <c r="KC134" i="2"/>
  <c r="HJ134" i="2"/>
  <c r="EQ134" i="2"/>
  <c r="BX134" i="2"/>
  <c r="Y134" i="2"/>
  <c r="V134" i="2"/>
  <c r="Q134" i="2"/>
  <c r="J134" i="2"/>
  <c r="G134" i="2"/>
  <c r="MV133" i="2"/>
  <c r="KC133" i="2"/>
  <c r="HJ133" i="2"/>
  <c r="EQ133" i="2"/>
  <c r="BX133" i="2"/>
  <c r="Y133" i="2"/>
  <c r="V133" i="2"/>
  <c r="Q133" i="2"/>
  <c r="J133" i="2"/>
  <c r="G133" i="2"/>
  <c r="MV132" i="2"/>
  <c r="KC132" i="2"/>
  <c r="HJ132" i="2"/>
  <c r="EQ132" i="2"/>
  <c r="BX132" i="2"/>
  <c r="Y132" i="2"/>
  <c r="V132" i="2"/>
  <c r="Q132" i="2"/>
  <c r="J132" i="2"/>
  <c r="G132" i="2"/>
  <c r="MV131" i="2"/>
  <c r="KC131" i="2"/>
  <c r="HJ131" i="2"/>
  <c r="EQ131" i="2"/>
  <c r="BX131" i="2"/>
  <c r="Y131" i="2"/>
  <c r="V131" i="2"/>
  <c r="Q131" i="2"/>
  <c r="J131" i="2"/>
  <c r="G131" i="2"/>
  <c r="MV130" i="2"/>
  <c r="KC130" i="2"/>
  <c r="HJ130" i="2"/>
  <c r="EQ130" i="2"/>
  <c r="BX130" i="2"/>
  <c r="Y130" i="2"/>
  <c r="V130" i="2"/>
  <c r="Q130" i="2"/>
  <c r="J130" i="2"/>
  <c r="G130" i="2"/>
  <c r="MV129" i="2"/>
  <c r="KC129" i="2"/>
  <c r="HJ129" i="2"/>
  <c r="EQ129" i="2"/>
  <c r="BX129" i="2"/>
  <c r="Y129" i="2"/>
  <c r="V129" i="2"/>
  <c r="Q129" i="2"/>
  <c r="J129" i="2"/>
  <c r="G129" i="2"/>
  <c r="MV126" i="2"/>
  <c r="KC126" i="2"/>
  <c r="HJ126" i="2"/>
  <c r="EQ126" i="2"/>
  <c r="BX126" i="2"/>
  <c r="Y126" i="2"/>
  <c r="V126" i="2"/>
  <c r="Q126" i="2"/>
  <c r="J126" i="2"/>
  <c r="G126" i="2"/>
  <c r="MV125" i="2"/>
  <c r="KC125" i="2"/>
  <c r="HJ125" i="2"/>
  <c r="EQ125" i="2"/>
  <c r="BX125" i="2"/>
  <c r="Y125" i="2"/>
  <c r="V125" i="2"/>
  <c r="Q125" i="2"/>
  <c r="J125" i="2"/>
  <c r="G125" i="2"/>
  <c r="MV124" i="2"/>
  <c r="KC124" i="2"/>
  <c r="HJ124" i="2"/>
  <c r="EQ124" i="2"/>
  <c r="BX124" i="2"/>
  <c r="Y124" i="2"/>
  <c r="V124" i="2"/>
  <c r="Q124" i="2"/>
  <c r="J124" i="2"/>
  <c r="G124" i="2"/>
  <c r="MV123" i="2"/>
  <c r="KC123" i="2"/>
  <c r="HJ123" i="2"/>
  <c r="EQ123" i="2"/>
  <c r="BX123" i="2"/>
  <c r="Y123" i="2"/>
  <c r="V123" i="2"/>
  <c r="Q123" i="2"/>
  <c r="J123" i="2"/>
  <c r="G123" i="2"/>
  <c r="MV122" i="2"/>
  <c r="KC122" i="2"/>
  <c r="HJ122" i="2"/>
  <c r="EQ122" i="2"/>
  <c r="BX122" i="2"/>
  <c r="Y122" i="2"/>
  <c r="V122" i="2"/>
  <c r="Q122" i="2"/>
  <c r="J122" i="2"/>
  <c r="G122" i="2"/>
  <c r="MV121" i="2"/>
  <c r="KC121" i="2"/>
  <c r="HJ121" i="2"/>
  <c r="EQ121" i="2"/>
  <c r="BX121" i="2"/>
  <c r="Y121" i="2"/>
  <c r="V121" i="2"/>
  <c r="Q121" i="2"/>
  <c r="J121" i="2"/>
  <c r="G121" i="2"/>
  <c r="MV120" i="2"/>
  <c r="KC120" i="2"/>
  <c r="HJ120" i="2"/>
  <c r="EQ120" i="2"/>
  <c r="BX120" i="2"/>
  <c r="Y120" i="2"/>
  <c r="V120" i="2"/>
  <c r="Q120" i="2"/>
  <c r="J120" i="2"/>
  <c r="G120" i="2"/>
  <c r="MV119" i="2"/>
  <c r="KC119" i="2"/>
  <c r="HJ119" i="2"/>
  <c r="EQ119" i="2"/>
  <c r="BX119" i="2"/>
  <c r="Y119" i="2"/>
  <c r="V119" i="2"/>
  <c r="Q119" i="2"/>
  <c r="J119" i="2"/>
  <c r="G119" i="2"/>
  <c r="MV118" i="2"/>
  <c r="KC118" i="2"/>
  <c r="HJ118" i="2"/>
  <c r="EQ118" i="2"/>
  <c r="BX118" i="2"/>
  <c r="Y118" i="2"/>
  <c r="V118" i="2"/>
  <c r="Q118" i="2"/>
  <c r="J118" i="2"/>
  <c r="G118" i="2"/>
  <c r="MV117" i="2"/>
  <c r="KC117" i="2"/>
  <c r="HJ117" i="2"/>
  <c r="EQ117" i="2"/>
  <c r="BX117" i="2"/>
  <c r="Y117" i="2"/>
  <c r="V117" i="2"/>
  <c r="Q117" i="2"/>
  <c r="J117" i="2"/>
  <c r="G117" i="2"/>
  <c r="MV116" i="2"/>
  <c r="KC116" i="2"/>
  <c r="HJ116" i="2"/>
  <c r="EQ116" i="2"/>
  <c r="BX116" i="2"/>
  <c r="Y116" i="2"/>
  <c r="V116" i="2"/>
  <c r="Q116" i="2"/>
  <c r="J116" i="2"/>
  <c r="G116" i="2"/>
  <c r="MV115" i="2"/>
  <c r="KC115" i="2"/>
  <c r="HJ115" i="2"/>
  <c r="EQ115" i="2"/>
  <c r="BX115" i="2"/>
  <c r="Y115" i="2"/>
  <c r="V115" i="2"/>
  <c r="Q115" i="2"/>
  <c r="J115" i="2"/>
  <c r="G115" i="2"/>
  <c r="MV114" i="2"/>
  <c r="KC114" i="2"/>
  <c r="HJ114" i="2"/>
  <c r="EQ114" i="2"/>
  <c r="BX114" i="2"/>
  <c r="Y114" i="2"/>
  <c r="V114" i="2"/>
  <c r="Q114" i="2"/>
  <c r="J114" i="2"/>
  <c r="G114" i="2"/>
  <c r="MV113" i="2"/>
  <c r="KC113" i="2"/>
  <c r="HJ113" i="2"/>
  <c r="EQ113" i="2"/>
  <c r="BX113" i="2"/>
  <c r="Y113" i="2"/>
  <c r="V113" i="2"/>
  <c r="Q113" i="2"/>
  <c r="J113" i="2"/>
  <c r="G113" i="2"/>
  <c r="MV112" i="2"/>
  <c r="KC112" i="2"/>
  <c r="HJ112" i="2"/>
  <c r="EQ112" i="2"/>
  <c r="BX112" i="2"/>
  <c r="Y112" i="2"/>
  <c r="V112" i="2"/>
  <c r="Q112" i="2"/>
  <c r="J112" i="2"/>
  <c r="G112" i="2"/>
  <c r="MV111" i="2"/>
  <c r="KC111" i="2"/>
  <c r="HJ111" i="2"/>
  <c r="EQ111" i="2"/>
  <c r="BX111" i="2"/>
  <c r="Y111" i="2"/>
  <c r="V111" i="2"/>
  <c r="Q111" i="2"/>
  <c r="J111" i="2"/>
  <c r="G111" i="2"/>
  <c r="MV110" i="2"/>
  <c r="KC110" i="2"/>
  <c r="HJ110" i="2"/>
  <c r="EQ110" i="2"/>
  <c r="BX110" i="2"/>
  <c r="Y110" i="2"/>
  <c r="V110" i="2"/>
  <c r="Q110" i="2"/>
  <c r="J110" i="2"/>
  <c r="G110" i="2"/>
  <c r="MV109" i="2"/>
  <c r="KC109" i="2"/>
  <c r="HJ109" i="2"/>
  <c r="EQ109" i="2"/>
  <c r="BX109" i="2"/>
  <c r="Y109" i="2"/>
  <c r="V109" i="2"/>
  <c r="Q109" i="2"/>
  <c r="J109" i="2"/>
  <c r="G109" i="2"/>
  <c r="MV108" i="2"/>
  <c r="KC108" i="2"/>
  <c r="HJ108" i="2"/>
  <c r="EQ108" i="2"/>
  <c r="BX108" i="2"/>
  <c r="Y108" i="2"/>
  <c r="V108" i="2"/>
  <c r="Q108" i="2"/>
  <c r="J108" i="2"/>
  <c r="G108" i="2"/>
  <c r="MV107" i="2"/>
  <c r="KC107" i="2"/>
  <c r="HJ107" i="2"/>
  <c r="EQ107" i="2"/>
  <c r="BX107" i="2"/>
  <c r="Y107" i="2"/>
  <c r="V107" i="2"/>
  <c r="Q107" i="2"/>
  <c r="J107" i="2"/>
  <c r="G107" i="2"/>
  <c r="MV106" i="2"/>
  <c r="KC106" i="2"/>
  <c r="HJ106" i="2"/>
  <c r="EQ106" i="2"/>
  <c r="BX106" i="2"/>
  <c r="Y106" i="2"/>
  <c r="V106" i="2"/>
  <c r="Q106" i="2"/>
  <c r="J106" i="2"/>
  <c r="G106" i="2"/>
  <c r="MV105" i="2"/>
  <c r="KC105" i="2"/>
  <c r="HJ105" i="2"/>
  <c r="EQ105" i="2"/>
  <c r="BX105" i="2"/>
  <c r="Y105" i="2"/>
  <c r="V105" i="2"/>
  <c r="Q105" i="2"/>
  <c r="J105" i="2"/>
  <c r="G105" i="2"/>
  <c r="MV104" i="2"/>
  <c r="KC104" i="2"/>
  <c r="HJ104" i="2"/>
  <c r="EQ104" i="2"/>
  <c r="BX104" i="2"/>
  <c r="Y104" i="2"/>
  <c r="V104" i="2"/>
  <c r="Q104" i="2"/>
  <c r="J104" i="2"/>
  <c r="G104" i="2"/>
  <c r="MV103" i="2"/>
  <c r="KC103" i="2"/>
  <c r="HJ103" i="2"/>
  <c r="EQ103" i="2"/>
  <c r="BX103" i="2"/>
  <c r="Y103" i="2"/>
  <c r="V103" i="2"/>
  <c r="Q103" i="2"/>
  <c r="J103" i="2"/>
  <c r="G103" i="2"/>
  <c r="MV102" i="2"/>
  <c r="KC102" i="2"/>
  <c r="HJ102" i="2"/>
  <c r="EQ102" i="2"/>
  <c r="BX102" i="2"/>
  <c r="Y102" i="2"/>
  <c r="V102" i="2"/>
  <c r="Q102" i="2"/>
  <c r="J102" i="2"/>
  <c r="G102" i="2"/>
  <c r="MV101" i="2"/>
  <c r="KC101" i="2"/>
  <c r="HJ101" i="2"/>
  <c r="EQ101" i="2"/>
  <c r="BX101" i="2"/>
  <c r="Y101" i="2"/>
  <c r="V101" i="2"/>
  <c r="Q101" i="2"/>
  <c r="J101" i="2"/>
  <c r="G101" i="2"/>
  <c r="MV100" i="2"/>
  <c r="KC100" i="2"/>
  <c r="HJ100" i="2"/>
  <c r="EQ100" i="2"/>
  <c r="BX100" i="2"/>
  <c r="Y100" i="2"/>
  <c r="V100" i="2"/>
  <c r="Q100" i="2"/>
  <c r="J100" i="2"/>
  <c r="G100" i="2"/>
  <c r="MV99" i="2"/>
  <c r="KC99" i="2"/>
  <c r="HJ99" i="2"/>
  <c r="EQ99" i="2"/>
  <c r="BX99" i="2"/>
  <c r="Y99" i="2"/>
  <c r="V99" i="2"/>
  <c r="Q99" i="2"/>
  <c r="J99" i="2"/>
  <c r="G99" i="2"/>
  <c r="MV98" i="2"/>
  <c r="KC98" i="2"/>
  <c r="HJ98" i="2"/>
  <c r="EQ98" i="2"/>
  <c r="BX98" i="2"/>
  <c r="Y98" i="2"/>
  <c r="V98" i="2"/>
  <c r="Q98" i="2"/>
  <c r="J98" i="2"/>
  <c r="G98" i="2"/>
  <c r="MV97" i="2"/>
  <c r="KC97" i="2"/>
  <c r="HJ97" i="2"/>
  <c r="EQ97" i="2"/>
  <c r="BX97" i="2"/>
  <c r="Y97" i="2"/>
  <c r="V97" i="2"/>
  <c r="Q97" i="2"/>
  <c r="J97" i="2"/>
  <c r="G97" i="2"/>
  <c r="MV96" i="2"/>
  <c r="KC96" i="2"/>
  <c r="HJ96" i="2"/>
  <c r="EQ96" i="2"/>
  <c r="BX96" i="2"/>
  <c r="Y96" i="2"/>
  <c r="V96" i="2"/>
  <c r="Q96" i="2"/>
  <c r="J96" i="2"/>
  <c r="G96" i="2"/>
  <c r="MV95" i="2"/>
  <c r="KC95" i="2"/>
  <c r="HJ95" i="2"/>
  <c r="EQ95" i="2"/>
  <c r="BX95" i="2"/>
  <c r="Y95" i="2"/>
  <c r="V95" i="2"/>
  <c r="Q95" i="2"/>
  <c r="J95" i="2"/>
  <c r="G95" i="2"/>
  <c r="MV94" i="2"/>
  <c r="KC94" i="2"/>
  <c r="HJ94" i="2"/>
  <c r="EQ94" i="2"/>
  <c r="BX94" i="2"/>
  <c r="Y94" i="2"/>
  <c r="V94" i="2"/>
  <c r="Q94" i="2"/>
  <c r="J94" i="2"/>
  <c r="G94" i="2"/>
  <c r="MV93" i="2"/>
  <c r="KC93" i="2"/>
  <c r="HJ93" i="2"/>
  <c r="EQ93" i="2"/>
  <c r="BX93" i="2"/>
  <c r="Y93" i="2"/>
  <c r="V93" i="2"/>
  <c r="Q93" i="2"/>
  <c r="J93" i="2"/>
  <c r="G93" i="2"/>
  <c r="MV92" i="2"/>
  <c r="KC92" i="2"/>
  <c r="HJ92" i="2"/>
  <c r="EQ92" i="2"/>
  <c r="BX92" i="2"/>
  <c r="Y92" i="2"/>
  <c r="V92" i="2"/>
  <c r="Q92" i="2"/>
  <c r="J92" i="2"/>
  <c r="G92" i="2"/>
  <c r="MV91" i="2"/>
  <c r="KC91" i="2"/>
  <c r="HJ91" i="2"/>
  <c r="EQ91" i="2"/>
  <c r="BX91" i="2"/>
  <c r="Y91" i="2"/>
  <c r="V91" i="2"/>
  <c r="Q91" i="2"/>
  <c r="J91" i="2"/>
  <c r="G91" i="2"/>
  <c r="MV90" i="2"/>
  <c r="KC90" i="2"/>
  <c r="HJ90" i="2"/>
  <c r="EQ90" i="2"/>
  <c r="BX90" i="2"/>
  <c r="Y90" i="2"/>
  <c r="V90" i="2"/>
  <c r="Q90" i="2"/>
  <c r="J90" i="2"/>
  <c r="G90" i="2"/>
  <c r="MV89" i="2"/>
  <c r="KC89" i="2"/>
  <c r="HJ89" i="2"/>
  <c r="EQ89" i="2"/>
  <c r="BX89" i="2"/>
  <c r="Y89" i="2"/>
  <c r="V89" i="2"/>
  <c r="Q89" i="2"/>
  <c r="J89" i="2"/>
  <c r="G89" i="2"/>
  <c r="MV88" i="2"/>
  <c r="KC88" i="2"/>
  <c r="HJ88" i="2"/>
  <c r="EQ88" i="2"/>
  <c r="BX88" i="2"/>
  <c r="Y88" i="2"/>
  <c r="V88" i="2"/>
  <c r="Q88" i="2"/>
  <c r="J88" i="2"/>
  <c r="G88" i="2"/>
  <c r="MV87" i="2"/>
  <c r="KC87" i="2"/>
  <c r="HJ87" i="2"/>
  <c r="EQ87" i="2"/>
  <c r="BX87" i="2"/>
  <c r="Y87" i="2"/>
  <c r="V87" i="2"/>
  <c r="Q87" i="2"/>
  <c r="J87" i="2"/>
  <c r="G87" i="2"/>
  <c r="MV168" i="1"/>
  <c r="KC168" i="1"/>
  <c r="HJ168" i="1"/>
  <c r="EQ168" i="1"/>
  <c r="BX168" i="1"/>
  <c r="Y168" i="1"/>
  <c r="V168" i="1"/>
  <c r="Q168" i="1"/>
  <c r="J168" i="1"/>
  <c r="G168" i="1"/>
  <c r="MV167" i="1"/>
  <c r="KC167" i="1"/>
  <c r="HJ167" i="1"/>
  <c r="EQ167" i="1"/>
  <c r="BX167" i="1"/>
  <c r="Y167" i="1"/>
  <c r="V167" i="1"/>
  <c r="Q167" i="1"/>
  <c r="J167" i="1"/>
  <c r="G167" i="1"/>
  <c r="MV166" i="1"/>
  <c r="KC166" i="1"/>
  <c r="HJ166" i="1"/>
  <c r="EQ166" i="1"/>
  <c r="BX166" i="1"/>
  <c r="Y166" i="1"/>
  <c r="V166" i="1"/>
  <c r="Q166" i="1"/>
  <c r="J166" i="1"/>
  <c r="G166" i="1"/>
  <c r="MV165" i="1"/>
  <c r="KC165" i="1"/>
  <c r="HJ165" i="1"/>
  <c r="EQ165" i="1"/>
  <c r="BX165" i="1"/>
  <c r="Y165" i="1"/>
  <c r="V165" i="1"/>
  <c r="Q165" i="1"/>
  <c r="J165" i="1"/>
  <c r="G165" i="1"/>
  <c r="MV164" i="1"/>
  <c r="KC164" i="1"/>
  <c r="HJ164" i="1"/>
  <c r="EQ164" i="1"/>
  <c r="BX164" i="1"/>
  <c r="Y164" i="1"/>
  <c r="V164" i="1"/>
  <c r="Q164" i="1"/>
  <c r="J164" i="1"/>
  <c r="G164" i="1"/>
  <c r="MV163" i="1"/>
  <c r="KC163" i="1"/>
  <c r="HJ163" i="1"/>
  <c r="EQ163" i="1"/>
  <c r="BX163" i="1"/>
  <c r="Y163" i="1"/>
  <c r="V163" i="1"/>
  <c r="Q163" i="1"/>
  <c r="J163" i="1"/>
  <c r="G163" i="1"/>
  <c r="MV162" i="1"/>
  <c r="KC162" i="1"/>
  <c r="HJ162" i="1"/>
  <c r="EQ162" i="1"/>
  <c r="BX162" i="1"/>
  <c r="Y162" i="1"/>
  <c r="V162" i="1"/>
  <c r="Q162" i="1"/>
  <c r="J162" i="1"/>
  <c r="G162" i="1"/>
  <c r="MV161" i="1"/>
  <c r="KC161" i="1"/>
  <c r="HJ161" i="1"/>
  <c r="EQ161" i="1"/>
  <c r="BX161" i="1"/>
  <c r="Y161" i="1"/>
  <c r="V161" i="1"/>
  <c r="Q161" i="1"/>
  <c r="J161" i="1"/>
  <c r="G161" i="1"/>
  <c r="MV160" i="1"/>
  <c r="KC160" i="1"/>
  <c r="HJ160" i="1"/>
  <c r="EQ160" i="1"/>
  <c r="BX160" i="1"/>
  <c r="Y160" i="1"/>
  <c r="V160" i="1"/>
  <c r="Q160" i="1"/>
  <c r="J160" i="1"/>
  <c r="G160" i="1"/>
  <c r="MV159" i="1"/>
  <c r="KC159" i="1"/>
  <c r="HJ159" i="1"/>
  <c r="EQ159" i="1"/>
  <c r="BX159" i="1"/>
  <c r="Y159" i="1"/>
  <c r="V159" i="1"/>
  <c r="Q159" i="1"/>
  <c r="J159" i="1"/>
  <c r="G159" i="1"/>
  <c r="MV158" i="1"/>
  <c r="KC158" i="1"/>
  <c r="HJ158" i="1"/>
  <c r="EQ158" i="1"/>
  <c r="BX158" i="1"/>
  <c r="Y158" i="1"/>
  <c r="V158" i="1"/>
  <c r="Q158" i="1"/>
  <c r="J158" i="1"/>
  <c r="G158" i="1"/>
  <c r="MV157" i="1"/>
  <c r="KC157" i="1"/>
  <c r="HJ157" i="1"/>
  <c r="EQ157" i="1"/>
  <c r="BX157" i="1"/>
  <c r="Y157" i="1"/>
  <c r="V157" i="1"/>
  <c r="Q157" i="1"/>
  <c r="J157" i="1"/>
  <c r="G157" i="1"/>
  <c r="MV156" i="1"/>
  <c r="KC156" i="1"/>
  <c r="HJ156" i="1"/>
  <c r="EQ156" i="1"/>
  <c r="BX156" i="1"/>
  <c r="Y156" i="1"/>
  <c r="V156" i="1"/>
  <c r="Q156" i="1"/>
  <c r="J156" i="1"/>
  <c r="G156" i="1"/>
  <c r="MV155" i="1"/>
  <c r="KC155" i="1"/>
  <c r="HJ155" i="1"/>
  <c r="EQ155" i="1"/>
  <c r="BX155" i="1"/>
  <c r="Y155" i="1"/>
  <c r="V155" i="1"/>
  <c r="Q155" i="1"/>
  <c r="J155" i="1"/>
  <c r="G155" i="1"/>
  <c r="MV154" i="1"/>
  <c r="KC154" i="1"/>
  <c r="HJ154" i="1"/>
  <c r="EQ154" i="1"/>
  <c r="BX154" i="1"/>
  <c r="Y154" i="1"/>
  <c r="V154" i="1"/>
  <c r="Q154" i="1"/>
  <c r="J154" i="1"/>
  <c r="G154" i="1"/>
  <c r="MV153" i="1"/>
  <c r="KC153" i="1"/>
  <c r="HJ153" i="1"/>
  <c r="EQ153" i="1"/>
  <c r="BX153" i="1"/>
  <c r="Y153" i="1"/>
  <c r="V153" i="1"/>
  <c r="Q153" i="1"/>
  <c r="J153" i="1"/>
  <c r="G153" i="1"/>
  <c r="MV152" i="1"/>
  <c r="KC152" i="1"/>
  <c r="HJ152" i="1"/>
  <c r="EQ152" i="1"/>
  <c r="BX152" i="1"/>
  <c r="Y152" i="1"/>
  <c r="V152" i="1"/>
  <c r="Q152" i="1"/>
  <c r="J152" i="1"/>
  <c r="G152" i="1"/>
  <c r="MV151" i="1"/>
  <c r="KC151" i="1"/>
  <c r="HJ151" i="1"/>
  <c r="EQ151" i="1"/>
  <c r="BX151" i="1"/>
  <c r="Y151" i="1"/>
  <c r="V151" i="1"/>
  <c r="Q151" i="1"/>
  <c r="J151" i="1"/>
  <c r="G151" i="1"/>
  <c r="MV150" i="1"/>
  <c r="KC150" i="1"/>
  <c r="HJ150" i="1"/>
  <c r="EQ150" i="1"/>
  <c r="BX150" i="1"/>
  <c r="Y150" i="1"/>
  <c r="V150" i="1"/>
  <c r="Q150" i="1"/>
  <c r="J150" i="1"/>
  <c r="G150" i="1"/>
  <c r="MV149" i="1"/>
  <c r="KC149" i="1"/>
  <c r="HJ149" i="1"/>
  <c r="EQ149" i="1"/>
  <c r="BX149" i="1"/>
  <c r="Y149" i="1"/>
  <c r="V149" i="1"/>
  <c r="Q149" i="1"/>
  <c r="J149" i="1"/>
  <c r="G149" i="1"/>
  <c r="MV148" i="1"/>
  <c r="KC148" i="1"/>
  <c r="HJ148" i="1"/>
  <c r="EQ148" i="1"/>
  <c r="BX148" i="1"/>
  <c r="Y148" i="1"/>
  <c r="V148" i="1"/>
  <c r="Q148" i="1"/>
  <c r="J148" i="1"/>
  <c r="G148" i="1"/>
  <c r="MV147" i="1"/>
  <c r="KC147" i="1"/>
  <c r="HJ147" i="1"/>
  <c r="EQ147" i="1"/>
  <c r="BX147" i="1"/>
  <c r="Y147" i="1"/>
  <c r="V147" i="1"/>
  <c r="Q147" i="1"/>
  <c r="J147" i="1"/>
  <c r="G147" i="1"/>
  <c r="MV146" i="1"/>
  <c r="KC146" i="1"/>
  <c r="HJ146" i="1"/>
  <c r="EQ146" i="1"/>
  <c r="BX146" i="1"/>
  <c r="Y146" i="1"/>
  <c r="V146" i="1"/>
  <c r="Q146" i="1"/>
  <c r="J146" i="1"/>
  <c r="G146" i="1"/>
  <c r="MV145" i="1"/>
  <c r="KC145" i="1"/>
  <c r="HJ145" i="1"/>
  <c r="EQ145" i="1"/>
  <c r="BX145" i="1"/>
  <c r="Y145" i="1"/>
  <c r="V145" i="1"/>
  <c r="Q145" i="1"/>
  <c r="J145" i="1"/>
  <c r="G145" i="1"/>
  <c r="MV144" i="1"/>
  <c r="KC144" i="1"/>
  <c r="HJ144" i="1"/>
  <c r="EQ144" i="1"/>
  <c r="BX144" i="1"/>
  <c r="Y144" i="1"/>
  <c r="V144" i="1"/>
  <c r="Q144" i="1"/>
  <c r="J144" i="1"/>
  <c r="G144" i="1"/>
  <c r="MV143" i="1"/>
  <c r="KC143" i="1"/>
  <c r="HJ143" i="1"/>
  <c r="EQ143" i="1"/>
  <c r="BX143" i="1"/>
  <c r="Y143" i="1"/>
  <c r="V143" i="1"/>
  <c r="Q143" i="1"/>
  <c r="J143" i="1"/>
  <c r="G143" i="1"/>
  <c r="MV142" i="1"/>
  <c r="KC142" i="1"/>
  <c r="HJ142" i="1"/>
  <c r="EQ142" i="1"/>
  <c r="BX142" i="1"/>
  <c r="Y142" i="1"/>
  <c r="V142" i="1"/>
  <c r="Q142" i="1"/>
  <c r="J142" i="1"/>
  <c r="G142" i="1"/>
  <c r="MV141" i="1"/>
  <c r="KC141" i="1"/>
  <c r="HJ141" i="1"/>
  <c r="EQ141" i="1"/>
  <c r="BX141" i="1"/>
  <c r="Y141" i="1"/>
  <c r="V141" i="1"/>
  <c r="Q141" i="1"/>
  <c r="J141" i="1"/>
  <c r="G141" i="1"/>
  <c r="MV140" i="1"/>
  <c r="KC140" i="1"/>
  <c r="HJ140" i="1"/>
  <c r="EQ140" i="1"/>
  <c r="BX140" i="1"/>
  <c r="Y140" i="1"/>
  <c r="V140" i="1"/>
  <c r="Q140" i="1"/>
  <c r="J140" i="1"/>
  <c r="G140" i="1"/>
  <c r="MV139" i="1"/>
  <c r="KC139" i="1"/>
  <c r="HJ139" i="1"/>
  <c r="EQ139" i="1"/>
  <c r="BX139" i="1"/>
  <c r="Y139" i="1"/>
  <c r="V139" i="1"/>
  <c r="Q139" i="1"/>
  <c r="J139" i="1"/>
  <c r="G139" i="1"/>
  <c r="MV138" i="1"/>
  <c r="KC138" i="1"/>
  <c r="HJ138" i="1"/>
  <c r="EQ138" i="1"/>
  <c r="BX138" i="1"/>
  <c r="Y138" i="1"/>
  <c r="V138" i="1"/>
  <c r="Q138" i="1"/>
  <c r="J138" i="1"/>
  <c r="G138" i="1"/>
  <c r="MV137" i="1"/>
  <c r="KC137" i="1"/>
  <c r="HJ137" i="1"/>
  <c r="EQ137" i="1"/>
  <c r="BX137" i="1"/>
  <c r="Y137" i="1"/>
  <c r="V137" i="1"/>
  <c r="Q137" i="1"/>
  <c r="J137" i="1"/>
  <c r="G137" i="1"/>
  <c r="MV136" i="1"/>
  <c r="KC136" i="1"/>
  <c r="HJ136" i="1"/>
  <c r="EQ136" i="1"/>
  <c r="BX136" i="1"/>
  <c r="Y136" i="1"/>
  <c r="V136" i="1"/>
  <c r="Q136" i="1"/>
  <c r="J136" i="1"/>
  <c r="G136" i="1"/>
  <c r="MV135" i="1"/>
  <c r="KC135" i="1"/>
  <c r="HJ135" i="1"/>
  <c r="EQ135" i="1"/>
  <c r="BX135" i="1"/>
  <c r="Y135" i="1"/>
  <c r="V135" i="1"/>
  <c r="Q135" i="1"/>
  <c r="J135" i="1"/>
  <c r="G135" i="1"/>
  <c r="MV134" i="1"/>
  <c r="KC134" i="1"/>
  <c r="HJ134" i="1"/>
  <c r="EQ134" i="1"/>
  <c r="BX134" i="1"/>
  <c r="Y134" i="1"/>
  <c r="V134" i="1"/>
  <c r="Q134" i="1"/>
  <c r="J134" i="1"/>
  <c r="G134" i="1"/>
  <c r="MV133" i="1"/>
  <c r="KC133" i="1"/>
  <c r="HJ133" i="1"/>
  <c r="EQ133" i="1"/>
  <c r="BX133" i="1"/>
  <c r="Y133" i="1"/>
  <c r="V133" i="1"/>
  <c r="Q133" i="1"/>
  <c r="J133" i="1"/>
  <c r="G133" i="1"/>
  <c r="MV132" i="1"/>
  <c r="KC132" i="1"/>
  <c r="HJ132" i="1"/>
  <c r="EQ132" i="1"/>
  <c r="BX132" i="1"/>
  <c r="Y132" i="1"/>
  <c r="V132" i="1"/>
  <c r="Q132" i="1"/>
  <c r="J132" i="1"/>
  <c r="G132" i="1"/>
  <c r="MV131" i="1"/>
  <c r="KC131" i="1"/>
  <c r="HJ131" i="1"/>
  <c r="EQ131" i="1"/>
  <c r="BX131" i="1"/>
  <c r="Y131" i="1"/>
  <c r="V131" i="1"/>
  <c r="Q131" i="1"/>
  <c r="J131" i="1"/>
  <c r="G131" i="1"/>
  <c r="MV130" i="1"/>
  <c r="KC130" i="1"/>
  <c r="HJ130" i="1"/>
  <c r="EQ130" i="1"/>
  <c r="BX130" i="1"/>
  <c r="Y130" i="1"/>
  <c r="V130" i="1"/>
  <c r="Q130" i="1"/>
  <c r="J130" i="1"/>
  <c r="G130" i="1"/>
  <c r="MV129" i="1"/>
  <c r="KC129" i="1"/>
  <c r="HJ129" i="1"/>
  <c r="EQ129" i="1"/>
  <c r="BX129" i="1"/>
  <c r="Y129" i="1"/>
  <c r="V129" i="1"/>
  <c r="Q129" i="1"/>
  <c r="J129" i="1"/>
  <c r="G129" i="1"/>
  <c r="MV126" i="1"/>
  <c r="KC126" i="1"/>
  <c r="HJ126" i="1"/>
  <c r="EQ126" i="1"/>
  <c r="BX126" i="1"/>
  <c r="Y126" i="1"/>
  <c r="V126" i="1"/>
  <c r="Q126" i="1"/>
  <c r="J126" i="1"/>
  <c r="G126" i="1"/>
  <c r="MV125" i="1"/>
  <c r="KC125" i="1"/>
  <c r="HJ125" i="1"/>
  <c r="EQ125" i="1"/>
  <c r="BX125" i="1"/>
  <c r="Y125" i="1"/>
  <c r="V125" i="1"/>
  <c r="Q125" i="1"/>
  <c r="J125" i="1"/>
  <c r="G125" i="1"/>
  <c r="MV124" i="1"/>
  <c r="KC124" i="1"/>
  <c r="HJ124" i="1"/>
  <c r="EQ124" i="1"/>
  <c r="BX124" i="1"/>
  <c r="Y124" i="1"/>
  <c r="V124" i="1"/>
  <c r="Q124" i="1"/>
  <c r="J124" i="1"/>
  <c r="G124" i="1"/>
  <c r="MV123" i="1"/>
  <c r="KC123" i="1"/>
  <c r="HJ123" i="1"/>
  <c r="EQ123" i="1"/>
  <c r="BX123" i="1"/>
  <c r="Y123" i="1"/>
  <c r="V123" i="1"/>
  <c r="Q123" i="1"/>
  <c r="J123" i="1"/>
  <c r="G123" i="1"/>
  <c r="MV122" i="1"/>
  <c r="KC122" i="1"/>
  <c r="HJ122" i="1"/>
  <c r="EQ122" i="1"/>
  <c r="BX122" i="1"/>
  <c r="Y122" i="1"/>
  <c r="V122" i="1"/>
  <c r="Q122" i="1"/>
  <c r="J122" i="1"/>
  <c r="G122" i="1"/>
  <c r="MV121" i="1"/>
  <c r="KC121" i="1"/>
  <c r="HJ121" i="1"/>
  <c r="EQ121" i="1"/>
  <c r="BX121" i="1"/>
  <c r="Y121" i="1"/>
  <c r="V121" i="1"/>
  <c r="Q121" i="1"/>
  <c r="J121" i="1"/>
  <c r="G121" i="1"/>
  <c r="MV120" i="1"/>
  <c r="KC120" i="1"/>
  <c r="HJ120" i="1"/>
  <c r="EQ120" i="1"/>
  <c r="BX120" i="1"/>
  <c r="Y120" i="1"/>
  <c r="V120" i="1"/>
  <c r="Q120" i="1"/>
  <c r="J120" i="1"/>
  <c r="G120" i="1"/>
  <c r="MV119" i="1"/>
  <c r="KC119" i="1"/>
  <c r="HJ119" i="1"/>
  <c r="EQ119" i="1"/>
  <c r="BX119" i="1"/>
  <c r="Y119" i="1"/>
  <c r="V119" i="1"/>
  <c r="Q119" i="1"/>
  <c r="J119" i="1"/>
  <c r="G119" i="1"/>
  <c r="MV118" i="1"/>
  <c r="KC118" i="1"/>
  <c r="HJ118" i="1"/>
  <c r="EQ118" i="1"/>
  <c r="BX118" i="1"/>
  <c r="Y118" i="1"/>
  <c r="V118" i="1"/>
  <c r="Q118" i="1"/>
  <c r="J118" i="1"/>
  <c r="G118" i="1"/>
  <c r="MV117" i="1"/>
  <c r="KC117" i="1"/>
  <c r="HJ117" i="1"/>
  <c r="EQ117" i="1"/>
  <c r="BX117" i="1"/>
  <c r="Y117" i="1"/>
  <c r="V117" i="1"/>
  <c r="Q117" i="1"/>
  <c r="J117" i="1"/>
  <c r="G117" i="1"/>
  <c r="MV116" i="1"/>
  <c r="KC116" i="1"/>
  <c r="HJ116" i="1"/>
  <c r="EQ116" i="1"/>
  <c r="BX116" i="1"/>
  <c r="Y116" i="1"/>
  <c r="V116" i="1"/>
  <c r="Q116" i="1"/>
  <c r="J116" i="1"/>
  <c r="G116" i="1"/>
  <c r="MV115" i="1"/>
  <c r="KC115" i="1"/>
  <c r="HJ115" i="1"/>
  <c r="EQ115" i="1"/>
  <c r="BX115" i="1"/>
  <c r="Y115" i="1"/>
  <c r="V115" i="1"/>
  <c r="Q115" i="1"/>
  <c r="J115" i="1"/>
  <c r="G115" i="1"/>
  <c r="MV114" i="1"/>
  <c r="KC114" i="1"/>
  <c r="HJ114" i="1"/>
  <c r="EQ114" i="1"/>
  <c r="BX114" i="1"/>
  <c r="Y114" i="1"/>
  <c r="V114" i="1"/>
  <c r="Q114" i="1"/>
  <c r="J114" i="1"/>
  <c r="G114" i="1"/>
  <c r="MV113" i="1"/>
  <c r="KC113" i="1"/>
  <c r="HJ113" i="1"/>
  <c r="EQ113" i="1"/>
  <c r="BX113" i="1"/>
  <c r="Y113" i="1"/>
  <c r="V113" i="1"/>
  <c r="Q113" i="1"/>
  <c r="J113" i="1"/>
  <c r="G113" i="1"/>
  <c r="MV112" i="1"/>
  <c r="KC112" i="1"/>
  <c r="HJ112" i="1"/>
  <c r="EQ112" i="1"/>
  <c r="BX112" i="1"/>
  <c r="Y112" i="1"/>
  <c r="V112" i="1"/>
  <c r="Q112" i="1"/>
  <c r="J112" i="1"/>
  <c r="G112" i="1"/>
  <c r="MV111" i="1"/>
  <c r="KC111" i="1"/>
  <c r="HJ111" i="1"/>
  <c r="EQ111" i="1"/>
  <c r="BX111" i="1"/>
  <c r="Y111" i="1"/>
  <c r="V111" i="1"/>
  <c r="Q111" i="1"/>
  <c r="J111" i="1"/>
  <c r="G111" i="1"/>
  <c r="MV110" i="1"/>
  <c r="KC110" i="1"/>
  <c r="HJ110" i="1"/>
  <c r="EQ110" i="1"/>
  <c r="BX110" i="1"/>
  <c r="Y110" i="1"/>
  <c r="V110" i="1"/>
  <c r="Q110" i="1"/>
  <c r="J110" i="1"/>
  <c r="G110" i="1"/>
  <c r="MV109" i="1"/>
  <c r="KC109" i="1"/>
  <c r="HJ109" i="1"/>
  <c r="EQ109" i="1"/>
  <c r="BX109" i="1"/>
  <c r="Y109" i="1"/>
  <c r="V109" i="1"/>
  <c r="Q109" i="1"/>
  <c r="J109" i="1"/>
  <c r="G109" i="1"/>
  <c r="MV108" i="1"/>
  <c r="KC108" i="1"/>
  <c r="HJ108" i="1"/>
  <c r="EQ108" i="1"/>
  <c r="BX108" i="1"/>
  <c r="Y108" i="1"/>
  <c r="V108" i="1"/>
  <c r="Q108" i="1"/>
  <c r="J108" i="1"/>
  <c r="G108" i="1"/>
  <c r="MV107" i="1"/>
  <c r="KC107" i="1"/>
  <c r="HJ107" i="1"/>
  <c r="EQ107" i="1"/>
  <c r="BX107" i="1"/>
  <c r="Y107" i="1"/>
  <c r="V107" i="1"/>
  <c r="Q107" i="1"/>
  <c r="J107" i="1"/>
  <c r="G107" i="1"/>
  <c r="MV106" i="1"/>
  <c r="KC106" i="1"/>
  <c r="HJ106" i="1"/>
  <c r="EQ106" i="1"/>
  <c r="BX106" i="1"/>
  <c r="Y106" i="1"/>
  <c r="V106" i="1"/>
  <c r="Q106" i="1"/>
  <c r="J106" i="1"/>
  <c r="G106" i="1"/>
  <c r="MV105" i="1"/>
  <c r="KC105" i="1"/>
  <c r="HJ105" i="1"/>
  <c r="EQ105" i="1"/>
  <c r="BX105" i="1"/>
  <c r="Y105" i="1"/>
  <c r="V105" i="1"/>
  <c r="Q105" i="1"/>
  <c r="J105" i="1"/>
  <c r="G105" i="1"/>
  <c r="MV104" i="1"/>
  <c r="KC104" i="1"/>
  <c r="HJ104" i="1"/>
  <c r="EQ104" i="1"/>
  <c r="BX104" i="1"/>
  <c r="Y104" i="1"/>
  <c r="V104" i="1"/>
  <c r="Q104" i="1"/>
  <c r="J104" i="1"/>
  <c r="G104" i="1"/>
  <c r="MV103" i="1"/>
  <c r="KC103" i="1"/>
  <c r="HJ103" i="1"/>
  <c r="EQ103" i="1"/>
  <c r="BX103" i="1"/>
  <c r="Y103" i="1"/>
  <c r="V103" i="1"/>
  <c r="Q103" i="1"/>
  <c r="J103" i="1"/>
  <c r="G103" i="1"/>
  <c r="MV102" i="1"/>
  <c r="KC102" i="1"/>
  <c r="HJ102" i="1"/>
  <c r="EQ102" i="1"/>
  <c r="BX102" i="1"/>
  <c r="Y102" i="1"/>
  <c r="V102" i="1"/>
  <c r="Q102" i="1"/>
  <c r="J102" i="1"/>
  <c r="G102" i="1"/>
  <c r="MV101" i="1"/>
  <c r="KC101" i="1"/>
  <c r="HJ101" i="1"/>
  <c r="EQ101" i="1"/>
  <c r="BX101" i="1"/>
  <c r="Y101" i="1"/>
  <c r="V101" i="1"/>
  <c r="Q101" i="1"/>
  <c r="J101" i="1"/>
  <c r="G101" i="1"/>
  <c r="MV100" i="1"/>
  <c r="KC100" i="1"/>
  <c r="HJ100" i="1"/>
  <c r="EQ100" i="1"/>
  <c r="BX100" i="1"/>
  <c r="Y100" i="1"/>
  <c r="V100" i="1"/>
  <c r="Q100" i="1"/>
  <c r="J100" i="1"/>
  <c r="G100" i="1"/>
  <c r="MV99" i="1"/>
  <c r="KC99" i="1"/>
  <c r="HJ99" i="1"/>
  <c r="EQ99" i="1"/>
  <c r="BX99" i="1"/>
  <c r="Y99" i="1"/>
  <c r="V99" i="1"/>
  <c r="Q99" i="1"/>
  <c r="J99" i="1"/>
  <c r="G99" i="1"/>
  <c r="MV98" i="1"/>
  <c r="KC98" i="1"/>
  <c r="HJ98" i="1"/>
  <c r="EQ98" i="1"/>
  <c r="BX98" i="1"/>
  <c r="Y98" i="1"/>
  <c r="V98" i="1"/>
  <c r="Q98" i="1"/>
  <c r="J98" i="1"/>
  <c r="G98" i="1"/>
  <c r="MV97" i="1"/>
  <c r="KC97" i="1"/>
  <c r="HJ97" i="1"/>
  <c r="EQ97" i="1"/>
  <c r="BX97" i="1"/>
  <c r="Y97" i="1"/>
  <c r="V97" i="1"/>
  <c r="Q97" i="1"/>
  <c r="J97" i="1"/>
  <c r="G97" i="1"/>
  <c r="MV96" i="1"/>
  <c r="KC96" i="1"/>
  <c r="HJ96" i="1"/>
  <c r="EQ96" i="1"/>
  <c r="BX96" i="1"/>
  <c r="Y96" i="1"/>
  <c r="V96" i="1"/>
  <c r="Q96" i="1"/>
  <c r="J96" i="1"/>
  <c r="G96" i="1"/>
  <c r="MV95" i="1"/>
  <c r="KC95" i="1"/>
  <c r="HJ95" i="1"/>
  <c r="EQ95" i="1"/>
  <c r="BX95" i="1"/>
  <c r="Y95" i="1"/>
  <c r="V95" i="1"/>
  <c r="Q95" i="1"/>
  <c r="J95" i="1"/>
  <c r="G95" i="1"/>
  <c r="MV94" i="1"/>
  <c r="KC94" i="1"/>
  <c r="HJ94" i="1"/>
  <c r="EQ94" i="1"/>
  <c r="BX94" i="1"/>
  <c r="Y94" i="1"/>
  <c r="V94" i="1"/>
  <c r="Q94" i="1"/>
  <c r="J94" i="1"/>
  <c r="G94" i="1"/>
  <c r="MV93" i="1"/>
  <c r="KC93" i="1"/>
  <c r="HJ93" i="1"/>
  <c r="EQ93" i="1"/>
  <c r="BX93" i="1"/>
  <c r="Y93" i="1"/>
  <c r="V93" i="1"/>
  <c r="Q93" i="1"/>
  <c r="J93" i="1"/>
  <c r="G93" i="1"/>
  <c r="MV92" i="1"/>
  <c r="KC92" i="1"/>
  <c r="HJ92" i="1"/>
  <c r="EQ92" i="1"/>
  <c r="BX92" i="1"/>
  <c r="Y92" i="1"/>
  <c r="V92" i="1"/>
  <c r="Q92" i="1"/>
  <c r="J92" i="1"/>
  <c r="G92" i="1"/>
  <c r="MV91" i="1"/>
  <c r="KC91" i="1"/>
  <c r="HJ91" i="1"/>
  <c r="EQ91" i="1"/>
  <c r="BX91" i="1"/>
  <c r="Y91" i="1"/>
  <c r="V91" i="1"/>
  <c r="Q91" i="1"/>
  <c r="J91" i="1"/>
  <c r="G91" i="1"/>
  <c r="MV90" i="1"/>
  <c r="KC90" i="1"/>
  <c r="HJ90" i="1"/>
  <c r="EQ90" i="1"/>
  <c r="BX90" i="1"/>
  <c r="Y90" i="1"/>
  <c r="V90" i="1"/>
  <c r="Q90" i="1"/>
  <c r="J90" i="1"/>
  <c r="G90" i="1"/>
  <c r="MV89" i="1"/>
  <c r="KC89" i="1"/>
  <c r="HJ89" i="1"/>
  <c r="EQ89" i="1"/>
  <c r="BX89" i="1"/>
  <c r="Y89" i="1"/>
  <c r="V89" i="1"/>
  <c r="Q89" i="1"/>
  <c r="J89" i="1"/>
  <c r="G89" i="1"/>
  <c r="MV88" i="1"/>
  <c r="KC88" i="1"/>
  <c r="HJ88" i="1"/>
  <c r="EQ88" i="1"/>
  <c r="BX88" i="1"/>
  <c r="Y88" i="1"/>
  <c r="V88" i="1"/>
  <c r="Q88" i="1"/>
  <c r="J88" i="1"/>
  <c r="G88" i="1"/>
  <c r="MV87" i="1"/>
  <c r="KC87" i="1"/>
  <c r="HJ87" i="1"/>
  <c r="EQ87" i="1"/>
  <c r="BX87" i="1"/>
  <c r="Y87" i="1"/>
  <c r="V87" i="1"/>
  <c r="Q87" i="1"/>
  <c r="J87" i="1"/>
  <c r="G87" i="1"/>
  <c r="MV84" i="5"/>
  <c r="KC84" i="5"/>
  <c r="HJ84" i="5"/>
  <c r="EQ84" i="5"/>
  <c r="BX84" i="5"/>
  <c r="Y84" i="5"/>
  <c r="V84" i="5"/>
  <c r="Q84" i="5"/>
  <c r="J84" i="5"/>
  <c r="G84" i="5"/>
  <c r="MV83" i="5"/>
  <c r="KC83" i="5"/>
  <c r="HJ83" i="5"/>
  <c r="EQ83" i="5"/>
  <c r="BX83" i="5"/>
  <c r="Y83" i="5"/>
  <c r="V83" i="5"/>
  <c r="Q83" i="5"/>
  <c r="J83" i="5"/>
  <c r="G83" i="5"/>
  <c r="MV82" i="5"/>
  <c r="KC82" i="5"/>
  <c r="HJ82" i="5"/>
  <c r="EQ82" i="5"/>
  <c r="BX82" i="5"/>
  <c r="Y82" i="5"/>
  <c r="V82" i="5"/>
  <c r="Q82" i="5"/>
  <c r="J82" i="5"/>
  <c r="G82" i="5"/>
  <c r="MV81" i="5"/>
  <c r="KC81" i="5"/>
  <c r="HJ81" i="5"/>
  <c r="EQ81" i="5"/>
  <c r="BX81" i="5"/>
  <c r="Y81" i="5"/>
  <c r="V81" i="5"/>
  <c r="Q81" i="5"/>
  <c r="J81" i="5"/>
  <c r="G81" i="5"/>
  <c r="MV80" i="5"/>
  <c r="KC80" i="5"/>
  <c r="HJ80" i="5"/>
  <c r="EQ80" i="5"/>
  <c r="BX80" i="5"/>
  <c r="Y80" i="5"/>
  <c r="V80" i="5"/>
  <c r="Q80" i="5"/>
  <c r="J80" i="5"/>
  <c r="G80" i="5"/>
  <c r="MV79" i="5"/>
  <c r="KC79" i="5"/>
  <c r="HJ79" i="5"/>
  <c r="EQ79" i="5"/>
  <c r="BX79" i="5"/>
  <c r="Y79" i="5"/>
  <c r="V79" i="5"/>
  <c r="Q79" i="5"/>
  <c r="J79" i="5"/>
  <c r="G79" i="5"/>
  <c r="MV78" i="5"/>
  <c r="KC78" i="5"/>
  <c r="HJ78" i="5"/>
  <c r="EQ78" i="5"/>
  <c r="BX78" i="5"/>
  <c r="Y78" i="5"/>
  <c r="V78" i="5"/>
  <c r="Q78" i="5"/>
  <c r="J78" i="5"/>
  <c r="G78" i="5"/>
  <c r="MV77" i="5"/>
  <c r="KC77" i="5"/>
  <c r="HJ77" i="5"/>
  <c r="EQ77" i="5"/>
  <c r="BX77" i="5"/>
  <c r="Y77" i="5"/>
  <c r="V77" i="5"/>
  <c r="Q77" i="5"/>
  <c r="J77" i="5"/>
  <c r="G77" i="5"/>
  <c r="MV76" i="5"/>
  <c r="KC76" i="5"/>
  <c r="HJ76" i="5"/>
  <c r="EQ76" i="5"/>
  <c r="BX76" i="5"/>
  <c r="Y76" i="5"/>
  <c r="V76" i="5"/>
  <c r="Q76" i="5"/>
  <c r="J76" i="5"/>
  <c r="G76" i="5"/>
  <c r="MV75" i="5"/>
  <c r="KC75" i="5"/>
  <c r="HJ75" i="5"/>
  <c r="EQ75" i="5"/>
  <c r="BX75" i="5"/>
  <c r="Y75" i="5"/>
  <c r="V75" i="5"/>
  <c r="Q75" i="5"/>
  <c r="J75" i="5"/>
  <c r="G75" i="5"/>
  <c r="MV74" i="5"/>
  <c r="KC74" i="5"/>
  <c r="HJ74" i="5"/>
  <c r="EQ74" i="5"/>
  <c r="BX74" i="5"/>
  <c r="Y74" i="5"/>
  <c r="V74" i="5"/>
  <c r="Q74" i="5"/>
  <c r="J74" i="5"/>
  <c r="G74" i="5"/>
  <c r="MV73" i="5"/>
  <c r="KC73" i="5"/>
  <c r="HJ73" i="5"/>
  <c r="EQ73" i="5"/>
  <c r="BX73" i="5"/>
  <c r="Y73" i="5"/>
  <c r="V73" i="5"/>
  <c r="Q73" i="5"/>
  <c r="J73" i="5"/>
  <c r="G73" i="5"/>
  <c r="MV72" i="5"/>
  <c r="KC72" i="5"/>
  <c r="HJ72" i="5"/>
  <c r="EQ72" i="5"/>
  <c r="BX72" i="5"/>
  <c r="Y72" i="5"/>
  <c r="V72" i="5"/>
  <c r="Q72" i="5"/>
  <c r="J72" i="5"/>
  <c r="G72" i="5"/>
  <c r="MV71" i="5"/>
  <c r="KC71" i="5"/>
  <c r="HJ71" i="5"/>
  <c r="EQ71" i="5"/>
  <c r="BX71" i="5"/>
  <c r="Y71" i="5"/>
  <c r="V71" i="5"/>
  <c r="Q71" i="5"/>
  <c r="J71" i="5"/>
  <c r="G71" i="5"/>
  <c r="MV70" i="5"/>
  <c r="KC70" i="5"/>
  <c r="HJ70" i="5"/>
  <c r="EQ70" i="5"/>
  <c r="BX70" i="5"/>
  <c r="Y70" i="5"/>
  <c r="V70" i="5"/>
  <c r="Q70" i="5"/>
  <c r="J70" i="5"/>
  <c r="G70" i="5"/>
  <c r="MV69" i="5"/>
  <c r="KC69" i="5"/>
  <c r="HJ69" i="5"/>
  <c r="EQ69" i="5"/>
  <c r="BX69" i="5"/>
  <c r="Y69" i="5"/>
  <c r="V69" i="5"/>
  <c r="Q69" i="5"/>
  <c r="J69" i="5"/>
  <c r="G69" i="5"/>
  <c r="MV68" i="5"/>
  <c r="KC68" i="5"/>
  <c r="HJ68" i="5"/>
  <c r="EQ68" i="5"/>
  <c r="BX68" i="5"/>
  <c r="Y68" i="5"/>
  <c r="V68" i="5"/>
  <c r="Q68" i="5"/>
  <c r="J68" i="5"/>
  <c r="G68" i="5"/>
  <c r="MV67" i="5"/>
  <c r="KC67" i="5"/>
  <c r="HJ67" i="5"/>
  <c r="EQ67" i="5"/>
  <c r="BX67" i="5"/>
  <c r="Y67" i="5"/>
  <c r="V67" i="5"/>
  <c r="Q67" i="5"/>
  <c r="J67" i="5"/>
  <c r="G67" i="5"/>
  <c r="MV66" i="5"/>
  <c r="KC66" i="5"/>
  <c r="HJ66" i="5"/>
  <c r="EQ66" i="5"/>
  <c r="BX66" i="5"/>
  <c r="Y66" i="5"/>
  <c r="V66" i="5"/>
  <c r="Q66" i="5"/>
  <c r="J66" i="5"/>
  <c r="G66" i="5"/>
  <c r="MV65" i="5"/>
  <c r="KC65" i="5"/>
  <c r="HJ65" i="5"/>
  <c r="EQ65" i="5"/>
  <c r="BX65" i="5"/>
  <c r="Y65" i="5"/>
  <c r="V65" i="5"/>
  <c r="Q65" i="5"/>
  <c r="J65" i="5"/>
  <c r="G65" i="5"/>
  <c r="MV64" i="5"/>
  <c r="KC64" i="5"/>
  <c r="HJ64" i="5"/>
  <c r="EQ64" i="5"/>
  <c r="BX64" i="5"/>
  <c r="Y64" i="5"/>
  <c r="V64" i="5"/>
  <c r="Q64" i="5"/>
  <c r="J64" i="5"/>
  <c r="G64" i="5"/>
  <c r="MV63" i="5"/>
  <c r="KC63" i="5"/>
  <c r="HJ63" i="5"/>
  <c r="EQ63" i="5"/>
  <c r="BX63" i="5"/>
  <c r="Y63" i="5"/>
  <c r="V63" i="5"/>
  <c r="Q63" i="5"/>
  <c r="J63" i="5"/>
  <c r="G63" i="5"/>
  <c r="MV62" i="5"/>
  <c r="KC62" i="5"/>
  <c r="HJ62" i="5"/>
  <c r="EQ62" i="5"/>
  <c r="BX62" i="5"/>
  <c r="Y62" i="5"/>
  <c r="V62" i="5"/>
  <c r="Q62" i="5"/>
  <c r="J62" i="5"/>
  <c r="G62" i="5"/>
  <c r="MV61" i="5"/>
  <c r="KC61" i="5"/>
  <c r="HJ61" i="5"/>
  <c r="EQ61" i="5"/>
  <c r="BX61" i="5"/>
  <c r="Y61" i="5"/>
  <c r="V61" i="5"/>
  <c r="Q61" i="5"/>
  <c r="J61" i="5"/>
  <c r="G61" i="5"/>
  <c r="MV60" i="5"/>
  <c r="KC60" i="5"/>
  <c r="HJ60" i="5"/>
  <c r="EQ60" i="5"/>
  <c r="BX60" i="5"/>
  <c r="Y60" i="5"/>
  <c r="V60" i="5"/>
  <c r="Q60" i="5"/>
  <c r="J60" i="5"/>
  <c r="G60" i="5"/>
  <c r="MV59" i="5"/>
  <c r="KC59" i="5"/>
  <c r="HJ59" i="5"/>
  <c r="EQ59" i="5"/>
  <c r="BX59" i="5"/>
  <c r="Y59" i="5"/>
  <c r="V59" i="5"/>
  <c r="Q59" i="5"/>
  <c r="J59" i="5"/>
  <c r="G59" i="5"/>
  <c r="MV58" i="5"/>
  <c r="KC58" i="5"/>
  <c r="HJ58" i="5"/>
  <c r="EQ58" i="5"/>
  <c r="BX58" i="5"/>
  <c r="Y58" i="5"/>
  <c r="V58" i="5"/>
  <c r="Q58" i="5"/>
  <c r="J58" i="5"/>
  <c r="G58" i="5"/>
  <c r="MV57" i="5"/>
  <c r="KC57" i="5"/>
  <c r="HJ57" i="5"/>
  <c r="EQ57" i="5"/>
  <c r="BX57" i="5"/>
  <c r="Y57" i="5"/>
  <c r="V57" i="5"/>
  <c r="Q57" i="5"/>
  <c r="J57" i="5"/>
  <c r="G57" i="5"/>
  <c r="MV56" i="5"/>
  <c r="KC56" i="5"/>
  <c r="HJ56" i="5"/>
  <c r="EQ56" i="5"/>
  <c r="BX56" i="5"/>
  <c r="Y56" i="5"/>
  <c r="V56" i="5"/>
  <c r="Q56" i="5"/>
  <c r="J56" i="5"/>
  <c r="G56" i="5"/>
  <c r="MV55" i="5"/>
  <c r="KC55" i="5"/>
  <c r="HJ55" i="5"/>
  <c r="EQ55" i="5"/>
  <c r="BX55" i="5"/>
  <c r="Y55" i="5"/>
  <c r="V55" i="5"/>
  <c r="Q55" i="5"/>
  <c r="J55" i="5"/>
  <c r="G55" i="5"/>
  <c r="MV54" i="5"/>
  <c r="KC54" i="5"/>
  <c r="HJ54" i="5"/>
  <c r="EQ54" i="5"/>
  <c r="BX54" i="5"/>
  <c r="Y54" i="5"/>
  <c r="V54" i="5"/>
  <c r="Q54" i="5"/>
  <c r="J54" i="5"/>
  <c r="G54" i="5"/>
  <c r="MV53" i="5"/>
  <c r="KC53" i="5"/>
  <c r="HJ53" i="5"/>
  <c r="EQ53" i="5"/>
  <c r="BX53" i="5"/>
  <c r="Y53" i="5"/>
  <c r="V53" i="5"/>
  <c r="Q53" i="5"/>
  <c r="J53" i="5"/>
  <c r="G53" i="5"/>
  <c r="MV52" i="5"/>
  <c r="KC52" i="5"/>
  <c r="HJ52" i="5"/>
  <c r="EQ52" i="5"/>
  <c r="BX52" i="5"/>
  <c r="Y52" i="5"/>
  <c r="V52" i="5"/>
  <c r="Q52" i="5"/>
  <c r="J52" i="5"/>
  <c r="G52" i="5"/>
  <c r="MV51" i="5"/>
  <c r="KC51" i="5"/>
  <c r="HJ51" i="5"/>
  <c r="EQ51" i="5"/>
  <c r="BX51" i="5"/>
  <c r="Y51" i="5"/>
  <c r="V51" i="5"/>
  <c r="Q51" i="5"/>
  <c r="J51" i="5"/>
  <c r="G51" i="5"/>
  <c r="MV50" i="5"/>
  <c r="KC50" i="5"/>
  <c r="HJ50" i="5"/>
  <c r="EQ50" i="5"/>
  <c r="BX50" i="5"/>
  <c r="Y50" i="5"/>
  <c r="V50" i="5"/>
  <c r="Q50" i="5"/>
  <c r="J50" i="5"/>
  <c r="G50" i="5"/>
  <c r="MV49" i="5"/>
  <c r="KC49" i="5"/>
  <c r="HJ49" i="5"/>
  <c r="EQ49" i="5"/>
  <c r="BX49" i="5"/>
  <c r="Y49" i="5"/>
  <c r="V49" i="5"/>
  <c r="Q49" i="5"/>
  <c r="J49" i="5"/>
  <c r="G49" i="5"/>
  <c r="MV48" i="5"/>
  <c r="KC48" i="5"/>
  <c r="HJ48" i="5"/>
  <c r="EQ48" i="5"/>
  <c r="BX48" i="5"/>
  <c r="Y48" i="5"/>
  <c r="V48" i="5"/>
  <c r="Q48" i="5"/>
  <c r="J48" i="5"/>
  <c r="G48" i="5"/>
  <c r="MV47" i="5"/>
  <c r="KC47" i="5"/>
  <c r="HJ47" i="5"/>
  <c r="EQ47" i="5"/>
  <c r="BX47" i="5"/>
  <c r="Y47" i="5"/>
  <c r="V47" i="5"/>
  <c r="Q47" i="5"/>
  <c r="J47" i="5"/>
  <c r="G47" i="5"/>
  <c r="MV46" i="5"/>
  <c r="KC46" i="5"/>
  <c r="HJ46" i="5"/>
  <c r="EQ46" i="5"/>
  <c r="BX46" i="5"/>
  <c r="Y46" i="5"/>
  <c r="V46" i="5"/>
  <c r="Q46" i="5"/>
  <c r="J46" i="5"/>
  <c r="G46" i="5"/>
  <c r="MV45" i="5"/>
  <c r="KC45" i="5"/>
  <c r="HJ45" i="5"/>
  <c r="EQ45" i="5"/>
  <c r="BX45" i="5"/>
  <c r="Y45" i="5"/>
  <c r="V45" i="5"/>
  <c r="Q45" i="5"/>
  <c r="J45" i="5"/>
  <c r="G45" i="5"/>
  <c r="MV84" i="4"/>
  <c r="KC84" i="4"/>
  <c r="HJ84" i="4"/>
  <c r="EQ84" i="4"/>
  <c r="BX84" i="4"/>
  <c r="Y84" i="4"/>
  <c r="V84" i="4"/>
  <c r="Q84" i="4"/>
  <c r="J84" i="4"/>
  <c r="G84" i="4"/>
  <c r="MV83" i="4"/>
  <c r="KC83" i="4"/>
  <c r="HJ83" i="4"/>
  <c r="EQ83" i="4"/>
  <c r="BX83" i="4"/>
  <c r="Y83" i="4"/>
  <c r="V83" i="4"/>
  <c r="Q83" i="4"/>
  <c r="J83" i="4"/>
  <c r="G83" i="4"/>
  <c r="MV82" i="4"/>
  <c r="KC82" i="4"/>
  <c r="HJ82" i="4"/>
  <c r="EQ82" i="4"/>
  <c r="BX82" i="4"/>
  <c r="Y82" i="4"/>
  <c r="V82" i="4"/>
  <c r="Q82" i="4"/>
  <c r="J82" i="4"/>
  <c r="G82" i="4"/>
  <c r="MV81" i="4"/>
  <c r="KC81" i="4"/>
  <c r="HJ81" i="4"/>
  <c r="EQ81" i="4"/>
  <c r="BX81" i="4"/>
  <c r="Y81" i="4"/>
  <c r="V81" i="4"/>
  <c r="Q81" i="4"/>
  <c r="J81" i="4"/>
  <c r="G81" i="4"/>
  <c r="MV80" i="4"/>
  <c r="KC80" i="4"/>
  <c r="HJ80" i="4"/>
  <c r="EQ80" i="4"/>
  <c r="BX80" i="4"/>
  <c r="Y80" i="4"/>
  <c r="V80" i="4"/>
  <c r="Q80" i="4"/>
  <c r="J80" i="4"/>
  <c r="G80" i="4"/>
  <c r="MV79" i="4"/>
  <c r="KC79" i="4"/>
  <c r="HJ79" i="4"/>
  <c r="EQ79" i="4"/>
  <c r="BX79" i="4"/>
  <c r="Y79" i="4"/>
  <c r="V79" i="4"/>
  <c r="Q79" i="4"/>
  <c r="J79" i="4"/>
  <c r="G79" i="4"/>
  <c r="MV78" i="4"/>
  <c r="KC78" i="4"/>
  <c r="HJ78" i="4"/>
  <c r="EQ78" i="4"/>
  <c r="BX78" i="4"/>
  <c r="Y78" i="4"/>
  <c r="V78" i="4"/>
  <c r="Q78" i="4"/>
  <c r="J78" i="4"/>
  <c r="G78" i="4"/>
  <c r="MV77" i="4"/>
  <c r="KC77" i="4"/>
  <c r="HJ77" i="4"/>
  <c r="EQ77" i="4"/>
  <c r="BX77" i="4"/>
  <c r="Y77" i="4"/>
  <c r="V77" i="4"/>
  <c r="Q77" i="4"/>
  <c r="J77" i="4"/>
  <c r="G77" i="4"/>
  <c r="MV76" i="4"/>
  <c r="KC76" i="4"/>
  <c r="HJ76" i="4"/>
  <c r="EQ76" i="4"/>
  <c r="BX76" i="4"/>
  <c r="Y76" i="4"/>
  <c r="V76" i="4"/>
  <c r="Q76" i="4"/>
  <c r="J76" i="4"/>
  <c r="G76" i="4"/>
  <c r="MV75" i="4"/>
  <c r="KC75" i="4"/>
  <c r="HJ75" i="4"/>
  <c r="EQ75" i="4"/>
  <c r="BX75" i="4"/>
  <c r="Y75" i="4"/>
  <c r="V75" i="4"/>
  <c r="Q75" i="4"/>
  <c r="J75" i="4"/>
  <c r="G75" i="4"/>
  <c r="MV74" i="4"/>
  <c r="KC74" i="4"/>
  <c r="HJ74" i="4"/>
  <c r="EQ74" i="4"/>
  <c r="BX74" i="4"/>
  <c r="Y74" i="4"/>
  <c r="V74" i="4"/>
  <c r="Q74" i="4"/>
  <c r="J74" i="4"/>
  <c r="G74" i="4"/>
  <c r="MV73" i="4"/>
  <c r="KC73" i="4"/>
  <c r="HJ73" i="4"/>
  <c r="EQ73" i="4"/>
  <c r="BX73" i="4"/>
  <c r="Y73" i="4"/>
  <c r="V73" i="4"/>
  <c r="Q73" i="4"/>
  <c r="J73" i="4"/>
  <c r="G73" i="4"/>
  <c r="MV72" i="4"/>
  <c r="KC72" i="4"/>
  <c r="HJ72" i="4"/>
  <c r="EQ72" i="4"/>
  <c r="BX72" i="4"/>
  <c r="Y72" i="4"/>
  <c r="V72" i="4"/>
  <c r="Q72" i="4"/>
  <c r="J72" i="4"/>
  <c r="G72" i="4"/>
  <c r="MV71" i="4"/>
  <c r="KC71" i="4"/>
  <c r="HJ71" i="4"/>
  <c r="EQ71" i="4"/>
  <c r="BX71" i="4"/>
  <c r="Y71" i="4"/>
  <c r="V71" i="4"/>
  <c r="Q71" i="4"/>
  <c r="J71" i="4"/>
  <c r="G71" i="4"/>
  <c r="MV70" i="4"/>
  <c r="KC70" i="4"/>
  <c r="HJ70" i="4"/>
  <c r="EQ70" i="4"/>
  <c r="BX70" i="4"/>
  <c r="Y70" i="4"/>
  <c r="V70" i="4"/>
  <c r="Q70" i="4"/>
  <c r="J70" i="4"/>
  <c r="G70" i="4"/>
  <c r="MV69" i="4"/>
  <c r="KC69" i="4"/>
  <c r="HJ69" i="4"/>
  <c r="EQ69" i="4"/>
  <c r="BX69" i="4"/>
  <c r="Y69" i="4"/>
  <c r="V69" i="4"/>
  <c r="Q69" i="4"/>
  <c r="J69" i="4"/>
  <c r="G69" i="4"/>
  <c r="MV68" i="4"/>
  <c r="KC68" i="4"/>
  <c r="HJ68" i="4"/>
  <c r="EQ68" i="4"/>
  <c r="BX68" i="4"/>
  <c r="Y68" i="4"/>
  <c r="V68" i="4"/>
  <c r="Q68" i="4"/>
  <c r="J68" i="4"/>
  <c r="G68" i="4"/>
  <c r="MV67" i="4"/>
  <c r="KC67" i="4"/>
  <c r="HJ67" i="4"/>
  <c r="EQ67" i="4"/>
  <c r="BX67" i="4"/>
  <c r="Y67" i="4"/>
  <c r="V67" i="4"/>
  <c r="Q67" i="4"/>
  <c r="J67" i="4"/>
  <c r="G67" i="4"/>
  <c r="MV66" i="4"/>
  <c r="KC66" i="4"/>
  <c r="HJ66" i="4"/>
  <c r="EQ66" i="4"/>
  <c r="BX66" i="4"/>
  <c r="Y66" i="4"/>
  <c r="V66" i="4"/>
  <c r="Q66" i="4"/>
  <c r="J66" i="4"/>
  <c r="G66" i="4"/>
  <c r="MV65" i="4"/>
  <c r="KC65" i="4"/>
  <c r="HJ65" i="4"/>
  <c r="EQ65" i="4"/>
  <c r="BX65" i="4"/>
  <c r="Y65" i="4"/>
  <c r="V65" i="4"/>
  <c r="Q65" i="4"/>
  <c r="J65" i="4"/>
  <c r="G65" i="4"/>
  <c r="MV64" i="4"/>
  <c r="KC64" i="4"/>
  <c r="HJ64" i="4"/>
  <c r="EQ64" i="4"/>
  <c r="BX64" i="4"/>
  <c r="Y64" i="4"/>
  <c r="V64" i="4"/>
  <c r="Q64" i="4"/>
  <c r="J64" i="4"/>
  <c r="G64" i="4"/>
  <c r="MV63" i="4"/>
  <c r="KC63" i="4"/>
  <c r="HJ63" i="4"/>
  <c r="EQ63" i="4"/>
  <c r="BX63" i="4"/>
  <c r="Y63" i="4"/>
  <c r="V63" i="4"/>
  <c r="Q63" i="4"/>
  <c r="J63" i="4"/>
  <c r="G63" i="4"/>
  <c r="MV62" i="4"/>
  <c r="KC62" i="4"/>
  <c r="HJ62" i="4"/>
  <c r="EQ62" i="4"/>
  <c r="BX62" i="4"/>
  <c r="Y62" i="4"/>
  <c r="V62" i="4"/>
  <c r="Q62" i="4"/>
  <c r="J62" i="4"/>
  <c r="G62" i="4"/>
  <c r="MV61" i="4"/>
  <c r="KC61" i="4"/>
  <c r="HJ61" i="4"/>
  <c r="EQ61" i="4"/>
  <c r="BX61" i="4"/>
  <c r="Y61" i="4"/>
  <c r="V61" i="4"/>
  <c r="Q61" i="4"/>
  <c r="J61" i="4"/>
  <c r="G61" i="4"/>
  <c r="MV60" i="4"/>
  <c r="KC60" i="4"/>
  <c r="HJ60" i="4"/>
  <c r="EQ60" i="4"/>
  <c r="BX60" i="4"/>
  <c r="Y60" i="4"/>
  <c r="V60" i="4"/>
  <c r="Q60" i="4"/>
  <c r="J60" i="4"/>
  <c r="G60" i="4"/>
  <c r="MV59" i="4"/>
  <c r="KC59" i="4"/>
  <c r="HJ59" i="4"/>
  <c r="EQ59" i="4"/>
  <c r="BX59" i="4"/>
  <c r="Y59" i="4"/>
  <c r="V59" i="4"/>
  <c r="Q59" i="4"/>
  <c r="J59" i="4"/>
  <c r="G59" i="4"/>
  <c r="MV58" i="4"/>
  <c r="KC58" i="4"/>
  <c r="HJ58" i="4"/>
  <c r="EQ58" i="4"/>
  <c r="BX58" i="4"/>
  <c r="Y58" i="4"/>
  <c r="V58" i="4"/>
  <c r="Q58" i="4"/>
  <c r="J58" i="4"/>
  <c r="G58" i="4"/>
  <c r="MV57" i="4"/>
  <c r="KC57" i="4"/>
  <c r="HJ57" i="4"/>
  <c r="EQ57" i="4"/>
  <c r="BX57" i="4"/>
  <c r="Y57" i="4"/>
  <c r="V57" i="4"/>
  <c r="Q57" i="4"/>
  <c r="J57" i="4"/>
  <c r="G57" i="4"/>
  <c r="MV56" i="4"/>
  <c r="KC56" i="4"/>
  <c r="HJ56" i="4"/>
  <c r="EQ56" i="4"/>
  <c r="BX56" i="4"/>
  <c r="Y56" i="4"/>
  <c r="V56" i="4"/>
  <c r="Q56" i="4"/>
  <c r="J56" i="4"/>
  <c r="G56" i="4"/>
  <c r="MV55" i="4"/>
  <c r="KC55" i="4"/>
  <c r="HJ55" i="4"/>
  <c r="EQ55" i="4"/>
  <c r="BX55" i="4"/>
  <c r="Y55" i="4"/>
  <c r="V55" i="4"/>
  <c r="Q55" i="4"/>
  <c r="J55" i="4"/>
  <c r="G55" i="4"/>
  <c r="MV54" i="4"/>
  <c r="KC54" i="4"/>
  <c r="HJ54" i="4"/>
  <c r="EQ54" i="4"/>
  <c r="BX54" i="4"/>
  <c r="Y54" i="4"/>
  <c r="V54" i="4"/>
  <c r="Q54" i="4"/>
  <c r="J54" i="4"/>
  <c r="G54" i="4"/>
  <c r="MV53" i="4"/>
  <c r="KC53" i="4"/>
  <c r="HJ53" i="4"/>
  <c r="EQ53" i="4"/>
  <c r="BX53" i="4"/>
  <c r="Y53" i="4"/>
  <c r="V53" i="4"/>
  <c r="Q53" i="4"/>
  <c r="J53" i="4"/>
  <c r="G53" i="4"/>
  <c r="MV52" i="4"/>
  <c r="KC52" i="4"/>
  <c r="HJ52" i="4"/>
  <c r="EQ52" i="4"/>
  <c r="BX52" i="4"/>
  <c r="Y52" i="4"/>
  <c r="V52" i="4"/>
  <c r="Q52" i="4"/>
  <c r="J52" i="4"/>
  <c r="G52" i="4"/>
  <c r="MV51" i="4"/>
  <c r="KC51" i="4"/>
  <c r="HJ51" i="4"/>
  <c r="EQ51" i="4"/>
  <c r="BX51" i="4"/>
  <c r="Y51" i="4"/>
  <c r="V51" i="4"/>
  <c r="Q51" i="4"/>
  <c r="J51" i="4"/>
  <c r="G51" i="4"/>
  <c r="MV50" i="4"/>
  <c r="KC50" i="4"/>
  <c r="HJ50" i="4"/>
  <c r="EQ50" i="4"/>
  <c r="BX50" i="4"/>
  <c r="Y50" i="4"/>
  <c r="V50" i="4"/>
  <c r="Q50" i="4"/>
  <c r="J50" i="4"/>
  <c r="G50" i="4"/>
  <c r="MV49" i="4"/>
  <c r="KC49" i="4"/>
  <c r="HJ49" i="4"/>
  <c r="EQ49" i="4"/>
  <c r="BX49" i="4"/>
  <c r="Y49" i="4"/>
  <c r="V49" i="4"/>
  <c r="Q49" i="4"/>
  <c r="J49" i="4"/>
  <c r="G49" i="4"/>
  <c r="MV48" i="4"/>
  <c r="KC48" i="4"/>
  <c r="HJ48" i="4"/>
  <c r="EQ48" i="4"/>
  <c r="BX48" i="4"/>
  <c r="Y48" i="4"/>
  <c r="V48" i="4"/>
  <c r="Q48" i="4"/>
  <c r="J48" i="4"/>
  <c r="G48" i="4"/>
  <c r="MV47" i="4"/>
  <c r="KC47" i="4"/>
  <c r="HJ47" i="4"/>
  <c r="EQ47" i="4"/>
  <c r="BX47" i="4"/>
  <c r="Y47" i="4"/>
  <c r="V47" i="4"/>
  <c r="Q47" i="4"/>
  <c r="J47" i="4"/>
  <c r="G47" i="4"/>
  <c r="MV46" i="4"/>
  <c r="KC46" i="4"/>
  <c r="HJ46" i="4"/>
  <c r="EQ46" i="4"/>
  <c r="BX46" i="4"/>
  <c r="Y46" i="4"/>
  <c r="V46" i="4"/>
  <c r="Q46" i="4"/>
  <c r="J46" i="4"/>
  <c r="G46" i="4"/>
  <c r="MV45" i="4"/>
  <c r="KC45" i="4"/>
  <c r="HJ45" i="4"/>
  <c r="EQ45" i="4"/>
  <c r="BX45" i="4"/>
  <c r="Y45" i="4"/>
  <c r="V45" i="4"/>
  <c r="Q45" i="4"/>
  <c r="J45" i="4"/>
  <c r="G45" i="4"/>
  <c r="MV84" i="3"/>
  <c r="KC84" i="3"/>
  <c r="HJ84" i="3"/>
  <c r="EQ84" i="3"/>
  <c r="BX84" i="3"/>
  <c r="Y84" i="3"/>
  <c r="V84" i="3"/>
  <c r="Q84" i="3"/>
  <c r="J84" i="3"/>
  <c r="G84" i="3"/>
  <c r="MV83" i="3"/>
  <c r="KC83" i="3"/>
  <c r="HJ83" i="3"/>
  <c r="EQ83" i="3"/>
  <c r="BX83" i="3"/>
  <c r="Y83" i="3"/>
  <c r="V83" i="3"/>
  <c r="Q83" i="3"/>
  <c r="J83" i="3"/>
  <c r="G83" i="3"/>
  <c r="MV82" i="3"/>
  <c r="KC82" i="3"/>
  <c r="HJ82" i="3"/>
  <c r="EQ82" i="3"/>
  <c r="BX82" i="3"/>
  <c r="Y82" i="3"/>
  <c r="V82" i="3"/>
  <c r="Q82" i="3"/>
  <c r="J82" i="3"/>
  <c r="G82" i="3"/>
  <c r="MV81" i="3"/>
  <c r="KC81" i="3"/>
  <c r="HJ81" i="3"/>
  <c r="EQ81" i="3"/>
  <c r="BX81" i="3"/>
  <c r="Y81" i="3"/>
  <c r="V81" i="3"/>
  <c r="Q81" i="3"/>
  <c r="J81" i="3"/>
  <c r="G81" i="3"/>
  <c r="MV80" i="3"/>
  <c r="KC80" i="3"/>
  <c r="HJ80" i="3"/>
  <c r="EQ80" i="3"/>
  <c r="BX80" i="3"/>
  <c r="Y80" i="3"/>
  <c r="V80" i="3"/>
  <c r="Q80" i="3"/>
  <c r="J80" i="3"/>
  <c r="G80" i="3"/>
  <c r="MV79" i="3"/>
  <c r="KC79" i="3"/>
  <c r="HJ79" i="3"/>
  <c r="EQ79" i="3"/>
  <c r="BX79" i="3"/>
  <c r="Y79" i="3"/>
  <c r="V79" i="3"/>
  <c r="Q79" i="3"/>
  <c r="J79" i="3"/>
  <c r="G79" i="3"/>
  <c r="MV78" i="3"/>
  <c r="KC78" i="3"/>
  <c r="HJ78" i="3"/>
  <c r="EQ78" i="3"/>
  <c r="BX78" i="3"/>
  <c r="Y78" i="3"/>
  <c r="V78" i="3"/>
  <c r="Q78" i="3"/>
  <c r="J78" i="3"/>
  <c r="G78" i="3"/>
  <c r="MV77" i="3"/>
  <c r="KC77" i="3"/>
  <c r="HJ77" i="3"/>
  <c r="EQ77" i="3"/>
  <c r="BX77" i="3"/>
  <c r="Y77" i="3"/>
  <c r="V77" i="3"/>
  <c r="Q77" i="3"/>
  <c r="J77" i="3"/>
  <c r="G77" i="3"/>
  <c r="MV76" i="3"/>
  <c r="KC76" i="3"/>
  <c r="HJ76" i="3"/>
  <c r="EQ76" i="3"/>
  <c r="BX76" i="3"/>
  <c r="Y76" i="3"/>
  <c r="V76" i="3"/>
  <c r="Q76" i="3"/>
  <c r="J76" i="3"/>
  <c r="G76" i="3"/>
  <c r="MV75" i="3"/>
  <c r="KC75" i="3"/>
  <c r="HJ75" i="3"/>
  <c r="EQ75" i="3"/>
  <c r="BX75" i="3"/>
  <c r="Y75" i="3"/>
  <c r="V75" i="3"/>
  <c r="Q75" i="3"/>
  <c r="J75" i="3"/>
  <c r="G75" i="3"/>
  <c r="MV74" i="3"/>
  <c r="KC74" i="3"/>
  <c r="HJ74" i="3"/>
  <c r="EQ74" i="3"/>
  <c r="BX74" i="3"/>
  <c r="Y74" i="3"/>
  <c r="V74" i="3"/>
  <c r="Q74" i="3"/>
  <c r="J74" i="3"/>
  <c r="G74" i="3"/>
  <c r="MV73" i="3"/>
  <c r="KC73" i="3"/>
  <c r="HJ73" i="3"/>
  <c r="EQ73" i="3"/>
  <c r="BX73" i="3"/>
  <c r="Y73" i="3"/>
  <c r="V73" i="3"/>
  <c r="Q73" i="3"/>
  <c r="J73" i="3"/>
  <c r="G73" i="3"/>
  <c r="MV72" i="3"/>
  <c r="KC72" i="3"/>
  <c r="HJ72" i="3"/>
  <c r="EQ72" i="3"/>
  <c r="BX72" i="3"/>
  <c r="Y72" i="3"/>
  <c r="V72" i="3"/>
  <c r="Q72" i="3"/>
  <c r="J72" i="3"/>
  <c r="G72" i="3"/>
  <c r="MV71" i="3"/>
  <c r="KC71" i="3"/>
  <c r="HJ71" i="3"/>
  <c r="EQ71" i="3"/>
  <c r="BX71" i="3"/>
  <c r="Y71" i="3"/>
  <c r="V71" i="3"/>
  <c r="Q71" i="3"/>
  <c r="J71" i="3"/>
  <c r="G71" i="3"/>
  <c r="MV70" i="3"/>
  <c r="KC70" i="3"/>
  <c r="HJ70" i="3"/>
  <c r="EQ70" i="3"/>
  <c r="BX70" i="3"/>
  <c r="Y70" i="3"/>
  <c r="V70" i="3"/>
  <c r="Q70" i="3"/>
  <c r="J70" i="3"/>
  <c r="G70" i="3"/>
  <c r="MV69" i="3"/>
  <c r="KC69" i="3"/>
  <c r="HJ69" i="3"/>
  <c r="EQ69" i="3"/>
  <c r="BX69" i="3"/>
  <c r="Y69" i="3"/>
  <c r="V69" i="3"/>
  <c r="Q69" i="3"/>
  <c r="J69" i="3"/>
  <c r="G69" i="3"/>
  <c r="MV68" i="3"/>
  <c r="KC68" i="3"/>
  <c r="HJ68" i="3"/>
  <c r="EQ68" i="3"/>
  <c r="BX68" i="3"/>
  <c r="Y68" i="3"/>
  <c r="V68" i="3"/>
  <c r="Q68" i="3"/>
  <c r="J68" i="3"/>
  <c r="G68" i="3"/>
  <c r="MV67" i="3"/>
  <c r="KC67" i="3"/>
  <c r="HJ67" i="3"/>
  <c r="EQ67" i="3"/>
  <c r="BX67" i="3"/>
  <c r="Y67" i="3"/>
  <c r="V67" i="3"/>
  <c r="Q67" i="3"/>
  <c r="J67" i="3"/>
  <c r="G67" i="3"/>
  <c r="MV66" i="3"/>
  <c r="KC66" i="3"/>
  <c r="HJ66" i="3"/>
  <c r="EQ66" i="3"/>
  <c r="BX66" i="3"/>
  <c r="Y66" i="3"/>
  <c r="V66" i="3"/>
  <c r="Q66" i="3"/>
  <c r="J66" i="3"/>
  <c r="G66" i="3"/>
  <c r="MV65" i="3"/>
  <c r="KC65" i="3"/>
  <c r="HJ65" i="3"/>
  <c r="EQ65" i="3"/>
  <c r="BX65" i="3"/>
  <c r="Y65" i="3"/>
  <c r="V65" i="3"/>
  <c r="Q65" i="3"/>
  <c r="J65" i="3"/>
  <c r="G65" i="3"/>
  <c r="MV64" i="3"/>
  <c r="KC64" i="3"/>
  <c r="HJ64" i="3"/>
  <c r="EQ64" i="3"/>
  <c r="BX64" i="3"/>
  <c r="Y64" i="3"/>
  <c r="V64" i="3"/>
  <c r="Q64" i="3"/>
  <c r="J64" i="3"/>
  <c r="G64" i="3"/>
  <c r="MV63" i="3"/>
  <c r="KC63" i="3"/>
  <c r="HJ63" i="3"/>
  <c r="EQ63" i="3"/>
  <c r="BX63" i="3"/>
  <c r="Y63" i="3"/>
  <c r="V63" i="3"/>
  <c r="Q63" i="3"/>
  <c r="J63" i="3"/>
  <c r="G63" i="3"/>
  <c r="MV62" i="3"/>
  <c r="KC62" i="3"/>
  <c r="HJ62" i="3"/>
  <c r="EQ62" i="3"/>
  <c r="BX62" i="3"/>
  <c r="Y62" i="3"/>
  <c r="V62" i="3"/>
  <c r="Q62" i="3"/>
  <c r="J62" i="3"/>
  <c r="G62" i="3"/>
  <c r="MV61" i="3"/>
  <c r="KC61" i="3"/>
  <c r="HJ61" i="3"/>
  <c r="EQ61" i="3"/>
  <c r="BX61" i="3"/>
  <c r="Y61" i="3"/>
  <c r="V61" i="3"/>
  <c r="Q61" i="3"/>
  <c r="J61" i="3"/>
  <c r="G61" i="3"/>
  <c r="MV60" i="3"/>
  <c r="KC60" i="3"/>
  <c r="HJ60" i="3"/>
  <c r="EQ60" i="3"/>
  <c r="BX60" i="3"/>
  <c r="Y60" i="3"/>
  <c r="V60" i="3"/>
  <c r="Q60" i="3"/>
  <c r="J60" i="3"/>
  <c r="G60" i="3"/>
  <c r="MV59" i="3"/>
  <c r="KC59" i="3"/>
  <c r="HJ59" i="3"/>
  <c r="EQ59" i="3"/>
  <c r="BX59" i="3"/>
  <c r="Y59" i="3"/>
  <c r="V59" i="3"/>
  <c r="Q59" i="3"/>
  <c r="J59" i="3"/>
  <c r="G59" i="3"/>
  <c r="MV58" i="3"/>
  <c r="KC58" i="3"/>
  <c r="HJ58" i="3"/>
  <c r="EQ58" i="3"/>
  <c r="BX58" i="3"/>
  <c r="Y58" i="3"/>
  <c r="V58" i="3"/>
  <c r="Q58" i="3"/>
  <c r="J58" i="3"/>
  <c r="G58" i="3"/>
  <c r="MV57" i="3"/>
  <c r="KC57" i="3"/>
  <c r="HJ57" i="3"/>
  <c r="EQ57" i="3"/>
  <c r="BX57" i="3"/>
  <c r="Y57" i="3"/>
  <c r="V57" i="3"/>
  <c r="Q57" i="3"/>
  <c r="J57" i="3"/>
  <c r="G57" i="3"/>
  <c r="MV56" i="3"/>
  <c r="KC56" i="3"/>
  <c r="HJ56" i="3"/>
  <c r="EQ56" i="3"/>
  <c r="BX56" i="3"/>
  <c r="Y56" i="3"/>
  <c r="V56" i="3"/>
  <c r="Q56" i="3"/>
  <c r="J56" i="3"/>
  <c r="G56" i="3"/>
  <c r="MV55" i="3"/>
  <c r="KC55" i="3"/>
  <c r="HJ55" i="3"/>
  <c r="EQ55" i="3"/>
  <c r="BX55" i="3"/>
  <c r="Y55" i="3"/>
  <c r="V55" i="3"/>
  <c r="Q55" i="3"/>
  <c r="J55" i="3"/>
  <c r="G55" i="3"/>
  <c r="MV54" i="3"/>
  <c r="KC54" i="3"/>
  <c r="HJ54" i="3"/>
  <c r="EQ54" i="3"/>
  <c r="BX54" i="3"/>
  <c r="Y54" i="3"/>
  <c r="V54" i="3"/>
  <c r="Q54" i="3"/>
  <c r="J54" i="3"/>
  <c r="G54" i="3"/>
  <c r="MV53" i="3"/>
  <c r="KC53" i="3"/>
  <c r="HJ53" i="3"/>
  <c r="EQ53" i="3"/>
  <c r="BX53" i="3"/>
  <c r="Y53" i="3"/>
  <c r="V53" i="3"/>
  <c r="Q53" i="3"/>
  <c r="J53" i="3"/>
  <c r="G53" i="3"/>
  <c r="MV52" i="3"/>
  <c r="KC52" i="3"/>
  <c r="HJ52" i="3"/>
  <c r="EQ52" i="3"/>
  <c r="BX52" i="3"/>
  <c r="Y52" i="3"/>
  <c r="V52" i="3"/>
  <c r="Q52" i="3"/>
  <c r="J52" i="3"/>
  <c r="G52" i="3"/>
  <c r="MV51" i="3"/>
  <c r="KC51" i="3"/>
  <c r="HJ51" i="3"/>
  <c r="EQ51" i="3"/>
  <c r="BX51" i="3"/>
  <c r="Y51" i="3"/>
  <c r="V51" i="3"/>
  <c r="Q51" i="3"/>
  <c r="J51" i="3"/>
  <c r="G51" i="3"/>
  <c r="MV50" i="3"/>
  <c r="KC50" i="3"/>
  <c r="HJ50" i="3"/>
  <c r="EQ50" i="3"/>
  <c r="BX50" i="3"/>
  <c r="Y50" i="3"/>
  <c r="V50" i="3"/>
  <c r="Q50" i="3"/>
  <c r="J50" i="3"/>
  <c r="G50" i="3"/>
  <c r="MV49" i="3"/>
  <c r="KC49" i="3"/>
  <c r="HJ49" i="3"/>
  <c r="EQ49" i="3"/>
  <c r="BX49" i="3"/>
  <c r="Y49" i="3"/>
  <c r="V49" i="3"/>
  <c r="Q49" i="3"/>
  <c r="J49" i="3"/>
  <c r="G49" i="3"/>
  <c r="MV48" i="3"/>
  <c r="KC48" i="3"/>
  <c r="HJ48" i="3"/>
  <c r="EQ48" i="3"/>
  <c r="BX48" i="3"/>
  <c r="Y48" i="3"/>
  <c r="V48" i="3"/>
  <c r="Q48" i="3"/>
  <c r="J48" i="3"/>
  <c r="G48" i="3"/>
  <c r="MV47" i="3"/>
  <c r="KC47" i="3"/>
  <c r="HJ47" i="3"/>
  <c r="EQ47" i="3"/>
  <c r="BX47" i="3"/>
  <c r="Y47" i="3"/>
  <c r="V47" i="3"/>
  <c r="Q47" i="3"/>
  <c r="J47" i="3"/>
  <c r="G47" i="3"/>
  <c r="MV46" i="3"/>
  <c r="KC46" i="3"/>
  <c r="HJ46" i="3"/>
  <c r="EQ46" i="3"/>
  <c r="BX46" i="3"/>
  <c r="Y46" i="3"/>
  <c r="V46" i="3"/>
  <c r="Q46" i="3"/>
  <c r="J46" i="3"/>
  <c r="G46" i="3"/>
  <c r="MV45" i="3"/>
  <c r="KC45" i="3"/>
  <c r="HJ45" i="3"/>
  <c r="EQ45" i="3"/>
  <c r="BX45" i="3"/>
  <c r="Y45" i="3"/>
  <c r="V45" i="3"/>
  <c r="Q45" i="3"/>
  <c r="J45" i="3"/>
  <c r="G45" i="3"/>
  <c r="MV84" i="2"/>
  <c r="KC84" i="2"/>
  <c r="HJ84" i="2"/>
  <c r="EQ84" i="2"/>
  <c r="BX84" i="2"/>
  <c r="Y84" i="2"/>
  <c r="V84" i="2"/>
  <c r="Q84" i="2"/>
  <c r="J84" i="2"/>
  <c r="G84" i="2"/>
  <c r="MV83" i="2"/>
  <c r="KC83" i="2"/>
  <c r="HJ83" i="2"/>
  <c r="EQ83" i="2"/>
  <c r="BX83" i="2"/>
  <c r="Y83" i="2"/>
  <c r="V83" i="2"/>
  <c r="Q83" i="2"/>
  <c r="J83" i="2"/>
  <c r="G83" i="2"/>
  <c r="MV82" i="2"/>
  <c r="KC82" i="2"/>
  <c r="HJ82" i="2"/>
  <c r="EQ82" i="2"/>
  <c r="BX82" i="2"/>
  <c r="Y82" i="2"/>
  <c r="V82" i="2"/>
  <c r="Q82" i="2"/>
  <c r="J82" i="2"/>
  <c r="G82" i="2"/>
  <c r="MV81" i="2"/>
  <c r="KC81" i="2"/>
  <c r="HJ81" i="2"/>
  <c r="EQ81" i="2"/>
  <c r="BX81" i="2"/>
  <c r="Y81" i="2"/>
  <c r="V81" i="2"/>
  <c r="Q81" i="2"/>
  <c r="J81" i="2"/>
  <c r="G81" i="2"/>
  <c r="MV80" i="2"/>
  <c r="KC80" i="2"/>
  <c r="HJ80" i="2"/>
  <c r="EQ80" i="2"/>
  <c r="BX80" i="2"/>
  <c r="Y80" i="2"/>
  <c r="V80" i="2"/>
  <c r="Q80" i="2"/>
  <c r="J80" i="2"/>
  <c r="G80" i="2"/>
  <c r="MV79" i="2"/>
  <c r="KC79" i="2"/>
  <c r="HJ79" i="2"/>
  <c r="EQ79" i="2"/>
  <c r="BX79" i="2"/>
  <c r="Y79" i="2"/>
  <c r="V79" i="2"/>
  <c r="Q79" i="2"/>
  <c r="J79" i="2"/>
  <c r="G79" i="2"/>
  <c r="MV78" i="2"/>
  <c r="KC78" i="2"/>
  <c r="HJ78" i="2"/>
  <c r="EQ78" i="2"/>
  <c r="BX78" i="2"/>
  <c r="Y78" i="2"/>
  <c r="V78" i="2"/>
  <c r="Q78" i="2"/>
  <c r="J78" i="2"/>
  <c r="G78" i="2"/>
  <c r="MV77" i="2"/>
  <c r="KC77" i="2"/>
  <c r="HJ77" i="2"/>
  <c r="EQ77" i="2"/>
  <c r="BX77" i="2"/>
  <c r="Y77" i="2"/>
  <c r="V77" i="2"/>
  <c r="Q77" i="2"/>
  <c r="J77" i="2"/>
  <c r="G77" i="2"/>
  <c r="MV76" i="2"/>
  <c r="KC76" i="2"/>
  <c r="HJ76" i="2"/>
  <c r="EQ76" i="2"/>
  <c r="BX76" i="2"/>
  <c r="Y76" i="2"/>
  <c r="V76" i="2"/>
  <c r="Q76" i="2"/>
  <c r="J76" i="2"/>
  <c r="G76" i="2"/>
  <c r="MV75" i="2"/>
  <c r="KC75" i="2"/>
  <c r="HJ75" i="2"/>
  <c r="EQ75" i="2"/>
  <c r="BX75" i="2"/>
  <c r="Y75" i="2"/>
  <c r="V75" i="2"/>
  <c r="Q75" i="2"/>
  <c r="J75" i="2"/>
  <c r="G75" i="2"/>
  <c r="MV74" i="2"/>
  <c r="KC74" i="2"/>
  <c r="HJ74" i="2"/>
  <c r="EQ74" i="2"/>
  <c r="BX74" i="2"/>
  <c r="Y74" i="2"/>
  <c r="V74" i="2"/>
  <c r="Q74" i="2"/>
  <c r="J74" i="2"/>
  <c r="G74" i="2"/>
  <c r="MV73" i="2"/>
  <c r="KC73" i="2"/>
  <c r="HJ73" i="2"/>
  <c r="EQ73" i="2"/>
  <c r="BX73" i="2"/>
  <c r="Y73" i="2"/>
  <c r="V73" i="2"/>
  <c r="Q73" i="2"/>
  <c r="J73" i="2"/>
  <c r="G73" i="2"/>
  <c r="MV72" i="2"/>
  <c r="KC72" i="2"/>
  <c r="HJ72" i="2"/>
  <c r="EQ72" i="2"/>
  <c r="BX72" i="2"/>
  <c r="Y72" i="2"/>
  <c r="V72" i="2"/>
  <c r="Q72" i="2"/>
  <c r="J72" i="2"/>
  <c r="G72" i="2"/>
  <c r="MV71" i="2"/>
  <c r="KC71" i="2"/>
  <c r="HJ71" i="2"/>
  <c r="EQ71" i="2"/>
  <c r="BX71" i="2"/>
  <c r="Y71" i="2"/>
  <c r="V71" i="2"/>
  <c r="Q71" i="2"/>
  <c r="J71" i="2"/>
  <c r="G71" i="2"/>
  <c r="MV70" i="2"/>
  <c r="KC70" i="2"/>
  <c r="HJ70" i="2"/>
  <c r="EQ70" i="2"/>
  <c r="BX70" i="2"/>
  <c r="Y70" i="2"/>
  <c r="V70" i="2"/>
  <c r="Q70" i="2"/>
  <c r="J70" i="2"/>
  <c r="G70" i="2"/>
  <c r="MV69" i="2"/>
  <c r="KC69" i="2"/>
  <c r="HJ69" i="2"/>
  <c r="EQ69" i="2"/>
  <c r="BX69" i="2"/>
  <c r="Y69" i="2"/>
  <c r="V69" i="2"/>
  <c r="Q69" i="2"/>
  <c r="J69" i="2"/>
  <c r="G69" i="2"/>
  <c r="MV68" i="2"/>
  <c r="KC68" i="2"/>
  <c r="HJ68" i="2"/>
  <c r="EQ68" i="2"/>
  <c r="BX68" i="2"/>
  <c r="Y68" i="2"/>
  <c r="V68" i="2"/>
  <c r="Q68" i="2"/>
  <c r="J68" i="2"/>
  <c r="G68" i="2"/>
  <c r="MV67" i="2"/>
  <c r="KC67" i="2"/>
  <c r="HJ67" i="2"/>
  <c r="EQ67" i="2"/>
  <c r="BX67" i="2"/>
  <c r="Y67" i="2"/>
  <c r="V67" i="2"/>
  <c r="Q67" i="2"/>
  <c r="J67" i="2"/>
  <c r="G67" i="2"/>
  <c r="MV66" i="2"/>
  <c r="KC66" i="2"/>
  <c r="HJ66" i="2"/>
  <c r="EQ66" i="2"/>
  <c r="BX66" i="2"/>
  <c r="Y66" i="2"/>
  <c r="V66" i="2"/>
  <c r="Q66" i="2"/>
  <c r="J66" i="2"/>
  <c r="G66" i="2"/>
  <c r="MV65" i="2"/>
  <c r="KC65" i="2"/>
  <c r="HJ65" i="2"/>
  <c r="EQ65" i="2"/>
  <c r="BX65" i="2"/>
  <c r="Y65" i="2"/>
  <c r="V65" i="2"/>
  <c r="Q65" i="2"/>
  <c r="J65" i="2"/>
  <c r="G65" i="2"/>
  <c r="MV64" i="2"/>
  <c r="KC64" i="2"/>
  <c r="HJ64" i="2"/>
  <c r="EQ64" i="2"/>
  <c r="BX64" i="2"/>
  <c r="Y64" i="2"/>
  <c r="V64" i="2"/>
  <c r="Q64" i="2"/>
  <c r="J64" i="2"/>
  <c r="G64" i="2"/>
  <c r="MV63" i="2"/>
  <c r="KC63" i="2"/>
  <c r="HJ63" i="2"/>
  <c r="EQ63" i="2"/>
  <c r="BX63" i="2"/>
  <c r="Y63" i="2"/>
  <c r="V63" i="2"/>
  <c r="Q63" i="2"/>
  <c r="J63" i="2"/>
  <c r="G63" i="2"/>
  <c r="MV62" i="2"/>
  <c r="KC62" i="2"/>
  <c r="HJ62" i="2"/>
  <c r="EQ62" i="2"/>
  <c r="BX62" i="2"/>
  <c r="Y62" i="2"/>
  <c r="V62" i="2"/>
  <c r="Q62" i="2"/>
  <c r="J62" i="2"/>
  <c r="G62" i="2"/>
  <c r="MV61" i="2"/>
  <c r="KC61" i="2"/>
  <c r="HJ61" i="2"/>
  <c r="EQ61" i="2"/>
  <c r="BX61" i="2"/>
  <c r="Y61" i="2"/>
  <c r="V61" i="2"/>
  <c r="Q61" i="2"/>
  <c r="J61" i="2"/>
  <c r="G61" i="2"/>
  <c r="MV60" i="2"/>
  <c r="KC60" i="2"/>
  <c r="HJ60" i="2"/>
  <c r="EQ60" i="2"/>
  <c r="BX60" i="2"/>
  <c r="Y60" i="2"/>
  <c r="V60" i="2"/>
  <c r="Q60" i="2"/>
  <c r="J60" i="2"/>
  <c r="G60" i="2"/>
  <c r="MV59" i="2"/>
  <c r="KC59" i="2"/>
  <c r="HJ59" i="2"/>
  <c r="EQ59" i="2"/>
  <c r="BX59" i="2"/>
  <c r="Y59" i="2"/>
  <c r="V59" i="2"/>
  <c r="Q59" i="2"/>
  <c r="J59" i="2"/>
  <c r="G59" i="2"/>
  <c r="MV58" i="2"/>
  <c r="KC58" i="2"/>
  <c r="HJ58" i="2"/>
  <c r="EQ58" i="2"/>
  <c r="BX58" i="2"/>
  <c r="Y58" i="2"/>
  <c r="V58" i="2"/>
  <c r="Q58" i="2"/>
  <c r="J58" i="2"/>
  <c r="G58" i="2"/>
  <c r="MV57" i="2"/>
  <c r="KC57" i="2"/>
  <c r="HJ57" i="2"/>
  <c r="EQ57" i="2"/>
  <c r="BX57" i="2"/>
  <c r="Y57" i="2"/>
  <c r="V57" i="2"/>
  <c r="Q57" i="2"/>
  <c r="J57" i="2"/>
  <c r="G57" i="2"/>
  <c r="MV56" i="2"/>
  <c r="KC56" i="2"/>
  <c r="HJ56" i="2"/>
  <c r="EQ56" i="2"/>
  <c r="BX56" i="2"/>
  <c r="Y56" i="2"/>
  <c r="V56" i="2"/>
  <c r="Q56" i="2"/>
  <c r="J56" i="2"/>
  <c r="G56" i="2"/>
  <c r="MV55" i="2"/>
  <c r="KC55" i="2"/>
  <c r="HJ55" i="2"/>
  <c r="EQ55" i="2"/>
  <c r="BX55" i="2"/>
  <c r="Y55" i="2"/>
  <c r="V55" i="2"/>
  <c r="Q55" i="2"/>
  <c r="J55" i="2"/>
  <c r="G55" i="2"/>
  <c r="MV54" i="2"/>
  <c r="KC54" i="2"/>
  <c r="HJ54" i="2"/>
  <c r="EQ54" i="2"/>
  <c r="BX54" i="2"/>
  <c r="Y54" i="2"/>
  <c r="V54" i="2"/>
  <c r="Q54" i="2"/>
  <c r="J54" i="2"/>
  <c r="G54" i="2"/>
  <c r="MV53" i="2"/>
  <c r="KC53" i="2"/>
  <c r="HJ53" i="2"/>
  <c r="EQ53" i="2"/>
  <c r="BX53" i="2"/>
  <c r="Y53" i="2"/>
  <c r="V53" i="2"/>
  <c r="Q53" i="2"/>
  <c r="J53" i="2"/>
  <c r="G53" i="2"/>
  <c r="MV52" i="2"/>
  <c r="KC52" i="2"/>
  <c r="HJ52" i="2"/>
  <c r="EQ52" i="2"/>
  <c r="BX52" i="2"/>
  <c r="Y52" i="2"/>
  <c r="V52" i="2"/>
  <c r="Q52" i="2"/>
  <c r="J52" i="2"/>
  <c r="G52" i="2"/>
  <c r="MV51" i="2"/>
  <c r="KC51" i="2"/>
  <c r="HJ51" i="2"/>
  <c r="EQ51" i="2"/>
  <c r="BX51" i="2"/>
  <c r="Y51" i="2"/>
  <c r="V51" i="2"/>
  <c r="Q51" i="2"/>
  <c r="J51" i="2"/>
  <c r="G51" i="2"/>
  <c r="MV50" i="2"/>
  <c r="KC50" i="2"/>
  <c r="HJ50" i="2"/>
  <c r="EQ50" i="2"/>
  <c r="BX50" i="2"/>
  <c r="Y50" i="2"/>
  <c r="V50" i="2"/>
  <c r="Q50" i="2"/>
  <c r="J50" i="2"/>
  <c r="G50" i="2"/>
  <c r="MV49" i="2"/>
  <c r="KC49" i="2"/>
  <c r="HJ49" i="2"/>
  <c r="EQ49" i="2"/>
  <c r="BX49" i="2"/>
  <c r="Y49" i="2"/>
  <c r="V49" i="2"/>
  <c r="Q49" i="2"/>
  <c r="J49" i="2"/>
  <c r="G49" i="2"/>
  <c r="MV48" i="2"/>
  <c r="KC48" i="2"/>
  <c r="HJ48" i="2"/>
  <c r="EQ48" i="2"/>
  <c r="BX48" i="2"/>
  <c r="Y48" i="2"/>
  <c r="V48" i="2"/>
  <c r="Q48" i="2"/>
  <c r="J48" i="2"/>
  <c r="G48" i="2"/>
  <c r="MV47" i="2"/>
  <c r="KC47" i="2"/>
  <c r="HJ47" i="2"/>
  <c r="EQ47" i="2"/>
  <c r="BX47" i="2"/>
  <c r="Y47" i="2"/>
  <c r="V47" i="2"/>
  <c r="Q47" i="2"/>
  <c r="J47" i="2"/>
  <c r="G47" i="2"/>
  <c r="MV46" i="2"/>
  <c r="KC46" i="2"/>
  <c r="HJ46" i="2"/>
  <c r="EQ46" i="2"/>
  <c r="BX46" i="2"/>
  <c r="Y46" i="2"/>
  <c r="V46" i="2"/>
  <c r="Q46" i="2"/>
  <c r="J46" i="2"/>
  <c r="G46" i="2"/>
  <c r="MV45" i="2"/>
  <c r="KC45" i="2"/>
  <c r="HJ45" i="2"/>
  <c r="EQ45" i="2"/>
  <c r="BX45" i="2"/>
  <c r="Y45" i="2"/>
  <c r="V45" i="2"/>
  <c r="Q45" i="2"/>
  <c r="J45" i="2"/>
  <c r="G45" i="2"/>
  <c r="MV84" i="1"/>
  <c r="KC84" i="1"/>
  <c r="HJ84" i="1"/>
  <c r="EQ84" i="1"/>
  <c r="BX84" i="1"/>
  <c r="Y84" i="1"/>
  <c r="V84" i="1"/>
  <c r="Q84" i="1"/>
  <c r="J84" i="1"/>
  <c r="G84" i="1"/>
  <c r="MV83" i="1"/>
  <c r="KC83" i="1"/>
  <c r="HJ83" i="1"/>
  <c r="EQ83" i="1"/>
  <c r="BX83" i="1"/>
  <c r="Y83" i="1"/>
  <c r="V83" i="1"/>
  <c r="Q83" i="1"/>
  <c r="J83" i="1"/>
  <c r="G83" i="1"/>
  <c r="MV82" i="1"/>
  <c r="KC82" i="1"/>
  <c r="HJ82" i="1"/>
  <c r="EQ82" i="1"/>
  <c r="BX82" i="1"/>
  <c r="Y82" i="1"/>
  <c r="V82" i="1"/>
  <c r="Q82" i="1"/>
  <c r="J82" i="1"/>
  <c r="G82" i="1"/>
  <c r="MV81" i="1"/>
  <c r="KC81" i="1"/>
  <c r="HJ81" i="1"/>
  <c r="EQ81" i="1"/>
  <c r="BX81" i="1"/>
  <c r="Y81" i="1"/>
  <c r="V81" i="1"/>
  <c r="Q81" i="1"/>
  <c r="J81" i="1"/>
  <c r="G81" i="1"/>
  <c r="MV80" i="1"/>
  <c r="KC80" i="1"/>
  <c r="HJ80" i="1"/>
  <c r="EQ80" i="1"/>
  <c r="BX80" i="1"/>
  <c r="Y80" i="1"/>
  <c r="V80" i="1"/>
  <c r="Q80" i="1"/>
  <c r="J80" i="1"/>
  <c r="G80" i="1"/>
  <c r="MV79" i="1"/>
  <c r="KC79" i="1"/>
  <c r="HJ79" i="1"/>
  <c r="EQ79" i="1"/>
  <c r="BX79" i="1"/>
  <c r="Y79" i="1"/>
  <c r="V79" i="1"/>
  <c r="Q79" i="1"/>
  <c r="J79" i="1"/>
  <c r="G79" i="1"/>
  <c r="MV78" i="1"/>
  <c r="KC78" i="1"/>
  <c r="HJ78" i="1"/>
  <c r="EQ78" i="1"/>
  <c r="BX78" i="1"/>
  <c r="Y78" i="1"/>
  <c r="V78" i="1"/>
  <c r="Q78" i="1"/>
  <c r="J78" i="1"/>
  <c r="G78" i="1"/>
  <c r="MV77" i="1"/>
  <c r="KC77" i="1"/>
  <c r="HJ77" i="1"/>
  <c r="EQ77" i="1"/>
  <c r="BX77" i="1"/>
  <c r="Y77" i="1"/>
  <c r="V77" i="1"/>
  <c r="Q77" i="1"/>
  <c r="J77" i="1"/>
  <c r="G77" i="1"/>
  <c r="MV76" i="1"/>
  <c r="KC76" i="1"/>
  <c r="HJ76" i="1"/>
  <c r="EQ76" i="1"/>
  <c r="BX76" i="1"/>
  <c r="Y76" i="1"/>
  <c r="V76" i="1"/>
  <c r="Q76" i="1"/>
  <c r="J76" i="1"/>
  <c r="G76" i="1"/>
  <c r="MV75" i="1"/>
  <c r="KC75" i="1"/>
  <c r="HJ75" i="1"/>
  <c r="EQ75" i="1"/>
  <c r="BX75" i="1"/>
  <c r="Y75" i="1"/>
  <c r="V75" i="1"/>
  <c r="Q75" i="1"/>
  <c r="J75" i="1"/>
  <c r="G75" i="1"/>
  <c r="MV74" i="1"/>
  <c r="KC74" i="1"/>
  <c r="HJ74" i="1"/>
  <c r="EQ74" i="1"/>
  <c r="BX74" i="1"/>
  <c r="Y74" i="1"/>
  <c r="V74" i="1"/>
  <c r="Q74" i="1"/>
  <c r="J74" i="1"/>
  <c r="G74" i="1"/>
  <c r="MV73" i="1"/>
  <c r="KC73" i="1"/>
  <c r="HJ73" i="1"/>
  <c r="EQ73" i="1"/>
  <c r="BX73" i="1"/>
  <c r="Y73" i="1"/>
  <c r="V73" i="1"/>
  <c r="Q73" i="1"/>
  <c r="J73" i="1"/>
  <c r="G73" i="1"/>
  <c r="MV72" i="1"/>
  <c r="KC72" i="1"/>
  <c r="HJ72" i="1"/>
  <c r="EQ72" i="1"/>
  <c r="BX72" i="1"/>
  <c r="Y72" i="1"/>
  <c r="V72" i="1"/>
  <c r="Q72" i="1"/>
  <c r="J72" i="1"/>
  <c r="G72" i="1"/>
  <c r="MV71" i="1"/>
  <c r="KC71" i="1"/>
  <c r="HJ71" i="1"/>
  <c r="EQ71" i="1"/>
  <c r="BX71" i="1"/>
  <c r="Y71" i="1"/>
  <c r="V71" i="1"/>
  <c r="Q71" i="1"/>
  <c r="J71" i="1"/>
  <c r="G71" i="1"/>
  <c r="MV70" i="1"/>
  <c r="KC70" i="1"/>
  <c r="HJ70" i="1"/>
  <c r="EQ70" i="1"/>
  <c r="BX70" i="1"/>
  <c r="Y70" i="1"/>
  <c r="V70" i="1"/>
  <c r="Q70" i="1"/>
  <c r="J70" i="1"/>
  <c r="G70" i="1"/>
  <c r="MV69" i="1"/>
  <c r="KC69" i="1"/>
  <c r="HJ69" i="1"/>
  <c r="EQ69" i="1"/>
  <c r="BX69" i="1"/>
  <c r="Y69" i="1"/>
  <c r="V69" i="1"/>
  <c r="Q69" i="1"/>
  <c r="J69" i="1"/>
  <c r="G69" i="1"/>
  <c r="MV68" i="1"/>
  <c r="KC68" i="1"/>
  <c r="HJ68" i="1"/>
  <c r="EQ68" i="1"/>
  <c r="BX68" i="1"/>
  <c r="Y68" i="1"/>
  <c r="V68" i="1"/>
  <c r="Q68" i="1"/>
  <c r="J68" i="1"/>
  <c r="G68" i="1"/>
  <c r="MV67" i="1"/>
  <c r="KC67" i="1"/>
  <c r="HJ67" i="1"/>
  <c r="EQ67" i="1"/>
  <c r="BX67" i="1"/>
  <c r="Y67" i="1"/>
  <c r="V67" i="1"/>
  <c r="Q67" i="1"/>
  <c r="J67" i="1"/>
  <c r="G67" i="1"/>
  <c r="MV66" i="1"/>
  <c r="KC66" i="1"/>
  <c r="HJ66" i="1"/>
  <c r="EQ66" i="1"/>
  <c r="BX66" i="1"/>
  <c r="Y66" i="1"/>
  <c r="V66" i="1"/>
  <c r="Q66" i="1"/>
  <c r="J66" i="1"/>
  <c r="G66" i="1"/>
  <c r="MV65" i="1"/>
  <c r="KC65" i="1"/>
  <c r="HJ65" i="1"/>
  <c r="EQ65" i="1"/>
  <c r="BX65" i="1"/>
  <c r="Y65" i="1"/>
  <c r="V65" i="1"/>
  <c r="Q65" i="1"/>
  <c r="J65" i="1"/>
  <c r="G65" i="1"/>
  <c r="MV64" i="1"/>
  <c r="KC64" i="1"/>
  <c r="HJ64" i="1"/>
  <c r="EQ64" i="1"/>
  <c r="BX64" i="1"/>
  <c r="Y64" i="1"/>
  <c r="V64" i="1"/>
  <c r="Q64" i="1"/>
  <c r="J64" i="1"/>
  <c r="G64" i="1"/>
  <c r="MV63" i="1"/>
  <c r="KC63" i="1"/>
  <c r="HJ63" i="1"/>
  <c r="EQ63" i="1"/>
  <c r="BX63" i="1"/>
  <c r="Y63" i="1"/>
  <c r="V63" i="1"/>
  <c r="Q63" i="1"/>
  <c r="J63" i="1"/>
  <c r="G63" i="1"/>
  <c r="MV62" i="1"/>
  <c r="KC62" i="1"/>
  <c r="HJ62" i="1"/>
  <c r="EQ62" i="1"/>
  <c r="BX62" i="1"/>
  <c r="Y62" i="1"/>
  <c r="V62" i="1"/>
  <c r="Q62" i="1"/>
  <c r="J62" i="1"/>
  <c r="G62" i="1"/>
  <c r="MV61" i="1"/>
  <c r="KC61" i="1"/>
  <c r="HJ61" i="1"/>
  <c r="EQ61" i="1"/>
  <c r="BX61" i="1"/>
  <c r="Y61" i="1"/>
  <c r="V61" i="1"/>
  <c r="Q61" i="1"/>
  <c r="J61" i="1"/>
  <c r="G61" i="1"/>
  <c r="MV60" i="1"/>
  <c r="KC60" i="1"/>
  <c r="HJ60" i="1"/>
  <c r="EQ60" i="1"/>
  <c r="BX60" i="1"/>
  <c r="Y60" i="1"/>
  <c r="V60" i="1"/>
  <c r="Q60" i="1"/>
  <c r="J60" i="1"/>
  <c r="G60" i="1"/>
  <c r="MV59" i="1"/>
  <c r="KC59" i="1"/>
  <c r="HJ59" i="1"/>
  <c r="EQ59" i="1"/>
  <c r="BX59" i="1"/>
  <c r="Y59" i="1"/>
  <c r="V59" i="1"/>
  <c r="Q59" i="1"/>
  <c r="J59" i="1"/>
  <c r="G59" i="1"/>
  <c r="MV58" i="1"/>
  <c r="KC58" i="1"/>
  <c r="HJ58" i="1"/>
  <c r="EQ58" i="1"/>
  <c r="BX58" i="1"/>
  <c r="Y58" i="1"/>
  <c r="V58" i="1"/>
  <c r="Q58" i="1"/>
  <c r="J58" i="1"/>
  <c r="G58" i="1"/>
  <c r="MV57" i="1"/>
  <c r="KC57" i="1"/>
  <c r="HJ57" i="1"/>
  <c r="EQ57" i="1"/>
  <c r="BX57" i="1"/>
  <c r="Y57" i="1"/>
  <c r="V57" i="1"/>
  <c r="Q57" i="1"/>
  <c r="J57" i="1"/>
  <c r="G57" i="1"/>
  <c r="MV56" i="1"/>
  <c r="KC56" i="1"/>
  <c r="HJ56" i="1"/>
  <c r="EQ56" i="1"/>
  <c r="BX56" i="1"/>
  <c r="Y56" i="1"/>
  <c r="V56" i="1"/>
  <c r="Q56" i="1"/>
  <c r="J56" i="1"/>
  <c r="G56" i="1"/>
  <c r="MV55" i="1"/>
  <c r="KC55" i="1"/>
  <c r="HJ55" i="1"/>
  <c r="EQ55" i="1"/>
  <c r="BX55" i="1"/>
  <c r="Y55" i="1"/>
  <c r="V55" i="1"/>
  <c r="Q55" i="1"/>
  <c r="J55" i="1"/>
  <c r="G55" i="1"/>
  <c r="MV54" i="1"/>
  <c r="KC54" i="1"/>
  <c r="HJ54" i="1"/>
  <c r="EQ54" i="1"/>
  <c r="BX54" i="1"/>
  <c r="Y54" i="1"/>
  <c r="V54" i="1"/>
  <c r="Q54" i="1"/>
  <c r="J54" i="1"/>
  <c r="G54" i="1"/>
  <c r="MV53" i="1"/>
  <c r="KC53" i="1"/>
  <c r="HJ53" i="1"/>
  <c r="EQ53" i="1"/>
  <c r="BX53" i="1"/>
  <c r="Y53" i="1"/>
  <c r="V53" i="1"/>
  <c r="Q53" i="1"/>
  <c r="J53" i="1"/>
  <c r="G53" i="1"/>
  <c r="MV52" i="1"/>
  <c r="KC52" i="1"/>
  <c r="HJ52" i="1"/>
  <c r="EQ52" i="1"/>
  <c r="BX52" i="1"/>
  <c r="Y52" i="1"/>
  <c r="V52" i="1"/>
  <c r="Q52" i="1"/>
  <c r="J52" i="1"/>
  <c r="G52" i="1"/>
  <c r="MV51" i="1"/>
  <c r="KC51" i="1"/>
  <c r="HJ51" i="1"/>
  <c r="EQ51" i="1"/>
  <c r="BX51" i="1"/>
  <c r="Y51" i="1"/>
  <c r="V51" i="1"/>
  <c r="Q51" i="1"/>
  <c r="J51" i="1"/>
  <c r="G51" i="1"/>
  <c r="MV50" i="1"/>
  <c r="KC50" i="1"/>
  <c r="HJ50" i="1"/>
  <c r="EQ50" i="1"/>
  <c r="BX50" i="1"/>
  <c r="Y50" i="1"/>
  <c r="V50" i="1"/>
  <c r="Q50" i="1"/>
  <c r="J50" i="1"/>
  <c r="G50" i="1"/>
  <c r="MV49" i="1"/>
  <c r="KC49" i="1"/>
  <c r="HJ49" i="1"/>
  <c r="EQ49" i="1"/>
  <c r="BX49" i="1"/>
  <c r="Y49" i="1"/>
  <c r="V49" i="1"/>
  <c r="Q49" i="1"/>
  <c r="J49" i="1"/>
  <c r="G49" i="1"/>
  <c r="MV48" i="1"/>
  <c r="KC48" i="1"/>
  <c r="HJ48" i="1"/>
  <c r="EQ48" i="1"/>
  <c r="BX48" i="1"/>
  <c r="Y48" i="1"/>
  <c r="V48" i="1"/>
  <c r="Q48" i="1"/>
  <c r="J48" i="1"/>
  <c r="G48" i="1"/>
  <c r="MV47" i="1"/>
  <c r="KC47" i="1"/>
  <c r="HJ47" i="1"/>
  <c r="EQ47" i="1"/>
  <c r="BX47" i="1"/>
  <c r="Y47" i="1"/>
  <c r="V47" i="1"/>
  <c r="Q47" i="1"/>
  <c r="J47" i="1"/>
  <c r="G47" i="1"/>
  <c r="MV46" i="1"/>
  <c r="KC46" i="1"/>
  <c r="HJ46" i="1"/>
  <c r="EQ46" i="1"/>
  <c r="BX46" i="1"/>
  <c r="Y46" i="1"/>
  <c r="V46" i="1"/>
  <c r="Q46" i="1"/>
  <c r="J46" i="1"/>
  <c r="G46" i="1"/>
  <c r="MV45" i="1"/>
  <c r="KC45" i="1"/>
  <c r="HJ45" i="1"/>
  <c r="EQ45" i="1"/>
  <c r="BX45" i="1"/>
  <c r="Y45" i="1"/>
  <c r="V45" i="1"/>
  <c r="Q45" i="1"/>
  <c r="J45" i="1"/>
  <c r="G45" i="1"/>
  <c r="MV42" i="5"/>
  <c r="KC42" i="5"/>
  <c r="HJ42" i="5"/>
  <c r="EQ42" i="5"/>
  <c r="BX42" i="5"/>
  <c r="Y42" i="5"/>
  <c r="V42" i="5"/>
  <c r="Q42" i="5"/>
  <c r="J42" i="5"/>
  <c r="G42" i="5"/>
  <c r="MV41" i="5"/>
  <c r="KC41" i="5"/>
  <c r="HJ41" i="5"/>
  <c r="EQ41" i="5"/>
  <c r="BX41" i="5"/>
  <c r="Y41" i="5"/>
  <c r="V41" i="5"/>
  <c r="Q41" i="5"/>
  <c r="J41" i="5"/>
  <c r="G41" i="5"/>
  <c r="MV40" i="5"/>
  <c r="KC40" i="5"/>
  <c r="HJ40" i="5"/>
  <c r="EQ40" i="5"/>
  <c r="BX40" i="5"/>
  <c r="Y40" i="5"/>
  <c r="V40" i="5"/>
  <c r="Q40" i="5"/>
  <c r="J40" i="5"/>
  <c r="G40" i="5"/>
  <c r="MV39" i="5"/>
  <c r="KC39" i="5"/>
  <c r="HJ39" i="5"/>
  <c r="EQ39" i="5"/>
  <c r="BX39" i="5"/>
  <c r="Y39" i="5"/>
  <c r="V39" i="5"/>
  <c r="Q39" i="5"/>
  <c r="J39" i="5"/>
  <c r="G39" i="5"/>
  <c r="MV38" i="5"/>
  <c r="KC38" i="5"/>
  <c r="HJ38" i="5"/>
  <c r="EQ38" i="5"/>
  <c r="BX38" i="5"/>
  <c r="Y38" i="5"/>
  <c r="V38" i="5"/>
  <c r="Q38" i="5"/>
  <c r="J38" i="5"/>
  <c r="G38" i="5"/>
  <c r="MV37" i="5"/>
  <c r="KC37" i="5"/>
  <c r="HJ37" i="5"/>
  <c r="EQ37" i="5"/>
  <c r="BX37" i="5"/>
  <c r="Y37" i="5"/>
  <c r="V37" i="5"/>
  <c r="Q37" i="5"/>
  <c r="J37" i="5"/>
  <c r="G37" i="5"/>
  <c r="MV36" i="5"/>
  <c r="KC36" i="5"/>
  <c r="HJ36" i="5"/>
  <c r="EQ36" i="5"/>
  <c r="BX36" i="5"/>
  <c r="Y36" i="5"/>
  <c r="V36" i="5"/>
  <c r="Q36" i="5"/>
  <c r="J36" i="5"/>
  <c r="G36" i="5"/>
  <c r="MV35" i="5"/>
  <c r="KC35" i="5"/>
  <c r="HJ35" i="5"/>
  <c r="EQ35" i="5"/>
  <c r="BX35" i="5"/>
  <c r="Y35" i="5"/>
  <c r="V35" i="5"/>
  <c r="Q35" i="5"/>
  <c r="J35" i="5"/>
  <c r="G35" i="5"/>
  <c r="MV34" i="5"/>
  <c r="KC34" i="5"/>
  <c r="HJ34" i="5"/>
  <c r="EQ34" i="5"/>
  <c r="BX34" i="5"/>
  <c r="Y34" i="5"/>
  <c r="V34" i="5"/>
  <c r="Q34" i="5"/>
  <c r="J34" i="5"/>
  <c r="G34" i="5"/>
  <c r="MV33" i="5"/>
  <c r="KC33" i="5"/>
  <c r="HJ33" i="5"/>
  <c r="EQ33" i="5"/>
  <c r="BX33" i="5"/>
  <c r="Y33" i="5"/>
  <c r="V33" i="5"/>
  <c r="Q33" i="5"/>
  <c r="J33" i="5"/>
  <c r="G33" i="5"/>
  <c r="MV32" i="5"/>
  <c r="KC32" i="5"/>
  <c r="HJ32" i="5"/>
  <c r="EQ32" i="5"/>
  <c r="BX32" i="5"/>
  <c r="Y32" i="5"/>
  <c r="V32" i="5"/>
  <c r="Q32" i="5"/>
  <c r="J32" i="5"/>
  <c r="G32" i="5"/>
  <c r="MV31" i="5"/>
  <c r="KC31" i="5"/>
  <c r="HJ31" i="5"/>
  <c r="EQ31" i="5"/>
  <c r="BX31" i="5"/>
  <c r="Y31" i="5"/>
  <c r="V31" i="5"/>
  <c r="Q31" i="5"/>
  <c r="J31" i="5"/>
  <c r="G31" i="5"/>
  <c r="MV30" i="5"/>
  <c r="KC30" i="5"/>
  <c r="HJ30" i="5"/>
  <c r="EQ30" i="5"/>
  <c r="BX30" i="5"/>
  <c r="Y30" i="5"/>
  <c r="V30" i="5"/>
  <c r="Q30" i="5"/>
  <c r="J30" i="5"/>
  <c r="G30" i="5"/>
  <c r="MV29" i="5"/>
  <c r="KC29" i="5"/>
  <c r="HJ29" i="5"/>
  <c r="EQ29" i="5"/>
  <c r="BX29" i="5"/>
  <c r="Y29" i="5"/>
  <c r="V29" i="5"/>
  <c r="Q29" i="5"/>
  <c r="J29" i="5"/>
  <c r="G29" i="5"/>
  <c r="MV28" i="5"/>
  <c r="KC28" i="5"/>
  <c r="HJ28" i="5"/>
  <c r="EQ28" i="5"/>
  <c r="BX28" i="5"/>
  <c r="Y28" i="5"/>
  <c r="V28" i="5"/>
  <c r="Q28" i="5"/>
  <c r="J28" i="5"/>
  <c r="G28" i="5"/>
  <c r="MV27" i="5"/>
  <c r="KC27" i="5"/>
  <c r="HJ27" i="5"/>
  <c r="EQ27" i="5"/>
  <c r="BX27" i="5"/>
  <c r="Y27" i="5"/>
  <c r="V27" i="5"/>
  <c r="Q27" i="5"/>
  <c r="J27" i="5"/>
  <c r="G27" i="5"/>
  <c r="MV26" i="5"/>
  <c r="KC26" i="5"/>
  <c r="HJ26" i="5"/>
  <c r="EQ26" i="5"/>
  <c r="BX26" i="5"/>
  <c r="Y26" i="5"/>
  <c r="V26" i="5"/>
  <c r="Q26" i="5"/>
  <c r="J26" i="5"/>
  <c r="G26" i="5"/>
  <c r="MV25" i="5"/>
  <c r="KC25" i="5"/>
  <c r="HJ25" i="5"/>
  <c r="EQ25" i="5"/>
  <c r="BX25" i="5"/>
  <c r="Y25" i="5"/>
  <c r="V25" i="5"/>
  <c r="Q25" i="5"/>
  <c r="J25" i="5"/>
  <c r="G25" i="5"/>
  <c r="MV24" i="5"/>
  <c r="KC24" i="5"/>
  <c r="HJ24" i="5"/>
  <c r="EQ24" i="5"/>
  <c r="BX24" i="5"/>
  <c r="Y24" i="5"/>
  <c r="V24" i="5"/>
  <c r="Q24" i="5"/>
  <c r="J24" i="5"/>
  <c r="G24" i="5"/>
  <c r="MV23" i="5"/>
  <c r="KC23" i="5"/>
  <c r="HJ23" i="5"/>
  <c r="EQ23" i="5"/>
  <c r="BX23" i="5"/>
  <c r="Y23" i="5"/>
  <c r="V23" i="5"/>
  <c r="Q23" i="5"/>
  <c r="J23" i="5"/>
  <c r="G23" i="5"/>
  <c r="MV22" i="5"/>
  <c r="KC22" i="5"/>
  <c r="HJ22" i="5"/>
  <c r="EQ22" i="5"/>
  <c r="BX22" i="5"/>
  <c r="Y22" i="5"/>
  <c r="V22" i="5"/>
  <c r="Q22" i="5"/>
  <c r="J22" i="5"/>
  <c r="G22" i="5"/>
  <c r="MV21" i="5"/>
  <c r="KC21" i="5"/>
  <c r="HJ21" i="5"/>
  <c r="EQ21" i="5"/>
  <c r="BX21" i="5"/>
  <c r="Y21" i="5"/>
  <c r="V21" i="5"/>
  <c r="Q21" i="5"/>
  <c r="J21" i="5"/>
  <c r="G21" i="5"/>
  <c r="MV20" i="5"/>
  <c r="KC20" i="5"/>
  <c r="HJ20" i="5"/>
  <c r="EQ20" i="5"/>
  <c r="BX20" i="5"/>
  <c r="Y20" i="5"/>
  <c r="V20" i="5"/>
  <c r="Q20" i="5"/>
  <c r="J20" i="5"/>
  <c r="G20" i="5"/>
  <c r="MV19" i="5"/>
  <c r="KC19" i="5"/>
  <c r="HJ19" i="5"/>
  <c r="EQ19" i="5"/>
  <c r="BX19" i="5"/>
  <c r="Y19" i="5"/>
  <c r="V19" i="5"/>
  <c r="Q19" i="5"/>
  <c r="J19" i="5"/>
  <c r="G19" i="5"/>
  <c r="MV18" i="5"/>
  <c r="KC18" i="5"/>
  <c r="HJ18" i="5"/>
  <c r="EQ18" i="5"/>
  <c r="BX18" i="5"/>
  <c r="Y18" i="5"/>
  <c r="V18" i="5"/>
  <c r="Q18" i="5"/>
  <c r="J18" i="5"/>
  <c r="G18" i="5"/>
  <c r="MV17" i="5"/>
  <c r="KC17" i="5"/>
  <c r="HJ17" i="5"/>
  <c r="EQ17" i="5"/>
  <c r="BX17" i="5"/>
  <c r="Y17" i="5"/>
  <c r="V17" i="5"/>
  <c r="Q17" i="5"/>
  <c r="J17" i="5"/>
  <c r="G17" i="5"/>
  <c r="MV16" i="5"/>
  <c r="KC16" i="5"/>
  <c r="HJ16" i="5"/>
  <c r="EQ16" i="5"/>
  <c r="BX16" i="5"/>
  <c r="Y16" i="5"/>
  <c r="V16" i="5"/>
  <c r="Q16" i="5"/>
  <c r="J16" i="5"/>
  <c r="G16" i="5"/>
  <c r="MV15" i="5"/>
  <c r="KC15" i="5"/>
  <c r="HJ15" i="5"/>
  <c r="EQ15" i="5"/>
  <c r="BX15" i="5"/>
  <c r="Y15" i="5"/>
  <c r="V15" i="5"/>
  <c r="Q15" i="5"/>
  <c r="J15" i="5"/>
  <c r="G15" i="5"/>
  <c r="MV14" i="5"/>
  <c r="KC14" i="5"/>
  <c r="HJ14" i="5"/>
  <c r="EQ14" i="5"/>
  <c r="BX14" i="5"/>
  <c r="Y14" i="5"/>
  <c r="V14" i="5"/>
  <c r="Q14" i="5"/>
  <c r="J14" i="5"/>
  <c r="G14" i="5"/>
  <c r="MV13" i="5"/>
  <c r="KC13" i="5"/>
  <c r="HJ13" i="5"/>
  <c r="EQ13" i="5"/>
  <c r="BX13" i="5"/>
  <c r="Y13" i="5"/>
  <c r="V13" i="5"/>
  <c r="Q13" i="5"/>
  <c r="J13" i="5"/>
  <c r="G13" i="5"/>
  <c r="MV12" i="5"/>
  <c r="KC12" i="5"/>
  <c r="HJ12" i="5"/>
  <c r="EQ12" i="5"/>
  <c r="BX12" i="5"/>
  <c r="Y12" i="5"/>
  <c r="V12" i="5"/>
  <c r="Q12" i="5"/>
  <c r="J12" i="5"/>
  <c r="G12" i="5"/>
  <c r="MV11" i="5"/>
  <c r="KC11" i="5"/>
  <c r="HJ11" i="5"/>
  <c r="EQ11" i="5"/>
  <c r="BX11" i="5"/>
  <c r="Y11" i="5"/>
  <c r="V11" i="5"/>
  <c r="Q11" i="5"/>
  <c r="J11" i="5"/>
  <c r="G11" i="5"/>
  <c r="MV10" i="5"/>
  <c r="KC10" i="5"/>
  <c r="HJ10" i="5"/>
  <c r="EQ10" i="5"/>
  <c r="BX10" i="5"/>
  <c r="Y10" i="5"/>
  <c r="V10" i="5"/>
  <c r="Q10" i="5"/>
  <c r="J10" i="5"/>
  <c r="G10" i="5"/>
  <c r="MV9" i="5"/>
  <c r="KC9" i="5"/>
  <c r="HJ9" i="5"/>
  <c r="EQ9" i="5"/>
  <c r="BX9" i="5"/>
  <c r="Y9" i="5"/>
  <c r="V9" i="5"/>
  <c r="Q9" i="5"/>
  <c r="J9" i="5"/>
  <c r="G9" i="5"/>
  <c r="MV8" i="5"/>
  <c r="KC8" i="5"/>
  <c r="HJ8" i="5"/>
  <c r="EQ8" i="5"/>
  <c r="BX8" i="5"/>
  <c r="Y8" i="5"/>
  <c r="V8" i="5"/>
  <c r="Q8" i="5"/>
  <c r="J8" i="5"/>
  <c r="G8" i="5"/>
  <c r="MV7" i="5"/>
  <c r="KC7" i="5"/>
  <c r="HJ7" i="5"/>
  <c r="EQ7" i="5"/>
  <c r="BX7" i="5"/>
  <c r="Y7" i="5"/>
  <c r="V7" i="5"/>
  <c r="Q7" i="5"/>
  <c r="J7" i="5"/>
  <c r="G7" i="5"/>
  <c r="MV6" i="5"/>
  <c r="KC6" i="5"/>
  <c r="HJ6" i="5"/>
  <c r="EQ6" i="5"/>
  <c r="BX6" i="5"/>
  <c r="Y6" i="5"/>
  <c r="V6" i="5"/>
  <c r="Q6" i="5"/>
  <c r="J6" i="5"/>
  <c r="G6" i="5"/>
  <c r="MV5" i="5"/>
  <c r="KC5" i="5"/>
  <c r="HJ5" i="5"/>
  <c r="EQ5" i="5"/>
  <c r="BX5" i="5"/>
  <c r="Y5" i="5"/>
  <c r="V5" i="5"/>
  <c r="Q5" i="5"/>
  <c r="J5" i="5"/>
  <c r="G5" i="5"/>
  <c r="MV4" i="5"/>
  <c r="KC4" i="5"/>
  <c r="HJ4" i="5"/>
  <c r="EQ4" i="5"/>
  <c r="BX4" i="5"/>
  <c r="Y4" i="5"/>
  <c r="V4" i="5"/>
  <c r="Q4" i="5"/>
  <c r="J4" i="5"/>
  <c r="G4" i="5"/>
  <c r="MV3" i="5"/>
  <c r="KC3" i="5"/>
  <c r="HJ3" i="5"/>
  <c r="EQ3" i="5"/>
  <c r="BX3" i="5"/>
  <c r="Y3" i="5"/>
  <c r="V3" i="5"/>
  <c r="Q3" i="5"/>
  <c r="J3" i="5"/>
  <c r="G3" i="5"/>
  <c r="MV42" i="4"/>
  <c r="KC42" i="4"/>
  <c r="HJ42" i="4"/>
  <c r="EQ42" i="4"/>
  <c r="BX42" i="4"/>
  <c r="Y42" i="4"/>
  <c r="V42" i="4"/>
  <c r="Q42" i="4"/>
  <c r="J42" i="4"/>
  <c r="G42" i="4"/>
  <c r="MV41" i="4"/>
  <c r="KC41" i="4"/>
  <c r="HJ41" i="4"/>
  <c r="EQ41" i="4"/>
  <c r="BX41" i="4"/>
  <c r="Y41" i="4"/>
  <c r="V41" i="4"/>
  <c r="Q41" i="4"/>
  <c r="J41" i="4"/>
  <c r="G41" i="4"/>
  <c r="MV40" i="4"/>
  <c r="KC40" i="4"/>
  <c r="HJ40" i="4"/>
  <c r="EQ40" i="4"/>
  <c r="BX40" i="4"/>
  <c r="Y40" i="4"/>
  <c r="V40" i="4"/>
  <c r="Q40" i="4"/>
  <c r="J40" i="4"/>
  <c r="G40" i="4"/>
  <c r="MV39" i="4"/>
  <c r="KC39" i="4"/>
  <c r="HJ39" i="4"/>
  <c r="EQ39" i="4"/>
  <c r="BX39" i="4"/>
  <c r="Y39" i="4"/>
  <c r="V39" i="4"/>
  <c r="Q39" i="4"/>
  <c r="J39" i="4"/>
  <c r="G39" i="4"/>
  <c r="MV38" i="4"/>
  <c r="KC38" i="4"/>
  <c r="HJ38" i="4"/>
  <c r="EQ38" i="4"/>
  <c r="BX38" i="4"/>
  <c r="Y38" i="4"/>
  <c r="V38" i="4"/>
  <c r="Q38" i="4"/>
  <c r="J38" i="4"/>
  <c r="G38" i="4"/>
  <c r="MV37" i="4"/>
  <c r="KC37" i="4"/>
  <c r="HJ37" i="4"/>
  <c r="EQ37" i="4"/>
  <c r="BX37" i="4"/>
  <c r="Y37" i="4"/>
  <c r="V37" i="4"/>
  <c r="Q37" i="4"/>
  <c r="J37" i="4"/>
  <c r="G37" i="4"/>
  <c r="MV36" i="4"/>
  <c r="KC36" i="4"/>
  <c r="HJ36" i="4"/>
  <c r="EQ36" i="4"/>
  <c r="BX36" i="4"/>
  <c r="Y36" i="4"/>
  <c r="V36" i="4"/>
  <c r="Q36" i="4"/>
  <c r="J36" i="4"/>
  <c r="G36" i="4"/>
  <c r="MV35" i="4"/>
  <c r="KC35" i="4"/>
  <c r="HJ35" i="4"/>
  <c r="EQ35" i="4"/>
  <c r="BX35" i="4"/>
  <c r="Y35" i="4"/>
  <c r="V35" i="4"/>
  <c r="Q35" i="4"/>
  <c r="J35" i="4"/>
  <c r="G35" i="4"/>
  <c r="MV34" i="4"/>
  <c r="KC34" i="4"/>
  <c r="HJ34" i="4"/>
  <c r="EQ34" i="4"/>
  <c r="BX34" i="4"/>
  <c r="Y34" i="4"/>
  <c r="V34" i="4"/>
  <c r="Q34" i="4"/>
  <c r="J34" i="4"/>
  <c r="G34" i="4"/>
  <c r="MV33" i="4"/>
  <c r="KC33" i="4"/>
  <c r="HJ33" i="4"/>
  <c r="EQ33" i="4"/>
  <c r="BX33" i="4"/>
  <c r="Y33" i="4"/>
  <c r="V33" i="4"/>
  <c r="Q33" i="4"/>
  <c r="J33" i="4"/>
  <c r="G33" i="4"/>
  <c r="MV32" i="4"/>
  <c r="KC32" i="4"/>
  <c r="HJ32" i="4"/>
  <c r="EQ32" i="4"/>
  <c r="BX32" i="4"/>
  <c r="Y32" i="4"/>
  <c r="V32" i="4"/>
  <c r="Q32" i="4"/>
  <c r="J32" i="4"/>
  <c r="G32" i="4"/>
  <c r="MV31" i="4"/>
  <c r="KC31" i="4"/>
  <c r="HJ31" i="4"/>
  <c r="EQ31" i="4"/>
  <c r="BX31" i="4"/>
  <c r="Y31" i="4"/>
  <c r="V31" i="4"/>
  <c r="Q31" i="4"/>
  <c r="J31" i="4"/>
  <c r="G31" i="4"/>
  <c r="MV30" i="4"/>
  <c r="KC30" i="4"/>
  <c r="HJ30" i="4"/>
  <c r="EQ30" i="4"/>
  <c r="BX30" i="4"/>
  <c r="Y30" i="4"/>
  <c r="V30" i="4"/>
  <c r="Q30" i="4"/>
  <c r="J30" i="4"/>
  <c r="G30" i="4"/>
  <c r="MV29" i="4"/>
  <c r="KC29" i="4"/>
  <c r="HJ29" i="4"/>
  <c r="EQ29" i="4"/>
  <c r="BX29" i="4"/>
  <c r="Y29" i="4"/>
  <c r="V29" i="4"/>
  <c r="Q29" i="4"/>
  <c r="J29" i="4"/>
  <c r="G29" i="4"/>
  <c r="MV28" i="4"/>
  <c r="KC28" i="4"/>
  <c r="HJ28" i="4"/>
  <c r="EQ28" i="4"/>
  <c r="BX28" i="4"/>
  <c r="Y28" i="4"/>
  <c r="V28" i="4"/>
  <c r="Q28" i="4"/>
  <c r="J28" i="4"/>
  <c r="G28" i="4"/>
  <c r="MV27" i="4"/>
  <c r="KC27" i="4"/>
  <c r="HJ27" i="4"/>
  <c r="EQ27" i="4"/>
  <c r="BX27" i="4"/>
  <c r="Y27" i="4"/>
  <c r="V27" i="4"/>
  <c r="Q27" i="4"/>
  <c r="J27" i="4"/>
  <c r="G27" i="4"/>
  <c r="MV26" i="4"/>
  <c r="KC26" i="4"/>
  <c r="HJ26" i="4"/>
  <c r="EQ26" i="4"/>
  <c r="BX26" i="4"/>
  <c r="Y26" i="4"/>
  <c r="V26" i="4"/>
  <c r="Q26" i="4"/>
  <c r="J26" i="4"/>
  <c r="G26" i="4"/>
  <c r="MV25" i="4"/>
  <c r="KC25" i="4"/>
  <c r="HJ25" i="4"/>
  <c r="EQ25" i="4"/>
  <c r="BX25" i="4"/>
  <c r="Y25" i="4"/>
  <c r="V25" i="4"/>
  <c r="Q25" i="4"/>
  <c r="J25" i="4"/>
  <c r="G25" i="4"/>
  <c r="MV24" i="4"/>
  <c r="KC24" i="4"/>
  <c r="HJ24" i="4"/>
  <c r="EQ24" i="4"/>
  <c r="BX24" i="4"/>
  <c r="Y24" i="4"/>
  <c r="V24" i="4"/>
  <c r="Q24" i="4"/>
  <c r="J24" i="4"/>
  <c r="G24" i="4"/>
  <c r="MV23" i="4"/>
  <c r="KC23" i="4"/>
  <c r="HJ23" i="4"/>
  <c r="EQ23" i="4"/>
  <c r="BX23" i="4"/>
  <c r="Y23" i="4"/>
  <c r="V23" i="4"/>
  <c r="Q23" i="4"/>
  <c r="J23" i="4"/>
  <c r="G23" i="4"/>
  <c r="MV22" i="4"/>
  <c r="KC22" i="4"/>
  <c r="HJ22" i="4"/>
  <c r="EQ22" i="4"/>
  <c r="BX22" i="4"/>
  <c r="Y22" i="4"/>
  <c r="V22" i="4"/>
  <c r="Q22" i="4"/>
  <c r="J22" i="4"/>
  <c r="G22" i="4"/>
  <c r="MV21" i="4"/>
  <c r="KC21" i="4"/>
  <c r="HJ21" i="4"/>
  <c r="EQ21" i="4"/>
  <c r="BX21" i="4"/>
  <c r="Y21" i="4"/>
  <c r="V21" i="4"/>
  <c r="Q21" i="4"/>
  <c r="J21" i="4"/>
  <c r="G21" i="4"/>
  <c r="MV20" i="4"/>
  <c r="KC20" i="4"/>
  <c r="HJ20" i="4"/>
  <c r="EQ20" i="4"/>
  <c r="BX20" i="4"/>
  <c r="Y20" i="4"/>
  <c r="V20" i="4"/>
  <c r="Q20" i="4"/>
  <c r="J20" i="4"/>
  <c r="G20" i="4"/>
  <c r="MV19" i="4"/>
  <c r="KC19" i="4"/>
  <c r="HJ19" i="4"/>
  <c r="EQ19" i="4"/>
  <c r="BX19" i="4"/>
  <c r="Y19" i="4"/>
  <c r="V19" i="4"/>
  <c r="Q19" i="4"/>
  <c r="J19" i="4"/>
  <c r="G19" i="4"/>
  <c r="MV18" i="4"/>
  <c r="KC18" i="4"/>
  <c r="HJ18" i="4"/>
  <c r="EQ18" i="4"/>
  <c r="BX18" i="4"/>
  <c r="Y18" i="4"/>
  <c r="V18" i="4"/>
  <c r="Q18" i="4"/>
  <c r="J18" i="4"/>
  <c r="G18" i="4"/>
  <c r="MV17" i="4"/>
  <c r="KC17" i="4"/>
  <c r="HJ17" i="4"/>
  <c r="EQ17" i="4"/>
  <c r="BX17" i="4"/>
  <c r="Y17" i="4"/>
  <c r="V17" i="4"/>
  <c r="Q17" i="4"/>
  <c r="J17" i="4"/>
  <c r="G17" i="4"/>
  <c r="MV16" i="4"/>
  <c r="KC16" i="4"/>
  <c r="HJ16" i="4"/>
  <c r="EQ16" i="4"/>
  <c r="BX16" i="4"/>
  <c r="Y16" i="4"/>
  <c r="V16" i="4"/>
  <c r="Q16" i="4"/>
  <c r="J16" i="4"/>
  <c r="G16" i="4"/>
  <c r="MV15" i="4"/>
  <c r="KC15" i="4"/>
  <c r="HJ15" i="4"/>
  <c r="EQ15" i="4"/>
  <c r="BX15" i="4"/>
  <c r="Y15" i="4"/>
  <c r="V15" i="4"/>
  <c r="Q15" i="4"/>
  <c r="J15" i="4"/>
  <c r="G15" i="4"/>
  <c r="MV14" i="4"/>
  <c r="KC14" i="4"/>
  <c r="HJ14" i="4"/>
  <c r="EQ14" i="4"/>
  <c r="BX14" i="4"/>
  <c r="Y14" i="4"/>
  <c r="V14" i="4"/>
  <c r="Q14" i="4"/>
  <c r="J14" i="4"/>
  <c r="G14" i="4"/>
  <c r="MV13" i="4"/>
  <c r="KC13" i="4"/>
  <c r="HJ13" i="4"/>
  <c r="EQ13" i="4"/>
  <c r="BX13" i="4"/>
  <c r="Y13" i="4"/>
  <c r="V13" i="4"/>
  <c r="Q13" i="4"/>
  <c r="J13" i="4"/>
  <c r="G13" i="4"/>
  <c r="MV12" i="4"/>
  <c r="KC12" i="4"/>
  <c r="HJ12" i="4"/>
  <c r="EQ12" i="4"/>
  <c r="BX12" i="4"/>
  <c r="Y12" i="4"/>
  <c r="V12" i="4"/>
  <c r="Q12" i="4"/>
  <c r="J12" i="4"/>
  <c r="G12" i="4"/>
  <c r="MV11" i="4"/>
  <c r="KC11" i="4"/>
  <c r="HJ11" i="4"/>
  <c r="EQ11" i="4"/>
  <c r="BX11" i="4"/>
  <c r="Y11" i="4"/>
  <c r="V11" i="4"/>
  <c r="Q11" i="4"/>
  <c r="J11" i="4"/>
  <c r="G11" i="4"/>
  <c r="MV10" i="4"/>
  <c r="KC10" i="4"/>
  <c r="HJ10" i="4"/>
  <c r="EQ10" i="4"/>
  <c r="BX10" i="4"/>
  <c r="Y10" i="4"/>
  <c r="V10" i="4"/>
  <c r="Q10" i="4"/>
  <c r="J10" i="4"/>
  <c r="G10" i="4"/>
  <c r="MV9" i="4"/>
  <c r="KC9" i="4"/>
  <c r="HJ9" i="4"/>
  <c r="EQ9" i="4"/>
  <c r="BX9" i="4"/>
  <c r="Y9" i="4"/>
  <c r="V9" i="4"/>
  <c r="Q9" i="4"/>
  <c r="J9" i="4"/>
  <c r="G9" i="4"/>
  <c r="MV8" i="4"/>
  <c r="KC8" i="4"/>
  <c r="HJ8" i="4"/>
  <c r="EQ8" i="4"/>
  <c r="BX8" i="4"/>
  <c r="Y8" i="4"/>
  <c r="V8" i="4"/>
  <c r="Q8" i="4"/>
  <c r="J8" i="4"/>
  <c r="G8" i="4"/>
  <c r="MV7" i="4"/>
  <c r="KC7" i="4"/>
  <c r="HJ7" i="4"/>
  <c r="EQ7" i="4"/>
  <c r="BX7" i="4"/>
  <c r="Y7" i="4"/>
  <c r="V7" i="4"/>
  <c r="Q7" i="4"/>
  <c r="J7" i="4"/>
  <c r="G7" i="4"/>
  <c r="MV6" i="4"/>
  <c r="KC6" i="4"/>
  <c r="HJ6" i="4"/>
  <c r="EQ6" i="4"/>
  <c r="BX6" i="4"/>
  <c r="Y6" i="4"/>
  <c r="V6" i="4"/>
  <c r="Q6" i="4"/>
  <c r="J6" i="4"/>
  <c r="G6" i="4"/>
  <c r="MV5" i="4"/>
  <c r="KC5" i="4"/>
  <c r="HJ5" i="4"/>
  <c r="EQ5" i="4"/>
  <c r="BX5" i="4"/>
  <c r="Y5" i="4"/>
  <c r="V5" i="4"/>
  <c r="Q5" i="4"/>
  <c r="J5" i="4"/>
  <c r="G5" i="4"/>
  <c r="MV4" i="4"/>
  <c r="KC4" i="4"/>
  <c r="HJ4" i="4"/>
  <c r="EQ4" i="4"/>
  <c r="BX4" i="4"/>
  <c r="Y4" i="4"/>
  <c r="V4" i="4"/>
  <c r="Q4" i="4"/>
  <c r="J4" i="4"/>
  <c r="G4" i="4"/>
  <c r="MV3" i="4"/>
  <c r="KC3" i="4"/>
  <c r="HJ3" i="4"/>
  <c r="EQ3" i="4"/>
  <c r="BX3" i="4"/>
  <c r="Y3" i="4"/>
  <c r="V3" i="4"/>
  <c r="Q3" i="4"/>
  <c r="J3" i="4"/>
  <c r="G3" i="4"/>
  <c r="MV42" i="3"/>
  <c r="KC42" i="3"/>
  <c r="HJ42" i="3"/>
  <c r="EQ42" i="3"/>
  <c r="BX42" i="3"/>
  <c r="Y42" i="3"/>
  <c r="V42" i="3"/>
  <c r="Q42" i="3"/>
  <c r="J42" i="3"/>
  <c r="G42" i="3"/>
  <c r="MV41" i="3"/>
  <c r="KC41" i="3"/>
  <c r="HJ41" i="3"/>
  <c r="EQ41" i="3"/>
  <c r="BX41" i="3"/>
  <c r="Y41" i="3"/>
  <c r="V41" i="3"/>
  <c r="Q41" i="3"/>
  <c r="J41" i="3"/>
  <c r="G41" i="3"/>
  <c r="MV40" i="3"/>
  <c r="KC40" i="3"/>
  <c r="HJ40" i="3"/>
  <c r="EQ40" i="3"/>
  <c r="BX40" i="3"/>
  <c r="Y40" i="3"/>
  <c r="V40" i="3"/>
  <c r="Q40" i="3"/>
  <c r="J40" i="3"/>
  <c r="G40" i="3"/>
  <c r="MV39" i="3"/>
  <c r="KC39" i="3"/>
  <c r="HJ39" i="3"/>
  <c r="EQ39" i="3"/>
  <c r="BX39" i="3"/>
  <c r="Y39" i="3"/>
  <c r="V39" i="3"/>
  <c r="Q39" i="3"/>
  <c r="J39" i="3"/>
  <c r="G39" i="3"/>
  <c r="MV38" i="3"/>
  <c r="KC38" i="3"/>
  <c r="HJ38" i="3"/>
  <c r="EQ38" i="3"/>
  <c r="BX38" i="3"/>
  <c r="Y38" i="3"/>
  <c r="V38" i="3"/>
  <c r="Q38" i="3"/>
  <c r="J38" i="3"/>
  <c r="G38" i="3"/>
  <c r="MV37" i="3"/>
  <c r="KC37" i="3"/>
  <c r="HJ37" i="3"/>
  <c r="EQ37" i="3"/>
  <c r="BX37" i="3"/>
  <c r="Y37" i="3"/>
  <c r="V37" i="3"/>
  <c r="Q37" i="3"/>
  <c r="J37" i="3"/>
  <c r="G37" i="3"/>
  <c r="MV36" i="3"/>
  <c r="KC36" i="3"/>
  <c r="HJ36" i="3"/>
  <c r="EQ36" i="3"/>
  <c r="BX36" i="3"/>
  <c r="Y36" i="3"/>
  <c r="V36" i="3"/>
  <c r="Q36" i="3"/>
  <c r="J36" i="3"/>
  <c r="G36" i="3"/>
  <c r="MV35" i="3"/>
  <c r="KC35" i="3"/>
  <c r="HJ35" i="3"/>
  <c r="EQ35" i="3"/>
  <c r="BX35" i="3"/>
  <c r="Y35" i="3"/>
  <c r="V35" i="3"/>
  <c r="Q35" i="3"/>
  <c r="J35" i="3"/>
  <c r="G35" i="3"/>
  <c r="MV34" i="3"/>
  <c r="KC34" i="3"/>
  <c r="HJ34" i="3"/>
  <c r="EQ34" i="3"/>
  <c r="BX34" i="3"/>
  <c r="Y34" i="3"/>
  <c r="V34" i="3"/>
  <c r="Q34" i="3"/>
  <c r="J34" i="3"/>
  <c r="G34" i="3"/>
  <c r="MV33" i="3"/>
  <c r="KC33" i="3"/>
  <c r="HJ33" i="3"/>
  <c r="EQ33" i="3"/>
  <c r="BX33" i="3"/>
  <c r="Y33" i="3"/>
  <c r="V33" i="3"/>
  <c r="Q33" i="3"/>
  <c r="J33" i="3"/>
  <c r="G33" i="3"/>
  <c r="MV32" i="3"/>
  <c r="KC32" i="3"/>
  <c r="HJ32" i="3"/>
  <c r="EQ32" i="3"/>
  <c r="BX32" i="3"/>
  <c r="Y32" i="3"/>
  <c r="V32" i="3"/>
  <c r="Q32" i="3"/>
  <c r="J32" i="3"/>
  <c r="G32" i="3"/>
  <c r="MV31" i="3"/>
  <c r="KC31" i="3"/>
  <c r="HJ31" i="3"/>
  <c r="EQ31" i="3"/>
  <c r="BX31" i="3"/>
  <c r="Y31" i="3"/>
  <c r="V31" i="3"/>
  <c r="Q31" i="3"/>
  <c r="J31" i="3"/>
  <c r="G31" i="3"/>
  <c r="MV30" i="3"/>
  <c r="KC30" i="3"/>
  <c r="HJ30" i="3"/>
  <c r="EQ30" i="3"/>
  <c r="BX30" i="3"/>
  <c r="Y30" i="3"/>
  <c r="V30" i="3"/>
  <c r="Q30" i="3"/>
  <c r="J30" i="3"/>
  <c r="G30" i="3"/>
  <c r="MV29" i="3"/>
  <c r="KC29" i="3"/>
  <c r="HJ29" i="3"/>
  <c r="EQ29" i="3"/>
  <c r="BX29" i="3"/>
  <c r="Y29" i="3"/>
  <c r="V29" i="3"/>
  <c r="Q29" i="3"/>
  <c r="J29" i="3"/>
  <c r="G29" i="3"/>
  <c r="MV28" i="3"/>
  <c r="KC28" i="3"/>
  <c r="HJ28" i="3"/>
  <c r="EQ28" i="3"/>
  <c r="BX28" i="3"/>
  <c r="Y28" i="3"/>
  <c r="V28" i="3"/>
  <c r="Q28" i="3"/>
  <c r="J28" i="3"/>
  <c r="G28" i="3"/>
  <c r="MV27" i="3"/>
  <c r="KC27" i="3"/>
  <c r="HJ27" i="3"/>
  <c r="EQ27" i="3"/>
  <c r="BX27" i="3"/>
  <c r="Y27" i="3"/>
  <c r="V27" i="3"/>
  <c r="Q27" i="3"/>
  <c r="J27" i="3"/>
  <c r="G27" i="3"/>
  <c r="MV26" i="3"/>
  <c r="KC26" i="3"/>
  <c r="HJ26" i="3"/>
  <c r="EQ26" i="3"/>
  <c r="BX26" i="3"/>
  <c r="Y26" i="3"/>
  <c r="V26" i="3"/>
  <c r="Q26" i="3"/>
  <c r="J26" i="3"/>
  <c r="G26" i="3"/>
  <c r="MV25" i="3"/>
  <c r="KC25" i="3"/>
  <c r="HJ25" i="3"/>
  <c r="EQ25" i="3"/>
  <c r="BX25" i="3"/>
  <c r="Y25" i="3"/>
  <c r="V25" i="3"/>
  <c r="Q25" i="3"/>
  <c r="J25" i="3"/>
  <c r="G25" i="3"/>
  <c r="MV24" i="3"/>
  <c r="KC24" i="3"/>
  <c r="HJ24" i="3"/>
  <c r="EQ24" i="3"/>
  <c r="BX24" i="3"/>
  <c r="Y24" i="3"/>
  <c r="V24" i="3"/>
  <c r="Q24" i="3"/>
  <c r="J24" i="3"/>
  <c r="G24" i="3"/>
  <c r="MV23" i="3"/>
  <c r="KC23" i="3"/>
  <c r="HJ23" i="3"/>
  <c r="EQ23" i="3"/>
  <c r="BX23" i="3"/>
  <c r="Y23" i="3"/>
  <c r="V23" i="3"/>
  <c r="Q23" i="3"/>
  <c r="J23" i="3"/>
  <c r="G23" i="3"/>
  <c r="MV22" i="3"/>
  <c r="KC22" i="3"/>
  <c r="HJ22" i="3"/>
  <c r="EQ22" i="3"/>
  <c r="BX22" i="3"/>
  <c r="Y22" i="3"/>
  <c r="V22" i="3"/>
  <c r="Q22" i="3"/>
  <c r="J22" i="3"/>
  <c r="G22" i="3"/>
  <c r="MV21" i="3"/>
  <c r="KC21" i="3"/>
  <c r="HJ21" i="3"/>
  <c r="EQ21" i="3"/>
  <c r="BX21" i="3"/>
  <c r="Y21" i="3"/>
  <c r="V21" i="3"/>
  <c r="Q21" i="3"/>
  <c r="J21" i="3"/>
  <c r="G21" i="3"/>
  <c r="MV20" i="3"/>
  <c r="KC20" i="3"/>
  <c r="HJ20" i="3"/>
  <c r="EQ20" i="3"/>
  <c r="BX20" i="3"/>
  <c r="Y20" i="3"/>
  <c r="V20" i="3"/>
  <c r="Q20" i="3"/>
  <c r="J20" i="3"/>
  <c r="G20" i="3"/>
  <c r="MV19" i="3"/>
  <c r="KC19" i="3"/>
  <c r="HJ19" i="3"/>
  <c r="EQ19" i="3"/>
  <c r="BX19" i="3"/>
  <c r="Y19" i="3"/>
  <c r="V19" i="3"/>
  <c r="Q19" i="3"/>
  <c r="J19" i="3"/>
  <c r="G19" i="3"/>
  <c r="MV18" i="3"/>
  <c r="KC18" i="3"/>
  <c r="HJ18" i="3"/>
  <c r="EQ18" i="3"/>
  <c r="BX18" i="3"/>
  <c r="Y18" i="3"/>
  <c r="V18" i="3"/>
  <c r="Q18" i="3"/>
  <c r="J18" i="3"/>
  <c r="G18" i="3"/>
  <c r="MV17" i="3"/>
  <c r="KC17" i="3"/>
  <c r="HJ17" i="3"/>
  <c r="EQ17" i="3"/>
  <c r="BX17" i="3"/>
  <c r="Y17" i="3"/>
  <c r="V17" i="3"/>
  <c r="Q17" i="3"/>
  <c r="J17" i="3"/>
  <c r="G17" i="3"/>
  <c r="MV16" i="3"/>
  <c r="KC16" i="3"/>
  <c r="HJ16" i="3"/>
  <c r="EQ16" i="3"/>
  <c r="BX16" i="3"/>
  <c r="Y16" i="3"/>
  <c r="V16" i="3"/>
  <c r="Q16" i="3"/>
  <c r="J16" i="3"/>
  <c r="G16" i="3"/>
  <c r="MV15" i="3"/>
  <c r="KC15" i="3"/>
  <c r="HJ15" i="3"/>
  <c r="EQ15" i="3"/>
  <c r="BX15" i="3"/>
  <c r="Y15" i="3"/>
  <c r="V15" i="3"/>
  <c r="Q15" i="3"/>
  <c r="J15" i="3"/>
  <c r="G15" i="3"/>
  <c r="MV14" i="3"/>
  <c r="KC14" i="3"/>
  <c r="HJ14" i="3"/>
  <c r="EQ14" i="3"/>
  <c r="BX14" i="3"/>
  <c r="Y14" i="3"/>
  <c r="V14" i="3"/>
  <c r="Q14" i="3"/>
  <c r="J14" i="3"/>
  <c r="G14" i="3"/>
  <c r="MV13" i="3"/>
  <c r="KC13" i="3"/>
  <c r="HJ13" i="3"/>
  <c r="EQ13" i="3"/>
  <c r="BX13" i="3"/>
  <c r="Y13" i="3"/>
  <c r="V13" i="3"/>
  <c r="Q13" i="3"/>
  <c r="J13" i="3"/>
  <c r="G13" i="3"/>
  <c r="MV12" i="3"/>
  <c r="KC12" i="3"/>
  <c r="HJ12" i="3"/>
  <c r="EQ12" i="3"/>
  <c r="BX12" i="3"/>
  <c r="Y12" i="3"/>
  <c r="V12" i="3"/>
  <c r="Q12" i="3"/>
  <c r="J12" i="3"/>
  <c r="G12" i="3"/>
  <c r="MV11" i="3"/>
  <c r="KC11" i="3"/>
  <c r="HJ11" i="3"/>
  <c r="EQ11" i="3"/>
  <c r="BX11" i="3"/>
  <c r="Y11" i="3"/>
  <c r="V11" i="3"/>
  <c r="Q11" i="3"/>
  <c r="J11" i="3"/>
  <c r="G11" i="3"/>
  <c r="MV10" i="3"/>
  <c r="KC10" i="3"/>
  <c r="HJ10" i="3"/>
  <c r="EQ10" i="3"/>
  <c r="BX10" i="3"/>
  <c r="Y10" i="3"/>
  <c r="V10" i="3"/>
  <c r="Q10" i="3"/>
  <c r="J10" i="3"/>
  <c r="G10" i="3"/>
  <c r="MV9" i="3"/>
  <c r="KC9" i="3"/>
  <c r="HJ9" i="3"/>
  <c r="EQ9" i="3"/>
  <c r="BX9" i="3"/>
  <c r="Y9" i="3"/>
  <c r="V9" i="3"/>
  <c r="Q9" i="3"/>
  <c r="J9" i="3"/>
  <c r="G9" i="3"/>
  <c r="MV8" i="3"/>
  <c r="KC8" i="3"/>
  <c r="HJ8" i="3"/>
  <c r="EQ8" i="3"/>
  <c r="BX8" i="3"/>
  <c r="Y8" i="3"/>
  <c r="V8" i="3"/>
  <c r="Q8" i="3"/>
  <c r="J8" i="3"/>
  <c r="G8" i="3"/>
  <c r="MV7" i="3"/>
  <c r="KC7" i="3"/>
  <c r="HJ7" i="3"/>
  <c r="EQ7" i="3"/>
  <c r="BX7" i="3"/>
  <c r="Y7" i="3"/>
  <c r="V7" i="3"/>
  <c r="Q7" i="3"/>
  <c r="J7" i="3"/>
  <c r="G7" i="3"/>
  <c r="MV6" i="3"/>
  <c r="KC6" i="3"/>
  <c r="HJ6" i="3"/>
  <c r="EQ6" i="3"/>
  <c r="BX6" i="3"/>
  <c r="Y6" i="3"/>
  <c r="V6" i="3"/>
  <c r="Q6" i="3"/>
  <c r="J6" i="3"/>
  <c r="G6" i="3"/>
  <c r="MV5" i="3"/>
  <c r="KC5" i="3"/>
  <c r="HJ5" i="3"/>
  <c r="EQ5" i="3"/>
  <c r="BX5" i="3"/>
  <c r="Y5" i="3"/>
  <c r="V5" i="3"/>
  <c r="Q5" i="3"/>
  <c r="J5" i="3"/>
  <c r="G5" i="3"/>
  <c r="MV4" i="3"/>
  <c r="KC4" i="3"/>
  <c r="HJ4" i="3"/>
  <c r="EQ4" i="3"/>
  <c r="BX4" i="3"/>
  <c r="Y4" i="3"/>
  <c r="V4" i="3"/>
  <c r="Q4" i="3"/>
  <c r="J4" i="3"/>
  <c r="G4" i="3"/>
  <c r="MV3" i="3"/>
  <c r="KC3" i="3"/>
  <c r="HJ3" i="3"/>
  <c r="EQ3" i="3"/>
  <c r="BX3" i="3"/>
  <c r="Y3" i="3"/>
  <c r="V3" i="3"/>
  <c r="Q3" i="3"/>
  <c r="J3" i="3"/>
  <c r="G3" i="3"/>
  <c r="MV42" i="2"/>
  <c r="KC42" i="2"/>
  <c r="HJ42" i="2"/>
  <c r="EQ42" i="2"/>
  <c r="BX42" i="2"/>
  <c r="Y42" i="2"/>
  <c r="V42" i="2"/>
  <c r="Q42" i="2"/>
  <c r="J42" i="2"/>
  <c r="G42" i="2"/>
  <c r="MV41" i="2"/>
  <c r="KC41" i="2"/>
  <c r="HJ41" i="2"/>
  <c r="EQ41" i="2"/>
  <c r="BX41" i="2"/>
  <c r="Y41" i="2"/>
  <c r="V41" i="2"/>
  <c r="Q41" i="2"/>
  <c r="J41" i="2"/>
  <c r="G41" i="2"/>
  <c r="MV40" i="2"/>
  <c r="KC40" i="2"/>
  <c r="HJ40" i="2"/>
  <c r="EQ40" i="2"/>
  <c r="BX40" i="2"/>
  <c r="Y40" i="2"/>
  <c r="V40" i="2"/>
  <c r="Q40" i="2"/>
  <c r="J40" i="2"/>
  <c r="G40" i="2"/>
  <c r="MV39" i="2"/>
  <c r="KC39" i="2"/>
  <c r="HJ39" i="2"/>
  <c r="EQ39" i="2"/>
  <c r="BX39" i="2"/>
  <c r="Y39" i="2"/>
  <c r="V39" i="2"/>
  <c r="Q39" i="2"/>
  <c r="J39" i="2"/>
  <c r="G39" i="2"/>
  <c r="MV38" i="2"/>
  <c r="KC38" i="2"/>
  <c r="HJ38" i="2"/>
  <c r="EQ38" i="2"/>
  <c r="BX38" i="2"/>
  <c r="Y38" i="2"/>
  <c r="V38" i="2"/>
  <c r="Q38" i="2"/>
  <c r="J38" i="2"/>
  <c r="G38" i="2"/>
  <c r="MV37" i="2"/>
  <c r="KC37" i="2"/>
  <c r="HJ37" i="2"/>
  <c r="EQ37" i="2"/>
  <c r="BX37" i="2"/>
  <c r="Y37" i="2"/>
  <c r="V37" i="2"/>
  <c r="Q37" i="2"/>
  <c r="J37" i="2"/>
  <c r="G37" i="2"/>
  <c r="MV36" i="2"/>
  <c r="KC36" i="2"/>
  <c r="HJ36" i="2"/>
  <c r="EQ36" i="2"/>
  <c r="BX36" i="2"/>
  <c r="Y36" i="2"/>
  <c r="V36" i="2"/>
  <c r="Q36" i="2"/>
  <c r="J36" i="2"/>
  <c r="G36" i="2"/>
  <c r="MV35" i="2"/>
  <c r="KC35" i="2"/>
  <c r="HJ35" i="2"/>
  <c r="EQ35" i="2"/>
  <c r="BX35" i="2"/>
  <c r="Y35" i="2"/>
  <c r="V35" i="2"/>
  <c r="Q35" i="2"/>
  <c r="J35" i="2"/>
  <c r="G35" i="2"/>
  <c r="MV34" i="2"/>
  <c r="KC34" i="2"/>
  <c r="HJ34" i="2"/>
  <c r="EQ34" i="2"/>
  <c r="BX34" i="2"/>
  <c r="Y34" i="2"/>
  <c r="V34" i="2"/>
  <c r="Q34" i="2"/>
  <c r="J34" i="2"/>
  <c r="G34" i="2"/>
  <c r="MV33" i="2"/>
  <c r="KC33" i="2"/>
  <c r="HJ33" i="2"/>
  <c r="EQ33" i="2"/>
  <c r="BX33" i="2"/>
  <c r="Y33" i="2"/>
  <c r="V33" i="2"/>
  <c r="Q33" i="2"/>
  <c r="J33" i="2"/>
  <c r="G33" i="2"/>
  <c r="MV32" i="2"/>
  <c r="KC32" i="2"/>
  <c r="HJ32" i="2"/>
  <c r="EQ32" i="2"/>
  <c r="BX32" i="2"/>
  <c r="Y32" i="2"/>
  <c r="V32" i="2"/>
  <c r="Q32" i="2"/>
  <c r="J32" i="2"/>
  <c r="G32" i="2"/>
  <c r="MV31" i="2"/>
  <c r="KC31" i="2"/>
  <c r="HJ31" i="2"/>
  <c r="EQ31" i="2"/>
  <c r="BX31" i="2"/>
  <c r="Y31" i="2"/>
  <c r="V31" i="2"/>
  <c r="Q31" i="2"/>
  <c r="J31" i="2"/>
  <c r="G31" i="2"/>
  <c r="MV30" i="2"/>
  <c r="KC30" i="2"/>
  <c r="HJ30" i="2"/>
  <c r="EQ30" i="2"/>
  <c r="BX30" i="2"/>
  <c r="Y30" i="2"/>
  <c r="V30" i="2"/>
  <c r="Q30" i="2"/>
  <c r="J30" i="2"/>
  <c r="G30" i="2"/>
  <c r="MV29" i="2"/>
  <c r="KC29" i="2"/>
  <c r="HJ29" i="2"/>
  <c r="EQ29" i="2"/>
  <c r="BX29" i="2"/>
  <c r="Y29" i="2"/>
  <c r="V29" i="2"/>
  <c r="Q29" i="2"/>
  <c r="J29" i="2"/>
  <c r="G29" i="2"/>
  <c r="MV28" i="2"/>
  <c r="KC28" i="2"/>
  <c r="HJ28" i="2"/>
  <c r="EQ28" i="2"/>
  <c r="BX28" i="2"/>
  <c r="Y28" i="2"/>
  <c r="V28" i="2"/>
  <c r="Q28" i="2"/>
  <c r="J28" i="2"/>
  <c r="G28" i="2"/>
  <c r="MV27" i="2"/>
  <c r="KC27" i="2"/>
  <c r="HJ27" i="2"/>
  <c r="EQ27" i="2"/>
  <c r="BX27" i="2"/>
  <c r="Y27" i="2"/>
  <c r="V27" i="2"/>
  <c r="Q27" i="2"/>
  <c r="J27" i="2"/>
  <c r="G27" i="2"/>
  <c r="MV26" i="2"/>
  <c r="KC26" i="2"/>
  <c r="HJ26" i="2"/>
  <c r="EQ26" i="2"/>
  <c r="BX26" i="2"/>
  <c r="Y26" i="2"/>
  <c r="V26" i="2"/>
  <c r="Q26" i="2"/>
  <c r="J26" i="2"/>
  <c r="G26" i="2"/>
  <c r="MV25" i="2"/>
  <c r="KC25" i="2"/>
  <c r="HJ25" i="2"/>
  <c r="EQ25" i="2"/>
  <c r="BX25" i="2"/>
  <c r="Y25" i="2"/>
  <c r="V25" i="2"/>
  <c r="Q25" i="2"/>
  <c r="J25" i="2"/>
  <c r="G25" i="2"/>
  <c r="MV24" i="2"/>
  <c r="KC24" i="2"/>
  <c r="HJ24" i="2"/>
  <c r="EQ24" i="2"/>
  <c r="BX24" i="2"/>
  <c r="Y24" i="2"/>
  <c r="V24" i="2"/>
  <c r="Q24" i="2"/>
  <c r="J24" i="2"/>
  <c r="G24" i="2"/>
  <c r="MV23" i="2"/>
  <c r="KC23" i="2"/>
  <c r="HJ23" i="2"/>
  <c r="EQ23" i="2"/>
  <c r="BX23" i="2"/>
  <c r="Y23" i="2"/>
  <c r="V23" i="2"/>
  <c r="Q23" i="2"/>
  <c r="J23" i="2"/>
  <c r="G23" i="2"/>
  <c r="MV22" i="2"/>
  <c r="KC22" i="2"/>
  <c r="HJ22" i="2"/>
  <c r="EQ22" i="2"/>
  <c r="BX22" i="2"/>
  <c r="Y22" i="2"/>
  <c r="V22" i="2"/>
  <c r="Q22" i="2"/>
  <c r="J22" i="2"/>
  <c r="G22" i="2"/>
  <c r="MV21" i="2"/>
  <c r="KC21" i="2"/>
  <c r="HJ21" i="2"/>
  <c r="EQ21" i="2"/>
  <c r="BX21" i="2"/>
  <c r="Y21" i="2"/>
  <c r="V21" i="2"/>
  <c r="Q21" i="2"/>
  <c r="J21" i="2"/>
  <c r="G21" i="2"/>
  <c r="MV20" i="2"/>
  <c r="KC20" i="2"/>
  <c r="HJ20" i="2"/>
  <c r="EQ20" i="2"/>
  <c r="BX20" i="2"/>
  <c r="Y20" i="2"/>
  <c r="V20" i="2"/>
  <c r="Q20" i="2"/>
  <c r="J20" i="2"/>
  <c r="G20" i="2"/>
  <c r="MV19" i="2"/>
  <c r="KC19" i="2"/>
  <c r="HJ19" i="2"/>
  <c r="EQ19" i="2"/>
  <c r="BX19" i="2"/>
  <c r="Y19" i="2"/>
  <c r="V19" i="2"/>
  <c r="Q19" i="2"/>
  <c r="J19" i="2"/>
  <c r="G19" i="2"/>
  <c r="MV18" i="2"/>
  <c r="KC18" i="2"/>
  <c r="HJ18" i="2"/>
  <c r="EQ18" i="2"/>
  <c r="BX18" i="2"/>
  <c r="Y18" i="2"/>
  <c r="V18" i="2"/>
  <c r="Q18" i="2"/>
  <c r="J18" i="2"/>
  <c r="G18" i="2"/>
  <c r="MV17" i="2"/>
  <c r="KC17" i="2"/>
  <c r="HJ17" i="2"/>
  <c r="EQ17" i="2"/>
  <c r="BX17" i="2"/>
  <c r="Y17" i="2"/>
  <c r="V17" i="2"/>
  <c r="Q17" i="2"/>
  <c r="J17" i="2"/>
  <c r="G17" i="2"/>
  <c r="MV16" i="2"/>
  <c r="KC16" i="2"/>
  <c r="HJ16" i="2"/>
  <c r="EQ16" i="2"/>
  <c r="BX16" i="2"/>
  <c r="Y16" i="2"/>
  <c r="V16" i="2"/>
  <c r="Q16" i="2"/>
  <c r="J16" i="2"/>
  <c r="G16" i="2"/>
  <c r="MV15" i="2"/>
  <c r="KC15" i="2"/>
  <c r="HJ15" i="2"/>
  <c r="EQ15" i="2"/>
  <c r="BX15" i="2"/>
  <c r="Y15" i="2"/>
  <c r="V15" i="2"/>
  <c r="Q15" i="2"/>
  <c r="J15" i="2"/>
  <c r="G15" i="2"/>
  <c r="MV14" i="2"/>
  <c r="KC14" i="2"/>
  <c r="HJ14" i="2"/>
  <c r="EQ14" i="2"/>
  <c r="BX14" i="2"/>
  <c r="Y14" i="2"/>
  <c r="V14" i="2"/>
  <c r="Q14" i="2"/>
  <c r="J14" i="2"/>
  <c r="G14" i="2"/>
  <c r="MV13" i="2"/>
  <c r="KC13" i="2"/>
  <c r="HJ13" i="2"/>
  <c r="EQ13" i="2"/>
  <c r="BX13" i="2"/>
  <c r="Y13" i="2"/>
  <c r="V13" i="2"/>
  <c r="Q13" i="2"/>
  <c r="J13" i="2"/>
  <c r="G13" i="2"/>
  <c r="MV12" i="2"/>
  <c r="KC12" i="2"/>
  <c r="HJ12" i="2"/>
  <c r="EQ12" i="2"/>
  <c r="BX12" i="2"/>
  <c r="Y12" i="2"/>
  <c r="V12" i="2"/>
  <c r="Q12" i="2"/>
  <c r="J12" i="2"/>
  <c r="G12" i="2"/>
  <c r="MV11" i="2"/>
  <c r="KC11" i="2"/>
  <c r="HJ11" i="2"/>
  <c r="EQ11" i="2"/>
  <c r="BX11" i="2"/>
  <c r="Y11" i="2"/>
  <c r="V11" i="2"/>
  <c r="Q11" i="2"/>
  <c r="J11" i="2"/>
  <c r="G11" i="2"/>
  <c r="MV10" i="2"/>
  <c r="KC10" i="2"/>
  <c r="HJ10" i="2"/>
  <c r="EQ10" i="2"/>
  <c r="BX10" i="2"/>
  <c r="Y10" i="2"/>
  <c r="V10" i="2"/>
  <c r="Q10" i="2"/>
  <c r="J10" i="2"/>
  <c r="G10" i="2"/>
  <c r="MV9" i="2"/>
  <c r="KC9" i="2"/>
  <c r="HJ9" i="2"/>
  <c r="EQ9" i="2"/>
  <c r="BX9" i="2"/>
  <c r="Y9" i="2"/>
  <c r="V9" i="2"/>
  <c r="Q9" i="2"/>
  <c r="J9" i="2"/>
  <c r="G9" i="2"/>
  <c r="MV8" i="2"/>
  <c r="KC8" i="2"/>
  <c r="HJ8" i="2"/>
  <c r="EQ8" i="2"/>
  <c r="BX8" i="2"/>
  <c r="Y8" i="2"/>
  <c r="V8" i="2"/>
  <c r="Q8" i="2"/>
  <c r="J8" i="2"/>
  <c r="G8" i="2"/>
  <c r="MV7" i="2"/>
  <c r="KC7" i="2"/>
  <c r="HJ7" i="2"/>
  <c r="EQ7" i="2"/>
  <c r="BX7" i="2"/>
  <c r="Y7" i="2"/>
  <c r="V7" i="2"/>
  <c r="Q7" i="2"/>
  <c r="J7" i="2"/>
  <c r="G7" i="2"/>
  <c r="MV6" i="2"/>
  <c r="KC6" i="2"/>
  <c r="HJ6" i="2"/>
  <c r="EQ6" i="2"/>
  <c r="BX6" i="2"/>
  <c r="Y6" i="2"/>
  <c r="V6" i="2"/>
  <c r="Q6" i="2"/>
  <c r="J6" i="2"/>
  <c r="G6" i="2"/>
  <c r="MV5" i="2"/>
  <c r="KC5" i="2"/>
  <c r="HJ5" i="2"/>
  <c r="EQ5" i="2"/>
  <c r="BX5" i="2"/>
  <c r="Y5" i="2"/>
  <c r="V5" i="2"/>
  <c r="Q5" i="2"/>
  <c r="J5" i="2"/>
  <c r="G5" i="2"/>
  <c r="MV4" i="2"/>
  <c r="KC4" i="2"/>
  <c r="HJ4" i="2"/>
  <c r="EQ4" i="2"/>
  <c r="BX4" i="2"/>
  <c r="Y4" i="2"/>
  <c r="V4" i="2"/>
  <c r="Q4" i="2"/>
  <c r="J4" i="2"/>
  <c r="G4" i="2"/>
  <c r="MV3" i="2"/>
  <c r="KC3" i="2"/>
  <c r="HJ3" i="2"/>
  <c r="EQ3" i="2"/>
  <c r="BX3" i="2"/>
  <c r="Y3" i="2"/>
  <c r="V3" i="2"/>
  <c r="Q3" i="2"/>
  <c r="J3" i="2"/>
  <c r="G3" i="2"/>
  <c r="MV42" i="1"/>
  <c r="KC42" i="1"/>
  <c r="HJ42" i="1"/>
  <c r="EQ42" i="1"/>
  <c r="BX42" i="1"/>
  <c r="Y42" i="1"/>
  <c r="V42" i="1"/>
  <c r="Q42" i="1"/>
  <c r="J42" i="1"/>
  <c r="G42" i="1"/>
  <c r="MV41" i="1"/>
  <c r="KC41" i="1"/>
  <c r="HJ41" i="1"/>
  <c r="EQ41" i="1"/>
  <c r="BX41" i="1"/>
  <c r="Y41" i="1"/>
  <c r="V41" i="1"/>
  <c r="Q41" i="1"/>
  <c r="J41" i="1"/>
  <c r="G41" i="1"/>
  <c r="MV40" i="1"/>
  <c r="KC40" i="1"/>
  <c r="HJ40" i="1"/>
  <c r="EQ40" i="1"/>
  <c r="BX40" i="1"/>
  <c r="Y40" i="1"/>
  <c r="V40" i="1"/>
  <c r="Q40" i="1"/>
  <c r="J40" i="1"/>
  <c r="G40" i="1"/>
  <c r="MV39" i="1"/>
  <c r="KC39" i="1"/>
  <c r="HJ39" i="1"/>
  <c r="EQ39" i="1"/>
  <c r="BX39" i="1"/>
  <c r="Y39" i="1"/>
  <c r="V39" i="1"/>
  <c r="Q39" i="1"/>
  <c r="J39" i="1"/>
  <c r="G39" i="1"/>
  <c r="MV38" i="1"/>
  <c r="KC38" i="1"/>
  <c r="HJ38" i="1"/>
  <c r="EQ38" i="1"/>
  <c r="BX38" i="1"/>
  <c r="Y38" i="1"/>
  <c r="V38" i="1"/>
  <c r="Q38" i="1"/>
  <c r="J38" i="1"/>
  <c r="G38" i="1"/>
  <c r="MV37" i="1"/>
  <c r="KC37" i="1"/>
  <c r="HJ37" i="1"/>
  <c r="EQ37" i="1"/>
  <c r="BX37" i="1"/>
  <c r="Y37" i="1"/>
  <c r="V37" i="1"/>
  <c r="Q37" i="1"/>
  <c r="J37" i="1"/>
  <c r="G37" i="1"/>
  <c r="MV36" i="1"/>
  <c r="KC36" i="1"/>
  <c r="HJ36" i="1"/>
  <c r="EQ36" i="1"/>
  <c r="BX36" i="1"/>
  <c r="Y36" i="1"/>
  <c r="V36" i="1"/>
  <c r="Q36" i="1"/>
  <c r="J36" i="1"/>
  <c r="G36" i="1"/>
  <c r="MV35" i="1"/>
  <c r="KC35" i="1"/>
  <c r="HJ35" i="1"/>
  <c r="EQ35" i="1"/>
  <c r="BX35" i="1"/>
  <c r="Y35" i="1"/>
  <c r="V35" i="1"/>
  <c r="Q35" i="1"/>
  <c r="J35" i="1"/>
  <c r="G35" i="1"/>
  <c r="MV34" i="1"/>
  <c r="KC34" i="1"/>
  <c r="HJ34" i="1"/>
  <c r="EQ34" i="1"/>
  <c r="BX34" i="1"/>
  <c r="Y34" i="1"/>
  <c r="V34" i="1"/>
  <c r="Q34" i="1"/>
  <c r="J34" i="1"/>
  <c r="G34" i="1"/>
  <c r="MV33" i="1"/>
  <c r="KC33" i="1"/>
  <c r="HJ33" i="1"/>
  <c r="EQ33" i="1"/>
  <c r="BX33" i="1"/>
  <c r="Y33" i="1"/>
  <c r="V33" i="1"/>
  <c r="Q33" i="1"/>
  <c r="J33" i="1"/>
  <c r="G33" i="1"/>
  <c r="MV32" i="1"/>
  <c r="KC32" i="1"/>
  <c r="HJ32" i="1"/>
  <c r="EQ32" i="1"/>
  <c r="BX32" i="1"/>
  <c r="Y32" i="1"/>
  <c r="V32" i="1"/>
  <c r="Q32" i="1"/>
  <c r="J32" i="1"/>
  <c r="G32" i="1"/>
  <c r="MV31" i="1"/>
  <c r="KC31" i="1"/>
  <c r="HJ31" i="1"/>
  <c r="EQ31" i="1"/>
  <c r="BX31" i="1"/>
  <c r="Y31" i="1"/>
  <c r="V31" i="1"/>
  <c r="Q31" i="1"/>
  <c r="J31" i="1"/>
  <c r="G31" i="1"/>
  <c r="MV30" i="1"/>
  <c r="KC30" i="1"/>
  <c r="HJ30" i="1"/>
  <c r="EQ30" i="1"/>
  <c r="BX30" i="1"/>
  <c r="Y30" i="1"/>
  <c r="V30" i="1"/>
  <c r="Q30" i="1"/>
  <c r="J30" i="1"/>
  <c r="G30" i="1"/>
  <c r="MV29" i="1"/>
  <c r="KC29" i="1"/>
  <c r="HJ29" i="1"/>
  <c r="EQ29" i="1"/>
  <c r="BX29" i="1"/>
  <c r="Y29" i="1"/>
  <c r="V29" i="1"/>
  <c r="Q29" i="1"/>
  <c r="J29" i="1"/>
  <c r="G29" i="1"/>
  <c r="MV28" i="1"/>
  <c r="KC28" i="1"/>
  <c r="HJ28" i="1"/>
  <c r="EQ28" i="1"/>
  <c r="BX28" i="1"/>
  <c r="Y28" i="1"/>
  <c r="V28" i="1"/>
  <c r="Q28" i="1"/>
  <c r="J28" i="1"/>
  <c r="G28" i="1"/>
  <c r="MV27" i="1"/>
  <c r="KC27" i="1"/>
  <c r="HJ27" i="1"/>
  <c r="EQ27" i="1"/>
  <c r="BX27" i="1"/>
  <c r="Y27" i="1"/>
  <c r="V27" i="1"/>
  <c r="Q27" i="1"/>
  <c r="J27" i="1"/>
  <c r="G27" i="1"/>
  <c r="MV26" i="1"/>
  <c r="KC26" i="1"/>
  <c r="HJ26" i="1"/>
  <c r="EQ26" i="1"/>
  <c r="BX26" i="1"/>
  <c r="Y26" i="1"/>
  <c r="V26" i="1"/>
  <c r="Q26" i="1"/>
  <c r="J26" i="1"/>
  <c r="G26" i="1"/>
  <c r="MV25" i="1"/>
  <c r="KC25" i="1"/>
  <c r="HJ25" i="1"/>
  <c r="EQ25" i="1"/>
  <c r="BX25" i="1"/>
  <c r="Y25" i="1"/>
  <c r="V25" i="1"/>
  <c r="Q25" i="1"/>
  <c r="J25" i="1"/>
  <c r="G25" i="1"/>
  <c r="MV24" i="1"/>
  <c r="KC24" i="1"/>
  <c r="HJ24" i="1"/>
  <c r="EQ24" i="1"/>
  <c r="BX24" i="1"/>
  <c r="Y24" i="1"/>
  <c r="V24" i="1"/>
  <c r="Q24" i="1"/>
  <c r="J24" i="1"/>
  <c r="G24" i="1"/>
  <c r="MV23" i="1"/>
  <c r="KC23" i="1"/>
  <c r="HJ23" i="1"/>
  <c r="EQ23" i="1"/>
  <c r="BX23" i="1"/>
  <c r="Y23" i="1"/>
  <c r="V23" i="1"/>
  <c r="Q23" i="1"/>
  <c r="J23" i="1"/>
  <c r="G23" i="1"/>
  <c r="MV22" i="1"/>
  <c r="KC22" i="1"/>
  <c r="HJ22" i="1"/>
  <c r="EQ22" i="1"/>
  <c r="BX22" i="1"/>
  <c r="Y22" i="1"/>
  <c r="V22" i="1"/>
  <c r="Q22" i="1"/>
  <c r="J22" i="1"/>
  <c r="G22" i="1"/>
  <c r="MV21" i="1"/>
  <c r="KC21" i="1"/>
  <c r="HJ21" i="1"/>
  <c r="EQ21" i="1"/>
  <c r="BX21" i="1"/>
  <c r="Y21" i="1"/>
  <c r="V21" i="1"/>
  <c r="Q21" i="1"/>
  <c r="J21" i="1"/>
  <c r="G21" i="1"/>
  <c r="MV20" i="1"/>
  <c r="KC20" i="1"/>
  <c r="HJ20" i="1"/>
  <c r="EQ20" i="1"/>
  <c r="BX20" i="1"/>
  <c r="Y20" i="1"/>
  <c r="V20" i="1"/>
  <c r="Q20" i="1"/>
  <c r="J20" i="1"/>
  <c r="G20" i="1"/>
  <c r="MV19" i="1"/>
  <c r="KC19" i="1"/>
  <c r="HJ19" i="1"/>
  <c r="EQ19" i="1"/>
  <c r="BX19" i="1"/>
  <c r="Y19" i="1"/>
  <c r="V19" i="1"/>
  <c r="Q19" i="1"/>
  <c r="J19" i="1"/>
  <c r="G19" i="1"/>
  <c r="MV18" i="1"/>
  <c r="KC18" i="1"/>
  <c r="HJ18" i="1"/>
  <c r="EQ18" i="1"/>
  <c r="BX18" i="1"/>
  <c r="Y18" i="1"/>
  <c r="V18" i="1"/>
  <c r="Q18" i="1"/>
  <c r="J18" i="1"/>
  <c r="G18" i="1"/>
  <c r="MV17" i="1"/>
  <c r="KC17" i="1"/>
  <c r="HJ17" i="1"/>
  <c r="EQ17" i="1"/>
  <c r="BX17" i="1"/>
  <c r="Y17" i="1"/>
  <c r="V17" i="1"/>
  <c r="Q17" i="1"/>
  <c r="J17" i="1"/>
  <c r="G17" i="1"/>
  <c r="MV16" i="1"/>
  <c r="KC16" i="1"/>
  <c r="HJ16" i="1"/>
  <c r="EQ16" i="1"/>
  <c r="BX16" i="1"/>
  <c r="Y16" i="1"/>
  <c r="V16" i="1"/>
  <c r="Q16" i="1"/>
  <c r="J16" i="1"/>
  <c r="G16" i="1"/>
  <c r="MV15" i="1"/>
  <c r="KC15" i="1"/>
  <c r="HJ15" i="1"/>
  <c r="EQ15" i="1"/>
  <c r="BX15" i="1"/>
  <c r="Y15" i="1"/>
  <c r="V15" i="1"/>
  <c r="Q15" i="1"/>
  <c r="J15" i="1"/>
  <c r="G15" i="1"/>
  <c r="MV14" i="1"/>
  <c r="KC14" i="1"/>
  <c r="HJ14" i="1"/>
  <c r="EQ14" i="1"/>
  <c r="BX14" i="1"/>
  <c r="Y14" i="1"/>
  <c r="V14" i="1"/>
  <c r="Q14" i="1"/>
  <c r="J14" i="1"/>
  <c r="G14" i="1"/>
  <c r="MV13" i="1"/>
  <c r="KC13" i="1"/>
  <c r="HJ13" i="1"/>
  <c r="EQ13" i="1"/>
  <c r="BX13" i="1"/>
  <c r="Y13" i="1"/>
  <c r="V13" i="1"/>
  <c r="Q13" i="1"/>
  <c r="J13" i="1"/>
  <c r="G13" i="1"/>
  <c r="MV12" i="1"/>
  <c r="KC12" i="1"/>
  <c r="HJ12" i="1"/>
  <c r="EQ12" i="1"/>
  <c r="BX12" i="1"/>
  <c r="Y12" i="1"/>
  <c r="V12" i="1"/>
  <c r="Q12" i="1"/>
  <c r="J12" i="1"/>
  <c r="G12" i="1"/>
  <c r="MV11" i="1"/>
  <c r="KC11" i="1"/>
  <c r="HJ11" i="1"/>
  <c r="EQ11" i="1"/>
  <c r="BX11" i="1"/>
  <c r="Y11" i="1"/>
  <c r="V11" i="1"/>
  <c r="Q11" i="1"/>
  <c r="J11" i="1"/>
  <c r="G11" i="1"/>
  <c r="MV10" i="1"/>
  <c r="KC10" i="1"/>
  <c r="HJ10" i="1"/>
  <c r="EQ10" i="1"/>
  <c r="BX10" i="1"/>
  <c r="Y10" i="1"/>
  <c r="V10" i="1"/>
  <c r="Q10" i="1"/>
  <c r="J10" i="1"/>
  <c r="G10" i="1"/>
  <c r="MV9" i="1"/>
  <c r="KC9" i="1"/>
  <c r="HJ9" i="1"/>
  <c r="EQ9" i="1"/>
  <c r="BX9" i="1"/>
  <c r="Y9" i="1"/>
  <c r="V9" i="1"/>
  <c r="Q9" i="1"/>
  <c r="J9" i="1"/>
  <c r="G9" i="1"/>
  <c r="MV8" i="1"/>
  <c r="KC8" i="1"/>
  <c r="HJ8" i="1"/>
  <c r="EQ8" i="1"/>
  <c r="BX8" i="1"/>
  <c r="Y8" i="1"/>
  <c r="V8" i="1"/>
  <c r="Q8" i="1"/>
  <c r="J8" i="1"/>
  <c r="G8" i="1"/>
  <c r="MV7" i="1"/>
  <c r="KC7" i="1"/>
  <c r="HJ7" i="1"/>
  <c r="EQ7" i="1"/>
  <c r="BX7" i="1"/>
  <c r="Y7" i="1"/>
  <c r="V7" i="1"/>
  <c r="Q7" i="1"/>
  <c r="J7" i="1"/>
  <c r="G7" i="1"/>
  <c r="MV6" i="1"/>
  <c r="KC6" i="1"/>
  <c r="HJ6" i="1"/>
  <c r="EQ6" i="1"/>
  <c r="BX6" i="1"/>
  <c r="Y6" i="1"/>
  <c r="V6" i="1"/>
  <c r="Q6" i="1"/>
  <c r="J6" i="1"/>
  <c r="G6" i="1"/>
  <c r="MV5" i="1"/>
  <c r="KC5" i="1"/>
  <c r="HJ5" i="1"/>
  <c r="EQ5" i="1"/>
  <c r="BX5" i="1"/>
  <c r="Y5" i="1"/>
  <c r="V5" i="1"/>
  <c r="Q5" i="1"/>
  <c r="J5" i="1"/>
  <c r="G5" i="1"/>
  <c r="MV4" i="1"/>
  <c r="KC4" i="1"/>
  <c r="HJ4" i="1"/>
  <c r="EQ4" i="1"/>
  <c r="BX4" i="1"/>
  <c r="Y4" i="1"/>
  <c r="V4" i="1"/>
  <c r="Q4" i="1"/>
  <c r="J4" i="1"/>
  <c r="G4" i="1"/>
  <c r="MV3" i="1"/>
  <c r="KC3" i="1"/>
  <c r="HJ3" i="1"/>
  <c r="EQ3" i="1"/>
  <c r="BX3" i="1"/>
  <c r="Y3" i="1"/>
  <c r="V3" i="1"/>
  <c r="Q3" i="1"/>
  <c r="J3" i="1"/>
  <c r="G3" i="1"/>
  <c r="MX168" i="5"/>
  <c r="KE148" i="5"/>
  <c r="HK143" i="5"/>
  <c r="BY152" i="5"/>
  <c r="HL190" i="3"/>
  <c r="ES168" i="4"/>
  <c r="MW162" i="5"/>
  <c r="X152" i="5"/>
  <c r="BY179" i="4"/>
  <c r="BY159" i="4"/>
  <c r="W92" i="5"/>
  <c r="HL115" i="5"/>
  <c r="H157" i="5"/>
  <c r="HL119" i="5"/>
  <c r="MX104" i="5"/>
  <c r="K162" i="5"/>
  <c r="BZ163" i="5"/>
  <c r="KE121" i="5"/>
  <c r="BZ135" i="5"/>
  <c r="K106" i="5"/>
  <c r="ES120" i="5"/>
  <c r="S121" i="5"/>
  <c r="ES159" i="4"/>
  <c r="X137" i="5"/>
  <c r="H135" i="5"/>
  <c r="BY177" i="4"/>
  <c r="HK116" i="5"/>
  <c r="MX138" i="5"/>
  <c r="KD151" i="5"/>
  <c r="R152" i="4"/>
  <c r="ER180" i="4"/>
  <c r="KE163" i="4"/>
  <c r="R151" i="4"/>
  <c r="W142" i="5"/>
  <c r="Z137" i="4"/>
  <c r="MW155" i="4"/>
  <c r="BZ190" i="4"/>
  <c r="HL167" i="5"/>
  <c r="HK154" i="5"/>
  <c r="BZ119" i="5"/>
  <c r="HL153" i="5"/>
  <c r="HL151" i="5"/>
  <c r="BZ107" i="5"/>
  <c r="HL89" i="4"/>
  <c r="K187" i="3"/>
  <c r="KE154" i="5"/>
  <c r="HK140" i="4"/>
  <c r="KD187" i="4"/>
  <c r="BZ94" i="5"/>
  <c r="X88" i="5"/>
  <c r="L106" i="5"/>
  <c r="S185" i="4"/>
  <c r="S166" i="4"/>
  <c r="BY168" i="5"/>
  <c r="R93" i="5"/>
  <c r="AA155" i="4"/>
  <c r="X159" i="5"/>
  <c r="HL192" i="4"/>
  <c r="H167" i="5"/>
  <c r="H165" i="4"/>
  <c r="MW105" i="5"/>
  <c r="Z133" i="5"/>
  <c r="ER164" i="5"/>
  <c r="ER158" i="5"/>
  <c r="MW135" i="5"/>
  <c r="KE147" i="5"/>
  <c r="MW96" i="4"/>
  <c r="I194" i="4"/>
  <c r="MW158" i="3"/>
  <c r="AA105" i="5"/>
  <c r="KD100" i="4"/>
  <c r="MX129" i="5"/>
  <c r="W135" i="4"/>
  <c r="Z144" i="5"/>
  <c r="ES145" i="5"/>
  <c r="HL131" i="4"/>
  <c r="X146" i="4"/>
  <c r="H150" i="4"/>
  <c r="ES111" i="4"/>
  <c r="K126" i="4"/>
  <c r="HL107" i="5"/>
  <c r="BZ109" i="5"/>
  <c r="HK133" i="4"/>
  <c r="BY129" i="5"/>
  <c r="HL141" i="5"/>
  <c r="AA165" i="5"/>
  <c r="ER193" i="4"/>
  <c r="MW114" i="5"/>
  <c r="AA154" i="5"/>
  <c r="ER90" i="4"/>
  <c r="I193" i="4"/>
  <c r="W143" i="5"/>
  <c r="MX162" i="4"/>
  <c r="KE152" i="4"/>
  <c r="X160" i="4"/>
  <c r="KD188" i="4"/>
  <c r="R102" i="5"/>
  <c r="Z91" i="5"/>
  <c r="MW103" i="5"/>
  <c r="KE191" i="4"/>
  <c r="W125" i="5"/>
  <c r="R150" i="4"/>
  <c r="KD157" i="5"/>
  <c r="HK151" i="5"/>
  <c r="HK181" i="4"/>
  <c r="HL114" i="4"/>
  <c r="W192" i="4"/>
  <c r="ES187" i="4"/>
  <c r="X139" i="3"/>
  <c r="X157" i="4"/>
  <c r="AA142" i="5"/>
  <c r="HK152" i="5"/>
  <c r="MW167" i="5"/>
  <c r="I137" i="4"/>
  <c r="AA112" i="4"/>
  <c r="AA168" i="4"/>
  <c r="R142" i="4"/>
  <c r="X117" i="4"/>
  <c r="ES102" i="3"/>
  <c r="I188" i="2"/>
  <c r="L156" i="5"/>
  <c r="MW119" i="5"/>
  <c r="ES172" i="4"/>
  <c r="HL194" i="4"/>
  <c r="BZ102" i="4"/>
  <c r="S90" i="3"/>
  <c r="Z150" i="4"/>
  <c r="W160" i="5"/>
  <c r="Z136" i="5"/>
  <c r="MX196" i="4"/>
  <c r="KD138" i="4"/>
  <c r="I120" i="5"/>
  <c r="MX108" i="4"/>
  <c r="BY145" i="5"/>
  <c r="HL190" i="4"/>
  <c r="KE112" i="5"/>
  <c r="MW121" i="5"/>
  <c r="BZ163" i="4"/>
  <c r="KE181" i="4"/>
  <c r="S157" i="5"/>
  <c r="K122" i="4"/>
  <c r="KE159" i="5"/>
  <c r="R129" i="5"/>
  <c r="H102" i="5"/>
  <c r="HK103" i="5"/>
  <c r="KD90" i="5"/>
  <c r="K89" i="5"/>
  <c r="MW100" i="5"/>
  <c r="W126" i="5"/>
  <c r="HK92" i="5"/>
  <c r="MW154" i="5"/>
  <c r="HK163" i="5"/>
  <c r="R117" i="5"/>
  <c r="HL158" i="5"/>
  <c r="HK144" i="4"/>
  <c r="I111" i="5"/>
  <c r="S164" i="4"/>
  <c r="W116" i="5"/>
  <c r="X105" i="4"/>
  <c r="MW179" i="3"/>
  <c r="KD140" i="5"/>
  <c r="W168" i="3"/>
  <c r="AA114" i="5"/>
  <c r="BZ197" i="4"/>
  <c r="S111" i="5"/>
  <c r="KE145" i="5"/>
  <c r="MX87" i="5"/>
  <c r="HK147" i="5"/>
  <c r="MW115" i="4"/>
  <c r="X163" i="5"/>
  <c r="MW144" i="3"/>
  <c r="BY167" i="5"/>
  <c r="Z148" i="5"/>
  <c r="HK125" i="5"/>
  <c r="X145" i="4"/>
  <c r="HL125" i="5"/>
  <c r="AA148" i="4"/>
  <c r="BZ160" i="5"/>
  <c r="H166" i="4"/>
  <c r="H180" i="3"/>
  <c r="S167" i="5"/>
  <c r="ER149" i="5"/>
  <c r="BZ89" i="4"/>
  <c r="HK155" i="5"/>
  <c r="S105" i="5"/>
  <c r="MX93" i="5"/>
  <c r="KD156" i="5"/>
  <c r="ER113" i="5"/>
  <c r="W117" i="4"/>
  <c r="HK126" i="4"/>
  <c r="I157" i="3"/>
  <c r="X165" i="5"/>
  <c r="W196" i="4"/>
  <c r="HL181" i="4"/>
  <c r="MW176" i="4"/>
  <c r="BY100" i="4"/>
  <c r="X158" i="5"/>
  <c r="MW196" i="4"/>
  <c r="W115" i="5"/>
  <c r="K185" i="3"/>
  <c r="KE140" i="5"/>
  <c r="S106" i="5"/>
  <c r="BZ180" i="3"/>
  <c r="BZ112" i="4"/>
  <c r="KE118" i="4"/>
  <c r="HL193" i="3"/>
  <c r="HK143" i="4"/>
  <c r="HL156" i="5"/>
  <c r="K150" i="4"/>
  <c r="Z110" i="5"/>
  <c r="X139" i="5"/>
  <c r="KD173" i="4"/>
  <c r="BY158" i="5"/>
  <c r="R154" i="5"/>
  <c r="L186" i="4"/>
  <c r="S143" i="5"/>
  <c r="HK157" i="5"/>
  <c r="BY142" i="5"/>
  <c r="KD122" i="5"/>
  <c r="X93" i="4"/>
  <c r="MX152" i="3"/>
  <c r="KE138" i="4"/>
  <c r="MX147" i="5"/>
  <c r="AA133" i="4"/>
  <c r="K95" i="5"/>
  <c r="X95" i="4"/>
  <c r="R97" i="5"/>
  <c r="KD105" i="4"/>
  <c r="KD118" i="4"/>
  <c r="W112" i="5"/>
  <c r="KE108" i="4"/>
  <c r="Z126" i="5"/>
  <c r="BZ179" i="4"/>
  <c r="AA133" i="5"/>
  <c r="S150" i="5"/>
  <c r="KE120" i="4"/>
  <c r="HL135" i="5"/>
  <c r="K148" i="5"/>
  <c r="HL130" i="4"/>
  <c r="S98" i="5"/>
  <c r="I121" i="5"/>
  <c r="ER182" i="4"/>
  <c r="X119" i="4"/>
  <c r="ER129" i="5"/>
  <c r="KD146" i="5"/>
  <c r="S110" i="5"/>
  <c r="HL119" i="4"/>
  <c r="ER166" i="5"/>
  <c r="W148" i="4"/>
  <c r="MW173" i="4"/>
  <c r="AA126" i="5"/>
  <c r="X117" i="5"/>
  <c r="R142" i="5"/>
  <c r="ES100" i="5"/>
  <c r="S113" i="4"/>
  <c r="R101" i="5"/>
  <c r="ER109" i="5"/>
  <c r="S135" i="5"/>
  <c r="H100" i="5"/>
  <c r="X95" i="5"/>
  <c r="KD121" i="4"/>
  <c r="MW148" i="5"/>
  <c r="KD88" i="5"/>
  <c r="AA91" i="5"/>
  <c r="Z130" i="5"/>
  <c r="S153" i="5"/>
  <c r="MX136" i="5"/>
  <c r="W152" i="5"/>
  <c r="MX150" i="5"/>
  <c r="BY157" i="4"/>
  <c r="KD89" i="5"/>
  <c r="HL94" i="5"/>
  <c r="HL156" i="3"/>
  <c r="X129" i="5"/>
  <c r="W162" i="4"/>
  <c r="W124" i="4"/>
  <c r="L104" i="4"/>
  <c r="KE153" i="5"/>
  <c r="R152" i="5"/>
  <c r="ER92" i="5"/>
  <c r="X143" i="5"/>
  <c r="MX167" i="5"/>
  <c r="KD137" i="5"/>
  <c r="MW87" i="5"/>
  <c r="HL161" i="5"/>
  <c r="KE89" i="5"/>
  <c r="HK160" i="5"/>
  <c r="HK136" i="5"/>
  <c r="MX183" i="4"/>
  <c r="L107" i="5"/>
  <c r="Z97" i="4"/>
  <c r="KE162" i="5"/>
  <c r="I108" i="5"/>
  <c r="KE129" i="3"/>
  <c r="BY181" i="3"/>
  <c r="R130" i="3"/>
  <c r="MX133" i="5"/>
  <c r="W159" i="5"/>
  <c r="I166" i="5"/>
  <c r="R168" i="4"/>
  <c r="W88" i="4"/>
  <c r="K164" i="5"/>
  <c r="S113" i="5"/>
  <c r="W126" i="4"/>
  <c r="Z180" i="3"/>
  <c r="R114" i="5"/>
  <c r="HK148" i="5"/>
  <c r="KE125" i="5"/>
  <c r="L154" i="5"/>
  <c r="I101" i="5"/>
  <c r="HL123" i="5"/>
  <c r="KD131" i="5"/>
  <c r="X165" i="4"/>
  <c r="BZ158" i="3"/>
  <c r="L124" i="4"/>
  <c r="X182" i="3"/>
  <c r="MX142" i="5"/>
  <c r="KD168" i="5"/>
  <c r="Z197" i="3"/>
  <c r="ER140" i="5"/>
  <c r="KD105" i="5"/>
  <c r="MW183" i="4"/>
  <c r="I112" i="5"/>
  <c r="KD153" i="5"/>
  <c r="MX151" i="5"/>
  <c r="HK120" i="5"/>
  <c r="W166" i="4"/>
  <c r="R188" i="4"/>
  <c r="BY189" i="3"/>
  <c r="H138" i="4"/>
  <c r="W184" i="3"/>
  <c r="H88" i="5"/>
  <c r="KE166" i="4"/>
  <c r="BY110" i="4"/>
  <c r="H124" i="5"/>
  <c r="Z158" i="5"/>
  <c r="KD100" i="3"/>
  <c r="R165" i="2"/>
  <c r="R179" i="4"/>
  <c r="X159" i="3"/>
  <c r="S155" i="3"/>
  <c r="MX142" i="4"/>
  <c r="MX121" i="5"/>
  <c r="KD166" i="5"/>
  <c r="KE165" i="5"/>
  <c r="HL146" i="4"/>
  <c r="K188" i="4"/>
  <c r="AA104" i="4"/>
  <c r="L106" i="4"/>
  <c r="S119" i="4"/>
  <c r="I158" i="3"/>
  <c r="KD181" i="3"/>
  <c r="H123" i="4"/>
  <c r="I92" i="4"/>
  <c r="K97" i="5"/>
  <c r="I99" i="5"/>
  <c r="S118" i="3"/>
  <c r="HK179" i="4"/>
  <c r="MX194" i="2"/>
  <c r="MW141" i="5"/>
  <c r="W97" i="5"/>
  <c r="ES109" i="5"/>
  <c r="KD185" i="4"/>
  <c r="ER186" i="3"/>
  <c r="HL108" i="5"/>
  <c r="X124" i="5"/>
  <c r="I144" i="5"/>
  <c r="BY121" i="5"/>
  <c r="X153" i="5"/>
  <c r="HK161" i="5"/>
  <c r="BY116" i="4"/>
  <c r="BY131" i="5"/>
  <c r="MX116" i="5"/>
  <c r="BZ142" i="5"/>
  <c r="S137" i="5"/>
  <c r="I149" i="5"/>
  <c r="W162" i="5"/>
  <c r="K99" i="5"/>
  <c r="ER154" i="5"/>
  <c r="S159" i="5"/>
  <c r="KE133" i="4"/>
  <c r="BY129" i="4"/>
  <c r="I167" i="5"/>
  <c r="I142" i="5"/>
  <c r="ES130" i="5"/>
  <c r="BZ88" i="5"/>
  <c r="BZ168" i="5"/>
  <c r="BY91" i="4"/>
  <c r="H115" i="5"/>
  <c r="S174" i="4"/>
  <c r="Z110" i="4"/>
  <c r="Z105" i="4"/>
  <c r="AA188" i="4"/>
  <c r="I145" i="5"/>
  <c r="W197" i="4"/>
  <c r="ES161" i="5"/>
  <c r="MW140" i="5"/>
  <c r="BZ101" i="5"/>
  <c r="W88" i="5"/>
  <c r="KE187" i="4"/>
  <c r="ER89" i="5"/>
  <c r="BZ167" i="4"/>
  <c r="ER105" i="5"/>
  <c r="ER110" i="5"/>
  <c r="K181" i="3"/>
  <c r="KE134" i="5"/>
  <c r="ER122" i="5"/>
  <c r="HL105" i="5"/>
  <c r="R182" i="4"/>
  <c r="ES121" i="5"/>
  <c r="HK184" i="3"/>
  <c r="BY161" i="4"/>
  <c r="KD133" i="4"/>
  <c r="MW108" i="5"/>
  <c r="L136" i="5"/>
  <c r="S130" i="5"/>
  <c r="R158" i="4"/>
  <c r="KD113" i="5"/>
  <c r="KE138" i="5"/>
  <c r="H117" i="5"/>
  <c r="W164" i="5"/>
  <c r="HL197" i="4"/>
  <c r="W123" i="5"/>
  <c r="MW104" i="5"/>
  <c r="BY118" i="5"/>
  <c r="H187" i="4"/>
  <c r="BY107" i="5"/>
  <c r="ES111" i="5"/>
  <c r="S172" i="4"/>
  <c r="R151" i="5"/>
  <c r="HL111" i="4"/>
  <c r="BZ150" i="5"/>
  <c r="AA129" i="5"/>
  <c r="HK194" i="3"/>
  <c r="W107" i="5"/>
  <c r="MX105" i="5"/>
  <c r="R166" i="5"/>
  <c r="MW145" i="5"/>
  <c r="S114" i="5"/>
  <c r="KD157" i="4"/>
  <c r="ER149" i="4"/>
  <c r="X133" i="5"/>
  <c r="X166" i="4"/>
  <c r="ER172" i="4"/>
  <c r="I189" i="4"/>
  <c r="KE190" i="4"/>
  <c r="BZ92" i="4"/>
  <c r="W104" i="5"/>
  <c r="R141" i="5"/>
  <c r="MX111" i="5"/>
  <c r="BZ171" i="3"/>
  <c r="MX188" i="3"/>
  <c r="W134" i="5"/>
  <c r="I137" i="5"/>
  <c r="MW115" i="5"/>
  <c r="W149" i="5"/>
  <c r="S120" i="5"/>
  <c r="W147" i="4"/>
  <c r="I124" i="4"/>
  <c r="W111" i="4"/>
  <c r="BZ117" i="5"/>
  <c r="W121" i="3"/>
  <c r="Z114" i="4"/>
  <c r="S136" i="5"/>
  <c r="KE149" i="4"/>
  <c r="BY89" i="5"/>
  <c r="HL142" i="4"/>
  <c r="R89" i="5"/>
  <c r="ER92" i="4"/>
  <c r="W150" i="5"/>
  <c r="W186" i="3"/>
  <c r="ER191" i="4"/>
  <c r="I160" i="2"/>
  <c r="ES146" i="5"/>
  <c r="KE122" i="5"/>
  <c r="HL168" i="4"/>
  <c r="ER118" i="5"/>
  <c r="I87" i="3"/>
  <c r="L112" i="5"/>
  <c r="S91" i="4"/>
  <c r="ES92" i="4"/>
  <c r="S106" i="4"/>
  <c r="KE159" i="4"/>
  <c r="ER103" i="5"/>
  <c r="R153" i="5"/>
  <c r="W136" i="4"/>
  <c r="X89" i="4"/>
  <c r="ER194" i="4"/>
  <c r="H129" i="5"/>
  <c r="MW112" i="5"/>
  <c r="ER107" i="5"/>
  <c r="K186" i="4"/>
  <c r="X116" i="5"/>
  <c r="HK186" i="4"/>
  <c r="ER196" i="4"/>
  <c r="MW125" i="5"/>
  <c r="MX114" i="5"/>
  <c r="R106" i="5"/>
  <c r="MW153" i="5"/>
  <c r="L110" i="5"/>
  <c r="X152" i="4"/>
  <c r="BZ189" i="3"/>
  <c r="KE167" i="4"/>
  <c r="BY156" i="5"/>
  <c r="HK113" i="3"/>
  <c r="BZ130" i="4"/>
  <c r="BZ109" i="3"/>
  <c r="S138" i="5"/>
  <c r="MX180" i="3"/>
  <c r="MX102" i="4"/>
  <c r="ES140" i="3"/>
  <c r="K193" i="3"/>
  <c r="ER115" i="5"/>
  <c r="MX120" i="5"/>
  <c r="ES149" i="4"/>
  <c r="BY96" i="5"/>
  <c r="MW192" i="3"/>
  <c r="K191" i="4"/>
  <c r="BY87" i="4"/>
  <c r="HK185" i="4"/>
  <c r="X99" i="5"/>
  <c r="K101" i="5"/>
  <c r="I133" i="5"/>
  <c r="MX126" i="5"/>
  <c r="H111" i="4"/>
  <c r="I90" i="4"/>
  <c r="ER124" i="4"/>
  <c r="R123" i="5"/>
  <c r="HL165" i="5"/>
  <c r="BZ106" i="5"/>
  <c r="S131" i="5"/>
  <c r="R162" i="5"/>
  <c r="L193" i="4"/>
  <c r="I163" i="4"/>
  <c r="MW195" i="4"/>
  <c r="HK159" i="5"/>
  <c r="R164" i="5"/>
  <c r="ES125" i="5"/>
  <c r="MW186" i="4"/>
  <c r="R91" i="5"/>
  <c r="X172" i="4"/>
  <c r="X150" i="4"/>
  <c r="ES164" i="4"/>
  <c r="BZ126" i="5"/>
  <c r="BY120" i="5"/>
  <c r="BZ193" i="4"/>
  <c r="K156" i="5"/>
  <c r="KE93" i="5"/>
  <c r="X176" i="4"/>
  <c r="R107" i="5"/>
  <c r="MW163" i="4"/>
  <c r="S95" i="5"/>
  <c r="ER112" i="5"/>
  <c r="HL90" i="5"/>
  <c r="BY162" i="5"/>
  <c r="R103" i="5"/>
  <c r="ES159" i="5"/>
  <c r="K88" i="4"/>
  <c r="BZ147" i="5"/>
  <c r="MW111" i="5"/>
  <c r="ER120" i="5"/>
  <c r="KD162" i="5"/>
  <c r="ER178" i="4"/>
  <c r="I155" i="5"/>
  <c r="ES165" i="4"/>
  <c r="ES157" i="5"/>
  <c r="W144" i="4"/>
  <c r="X147" i="3"/>
  <c r="BY147" i="5"/>
  <c r="BZ113" i="5"/>
  <c r="AA163" i="5"/>
  <c r="KE113" i="5"/>
  <c r="ER121" i="5"/>
  <c r="R120" i="5"/>
  <c r="HK165" i="5"/>
  <c r="MX135" i="5"/>
  <c r="KE141" i="4"/>
  <c r="BY135" i="4"/>
  <c r="X103" i="5"/>
  <c r="H196" i="4"/>
  <c r="R160" i="5"/>
  <c r="MX164" i="5"/>
  <c r="X155" i="5"/>
  <c r="KD160" i="5"/>
  <c r="KE152" i="5"/>
  <c r="W194" i="3"/>
  <c r="BZ175" i="3"/>
  <c r="MX89" i="5"/>
  <c r="X176" i="3"/>
  <c r="HK174" i="4"/>
  <c r="BY141" i="4"/>
  <c r="ES196" i="3"/>
  <c r="ES164" i="5"/>
  <c r="ES134" i="5"/>
  <c r="HK89" i="4"/>
  <c r="K154" i="5"/>
  <c r="K120" i="5"/>
  <c r="KE126" i="5"/>
  <c r="X97" i="5"/>
  <c r="L189" i="4"/>
  <c r="MX125" i="5"/>
  <c r="Z157" i="5"/>
  <c r="BY114" i="5"/>
  <c r="BZ134" i="5"/>
  <c r="I109" i="5"/>
  <c r="Z149" i="5"/>
  <c r="HK88" i="5"/>
  <c r="KD109" i="5"/>
  <c r="ES115" i="5"/>
  <c r="HK180" i="4"/>
  <c r="BZ156" i="5"/>
  <c r="H193" i="4"/>
  <c r="W120" i="4"/>
  <c r="Z131" i="4"/>
  <c r="MX162" i="5"/>
  <c r="X192" i="4"/>
  <c r="HK94" i="5"/>
  <c r="KD184" i="4"/>
  <c r="MW177" i="4"/>
  <c r="Z159" i="4"/>
  <c r="I95" i="5"/>
  <c r="ES184" i="4"/>
  <c r="MW133" i="5"/>
  <c r="HK106" i="5"/>
  <c r="R135" i="5"/>
  <c r="X195" i="4"/>
  <c r="X161" i="5"/>
  <c r="BY95" i="5"/>
  <c r="ES141" i="5"/>
  <c r="MX177" i="3"/>
  <c r="X177" i="4"/>
  <c r="W146" i="5"/>
  <c r="KD137" i="4"/>
  <c r="K115" i="5"/>
  <c r="S125" i="5"/>
  <c r="H183" i="4"/>
  <c r="HK87" i="5"/>
  <c r="KE149" i="5"/>
  <c r="BZ111" i="5"/>
  <c r="ER197" i="3"/>
  <c r="BZ163" i="3"/>
  <c r="ER120" i="4"/>
  <c r="HL93" i="4"/>
  <c r="I138" i="5"/>
  <c r="W134" i="4"/>
  <c r="ES189" i="4"/>
  <c r="BY146" i="5"/>
  <c r="BZ137" i="5"/>
  <c r="HL97" i="5"/>
  <c r="MX120" i="4"/>
  <c r="I154" i="5"/>
  <c r="I181" i="4"/>
  <c r="KD141" i="5"/>
  <c r="ES160" i="4"/>
  <c r="I140" i="5"/>
  <c r="ES99" i="5"/>
  <c r="KD196" i="4"/>
  <c r="KE155" i="4"/>
  <c r="AA158" i="4"/>
  <c r="KD144" i="5"/>
  <c r="S158" i="5"/>
  <c r="R109" i="5"/>
  <c r="HK176" i="4"/>
  <c r="HL182" i="4"/>
  <c r="BY165" i="5"/>
  <c r="AA149" i="4"/>
  <c r="KD98" i="5"/>
  <c r="ER164" i="4"/>
  <c r="KE143" i="5"/>
  <c r="BY104" i="5"/>
  <c r="AA152" i="5"/>
  <c r="HL101" i="5"/>
  <c r="K116" i="5"/>
  <c r="R105" i="5"/>
  <c r="MX165" i="3"/>
  <c r="ER157" i="5"/>
  <c r="MX183" i="3"/>
  <c r="S155" i="5"/>
  <c r="X102" i="5"/>
  <c r="ES150" i="5"/>
  <c r="KE166" i="5"/>
  <c r="R140" i="3"/>
  <c r="H139" i="4"/>
  <c r="MX178" i="4"/>
  <c r="K194" i="4"/>
  <c r="BZ146" i="5"/>
  <c r="ES104" i="5"/>
  <c r="W90" i="5"/>
  <c r="L123" i="5"/>
  <c r="I100" i="5"/>
  <c r="HL132" i="5"/>
  <c r="I159" i="4"/>
  <c r="K158" i="5"/>
  <c r="ER139" i="5"/>
  <c r="HL133" i="4"/>
  <c r="H98" i="5"/>
  <c r="AA104" i="5"/>
  <c r="BY153" i="5"/>
  <c r="H113" i="5"/>
  <c r="R150" i="5"/>
  <c r="MX98" i="5"/>
  <c r="S100" i="5"/>
  <c r="MX94" i="5"/>
  <c r="BZ141" i="5"/>
  <c r="R186" i="4"/>
  <c r="ER116" i="5"/>
  <c r="X100" i="5"/>
  <c r="X115" i="5"/>
  <c r="K111" i="5"/>
  <c r="BY188" i="4"/>
  <c r="R163" i="5"/>
  <c r="BZ136" i="5"/>
  <c r="KE134" i="4"/>
  <c r="ER167" i="5"/>
  <c r="R124" i="5"/>
  <c r="MW106" i="5"/>
  <c r="S149" i="5"/>
  <c r="X182" i="4"/>
  <c r="ES143" i="4"/>
  <c r="HK97" i="4"/>
  <c r="BZ100" i="4"/>
  <c r="BY139" i="5"/>
  <c r="H156" i="5"/>
  <c r="R99" i="5"/>
  <c r="KE130" i="5"/>
  <c r="K168" i="5"/>
  <c r="MX96" i="5"/>
  <c r="I126" i="5"/>
  <c r="HK95" i="4"/>
  <c r="HK149" i="5"/>
  <c r="L120" i="5"/>
  <c r="S192" i="4"/>
  <c r="ER136" i="5"/>
  <c r="KD167" i="5"/>
  <c r="MW132" i="4"/>
  <c r="KE151" i="5"/>
  <c r="W129" i="5"/>
  <c r="S189" i="4"/>
  <c r="MX163" i="5"/>
  <c r="MX109" i="5"/>
  <c r="MX148" i="5"/>
  <c r="BZ102" i="5"/>
  <c r="KD104" i="5"/>
  <c r="KE111" i="5"/>
  <c r="S109" i="4"/>
  <c r="ES176" i="4"/>
  <c r="HL139" i="5"/>
  <c r="R115" i="4"/>
  <c r="S108" i="3"/>
  <c r="S126" i="5"/>
  <c r="K104" i="5"/>
  <c r="AA92" i="5"/>
  <c r="R146" i="5"/>
  <c r="MW151" i="5"/>
  <c r="I152" i="5"/>
  <c r="KD159" i="5"/>
  <c r="KE120" i="5"/>
  <c r="BY175" i="3"/>
  <c r="KE110" i="5"/>
  <c r="W146" i="4"/>
  <c r="X140" i="5"/>
  <c r="W150" i="4"/>
  <c r="MX152" i="4"/>
  <c r="W166" i="3"/>
  <c r="K173" i="3"/>
  <c r="W122" i="3"/>
  <c r="BZ116" i="5"/>
  <c r="K138" i="5"/>
  <c r="KE146" i="3"/>
  <c r="ES106" i="5"/>
  <c r="BZ188" i="3"/>
  <c r="BZ191" i="4"/>
  <c r="I125" i="5"/>
  <c r="ES175" i="4"/>
  <c r="MX115" i="5"/>
  <c r="KD150" i="5"/>
  <c r="ER94" i="5"/>
  <c r="HK113" i="5"/>
  <c r="MW149" i="4"/>
  <c r="X194" i="3"/>
  <c r="BZ153" i="5"/>
  <c r="BY102" i="5"/>
  <c r="HL164" i="5"/>
  <c r="MW150" i="5"/>
  <c r="MW158" i="5"/>
  <c r="ER141" i="5"/>
  <c r="X90" i="5"/>
  <c r="MW120" i="5"/>
  <c r="BY178" i="4"/>
  <c r="X195" i="2"/>
  <c r="S190" i="2"/>
  <c r="X141" i="4"/>
  <c r="KD147" i="4"/>
  <c r="Z135" i="5"/>
  <c r="KE96" i="4"/>
  <c r="H156" i="4"/>
  <c r="L103" i="5"/>
  <c r="MW159" i="4"/>
  <c r="AA109" i="5"/>
  <c r="L94" i="4"/>
  <c r="ER194" i="3"/>
  <c r="BZ151" i="5"/>
  <c r="AA182" i="3"/>
  <c r="BZ193" i="3"/>
  <c r="ER113" i="3"/>
  <c r="W121" i="4"/>
  <c r="H103" i="5"/>
  <c r="ER130" i="3"/>
  <c r="K151" i="3"/>
  <c r="H116" i="5"/>
  <c r="KE139" i="5"/>
  <c r="BZ105" i="5"/>
  <c r="ES185" i="4"/>
  <c r="HL91" i="5"/>
  <c r="X136" i="5"/>
  <c r="Z104" i="5"/>
  <c r="R94" i="4"/>
  <c r="W154" i="5"/>
  <c r="ES156" i="5"/>
  <c r="S125" i="4"/>
  <c r="HK178" i="4"/>
  <c r="KD130" i="4"/>
  <c r="S126" i="4"/>
  <c r="MX160" i="5"/>
  <c r="HL150" i="5"/>
  <c r="R131" i="5"/>
  <c r="ES135" i="5"/>
  <c r="Z102" i="5"/>
  <c r="HL150" i="4"/>
  <c r="L158" i="5"/>
  <c r="KD136" i="4"/>
  <c r="KD141" i="4"/>
  <c r="S172" i="2"/>
  <c r="X89" i="3"/>
  <c r="KD149" i="5"/>
  <c r="H147" i="5"/>
  <c r="S163" i="4"/>
  <c r="L99" i="5"/>
  <c r="HK141" i="4"/>
  <c r="AA111" i="5"/>
  <c r="X160" i="5"/>
  <c r="KD112" i="5"/>
  <c r="MW129" i="5"/>
  <c r="L168" i="4"/>
  <c r="R152" i="3"/>
  <c r="I167" i="4"/>
  <c r="MW191" i="4"/>
  <c r="I151" i="5"/>
  <c r="KE164" i="5"/>
  <c r="BY167" i="3"/>
  <c r="HK121" i="5"/>
  <c r="I120" i="4"/>
  <c r="I136" i="5"/>
  <c r="KD163" i="5"/>
  <c r="HL106" i="5"/>
  <c r="W161" i="4"/>
  <c r="BZ132" i="4"/>
  <c r="KD92" i="4"/>
  <c r="KD186" i="4"/>
  <c r="KE196" i="4"/>
  <c r="MW190" i="4"/>
  <c r="MX156" i="5"/>
  <c r="H144" i="5"/>
  <c r="ER144" i="5"/>
  <c r="S156" i="4"/>
  <c r="X135" i="3"/>
  <c r="X104" i="4"/>
  <c r="Z175" i="3"/>
  <c r="ER151" i="3"/>
  <c r="I117" i="5"/>
  <c r="BY165" i="4"/>
  <c r="KD145" i="3"/>
  <c r="HK178" i="3"/>
  <c r="AA115" i="4"/>
  <c r="HL137" i="4"/>
  <c r="R106" i="3"/>
  <c r="S157" i="2"/>
  <c r="HK172" i="4"/>
  <c r="KE146" i="5"/>
  <c r="HK165" i="4"/>
  <c r="BZ97" i="5"/>
  <c r="K136" i="5"/>
  <c r="H108" i="5"/>
  <c r="S96" i="5"/>
  <c r="HK100" i="5"/>
  <c r="H105" i="5"/>
  <c r="BZ166" i="5"/>
  <c r="I135" i="3"/>
  <c r="S129" i="5"/>
  <c r="S142" i="5"/>
  <c r="BY94" i="4"/>
  <c r="K146" i="5"/>
  <c r="HK117" i="5"/>
  <c r="KE129" i="4"/>
  <c r="AA99" i="5"/>
  <c r="L168" i="5"/>
  <c r="MX197" i="3"/>
  <c r="BZ123" i="5"/>
  <c r="I159" i="2"/>
  <c r="K178" i="3"/>
  <c r="ER140" i="4"/>
  <c r="ER135" i="5"/>
  <c r="KE155" i="5"/>
  <c r="I118" i="5"/>
  <c r="I129" i="5"/>
  <c r="H140" i="5"/>
  <c r="S140" i="4"/>
  <c r="MW144" i="5"/>
  <c r="W102" i="5"/>
  <c r="ER104" i="5"/>
  <c r="MX194" i="4"/>
  <c r="L178" i="3"/>
  <c r="ES144" i="4"/>
  <c r="X144" i="4"/>
  <c r="W145" i="4"/>
  <c r="HL99" i="5"/>
  <c r="W132" i="5"/>
  <c r="KE192" i="4"/>
  <c r="X147" i="5"/>
  <c r="ES168" i="3"/>
  <c r="H145" i="5"/>
  <c r="MW106" i="4"/>
  <c r="I147" i="5"/>
  <c r="BY140" i="5"/>
  <c r="MX91" i="5"/>
  <c r="AA150" i="3"/>
  <c r="BY175" i="4"/>
  <c r="ER107" i="4"/>
  <c r="KD115" i="3"/>
  <c r="ER186" i="4"/>
  <c r="MW161" i="4"/>
  <c r="L148" i="5"/>
  <c r="HL168" i="5"/>
  <c r="MX159" i="5"/>
  <c r="MX154" i="4"/>
  <c r="L173" i="3"/>
  <c r="H115" i="3"/>
  <c r="S132" i="4"/>
  <c r="X89" i="5"/>
  <c r="ER109" i="4"/>
  <c r="KE151" i="3"/>
  <c r="ES179" i="3"/>
  <c r="BZ90" i="5"/>
  <c r="S190" i="3"/>
  <c r="Z154" i="4"/>
  <c r="L97" i="5"/>
  <c r="X178" i="3"/>
  <c r="Z124" i="5"/>
  <c r="L100" i="5"/>
  <c r="HL133" i="5"/>
  <c r="MW196" i="3"/>
  <c r="MW143" i="5"/>
  <c r="ES158" i="5"/>
  <c r="HL176" i="4"/>
  <c r="I102" i="4"/>
  <c r="MW172" i="4"/>
  <c r="W195" i="3"/>
  <c r="I133" i="4"/>
  <c r="X141" i="5"/>
  <c r="H114" i="4"/>
  <c r="AA137" i="4"/>
  <c r="W153" i="3"/>
  <c r="I111" i="3"/>
  <c r="KE103" i="3"/>
  <c r="ER188" i="3"/>
  <c r="W191" i="2"/>
  <c r="W98" i="5"/>
  <c r="KE133" i="5"/>
  <c r="HL131" i="5"/>
  <c r="KD124" i="4"/>
  <c r="X101" i="4"/>
  <c r="W111" i="5"/>
  <c r="R105" i="4"/>
  <c r="R110" i="5"/>
  <c r="W103" i="5"/>
  <c r="W131" i="4"/>
  <c r="ES123" i="4"/>
  <c r="ER95" i="3"/>
  <c r="AA194" i="3"/>
  <c r="MX186" i="3"/>
  <c r="X155" i="4"/>
  <c r="KE137" i="5"/>
  <c r="HL113" i="5"/>
  <c r="ER98" i="5"/>
  <c r="ER95" i="4"/>
  <c r="L182" i="4"/>
  <c r="Z94" i="5"/>
  <c r="KE94" i="5"/>
  <c r="X148" i="4"/>
  <c r="X150" i="5"/>
  <c r="BY152" i="4"/>
  <c r="R100" i="4"/>
  <c r="BY92" i="5"/>
  <c r="H134" i="5"/>
  <c r="BZ123" i="4"/>
  <c r="HL160" i="5"/>
  <c r="ES174" i="4"/>
  <c r="W94" i="5"/>
  <c r="KE177" i="4"/>
  <c r="X113" i="4"/>
  <c r="HL155" i="5"/>
  <c r="Z132" i="5"/>
  <c r="KD139" i="5"/>
  <c r="MW197" i="4"/>
  <c r="HL87" i="5"/>
  <c r="AA96" i="4"/>
  <c r="ER123" i="5"/>
  <c r="BZ167" i="5"/>
  <c r="ES129" i="2"/>
  <c r="X123" i="5"/>
  <c r="Z133" i="3"/>
  <c r="BY100" i="5"/>
  <c r="MW193" i="4"/>
  <c r="HL145" i="5"/>
  <c r="ER138" i="5"/>
  <c r="AA196" i="3"/>
  <c r="ES178" i="3"/>
  <c r="H104" i="5"/>
  <c r="K123" i="5"/>
  <c r="BY173" i="4"/>
  <c r="HL114" i="5"/>
  <c r="ER184" i="4"/>
  <c r="W164" i="4"/>
  <c r="H154" i="5"/>
  <c r="BZ120" i="4"/>
  <c r="H167" i="4"/>
  <c r="ER143" i="5"/>
  <c r="HK124" i="5"/>
  <c r="MW88" i="4"/>
  <c r="R102" i="3"/>
  <c r="W191" i="3"/>
  <c r="BY172" i="3"/>
  <c r="I119" i="3"/>
  <c r="W97" i="4"/>
  <c r="HL105" i="4"/>
  <c r="KE160" i="5"/>
  <c r="BY161" i="5"/>
  <c r="S188" i="3"/>
  <c r="I136" i="4"/>
  <c r="H139" i="5"/>
  <c r="MW196" i="2"/>
  <c r="HK139" i="5"/>
  <c r="ES190" i="4"/>
  <c r="KD106" i="5"/>
  <c r="X120" i="3"/>
  <c r="AA146" i="5"/>
  <c r="H100" i="4"/>
  <c r="W156" i="4"/>
  <c r="KD90" i="4"/>
  <c r="MX106" i="5"/>
  <c r="AA145" i="5"/>
  <c r="KD189" i="4"/>
  <c r="L98" i="5"/>
  <c r="KE95" i="4"/>
  <c r="HK162" i="4"/>
  <c r="I91" i="4"/>
  <c r="HK167" i="3"/>
  <c r="L138" i="5"/>
  <c r="K96" i="4"/>
  <c r="KD146" i="4"/>
  <c r="ER97" i="4"/>
  <c r="MW101" i="4"/>
  <c r="H190" i="4"/>
  <c r="MW124" i="4"/>
  <c r="ER101" i="5"/>
  <c r="KE92" i="5"/>
  <c r="KE189" i="4"/>
  <c r="HL144" i="4"/>
  <c r="R157" i="2"/>
  <c r="HL167" i="4"/>
  <c r="HL138" i="4"/>
  <c r="Z151" i="4"/>
  <c r="ES93" i="5"/>
  <c r="S165" i="5"/>
  <c r="R194" i="4"/>
  <c r="BY187" i="3"/>
  <c r="W114" i="5"/>
  <c r="H146" i="5"/>
  <c r="H161" i="5"/>
  <c r="MX179" i="4"/>
  <c r="ES142" i="5"/>
  <c r="R148" i="5"/>
  <c r="BZ91" i="5"/>
  <c r="KE90" i="5"/>
  <c r="Z179" i="4"/>
  <c r="MW131" i="4"/>
  <c r="ES98" i="5"/>
  <c r="HL155" i="3"/>
  <c r="ER132" i="5"/>
  <c r="BZ165" i="5"/>
  <c r="ES131" i="5"/>
  <c r="X151" i="4"/>
  <c r="H158" i="5"/>
  <c r="L114" i="5"/>
  <c r="L116" i="5"/>
  <c r="KD166" i="4"/>
  <c r="W120" i="5"/>
  <c r="ER160" i="5"/>
  <c r="BY92" i="4"/>
  <c r="HL166" i="5"/>
  <c r="KD131" i="4"/>
  <c r="AA152" i="4"/>
  <c r="HK161" i="4"/>
  <c r="KE182" i="4"/>
  <c r="AA160" i="4"/>
  <c r="H125" i="5"/>
  <c r="K179" i="3"/>
  <c r="BY145" i="4"/>
  <c r="ER185" i="3"/>
  <c r="KD180" i="4"/>
  <c r="AA122" i="5"/>
  <c r="MX131" i="5"/>
  <c r="ES90" i="3"/>
  <c r="MW134" i="5"/>
  <c r="W108" i="4"/>
  <c r="Z125" i="3"/>
  <c r="BY117" i="5"/>
  <c r="K102" i="4"/>
  <c r="ES147" i="5"/>
  <c r="AA141" i="4"/>
  <c r="R130" i="5"/>
  <c r="ES160" i="5"/>
  <c r="KD183" i="4"/>
  <c r="R165" i="5"/>
  <c r="HK109" i="5"/>
  <c r="BZ131" i="5"/>
  <c r="BZ165" i="3"/>
  <c r="KD161" i="4"/>
  <c r="KE109" i="5"/>
  <c r="S179" i="3"/>
  <c r="KD109" i="3"/>
  <c r="S173" i="2"/>
  <c r="ES96" i="5"/>
  <c r="BY149" i="4"/>
  <c r="X188" i="3"/>
  <c r="R160" i="4"/>
  <c r="BY158" i="4"/>
  <c r="Z120" i="4"/>
  <c r="BY183" i="4"/>
  <c r="KE161" i="5"/>
  <c r="KD123" i="5"/>
  <c r="MW93" i="5"/>
  <c r="ES183" i="4"/>
  <c r="MW175" i="3"/>
  <c r="Z112" i="4"/>
  <c r="X149" i="4"/>
  <c r="I108" i="4"/>
  <c r="X168" i="5"/>
  <c r="KD129" i="5"/>
  <c r="BZ145" i="5"/>
  <c r="K150" i="5"/>
  <c r="MX146" i="5"/>
  <c r="W121" i="5"/>
  <c r="MW167" i="4"/>
  <c r="H164" i="5"/>
  <c r="K166" i="4"/>
  <c r="X156" i="5"/>
  <c r="KE105" i="3"/>
  <c r="R125" i="4"/>
  <c r="HK112" i="4"/>
  <c r="KE119" i="3"/>
  <c r="W168" i="5"/>
  <c r="HK189" i="4"/>
  <c r="MX118" i="4"/>
  <c r="KD150" i="4"/>
  <c r="KE106" i="4"/>
  <c r="KD138" i="5"/>
  <c r="ER155" i="3"/>
  <c r="W113" i="5"/>
  <c r="X125" i="4"/>
  <c r="ER181" i="2"/>
  <c r="KE150" i="4"/>
  <c r="AA131" i="4"/>
  <c r="MX92" i="4"/>
  <c r="AA162" i="4"/>
  <c r="I156" i="4"/>
  <c r="KD161" i="5"/>
  <c r="MX176" i="4"/>
  <c r="ES103" i="4"/>
  <c r="ER101" i="3"/>
  <c r="HK192" i="4"/>
  <c r="S135" i="4"/>
  <c r="X196" i="3"/>
  <c r="L165" i="3"/>
  <c r="H196" i="2"/>
  <c r="W129" i="4"/>
  <c r="ER93" i="4"/>
  <c r="BZ92" i="3"/>
  <c r="W137" i="3"/>
  <c r="HL111" i="3"/>
  <c r="KE94" i="2"/>
  <c r="ER192" i="2"/>
  <c r="L145" i="3"/>
  <c r="KE111" i="4"/>
  <c r="S196" i="4"/>
  <c r="KE140" i="2"/>
  <c r="H148" i="2"/>
  <c r="MX195" i="3"/>
  <c r="BY135" i="5"/>
  <c r="HK175" i="4"/>
  <c r="BY135" i="2"/>
  <c r="AA178" i="4"/>
  <c r="Z178" i="4"/>
  <c r="K150" i="3"/>
  <c r="HK138" i="4"/>
  <c r="Z168" i="5"/>
  <c r="MX186" i="4"/>
  <c r="ES179" i="4"/>
  <c r="ES181" i="4"/>
  <c r="HL113" i="4"/>
  <c r="S115" i="5"/>
  <c r="H121" i="5"/>
  <c r="H96" i="5"/>
  <c r="HL96" i="5"/>
  <c r="X156" i="3"/>
  <c r="S161" i="5"/>
  <c r="R126" i="5"/>
  <c r="HL162" i="3"/>
  <c r="MX119" i="5"/>
  <c r="KD113" i="4"/>
  <c r="MX103" i="5"/>
  <c r="BZ112" i="5"/>
  <c r="BY166" i="4"/>
  <c r="S197" i="4"/>
  <c r="L132" i="5"/>
  <c r="MW118" i="5"/>
  <c r="H138" i="5"/>
  <c r="R189" i="3"/>
  <c r="ES107" i="5"/>
  <c r="R107" i="4"/>
  <c r="S137" i="3"/>
  <c r="R104" i="4"/>
  <c r="L160" i="5"/>
  <c r="HK93" i="5"/>
  <c r="HK108" i="5"/>
  <c r="HK139" i="4"/>
  <c r="ER147" i="3"/>
  <c r="BY153" i="4"/>
  <c r="KD195" i="4"/>
  <c r="H133" i="5"/>
  <c r="H107" i="5"/>
  <c r="R121" i="4"/>
  <c r="R139" i="3"/>
  <c r="BZ177" i="4"/>
  <c r="KD159" i="4"/>
  <c r="W165" i="5"/>
  <c r="ES151" i="4"/>
  <c r="BY136" i="5"/>
  <c r="HL148" i="5"/>
  <c r="BZ108" i="5"/>
  <c r="KE136" i="5"/>
  <c r="HL196" i="4"/>
  <c r="HK96" i="5"/>
  <c r="L94" i="5"/>
  <c r="BZ151" i="4"/>
  <c r="R129" i="4"/>
  <c r="H117" i="3"/>
  <c r="BY193" i="3"/>
  <c r="MX174" i="4"/>
  <c r="S115" i="4"/>
  <c r="ES134" i="4"/>
  <c r="I124" i="5"/>
  <c r="H110" i="4"/>
  <c r="L116" i="4"/>
  <c r="I178" i="4"/>
  <c r="I129" i="3"/>
  <c r="I132" i="5"/>
  <c r="H165" i="5"/>
  <c r="W186" i="4"/>
  <c r="KD125" i="5"/>
  <c r="MW142" i="3"/>
  <c r="AA131" i="5"/>
  <c r="ER148" i="3"/>
  <c r="KD192" i="3"/>
  <c r="BY167" i="4"/>
  <c r="I177" i="4"/>
  <c r="KD103" i="5"/>
  <c r="X197" i="4"/>
  <c r="HK164" i="5"/>
  <c r="KD152" i="5"/>
  <c r="I134" i="5"/>
  <c r="ES156" i="4"/>
  <c r="BY104" i="4"/>
  <c r="W157" i="5"/>
  <c r="K116" i="4"/>
  <c r="HL166" i="3"/>
  <c r="L197" i="4"/>
  <c r="ES145" i="4"/>
  <c r="K108" i="5"/>
  <c r="HL144" i="5"/>
  <c r="ER152" i="5"/>
  <c r="KD105" i="3"/>
  <c r="ER158" i="4"/>
  <c r="BZ152" i="5"/>
  <c r="Z130" i="4"/>
  <c r="S148" i="5"/>
  <c r="HK186" i="3"/>
  <c r="MX103" i="3"/>
  <c r="Z145" i="5"/>
  <c r="K114" i="4"/>
  <c r="MX132" i="5"/>
  <c r="W151" i="5"/>
  <c r="ER155" i="5"/>
  <c r="H155" i="5"/>
  <c r="R113" i="5"/>
  <c r="HK105" i="5"/>
  <c r="MW95" i="5"/>
  <c r="AA149" i="5"/>
  <c r="MW145" i="3"/>
  <c r="AA164" i="5"/>
  <c r="MX140" i="5"/>
  <c r="S89" i="5"/>
  <c r="MW171" i="4"/>
  <c r="ER179" i="3"/>
  <c r="R144" i="5"/>
  <c r="AA160" i="5"/>
  <c r="HL122" i="5"/>
  <c r="HK156" i="3"/>
  <c r="HL166" i="4"/>
  <c r="ES132" i="5"/>
  <c r="W110" i="5"/>
  <c r="HL130" i="5"/>
  <c r="W87" i="5"/>
  <c r="MW110" i="5"/>
  <c r="R137" i="4"/>
  <c r="AA108" i="5"/>
  <c r="KE160" i="4"/>
  <c r="HK158" i="5"/>
  <c r="KD97" i="4"/>
  <c r="MW105" i="4"/>
  <c r="AA119" i="4"/>
  <c r="Z155" i="5"/>
  <c r="BZ157" i="5"/>
  <c r="H93" i="5"/>
  <c r="ES162" i="4"/>
  <c r="MX117" i="4"/>
  <c r="ER130" i="5"/>
  <c r="ER165" i="5"/>
  <c r="MW159" i="5"/>
  <c r="MX144" i="5"/>
  <c r="HK101" i="5"/>
  <c r="R190" i="4"/>
  <c r="MX108" i="5"/>
  <c r="X101" i="5"/>
  <c r="HL124" i="5"/>
  <c r="MW125" i="4"/>
  <c r="KD151" i="4"/>
  <c r="BY144" i="4"/>
  <c r="X187" i="4"/>
  <c r="H146" i="4"/>
  <c r="MW177" i="3"/>
  <c r="AA150" i="4"/>
  <c r="ER146" i="3"/>
  <c r="MW193" i="3"/>
  <c r="ER144" i="3"/>
  <c r="L146" i="5"/>
  <c r="HL160" i="3"/>
  <c r="MX100" i="4"/>
  <c r="MX161" i="2"/>
  <c r="AA101" i="4"/>
  <c r="HK148" i="4"/>
  <c r="MW131" i="5"/>
  <c r="BZ140" i="4"/>
  <c r="MX113" i="5"/>
  <c r="Z160" i="5"/>
  <c r="L92" i="3"/>
  <c r="HL186" i="3"/>
  <c r="AA87" i="5"/>
  <c r="ER106" i="3"/>
  <c r="BZ164" i="5"/>
  <c r="KE144" i="5"/>
  <c r="HK193" i="4"/>
  <c r="I110" i="5"/>
  <c r="R136" i="5"/>
  <c r="MW162" i="4"/>
  <c r="KE157" i="5"/>
  <c r="X196" i="4"/>
  <c r="H184" i="4"/>
  <c r="KE186" i="4"/>
  <c r="MX96" i="4"/>
  <c r="ES168" i="5"/>
  <c r="ER96" i="4"/>
  <c r="R136" i="4"/>
  <c r="W154" i="4"/>
  <c r="H168" i="5"/>
  <c r="ER100" i="5"/>
  <c r="X185" i="3"/>
  <c r="BY114" i="4"/>
  <c r="H120" i="5"/>
  <c r="BZ124" i="3"/>
  <c r="K144" i="5"/>
  <c r="MW159" i="3"/>
  <c r="S191" i="4"/>
  <c r="KE147" i="4"/>
  <c r="BY164" i="4"/>
  <c r="AA138" i="4"/>
  <c r="HL140" i="5"/>
  <c r="KE91" i="5"/>
  <c r="H99" i="4"/>
  <c r="S190" i="4"/>
  <c r="KD88" i="4"/>
  <c r="H121" i="4"/>
  <c r="H165" i="3"/>
  <c r="Z167" i="4"/>
  <c r="HK114" i="4"/>
  <c r="R98" i="4"/>
  <c r="ES129" i="4"/>
  <c r="MX190" i="4"/>
  <c r="ES91" i="4"/>
  <c r="S90" i="2"/>
  <c r="ES108" i="4"/>
  <c r="MX181" i="2"/>
  <c r="R132" i="2"/>
  <c r="BZ99" i="3"/>
  <c r="HK93" i="4"/>
  <c r="H138" i="3"/>
  <c r="ES122" i="3"/>
  <c r="Z82" i="5"/>
  <c r="K91" i="5"/>
  <c r="KD179" i="4"/>
  <c r="X189" i="2"/>
  <c r="I107" i="5"/>
  <c r="X91" i="4"/>
  <c r="I181" i="3"/>
  <c r="I143" i="5"/>
  <c r="MX109" i="4"/>
  <c r="Z160" i="4"/>
  <c r="ES157" i="4"/>
  <c r="H126" i="5"/>
  <c r="BY111" i="5"/>
  <c r="MX166" i="5"/>
  <c r="MX195" i="4"/>
  <c r="K112" i="5"/>
  <c r="ER145" i="5"/>
  <c r="MW136" i="5"/>
  <c r="MX173" i="3"/>
  <c r="BY124" i="5"/>
  <c r="ER168" i="5"/>
  <c r="ES123" i="5"/>
  <c r="MW163" i="5"/>
  <c r="ES151" i="5"/>
  <c r="HK111" i="5"/>
  <c r="Z154" i="5"/>
  <c r="R168" i="5"/>
  <c r="H123" i="5"/>
  <c r="HK154" i="4"/>
  <c r="KE116" i="5"/>
  <c r="BY182" i="4"/>
  <c r="X96" i="5"/>
  <c r="BY151" i="5"/>
  <c r="KD119" i="5"/>
  <c r="BY106" i="3"/>
  <c r="AA158" i="5"/>
  <c r="W107" i="4"/>
  <c r="I156" i="5"/>
  <c r="ES104" i="4"/>
  <c r="BY194" i="4"/>
  <c r="H134" i="4"/>
  <c r="W158" i="5"/>
  <c r="MX143" i="5"/>
  <c r="BY157" i="5"/>
  <c r="W187" i="3"/>
  <c r="MX122" i="4"/>
  <c r="K152" i="5"/>
  <c r="ER165" i="4"/>
  <c r="I116" i="5"/>
  <c r="H195" i="4"/>
  <c r="BY137" i="5"/>
  <c r="X138" i="5"/>
  <c r="H130" i="5"/>
  <c r="W118" i="5"/>
  <c r="Z116" i="5"/>
  <c r="Z121" i="4"/>
  <c r="ES149" i="5"/>
  <c r="R134" i="5"/>
  <c r="HK110" i="5"/>
  <c r="Z113" i="5"/>
  <c r="X162" i="2"/>
  <c r="I113" i="4"/>
  <c r="MW142" i="5"/>
  <c r="L91" i="5"/>
  <c r="HL141" i="4"/>
  <c r="BZ197" i="3"/>
  <c r="HK103" i="3"/>
  <c r="I157" i="4"/>
  <c r="R196" i="4"/>
  <c r="HL123" i="4"/>
  <c r="HK188" i="3"/>
  <c r="K166" i="5"/>
  <c r="MW152" i="5"/>
  <c r="BY90" i="5"/>
  <c r="I140" i="4"/>
  <c r="HL153" i="4"/>
  <c r="BY125" i="4"/>
  <c r="BZ109" i="4"/>
  <c r="H195" i="2"/>
  <c r="S131" i="4"/>
  <c r="KD126" i="5"/>
  <c r="R118" i="5"/>
  <c r="W174" i="4"/>
  <c r="ER119" i="5"/>
  <c r="R144" i="4"/>
  <c r="I155" i="4"/>
  <c r="BY171" i="3"/>
  <c r="W109" i="5"/>
  <c r="K107" i="5"/>
  <c r="KD107" i="5"/>
  <c r="X137" i="4"/>
  <c r="S123" i="4"/>
  <c r="X122" i="5"/>
  <c r="L150" i="5"/>
  <c r="BY166" i="5"/>
  <c r="S102" i="5"/>
  <c r="KE144" i="4"/>
  <c r="KE102" i="5"/>
  <c r="K132" i="5"/>
  <c r="KE139" i="4"/>
  <c r="S141" i="5"/>
  <c r="HL142" i="5"/>
  <c r="BY146" i="4"/>
  <c r="AA96" i="5"/>
  <c r="H101" i="4"/>
  <c r="ER185" i="4"/>
  <c r="ER126" i="4"/>
  <c r="ER162" i="5"/>
  <c r="X115" i="4"/>
  <c r="KE104" i="5"/>
  <c r="MW96" i="5"/>
  <c r="I92" i="5"/>
  <c r="I144" i="4"/>
  <c r="H126" i="4"/>
  <c r="L166" i="5"/>
  <c r="ER134" i="5"/>
  <c r="KD95" i="5"/>
  <c r="X166" i="5"/>
  <c r="K92" i="4"/>
  <c r="Z162" i="5"/>
  <c r="R164" i="4"/>
  <c r="ER131" i="5"/>
  <c r="X186" i="4"/>
  <c r="BY112" i="5"/>
  <c r="MW182" i="4"/>
  <c r="X188" i="4"/>
  <c r="W137" i="5"/>
  <c r="MW174" i="3"/>
  <c r="R177" i="3"/>
  <c r="BZ152" i="3"/>
  <c r="KE172" i="4"/>
  <c r="KE185" i="4"/>
  <c r="R114" i="4"/>
  <c r="MX168" i="4"/>
  <c r="L160" i="4"/>
  <c r="KE167" i="5"/>
  <c r="HL184" i="3"/>
  <c r="AA163" i="3"/>
  <c r="BY163" i="4"/>
  <c r="HK174" i="3"/>
  <c r="X114" i="5"/>
  <c r="BY131" i="4"/>
  <c r="ES120" i="3"/>
  <c r="ES177" i="3"/>
  <c r="X181" i="2"/>
  <c r="K196" i="4"/>
  <c r="S140" i="3"/>
  <c r="ES155" i="5"/>
  <c r="S147" i="5"/>
  <c r="KD181" i="4"/>
  <c r="MW98" i="5"/>
  <c r="L118" i="5"/>
  <c r="I162" i="5"/>
  <c r="MW102" i="4"/>
  <c r="MW139" i="5"/>
  <c r="BY185" i="4"/>
  <c r="W100" i="4"/>
  <c r="R134" i="3"/>
  <c r="MX197" i="4"/>
  <c r="AA121" i="5"/>
  <c r="MW132" i="5"/>
  <c r="X112" i="5"/>
  <c r="BY117" i="4"/>
  <c r="I160" i="4"/>
  <c r="X120" i="5"/>
  <c r="L144" i="5"/>
  <c r="MX196" i="3"/>
  <c r="Z141" i="4"/>
  <c r="BY140" i="4"/>
  <c r="KE152" i="3"/>
  <c r="KD116" i="5"/>
  <c r="S111" i="3"/>
  <c r="HL164" i="3"/>
  <c r="I188" i="3"/>
  <c r="KD94" i="5"/>
  <c r="HK191" i="4"/>
  <c r="I106" i="5"/>
  <c r="I106" i="4"/>
  <c r="ER121" i="4"/>
  <c r="KE168" i="5"/>
  <c r="MX123" i="5"/>
  <c r="K185" i="4"/>
  <c r="BZ155" i="3"/>
  <c r="R119" i="5"/>
  <c r="ES140" i="5"/>
  <c r="R100" i="3"/>
  <c r="AA159" i="4"/>
  <c r="BY150" i="5"/>
  <c r="HL151" i="4"/>
  <c r="R197" i="3"/>
  <c r="I191" i="3"/>
  <c r="MW168" i="5"/>
  <c r="AA148" i="5"/>
  <c r="L190" i="4"/>
  <c r="ES97" i="5"/>
  <c r="BZ125" i="5"/>
  <c r="Z140" i="5"/>
  <c r="ES154" i="5"/>
  <c r="BY155" i="5"/>
  <c r="I112" i="4"/>
  <c r="MW189" i="3"/>
  <c r="X122" i="2"/>
  <c r="I195" i="4"/>
  <c r="BZ91" i="4"/>
  <c r="BY157" i="3"/>
  <c r="X119" i="5"/>
  <c r="R110" i="4"/>
  <c r="H136" i="5"/>
  <c r="Z139" i="3"/>
  <c r="R117" i="4"/>
  <c r="W178" i="4"/>
  <c r="H129" i="4"/>
  <c r="K134" i="5"/>
  <c r="R174" i="3"/>
  <c r="H105" i="3"/>
  <c r="BY188" i="3"/>
  <c r="ES167" i="5"/>
  <c r="Z105" i="5"/>
  <c r="I161" i="3"/>
  <c r="HK125" i="4"/>
  <c r="ES195" i="3"/>
  <c r="I111" i="4"/>
  <c r="KE120" i="3"/>
  <c r="L116" i="3"/>
  <c r="MW91" i="4"/>
  <c r="BZ100" i="5"/>
  <c r="L130" i="5"/>
  <c r="ES87" i="3"/>
  <c r="I197" i="3"/>
  <c r="H172" i="3"/>
  <c r="HL132" i="4"/>
  <c r="HL154" i="3"/>
  <c r="H95" i="5"/>
  <c r="X119" i="3"/>
  <c r="BZ156" i="4"/>
  <c r="ER114" i="3"/>
  <c r="MW134" i="3"/>
  <c r="H91" i="3"/>
  <c r="K153" i="3"/>
  <c r="BZ155" i="2"/>
  <c r="S92" i="4"/>
  <c r="HL103" i="4"/>
  <c r="W188" i="2"/>
  <c r="MW185" i="4"/>
  <c r="MX182" i="4"/>
  <c r="HK91" i="3"/>
  <c r="I141" i="3"/>
  <c r="I100" i="4"/>
  <c r="H107" i="4"/>
  <c r="Z121" i="5"/>
  <c r="MW138" i="3"/>
  <c r="KE191" i="2"/>
  <c r="S185" i="3"/>
  <c r="H118" i="4"/>
  <c r="ES146" i="4"/>
  <c r="BZ121" i="5"/>
  <c r="HK167" i="5"/>
  <c r="MW109" i="4"/>
  <c r="MX180" i="4"/>
  <c r="R178" i="4"/>
  <c r="X175" i="3"/>
  <c r="HL111" i="5"/>
  <c r="HK133" i="5"/>
  <c r="KE118" i="5"/>
  <c r="I130" i="5"/>
  <c r="ES193" i="4"/>
  <c r="HL174" i="4"/>
  <c r="I145" i="4"/>
  <c r="HL190" i="2"/>
  <c r="BZ159" i="5"/>
  <c r="ES118" i="3"/>
  <c r="ES108" i="5"/>
  <c r="W140" i="5"/>
  <c r="KD193" i="4"/>
  <c r="K110" i="5"/>
  <c r="MW145" i="4"/>
  <c r="I198" i="2"/>
  <c r="Z104" i="4"/>
  <c r="X154" i="2"/>
  <c r="MX165" i="4"/>
  <c r="K87" i="5"/>
  <c r="X103" i="4"/>
  <c r="X111" i="5"/>
  <c r="AA103" i="4"/>
  <c r="S101" i="4"/>
  <c r="MW92" i="5"/>
  <c r="W122" i="5"/>
  <c r="Z194" i="3"/>
  <c r="K98" i="4"/>
  <c r="ER153" i="4"/>
  <c r="W132" i="4"/>
  <c r="ER171" i="4"/>
  <c r="Z155" i="4"/>
  <c r="BZ158" i="4"/>
  <c r="BY97" i="4"/>
  <c r="I94" i="3"/>
  <c r="S174" i="3"/>
  <c r="K122" i="3"/>
  <c r="H163" i="3"/>
  <c r="KD190" i="2"/>
  <c r="BY153" i="3"/>
  <c r="H122" i="3"/>
  <c r="ER196" i="3"/>
  <c r="ER190" i="4"/>
  <c r="HL110" i="4"/>
  <c r="S163" i="3"/>
  <c r="K156" i="4"/>
  <c r="R155" i="3"/>
  <c r="R143" i="2"/>
  <c r="KD109" i="4"/>
  <c r="HK180" i="3"/>
  <c r="KD103" i="4"/>
  <c r="L158" i="2"/>
  <c r="I186" i="3"/>
  <c r="W92" i="3"/>
  <c r="ER101" i="4"/>
  <c r="X146" i="3"/>
  <c r="H145" i="4"/>
  <c r="KE144" i="3"/>
  <c r="KD96" i="2"/>
  <c r="BY113" i="5"/>
  <c r="MX184" i="4"/>
  <c r="S144" i="5"/>
  <c r="W115" i="3"/>
  <c r="H145" i="3"/>
  <c r="I93" i="4"/>
  <c r="ES94" i="5"/>
  <c r="HL192" i="3"/>
  <c r="S101" i="3"/>
  <c r="K167" i="3"/>
  <c r="S92" i="3"/>
  <c r="MX159" i="4"/>
  <c r="R111" i="4"/>
  <c r="BY116" i="5"/>
  <c r="BY119" i="5"/>
  <c r="HL117" i="5"/>
  <c r="ER91" i="5"/>
  <c r="MX171" i="3"/>
  <c r="I176" i="3"/>
  <c r="H114" i="5"/>
  <c r="X130" i="4"/>
  <c r="HL145" i="4"/>
  <c r="S160" i="4"/>
  <c r="MW109" i="5"/>
  <c r="I89" i="5"/>
  <c r="X164" i="4"/>
  <c r="HL176" i="2"/>
  <c r="MW120" i="4"/>
  <c r="X110" i="5"/>
  <c r="W162" i="3"/>
  <c r="HK97" i="5"/>
  <c r="HK158" i="4"/>
  <c r="KE123" i="5"/>
  <c r="W171" i="4"/>
  <c r="MW117" i="5"/>
  <c r="ES163" i="4"/>
  <c r="MW188" i="4"/>
  <c r="KD177" i="3"/>
  <c r="S122" i="5"/>
  <c r="BY186" i="4"/>
  <c r="KD151" i="3"/>
  <c r="R116" i="5"/>
  <c r="MW166" i="5"/>
  <c r="KD143" i="5"/>
  <c r="R111" i="5"/>
  <c r="H125" i="3"/>
  <c r="R125" i="3"/>
  <c r="HK176" i="3"/>
  <c r="KE175" i="4"/>
  <c r="W175" i="3"/>
  <c r="ES100" i="4"/>
  <c r="X168" i="3"/>
  <c r="R118" i="4"/>
  <c r="S195" i="3"/>
  <c r="KD146" i="3"/>
  <c r="ER163" i="2"/>
  <c r="ER155" i="2"/>
  <c r="HK129" i="4"/>
  <c r="H156" i="2"/>
  <c r="BZ97" i="3"/>
  <c r="Z195" i="2"/>
  <c r="R191" i="4"/>
  <c r="W90" i="4"/>
  <c r="MW174" i="4"/>
  <c r="HL99" i="3"/>
  <c r="HL103" i="5"/>
  <c r="Z183" i="3"/>
  <c r="BZ112" i="3"/>
  <c r="MX126" i="4"/>
  <c r="BY104" i="3"/>
  <c r="HK183" i="4"/>
  <c r="AA102" i="5"/>
  <c r="ES149" i="2"/>
  <c r="BY88" i="3"/>
  <c r="ES109" i="3"/>
  <c r="KE187" i="2"/>
  <c r="H149" i="3"/>
  <c r="R182" i="2"/>
  <c r="HL121" i="5"/>
  <c r="L180" i="4"/>
  <c r="R90" i="5"/>
  <c r="HK188" i="4"/>
  <c r="HL177" i="4"/>
  <c r="HL147" i="3"/>
  <c r="X191" i="4"/>
  <c r="HL182" i="3"/>
  <c r="ES146" i="3"/>
  <c r="H104" i="4"/>
  <c r="MX101" i="3"/>
  <c r="R129" i="2"/>
  <c r="HK150" i="4"/>
  <c r="K190" i="4"/>
  <c r="MX145" i="5"/>
  <c r="R192" i="4"/>
  <c r="ER147" i="2"/>
  <c r="H111" i="5"/>
  <c r="I115" i="3"/>
  <c r="MX112" i="4"/>
  <c r="H160" i="5"/>
  <c r="I109" i="3"/>
  <c r="R115" i="5"/>
  <c r="W119" i="5"/>
  <c r="AA153" i="5"/>
  <c r="H159" i="2"/>
  <c r="HK130" i="5"/>
  <c r="R146" i="3"/>
  <c r="S133" i="5"/>
  <c r="Z118" i="4"/>
  <c r="KD159" i="3"/>
  <c r="MW157" i="5"/>
  <c r="MW141" i="4"/>
  <c r="BZ154" i="5"/>
  <c r="ER100" i="3"/>
  <c r="MX90" i="5"/>
  <c r="KD189" i="3"/>
  <c r="MW139" i="4"/>
  <c r="L154" i="3"/>
  <c r="KD166" i="3"/>
  <c r="ER116" i="4"/>
  <c r="KD165" i="5"/>
  <c r="MX139" i="5"/>
  <c r="ER142" i="5"/>
  <c r="MW146" i="5"/>
  <c r="HK134" i="4"/>
  <c r="HK101" i="4"/>
  <c r="ES105" i="4"/>
  <c r="HK135" i="3"/>
  <c r="R162" i="4"/>
  <c r="I159" i="1"/>
  <c r="H168" i="4"/>
  <c r="ER135" i="2"/>
  <c r="AA91" i="3"/>
  <c r="Z96" i="4"/>
  <c r="H162" i="2"/>
  <c r="MX99" i="4"/>
  <c r="L114" i="3"/>
  <c r="S142" i="4"/>
  <c r="BZ179" i="2"/>
  <c r="MW132" i="3"/>
  <c r="ES91" i="5"/>
  <c r="KD184" i="3"/>
  <c r="K104" i="4"/>
  <c r="ER148" i="4"/>
  <c r="MX161" i="5"/>
  <c r="I91" i="5"/>
  <c r="R196" i="2"/>
  <c r="BY101" i="4"/>
  <c r="K130" i="5"/>
  <c r="R165" i="4"/>
  <c r="I153" i="4"/>
  <c r="L146" i="4"/>
  <c r="L192" i="3"/>
  <c r="S173" i="3"/>
  <c r="KD123" i="4"/>
  <c r="BZ95" i="3"/>
  <c r="BZ160" i="4"/>
  <c r="I162" i="4"/>
  <c r="H90" i="5"/>
  <c r="BZ92" i="5"/>
  <c r="H186" i="4"/>
  <c r="HL163" i="4"/>
  <c r="KD106" i="4"/>
  <c r="S149" i="4"/>
  <c r="H95" i="3"/>
  <c r="X97" i="4"/>
  <c r="MX92" i="3"/>
  <c r="KE177" i="3"/>
  <c r="KE102" i="3"/>
  <c r="ES95" i="3"/>
  <c r="AA124" i="5"/>
  <c r="R124" i="3"/>
  <c r="I195" i="3"/>
  <c r="H179" i="2"/>
  <c r="W142" i="2"/>
  <c r="ER100" i="4"/>
  <c r="MW142" i="4"/>
  <c r="MW140" i="2"/>
  <c r="KD89" i="4"/>
  <c r="ES136" i="5"/>
  <c r="KE178" i="4"/>
  <c r="BZ120" i="5"/>
  <c r="BY190" i="3"/>
  <c r="S159" i="3"/>
  <c r="BY192" i="2"/>
  <c r="KD101" i="5"/>
  <c r="MW173" i="3"/>
  <c r="W104" i="3"/>
  <c r="ER151" i="4"/>
  <c r="AA162" i="5"/>
  <c r="KE180" i="4"/>
  <c r="HK129" i="5"/>
  <c r="MW107" i="5"/>
  <c r="S181" i="4"/>
  <c r="I146" i="4"/>
  <c r="KE197" i="4"/>
  <c r="H157" i="4"/>
  <c r="KE117" i="4"/>
  <c r="MX153" i="5"/>
  <c r="I119" i="5"/>
  <c r="X183" i="4"/>
  <c r="Z162" i="4"/>
  <c r="L166" i="4"/>
  <c r="ES114" i="3"/>
  <c r="BZ138" i="4"/>
  <c r="HL196" i="2"/>
  <c r="KD149" i="3"/>
  <c r="H189" i="4"/>
  <c r="BY101" i="5"/>
  <c r="Z152" i="5"/>
  <c r="KD164" i="5"/>
  <c r="ES120" i="4"/>
  <c r="BZ144" i="4"/>
  <c r="ES191" i="3"/>
  <c r="I155" i="3"/>
  <c r="Z190" i="4"/>
  <c r="HL123" i="2"/>
  <c r="W147" i="2"/>
  <c r="BZ186" i="3"/>
  <c r="BZ178" i="4"/>
  <c r="BZ106" i="4"/>
  <c r="MX157" i="3"/>
  <c r="ER125" i="4"/>
  <c r="R171" i="4"/>
  <c r="L193" i="3"/>
  <c r="HL87" i="3"/>
  <c r="H96" i="4"/>
  <c r="BY168" i="4"/>
  <c r="ER126" i="5"/>
  <c r="BZ165" i="4"/>
  <c r="KD119" i="4"/>
  <c r="H150" i="3"/>
  <c r="KE98" i="2"/>
  <c r="BZ126" i="3"/>
  <c r="S172" i="3"/>
  <c r="KD110" i="5"/>
  <c r="H178" i="4"/>
  <c r="I122" i="5"/>
  <c r="KE132" i="5"/>
  <c r="X154" i="5"/>
  <c r="MX181" i="3"/>
  <c r="W136" i="5"/>
  <c r="HL159" i="3"/>
  <c r="H136" i="4"/>
  <c r="BY137" i="4"/>
  <c r="HK166" i="5"/>
  <c r="MW150" i="4"/>
  <c r="X154" i="4"/>
  <c r="ER97" i="5"/>
  <c r="I153" i="3"/>
  <c r="ES130" i="4"/>
  <c r="H110" i="5"/>
  <c r="KE150" i="5"/>
  <c r="ER117" i="5"/>
  <c r="S183" i="4"/>
  <c r="BY163" i="5"/>
  <c r="I179" i="4"/>
  <c r="Z141" i="5"/>
  <c r="R184" i="4"/>
  <c r="BZ182" i="4"/>
  <c r="X132" i="5"/>
  <c r="R95" i="4"/>
  <c r="BY154" i="3"/>
  <c r="KE115" i="3"/>
  <c r="H102" i="4"/>
  <c r="R183" i="4"/>
  <c r="KE129" i="5"/>
  <c r="BZ158" i="5"/>
  <c r="BZ195" i="3"/>
  <c r="MW99" i="5"/>
  <c r="BY159" i="5"/>
  <c r="AA145" i="4"/>
  <c r="KE193" i="4"/>
  <c r="K97" i="3"/>
  <c r="HK103" i="4"/>
  <c r="AA186" i="4"/>
  <c r="R92" i="3"/>
  <c r="HL112" i="5"/>
  <c r="R156" i="2"/>
  <c r="ER94" i="3"/>
  <c r="KE123" i="1"/>
  <c r="KE125" i="2"/>
  <c r="KE168" i="4"/>
  <c r="BY105" i="5"/>
  <c r="W110" i="4"/>
  <c r="BY174" i="3"/>
  <c r="Z165" i="5"/>
  <c r="HK146" i="5"/>
  <c r="I131" i="5"/>
  <c r="ER102" i="2"/>
  <c r="AA116" i="4"/>
  <c r="KD114" i="4"/>
  <c r="KE100" i="5"/>
  <c r="Z149" i="4"/>
  <c r="Z99" i="3"/>
  <c r="HK160" i="4"/>
  <c r="HK143" i="3"/>
  <c r="KD117" i="5"/>
  <c r="W192" i="2"/>
  <c r="HL195" i="3"/>
  <c r="X184" i="2"/>
  <c r="L164" i="5"/>
  <c r="MW167" i="3"/>
  <c r="K93" i="5"/>
  <c r="ES115" i="4"/>
  <c r="R153" i="2"/>
  <c r="MW137" i="4"/>
  <c r="HL93" i="3"/>
  <c r="H99" i="5"/>
  <c r="Z89" i="3"/>
  <c r="Z89" i="4"/>
  <c r="BZ99" i="4"/>
  <c r="I165" i="3"/>
  <c r="I164" i="5"/>
  <c r="BZ188" i="4"/>
  <c r="K112" i="3"/>
  <c r="I115" i="4"/>
  <c r="W185" i="3"/>
  <c r="H141" i="3"/>
  <c r="BZ146" i="3"/>
  <c r="MW90" i="1"/>
  <c r="X176" i="2"/>
  <c r="S118" i="5"/>
  <c r="X118" i="5"/>
  <c r="KE99" i="5"/>
  <c r="KD149" i="4"/>
  <c r="BY93" i="4"/>
  <c r="S88" i="4"/>
  <c r="HL154" i="5"/>
  <c r="BY88" i="4"/>
  <c r="HK89" i="3"/>
  <c r="BZ140" i="3"/>
  <c r="W132" i="3"/>
  <c r="S104" i="5"/>
  <c r="KE135" i="4"/>
  <c r="HL187" i="3"/>
  <c r="I180" i="3"/>
  <c r="Z109" i="5"/>
  <c r="S196" i="3"/>
  <c r="I152" i="4"/>
  <c r="R137" i="5"/>
  <c r="MX155" i="3"/>
  <c r="BZ150" i="3"/>
  <c r="ES116" i="5"/>
  <c r="I166" i="4"/>
  <c r="MW156" i="5"/>
  <c r="BZ159" i="4"/>
  <c r="I121" i="4"/>
  <c r="KE151" i="4"/>
  <c r="HK138" i="5"/>
  <c r="X153" i="3"/>
  <c r="KD95" i="4"/>
  <c r="ER171" i="3"/>
  <c r="HL157" i="4"/>
  <c r="ES119" i="5"/>
  <c r="W105" i="5"/>
  <c r="AA156" i="5"/>
  <c r="ES173" i="3"/>
  <c r="ES165" i="5"/>
  <c r="HL188" i="4"/>
  <c r="BZ135" i="4"/>
  <c r="S145" i="4"/>
  <c r="KD102" i="5"/>
  <c r="BZ162" i="5"/>
  <c r="ES143" i="5"/>
  <c r="AA132" i="5"/>
  <c r="ES92" i="5"/>
  <c r="Z111" i="5"/>
  <c r="BY106" i="5"/>
  <c r="ER146" i="5"/>
  <c r="H137" i="4"/>
  <c r="BY179" i="3"/>
  <c r="H153" i="5"/>
  <c r="R177" i="4"/>
  <c r="R122" i="5"/>
  <c r="MX157" i="5"/>
  <c r="KD158" i="4"/>
  <c r="MX155" i="5"/>
  <c r="MX188" i="2"/>
  <c r="I163" i="5"/>
  <c r="HK146" i="4"/>
  <c r="BZ114" i="5"/>
  <c r="X145" i="5"/>
  <c r="X164" i="3"/>
  <c r="AA87" i="4"/>
  <c r="AA101" i="5"/>
  <c r="I91" i="3"/>
  <c r="KD108" i="5"/>
  <c r="HK130" i="4"/>
  <c r="H143" i="4"/>
  <c r="KE176" i="4"/>
  <c r="KD100" i="5"/>
  <c r="X106" i="4"/>
  <c r="AA165" i="4"/>
  <c r="L102" i="5"/>
  <c r="R133" i="3"/>
  <c r="KD171" i="2"/>
  <c r="BZ155" i="4"/>
  <c r="HL88" i="5"/>
  <c r="W140" i="4"/>
  <c r="ER175" i="4"/>
  <c r="MW100" i="3"/>
  <c r="I154" i="3"/>
  <c r="HK99" i="4"/>
  <c r="KE195" i="4"/>
  <c r="KD176" i="4"/>
  <c r="X124" i="4"/>
  <c r="MX143" i="4"/>
  <c r="I101" i="1"/>
  <c r="X99" i="4"/>
  <c r="KE173" i="4"/>
  <c r="ES191" i="4"/>
  <c r="W168" i="4"/>
  <c r="L197" i="3"/>
  <c r="HL143" i="4"/>
  <c r="MW140" i="4"/>
  <c r="H179" i="4"/>
  <c r="K98" i="5"/>
  <c r="W112" i="4"/>
  <c r="HK126" i="5"/>
  <c r="BY124" i="3"/>
  <c r="BY162" i="3"/>
  <c r="ES117" i="4"/>
  <c r="ER160" i="2"/>
  <c r="MW148" i="3"/>
  <c r="MX147" i="4"/>
  <c r="MW134" i="4"/>
  <c r="W133" i="4"/>
  <c r="BY133" i="5"/>
  <c r="R180" i="4"/>
  <c r="AA125" i="3"/>
  <c r="I188" i="4"/>
  <c r="W158" i="4"/>
  <c r="I138" i="4"/>
  <c r="KE88" i="4"/>
  <c r="BZ162" i="3"/>
  <c r="AA125" i="5"/>
  <c r="MW135" i="4"/>
  <c r="KE179" i="4"/>
  <c r="X186" i="3"/>
  <c r="HL153" i="3"/>
  <c r="Z153" i="4"/>
  <c r="KE53" i="5"/>
  <c r="S181" i="3"/>
  <c r="R162" i="2"/>
  <c r="MW152" i="4"/>
  <c r="I172" i="4"/>
  <c r="H137" i="1"/>
  <c r="W158" i="3"/>
  <c r="ER151" i="5"/>
  <c r="I150" i="5"/>
  <c r="ER129" i="2"/>
  <c r="S165" i="4"/>
  <c r="X186" i="2"/>
  <c r="KE89" i="4"/>
  <c r="HK153" i="5"/>
  <c r="H155" i="4"/>
  <c r="H120" i="3"/>
  <c r="S187" i="3"/>
  <c r="MX152" i="5"/>
  <c r="ES112" i="4"/>
  <c r="H123" i="3"/>
  <c r="ER133" i="5"/>
  <c r="AA133" i="3"/>
  <c r="HL149" i="4"/>
  <c r="K176" i="4"/>
  <c r="HK129" i="3"/>
  <c r="HK147" i="4"/>
  <c r="L123" i="4"/>
  <c r="K182" i="4"/>
  <c r="H150" i="5"/>
  <c r="H151" i="3"/>
  <c r="R104" i="5"/>
  <c r="R98" i="5"/>
  <c r="H119" i="5"/>
  <c r="L124" i="5"/>
  <c r="MX117" i="5"/>
  <c r="Z120" i="5"/>
  <c r="X151" i="5"/>
  <c r="BY149" i="5"/>
  <c r="ER192" i="4"/>
  <c r="HL191" i="4"/>
  <c r="MW157" i="4"/>
  <c r="KD133" i="5"/>
  <c r="W101" i="5"/>
  <c r="I190" i="4"/>
  <c r="MX165" i="5"/>
  <c r="K189" i="4"/>
  <c r="HK99" i="5"/>
  <c r="S119" i="5"/>
  <c r="W174" i="3"/>
  <c r="KE96" i="5"/>
  <c r="BZ110" i="5"/>
  <c r="HL161" i="4"/>
  <c r="H166" i="5"/>
  <c r="R146" i="4"/>
  <c r="S99" i="5"/>
  <c r="Z186" i="4"/>
  <c r="Z96" i="5"/>
  <c r="AA114" i="4"/>
  <c r="ER168" i="4"/>
  <c r="S183" i="3"/>
  <c r="S179" i="4"/>
  <c r="BY108" i="3"/>
  <c r="HK112" i="5"/>
  <c r="KD139" i="3"/>
  <c r="AA91" i="4"/>
  <c r="Z142" i="5"/>
  <c r="AA140" i="4"/>
  <c r="ER132" i="4"/>
  <c r="ER194" i="2"/>
  <c r="L187" i="3"/>
  <c r="I175" i="3"/>
  <c r="BY103" i="3"/>
  <c r="KE114" i="3"/>
  <c r="X140" i="4"/>
  <c r="R187" i="4"/>
  <c r="W101" i="3"/>
  <c r="BY108" i="4"/>
  <c r="W138" i="3"/>
  <c r="BZ155" i="5"/>
  <c r="S151" i="4"/>
  <c r="ES113" i="2"/>
  <c r="MW190" i="2"/>
  <c r="L188" i="3"/>
  <c r="I197" i="2"/>
  <c r="KD145" i="4"/>
  <c r="I193" i="3"/>
  <c r="H133" i="4"/>
  <c r="BY146" i="3"/>
  <c r="MX89" i="4"/>
  <c r="L174" i="3"/>
  <c r="R121" i="5"/>
  <c r="Z125" i="5"/>
  <c r="HL112" i="2"/>
  <c r="I93" i="2"/>
  <c r="KD146" i="2"/>
  <c r="I131" i="2"/>
  <c r="BY142" i="2"/>
  <c r="BZ104" i="5"/>
  <c r="AA156" i="4"/>
  <c r="KE161" i="1"/>
  <c r="R159" i="2"/>
  <c r="L150" i="4"/>
  <c r="BZ132" i="3"/>
  <c r="R173" i="4"/>
  <c r="MW102" i="5"/>
  <c r="R166" i="4"/>
  <c r="KE197" i="2"/>
  <c r="MW186" i="3"/>
  <c r="BY191" i="4"/>
  <c r="X167" i="5"/>
  <c r="S107" i="5"/>
  <c r="S103" i="4"/>
  <c r="MW153" i="4"/>
  <c r="I164" i="3"/>
  <c r="S142" i="3"/>
  <c r="ER162" i="4"/>
  <c r="K197" i="4"/>
  <c r="Z102" i="4"/>
  <c r="X123" i="4"/>
  <c r="K175" i="3"/>
  <c r="KE137" i="1"/>
  <c r="HL180" i="4"/>
  <c r="R126" i="3"/>
  <c r="H88" i="4"/>
  <c r="MW160" i="2"/>
  <c r="BY192" i="4"/>
  <c r="ER141" i="4"/>
  <c r="K194" i="3"/>
  <c r="MW122" i="5"/>
  <c r="ER112" i="4"/>
  <c r="KE142" i="3"/>
  <c r="KE109" i="4"/>
  <c r="ES123" i="2"/>
  <c r="W157" i="3"/>
  <c r="W152" i="4"/>
  <c r="AA196" i="4"/>
  <c r="Z153" i="5"/>
  <c r="W95" i="5"/>
  <c r="HL158" i="3"/>
  <c r="AA189" i="3"/>
  <c r="HL175" i="3"/>
  <c r="BY186" i="2"/>
  <c r="BZ164" i="3"/>
  <c r="H151" i="1"/>
  <c r="BY115" i="5"/>
  <c r="S146" i="4"/>
  <c r="H112" i="4"/>
  <c r="I197" i="4"/>
  <c r="KD160" i="4"/>
  <c r="H171" i="4"/>
  <c r="MX108" i="2"/>
  <c r="BZ194" i="4"/>
  <c r="HL102" i="5"/>
  <c r="R95" i="5"/>
  <c r="AA121" i="3"/>
  <c r="X180" i="4"/>
  <c r="R181" i="4"/>
  <c r="BY148" i="4"/>
  <c r="S154" i="4"/>
  <c r="HL147" i="5"/>
  <c r="H125" i="4"/>
  <c r="MX137" i="5"/>
  <c r="H188" i="3"/>
  <c r="H135" i="3"/>
  <c r="ER188" i="4"/>
  <c r="W97" i="3"/>
  <c r="MW129" i="4"/>
  <c r="BZ153" i="4"/>
  <c r="I105" i="3"/>
  <c r="ER130" i="2"/>
  <c r="MX179" i="3"/>
  <c r="R156" i="5"/>
  <c r="MW94" i="5"/>
  <c r="HK114" i="5"/>
  <c r="I116" i="4"/>
  <c r="ES138" i="3"/>
  <c r="S184" i="3"/>
  <c r="X142" i="2"/>
  <c r="R125" i="5"/>
  <c r="HK187" i="2"/>
  <c r="X187" i="3"/>
  <c r="R173" i="2"/>
  <c r="KE100" i="4"/>
  <c r="ER168" i="3"/>
  <c r="W125" i="3"/>
  <c r="MX103" i="4"/>
  <c r="S191" i="3"/>
  <c r="X135" i="4"/>
  <c r="BZ133" i="3"/>
  <c r="HK182" i="2"/>
  <c r="H151" i="5"/>
  <c r="K126" i="2"/>
  <c r="BZ89" i="3"/>
  <c r="MX95" i="3"/>
  <c r="W197" i="3"/>
  <c r="KE92" i="2"/>
  <c r="ES154" i="4"/>
  <c r="ES158" i="4"/>
  <c r="S92" i="5"/>
  <c r="BY89" i="4"/>
  <c r="BZ142" i="4"/>
  <c r="X111" i="4"/>
  <c r="S138" i="4"/>
  <c r="KD148" i="2"/>
  <c r="W131" i="3"/>
  <c r="R131" i="2"/>
  <c r="H186" i="3"/>
  <c r="Z158" i="3"/>
  <c r="X109" i="2"/>
  <c r="X173" i="3"/>
  <c r="ER145" i="2"/>
  <c r="ER180" i="2"/>
  <c r="W96" i="5"/>
  <c r="S117" i="5"/>
  <c r="H101" i="3"/>
  <c r="S180" i="4"/>
  <c r="H163" i="4"/>
  <c r="Z161" i="3"/>
  <c r="BY130" i="5"/>
  <c r="AA115" i="5"/>
  <c r="BY190" i="2"/>
  <c r="X109" i="5"/>
  <c r="K192" i="4"/>
  <c r="I97" i="5"/>
  <c r="W177" i="4"/>
  <c r="H166" i="2"/>
  <c r="I95" i="3"/>
  <c r="K197" i="2"/>
  <c r="BY192" i="3"/>
  <c r="AA167" i="4"/>
  <c r="KE106" i="5"/>
  <c r="HL180" i="3"/>
  <c r="Z98" i="4"/>
  <c r="S100" i="2"/>
  <c r="L162" i="4"/>
  <c r="HL155" i="4"/>
  <c r="R132" i="5"/>
  <c r="W98" i="4"/>
  <c r="ER147" i="5"/>
  <c r="ES190" i="2"/>
  <c r="ES197" i="3"/>
  <c r="BZ120" i="3"/>
  <c r="KE193" i="2"/>
  <c r="H105" i="4"/>
  <c r="AA141" i="3"/>
  <c r="BZ125" i="4"/>
  <c r="BY99" i="5"/>
  <c r="S156" i="5"/>
  <c r="MX94" i="4"/>
  <c r="ER107" i="3"/>
  <c r="BZ161" i="5"/>
  <c r="KE161" i="4"/>
  <c r="H91" i="5"/>
  <c r="R133" i="4"/>
  <c r="S93" i="5"/>
  <c r="KD154" i="5"/>
  <c r="X121" i="5"/>
  <c r="S136" i="4"/>
  <c r="ER160" i="4"/>
  <c r="KE97" i="4"/>
  <c r="BY109" i="4"/>
  <c r="Z97" i="5"/>
  <c r="HL126" i="5"/>
  <c r="Z152" i="4"/>
  <c r="KE195" i="3"/>
  <c r="BY155" i="3"/>
  <c r="W102" i="4"/>
  <c r="HK166" i="4"/>
  <c r="BY154" i="4"/>
  <c r="HK177" i="4"/>
  <c r="KE95" i="5"/>
  <c r="S89" i="3"/>
  <c r="ES95" i="4"/>
  <c r="ER141" i="2"/>
  <c r="X131" i="5"/>
  <c r="HK98" i="5"/>
  <c r="X133" i="4"/>
  <c r="S148" i="3"/>
  <c r="H149" i="5"/>
  <c r="W190" i="3"/>
  <c r="ER162" i="3"/>
  <c r="KD117" i="3"/>
  <c r="L130" i="4"/>
  <c r="HK134" i="5"/>
  <c r="AA123" i="4"/>
  <c r="X178" i="4"/>
  <c r="HK196" i="4"/>
  <c r="R153" i="4"/>
  <c r="H160" i="3"/>
  <c r="Z87" i="5"/>
  <c r="BZ129" i="2"/>
  <c r="AA124" i="4"/>
  <c r="ER87" i="3"/>
  <c r="KD180" i="3"/>
  <c r="L107" i="3"/>
  <c r="KD113" i="3"/>
  <c r="MW110" i="3"/>
  <c r="BY189" i="2"/>
  <c r="ES92" i="2"/>
  <c r="KE93" i="4"/>
  <c r="ES133" i="5"/>
  <c r="X148" i="5"/>
  <c r="W113" i="2"/>
  <c r="KE185" i="3"/>
  <c r="ER117" i="4"/>
  <c r="ER112" i="3"/>
  <c r="L160" i="3"/>
  <c r="S192" i="2"/>
  <c r="H112" i="3"/>
  <c r="Z102" i="2"/>
  <c r="KE142" i="4"/>
  <c r="W181" i="2"/>
  <c r="AA66" i="4"/>
  <c r="HK104" i="5"/>
  <c r="AA165" i="3"/>
  <c r="BY136" i="2"/>
  <c r="MX139" i="4"/>
  <c r="X171" i="3"/>
  <c r="HK113" i="2"/>
  <c r="MX160" i="3"/>
  <c r="R120" i="1"/>
  <c r="Z114" i="2"/>
  <c r="BY195" i="4"/>
  <c r="KD132" i="5"/>
  <c r="BY105" i="3"/>
  <c r="R163" i="4"/>
  <c r="MX172" i="4"/>
  <c r="H111" i="3"/>
  <c r="Z101" i="4"/>
  <c r="HK191" i="3"/>
  <c r="HK156" i="5"/>
  <c r="H93" i="4"/>
  <c r="W191" i="4"/>
  <c r="KD93" i="3"/>
  <c r="H90" i="4"/>
  <c r="W121" i="2"/>
  <c r="AA159" i="3"/>
  <c r="K180" i="4"/>
  <c r="MW166" i="4"/>
  <c r="BZ191" i="3"/>
  <c r="MX122" i="5"/>
  <c r="BZ157" i="3"/>
  <c r="AA138" i="5"/>
  <c r="MX189" i="4"/>
  <c r="MX154" i="5"/>
  <c r="R154" i="3"/>
  <c r="BY106" i="4"/>
  <c r="KE181" i="3"/>
  <c r="R118" i="3"/>
  <c r="W106" i="4"/>
  <c r="S134" i="3"/>
  <c r="ER93" i="3"/>
  <c r="ES98" i="3"/>
  <c r="R181" i="2"/>
  <c r="MX135" i="3"/>
  <c r="AA181" i="4"/>
  <c r="KE103" i="5"/>
  <c r="S122" i="3"/>
  <c r="AA161" i="3"/>
  <c r="S180" i="3"/>
  <c r="HK142" i="4"/>
  <c r="K93" i="3"/>
  <c r="H173" i="4"/>
  <c r="Z194" i="4"/>
  <c r="MX135" i="4"/>
  <c r="KD129" i="3"/>
  <c r="BY98" i="4"/>
  <c r="I102" i="3"/>
  <c r="MX141" i="3"/>
  <c r="MW164" i="2"/>
  <c r="MX126" i="3"/>
  <c r="BZ119" i="4"/>
  <c r="ES161" i="2"/>
  <c r="W150" i="2"/>
  <c r="BY151" i="4"/>
  <c r="S162" i="4"/>
  <c r="MW155" i="5"/>
  <c r="L171" i="3"/>
  <c r="KE165" i="4"/>
  <c r="S167" i="4"/>
  <c r="AA171" i="4"/>
  <c r="Z156" i="5"/>
  <c r="HL183" i="4"/>
  <c r="R174" i="4"/>
  <c r="K165" i="3"/>
  <c r="ES96" i="4"/>
  <c r="HL148" i="2"/>
  <c r="I148" i="4"/>
  <c r="ER153" i="2"/>
  <c r="ES96" i="3"/>
  <c r="X135" i="5"/>
  <c r="X107" i="5"/>
  <c r="I143" i="4"/>
  <c r="BY111" i="4"/>
  <c r="HL131" i="3"/>
  <c r="I153" i="5"/>
  <c r="H189" i="3"/>
  <c r="MW117" i="4"/>
  <c r="H131" i="4"/>
  <c r="BZ190" i="2"/>
  <c r="W148" i="5"/>
  <c r="AA143" i="4"/>
  <c r="BZ157" i="4"/>
  <c r="X126" i="4"/>
  <c r="KD101" i="4"/>
  <c r="HK151" i="4"/>
  <c r="KD153" i="3"/>
  <c r="MW111" i="4"/>
  <c r="R150" i="3"/>
  <c r="BZ147" i="4"/>
  <c r="Z112" i="5"/>
  <c r="KD147" i="5"/>
  <c r="S187" i="2"/>
  <c r="ER105" i="4"/>
  <c r="X180" i="3"/>
  <c r="I87" i="4"/>
  <c r="KD195" i="3"/>
  <c r="AA117" i="4"/>
  <c r="I101" i="3"/>
  <c r="KE130" i="2"/>
  <c r="MW120" i="3"/>
  <c r="Z115" i="3"/>
  <c r="BY90" i="1"/>
  <c r="Z124" i="4"/>
  <c r="MX123" i="3"/>
  <c r="K133" i="3"/>
  <c r="MX137" i="3"/>
  <c r="H87" i="5"/>
  <c r="ER121" i="2"/>
  <c r="HL134" i="4"/>
  <c r="Z189" i="3"/>
  <c r="BZ168" i="3"/>
  <c r="MX140" i="4"/>
  <c r="KE131" i="5"/>
  <c r="ES116" i="4"/>
  <c r="H164" i="1"/>
  <c r="HL89" i="5"/>
  <c r="HK190" i="4"/>
  <c r="I123" i="2"/>
  <c r="K102" i="3"/>
  <c r="HL173" i="2"/>
  <c r="MX193" i="3"/>
  <c r="HL114" i="2"/>
  <c r="KD182" i="4"/>
  <c r="ER164" i="2"/>
  <c r="W161" i="2"/>
  <c r="I114" i="2"/>
  <c r="R158" i="1"/>
  <c r="BZ51" i="3"/>
  <c r="H122" i="4"/>
  <c r="AA177" i="4"/>
  <c r="H120" i="4"/>
  <c r="ES150" i="3"/>
  <c r="KE131" i="1"/>
  <c r="ES148" i="3"/>
  <c r="KD155" i="4"/>
  <c r="KE88" i="2"/>
  <c r="W144" i="5"/>
  <c r="KD171" i="4"/>
  <c r="BY138" i="5"/>
  <c r="MW122" i="3"/>
  <c r="R102" i="4"/>
  <c r="MX145" i="4"/>
  <c r="KE149" i="3"/>
  <c r="HL148" i="3"/>
  <c r="X94" i="4"/>
  <c r="R112" i="5"/>
  <c r="S187" i="4"/>
  <c r="HL179" i="3"/>
  <c r="HL137" i="3"/>
  <c r="KD122" i="4"/>
  <c r="BZ177" i="3"/>
  <c r="KD168" i="4"/>
  <c r="ER181" i="4"/>
  <c r="MX129" i="4"/>
  <c r="I185" i="4"/>
  <c r="KE118" i="3"/>
  <c r="W124" i="5"/>
  <c r="X168" i="2"/>
  <c r="HK141" i="5"/>
  <c r="H153" i="3"/>
  <c r="HL164" i="2"/>
  <c r="K103" i="5"/>
  <c r="BY108" i="5"/>
  <c r="S194" i="4"/>
  <c r="KD187" i="3"/>
  <c r="S100" i="3"/>
  <c r="Z106" i="4"/>
  <c r="I96" i="4"/>
  <c r="R193" i="4"/>
  <c r="MW192" i="4"/>
  <c r="BY197" i="3"/>
  <c r="BZ172" i="3"/>
  <c r="BY122" i="4"/>
  <c r="ER172" i="3"/>
  <c r="BY120" i="3"/>
  <c r="MX136" i="3"/>
  <c r="X193" i="3"/>
  <c r="H174" i="3"/>
  <c r="HL184" i="2"/>
  <c r="S123" i="2"/>
  <c r="ER163" i="5"/>
  <c r="H137" i="5"/>
  <c r="ER111" i="4"/>
  <c r="BY187" i="4"/>
  <c r="L106" i="3"/>
  <c r="HK145" i="4"/>
  <c r="S101" i="5"/>
  <c r="HL104" i="4"/>
  <c r="KE90" i="4"/>
  <c r="W196" i="3"/>
  <c r="Z116" i="4"/>
  <c r="R94" i="3"/>
  <c r="AA173" i="3"/>
  <c r="S166" i="5"/>
  <c r="AA176" i="4"/>
  <c r="HK117" i="4"/>
  <c r="L122" i="4"/>
  <c r="Z123" i="3"/>
  <c r="ES122" i="5"/>
  <c r="HL195" i="4"/>
  <c r="X136" i="4"/>
  <c r="KD178" i="4"/>
  <c r="ES124" i="4"/>
  <c r="X172" i="3"/>
  <c r="S103" i="5"/>
  <c r="KD87" i="5"/>
  <c r="ER161" i="5"/>
  <c r="BZ187" i="3"/>
  <c r="K106" i="4"/>
  <c r="H131" i="5"/>
  <c r="I172" i="3"/>
  <c r="ES195" i="4"/>
  <c r="ER159" i="2"/>
  <c r="AA97" i="4"/>
  <c r="H191" i="4"/>
  <c r="KE104" i="4"/>
  <c r="S163" i="5"/>
  <c r="L130" i="3"/>
  <c r="S147" i="4"/>
  <c r="S149" i="3"/>
  <c r="ER156" i="3"/>
  <c r="H132" i="4"/>
  <c r="MX146" i="4"/>
  <c r="MX91" i="4"/>
  <c r="AA147" i="1"/>
  <c r="R158" i="5"/>
  <c r="H119" i="4"/>
  <c r="ES102" i="2"/>
  <c r="HK136" i="3"/>
  <c r="L94" i="3"/>
  <c r="BZ168" i="2"/>
  <c r="S109" i="1"/>
  <c r="MW152" i="3"/>
  <c r="MX161" i="4"/>
  <c r="ES119" i="4"/>
  <c r="MW94" i="4"/>
  <c r="KD118" i="5"/>
  <c r="MX111" i="4"/>
  <c r="MW91" i="5"/>
  <c r="KD125" i="3"/>
  <c r="W109" i="4"/>
  <c r="ES59" i="5"/>
  <c r="HL95" i="5"/>
  <c r="BY119" i="4"/>
  <c r="ES174" i="2"/>
  <c r="H114" i="2"/>
  <c r="HL88" i="3"/>
  <c r="S94" i="5"/>
  <c r="HL154" i="4"/>
  <c r="HL103" i="3"/>
  <c r="MW137" i="5"/>
  <c r="R147" i="2"/>
  <c r="X105" i="5"/>
  <c r="W100" i="5"/>
  <c r="I168" i="5"/>
  <c r="ER178" i="3"/>
  <c r="R148" i="3"/>
  <c r="ES139" i="5"/>
  <c r="AA155" i="5"/>
  <c r="ER156" i="4"/>
  <c r="MW147" i="4"/>
  <c r="ES152" i="2"/>
  <c r="HK90" i="5"/>
  <c r="ES88" i="5"/>
  <c r="BZ133" i="4"/>
  <c r="X130" i="2"/>
  <c r="MX141" i="2"/>
  <c r="ES136" i="3"/>
  <c r="ER150" i="4"/>
  <c r="H150" i="2"/>
  <c r="ER188" i="2"/>
  <c r="BZ180" i="4"/>
  <c r="W133" i="5"/>
  <c r="K90" i="4"/>
  <c r="K94" i="5"/>
  <c r="S165" i="2"/>
  <c r="W176" i="4"/>
  <c r="MX138" i="4"/>
  <c r="ES112" i="5"/>
  <c r="MX125" i="3"/>
  <c r="HL189" i="3"/>
  <c r="HK117" i="3"/>
  <c r="AA144" i="3"/>
  <c r="Z101" i="5"/>
  <c r="K198" i="2"/>
  <c r="L196" i="4"/>
  <c r="H191" i="2"/>
  <c r="MX102" i="3"/>
  <c r="ES194" i="4"/>
  <c r="HK168" i="4"/>
  <c r="H175" i="4"/>
  <c r="KD191" i="4"/>
  <c r="S122" i="4"/>
  <c r="W179" i="4"/>
  <c r="S178" i="4"/>
  <c r="L117" i="5"/>
  <c r="MW160" i="5"/>
  <c r="MX193" i="4"/>
  <c r="H97" i="3"/>
  <c r="R157" i="4"/>
  <c r="ER87" i="5"/>
  <c r="Z163" i="4"/>
  <c r="R110" i="3"/>
  <c r="HL149" i="5"/>
  <c r="X156" i="4"/>
  <c r="ES183" i="3"/>
  <c r="I157" i="5"/>
  <c r="ER157" i="4"/>
  <c r="HL134" i="5"/>
  <c r="X134" i="5"/>
  <c r="X146" i="5"/>
  <c r="KD111" i="4"/>
  <c r="KE132" i="4"/>
  <c r="MX153" i="4"/>
  <c r="K161" i="3"/>
  <c r="AA141" i="5"/>
  <c r="K120" i="4"/>
  <c r="H142" i="4"/>
  <c r="AA120" i="5"/>
  <c r="HK151" i="3"/>
  <c r="HL107" i="4"/>
  <c r="ES161" i="3"/>
  <c r="L155" i="3"/>
  <c r="K157" i="3"/>
  <c r="I114" i="4"/>
  <c r="MX160" i="1"/>
  <c r="X165" i="1"/>
  <c r="BZ118" i="4"/>
  <c r="R113" i="3"/>
  <c r="R123" i="2"/>
  <c r="KE95" i="2"/>
  <c r="BZ117" i="3"/>
  <c r="X89" i="2"/>
  <c r="HL155" i="2"/>
  <c r="AA184" i="3"/>
  <c r="ER111" i="5"/>
  <c r="BY105" i="4"/>
  <c r="W185" i="4"/>
  <c r="H162" i="5"/>
  <c r="ES89" i="4"/>
  <c r="S120" i="3"/>
  <c r="W184" i="2"/>
  <c r="KD99" i="5"/>
  <c r="BY129" i="2"/>
  <c r="K134" i="3"/>
  <c r="R159" i="3"/>
  <c r="ER95" i="1"/>
  <c r="W179" i="3"/>
  <c r="I164" i="1"/>
  <c r="S108" i="5"/>
  <c r="ER94" i="2"/>
  <c r="Z97" i="2"/>
  <c r="KD116" i="2"/>
  <c r="S136" i="1"/>
  <c r="AA151" i="4"/>
  <c r="BZ141" i="1"/>
  <c r="KE137" i="4"/>
  <c r="MX94" i="3"/>
  <c r="H161" i="3"/>
  <c r="H140" i="4"/>
  <c r="KD136" i="5"/>
  <c r="ER116" i="3"/>
  <c r="AA131" i="3"/>
  <c r="HK161" i="3"/>
  <c r="HL93" i="5"/>
  <c r="MW113" i="5"/>
  <c r="KD95" i="3"/>
  <c r="S195" i="4"/>
  <c r="H172" i="2"/>
  <c r="Z175" i="4"/>
  <c r="Z125" i="4"/>
  <c r="S140" i="5"/>
  <c r="BY179" i="2"/>
  <c r="AA173" i="4"/>
  <c r="S148" i="4"/>
  <c r="HL109" i="2"/>
  <c r="KE184" i="2"/>
  <c r="MW158" i="2"/>
  <c r="R140" i="5"/>
  <c r="HK96" i="4"/>
  <c r="HK92" i="4"/>
  <c r="MW165" i="5"/>
  <c r="HL109" i="4"/>
  <c r="HK123" i="5"/>
  <c r="KD92" i="5"/>
  <c r="MX134" i="5"/>
  <c r="BY93" i="5"/>
  <c r="ES113" i="5"/>
  <c r="KD115" i="5"/>
  <c r="HL121" i="3"/>
  <c r="I159" i="5"/>
  <c r="ES185" i="3"/>
  <c r="L138" i="3"/>
  <c r="MW97" i="5"/>
  <c r="MX115" i="4"/>
  <c r="H189" i="2"/>
  <c r="MW154" i="4"/>
  <c r="HL108" i="4"/>
  <c r="MW107" i="4"/>
  <c r="ES157" i="3"/>
  <c r="MW113" i="3"/>
  <c r="ER133" i="4"/>
  <c r="HK177" i="3"/>
  <c r="HL122" i="4"/>
  <c r="ES118" i="5"/>
  <c r="BY154" i="5"/>
  <c r="KD182" i="3"/>
  <c r="I177" i="3"/>
  <c r="W193" i="2"/>
  <c r="S164" i="3"/>
  <c r="W142" i="3"/>
  <c r="L167" i="3"/>
  <c r="L81" i="5"/>
  <c r="I141" i="4"/>
  <c r="BY165" i="3"/>
  <c r="H159" i="4"/>
  <c r="Z106" i="5"/>
  <c r="W142" i="4"/>
  <c r="W108" i="5"/>
  <c r="I121" i="3"/>
  <c r="BZ156" i="3"/>
  <c r="ES131" i="4"/>
  <c r="I135" i="5"/>
  <c r="W172" i="4"/>
  <c r="W172" i="3"/>
  <c r="I173" i="4"/>
  <c r="S161" i="4"/>
  <c r="BZ90" i="3"/>
  <c r="BZ97" i="4"/>
  <c r="W175" i="4"/>
  <c r="H103" i="3"/>
  <c r="HL100" i="5"/>
  <c r="ES167" i="3"/>
  <c r="W165" i="4"/>
  <c r="I161" i="5"/>
  <c r="BZ94" i="4"/>
  <c r="MW165" i="3"/>
  <c r="BZ148" i="4"/>
  <c r="W183" i="4"/>
  <c r="BY171" i="4"/>
  <c r="I139" i="5"/>
  <c r="H100" i="3"/>
  <c r="BY174" i="4"/>
  <c r="BZ124" i="4"/>
  <c r="BZ195" i="4"/>
  <c r="BY141" i="5"/>
  <c r="W103" i="4"/>
  <c r="S139" i="4"/>
  <c r="KD125" i="4"/>
  <c r="HK87" i="4"/>
  <c r="ER163" i="3"/>
  <c r="L176" i="4"/>
  <c r="I107" i="3"/>
  <c r="HL175" i="4"/>
  <c r="H155" i="3"/>
  <c r="I190" i="3"/>
  <c r="Z154" i="3"/>
  <c r="ES159" i="3"/>
  <c r="ER191" i="2"/>
  <c r="R147" i="3"/>
  <c r="K192" i="2"/>
  <c r="KE150" i="3"/>
  <c r="L94" i="2"/>
  <c r="H132" i="2"/>
  <c r="ES156" i="1"/>
  <c r="I167" i="1"/>
  <c r="BZ131" i="4"/>
  <c r="HK104" i="4"/>
  <c r="MX162" i="3"/>
  <c r="X161" i="2"/>
  <c r="I102" i="5"/>
  <c r="HK149" i="3"/>
  <c r="BY118" i="4"/>
  <c r="HL118" i="5"/>
  <c r="MX87" i="4"/>
  <c r="K152" i="3"/>
  <c r="I89" i="3"/>
  <c r="W116" i="1"/>
  <c r="I164" i="2"/>
  <c r="X139" i="2"/>
  <c r="ES130" i="2"/>
  <c r="Z131" i="3"/>
  <c r="BY141" i="3"/>
  <c r="ER149" i="3"/>
  <c r="Z135" i="1"/>
  <c r="L163" i="2"/>
  <c r="S166" i="1"/>
  <c r="R135" i="4"/>
  <c r="MW163" i="3"/>
  <c r="S145" i="2"/>
  <c r="Z166" i="5"/>
  <c r="Z132" i="4"/>
  <c r="BZ108" i="4"/>
  <c r="HL133" i="3"/>
  <c r="HK148" i="3"/>
  <c r="I186" i="4"/>
  <c r="I139" i="4"/>
  <c r="HL179" i="4"/>
  <c r="KD147" i="3"/>
  <c r="HK182" i="3"/>
  <c r="W117" i="3"/>
  <c r="I174" i="3"/>
  <c r="BZ137" i="3"/>
  <c r="L119" i="3"/>
  <c r="MX190" i="3"/>
  <c r="ER166" i="3"/>
  <c r="Z96" i="2"/>
  <c r="S152" i="3"/>
  <c r="ES129" i="3"/>
  <c r="H143" i="1"/>
  <c r="MX158" i="1"/>
  <c r="MW93" i="4"/>
  <c r="HK173" i="4"/>
  <c r="KD89" i="3"/>
  <c r="BY176" i="3"/>
  <c r="Z92" i="4"/>
  <c r="ES177" i="2"/>
  <c r="BZ110" i="4"/>
  <c r="MW74" i="5"/>
  <c r="ER189" i="3"/>
  <c r="ER166" i="4"/>
  <c r="W93" i="5"/>
  <c r="K142" i="4"/>
  <c r="BZ88" i="3"/>
  <c r="KE167" i="3"/>
  <c r="I149" i="4"/>
  <c r="ES93" i="3"/>
  <c r="W141" i="5"/>
  <c r="Z139" i="2"/>
  <c r="X148" i="2"/>
  <c r="S133" i="4"/>
  <c r="BY107" i="4"/>
  <c r="BZ184" i="3"/>
  <c r="ER96" i="3"/>
  <c r="KD156" i="4"/>
  <c r="MW121" i="4"/>
  <c r="HK124" i="4"/>
  <c r="HK183" i="3"/>
  <c r="W99" i="4"/>
  <c r="MX191" i="2"/>
  <c r="W175" i="2"/>
  <c r="KD119" i="1"/>
  <c r="W165" i="3"/>
  <c r="S130" i="2"/>
  <c r="ER167" i="3"/>
  <c r="MX121" i="4"/>
  <c r="H147" i="1"/>
  <c r="R185" i="4"/>
  <c r="BZ192" i="3"/>
  <c r="H94" i="2"/>
  <c r="BY105" i="2"/>
  <c r="HL46" i="4"/>
  <c r="W98" i="3"/>
  <c r="K143" i="2"/>
  <c r="HL173" i="4"/>
  <c r="I165" i="4"/>
  <c r="H193" i="3"/>
  <c r="W105" i="3"/>
  <c r="BY140" i="3"/>
  <c r="R88" i="3"/>
  <c r="MX175" i="3"/>
  <c r="ER122" i="4"/>
  <c r="R161" i="5"/>
  <c r="MW92" i="4"/>
  <c r="K114" i="5"/>
  <c r="BY132" i="5"/>
  <c r="KE112" i="4"/>
  <c r="AA118" i="5"/>
  <c r="AA140" i="5"/>
  <c r="S125" i="3"/>
  <c r="ER99" i="4"/>
  <c r="R191" i="3"/>
  <c r="MX192" i="2"/>
  <c r="I92" i="3"/>
  <c r="R89" i="3"/>
  <c r="ER104" i="3"/>
  <c r="L117" i="3"/>
  <c r="MX140" i="3"/>
  <c r="MW147" i="5"/>
  <c r="K106" i="3"/>
  <c r="BY143" i="3"/>
  <c r="W194" i="4"/>
  <c r="MW168" i="4"/>
  <c r="AA122" i="4"/>
  <c r="HK94" i="4"/>
  <c r="KD178" i="2"/>
  <c r="S123" i="5"/>
  <c r="I104" i="4"/>
  <c r="MW164" i="4"/>
  <c r="MX106" i="3"/>
  <c r="MX146" i="3"/>
  <c r="KD192" i="2"/>
  <c r="KD126" i="4"/>
  <c r="MX121" i="2"/>
  <c r="X100" i="4"/>
  <c r="I184" i="4"/>
  <c r="BZ194" i="2"/>
  <c r="ER139" i="4"/>
  <c r="KD121" i="5"/>
  <c r="K195" i="3"/>
  <c r="ER197" i="4"/>
  <c r="L92" i="4"/>
  <c r="MW187" i="4"/>
  <c r="KE183" i="4"/>
  <c r="ER150" i="3"/>
  <c r="S182" i="4"/>
  <c r="HL118" i="4"/>
  <c r="K102" i="5"/>
  <c r="H142" i="5"/>
  <c r="R192" i="3"/>
  <c r="BZ98" i="4"/>
  <c r="BZ144" i="5"/>
  <c r="Z119" i="4"/>
  <c r="ES100" i="3"/>
  <c r="X173" i="4"/>
  <c r="ES126" i="5"/>
  <c r="MX148" i="4"/>
  <c r="S188" i="4"/>
  <c r="I158" i="5"/>
  <c r="W95" i="4"/>
  <c r="I150" i="4"/>
  <c r="MX167" i="3"/>
  <c r="S116" i="5"/>
  <c r="ES137" i="4"/>
  <c r="L108" i="5"/>
  <c r="MW90" i="5"/>
  <c r="AA171" i="3"/>
  <c r="BY94" i="3"/>
  <c r="MW90" i="4"/>
  <c r="H109" i="4"/>
  <c r="HL196" i="3"/>
  <c r="KD141" i="3"/>
  <c r="I192" i="3"/>
  <c r="K160" i="4"/>
  <c r="BZ122" i="4"/>
  <c r="W91" i="5"/>
  <c r="MX130" i="3"/>
  <c r="ER122" i="2"/>
  <c r="KD167" i="4"/>
  <c r="HL156" i="4"/>
  <c r="BY130" i="3"/>
  <c r="ER174" i="4"/>
  <c r="KE189" i="2"/>
  <c r="KE107" i="3"/>
  <c r="Z188" i="4"/>
  <c r="ER105" i="1"/>
  <c r="ES137" i="2"/>
  <c r="S160" i="2"/>
  <c r="HL136" i="3"/>
  <c r="H141" i="5"/>
  <c r="BY97" i="3"/>
  <c r="I182" i="4"/>
  <c r="H174" i="2"/>
  <c r="H130" i="4"/>
  <c r="BZ129" i="5"/>
  <c r="K171" i="3"/>
  <c r="X131" i="3"/>
  <c r="R155" i="5"/>
  <c r="W113" i="4"/>
  <c r="MX88" i="3"/>
  <c r="KD168" i="3"/>
  <c r="W101" i="4"/>
  <c r="ER129" i="4"/>
  <c r="BY95" i="3"/>
  <c r="MX88" i="2"/>
  <c r="I187" i="4"/>
  <c r="ES179" i="2"/>
  <c r="MW91" i="2"/>
  <c r="KE120" i="2"/>
  <c r="ER196" i="2"/>
  <c r="W180" i="2"/>
  <c r="AA119" i="3"/>
  <c r="HL98" i="5"/>
  <c r="I106" i="3"/>
  <c r="X171" i="4"/>
  <c r="AA181" i="3"/>
  <c r="H120" i="2"/>
  <c r="I88" i="4"/>
  <c r="BZ186" i="4"/>
  <c r="W195" i="4"/>
  <c r="R161" i="4"/>
  <c r="X190" i="4"/>
  <c r="Z141" i="3"/>
  <c r="X174" i="3"/>
  <c r="Z166" i="4"/>
  <c r="BY121" i="4"/>
  <c r="KD132" i="3"/>
  <c r="W113" i="3"/>
  <c r="W94" i="3"/>
  <c r="AA135" i="1"/>
  <c r="I119" i="4"/>
  <c r="I140" i="3"/>
  <c r="HK118" i="3"/>
  <c r="K178" i="2"/>
  <c r="KE92" i="3"/>
  <c r="S97" i="5"/>
  <c r="HL97" i="3"/>
  <c r="ER89" i="3"/>
  <c r="H147" i="4"/>
  <c r="HK145" i="5"/>
  <c r="MX97" i="4"/>
  <c r="H109" i="3"/>
  <c r="KD107" i="3"/>
  <c r="MX150" i="4"/>
  <c r="AA166" i="4"/>
  <c r="KE116" i="4"/>
  <c r="K168" i="3"/>
  <c r="L191" i="3"/>
  <c r="HK159" i="4"/>
  <c r="MX96" i="2"/>
  <c r="KE107" i="5"/>
  <c r="HL157" i="3"/>
  <c r="KD91" i="5"/>
  <c r="MX90" i="4"/>
  <c r="X104" i="5"/>
  <c r="KD126" i="2"/>
  <c r="L168" i="3"/>
  <c r="ER120" i="3"/>
  <c r="ES133" i="4"/>
  <c r="W164" i="3"/>
  <c r="KE157" i="4"/>
  <c r="KE155" i="1"/>
  <c r="KD155" i="5"/>
  <c r="L153" i="3"/>
  <c r="R99" i="4"/>
  <c r="W117" i="2"/>
  <c r="HK197" i="3"/>
  <c r="KD121" i="3"/>
  <c r="I196" i="3"/>
  <c r="HL197" i="2"/>
  <c r="Z135" i="2"/>
  <c r="HL77" i="3"/>
  <c r="K155" i="3"/>
  <c r="S134" i="1"/>
  <c r="KE197" i="3"/>
  <c r="BY134" i="1"/>
  <c r="R185" i="2"/>
  <c r="MX166" i="3"/>
  <c r="KE124" i="1"/>
  <c r="S91" i="5"/>
  <c r="MW149" i="5"/>
  <c r="KD191" i="2"/>
  <c r="BY122" i="3"/>
  <c r="W83" i="4"/>
  <c r="MX198" i="2"/>
  <c r="MW178" i="4"/>
  <c r="AA173" i="2"/>
  <c r="X162" i="5"/>
  <c r="X194" i="4"/>
  <c r="HK121" i="4"/>
  <c r="MW181" i="4"/>
  <c r="BZ103" i="5"/>
  <c r="H158" i="4"/>
  <c r="HK132" i="5"/>
  <c r="HK187" i="4"/>
  <c r="X160" i="3"/>
  <c r="HL187" i="4"/>
  <c r="I95" i="4"/>
  <c r="MW194" i="4"/>
  <c r="HL87" i="4"/>
  <c r="ES114" i="4"/>
  <c r="AA95" i="4"/>
  <c r="HL194" i="3"/>
  <c r="R96" i="5"/>
  <c r="H181" i="4"/>
  <c r="HK91" i="4"/>
  <c r="HL191" i="2"/>
  <c r="BZ122" i="5"/>
  <c r="R198" i="2"/>
  <c r="W112" i="3"/>
  <c r="X156" i="2"/>
  <c r="Z176" i="4"/>
  <c r="KD198" i="2"/>
  <c r="ER165" i="2"/>
  <c r="HK131" i="4"/>
  <c r="ES89" i="5"/>
  <c r="HL122" i="2"/>
  <c r="K146" i="4"/>
  <c r="K119" i="2"/>
  <c r="ER110" i="2"/>
  <c r="HL91" i="4"/>
  <c r="S145" i="3"/>
  <c r="I152" i="3"/>
  <c r="W182" i="4"/>
  <c r="X193" i="2"/>
  <c r="KD174" i="2"/>
  <c r="BY196" i="4"/>
  <c r="BZ134" i="4"/>
  <c r="X148" i="3"/>
  <c r="L151" i="3"/>
  <c r="ER135" i="4"/>
  <c r="BZ98" i="5"/>
  <c r="X130" i="5"/>
  <c r="S167" i="3"/>
  <c r="BZ124" i="5"/>
  <c r="MX157" i="4"/>
  <c r="H182" i="4"/>
  <c r="KE97" i="2"/>
  <c r="X118" i="3"/>
  <c r="ES148" i="5"/>
  <c r="L174" i="4"/>
  <c r="H133" i="3"/>
  <c r="H119" i="3"/>
  <c r="MW103" i="4"/>
  <c r="Z157" i="4"/>
  <c r="L148" i="3"/>
  <c r="MW95" i="4"/>
  <c r="BY143" i="4"/>
  <c r="Z164" i="5"/>
  <c r="MX107" i="5"/>
  <c r="L186" i="3"/>
  <c r="X131" i="4"/>
  <c r="K184" i="3"/>
  <c r="X180" i="2"/>
  <c r="BY90" i="4"/>
  <c r="HL197" i="3"/>
  <c r="BZ133" i="5"/>
  <c r="BZ88" i="4"/>
  <c r="R142" i="3"/>
  <c r="I114" i="5"/>
  <c r="H198" i="2"/>
  <c r="X157" i="5"/>
  <c r="ES134" i="3"/>
  <c r="AA166" i="5"/>
  <c r="I176" i="4"/>
  <c r="I98" i="4"/>
  <c r="AA190" i="4"/>
  <c r="BY116" i="3"/>
  <c r="MW146" i="4"/>
  <c r="I118" i="4"/>
  <c r="BY138" i="2"/>
  <c r="HL134" i="2"/>
  <c r="ER136" i="1"/>
  <c r="X143" i="4"/>
  <c r="BZ131" i="2"/>
  <c r="S103" i="1"/>
  <c r="ES147" i="4"/>
  <c r="BY120" i="4"/>
  <c r="ES135" i="4"/>
  <c r="HK152" i="4"/>
  <c r="I162" i="3"/>
  <c r="KD190" i="3"/>
  <c r="BZ141" i="4"/>
  <c r="HL163" i="5"/>
  <c r="Z107" i="4"/>
  <c r="ES183" i="2"/>
  <c r="HL151" i="3"/>
  <c r="X143" i="3"/>
  <c r="H188" i="4"/>
  <c r="MX164" i="4"/>
  <c r="K100" i="5"/>
  <c r="Z192" i="4"/>
  <c r="AA97" i="5"/>
  <c r="HL129" i="5"/>
  <c r="KE146" i="4"/>
  <c r="S96" i="3"/>
  <c r="K113" i="5"/>
  <c r="W156" i="3"/>
  <c r="X94" i="5"/>
  <c r="HK142" i="5"/>
  <c r="Z122" i="5"/>
  <c r="R91" i="4"/>
  <c r="H149" i="4"/>
  <c r="K112" i="4"/>
  <c r="KE113" i="3"/>
  <c r="BY163" i="3"/>
  <c r="W114" i="4"/>
  <c r="ES162" i="5"/>
  <c r="I161" i="4"/>
  <c r="BZ125" i="3"/>
  <c r="W89" i="5"/>
  <c r="S103" i="3"/>
  <c r="BZ126" i="4"/>
  <c r="W190" i="2"/>
  <c r="HK108" i="4"/>
  <c r="K100" i="3"/>
  <c r="HK184" i="4"/>
  <c r="I136" i="2"/>
  <c r="K135" i="3"/>
  <c r="MW161" i="5"/>
  <c r="R139" i="4"/>
  <c r="BY197" i="2"/>
  <c r="X178" i="2"/>
  <c r="KD193" i="3"/>
  <c r="KD179" i="3"/>
  <c r="AA103" i="3"/>
  <c r="L101" i="5"/>
  <c r="BY109" i="5"/>
  <c r="AA106" i="5"/>
  <c r="X90" i="4"/>
  <c r="S177" i="4"/>
  <c r="BY95" i="4"/>
  <c r="HK159" i="3"/>
  <c r="BY130" i="4"/>
  <c r="W131" i="5"/>
  <c r="BY148" i="5"/>
  <c r="X98" i="5"/>
  <c r="ES121" i="4"/>
  <c r="ES193" i="3"/>
  <c r="BZ113" i="4"/>
  <c r="KD197" i="2"/>
  <c r="W144" i="3"/>
  <c r="HK115" i="3"/>
  <c r="K105" i="5"/>
  <c r="BY96" i="4"/>
  <c r="ER153" i="5"/>
  <c r="MX163" i="4"/>
  <c r="KE125" i="4"/>
  <c r="R141" i="4"/>
  <c r="ER159" i="4"/>
  <c r="BY150" i="4"/>
  <c r="AA98" i="4"/>
  <c r="I103" i="5"/>
  <c r="HL117" i="3"/>
  <c r="MX113" i="4"/>
  <c r="KD96" i="5"/>
  <c r="R119" i="3"/>
  <c r="Z145" i="4"/>
  <c r="KD167" i="3"/>
  <c r="BY92" i="3"/>
  <c r="L182" i="3"/>
  <c r="BY198" i="2"/>
  <c r="ER189" i="4"/>
  <c r="Z165" i="4"/>
  <c r="W145" i="5"/>
  <c r="KE114" i="4"/>
  <c r="AA93" i="4"/>
  <c r="K174" i="4"/>
  <c r="S97" i="4"/>
  <c r="W143" i="4"/>
  <c r="KD129" i="4"/>
  <c r="H155" i="1"/>
  <c r="KD137" i="3"/>
  <c r="H131" i="3"/>
  <c r="MW135" i="3"/>
  <c r="BZ138" i="3"/>
  <c r="R132" i="4"/>
  <c r="K138" i="1"/>
  <c r="I142" i="2"/>
  <c r="S132" i="5"/>
  <c r="AA134" i="5"/>
  <c r="HK153" i="4"/>
  <c r="BZ113" i="3"/>
  <c r="MW112" i="4"/>
  <c r="X92" i="3"/>
  <c r="BY138" i="3"/>
  <c r="BZ176" i="3"/>
  <c r="MX114" i="4"/>
  <c r="Z189" i="2"/>
  <c r="W145" i="3"/>
  <c r="MX122" i="3"/>
  <c r="HL120" i="3"/>
  <c r="HL138" i="5"/>
  <c r="HK115" i="5"/>
  <c r="MW101" i="5"/>
  <c r="MX123" i="4"/>
  <c r="X87" i="5"/>
  <c r="X142" i="4"/>
  <c r="I185" i="3"/>
  <c r="ER167" i="4"/>
  <c r="MX108" i="3"/>
  <c r="I129" i="4"/>
  <c r="KD114" i="5"/>
  <c r="BY172" i="4"/>
  <c r="ES155" i="4"/>
  <c r="ER102" i="4"/>
  <c r="AA192" i="4"/>
  <c r="S151" i="5"/>
  <c r="BZ104" i="3"/>
  <c r="K140" i="5"/>
  <c r="KD101" i="3"/>
  <c r="H143" i="5"/>
  <c r="H108" i="3"/>
  <c r="ER117" i="3"/>
  <c r="X145" i="3"/>
  <c r="KE102" i="4"/>
  <c r="MX183" i="2"/>
  <c r="I133" i="1"/>
  <c r="R160" i="3"/>
  <c r="KD103" i="2"/>
  <c r="ER152" i="2"/>
  <c r="K157" i="1"/>
  <c r="S168" i="2"/>
  <c r="ER174" i="3"/>
  <c r="R101" i="3"/>
  <c r="MX88" i="5"/>
  <c r="BY144" i="3"/>
  <c r="AA132" i="4"/>
  <c r="I168" i="4"/>
  <c r="I191" i="2"/>
  <c r="I104" i="5"/>
  <c r="MW131" i="3"/>
  <c r="KE110" i="4"/>
  <c r="MW177" i="2"/>
  <c r="H165" i="2"/>
  <c r="KD144" i="3"/>
  <c r="Z156" i="4"/>
  <c r="H88" i="3"/>
  <c r="X126" i="5"/>
  <c r="MX105" i="4"/>
  <c r="BY114" i="3"/>
  <c r="MX145" i="3"/>
  <c r="BY87" i="5"/>
  <c r="BY97" i="5"/>
  <c r="KE114" i="5"/>
  <c r="MX102" i="5"/>
  <c r="X160" i="2"/>
  <c r="I137" i="3"/>
  <c r="I113" i="5"/>
  <c r="BZ87" i="4"/>
  <c r="S184" i="2"/>
  <c r="HK131" i="5"/>
  <c r="KE141" i="3"/>
  <c r="KD175" i="4"/>
  <c r="ER187" i="4"/>
  <c r="KE130" i="4"/>
  <c r="KD164" i="2"/>
  <c r="KE194" i="4"/>
  <c r="KE101" i="3"/>
  <c r="R167" i="3"/>
  <c r="KD99" i="3"/>
  <c r="BZ178" i="3"/>
  <c r="X90" i="3"/>
  <c r="MW181" i="3"/>
  <c r="HK156" i="2"/>
  <c r="S146" i="2"/>
  <c r="MX120" i="1"/>
  <c r="X99" i="2"/>
  <c r="HL90" i="3"/>
  <c r="MX168" i="2"/>
  <c r="H87" i="2"/>
  <c r="H92" i="1"/>
  <c r="H156" i="1"/>
  <c r="AA115" i="2"/>
  <c r="ES126" i="3"/>
  <c r="AA157" i="4"/>
  <c r="I117" i="3"/>
  <c r="L177" i="3"/>
  <c r="AA102" i="4"/>
  <c r="ES103" i="1"/>
  <c r="L180" i="3"/>
  <c r="K161" i="2"/>
  <c r="K117" i="3"/>
  <c r="H97" i="2"/>
  <c r="H182" i="3"/>
  <c r="S91" i="1"/>
  <c r="W160" i="3"/>
  <c r="KD153" i="1"/>
  <c r="ER159" i="3"/>
  <c r="HK72" i="5"/>
  <c r="KE136" i="1"/>
  <c r="HK53" i="5"/>
  <c r="S196" i="2"/>
  <c r="L194" i="3"/>
  <c r="KD112" i="4"/>
  <c r="KE139" i="1"/>
  <c r="ES177" i="4"/>
  <c r="KD139" i="4"/>
  <c r="Z173" i="2"/>
  <c r="BZ135" i="3"/>
  <c r="BZ108" i="3"/>
  <c r="Z115" i="4"/>
  <c r="AA137" i="2"/>
  <c r="HK147" i="2"/>
  <c r="HL137" i="2"/>
  <c r="I145" i="1"/>
  <c r="W51" i="2"/>
  <c r="HK121" i="2"/>
  <c r="I136" i="1"/>
  <c r="X88" i="2"/>
  <c r="W56" i="3"/>
  <c r="S98" i="4"/>
  <c r="MX143" i="1"/>
  <c r="S176" i="4"/>
  <c r="HK135" i="5"/>
  <c r="MW162" i="2"/>
  <c r="Z87" i="2"/>
  <c r="H167" i="3"/>
  <c r="HL124" i="4"/>
  <c r="S160" i="5"/>
  <c r="MW130" i="5"/>
  <c r="X184" i="3"/>
  <c r="W89" i="3"/>
  <c r="ES107" i="4"/>
  <c r="I135" i="4"/>
  <c r="W189" i="3"/>
  <c r="ER104" i="4"/>
  <c r="HL126" i="2"/>
  <c r="L163" i="3"/>
  <c r="KD122" i="3"/>
  <c r="KD97" i="5"/>
  <c r="L96" i="4"/>
  <c r="AA112" i="5"/>
  <c r="AA130" i="4"/>
  <c r="BZ174" i="4"/>
  <c r="ES108" i="3"/>
  <c r="Z163" i="2"/>
  <c r="W103" i="3"/>
  <c r="ES151" i="3"/>
  <c r="R92" i="5"/>
  <c r="R140" i="2"/>
  <c r="H118" i="5"/>
  <c r="W134" i="2"/>
  <c r="BZ142" i="3"/>
  <c r="X55" i="5"/>
  <c r="X112" i="2"/>
  <c r="HK150" i="3"/>
  <c r="X183" i="3"/>
  <c r="MW102" i="3"/>
  <c r="X142" i="5"/>
  <c r="BZ160" i="3"/>
  <c r="KD191" i="3"/>
  <c r="I93" i="3"/>
  <c r="ES148" i="4"/>
  <c r="W167" i="4"/>
  <c r="Z133" i="4"/>
  <c r="BZ195" i="2"/>
  <c r="MX168" i="3"/>
  <c r="KD99" i="4"/>
  <c r="MX143" i="2"/>
  <c r="W146" i="3"/>
  <c r="H129" i="2"/>
  <c r="I103" i="4"/>
  <c r="R163" i="2"/>
  <c r="KE158" i="5"/>
  <c r="S112" i="5"/>
  <c r="W92" i="4"/>
  <c r="MX158" i="4"/>
  <c r="ER163" i="4"/>
  <c r="L95" i="5"/>
  <c r="I98" i="5"/>
  <c r="L185" i="4"/>
  <c r="ER148" i="5"/>
  <c r="H180" i="4"/>
  <c r="S152" i="5"/>
  <c r="L175" i="3"/>
  <c r="MW197" i="3"/>
  <c r="H184" i="3"/>
  <c r="BZ184" i="4"/>
  <c r="X179" i="4"/>
  <c r="ER198" i="2"/>
  <c r="HK126" i="3"/>
  <c r="Z129" i="5"/>
  <c r="R98" i="3"/>
  <c r="X166" i="3"/>
  <c r="R190" i="2"/>
  <c r="ER131" i="3"/>
  <c r="ER124" i="3"/>
  <c r="R133" i="2"/>
  <c r="HL150" i="2"/>
  <c r="K180" i="2"/>
  <c r="I89" i="2"/>
  <c r="H105" i="2"/>
  <c r="Z158" i="4"/>
  <c r="MX90" i="2"/>
  <c r="HK168" i="2"/>
  <c r="X114" i="4"/>
  <c r="AA82" i="4"/>
  <c r="BY96" i="1"/>
  <c r="K175" i="2"/>
  <c r="ES184" i="3"/>
  <c r="BZ183" i="2"/>
  <c r="HK147" i="3"/>
  <c r="L133" i="3"/>
  <c r="ER190" i="2"/>
  <c r="X123" i="1"/>
  <c r="ES192" i="2"/>
  <c r="H143" i="2"/>
  <c r="R146" i="2"/>
  <c r="ES132" i="3"/>
  <c r="ES83" i="5"/>
  <c r="I91" i="2"/>
  <c r="MX164" i="2"/>
  <c r="BZ140" i="2"/>
  <c r="MW98" i="1"/>
  <c r="ER137" i="1"/>
  <c r="ER110" i="3"/>
  <c r="R152" i="2"/>
  <c r="R119" i="4"/>
  <c r="R90" i="3"/>
  <c r="KE131" i="3"/>
  <c r="MX189" i="2"/>
  <c r="I87" i="5"/>
  <c r="KE194" i="3"/>
  <c r="L196" i="2"/>
  <c r="X136" i="1"/>
  <c r="R171" i="2"/>
  <c r="MX196" i="2"/>
  <c r="HL186" i="4"/>
  <c r="ES50" i="5"/>
  <c r="BY163" i="2"/>
  <c r="ER108" i="3"/>
  <c r="HL71" i="4"/>
  <c r="KD145" i="2"/>
  <c r="L83" i="2"/>
  <c r="R88" i="2"/>
  <c r="KE112" i="2"/>
  <c r="BZ184" i="2"/>
  <c r="H107" i="1"/>
  <c r="HK197" i="4"/>
  <c r="BY180" i="4"/>
  <c r="S164" i="5"/>
  <c r="BZ167" i="3"/>
  <c r="H96" i="3"/>
  <c r="H162" i="4"/>
  <c r="MX155" i="4"/>
  <c r="S117" i="4"/>
  <c r="HK102" i="4"/>
  <c r="H92" i="3"/>
  <c r="ER88" i="3"/>
  <c r="H89" i="4"/>
  <c r="HL123" i="3"/>
  <c r="X87" i="3"/>
  <c r="AA94" i="4"/>
  <c r="HK90" i="4"/>
  <c r="K94" i="4"/>
  <c r="HL185" i="4"/>
  <c r="W138" i="5"/>
  <c r="R139" i="5"/>
  <c r="Z131" i="5"/>
  <c r="BY184" i="4"/>
  <c r="I165" i="5"/>
  <c r="S184" i="4"/>
  <c r="BZ153" i="3"/>
  <c r="AA166" i="3"/>
  <c r="MW108" i="4"/>
  <c r="AA136" i="4"/>
  <c r="BZ161" i="4"/>
  <c r="MX158" i="3"/>
  <c r="HK142" i="3"/>
  <c r="HL95" i="2"/>
  <c r="ES172" i="3"/>
  <c r="X142" i="1"/>
  <c r="H164" i="3"/>
  <c r="ER101" i="2"/>
  <c r="H143" i="3"/>
  <c r="MX106" i="4"/>
  <c r="MW190" i="3"/>
  <c r="H159" i="5"/>
  <c r="KD111" i="5"/>
  <c r="HK118" i="4"/>
  <c r="HL129" i="3"/>
  <c r="KE143" i="4"/>
  <c r="ES88" i="4"/>
  <c r="BY181" i="4"/>
  <c r="BZ173" i="2"/>
  <c r="S116" i="2"/>
  <c r="BZ94" i="3"/>
  <c r="W111" i="1"/>
  <c r="BY94" i="2"/>
  <c r="BZ95" i="5"/>
  <c r="HL115" i="4"/>
  <c r="R136" i="3"/>
  <c r="X193" i="4"/>
  <c r="W130" i="4"/>
  <c r="R140" i="4"/>
  <c r="AA175" i="4"/>
  <c r="H161" i="4"/>
  <c r="MX184" i="3"/>
  <c r="H163" i="5"/>
  <c r="W167" i="5"/>
  <c r="W115" i="4"/>
  <c r="KE148" i="4"/>
  <c r="HK119" i="5"/>
  <c r="BZ166" i="4"/>
  <c r="KE188" i="4"/>
  <c r="BZ130" i="3"/>
  <c r="KD195" i="2"/>
  <c r="MW116" i="4"/>
  <c r="KE103" i="2"/>
  <c r="ER176" i="4"/>
  <c r="KE87" i="5"/>
  <c r="HL186" i="2"/>
  <c r="MX118" i="3"/>
  <c r="BZ131" i="3"/>
  <c r="MW146" i="3"/>
  <c r="I184" i="3"/>
  <c r="I158" i="4"/>
  <c r="X120" i="2"/>
  <c r="MW114" i="1"/>
  <c r="ER123" i="3"/>
  <c r="HK106" i="1"/>
  <c r="ER184" i="3"/>
  <c r="L45" i="4"/>
  <c r="MW92" i="3"/>
  <c r="KD81" i="2"/>
  <c r="ES117" i="5"/>
  <c r="KE115" i="4"/>
  <c r="KE135" i="3"/>
  <c r="KD142" i="3"/>
  <c r="ES102" i="5"/>
  <c r="K157" i="2"/>
  <c r="BZ144" i="3"/>
  <c r="S92" i="2"/>
  <c r="HL116" i="3"/>
  <c r="KD104" i="3"/>
  <c r="HL101" i="2"/>
  <c r="S114" i="3"/>
  <c r="ES139" i="2"/>
  <c r="MW147" i="1"/>
  <c r="L67" i="4"/>
  <c r="X69" i="5"/>
  <c r="AA99" i="2"/>
  <c r="W81" i="4"/>
  <c r="BY123" i="5"/>
  <c r="X108" i="4"/>
  <c r="W195" i="2"/>
  <c r="I186" i="2"/>
  <c r="H152" i="4"/>
  <c r="MW181" i="2"/>
  <c r="I95" i="1"/>
  <c r="R95" i="1"/>
  <c r="Z117" i="3"/>
  <c r="ES92" i="3"/>
  <c r="Z88" i="4"/>
  <c r="KE134" i="1"/>
  <c r="MW163" i="2"/>
  <c r="BZ143" i="2"/>
  <c r="HL122" i="3"/>
  <c r="KD143" i="1"/>
  <c r="ER165" i="1"/>
  <c r="K155" i="1"/>
  <c r="Z164" i="4"/>
  <c r="R89" i="4"/>
  <c r="K70" i="2"/>
  <c r="L134" i="5"/>
  <c r="KD163" i="4"/>
  <c r="Z108" i="5"/>
  <c r="X164" i="5"/>
  <c r="W161" i="3"/>
  <c r="ES186" i="3"/>
  <c r="HL180" i="2"/>
  <c r="ER106" i="2"/>
  <c r="X161" i="4"/>
  <c r="HK193" i="3"/>
  <c r="AA108" i="4"/>
  <c r="ER122" i="3"/>
  <c r="KD171" i="3"/>
  <c r="K94" i="3"/>
  <c r="HL178" i="4"/>
  <c r="W132" i="2"/>
  <c r="K174" i="3"/>
  <c r="AA107" i="4"/>
  <c r="ER154" i="3"/>
  <c r="ER157" i="3"/>
  <c r="HL154" i="2"/>
  <c r="Z165" i="3"/>
  <c r="BY142" i="4"/>
  <c r="Z171" i="3"/>
  <c r="MX132" i="4"/>
  <c r="HK171" i="3"/>
  <c r="KD130" i="3"/>
  <c r="I154" i="4"/>
  <c r="MW114" i="3"/>
  <c r="BZ102" i="3"/>
  <c r="I183" i="4"/>
  <c r="MX191" i="3"/>
  <c r="AA160" i="3"/>
  <c r="L185" i="3"/>
  <c r="Z105" i="3"/>
  <c r="H90" i="1"/>
  <c r="KE131" i="4"/>
  <c r="HK119" i="3"/>
  <c r="I90" i="3"/>
  <c r="MW139" i="2"/>
  <c r="W87" i="1"/>
  <c r="MX95" i="5"/>
  <c r="MX116" i="1"/>
  <c r="ES138" i="2"/>
  <c r="KE185" i="2"/>
  <c r="MX119" i="3"/>
  <c r="MX94" i="1"/>
  <c r="R52" i="4"/>
  <c r="MW148" i="2"/>
  <c r="X165" i="2"/>
  <c r="KE82" i="2"/>
  <c r="H66" i="3"/>
  <c r="MW171" i="3"/>
  <c r="Z172" i="4"/>
  <c r="BY112" i="3"/>
  <c r="BZ196" i="3"/>
  <c r="KE190" i="3"/>
  <c r="AA89" i="2"/>
  <c r="HL175" i="2"/>
  <c r="W107" i="2"/>
  <c r="ES58" i="5"/>
  <c r="HK133" i="3"/>
  <c r="KD145" i="1"/>
  <c r="BY160" i="2"/>
  <c r="ES143" i="1"/>
  <c r="L165" i="2"/>
  <c r="KE107" i="1"/>
  <c r="BZ60" i="4"/>
  <c r="Z69" i="3"/>
  <c r="MX94" i="2"/>
  <c r="W100" i="1"/>
  <c r="HL58" i="5"/>
  <c r="K104" i="2"/>
  <c r="S179" i="2"/>
  <c r="R141" i="3"/>
  <c r="BZ187" i="4"/>
  <c r="HL165" i="3"/>
  <c r="KE122" i="3"/>
  <c r="HK110" i="4"/>
  <c r="ER109" i="3"/>
  <c r="BZ101" i="3"/>
  <c r="MW88" i="3"/>
  <c r="X167" i="3"/>
  <c r="KD102" i="2"/>
  <c r="BY158" i="1"/>
  <c r="R153" i="1"/>
  <c r="KD152" i="4"/>
  <c r="ES189" i="3"/>
  <c r="MX104" i="4"/>
  <c r="I138" i="3"/>
  <c r="X197" i="3"/>
  <c r="S108" i="2"/>
  <c r="K171" i="2"/>
  <c r="HK139" i="3"/>
  <c r="AA121" i="1"/>
  <c r="S94" i="1"/>
  <c r="HK179" i="2"/>
  <c r="S102" i="2"/>
  <c r="MW164" i="5"/>
  <c r="KE141" i="5"/>
  <c r="MW124" i="5"/>
  <c r="L130" i="2"/>
  <c r="HK89" i="5"/>
  <c r="BZ181" i="4"/>
  <c r="ER98" i="4"/>
  <c r="I182" i="3"/>
  <c r="K130" i="2"/>
  <c r="Z92" i="5"/>
  <c r="HL90" i="4"/>
  <c r="MW187" i="3"/>
  <c r="W187" i="4"/>
  <c r="W93" i="3"/>
  <c r="W163" i="5"/>
  <c r="I156" i="3"/>
  <c r="HL147" i="4"/>
  <c r="HK106" i="4"/>
  <c r="HK168" i="3"/>
  <c r="KD87" i="3"/>
  <c r="BZ139" i="4"/>
  <c r="S130" i="4"/>
  <c r="KD134" i="5"/>
  <c r="KE193" i="3"/>
  <c r="MW151" i="3"/>
  <c r="ER158" i="2"/>
  <c r="KE154" i="1"/>
  <c r="HL171" i="3"/>
  <c r="MX102" i="2"/>
  <c r="ES172" i="2"/>
  <c r="Z100" i="4"/>
  <c r="MX189" i="3"/>
  <c r="S193" i="3"/>
  <c r="R162" i="3"/>
  <c r="HL158" i="2"/>
  <c r="ER172" i="2"/>
  <c r="I180" i="4"/>
  <c r="HL96" i="4"/>
  <c r="ER182" i="3"/>
  <c r="BZ146" i="4"/>
  <c r="MX171" i="4"/>
  <c r="W123" i="2"/>
  <c r="Z173" i="3"/>
  <c r="S97" i="3"/>
  <c r="I146" i="5"/>
  <c r="ES110" i="3"/>
  <c r="BY134" i="4"/>
  <c r="Z138" i="5"/>
  <c r="AA179" i="4"/>
  <c r="K159" i="3"/>
  <c r="ES189" i="2"/>
  <c r="X149" i="5"/>
  <c r="ER192" i="3"/>
  <c r="HL98" i="4"/>
  <c r="I103" i="3"/>
  <c r="HL105" i="3"/>
  <c r="R171" i="3"/>
  <c r="ER195" i="2"/>
  <c r="S121" i="4"/>
  <c r="KD102" i="4"/>
  <c r="MW176" i="3"/>
  <c r="H177" i="4"/>
  <c r="X121" i="4"/>
  <c r="KD110" i="4"/>
  <c r="S111" i="4"/>
  <c r="AA90" i="4"/>
  <c r="K168" i="4"/>
  <c r="R183" i="3"/>
  <c r="BZ171" i="2"/>
  <c r="BY154" i="2"/>
  <c r="KE165" i="2"/>
  <c r="W154" i="2"/>
  <c r="X197" i="2"/>
  <c r="HK131" i="2"/>
  <c r="MX133" i="3"/>
  <c r="X116" i="3"/>
  <c r="KE146" i="1"/>
  <c r="ES90" i="1"/>
  <c r="H11" i="5"/>
  <c r="KD186" i="3"/>
  <c r="W59" i="1"/>
  <c r="W109" i="3"/>
  <c r="MX92" i="5"/>
  <c r="KD120" i="2"/>
  <c r="L143" i="3"/>
  <c r="S189" i="2"/>
  <c r="R115" i="3"/>
  <c r="R105" i="3"/>
  <c r="HK144" i="3"/>
  <c r="ER161" i="2"/>
  <c r="H153" i="2"/>
  <c r="AA107" i="1"/>
  <c r="AA190" i="3"/>
  <c r="ER135" i="3"/>
  <c r="W154" i="3"/>
  <c r="L186" i="2"/>
  <c r="L157" i="3"/>
  <c r="BY155" i="2"/>
  <c r="S59" i="5"/>
  <c r="R156" i="4"/>
  <c r="AA89" i="4"/>
  <c r="KE119" i="5"/>
  <c r="I153" i="1"/>
  <c r="K107" i="3"/>
  <c r="HK150" i="2"/>
  <c r="X198" i="2"/>
  <c r="KE168" i="2"/>
  <c r="L102" i="3"/>
  <c r="AA172" i="3"/>
  <c r="HK115" i="2"/>
  <c r="HK174" i="2"/>
  <c r="AA150" i="1"/>
  <c r="MX130" i="1"/>
  <c r="W111" i="2"/>
  <c r="HL98" i="3"/>
  <c r="S71" i="2"/>
  <c r="X124" i="1"/>
  <c r="MX110" i="2"/>
  <c r="KE148" i="2"/>
  <c r="ES167" i="1"/>
  <c r="K118" i="4"/>
  <c r="HK121" i="3"/>
  <c r="H109" i="5"/>
  <c r="ER164" i="1"/>
  <c r="H141" i="4"/>
  <c r="AA150" i="5"/>
  <c r="S192" i="3"/>
  <c r="BZ164" i="4"/>
  <c r="R143" i="4"/>
  <c r="Z99" i="5"/>
  <c r="W182" i="3"/>
  <c r="I163" i="3"/>
  <c r="KD96" i="4"/>
  <c r="MW114" i="2"/>
  <c r="MX87" i="3"/>
  <c r="W157" i="2"/>
  <c r="Z135" i="3"/>
  <c r="S87" i="4"/>
  <c r="ER130" i="4"/>
  <c r="BZ141" i="3"/>
  <c r="I89" i="4"/>
  <c r="BZ99" i="5"/>
  <c r="BY177" i="3"/>
  <c r="ER157" i="2"/>
  <c r="H173" i="2"/>
  <c r="ES181" i="3"/>
  <c r="L142" i="4"/>
  <c r="H134" i="3"/>
  <c r="ES190" i="3"/>
  <c r="HK164" i="4"/>
  <c r="H190" i="3"/>
  <c r="HL174" i="3"/>
  <c r="Z99" i="4"/>
  <c r="ER126" i="3"/>
  <c r="ES153" i="3"/>
  <c r="S106" i="3"/>
  <c r="L152" i="1"/>
  <c r="BZ138" i="5"/>
  <c r="Z182" i="4"/>
  <c r="W91" i="3"/>
  <c r="HL143" i="3"/>
  <c r="R195" i="4"/>
  <c r="R112" i="3"/>
  <c r="ES141" i="1"/>
  <c r="X190" i="3"/>
  <c r="KD135" i="5"/>
  <c r="KE176" i="3"/>
  <c r="S99" i="4"/>
  <c r="X158" i="2"/>
  <c r="S132" i="1"/>
  <c r="KD138" i="2"/>
  <c r="ER155" i="4"/>
  <c r="KD104" i="4"/>
  <c r="HL143" i="5"/>
  <c r="KE155" i="3"/>
  <c r="ER143" i="4"/>
  <c r="MW119" i="3"/>
  <c r="H113" i="3"/>
  <c r="K108" i="4"/>
  <c r="HK111" i="4"/>
  <c r="BZ197" i="2"/>
  <c r="HL104" i="5"/>
  <c r="Z179" i="3"/>
  <c r="KE162" i="3"/>
  <c r="AA110" i="4"/>
  <c r="HL106" i="4"/>
  <c r="ER102" i="3"/>
  <c r="KD135" i="4"/>
  <c r="S150" i="3"/>
  <c r="KE119" i="4"/>
  <c r="KD136" i="2"/>
  <c r="MX173" i="2"/>
  <c r="L120" i="4"/>
  <c r="HK137" i="4"/>
  <c r="MW166" i="2"/>
  <c r="S186" i="3"/>
  <c r="MX106" i="2"/>
  <c r="I89" i="1"/>
  <c r="MW156" i="4"/>
  <c r="MX144" i="3"/>
  <c r="HK156" i="4"/>
  <c r="R145" i="4"/>
  <c r="BZ146" i="1"/>
  <c r="AA100" i="2"/>
  <c r="R175" i="2"/>
  <c r="MX126" i="1"/>
  <c r="I140" i="2"/>
  <c r="KD91" i="3"/>
  <c r="AA113" i="4"/>
  <c r="HK136" i="4"/>
  <c r="KD141" i="2"/>
  <c r="L152" i="5"/>
  <c r="MX129" i="3"/>
  <c r="KD175" i="3"/>
  <c r="R172" i="2"/>
  <c r="X115" i="2"/>
  <c r="HL96" i="3"/>
  <c r="X100" i="3"/>
  <c r="KE83" i="5"/>
  <c r="ER107" i="2"/>
  <c r="BY55" i="5"/>
  <c r="HK97" i="1"/>
  <c r="R125" i="2"/>
  <c r="AA106" i="4"/>
  <c r="HL182" i="2"/>
  <c r="KE133" i="2"/>
  <c r="AA135" i="5"/>
  <c r="R178" i="3"/>
  <c r="AA153" i="4"/>
  <c r="X106" i="5"/>
  <c r="I104" i="3"/>
  <c r="ER124" i="2"/>
  <c r="HL139" i="4"/>
  <c r="MX116" i="3"/>
  <c r="ER150" i="2"/>
  <c r="MW156" i="3"/>
  <c r="HK105" i="3"/>
  <c r="ES101" i="1"/>
  <c r="H109" i="2"/>
  <c r="H183" i="2"/>
  <c r="MW78" i="4"/>
  <c r="ES155" i="1"/>
  <c r="MW45" i="3"/>
  <c r="K196" i="2"/>
  <c r="W145" i="1"/>
  <c r="MX154" i="2"/>
  <c r="R92" i="4"/>
  <c r="KD111" i="3"/>
  <c r="Z123" i="4"/>
  <c r="I131" i="4"/>
  <c r="MW109" i="3"/>
  <c r="I131" i="3"/>
  <c r="AA167" i="3"/>
  <c r="KD181" i="2"/>
  <c r="MW89" i="3"/>
  <c r="BZ190" i="3"/>
  <c r="W94" i="4"/>
  <c r="ES105" i="5"/>
  <c r="W140" i="3"/>
  <c r="R117" i="2"/>
  <c r="S182" i="3"/>
  <c r="ES109" i="1"/>
  <c r="W130" i="3"/>
  <c r="X185" i="4"/>
  <c r="KE103" i="4"/>
  <c r="I105" i="5"/>
  <c r="S124" i="5"/>
  <c r="MW147" i="3"/>
  <c r="ER115" i="3"/>
  <c r="ES166" i="3"/>
  <c r="R103" i="4"/>
  <c r="R149" i="4"/>
  <c r="BZ188" i="2"/>
  <c r="W76" i="4"/>
  <c r="HK111" i="3"/>
  <c r="MW122" i="4"/>
  <c r="BY132" i="3"/>
  <c r="W186" i="2"/>
  <c r="I99" i="3"/>
  <c r="BY110" i="2"/>
  <c r="S50" i="5"/>
  <c r="BZ154" i="4"/>
  <c r="BY91" i="5"/>
  <c r="R87" i="5"/>
  <c r="KE89" i="3"/>
  <c r="I126" i="2"/>
  <c r="HK160" i="2"/>
  <c r="Z111" i="3"/>
  <c r="KD131" i="3"/>
  <c r="R102" i="2"/>
  <c r="I123" i="4"/>
  <c r="S159" i="2"/>
  <c r="H82" i="3"/>
  <c r="MX144" i="1"/>
  <c r="X82" i="5"/>
  <c r="KD132" i="1"/>
  <c r="ER70" i="2"/>
  <c r="R126" i="1"/>
  <c r="ES173" i="2"/>
  <c r="KE91" i="4"/>
  <c r="MX130" i="5"/>
  <c r="HK183" i="2"/>
  <c r="KE126" i="3"/>
  <c r="Z111" i="4"/>
  <c r="ER161" i="3"/>
  <c r="KD146" i="1"/>
  <c r="W133" i="2"/>
  <c r="BZ139" i="1"/>
  <c r="R136" i="1"/>
  <c r="AA113" i="1"/>
  <c r="K67" i="1"/>
  <c r="H111" i="2"/>
  <c r="Z115" i="2"/>
  <c r="K75" i="2"/>
  <c r="I68" i="5"/>
  <c r="KD63" i="4"/>
  <c r="Z110" i="1"/>
  <c r="BZ47" i="5"/>
  <c r="KE81" i="4"/>
  <c r="Z83" i="5"/>
  <c r="KE47" i="4"/>
  <c r="AA22" i="3"/>
  <c r="S94" i="3"/>
  <c r="W197" i="2"/>
  <c r="Z181" i="4"/>
  <c r="MX110" i="5"/>
  <c r="ER119" i="3"/>
  <c r="Z193" i="2"/>
  <c r="K96" i="5"/>
  <c r="H195" i="3"/>
  <c r="S186" i="4"/>
  <c r="L87" i="5"/>
  <c r="AA109" i="2"/>
  <c r="KE136" i="4"/>
  <c r="R194" i="2"/>
  <c r="KE139" i="3"/>
  <c r="W156" i="2"/>
  <c r="KD194" i="4"/>
  <c r="BY178" i="3"/>
  <c r="MW157" i="3"/>
  <c r="HK153" i="3"/>
  <c r="KD155" i="3"/>
  <c r="ES152" i="5"/>
  <c r="ES142" i="4"/>
  <c r="ES146" i="1"/>
  <c r="MW103" i="3"/>
  <c r="MW126" i="5"/>
  <c r="H158" i="3"/>
  <c r="S171" i="4"/>
  <c r="H99" i="3"/>
  <c r="K193" i="4"/>
  <c r="S143" i="1"/>
  <c r="MW137" i="3"/>
  <c r="ER131" i="4"/>
  <c r="L96" i="5"/>
  <c r="X158" i="4"/>
  <c r="HK88" i="4"/>
  <c r="R130" i="4"/>
  <c r="BY99" i="4"/>
  <c r="ER195" i="4"/>
  <c r="W180" i="3"/>
  <c r="MX88" i="4"/>
  <c r="H140" i="3"/>
  <c r="KD174" i="3"/>
  <c r="ES99" i="4"/>
  <c r="X122" i="3"/>
  <c r="KD119" i="2"/>
  <c r="BZ107" i="3"/>
  <c r="HL116" i="5"/>
  <c r="L190" i="3"/>
  <c r="W89" i="4"/>
  <c r="W141" i="3"/>
  <c r="H188" i="2"/>
  <c r="R141" i="2"/>
  <c r="KD158" i="5"/>
  <c r="K189" i="3"/>
  <c r="I151" i="4"/>
  <c r="HK196" i="3"/>
  <c r="MW158" i="4"/>
  <c r="BY193" i="4"/>
  <c r="MW138" i="5"/>
  <c r="MW173" i="2"/>
  <c r="MX105" i="3"/>
  <c r="MX187" i="2"/>
  <c r="KE121" i="3"/>
  <c r="MX136" i="4"/>
  <c r="X139" i="4"/>
  <c r="KD98" i="4"/>
  <c r="S162" i="5"/>
  <c r="BY190" i="4"/>
  <c r="H181" i="3"/>
  <c r="HL188" i="2"/>
  <c r="MX134" i="4"/>
  <c r="MX120" i="3"/>
  <c r="AA139" i="4"/>
  <c r="W105" i="1"/>
  <c r="H192" i="2"/>
  <c r="X138" i="3"/>
  <c r="HK125" i="2"/>
  <c r="ES138" i="1"/>
  <c r="Z111" i="2"/>
  <c r="H91" i="4"/>
  <c r="Z150" i="3"/>
  <c r="S138" i="2"/>
  <c r="AA137" i="3"/>
  <c r="ER114" i="5"/>
  <c r="S141" i="4"/>
  <c r="K111" i="3"/>
  <c r="ES114" i="5"/>
  <c r="MX130" i="4"/>
  <c r="BZ143" i="3"/>
  <c r="KE99" i="2"/>
  <c r="HL133" i="2"/>
  <c r="H154" i="3"/>
  <c r="KE180" i="2"/>
  <c r="ER195" i="3"/>
  <c r="ER139" i="2"/>
  <c r="HL143" i="1"/>
  <c r="ES158" i="1"/>
  <c r="BZ45" i="3"/>
  <c r="H114" i="1"/>
  <c r="S158" i="2"/>
  <c r="KE144" i="1"/>
  <c r="W159" i="4"/>
  <c r="HK141" i="3"/>
  <c r="H192" i="4"/>
  <c r="BY132" i="4"/>
  <c r="BZ104" i="4"/>
  <c r="ER162" i="1"/>
  <c r="KE182" i="3"/>
  <c r="BZ196" i="2"/>
  <c r="H103" i="2"/>
  <c r="L153" i="2"/>
  <c r="X110" i="4"/>
  <c r="HK151" i="2"/>
  <c r="K162" i="4"/>
  <c r="Z91" i="3"/>
  <c r="KE90" i="1"/>
  <c r="BZ45" i="2"/>
  <c r="L120" i="1"/>
  <c r="ES62" i="5"/>
  <c r="K126" i="1"/>
  <c r="ES107" i="1"/>
  <c r="MW161" i="3"/>
  <c r="I191" i="4"/>
  <c r="W133" i="3"/>
  <c r="X140" i="3"/>
  <c r="K183" i="4"/>
  <c r="AA109" i="4"/>
  <c r="Z93" i="3"/>
  <c r="W123" i="4"/>
  <c r="HK134" i="2"/>
  <c r="R194" i="3"/>
  <c r="KE115" i="5"/>
  <c r="ES141" i="4"/>
  <c r="HL142" i="2"/>
  <c r="MX159" i="3"/>
  <c r="ES144" i="3"/>
  <c r="R109" i="1"/>
  <c r="R143" i="3"/>
  <c r="MX129" i="2"/>
  <c r="ES93" i="4"/>
  <c r="AA161" i="4"/>
  <c r="HK105" i="4"/>
  <c r="BZ192" i="2"/>
  <c r="ES90" i="4"/>
  <c r="L159" i="3"/>
  <c r="X179" i="3"/>
  <c r="MX153" i="3"/>
  <c r="R172" i="4"/>
  <c r="BY110" i="5"/>
  <c r="ER152" i="4"/>
  <c r="L156" i="4"/>
  <c r="KE123" i="3"/>
  <c r="I130" i="3"/>
  <c r="X132" i="4"/>
  <c r="W119" i="4"/>
  <c r="H92" i="4"/>
  <c r="BZ161" i="2"/>
  <c r="H151" i="4"/>
  <c r="MX161" i="3"/>
  <c r="KE97" i="3"/>
  <c r="MW192" i="2"/>
  <c r="Z138" i="4"/>
  <c r="AA97" i="2"/>
  <c r="BY168" i="3"/>
  <c r="S157" i="3"/>
  <c r="H153" i="1"/>
  <c r="K49" i="5"/>
  <c r="AA151" i="2"/>
  <c r="S131" i="1"/>
  <c r="BY56" i="2"/>
  <c r="KE153" i="4"/>
  <c r="BZ131" i="1"/>
  <c r="W124" i="1"/>
  <c r="KE154" i="4"/>
  <c r="R97" i="3"/>
  <c r="S176" i="3"/>
  <c r="S197" i="2"/>
  <c r="BZ105" i="3"/>
  <c r="R124" i="4"/>
  <c r="R184" i="3"/>
  <c r="MW87" i="2"/>
  <c r="BZ83" i="5"/>
  <c r="ER45" i="4"/>
  <c r="BY186" i="3"/>
  <c r="S141" i="1"/>
  <c r="K76" i="2"/>
  <c r="I174" i="4"/>
  <c r="S78" i="4"/>
  <c r="MW78" i="1"/>
  <c r="BY131" i="2"/>
  <c r="W54" i="5"/>
  <c r="R37" i="3"/>
  <c r="MX78" i="3"/>
  <c r="KE93" i="2"/>
  <c r="K180" i="3"/>
  <c r="KD187" i="2"/>
  <c r="KD112" i="2"/>
  <c r="BY136" i="4"/>
  <c r="HK194" i="2"/>
  <c r="MW138" i="2"/>
  <c r="Z181" i="2"/>
  <c r="MW184" i="2"/>
  <c r="X107" i="3"/>
  <c r="AA183" i="2"/>
  <c r="HK155" i="3"/>
  <c r="I184" i="2"/>
  <c r="MW125" i="2"/>
  <c r="X126" i="2"/>
  <c r="R167" i="4"/>
  <c r="MX107" i="4"/>
  <c r="HK108" i="3"/>
  <c r="KE87" i="2"/>
  <c r="R87" i="4"/>
  <c r="L90" i="3"/>
  <c r="BZ110" i="3"/>
  <c r="Z114" i="1"/>
  <c r="ER65" i="5"/>
  <c r="KE143" i="2"/>
  <c r="BY72" i="5"/>
  <c r="BZ94" i="2"/>
  <c r="H89" i="5"/>
  <c r="I187" i="3"/>
  <c r="MX191" i="4"/>
  <c r="R131" i="3"/>
  <c r="KE99" i="4"/>
  <c r="KD120" i="3"/>
  <c r="MW97" i="4"/>
  <c r="KE71" i="5"/>
  <c r="W105" i="4"/>
  <c r="BY102" i="4"/>
  <c r="W129" i="3"/>
  <c r="ER173" i="4"/>
  <c r="W153" i="5"/>
  <c r="L113" i="5"/>
  <c r="S189" i="3"/>
  <c r="BZ118" i="5"/>
  <c r="BZ140" i="5"/>
  <c r="HK122" i="5"/>
  <c r="ER179" i="2"/>
  <c r="R188" i="2"/>
  <c r="ER152" i="3"/>
  <c r="W196" i="2"/>
  <c r="ES186" i="4"/>
  <c r="I122" i="4"/>
  <c r="MX185" i="4"/>
  <c r="I98" i="2"/>
  <c r="I166" i="3"/>
  <c r="Z91" i="2"/>
  <c r="R174" i="2"/>
  <c r="BY60" i="5"/>
  <c r="I182" i="2"/>
  <c r="ER147" i="4"/>
  <c r="BZ136" i="4"/>
  <c r="ER145" i="4"/>
  <c r="HL112" i="4"/>
  <c r="MW184" i="4"/>
  <c r="KE98" i="4"/>
  <c r="KE160" i="3"/>
  <c r="ES110" i="4"/>
  <c r="L104" i="3"/>
  <c r="BZ161" i="3"/>
  <c r="L188" i="4"/>
  <c r="MW160" i="4"/>
  <c r="BY84" i="5"/>
  <c r="R116" i="4"/>
  <c r="AA121" i="4"/>
  <c r="ES163" i="5"/>
  <c r="KD108" i="3"/>
  <c r="BY189" i="4"/>
  <c r="KE158" i="3"/>
  <c r="HL121" i="4"/>
  <c r="HL99" i="4"/>
  <c r="HK191" i="2"/>
  <c r="ER139" i="3"/>
  <c r="BZ115" i="5"/>
  <c r="Z163" i="5"/>
  <c r="R135" i="2"/>
  <c r="S124" i="3"/>
  <c r="KD153" i="4"/>
  <c r="MX100" i="3"/>
  <c r="ES118" i="4"/>
  <c r="AA120" i="4"/>
  <c r="KD154" i="4"/>
  <c r="KE91" i="3"/>
  <c r="I115" i="5"/>
  <c r="K183" i="3"/>
  <c r="ER193" i="3"/>
  <c r="R142" i="1"/>
  <c r="R122" i="3"/>
  <c r="MW130" i="1"/>
  <c r="ES112" i="3"/>
  <c r="X142" i="3"/>
  <c r="H137" i="2"/>
  <c r="BZ119" i="2"/>
  <c r="HL192" i="2"/>
  <c r="K116" i="3"/>
  <c r="ES59" i="1"/>
  <c r="ES134" i="2"/>
  <c r="W103" i="1"/>
  <c r="R157" i="1"/>
  <c r="W143" i="2"/>
  <c r="ER177" i="4"/>
  <c r="ES145" i="3"/>
  <c r="HK166" i="3"/>
  <c r="HK180" i="2"/>
  <c r="I137" i="1"/>
  <c r="KE98" i="3"/>
  <c r="BZ142" i="2"/>
  <c r="I183" i="2"/>
  <c r="BZ187" i="2"/>
  <c r="MW161" i="1"/>
  <c r="S95" i="3"/>
  <c r="BZ139" i="3"/>
  <c r="S144" i="1"/>
  <c r="R197" i="2"/>
  <c r="MW130" i="2"/>
  <c r="KD99" i="2"/>
  <c r="MX157" i="2"/>
  <c r="X75" i="2"/>
  <c r="MX175" i="4"/>
  <c r="HK91" i="5"/>
  <c r="HL95" i="4"/>
  <c r="Z101" i="3"/>
  <c r="KE156" i="3"/>
  <c r="H89" i="2"/>
  <c r="H114" i="3"/>
  <c r="Z166" i="3"/>
  <c r="W190" i="4"/>
  <c r="X134" i="2"/>
  <c r="X159" i="1"/>
  <c r="MW75" i="2"/>
  <c r="X92" i="5"/>
  <c r="S186" i="2"/>
  <c r="BZ145" i="3"/>
  <c r="ES78" i="5"/>
  <c r="K124" i="4"/>
  <c r="R96" i="2"/>
  <c r="Z98" i="1"/>
  <c r="H23" i="4"/>
  <c r="S177" i="3"/>
  <c r="Z173" i="4"/>
  <c r="HK132" i="4"/>
  <c r="L125" i="4"/>
  <c r="KD91" i="2"/>
  <c r="W148" i="2"/>
  <c r="BZ156" i="2"/>
  <c r="MW178" i="2"/>
  <c r="K139" i="2"/>
  <c r="KD137" i="1"/>
  <c r="HL177" i="3"/>
  <c r="MX164" i="3"/>
  <c r="ER177" i="3"/>
  <c r="R192" i="2"/>
  <c r="HL168" i="3"/>
  <c r="ER138" i="2"/>
  <c r="KD160" i="2"/>
  <c r="BZ125" i="2"/>
  <c r="W53" i="5"/>
  <c r="R132" i="3"/>
  <c r="ER125" i="5"/>
  <c r="X92" i="4"/>
  <c r="HL178" i="2"/>
  <c r="BY168" i="2"/>
  <c r="HK67" i="5"/>
  <c r="MW129" i="2"/>
  <c r="MX60" i="5"/>
  <c r="X125" i="5"/>
  <c r="ER114" i="4"/>
  <c r="W171" i="3"/>
  <c r="K185" i="2"/>
  <c r="S87" i="3"/>
  <c r="I94" i="5"/>
  <c r="L129" i="3"/>
  <c r="KE157" i="2"/>
  <c r="KD94" i="1"/>
  <c r="MW175" i="4"/>
  <c r="BY194" i="3"/>
  <c r="X58" i="5"/>
  <c r="KD154" i="3"/>
  <c r="HL90" i="2"/>
  <c r="HL151" i="1"/>
  <c r="MX123" i="1"/>
  <c r="BY78" i="4"/>
  <c r="R176" i="2"/>
  <c r="HK88" i="2"/>
  <c r="ER131" i="2"/>
  <c r="R24" i="5"/>
  <c r="ES121" i="1"/>
  <c r="H155" i="2"/>
  <c r="KD154" i="2"/>
  <c r="S108" i="4"/>
  <c r="HK144" i="5"/>
  <c r="ER118" i="3"/>
  <c r="HL139" i="3"/>
  <c r="KE174" i="4"/>
  <c r="W93" i="1"/>
  <c r="HK126" i="2"/>
  <c r="ER91" i="3"/>
  <c r="L100" i="4"/>
  <c r="H135" i="4"/>
  <c r="ES89" i="2"/>
  <c r="MW60" i="5"/>
  <c r="L152" i="2"/>
  <c r="ER89" i="4"/>
  <c r="ES78" i="4"/>
  <c r="X30" i="3"/>
  <c r="K149" i="1"/>
  <c r="MX48" i="5"/>
  <c r="W8" i="5"/>
  <c r="K90" i="3"/>
  <c r="X96" i="4"/>
  <c r="ES171" i="4"/>
  <c r="K48" i="5"/>
  <c r="H176" i="4"/>
  <c r="BZ9" i="1"/>
  <c r="KE188" i="3"/>
  <c r="BY123" i="1"/>
  <c r="HK118" i="5"/>
  <c r="W87" i="4"/>
  <c r="KD135" i="3"/>
  <c r="I92" i="1"/>
  <c r="ER143" i="2"/>
  <c r="KD150" i="3"/>
  <c r="R134" i="4"/>
  <c r="AA149" i="2"/>
  <c r="L114" i="4"/>
  <c r="I171" i="3"/>
  <c r="R167" i="5"/>
  <c r="ER185" i="2"/>
  <c r="BY161" i="3"/>
  <c r="HL193" i="2"/>
  <c r="W160" i="4"/>
  <c r="L140" i="5"/>
  <c r="KD172" i="4"/>
  <c r="ER119" i="4"/>
  <c r="ES136" i="4"/>
  <c r="AA197" i="3"/>
  <c r="ES194" i="2"/>
  <c r="MX195" i="2"/>
  <c r="KD142" i="4"/>
  <c r="HK162" i="5"/>
  <c r="ER158" i="1"/>
  <c r="BZ198" i="2"/>
  <c r="MW112" i="3"/>
  <c r="S88" i="3"/>
  <c r="W149" i="4"/>
  <c r="AA136" i="5"/>
  <c r="R185" i="3"/>
  <c r="W126" i="2"/>
  <c r="ER99" i="5"/>
  <c r="HK158" i="3"/>
  <c r="BY139" i="4"/>
  <c r="ER165" i="3"/>
  <c r="HK137" i="3"/>
  <c r="Z103" i="4"/>
  <c r="BY164" i="3"/>
  <c r="MX116" i="4"/>
  <c r="HK99" i="3"/>
  <c r="K125" i="4"/>
  <c r="HK120" i="3"/>
  <c r="H135" i="2"/>
  <c r="AA110" i="5"/>
  <c r="KE149" i="1"/>
  <c r="R190" i="3"/>
  <c r="BZ189" i="4"/>
  <c r="I110" i="4"/>
  <c r="X129" i="2"/>
  <c r="HL152" i="4"/>
  <c r="W96" i="4"/>
  <c r="ES198" i="2"/>
  <c r="ER154" i="4"/>
  <c r="X149" i="3"/>
  <c r="W155" i="5"/>
  <c r="I149" i="3"/>
  <c r="X122" i="4"/>
  <c r="BZ132" i="5"/>
  <c r="I164" i="4"/>
  <c r="K194" i="2"/>
  <c r="ER140" i="3"/>
  <c r="MX112" i="2"/>
  <c r="X87" i="4"/>
  <c r="S102" i="3"/>
  <c r="R96" i="4"/>
  <c r="L118" i="3"/>
  <c r="KE95" i="3"/>
  <c r="BY144" i="5"/>
  <c r="S104" i="3"/>
  <c r="ES120" i="2"/>
  <c r="MX174" i="2"/>
  <c r="X52" i="5"/>
  <c r="S97" i="1"/>
  <c r="I114" i="3"/>
  <c r="BY133" i="1"/>
  <c r="L101" i="3"/>
  <c r="BY81" i="5"/>
  <c r="W100" i="3"/>
  <c r="K129" i="3"/>
  <c r="BZ167" i="2"/>
  <c r="I97" i="3"/>
  <c r="BY126" i="5"/>
  <c r="S109" i="3"/>
  <c r="X121" i="3"/>
  <c r="ES148" i="1"/>
  <c r="MX172" i="2"/>
  <c r="W189" i="2"/>
  <c r="Z187" i="2"/>
  <c r="BZ152" i="2"/>
  <c r="S117" i="2"/>
  <c r="HL108" i="3"/>
  <c r="K146" i="2"/>
  <c r="KD76" i="3"/>
  <c r="W91" i="1"/>
  <c r="Z162" i="1"/>
  <c r="ES89" i="1"/>
  <c r="KD122" i="2"/>
  <c r="KE143" i="3"/>
  <c r="Z171" i="4"/>
  <c r="K160" i="5"/>
  <c r="KD189" i="2"/>
  <c r="HK162" i="3"/>
  <c r="KE99" i="3"/>
  <c r="X137" i="2"/>
  <c r="BZ111" i="2"/>
  <c r="ES122" i="1"/>
  <c r="L151" i="2"/>
  <c r="BZ87" i="2"/>
  <c r="S160" i="1"/>
  <c r="BY151" i="1"/>
  <c r="ER89" i="2"/>
  <c r="W148" i="1"/>
  <c r="KD119" i="3"/>
  <c r="KE162" i="2"/>
  <c r="K154" i="2"/>
  <c r="Z87" i="3"/>
  <c r="S114" i="1"/>
  <c r="K77" i="4"/>
  <c r="R160" i="1"/>
  <c r="MX182" i="3"/>
  <c r="KE183" i="2"/>
  <c r="BZ185" i="4"/>
  <c r="ES87" i="5"/>
  <c r="W167" i="3"/>
  <c r="ER95" i="5"/>
  <c r="H185" i="4"/>
  <c r="HL160" i="4"/>
  <c r="Z188" i="3"/>
  <c r="K140" i="3"/>
  <c r="MX134" i="2"/>
  <c r="BY100" i="3"/>
  <c r="X175" i="4"/>
  <c r="I123" i="5"/>
  <c r="I175" i="4"/>
  <c r="R133" i="5"/>
  <c r="KD148" i="4"/>
  <c r="KD196" i="3"/>
  <c r="KD133" i="3"/>
  <c r="X103" i="3"/>
  <c r="MX118" i="5"/>
  <c r="I179" i="3"/>
  <c r="W118" i="4"/>
  <c r="KE167" i="1"/>
  <c r="AA105" i="2"/>
  <c r="S146" i="3"/>
  <c r="HK163" i="4"/>
  <c r="ER134" i="3"/>
  <c r="K123" i="4"/>
  <c r="L150" i="2"/>
  <c r="MX156" i="3"/>
  <c r="W157" i="1"/>
  <c r="KE194" i="2"/>
  <c r="I126" i="4"/>
  <c r="I94" i="4"/>
  <c r="MW151" i="4"/>
  <c r="R157" i="5"/>
  <c r="BY164" i="5"/>
  <c r="Z114" i="5"/>
  <c r="KE142" i="5"/>
  <c r="S93" i="4"/>
  <c r="S118" i="4"/>
  <c r="X105" i="3"/>
  <c r="I105" i="4"/>
  <c r="L179" i="3"/>
  <c r="X166" i="2"/>
  <c r="I192" i="4"/>
  <c r="KE101" i="2"/>
  <c r="L139" i="3"/>
  <c r="BY122" i="5"/>
  <c r="L166" i="3"/>
  <c r="MX97" i="5"/>
  <c r="X162" i="3"/>
  <c r="W147" i="5"/>
  <c r="MW119" i="4"/>
  <c r="H176" i="3"/>
  <c r="MW89" i="5"/>
  <c r="BZ148" i="3"/>
  <c r="I130" i="4"/>
  <c r="KD93" i="5"/>
  <c r="HL158" i="4"/>
  <c r="R188" i="3"/>
  <c r="S168" i="5"/>
  <c r="Z168" i="4"/>
  <c r="S95" i="4"/>
  <c r="W161" i="5"/>
  <c r="HL137" i="5"/>
  <c r="KE198" i="2"/>
  <c r="ER108" i="4"/>
  <c r="KD123" i="3"/>
  <c r="K108" i="3"/>
  <c r="Z122" i="4"/>
  <c r="MX148" i="1"/>
  <c r="R181" i="3"/>
  <c r="W162" i="2"/>
  <c r="KE160" i="1"/>
  <c r="ES180" i="2"/>
  <c r="ER103" i="4"/>
  <c r="ES98" i="2"/>
  <c r="X185" i="2"/>
  <c r="MW136" i="3"/>
  <c r="MW143" i="2"/>
  <c r="AA70" i="5"/>
  <c r="KE62" i="5"/>
  <c r="KE126" i="1"/>
  <c r="BZ95" i="2"/>
  <c r="I88" i="5"/>
  <c r="W183" i="3"/>
  <c r="BY125" i="2"/>
  <c r="Z182" i="3"/>
  <c r="MX161" i="1"/>
  <c r="MW91" i="3"/>
  <c r="KE163" i="1"/>
  <c r="BZ174" i="2"/>
  <c r="W98" i="2"/>
  <c r="ER137" i="3"/>
  <c r="AA105" i="4"/>
  <c r="HK166" i="2"/>
  <c r="L137" i="3"/>
  <c r="KE151" i="1"/>
  <c r="ER111" i="1"/>
  <c r="I174" i="2"/>
  <c r="K137" i="3"/>
  <c r="BY79" i="5"/>
  <c r="BY115" i="4"/>
  <c r="KD165" i="3"/>
  <c r="ES178" i="2"/>
  <c r="Z101" i="2"/>
  <c r="MW189" i="4"/>
  <c r="S102" i="4"/>
  <c r="ES106" i="2"/>
  <c r="R110" i="2"/>
  <c r="L142" i="3"/>
  <c r="I146" i="3"/>
  <c r="BZ103" i="3"/>
  <c r="AA143" i="2"/>
  <c r="BZ123" i="2"/>
  <c r="Z104" i="2"/>
  <c r="KD140" i="2"/>
  <c r="HK68" i="4"/>
  <c r="BZ118" i="3"/>
  <c r="R135" i="3"/>
  <c r="MX50" i="4"/>
  <c r="ES119" i="2"/>
  <c r="I116" i="2"/>
  <c r="R109" i="4"/>
  <c r="ER173" i="2"/>
  <c r="X181" i="3"/>
  <c r="H116" i="4"/>
  <c r="AA164" i="4"/>
  <c r="W184" i="4"/>
  <c r="MX158" i="5"/>
  <c r="W163" i="4"/>
  <c r="HK150" i="5"/>
  <c r="ER187" i="3"/>
  <c r="MW118" i="3"/>
  <c r="HK175" i="3"/>
  <c r="AA152" i="3"/>
  <c r="BY156" i="4"/>
  <c r="S158" i="4"/>
  <c r="BZ93" i="4"/>
  <c r="Z118" i="5"/>
  <c r="KE159" i="2"/>
  <c r="BZ177" i="2"/>
  <c r="MX155" i="2"/>
  <c r="MW183" i="2"/>
  <c r="H166" i="3"/>
  <c r="KE168" i="3"/>
  <c r="KE90" i="3"/>
  <c r="BY145" i="3"/>
  <c r="KD114" i="1"/>
  <c r="S132" i="2"/>
  <c r="ES180" i="4"/>
  <c r="R104" i="2"/>
  <c r="W141" i="1"/>
  <c r="MX148" i="3"/>
  <c r="X174" i="2"/>
  <c r="H145" i="1"/>
  <c r="MW197" i="2"/>
  <c r="X99" i="3"/>
  <c r="L178" i="2"/>
  <c r="ES160" i="3"/>
  <c r="KD168" i="2"/>
  <c r="X97" i="2"/>
  <c r="AA130" i="5"/>
  <c r="KD107" i="4"/>
  <c r="MW110" i="1"/>
  <c r="X109" i="4"/>
  <c r="MX162" i="2"/>
  <c r="L116" i="1"/>
  <c r="R149" i="5"/>
  <c r="HK182" i="4"/>
  <c r="KE162" i="4"/>
  <c r="ES101" i="4"/>
  <c r="MX137" i="2"/>
  <c r="HK107" i="3"/>
  <c r="L136" i="3"/>
  <c r="HL88" i="4"/>
  <c r="KD142" i="5"/>
  <c r="BZ172" i="4"/>
  <c r="W110" i="3"/>
  <c r="KD184" i="2"/>
  <c r="HK132" i="3"/>
  <c r="ER113" i="2"/>
  <c r="BY133" i="3"/>
  <c r="K179" i="2"/>
  <c r="H130" i="1"/>
  <c r="BY141" i="2"/>
  <c r="I113" i="2"/>
  <c r="S97" i="2"/>
  <c r="MW96" i="2"/>
  <c r="HK73" i="2"/>
  <c r="W134" i="1"/>
  <c r="AA135" i="2"/>
  <c r="BY181" i="2"/>
  <c r="H126" i="3"/>
  <c r="W76" i="2"/>
  <c r="K143" i="3"/>
  <c r="MW137" i="1"/>
  <c r="HK112" i="2"/>
  <c r="KD108" i="1"/>
  <c r="ER140" i="1"/>
  <c r="L99" i="2"/>
  <c r="W100" i="2"/>
  <c r="K135" i="1"/>
  <c r="R175" i="4"/>
  <c r="R107" i="2"/>
  <c r="BY54" i="4"/>
  <c r="HK195" i="3"/>
  <c r="MX119" i="4"/>
  <c r="S140" i="2"/>
  <c r="KD112" i="3"/>
  <c r="X151" i="2"/>
  <c r="Z129" i="3"/>
  <c r="KE106" i="1"/>
  <c r="KD84" i="5"/>
  <c r="X62" i="5"/>
  <c r="MX149" i="5"/>
  <c r="K197" i="3"/>
  <c r="BZ115" i="4"/>
  <c r="MX93" i="3"/>
  <c r="I112" i="1"/>
  <c r="MW95" i="2"/>
  <c r="HK118" i="2"/>
  <c r="KE157" i="1"/>
  <c r="W179" i="2"/>
  <c r="HL150" i="1"/>
  <c r="X112" i="4"/>
  <c r="ER154" i="1"/>
  <c r="K158" i="2"/>
  <c r="ES97" i="4"/>
  <c r="BY124" i="4"/>
  <c r="KE183" i="3"/>
  <c r="KE163" i="2"/>
  <c r="ES166" i="1"/>
  <c r="I142" i="3"/>
  <c r="HK144" i="2"/>
  <c r="BY96" i="2"/>
  <c r="HK103" i="1"/>
  <c r="L87" i="2"/>
  <c r="ER159" i="5"/>
  <c r="ER118" i="4"/>
  <c r="MW130" i="3"/>
  <c r="W139" i="5"/>
  <c r="MX135" i="1"/>
  <c r="R149" i="3"/>
  <c r="HK111" i="1"/>
  <c r="K114" i="3"/>
  <c r="KD67" i="4"/>
  <c r="HK140" i="1"/>
  <c r="H168" i="3"/>
  <c r="R176" i="3"/>
  <c r="HK95" i="3"/>
  <c r="K154" i="3"/>
  <c r="BZ137" i="2"/>
  <c r="BY146" i="2"/>
  <c r="K167" i="2"/>
  <c r="MX152" i="1"/>
  <c r="H102" i="2"/>
  <c r="KE190" i="2"/>
  <c r="X92" i="2"/>
  <c r="I103" i="2"/>
  <c r="KE196" i="3"/>
  <c r="KD149" i="1"/>
  <c r="S152" i="1"/>
  <c r="BY79" i="4"/>
  <c r="ES187" i="2"/>
  <c r="HL99" i="2"/>
  <c r="W163" i="3"/>
  <c r="W117" i="5"/>
  <c r="ES90" i="5"/>
  <c r="MX164" i="1"/>
  <c r="MX176" i="3"/>
  <c r="MW120" i="1"/>
  <c r="HL119" i="1"/>
  <c r="MX74" i="3"/>
  <c r="BY164" i="1"/>
  <c r="ES88" i="1"/>
  <c r="HK57" i="4"/>
  <c r="I87" i="1"/>
  <c r="X64" i="5"/>
  <c r="BY84" i="4"/>
  <c r="ES104" i="3"/>
  <c r="ER138" i="1"/>
  <c r="HK143" i="2"/>
  <c r="HK52" i="5"/>
  <c r="AA179" i="3"/>
  <c r="HL91" i="2"/>
  <c r="ES167" i="4"/>
  <c r="MW59" i="2"/>
  <c r="X49" i="1"/>
  <c r="I62" i="1"/>
  <c r="KE87" i="3"/>
  <c r="HL111" i="1"/>
  <c r="K118" i="1"/>
  <c r="X126" i="3"/>
  <c r="MX187" i="4"/>
  <c r="ER138" i="4"/>
  <c r="S143" i="4"/>
  <c r="Z197" i="2"/>
  <c r="Z163" i="1"/>
  <c r="L173" i="2"/>
  <c r="AA87" i="2"/>
  <c r="ES121" i="3"/>
  <c r="H73" i="3"/>
  <c r="MW134" i="2"/>
  <c r="K75" i="3"/>
  <c r="S99" i="3"/>
  <c r="S161" i="3"/>
  <c r="W198" i="2"/>
  <c r="Z64" i="5"/>
  <c r="BY157" i="2"/>
  <c r="KE52" i="3"/>
  <c r="MW99" i="3"/>
  <c r="X55" i="4"/>
  <c r="X171" i="2"/>
  <c r="I172" i="2"/>
  <c r="HK123" i="2"/>
  <c r="AA137" i="1"/>
  <c r="K163" i="2"/>
  <c r="ER67" i="2"/>
  <c r="MW126" i="3"/>
  <c r="BY107" i="3"/>
  <c r="R152" i="1"/>
  <c r="KE65" i="1"/>
  <c r="W91" i="2"/>
  <c r="H70" i="3"/>
  <c r="MW135" i="2"/>
  <c r="H141" i="1"/>
  <c r="KE187" i="3"/>
  <c r="KD105" i="1"/>
  <c r="MW89" i="4"/>
  <c r="KE161" i="2"/>
  <c r="L176" i="2"/>
  <c r="L46" i="5"/>
  <c r="K112" i="2"/>
  <c r="H140" i="1"/>
  <c r="H33" i="5"/>
  <c r="HK45" i="5"/>
  <c r="MX124" i="5"/>
  <c r="K117" i="5"/>
  <c r="Z94" i="4"/>
  <c r="HL126" i="3"/>
  <c r="ER134" i="4"/>
  <c r="L179" i="2"/>
  <c r="MX154" i="1"/>
  <c r="ER144" i="1"/>
  <c r="KE179" i="3"/>
  <c r="BZ90" i="4"/>
  <c r="ES103" i="5"/>
  <c r="MX119" i="2"/>
  <c r="KD130" i="5"/>
  <c r="MW116" i="5"/>
  <c r="X95" i="3"/>
  <c r="ES196" i="4"/>
  <c r="BY184" i="3"/>
  <c r="I143" i="3"/>
  <c r="KE178" i="2"/>
  <c r="MX99" i="5"/>
  <c r="AA72" i="1"/>
  <c r="MW182" i="3"/>
  <c r="HL183" i="3"/>
  <c r="AA185" i="2"/>
  <c r="KE51" i="5"/>
  <c r="KE158" i="4"/>
  <c r="H191" i="3"/>
  <c r="R162" i="1"/>
  <c r="AA50" i="5"/>
  <c r="Z90" i="1"/>
  <c r="X168" i="4"/>
  <c r="R159" i="5"/>
  <c r="H121" i="3"/>
  <c r="L166" i="2"/>
  <c r="HK167" i="4"/>
  <c r="H89" i="3"/>
  <c r="ES173" i="4"/>
  <c r="X141" i="2"/>
  <c r="HL172" i="2"/>
  <c r="ES125" i="4"/>
  <c r="W91" i="4"/>
  <c r="R179" i="2"/>
  <c r="KD126" i="3"/>
  <c r="HL160" i="2"/>
  <c r="BZ196" i="4"/>
  <c r="MW156" i="2"/>
  <c r="MW185" i="3"/>
  <c r="W95" i="3"/>
  <c r="W106" i="3"/>
  <c r="H92" i="2"/>
  <c r="R138" i="3"/>
  <c r="BZ121" i="2"/>
  <c r="BZ129" i="4"/>
  <c r="ER103" i="3"/>
  <c r="MX105" i="2"/>
  <c r="ER90" i="2"/>
  <c r="BY187" i="2"/>
  <c r="BZ126" i="2"/>
  <c r="W158" i="1"/>
  <c r="I105" i="2"/>
  <c r="S87" i="1"/>
  <c r="BZ144" i="2"/>
  <c r="S152" i="4"/>
  <c r="I99" i="4"/>
  <c r="ER151" i="2"/>
  <c r="S118" i="2"/>
  <c r="X104" i="3"/>
  <c r="I129" i="1"/>
  <c r="MX49" i="4"/>
  <c r="KD110" i="1"/>
  <c r="ER84" i="1"/>
  <c r="HL120" i="2"/>
  <c r="L62" i="2"/>
  <c r="KE158" i="1"/>
  <c r="MX166" i="4"/>
  <c r="K136" i="1"/>
  <c r="BZ153" i="1"/>
  <c r="HK63" i="4"/>
  <c r="X136" i="2"/>
  <c r="MX142" i="1"/>
  <c r="R164" i="1"/>
  <c r="H163" i="2"/>
  <c r="HK120" i="2"/>
  <c r="ER90" i="3"/>
  <c r="BZ162" i="1"/>
  <c r="K51" i="2"/>
  <c r="S139" i="5"/>
  <c r="ES176" i="3"/>
  <c r="ER115" i="4"/>
  <c r="I92" i="2"/>
  <c r="MW125" i="3"/>
  <c r="BY111" i="3"/>
  <c r="H153" i="4"/>
  <c r="H110" i="3"/>
  <c r="AA145" i="2"/>
  <c r="ES165" i="2"/>
  <c r="KE175" i="3"/>
  <c r="MW153" i="3"/>
  <c r="MW105" i="3"/>
  <c r="H179" i="3"/>
  <c r="HK140" i="5"/>
  <c r="R122" i="2"/>
  <c r="HL140" i="4"/>
  <c r="L183" i="4"/>
  <c r="R180" i="2"/>
  <c r="H139" i="2"/>
  <c r="Z191" i="2"/>
  <c r="Z161" i="1"/>
  <c r="HL114" i="3"/>
  <c r="KE73" i="3"/>
  <c r="MX178" i="2"/>
  <c r="MW114" i="4"/>
  <c r="KD134" i="3"/>
  <c r="HK117" i="2"/>
  <c r="HL118" i="2"/>
  <c r="BY136" i="3"/>
  <c r="H40" i="3"/>
  <c r="K98" i="3"/>
  <c r="KD133" i="2"/>
  <c r="MX109" i="1"/>
  <c r="ER120" i="1"/>
  <c r="Z157" i="3"/>
  <c r="R144" i="3"/>
  <c r="MX54" i="5"/>
  <c r="R136" i="2"/>
  <c r="BZ152" i="1"/>
  <c r="W114" i="3"/>
  <c r="MX98" i="4"/>
  <c r="HL189" i="4"/>
  <c r="HK114" i="3"/>
  <c r="R145" i="5"/>
  <c r="X189" i="3"/>
  <c r="R93" i="4"/>
  <c r="BZ147" i="3"/>
  <c r="W104" i="2"/>
  <c r="R103" i="3"/>
  <c r="HK107" i="4"/>
  <c r="KE101" i="4"/>
  <c r="I113" i="3"/>
  <c r="BZ114" i="4"/>
  <c r="MW87" i="4"/>
  <c r="ER133" i="2"/>
  <c r="HL97" i="4"/>
  <c r="ER106" i="4"/>
  <c r="L154" i="1"/>
  <c r="BY158" i="3"/>
  <c r="ER105" i="2"/>
  <c r="I54" i="4"/>
  <c r="W107" i="3"/>
  <c r="S110" i="4"/>
  <c r="S129" i="3"/>
  <c r="HL179" i="2"/>
  <c r="BY143" i="5"/>
  <c r="ES139" i="4"/>
  <c r="R148" i="4"/>
  <c r="MX132" i="1"/>
  <c r="HK159" i="2"/>
  <c r="HK138" i="1"/>
  <c r="K46" i="5"/>
  <c r="HL101" i="3"/>
  <c r="KD109" i="2"/>
  <c r="ER113" i="4"/>
  <c r="BZ183" i="3"/>
  <c r="R137" i="2"/>
  <c r="MW194" i="2"/>
  <c r="BZ76" i="5"/>
  <c r="H106" i="4"/>
  <c r="HK135" i="4"/>
  <c r="HL148" i="4"/>
  <c r="MW101" i="3"/>
  <c r="HK160" i="3"/>
  <c r="K123" i="1"/>
  <c r="ES182" i="3"/>
  <c r="BZ145" i="4"/>
  <c r="BZ116" i="4"/>
  <c r="MW110" i="4"/>
  <c r="ER187" i="2"/>
  <c r="ES167" i="2"/>
  <c r="L194" i="2"/>
  <c r="HL145" i="2"/>
  <c r="MX177" i="4"/>
  <c r="KE137" i="3"/>
  <c r="KE156" i="2"/>
  <c r="KE130" i="3"/>
  <c r="H52" i="5"/>
  <c r="ES185" i="2"/>
  <c r="KE108" i="3"/>
  <c r="Z148" i="4"/>
  <c r="HK119" i="1"/>
  <c r="Z177" i="4"/>
  <c r="KD159" i="1"/>
  <c r="MX182" i="2"/>
  <c r="MX160" i="2"/>
  <c r="Z117" i="2"/>
  <c r="ER46" i="5"/>
  <c r="W84" i="4"/>
  <c r="X119" i="1"/>
  <c r="AA183" i="3"/>
  <c r="ES191" i="2"/>
  <c r="KE102" i="2"/>
  <c r="MX185" i="2"/>
  <c r="S98" i="1"/>
  <c r="BY99" i="3"/>
  <c r="W158" i="2"/>
  <c r="BY156" i="1"/>
  <c r="L142" i="5"/>
  <c r="BY183" i="3"/>
  <c r="HK196" i="2"/>
  <c r="ES155" i="3"/>
  <c r="W125" i="1"/>
  <c r="KE121" i="4"/>
  <c r="MW108" i="2"/>
  <c r="MX151" i="2"/>
  <c r="H144" i="2"/>
  <c r="K190" i="2"/>
  <c r="KD140" i="4"/>
  <c r="BY147" i="3"/>
  <c r="BZ98" i="3"/>
  <c r="KD175" i="2"/>
  <c r="S80" i="5"/>
  <c r="I156" i="2"/>
  <c r="ES63" i="5"/>
  <c r="ER156" i="1"/>
  <c r="MW143" i="1"/>
  <c r="HK88" i="3"/>
  <c r="S117" i="3"/>
  <c r="H65" i="4"/>
  <c r="ES153" i="2"/>
  <c r="KE91" i="2"/>
  <c r="BZ147" i="2"/>
  <c r="BY113" i="3"/>
  <c r="ER123" i="2"/>
  <c r="R97" i="4"/>
  <c r="W104" i="4"/>
  <c r="HL120" i="5"/>
  <c r="KE124" i="5"/>
  <c r="S126" i="3"/>
  <c r="H148" i="3"/>
  <c r="R123" i="3"/>
  <c r="H118" i="3"/>
  <c r="ER133" i="3"/>
  <c r="MX160" i="4"/>
  <c r="W187" i="2"/>
  <c r="S134" i="5"/>
  <c r="ER137" i="4"/>
  <c r="K182" i="3"/>
  <c r="MW188" i="3"/>
  <c r="HL89" i="3"/>
  <c r="R179" i="3"/>
  <c r="R114" i="3"/>
  <c r="KE191" i="3"/>
  <c r="ER92" i="2"/>
  <c r="MX123" i="2"/>
  <c r="L161" i="3"/>
  <c r="H106" i="5"/>
  <c r="L123" i="2"/>
  <c r="KE130" i="1"/>
  <c r="S174" i="2"/>
  <c r="K100" i="4"/>
  <c r="K131" i="2"/>
  <c r="KD144" i="2"/>
  <c r="HL183" i="2"/>
  <c r="ES194" i="3"/>
  <c r="HL188" i="3"/>
  <c r="R139" i="2"/>
  <c r="I179" i="2"/>
  <c r="R131" i="4"/>
  <c r="H97" i="4"/>
  <c r="R113" i="4"/>
  <c r="Z177" i="3"/>
  <c r="K137" i="2"/>
  <c r="HL181" i="2"/>
  <c r="H164" i="4"/>
  <c r="L104" i="5"/>
  <c r="BY171" i="2"/>
  <c r="W152" i="2"/>
  <c r="L162" i="5"/>
  <c r="X133" i="3"/>
  <c r="BZ96" i="3"/>
  <c r="R191" i="2"/>
  <c r="H124" i="4"/>
  <c r="H178" i="2"/>
  <c r="HL147" i="2"/>
  <c r="KD180" i="2"/>
  <c r="BZ107" i="4"/>
  <c r="KE184" i="4"/>
  <c r="X179" i="2"/>
  <c r="BY109" i="1"/>
  <c r="ES182" i="2"/>
  <c r="MW88" i="2"/>
  <c r="X148" i="1"/>
  <c r="H152" i="3"/>
  <c r="I104" i="1"/>
  <c r="H110" i="1"/>
  <c r="I160" i="5"/>
  <c r="K183" i="2"/>
  <c r="K123" i="2"/>
  <c r="K149" i="3"/>
  <c r="MW116" i="3"/>
  <c r="R98" i="1"/>
  <c r="AA18" i="5"/>
  <c r="R144" i="2"/>
  <c r="BZ134" i="1"/>
  <c r="KE177" i="2"/>
  <c r="R113" i="1"/>
  <c r="H60" i="4"/>
  <c r="X96" i="1"/>
  <c r="R77" i="4"/>
  <c r="R65" i="3"/>
  <c r="BY75" i="4"/>
  <c r="X91" i="5"/>
  <c r="MW96" i="3"/>
  <c r="HL89" i="2"/>
  <c r="L134" i="4"/>
  <c r="L184" i="3"/>
  <c r="HK117" i="1"/>
  <c r="H160" i="2"/>
  <c r="MX131" i="1"/>
  <c r="R195" i="3"/>
  <c r="H144" i="4"/>
  <c r="HK74" i="5"/>
  <c r="KD142" i="2"/>
  <c r="Z151" i="1"/>
  <c r="BZ159" i="3"/>
  <c r="I158" i="2"/>
  <c r="K190" i="3"/>
  <c r="KE52" i="1"/>
  <c r="L105" i="2"/>
  <c r="ER132" i="2"/>
  <c r="R143" i="1"/>
  <c r="L102" i="4"/>
  <c r="R132" i="1"/>
  <c r="X165" i="3"/>
  <c r="H194" i="3"/>
  <c r="R184" i="2"/>
  <c r="BZ119" i="3"/>
  <c r="KD137" i="2"/>
  <c r="KD160" i="1"/>
  <c r="ER142" i="4"/>
  <c r="HK53" i="2"/>
  <c r="S104" i="2"/>
  <c r="W176" i="2"/>
  <c r="BY125" i="5"/>
  <c r="S110" i="3"/>
  <c r="H139" i="3"/>
  <c r="MW152" i="2"/>
  <c r="W168" i="2"/>
  <c r="BY113" i="4"/>
  <c r="ER112" i="2"/>
  <c r="KE148" i="3"/>
  <c r="L161" i="1"/>
  <c r="HK150" i="1"/>
  <c r="MX137" i="1"/>
  <c r="MX187" i="3"/>
  <c r="MX110" i="4"/>
  <c r="L194" i="4"/>
  <c r="ER108" i="2"/>
  <c r="H112" i="5"/>
  <c r="ER106" i="5"/>
  <c r="X189" i="4"/>
  <c r="HK195" i="2"/>
  <c r="HK165" i="3"/>
  <c r="Z196" i="4"/>
  <c r="S113" i="3"/>
  <c r="H94" i="5"/>
  <c r="L110" i="4"/>
  <c r="H154" i="4"/>
  <c r="HL125" i="4"/>
  <c r="MW143" i="4"/>
  <c r="KE109" i="2"/>
  <c r="H98" i="4"/>
  <c r="L189" i="2"/>
  <c r="MX132" i="3"/>
  <c r="K125" i="3"/>
  <c r="MX117" i="2"/>
  <c r="R143" i="5"/>
  <c r="KD97" i="3"/>
  <c r="AA188" i="3"/>
  <c r="S159" i="4"/>
  <c r="K148" i="3"/>
  <c r="R145" i="2"/>
  <c r="KE106" i="3"/>
  <c r="ES162" i="1"/>
  <c r="AA98" i="1"/>
  <c r="HK152" i="3"/>
  <c r="ER144" i="4"/>
  <c r="BY148" i="3"/>
  <c r="R148" i="1"/>
  <c r="Z87" i="4"/>
  <c r="ES101" i="5"/>
  <c r="W99" i="1"/>
  <c r="BZ181" i="2"/>
  <c r="KD147" i="2"/>
  <c r="ES56" i="5"/>
  <c r="HL146" i="2"/>
  <c r="BZ111" i="4"/>
  <c r="HL146" i="3"/>
  <c r="BZ185" i="3"/>
  <c r="I134" i="1"/>
  <c r="S175" i="3"/>
  <c r="X123" i="3"/>
  <c r="MX124" i="4"/>
  <c r="S145" i="5"/>
  <c r="W176" i="3"/>
  <c r="ER116" i="2"/>
  <c r="KD179" i="2"/>
  <c r="ER156" i="5"/>
  <c r="X132" i="3"/>
  <c r="MW121" i="2"/>
  <c r="HK124" i="2"/>
  <c r="BY134" i="3"/>
  <c r="ES45" i="5"/>
  <c r="HL28" i="3"/>
  <c r="K154" i="1"/>
  <c r="AA105" i="1"/>
  <c r="Z143" i="4"/>
  <c r="R54" i="5"/>
  <c r="AA154" i="4"/>
  <c r="ES124" i="1"/>
  <c r="L142" i="2"/>
  <c r="I193" i="2"/>
  <c r="W166" i="1"/>
  <c r="BY70" i="4"/>
  <c r="KD60" i="3"/>
  <c r="MX57" i="3"/>
  <c r="BY132" i="2"/>
  <c r="BZ106" i="2"/>
  <c r="H51" i="3"/>
  <c r="ER159" i="1"/>
  <c r="AA56" i="4"/>
  <c r="L188" i="2"/>
  <c r="ER124" i="1"/>
  <c r="MW60" i="2"/>
  <c r="KE163" i="5"/>
  <c r="X155" i="3"/>
  <c r="KE100" i="2"/>
  <c r="H99" i="2"/>
  <c r="X144" i="2"/>
  <c r="K153" i="1"/>
  <c r="ER129" i="3"/>
  <c r="S63" i="4"/>
  <c r="ES196" i="2"/>
  <c r="KE171" i="4"/>
  <c r="W178" i="2"/>
  <c r="ES156" i="2"/>
  <c r="S124" i="4"/>
  <c r="AA156" i="3"/>
  <c r="MX163" i="2"/>
  <c r="KD147" i="1"/>
  <c r="ER88" i="4"/>
  <c r="Z184" i="3"/>
  <c r="HK149" i="1"/>
  <c r="L126" i="2"/>
  <c r="HL120" i="1"/>
  <c r="I55" i="4"/>
  <c r="K160" i="3"/>
  <c r="BY104" i="1"/>
  <c r="X113" i="3"/>
  <c r="MX125" i="2"/>
  <c r="X107" i="2"/>
  <c r="W140" i="2"/>
  <c r="KD197" i="3"/>
  <c r="MW68" i="4"/>
  <c r="R154" i="2"/>
  <c r="W97" i="1"/>
  <c r="I190" i="2"/>
  <c r="HK100" i="4"/>
  <c r="X125" i="3"/>
  <c r="HL125" i="3"/>
  <c r="MW143" i="3"/>
  <c r="KD94" i="3"/>
  <c r="X93" i="3"/>
  <c r="S126" i="1"/>
  <c r="R156" i="3"/>
  <c r="S154" i="2"/>
  <c r="BZ90" i="1"/>
  <c r="Z187" i="3"/>
  <c r="Z134" i="4"/>
  <c r="X135" i="2"/>
  <c r="I129" i="2"/>
  <c r="I161" i="2"/>
  <c r="S110" i="1"/>
  <c r="L98" i="4"/>
  <c r="K188" i="3"/>
  <c r="KE158" i="2"/>
  <c r="I123" i="1"/>
  <c r="KE98" i="5"/>
  <c r="ER162" i="2"/>
  <c r="S154" i="1"/>
  <c r="ER88" i="5"/>
  <c r="KE56" i="5"/>
  <c r="AA175" i="3"/>
  <c r="KE136" i="3"/>
  <c r="K99" i="3"/>
  <c r="MW47" i="3"/>
  <c r="BZ135" i="2"/>
  <c r="HK167" i="1"/>
  <c r="ES171" i="3"/>
  <c r="L102" i="2"/>
  <c r="ER51" i="4"/>
  <c r="MX112" i="1"/>
  <c r="S62" i="5"/>
  <c r="HL131" i="1"/>
  <c r="H124" i="1"/>
  <c r="MW118" i="4"/>
  <c r="L147" i="1"/>
  <c r="KD150" i="2"/>
  <c r="HK133" i="2"/>
  <c r="R166" i="1"/>
  <c r="KE153" i="2"/>
  <c r="ES88" i="3"/>
  <c r="MX156" i="4"/>
  <c r="MW93" i="3"/>
  <c r="W122" i="2"/>
  <c r="MW159" i="1"/>
  <c r="HK172" i="2"/>
  <c r="KE88" i="5"/>
  <c r="S105" i="4"/>
  <c r="ES129" i="5"/>
  <c r="MX149" i="4"/>
  <c r="BZ87" i="5"/>
  <c r="BZ105" i="4"/>
  <c r="HK55" i="5"/>
  <c r="BZ136" i="2"/>
  <c r="MX101" i="5"/>
  <c r="ER142" i="3"/>
  <c r="KE123" i="4"/>
  <c r="HK87" i="3"/>
  <c r="ES138" i="5"/>
  <c r="X115" i="3"/>
  <c r="MW98" i="4"/>
  <c r="HK185" i="3"/>
  <c r="S198" i="2"/>
  <c r="Z146" i="5"/>
  <c r="ES153" i="1"/>
  <c r="KD148" i="1"/>
  <c r="S137" i="4"/>
  <c r="MX174" i="3"/>
  <c r="MX110" i="3"/>
  <c r="BZ143" i="5"/>
  <c r="R155" i="2"/>
  <c r="BY65" i="3"/>
  <c r="W126" i="3"/>
  <c r="ER183" i="2"/>
  <c r="W118" i="1"/>
  <c r="K122" i="2"/>
  <c r="W77" i="5"/>
  <c r="X88" i="4"/>
  <c r="MX143" i="3"/>
  <c r="ES118" i="2"/>
  <c r="W155" i="3"/>
  <c r="X109" i="3"/>
  <c r="S156" i="3"/>
  <c r="HK185" i="2"/>
  <c r="BZ175" i="4"/>
  <c r="KD132" i="4"/>
  <c r="I147" i="2"/>
  <c r="H172" i="4"/>
  <c r="S136" i="3"/>
  <c r="AA116" i="5"/>
  <c r="I142" i="4"/>
  <c r="BY109" i="3"/>
  <c r="HL171" i="4"/>
  <c r="ES124" i="5"/>
  <c r="Z134" i="5"/>
  <c r="BY152" i="3"/>
  <c r="MX131" i="3"/>
  <c r="K192" i="3"/>
  <c r="H97" i="5"/>
  <c r="BY195" i="2"/>
  <c r="H167" i="2"/>
  <c r="BZ159" i="2"/>
  <c r="BY163" i="1"/>
  <c r="KE97" i="1"/>
  <c r="L62" i="5"/>
  <c r="S115" i="1"/>
  <c r="S158" i="1"/>
  <c r="W171" i="2"/>
  <c r="HK105" i="1"/>
  <c r="HL163" i="3"/>
  <c r="H171" i="3"/>
  <c r="BZ90" i="2"/>
  <c r="HL145" i="1"/>
  <c r="X177" i="3"/>
  <c r="BY110" i="1"/>
  <c r="HK135" i="2"/>
  <c r="ES106" i="3"/>
  <c r="BY107" i="2"/>
  <c r="KE186" i="3"/>
  <c r="BY47" i="1"/>
  <c r="K172" i="2"/>
  <c r="KE45" i="5"/>
  <c r="KE149" i="2"/>
  <c r="W59" i="4"/>
  <c r="MW51" i="2"/>
  <c r="X158" i="3"/>
  <c r="Z137" i="1"/>
  <c r="R114" i="2"/>
  <c r="K136" i="2"/>
  <c r="X96" i="2"/>
  <c r="BY104" i="2"/>
  <c r="R195" i="2"/>
  <c r="W55" i="5"/>
  <c r="KD183" i="3"/>
  <c r="W123" i="3"/>
  <c r="KE173" i="2"/>
  <c r="H140" i="2"/>
  <c r="R137" i="3"/>
  <c r="KD156" i="2"/>
  <c r="K142" i="3"/>
  <c r="ER156" i="2"/>
  <c r="ER142" i="1"/>
  <c r="KE46" i="3"/>
  <c r="BZ119" i="1"/>
  <c r="KD117" i="4"/>
  <c r="Z55" i="2"/>
  <c r="HL116" i="1"/>
  <c r="S168" i="3"/>
  <c r="ES152" i="4"/>
  <c r="MX139" i="2"/>
  <c r="KD105" i="2"/>
  <c r="KE175" i="2"/>
  <c r="MW139" i="3"/>
  <c r="ER180" i="3"/>
  <c r="L109" i="3"/>
  <c r="AA112" i="2"/>
  <c r="L97" i="3"/>
  <c r="ES113" i="3"/>
  <c r="X121" i="2"/>
  <c r="ES124" i="3"/>
  <c r="R183" i="2"/>
  <c r="S178" i="3"/>
  <c r="H146" i="2"/>
  <c r="R120" i="2"/>
  <c r="R97" i="2"/>
  <c r="KE184" i="3"/>
  <c r="HK57" i="5"/>
  <c r="ES141" i="3"/>
  <c r="BZ181" i="3"/>
  <c r="I96" i="5"/>
  <c r="R161" i="2"/>
  <c r="H157" i="3"/>
  <c r="H121" i="1"/>
  <c r="X106" i="3"/>
  <c r="MX176" i="2"/>
  <c r="H126" i="2"/>
  <c r="I137" i="2"/>
  <c r="ER97" i="3"/>
  <c r="BZ192" i="4"/>
  <c r="BZ112" i="2"/>
  <c r="ER99" i="3"/>
  <c r="R111" i="1"/>
  <c r="MW179" i="4"/>
  <c r="W160" i="2"/>
  <c r="ES188" i="4"/>
  <c r="KD188" i="3"/>
  <c r="R101" i="1"/>
  <c r="KD88" i="3"/>
  <c r="HK134" i="3"/>
  <c r="MX138" i="1"/>
  <c r="HL66" i="4"/>
  <c r="BZ67" i="1"/>
  <c r="BZ7" i="5"/>
  <c r="MW45" i="5"/>
  <c r="HK45" i="4"/>
  <c r="KE121" i="2"/>
  <c r="BZ136" i="3"/>
  <c r="ES111" i="1"/>
  <c r="L118" i="4"/>
  <c r="BZ163" i="2"/>
  <c r="W110" i="2"/>
  <c r="HL161" i="2"/>
  <c r="MX100" i="5"/>
  <c r="S99" i="2"/>
  <c r="X126" i="1"/>
  <c r="H104" i="1"/>
  <c r="W108" i="3"/>
  <c r="Z167" i="1"/>
  <c r="H197" i="3"/>
  <c r="HL136" i="5"/>
  <c r="R182" i="3"/>
  <c r="H132" i="5"/>
  <c r="MX141" i="5"/>
  <c r="I149" i="1"/>
  <c r="HL100" i="4"/>
  <c r="S87" i="5"/>
  <c r="W180" i="4"/>
  <c r="MW142" i="2"/>
  <c r="I139" i="1"/>
  <c r="KD197" i="4"/>
  <c r="ES105" i="3"/>
  <c r="ES136" i="2"/>
  <c r="BY133" i="4"/>
  <c r="I132" i="4"/>
  <c r="KD120" i="5"/>
  <c r="HK78" i="4"/>
  <c r="BZ194" i="3"/>
  <c r="BZ140" i="1"/>
  <c r="KD124" i="5"/>
  <c r="H124" i="3"/>
  <c r="MW93" i="2"/>
  <c r="Z49" i="4"/>
  <c r="KD123" i="1"/>
  <c r="S146" i="1"/>
  <c r="MW171" i="2"/>
  <c r="I154" i="2"/>
  <c r="L103" i="3"/>
  <c r="X167" i="1"/>
  <c r="BZ101" i="4"/>
  <c r="MW96" i="1"/>
  <c r="S106" i="2"/>
  <c r="I150" i="2"/>
  <c r="HK120" i="4"/>
  <c r="BY195" i="3"/>
  <c r="L111" i="2"/>
  <c r="R99" i="2"/>
  <c r="MX153" i="2"/>
  <c r="H101" i="5"/>
  <c r="KD162" i="4"/>
  <c r="HL166" i="2"/>
  <c r="KE143" i="1"/>
  <c r="HL152" i="2"/>
  <c r="KE110" i="2"/>
  <c r="X144" i="5"/>
  <c r="BZ96" i="4"/>
  <c r="S109" i="5"/>
  <c r="MW150" i="3"/>
  <c r="Z153" i="1"/>
  <c r="HK131" i="3"/>
  <c r="BZ117" i="4"/>
  <c r="S90" i="5"/>
  <c r="KE181" i="2"/>
  <c r="Z149" i="2"/>
  <c r="BY145" i="1"/>
  <c r="KD108" i="2"/>
  <c r="ER118" i="1"/>
  <c r="I147" i="3"/>
  <c r="W113" i="1"/>
  <c r="ES132" i="4"/>
  <c r="ES163" i="1"/>
  <c r="MW195" i="3"/>
  <c r="MW107" i="3"/>
  <c r="Z105" i="2"/>
  <c r="KE188" i="2"/>
  <c r="X111" i="3"/>
  <c r="ES124" i="2"/>
  <c r="BY50" i="3"/>
  <c r="H47" i="1"/>
  <c r="ES188" i="2"/>
  <c r="L137" i="2"/>
  <c r="HL5" i="3"/>
  <c r="K103" i="2"/>
  <c r="W108" i="2"/>
  <c r="KD110" i="2"/>
  <c r="KD196" i="2"/>
  <c r="MX81" i="1"/>
  <c r="R94" i="5"/>
  <c r="I87" i="2"/>
  <c r="ES135" i="2"/>
  <c r="HK146" i="3"/>
  <c r="S147" i="3"/>
  <c r="W138" i="4"/>
  <c r="R145" i="3"/>
  <c r="H108" i="4"/>
  <c r="K142" i="5"/>
  <c r="Z115" i="5"/>
  <c r="W143" i="3"/>
  <c r="I106" i="2"/>
  <c r="X161" i="3"/>
  <c r="W119" i="3"/>
  <c r="X147" i="1"/>
  <c r="S177" i="2"/>
  <c r="BY102" i="3"/>
  <c r="BZ173" i="4"/>
  <c r="X46" i="1"/>
  <c r="ER109" i="2"/>
  <c r="MX166" i="1"/>
  <c r="Z110" i="2"/>
  <c r="MW104" i="4"/>
  <c r="ES137" i="3"/>
  <c r="S105" i="2"/>
  <c r="L92" i="2"/>
  <c r="W147" i="3"/>
  <c r="MX66" i="3"/>
  <c r="AA180" i="3"/>
  <c r="R155" i="1"/>
  <c r="KE50" i="4"/>
  <c r="HK175" i="2"/>
  <c r="W149" i="3"/>
  <c r="Z108" i="4"/>
  <c r="L142" i="1"/>
  <c r="X163" i="2"/>
  <c r="W115" i="2"/>
  <c r="R109" i="3"/>
  <c r="S119" i="3"/>
  <c r="ES150" i="2"/>
  <c r="BY135" i="3"/>
  <c r="HL62" i="5"/>
  <c r="X149" i="2"/>
  <c r="ER160" i="3"/>
  <c r="KE94" i="4"/>
  <c r="ER92" i="3"/>
  <c r="H194" i="2"/>
  <c r="R87" i="3"/>
  <c r="BY126" i="4"/>
  <c r="ER91" i="4"/>
  <c r="Z115" i="1"/>
  <c r="AA138" i="1"/>
  <c r="I124" i="3"/>
  <c r="L191" i="4"/>
  <c r="L192" i="2"/>
  <c r="MW137" i="2"/>
  <c r="BZ89" i="2"/>
  <c r="W93" i="4"/>
  <c r="ER117" i="2"/>
  <c r="X140" i="2"/>
  <c r="KE103" i="1"/>
  <c r="W166" i="5"/>
  <c r="ER177" i="2"/>
  <c r="ES192" i="4"/>
  <c r="BY119" i="3"/>
  <c r="R106" i="1"/>
  <c r="H148" i="4"/>
  <c r="BZ91" i="3"/>
  <c r="Z100" i="2"/>
  <c r="I139" i="2"/>
  <c r="L95" i="3"/>
  <c r="KD183" i="2"/>
  <c r="Z48" i="5"/>
  <c r="I194" i="3"/>
  <c r="BZ100" i="3"/>
  <c r="MW122" i="2"/>
  <c r="X130" i="1"/>
  <c r="KE156" i="4"/>
  <c r="H182" i="2"/>
  <c r="I105" i="1"/>
  <c r="R100" i="2"/>
  <c r="BY137" i="2"/>
  <c r="X104" i="1"/>
  <c r="ER74" i="3"/>
  <c r="HK74" i="4"/>
  <c r="HK145" i="2"/>
  <c r="L118" i="1"/>
  <c r="I131" i="1"/>
  <c r="MX181" i="4"/>
  <c r="KD148" i="5"/>
  <c r="ER176" i="3"/>
  <c r="H133" i="2"/>
  <c r="BY182" i="3"/>
  <c r="AA94" i="5"/>
  <c r="R129" i="3"/>
  <c r="KD118" i="3"/>
  <c r="L78" i="3"/>
  <c r="HK187" i="3"/>
  <c r="Z113" i="1"/>
  <c r="BY173" i="3"/>
  <c r="L96" i="3"/>
  <c r="MX167" i="2"/>
  <c r="S22" i="5"/>
  <c r="I163" i="1"/>
  <c r="KE71" i="1"/>
  <c r="KD45" i="3"/>
  <c r="ES174" i="3"/>
  <c r="H12" i="5"/>
  <c r="KE94" i="1"/>
  <c r="I100" i="2"/>
  <c r="KE178" i="3"/>
  <c r="ES158" i="3"/>
  <c r="HL66" i="3"/>
  <c r="MX80" i="4"/>
  <c r="K136" i="3"/>
  <c r="ER19" i="1"/>
  <c r="MX97" i="3"/>
  <c r="ER182" i="2"/>
  <c r="MW178" i="3"/>
  <c r="R138" i="2"/>
  <c r="R168" i="2"/>
  <c r="KE164" i="2"/>
  <c r="KE147" i="3"/>
  <c r="W133" i="1"/>
  <c r="I110" i="1"/>
  <c r="Z90" i="4"/>
  <c r="K8" i="5"/>
  <c r="R54" i="1"/>
  <c r="S83" i="5"/>
  <c r="X151" i="1"/>
  <c r="HL140" i="1"/>
  <c r="BY197" i="4"/>
  <c r="BZ89" i="5"/>
  <c r="BZ139" i="5"/>
  <c r="HL178" i="3"/>
  <c r="KD190" i="4"/>
  <c r="W189" i="4"/>
  <c r="MX125" i="4"/>
  <c r="BY147" i="4"/>
  <c r="H194" i="4"/>
  <c r="BZ122" i="3"/>
  <c r="S130" i="1"/>
  <c r="HK137" i="5"/>
  <c r="R116" i="3"/>
  <c r="BY142" i="3"/>
  <c r="ER137" i="5"/>
  <c r="AA92" i="4"/>
  <c r="ES94" i="4"/>
  <c r="Z104" i="1"/>
  <c r="X94" i="3"/>
  <c r="MW92" i="1"/>
  <c r="X108" i="5"/>
  <c r="I147" i="4"/>
  <c r="MW157" i="2"/>
  <c r="BY63" i="5"/>
  <c r="K124" i="3"/>
  <c r="HK95" i="5"/>
  <c r="MX133" i="2"/>
  <c r="X191" i="3"/>
  <c r="BY88" i="5"/>
  <c r="ES96" i="2"/>
  <c r="BY103" i="5"/>
  <c r="L110" i="3"/>
  <c r="HK148" i="2"/>
  <c r="ER164" i="3"/>
  <c r="R122" i="4"/>
  <c r="H87" i="4"/>
  <c r="HK116" i="4"/>
  <c r="H130" i="2"/>
  <c r="R173" i="3"/>
  <c r="X107" i="4"/>
  <c r="MW99" i="4"/>
  <c r="AA174" i="3"/>
  <c r="AA113" i="5"/>
  <c r="H175" i="3"/>
  <c r="W181" i="3"/>
  <c r="HL184" i="4"/>
  <c r="L90" i="5"/>
  <c r="BZ174" i="3"/>
  <c r="ER179" i="4"/>
  <c r="X103" i="2"/>
  <c r="K153" i="2"/>
  <c r="H197" i="4"/>
  <c r="ER125" i="2"/>
  <c r="H157" i="2"/>
  <c r="K146" i="3"/>
  <c r="K96" i="3"/>
  <c r="AA60" i="1"/>
  <c r="X194" i="2"/>
  <c r="BZ93" i="3"/>
  <c r="MX92" i="1"/>
  <c r="KE129" i="2"/>
  <c r="ER84" i="3"/>
  <c r="BZ96" i="5"/>
  <c r="L98" i="3"/>
  <c r="R196" i="3"/>
  <c r="W129" i="2"/>
  <c r="BY138" i="4"/>
  <c r="X167" i="2"/>
  <c r="MX90" i="3"/>
  <c r="HK189" i="2"/>
  <c r="ES113" i="4"/>
  <c r="ES104" i="2"/>
  <c r="BZ73" i="3"/>
  <c r="KE145" i="2"/>
  <c r="BY117" i="1"/>
  <c r="KE73" i="4"/>
  <c r="KD161" i="1"/>
  <c r="ER97" i="1"/>
  <c r="MX193" i="2"/>
  <c r="BZ114" i="3"/>
  <c r="BY98" i="3"/>
  <c r="HL94" i="4"/>
  <c r="MW98" i="3"/>
  <c r="L150" i="3"/>
  <c r="BY92" i="1"/>
  <c r="HL171" i="2"/>
  <c r="MX163" i="3"/>
  <c r="MX151" i="3"/>
  <c r="R106" i="4"/>
  <c r="X152" i="2"/>
  <c r="HK143" i="1"/>
  <c r="KD188" i="2"/>
  <c r="HK173" i="2"/>
  <c r="W124" i="3"/>
  <c r="I183" i="3"/>
  <c r="L149" i="1"/>
  <c r="KD111" i="2"/>
  <c r="ER61" i="3"/>
  <c r="I157" i="2"/>
  <c r="W123" i="1"/>
  <c r="MX178" i="3"/>
  <c r="R155" i="4"/>
  <c r="W144" i="2"/>
  <c r="HL124" i="3"/>
  <c r="L192" i="4"/>
  <c r="KD165" i="4"/>
  <c r="R95" i="3"/>
  <c r="Z159" i="3"/>
  <c r="AA178" i="3"/>
  <c r="K138" i="3"/>
  <c r="MX87" i="2"/>
  <c r="W106" i="5"/>
  <c r="KD192" i="4"/>
  <c r="BY176" i="4"/>
  <c r="BY196" i="3"/>
  <c r="KD120" i="4"/>
  <c r="KE115" i="2"/>
  <c r="X93" i="5"/>
  <c r="L112" i="4"/>
  <c r="BZ148" i="5"/>
  <c r="BZ152" i="4"/>
  <c r="HK186" i="2"/>
  <c r="HL163" i="1"/>
  <c r="KE100" i="1"/>
  <c r="BZ145" i="2"/>
  <c r="K58" i="5"/>
  <c r="X137" i="3"/>
  <c r="L149" i="3"/>
  <c r="H75" i="4"/>
  <c r="HK124" i="3"/>
  <c r="ES88" i="2"/>
  <c r="KE192" i="3"/>
  <c r="KD124" i="2"/>
  <c r="KD162" i="2"/>
  <c r="BZ162" i="4"/>
  <c r="AA118" i="4"/>
  <c r="Z107" i="3"/>
  <c r="AA157" i="5"/>
  <c r="ES197" i="4"/>
  <c r="AA139" i="3"/>
  <c r="HK115" i="4"/>
  <c r="S160" i="3"/>
  <c r="BY130" i="2"/>
  <c r="MW133" i="4"/>
  <c r="BZ116" i="3"/>
  <c r="HK125" i="3"/>
  <c r="HL156" i="2"/>
  <c r="BZ130" i="2"/>
  <c r="HK96" i="3"/>
  <c r="R154" i="4"/>
  <c r="S154" i="3"/>
  <c r="S193" i="2"/>
  <c r="L152" i="3"/>
  <c r="HK111" i="2"/>
  <c r="MX101" i="4"/>
  <c r="KE107" i="4"/>
  <c r="BY98" i="5"/>
  <c r="ES91" i="2"/>
  <c r="HL113" i="3"/>
  <c r="KD129" i="2"/>
  <c r="ES57" i="5"/>
  <c r="HL67" i="2"/>
  <c r="I117" i="1"/>
  <c r="S149" i="1"/>
  <c r="L141" i="1"/>
  <c r="R5" i="3"/>
  <c r="KD145" i="5"/>
  <c r="ER138" i="3"/>
  <c r="L93" i="3"/>
  <c r="BZ182" i="3"/>
  <c r="ER118" i="2"/>
  <c r="BZ106" i="3"/>
  <c r="H175" i="2"/>
  <c r="KD121" i="1"/>
  <c r="MW185" i="2"/>
  <c r="Z144" i="1"/>
  <c r="MX83" i="2"/>
  <c r="MW168" i="1"/>
  <c r="HK76" i="2"/>
  <c r="R47" i="5"/>
  <c r="W62" i="3"/>
  <c r="AA117" i="2"/>
  <c r="HL145" i="3"/>
  <c r="Z139" i="4"/>
  <c r="L171" i="2"/>
  <c r="ES187" i="3"/>
  <c r="R193" i="3"/>
  <c r="BY90" i="3"/>
  <c r="MW188" i="2"/>
  <c r="HL106" i="3"/>
  <c r="HK113" i="4"/>
  <c r="BZ173" i="3"/>
  <c r="BZ96" i="2"/>
  <c r="ES106" i="4"/>
  <c r="Z88" i="2"/>
  <c r="ES162" i="3"/>
  <c r="ER49" i="5"/>
  <c r="HL106" i="2"/>
  <c r="Z140" i="4"/>
  <c r="MX91" i="2"/>
  <c r="ES77" i="5"/>
  <c r="AA143" i="1"/>
  <c r="KE135" i="2"/>
  <c r="X192" i="3"/>
  <c r="R186" i="3"/>
  <c r="KE189" i="3"/>
  <c r="K162" i="1"/>
  <c r="MX185" i="3"/>
  <c r="R93" i="3"/>
  <c r="MW106" i="3"/>
  <c r="HL135" i="4"/>
  <c r="ER93" i="5"/>
  <c r="MX167" i="4"/>
  <c r="BZ149" i="3"/>
  <c r="KE105" i="2"/>
  <c r="ES94" i="3"/>
  <c r="R151" i="3"/>
  <c r="R159" i="4"/>
  <c r="W120" i="2"/>
  <c r="KD194" i="3"/>
  <c r="W99" i="3"/>
  <c r="KD87" i="4"/>
  <c r="ES144" i="5"/>
  <c r="I173" i="3"/>
  <c r="H152" i="5"/>
  <c r="L183" i="3"/>
  <c r="HK122" i="2"/>
  <c r="R108" i="5"/>
  <c r="HL107" i="3"/>
  <c r="R117" i="3"/>
  <c r="L88" i="3"/>
  <c r="MW155" i="3"/>
  <c r="S144" i="4"/>
  <c r="W173" i="3"/>
  <c r="I99" i="2"/>
  <c r="HL116" i="2"/>
  <c r="HK115" i="1"/>
  <c r="ER47" i="5"/>
  <c r="MX135" i="2"/>
  <c r="MW123" i="5"/>
  <c r="MX124" i="3"/>
  <c r="R138" i="5"/>
  <c r="HL185" i="2"/>
  <c r="S88" i="5"/>
  <c r="HL149" i="3"/>
  <c r="I125" i="4"/>
  <c r="MW129" i="3"/>
  <c r="I148" i="5"/>
  <c r="Z95" i="4"/>
  <c r="KD136" i="3"/>
  <c r="MW183" i="3"/>
  <c r="W157" i="4"/>
  <c r="Z91" i="4"/>
  <c r="K110" i="4"/>
  <c r="L93" i="5"/>
  <c r="L88" i="5"/>
  <c r="ES123" i="3"/>
  <c r="Z157" i="1"/>
  <c r="S90" i="4"/>
  <c r="R108" i="4"/>
  <c r="L123" i="3"/>
  <c r="KE137" i="2"/>
  <c r="S183" i="2"/>
  <c r="S116" i="3"/>
  <c r="KE105" i="4"/>
  <c r="KE74" i="5"/>
  <c r="I194" i="2"/>
  <c r="Z145" i="1"/>
  <c r="AA107" i="2"/>
  <c r="HL52" i="3"/>
  <c r="MX104" i="3"/>
  <c r="KD161" i="3"/>
  <c r="H159" i="3"/>
  <c r="MW179" i="2"/>
  <c r="Z103" i="3"/>
  <c r="X129" i="1"/>
  <c r="ES82" i="4"/>
  <c r="BY114" i="2"/>
  <c r="AA158" i="3"/>
  <c r="HK114" i="1"/>
  <c r="BZ166" i="1"/>
  <c r="KD115" i="4"/>
  <c r="HK50" i="5"/>
  <c r="MW48" i="2"/>
  <c r="L181" i="3"/>
  <c r="BY83" i="3"/>
  <c r="BY180" i="3"/>
  <c r="ES137" i="5"/>
  <c r="BY119" i="2"/>
  <c r="MW97" i="3"/>
  <c r="S98" i="3"/>
  <c r="KD173" i="2"/>
  <c r="KD172" i="3"/>
  <c r="Z95" i="3"/>
  <c r="BZ150" i="4"/>
  <c r="HL103" i="2"/>
  <c r="ER197" i="2"/>
  <c r="H124" i="2"/>
  <c r="ES159" i="2"/>
  <c r="R91" i="3"/>
  <c r="HL45" i="3"/>
  <c r="H102" i="1"/>
  <c r="Z60" i="5"/>
  <c r="H59" i="2"/>
  <c r="MW106" i="2"/>
  <c r="X101" i="3"/>
  <c r="L174" i="2"/>
  <c r="ER90" i="5"/>
  <c r="MW123" i="4"/>
  <c r="Z163" i="3"/>
  <c r="L108" i="4"/>
  <c r="ER183" i="3"/>
  <c r="ER132" i="3"/>
  <c r="W192" i="3"/>
  <c r="KE123" i="2"/>
  <c r="X191" i="2"/>
  <c r="L87" i="3"/>
  <c r="AA174" i="4"/>
  <c r="KD96" i="3"/>
  <c r="L124" i="3"/>
  <c r="ES176" i="2"/>
  <c r="KE176" i="2"/>
  <c r="ER174" i="2"/>
  <c r="X82" i="2"/>
  <c r="MW9" i="4"/>
  <c r="W98" i="1"/>
  <c r="ER119" i="2"/>
  <c r="W135" i="5"/>
  <c r="H193" i="2"/>
  <c r="KE174" i="3"/>
  <c r="R108" i="1"/>
  <c r="ES168" i="1"/>
  <c r="AA129" i="3"/>
  <c r="HL102" i="4"/>
  <c r="X195" i="3"/>
  <c r="W188" i="3"/>
  <c r="K101" i="1"/>
  <c r="ES130" i="3"/>
  <c r="H156" i="3"/>
  <c r="KD176" i="2"/>
  <c r="X129" i="3"/>
  <c r="W102" i="3"/>
  <c r="ER129" i="1"/>
  <c r="MW175" i="2"/>
  <c r="HL120" i="4"/>
  <c r="X150" i="3"/>
  <c r="H107" i="3"/>
  <c r="HL94" i="3"/>
  <c r="KD130" i="1"/>
  <c r="R111" i="3"/>
  <c r="S142" i="1"/>
  <c r="ES65" i="1"/>
  <c r="X145" i="2"/>
  <c r="MW162" i="1"/>
  <c r="AA95" i="1"/>
  <c r="R30" i="4"/>
  <c r="MX192" i="4"/>
  <c r="MX124" i="2"/>
  <c r="S111" i="2"/>
  <c r="H92" i="5"/>
  <c r="H118" i="2"/>
  <c r="W177" i="2"/>
  <c r="S165" i="1"/>
  <c r="W116" i="3"/>
  <c r="W135" i="2"/>
  <c r="Z165" i="1"/>
  <c r="S191" i="2"/>
  <c r="KE173" i="3"/>
  <c r="W135" i="1"/>
  <c r="KE151" i="2"/>
  <c r="I155" i="1"/>
  <c r="H102" i="3"/>
  <c r="R142" i="2"/>
  <c r="S105" i="3"/>
  <c r="AA111" i="1"/>
  <c r="S53" i="5"/>
  <c r="HK42" i="5"/>
  <c r="S91" i="3"/>
  <c r="KD163" i="1"/>
  <c r="HL61" i="3"/>
  <c r="HL144" i="2"/>
  <c r="W26" i="1"/>
  <c r="MX136" i="2"/>
  <c r="BZ61" i="5"/>
  <c r="BY185" i="2"/>
  <c r="S114" i="4"/>
  <c r="KE144" i="2"/>
  <c r="I132" i="2"/>
  <c r="MX115" i="3"/>
  <c r="X143" i="2"/>
  <c r="HL65" i="4"/>
  <c r="BY194" i="2"/>
  <c r="L71" i="4"/>
  <c r="HL155" i="1"/>
  <c r="H115" i="1"/>
  <c r="BY167" i="2"/>
  <c r="ES144" i="1"/>
  <c r="MW153" i="2"/>
  <c r="ES126" i="2"/>
  <c r="K36" i="2"/>
  <c r="K160" i="2"/>
  <c r="Z51" i="3"/>
  <c r="BZ175" i="2"/>
  <c r="X103" i="1"/>
  <c r="HL174" i="2"/>
  <c r="HL61" i="5"/>
  <c r="BZ17" i="2"/>
  <c r="AA104" i="2"/>
  <c r="K120" i="2"/>
  <c r="I42" i="4"/>
  <c r="KE63" i="4"/>
  <c r="S104" i="1"/>
  <c r="ER72" i="3"/>
  <c r="HK26" i="3"/>
  <c r="KD61" i="3"/>
  <c r="HK133" i="1"/>
  <c r="MX99" i="3"/>
  <c r="KE113" i="2"/>
  <c r="L135" i="3"/>
  <c r="W64" i="1"/>
  <c r="AA65" i="5"/>
  <c r="HK107" i="1"/>
  <c r="S131" i="2"/>
  <c r="L75" i="5"/>
  <c r="BY93" i="1"/>
  <c r="ER176" i="2"/>
  <c r="BY154" i="1"/>
  <c r="HK163" i="3"/>
  <c r="S143" i="2"/>
  <c r="R118" i="2"/>
  <c r="KD123" i="2"/>
  <c r="BY137" i="1"/>
  <c r="MX151" i="4"/>
  <c r="AA84" i="1"/>
  <c r="HK112" i="3"/>
  <c r="KD83" i="5"/>
  <c r="KE52" i="2"/>
  <c r="HL74" i="3"/>
  <c r="W193" i="4"/>
  <c r="L162" i="1"/>
  <c r="S119" i="2"/>
  <c r="BZ72" i="4"/>
  <c r="ER55" i="5"/>
  <c r="R67" i="3"/>
  <c r="MX82" i="4"/>
  <c r="KD100" i="2"/>
  <c r="HK48" i="5"/>
  <c r="ER54" i="3"/>
  <c r="BZ54" i="2"/>
  <c r="KE75" i="1"/>
  <c r="MX12" i="3"/>
  <c r="L34" i="2"/>
  <c r="W56" i="2"/>
  <c r="Z74" i="4"/>
  <c r="S113" i="2"/>
  <c r="HL140" i="2"/>
  <c r="KD151" i="2"/>
  <c r="ER110" i="4"/>
  <c r="ES141" i="2"/>
  <c r="ER4" i="4"/>
  <c r="KD78" i="5"/>
  <c r="W68" i="5"/>
  <c r="HK50" i="2"/>
  <c r="BY102" i="1"/>
  <c r="HL48" i="5"/>
  <c r="X116" i="2"/>
  <c r="KD88" i="2"/>
  <c r="H122" i="2"/>
  <c r="I94" i="2"/>
  <c r="KD133" i="1"/>
  <c r="KE150" i="1"/>
  <c r="AA46" i="4"/>
  <c r="K83" i="5"/>
  <c r="W117" i="1"/>
  <c r="ES77" i="1"/>
  <c r="BY82" i="3"/>
  <c r="HL4" i="1"/>
  <c r="X64" i="2"/>
  <c r="Z66" i="3"/>
  <c r="I171" i="4"/>
  <c r="BY123" i="4"/>
  <c r="W134" i="3"/>
  <c r="R187" i="3"/>
  <c r="K120" i="1"/>
  <c r="KE180" i="3"/>
  <c r="K72" i="5"/>
  <c r="ER189" i="2"/>
  <c r="S129" i="1"/>
  <c r="Z196" i="3"/>
  <c r="HK137" i="2"/>
  <c r="HL130" i="3"/>
  <c r="HK97" i="3"/>
  <c r="MX88" i="1"/>
  <c r="I101" i="4"/>
  <c r="H171" i="2"/>
  <c r="MW123" i="3"/>
  <c r="MX137" i="4"/>
  <c r="MX156" i="1"/>
  <c r="KD115" i="2"/>
  <c r="I97" i="4"/>
  <c r="H162" i="3"/>
  <c r="KD156" i="3"/>
  <c r="HK164" i="2"/>
  <c r="ER126" i="1"/>
  <c r="R176" i="4"/>
  <c r="X114" i="3"/>
  <c r="X154" i="3"/>
  <c r="BZ137" i="4"/>
  <c r="HK90" i="2"/>
  <c r="W142" i="1"/>
  <c r="S147" i="2"/>
  <c r="MX149" i="2"/>
  <c r="KE88" i="3"/>
  <c r="X175" i="2"/>
  <c r="KE134" i="2"/>
  <c r="X108" i="3"/>
  <c r="L115" i="5"/>
  <c r="HL130" i="2"/>
  <c r="MX99" i="1"/>
  <c r="R124" i="2"/>
  <c r="HL124" i="2"/>
  <c r="MX45" i="2"/>
  <c r="HK122" i="4"/>
  <c r="BZ138" i="2"/>
  <c r="H119" i="2"/>
  <c r="KE134" i="3"/>
  <c r="L89" i="5"/>
  <c r="I153" i="2"/>
  <c r="ES52" i="3"/>
  <c r="X155" i="2"/>
  <c r="L133" i="2"/>
  <c r="BY100" i="2"/>
  <c r="HK171" i="2"/>
  <c r="W101" i="2"/>
  <c r="HK157" i="4"/>
  <c r="R116" i="2"/>
  <c r="KE68" i="5"/>
  <c r="Z121" i="2"/>
  <c r="HL161" i="3"/>
  <c r="HK181" i="3"/>
  <c r="I116" i="1"/>
  <c r="BZ68" i="5"/>
  <c r="HK47" i="4"/>
  <c r="ES26" i="3"/>
  <c r="AA139" i="2"/>
  <c r="ER183" i="4"/>
  <c r="BY49" i="3"/>
  <c r="KE53" i="4"/>
  <c r="I109" i="1"/>
  <c r="HL93" i="2"/>
  <c r="BY126" i="1"/>
  <c r="Z178" i="3"/>
  <c r="KE146" i="2"/>
  <c r="MX147" i="2"/>
  <c r="AA101" i="2"/>
  <c r="ES119" i="3"/>
  <c r="AA96" i="2"/>
  <c r="AA146" i="1"/>
  <c r="L120" i="3"/>
  <c r="ES163" i="2"/>
  <c r="HK116" i="2"/>
  <c r="ES125" i="1"/>
  <c r="AA74" i="5"/>
  <c r="KD155" i="2"/>
  <c r="BZ120" i="2"/>
  <c r="HL110" i="2"/>
  <c r="ES164" i="3"/>
  <c r="S112" i="1"/>
  <c r="BZ64" i="2"/>
  <c r="KE111" i="1"/>
  <c r="R149" i="2"/>
  <c r="BY46" i="2"/>
  <c r="BY55" i="2"/>
  <c r="HK118" i="1"/>
  <c r="AA8" i="5"/>
  <c r="S18" i="3"/>
  <c r="I32" i="5"/>
  <c r="I138" i="2"/>
  <c r="ES142" i="2"/>
  <c r="AA33" i="2"/>
  <c r="ES76" i="4"/>
  <c r="KE105" i="5"/>
  <c r="KD93" i="2"/>
  <c r="KD82" i="5"/>
  <c r="K88" i="2"/>
  <c r="HK172" i="3"/>
  <c r="S38" i="5"/>
  <c r="Z161" i="4"/>
  <c r="BZ87" i="1"/>
  <c r="AA48" i="1"/>
  <c r="S138" i="1"/>
  <c r="Z125" i="1"/>
  <c r="ES110" i="5"/>
  <c r="MW131" i="1"/>
  <c r="X173" i="2"/>
  <c r="Z66" i="5"/>
  <c r="MW57" i="5"/>
  <c r="ER66" i="3"/>
  <c r="S107" i="4"/>
  <c r="HL144" i="3"/>
  <c r="I189" i="3"/>
  <c r="AA88" i="4"/>
  <c r="W68" i="3"/>
  <c r="S35" i="4"/>
  <c r="KD144" i="4"/>
  <c r="MX132" i="2"/>
  <c r="KD55" i="4"/>
  <c r="MX150" i="3"/>
  <c r="I90" i="5"/>
  <c r="S109" i="2"/>
  <c r="MW30" i="4"/>
  <c r="S112" i="4"/>
  <c r="L138" i="2"/>
  <c r="R40" i="3"/>
  <c r="L11" i="1"/>
  <c r="BZ61" i="1"/>
  <c r="X70" i="3"/>
  <c r="HL17" i="3"/>
  <c r="R75" i="2"/>
  <c r="HL70" i="5"/>
  <c r="I48" i="4"/>
  <c r="X159" i="2"/>
  <c r="KE150" i="2"/>
  <c r="BZ176" i="2"/>
  <c r="MX77" i="3"/>
  <c r="I100" i="1"/>
  <c r="ES94" i="2"/>
  <c r="HL84" i="1"/>
  <c r="H104" i="2"/>
  <c r="HK106" i="2"/>
  <c r="S133" i="2"/>
  <c r="BZ54" i="3"/>
  <c r="W51" i="1"/>
  <c r="L115" i="2"/>
  <c r="HK176" i="2"/>
  <c r="HK129" i="1"/>
  <c r="MW112" i="2"/>
  <c r="L145" i="1"/>
  <c r="KE42" i="4"/>
  <c r="MW135" i="1"/>
  <c r="R177" i="2"/>
  <c r="S45" i="5"/>
  <c r="K109" i="3"/>
  <c r="MX141" i="1"/>
  <c r="BZ104" i="1"/>
  <c r="HK19" i="1"/>
  <c r="R98" i="2"/>
  <c r="MX65" i="3"/>
  <c r="MW52" i="5"/>
  <c r="MX5" i="3"/>
  <c r="S20" i="5"/>
  <c r="H24" i="1"/>
  <c r="I15" i="5"/>
  <c r="HL20" i="4"/>
  <c r="HL5" i="2"/>
  <c r="HL89" i="1"/>
  <c r="W155" i="4"/>
  <c r="HK75" i="4"/>
  <c r="I141" i="1"/>
  <c r="H141" i="2"/>
  <c r="W141" i="2"/>
  <c r="ER90" i="1"/>
  <c r="R144" i="1"/>
  <c r="BY121" i="2"/>
  <c r="W155" i="1"/>
  <c r="MW87" i="1"/>
  <c r="X55" i="1"/>
  <c r="ER75" i="2"/>
  <c r="ES91" i="1"/>
  <c r="BY52" i="4"/>
  <c r="ES164" i="2"/>
  <c r="R46" i="5"/>
  <c r="R93" i="1"/>
  <c r="L123" i="1"/>
  <c r="ER66" i="2"/>
  <c r="Z143" i="1"/>
  <c r="R139" i="1"/>
  <c r="I76" i="5"/>
  <c r="H144" i="3"/>
  <c r="Z50" i="4"/>
  <c r="HK152" i="2"/>
  <c r="MX121" i="1"/>
  <c r="X162" i="4"/>
  <c r="K83" i="4"/>
  <c r="L90" i="2"/>
  <c r="K18" i="5"/>
  <c r="L27" i="1"/>
  <c r="L58" i="2"/>
  <c r="Z81" i="1"/>
  <c r="ES65" i="3"/>
  <c r="Z7" i="5"/>
  <c r="R48" i="4"/>
  <c r="L77" i="2"/>
  <c r="K55" i="1"/>
  <c r="MW112" i="1"/>
  <c r="ES87" i="4"/>
  <c r="KD88" i="1"/>
  <c r="W106" i="1"/>
  <c r="ES148" i="2"/>
  <c r="X54" i="3"/>
  <c r="MX71" i="3"/>
  <c r="ES156" i="3"/>
  <c r="W80" i="1"/>
  <c r="K73" i="5"/>
  <c r="ER32" i="4"/>
  <c r="BZ57" i="4"/>
  <c r="L48" i="2"/>
  <c r="BZ71" i="4"/>
  <c r="S80" i="1"/>
  <c r="AA53" i="4"/>
  <c r="S107" i="1"/>
  <c r="Z146" i="1"/>
  <c r="I45" i="5"/>
  <c r="HL92" i="5"/>
  <c r="Z89" i="2"/>
  <c r="H130" i="3"/>
  <c r="KD132" i="2"/>
  <c r="MX112" i="5"/>
  <c r="ER102" i="5"/>
  <c r="ES151" i="2"/>
  <c r="BZ143" i="4"/>
  <c r="KD143" i="4"/>
  <c r="R165" i="3"/>
  <c r="MW165" i="1"/>
  <c r="HK171" i="4"/>
  <c r="MW73" i="2"/>
  <c r="S129" i="4"/>
  <c r="MW126" i="2"/>
  <c r="MX171" i="2"/>
  <c r="ES66" i="4"/>
  <c r="MX139" i="3"/>
  <c r="HL132" i="2"/>
  <c r="ER158" i="3"/>
  <c r="BZ49" i="1"/>
  <c r="W122" i="4"/>
  <c r="Z161" i="2"/>
  <c r="W164" i="1"/>
  <c r="MW148" i="1"/>
  <c r="R26" i="5"/>
  <c r="L111" i="5"/>
  <c r="KE104" i="2"/>
  <c r="BZ185" i="2"/>
  <c r="I167" i="3"/>
  <c r="HL88" i="2"/>
  <c r="MX168" i="1"/>
  <c r="HK102" i="5"/>
  <c r="MX140" i="2"/>
  <c r="X95" i="2"/>
  <c r="S154" i="5"/>
  <c r="ER168" i="1"/>
  <c r="S144" i="2"/>
  <c r="HL119" i="2"/>
  <c r="I108" i="2"/>
  <c r="MW111" i="3"/>
  <c r="HK84" i="3"/>
  <c r="BZ172" i="2"/>
  <c r="BY17" i="4"/>
  <c r="MW100" i="2"/>
  <c r="R51" i="5"/>
  <c r="HL121" i="2"/>
  <c r="MX149" i="3"/>
  <c r="KE172" i="3"/>
  <c r="H125" i="2"/>
  <c r="ES175" i="2"/>
  <c r="KD95" i="2"/>
  <c r="R134" i="1"/>
  <c r="L143" i="1"/>
  <c r="X125" i="1"/>
  <c r="KD91" i="1"/>
  <c r="KE145" i="4"/>
  <c r="KD174" i="4"/>
  <c r="KE135" i="1"/>
  <c r="R186" i="2"/>
  <c r="R50" i="5"/>
  <c r="KD176" i="3"/>
  <c r="L79" i="1"/>
  <c r="MW115" i="1"/>
  <c r="ES137" i="1"/>
  <c r="HL198" i="2"/>
  <c r="L155" i="2"/>
  <c r="H167" i="1"/>
  <c r="KE132" i="2"/>
  <c r="MX141" i="4"/>
  <c r="ES91" i="3"/>
  <c r="HL112" i="1"/>
  <c r="HK129" i="2"/>
  <c r="HL156" i="1"/>
  <c r="H185" i="3"/>
  <c r="I160" i="3"/>
  <c r="R121" i="1"/>
  <c r="H165" i="1"/>
  <c r="HL91" i="3"/>
  <c r="AA148" i="3"/>
  <c r="R68" i="2"/>
  <c r="W70" i="4"/>
  <c r="ES97" i="1"/>
  <c r="I196" i="2"/>
  <c r="X130" i="3"/>
  <c r="K70" i="5"/>
  <c r="Z103" i="2"/>
  <c r="S168" i="1"/>
  <c r="K166" i="3"/>
  <c r="S153" i="1"/>
  <c r="KE119" i="2"/>
  <c r="KD97" i="1"/>
  <c r="ER94" i="4"/>
  <c r="ES69" i="3"/>
  <c r="KD71" i="3"/>
  <c r="KE58" i="5"/>
  <c r="KD20" i="5"/>
  <c r="BZ79" i="4"/>
  <c r="AA16" i="3"/>
  <c r="K141" i="1"/>
  <c r="KE95" i="1"/>
  <c r="MW66" i="1"/>
  <c r="KD120" i="1"/>
  <c r="HL159" i="5"/>
  <c r="K142" i="2"/>
  <c r="KD182" i="2"/>
  <c r="Z108" i="1"/>
  <c r="Z185" i="2"/>
  <c r="HK154" i="3"/>
  <c r="KE99" i="1"/>
  <c r="H98" i="3"/>
  <c r="HL152" i="1"/>
  <c r="W99" i="2"/>
  <c r="MW172" i="2"/>
  <c r="H148" i="5"/>
  <c r="HL187" i="2"/>
  <c r="AA125" i="2"/>
  <c r="I98" i="3"/>
  <c r="R90" i="2"/>
  <c r="AA79" i="2"/>
  <c r="AA134" i="4"/>
  <c r="BY176" i="2"/>
  <c r="MW77" i="4"/>
  <c r="K155" i="2"/>
  <c r="H87" i="1"/>
  <c r="HK87" i="2"/>
  <c r="KD107" i="1"/>
  <c r="S103" i="2"/>
  <c r="X71" i="2"/>
  <c r="MW70" i="3"/>
  <c r="KE53" i="2"/>
  <c r="I22" i="4"/>
  <c r="Z10" i="4"/>
  <c r="AA120" i="1"/>
  <c r="ES154" i="2"/>
  <c r="ER58" i="2"/>
  <c r="MX46" i="3"/>
  <c r="X102" i="1"/>
  <c r="Z9" i="3"/>
  <c r="W99" i="5"/>
  <c r="R102" i="1"/>
  <c r="I6" i="5"/>
  <c r="Z18" i="2"/>
  <c r="L131" i="2"/>
  <c r="BY96" i="3"/>
  <c r="MX159" i="1"/>
  <c r="H148" i="1"/>
  <c r="L105" i="5"/>
  <c r="HK72" i="4"/>
  <c r="I50" i="1"/>
  <c r="L26" i="5"/>
  <c r="MW98" i="2"/>
  <c r="I67" i="2"/>
  <c r="Z84" i="3"/>
  <c r="R189" i="2"/>
  <c r="H197" i="2"/>
  <c r="W130" i="5"/>
  <c r="S126" i="2"/>
  <c r="BZ130" i="5"/>
  <c r="BZ186" i="2"/>
  <c r="ER190" i="3"/>
  <c r="MX146" i="2"/>
  <c r="ES152" i="1"/>
  <c r="MW108" i="3"/>
  <c r="BY75" i="3"/>
  <c r="KD177" i="2"/>
  <c r="MW122" i="1"/>
  <c r="S151" i="2"/>
  <c r="W61" i="5"/>
  <c r="I109" i="2"/>
  <c r="I145" i="2"/>
  <c r="L106" i="2"/>
  <c r="KD118" i="2"/>
  <c r="KD157" i="1"/>
  <c r="H57" i="5"/>
  <c r="X164" i="2"/>
  <c r="BY112" i="4"/>
  <c r="KD152" i="3"/>
  <c r="MX21" i="3"/>
  <c r="K110" i="3"/>
  <c r="HL167" i="3"/>
  <c r="ES134" i="1"/>
  <c r="I196" i="4"/>
  <c r="X139" i="1"/>
  <c r="MW167" i="1"/>
  <c r="S83" i="1"/>
  <c r="MW180" i="4"/>
  <c r="BZ134" i="3"/>
  <c r="H113" i="4"/>
  <c r="MX93" i="4"/>
  <c r="L125" i="2"/>
  <c r="MX79" i="5"/>
  <c r="ER175" i="2"/>
  <c r="ER175" i="3"/>
  <c r="L161" i="2"/>
  <c r="H142" i="1"/>
  <c r="S197" i="3"/>
  <c r="KE132" i="3"/>
  <c r="I106" i="1"/>
  <c r="HL109" i="5"/>
  <c r="KE112" i="1"/>
  <c r="KE153" i="1"/>
  <c r="W151" i="4"/>
  <c r="ES122" i="4"/>
  <c r="MW172" i="3"/>
  <c r="BY89" i="3"/>
  <c r="X104" i="2"/>
  <c r="ES83" i="4"/>
  <c r="MX120" i="2"/>
  <c r="Z105" i="1"/>
  <c r="R88" i="4"/>
  <c r="S168" i="4"/>
  <c r="HK149" i="2"/>
  <c r="HL172" i="3"/>
  <c r="BZ168" i="4"/>
  <c r="BY157" i="1"/>
  <c r="BY191" i="2"/>
  <c r="W125" i="2"/>
  <c r="H106" i="1"/>
  <c r="BY64" i="5"/>
  <c r="BY87" i="3"/>
  <c r="L108" i="2"/>
  <c r="ES106" i="1"/>
  <c r="HL134" i="3"/>
  <c r="KD68" i="4"/>
  <c r="HK49" i="3"/>
  <c r="BY46" i="1"/>
  <c r="L121" i="3"/>
  <c r="X123" i="2"/>
  <c r="HK94" i="3"/>
  <c r="BY116" i="2"/>
  <c r="MX129" i="1"/>
  <c r="I96" i="1"/>
  <c r="K103" i="3"/>
  <c r="L56" i="2"/>
  <c r="HL138" i="1"/>
  <c r="MW149" i="1"/>
  <c r="S90" i="1"/>
  <c r="K191" i="3"/>
  <c r="HK100" i="3"/>
  <c r="ES149" i="1"/>
  <c r="MW119" i="1"/>
  <c r="X125" i="2"/>
  <c r="R148" i="2"/>
  <c r="S56" i="1"/>
  <c r="W165" i="1"/>
  <c r="R156" i="1"/>
  <c r="R79" i="3"/>
  <c r="BZ63" i="1"/>
  <c r="HL54" i="5"/>
  <c r="MW89" i="2"/>
  <c r="BY93" i="3"/>
  <c r="BY50" i="5"/>
  <c r="L82" i="4"/>
  <c r="HK76" i="4"/>
  <c r="AA132" i="1"/>
  <c r="R48" i="3"/>
  <c r="MW148" i="4"/>
  <c r="MX144" i="2"/>
  <c r="BY108" i="1"/>
  <c r="BY119" i="1"/>
  <c r="H106" i="2"/>
  <c r="HL103" i="1"/>
  <c r="L110" i="2"/>
  <c r="L84" i="4"/>
  <c r="X61" i="2"/>
  <c r="BY140" i="2"/>
  <c r="X102" i="4"/>
  <c r="ES166" i="5"/>
  <c r="MW151" i="2"/>
  <c r="ER77" i="4"/>
  <c r="KD64" i="5"/>
  <c r="BY180" i="2"/>
  <c r="ES63" i="1"/>
  <c r="H122" i="5"/>
  <c r="X124" i="3"/>
  <c r="KD165" i="1"/>
  <c r="ES149" i="3"/>
  <c r="R48" i="1"/>
  <c r="BY124" i="1"/>
  <c r="MX69" i="1"/>
  <c r="L116" i="2"/>
  <c r="HL150" i="3"/>
  <c r="L90" i="4"/>
  <c r="AA194" i="4"/>
  <c r="W93" i="2"/>
  <c r="W173" i="2"/>
  <c r="S182" i="2"/>
  <c r="I148" i="3"/>
  <c r="BZ102" i="2"/>
  <c r="BZ95" i="4"/>
  <c r="HL159" i="4"/>
  <c r="BZ53" i="1"/>
  <c r="K87" i="3"/>
  <c r="W109" i="2"/>
  <c r="I151" i="3"/>
  <c r="R121" i="3"/>
  <c r="BY118" i="3"/>
  <c r="HL163" i="2"/>
  <c r="BZ139" i="2"/>
  <c r="HL162" i="2"/>
  <c r="ER108" i="5"/>
  <c r="KD160" i="3"/>
  <c r="BY172" i="2"/>
  <c r="I185" i="2"/>
  <c r="Z179" i="2"/>
  <c r="MX151" i="1"/>
  <c r="Z147" i="1"/>
  <c r="Z155" i="3"/>
  <c r="MX190" i="2"/>
  <c r="S96" i="4"/>
  <c r="X145" i="1"/>
  <c r="KD124" i="1"/>
  <c r="AA63" i="5"/>
  <c r="S130" i="3"/>
  <c r="ER96" i="2"/>
  <c r="ER184" i="2"/>
  <c r="L185" i="2"/>
  <c r="X181" i="4"/>
  <c r="MW151" i="1"/>
  <c r="KE172" i="2"/>
  <c r="HK142" i="1"/>
  <c r="KE92" i="4"/>
  <c r="I151" i="2"/>
  <c r="ER137" i="2"/>
  <c r="ER186" i="2"/>
  <c r="X134" i="1"/>
  <c r="I159" i="3"/>
  <c r="AA99" i="4"/>
  <c r="BY139" i="2"/>
  <c r="AA177" i="3"/>
  <c r="MX131" i="2"/>
  <c r="I124" i="2"/>
  <c r="H183" i="3"/>
  <c r="I107" i="4"/>
  <c r="MW61" i="1"/>
  <c r="X160" i="1"/>
  <c r="BZ109" i="2"/>
  <c r="HL135" i="3"/>
  <c r="K177" i="3"/>
  <c r="KD130" i="2"/>
  <c r="KD172" i="2"/>
  <c r="HK76" i="1"/>
  <c r="I141" i="2"/>
  <c r="Z130" i="1"/>
  <c r="R70" i="5"/>
  <c r="ES96" i="1"/>
  <c r="BZ123" i="3"/>
  <c r="HL87" i="2"/>
  <c r="X48" i="3"/>
  <c r="S73" i="4"/>
  <c r="HL82" i="2"/>
  <c r="BY184" i="2"/>
  <c r="R163" i="1"/>
  <c r="K8" i="1"/>
  <c r="KE179" i="2"/>
  <c r="BY108" i="2"/>
  <c r="H161" i="2"/>
  <c r="BZ104" i="2"/>
  <c r="BY130" i="1"/>
  <c r="R87" i="2"/>
  <c r="L181" i="2"/>
  <c r="AA93" i="2"/>
  <c r="S69" i="5"/>
  <c r="L148" i="2"/>
  <c r="ES75" i="5"/>
  <c r="X132" i="1"/>
  <c r="MX55" i="2"/>
  <c r="S81" i="5"/>
  <c r="H56" i="3"/>
  <c r="HL100" i="2"/>
  <c r="AA54" i="3"/>
  <c r="HL195" i="2"/>
  <c r="R126" i="2"/>
  <c r="H83" i="4"/>
  <c r="KD7" i="2"/>
  <c r="BZ154" i="2"/>
  <c r="KE47" i="1"/>
  <c r="AA55" i="5"/>
  <c r="KE84" i="4"/>
  <c r="L180" i="2"/>
  <c r="W75" i="3"/>
  <c r="MX111" i="1"/>
  <c r="I14" i="2"/>
  <c r="X60" i="2"/>
  <c r="MW165" i="4"/>
  <c r="KE135" i="5"/>
  <c r="ER98" i="2"/>
  <c r="R110" i="1"/>
  <c r="R187" i="2"/>
  <c r="Z69" i="4"/>
  <c r="KE79" i="2"/>
  <c r="KD173" i="3"/>
  <c r="AA60" i="5"/>
  <c r="ES50" i="4"/>
  <c r="X63" i="5"/>
  <c r="BZ121" i="4"/>
  <c r="I101" i="2"/>
  <c r="HK77" i="5"/>
  <c r="KE67" i="3"/>
  <c r="BZ100" i="2"/>
  <c r="ER71" i="2"/>
  <c r="KE117" i="3"/>
  <c r="BY162" i="2"/>
  <c r="ES160" i="2"/>
  <c r="KE49" i="2"/>
  <c r="X159" i="4"/>
  <c r="ER75" i="3"/>
  <c r="AA62" i="5"/>
  <c r="I41" i="4"/>
  <c r="HK73" i="5"/>
  <c r="R59" i="4"/>
  <c r="H71" i="4"/>
  <c r="MW73" i="4"/>
  <c r="X67" i="5"/>
  <c r="S72" i="5"/>
  <c r="BZ84" i="4"/>
  <c r="Z12" i="1"/>
  <c r="ER55" i="2"/>
  <c r="I64" i="3"/>
  <c r="X82" i="3"/>
  <c r="X84" i="2"/>
  <c r="L40" i="4"/>
  <c r="Z48" i="4"/>
  <c r="BY134" i="5"/>
  <c r="L82" i="5"/>
  <c r="BY152" i="2"/>
  <c r="R68" i="3"/>
  <c r="K18" i="4"/>
  <c r="I126" i="1"/>
  <c r="ES175" i="3"/>
  <c r="BZ55" i="1"/>
  <c r="H82" i="5"/>
  <c r="I32" i="2"/>
  <c r="K48" i="3"/>
  <c r="L49" i="5"/>
  <c r="R82" i="4"/>
  <c r="H173" i="3"/>
  <c r="HL101" i="4"/>
  <c r="KD143" i="3"/>
  <c r="K145" i="2"/>
  <c r="HK98" i="4"/>
  <c r="X129" i="4"/>
  <c r="S134" i="2"/>
  <c r="HK158" i="2"/>
  <c r="HL140" i="3"/>
  <c r="KD97" i="2"/>
  <c r="X34" i="2"/>
  <c r="H106" i="3"/>
  <c r="BY118" i="1"/>
  <c r="K101" i="3"/>
  <c r="HL152" i="3"/>
  <c r="KD194" i="2"/>
  <c r="ER87" i="4"/>
  <c r="ER111" i="3"/>
  <c r="I135" i="1"/>
  <c r="KD100" i="1"/>
  <c r="X184" i="4"/>
  <c r="W87" i="3"/>
  <c r="W156" i="5"/>
  <c r="X163" i="3"/>
  <c r="HL165" i="4"/>
  <c r="K148" i="2"/>
  <c r="BZ110" i="2"/>
  <c r="ES111" i="3"/>
  <c r="KD166" i="2"/>
  <c r="KE164" i="3"/>
  <c r="X65" i="5"/>
  <c r="KE69" i="3"/>
  <c r="ER125" i="3"/>
  <c r="W193" i="3"/>
  <c r="KD110" i="3"/>
  <c r="H164" i="2"/>
  <c r="R146" i="1"/>
  <c r="BZ97" i="2"/>
  <c r="ER141" i="3"/>
  <c r="MW166" i="3"/>
  <c r="W151" i="2"/>
  <c r="MX165" i="2"/>
  <c r="Z70" i="2"/>
  <c r="X48" i="2"/>
  <c r="HK99" i="1"/>
  <c r="HK192" i="3"/>
  <c r="ER149" i="2"/>
  <c r="L72" i="4"/>
  <c r="MW104" i="3"/>
  <c r="S162" i="2"/>
  <c r="K84" i="5"/>
  <c r="I96" i="3"/>
  <c r="HL194" i="2"/>
  <c r="KE109" i="1"/>
  <c r="ES157" i="2"/>
  <c r="S153" i="2"/>
  <c r="S134" i="4"/>
  <c r="HK190" i="3"/>
  <c r="MX113" i="3"/>
  <c r="K88" i="3"/>
  <c r="X102" i="2"/>
  <c r="KE164" i="4"/>
  <c r="AA167" i="2"/>
  <c r="W118" i="3"/>
  <c r="ES100" i="1"/>
  <c r="W107" i="1"/>
  <c r="BZ157" i="2"/>
  <c r="ES140" i="1"/>
  <c r="Z172" i="3"/>
  <c r="I118" i="2"/>
  <c r="BY147" i="2"/>
  <c r="I135" i="2"/>
  <c r="L113" i="2"/>
  <c r="HK75" i="5"/>
  <c r="BY193" i="2"/>
  <c r="AA163" i="4"/>
  <c r="ES84" i="4"/>
  <c r="HL139" i="1"/>
  <c r="S4" i="5"/>
  <c r="HK106" i="3"/>
  <c r="L50" i="4"/>
  <c r="S195" i="2"/>
  <c r="HK81" i="5"/>
  <c r="L126" i="4"/>
  <c r="S110" i="2"/>
  <c r="K76" i="4"/>
  <c r="H136" i="3"/>
  <c r="BY112" i="2"/>
  <c r="X87" i="2"/>
  <c r="K144" i="3"/>
  <c r="BZ165" i="2"/>
  <c r="MW162" i="3"/>
  <c r="W60" i="3"/>
  <c r="MW65" i="2"/>
  <c r="AA41" i="4"/>
  <c r="ES55" i="3"/>
  <c r="BY156" i="2"/>
  <c r="MX80" i="2"/>
  <c r="HL101" i="1"/>
  <c r="H159" i="1"/>
  <c r="H103" i="1"/>
  <c r="MX64" i="2"/>
  <c r="K63" i="1"/>
  <c r="Z121" i="3"/>
  <c r="HK198" i="2"/>
  <c r="MW118" i="1"/>
  <c r="L93" i="2"/>
  <c r="ES161" i="4"/>
  <c r="BY33" i="2"/>
  <c r="BY83" i="2"/>
  <c r="MX111" i="2"/>
  <c r="I98" i="1"/>
  <c r="BZ68" i="3"/>
  <c r="HL102" i="3"/>
  <c r="BY115" i="1"/>
  <c r="BY114" i="1"/>
  <c r="ES60" i="5"/>
  <c r="R104" i="3"/>
  <c r="H117" i="4"/>
  <c r="KE48" i="4"/>
  <c r="HK195" i="4"/>
  <c r="ES98" i="4"/>
  <c r="H77" i="5"/>
  <c r="I108" i="1"/>
  <c r="MW133" i="3"/>
  <c r="ES116" i="3"/>
  <c r="BZ80" i="5"/>
  <c r="I59" i="1"/>
  <c r="X147" i="4"/>
  <c r="KD116" i="4"/>
  <c r="K90" i="5"/>
  <c r="HL117" i="4"/>
  <c r="HK92" i="3"/>
  <c r="H180" i="2"/>
  <c r="BY106" i="2"/>
  <c r="HK130" i="2"/>
  <c r="ES126" i="4"/>
  <c r="H161" i="1"/>
  <c r="KE125" i="3"/>
  <c r="MW140" i="3"/>
  <c r="KE168" i="1"/>
  <c r="MW124" i="2"/>
  <c r="HL157" i="5"/>
  <c r="Z98" i="2"/>
  <c r="ER19" i="3"/>
  <c r="ER161" i="4"/>
  <c r="HK193" i="2"/>
  <c r="X166" i="1"/>
  <c r="KD177" i="4"/>
  <c r="MX180" i="2"/>
  <c r="BZ158" i="1"/>
  <c r="AA95" i="2"/>
  <c r="ER152" i="1"/>
  <c r="S125" i="2"/>
  <c r="S188" i="2"/>
  <c r="BZ146" i="2"/>
  <c r="R168" i="3"/>
  <c r="L146" i="3"/>
  <c r="KD162" i="3"/>
  <c r="BZ114" i="2"/>
  <c r="ER191" i="3"/>
  <c r="X88" i="3"/>
  <c r="S125" i="1"/>
  <c r="I189" i="2"/>
  <c r="HL173" i="3"/>
  <c r="S149" i="2"/>
  <c r="H95" i="4"/>
  <c r="KE107" i="2"/>
  <c r="ES150" i="1"/>
  <c r="BY92" i="2"/>
  <c r="H108" i="1"/>
  <c r="BY75" i="5"/>
  <c r="H178" i="3"/>
  <c r="HL189" i="2"/>
  <c r="MW130" i="4"/>
  <c r="R180" i="3"/>
  <c r="ES109" i="4"/>
  <c r="R92" i="2"/>
  <c r="KD46" i="5"/>
  <c r="HL104" i="2"/>
  <c r="K120" i="3"/>
  <c r="L73" i="3"/>
  <c r="X182" i="2"/>
  <c r="Z72" i="3"/>
  <c r="H137" i="3"/>
  <c r="KD148" i="3"/>
  <c r="HL129" i="2"/>
  <c r="I171" i="2"/>
  <c r="W188" i="4"/>
  <c r="X150" i="2"/>
  <c r="Z109" i="3"/>
  <c r="H142" i="2"/>
  <c r="R101" i="2"/>
  <c r="AA125" i="4"/>
  <c r="L147" i="2"/>
  <c r="X79" i="5"/>
  <c r="ES147" i="3"/>
  <c r="ER60" i="5"/>
  <c r="KD156" i="1"/>
  <c r="ER178" i="2"/>
  <c r="S178" i="2"/>
  <c r="K150" i="2"/>
  <c r="MW160" i="3"/>
  <c r="HL164" i="4"/>
  <c r="I173" i="2"/>
  <c r="HK155" i="4"/>
  <c r="H55" i="4"/>
  <c r="Z133" i="1"/>
  <c r="BY143" i="2"/>
  <c r="HK157" i="1"/>
  <c r="HK104" i="3"/>
  <c r="HL129" i="4"/>
  <c r="AA162" i="3"/>
  <c r="H115" i="4"/>
  <c r="S175" i="2"/>
  <c r="K132" i="1"/>
  <c r="L57" i="5"/>
  <c r="X135" i="1"/>
  <c r="AA187" i="3"/>
  <c r="MW97" i="2"/>
  <c r="KD135" i="1"/>
  <c r="X42" i="2"/>
  <c r="MX46" i="4"/>
  <c r="AA100" i="1"/>
  <c r="H133" i="1"/>
  <c r="L53" i="4"/>
  <c r="Z122" i="1"/>
  <c r="Z87" i="1"/>
  <c r="H55" i="5"/>
  <c r="I148" i="1"/>
  <c r="L78" i="5"/>
  <c r="BZ171" i="4"/>
  <c r="AA164" i="3"/>
  <c r="ES47" i="4"/>
  <c r="I118" i="1"/>
  <c r="MX192" i="3"/>
  <c r="K139" i="3"/>
  <c r="BY117" i="2"/>
  <c r="X153" i="2"/>
  <c r="ER98" i="1"/>
  <c r="S120" i="2"/>
  <c r="KE133" i="3"/>
  <c r="KE124" i="3"/>
  <c r="S131" i="3"/>
  <c r="K149" i="2"/>
  <c r="X120" i="1"/>
  <c r="K123" i="3"/>
  <c r="KD18" i="3"/>
  <c r="BY145" i="2"/>
  <c r="X131" i="2"/>
  <c r="W80" i="5"/>
  <c r="K54" i="3"/>
  <c r="R161" i="1"/>
  <c r="R119" i="2"/>
  <c r="ER69" i="3"/>
  <c r="K173" i="2"/>
  <c r="MX8" i="3"/>
  <c r="KD94" i="2"/>
  <c r="ES63" i="2"/>
  <c r="K48" i="2"/>
  <c r="HK58" i="3"/>
  <c r="BZ65" i="4"/>
  <c r="S194" i="2"/>
  <c r="MW52" i="3"/>
  <c r="L81" i="3"/>
  <c r="X81" i="2"/>
  <c r="MW55" i="4"/>
  <c r="I18" i="4"/>
  <c r="I70" i="1"/>
  <c r="AA47" i="3"/>
  <c r="S185" i="2"/>
  <c r="ER131" i="1"/>
  <c r="KD74" i="5"/>
  <c r="BY57" i="3"/>
  <c r="MX148" i="2"/>
  <c r="BZ144" i="1"/>
  <c r="S164" i="1"/>
  <c r="MX61" i="3"/>
  <c r="AA102" i="1"/>
  <c r="ER5" i="5"/>
  <c r="W32" i="5"/>
  <c r="Z10" i="3"/>
  <c r="I69" i="4"/>
  <c r="MW81" i="5"/>
  <c r="KE159" i="3"/>
  <c r="BY136" i="1"/>
  <c r="R63" i="5"/>
  <c r="HL157" i="1"/>
  <c r="L162" i="2"/>
  <c r="K60" i="1"/>
  <c r="BZ113" i="2"/>
  <c r="H17" i="5"/>
  <c r="X138" i="4"/>
  <c r="L195" i="2"/>
  <c r="ES166" i="2"/>
  <c r="W51" i="5"/>
  <c r="ES113" i="1"/>
  <c r="BZ98" i="2"/>
  <c r="W81" i="5"/>
  <c r="HL72" i="4"/>
  <c r="BZ71" i="2"/>
  <c r="KD68" i="3"/>
  <c r="BZ57" i="1"/>
  <c r="Z77" i="4"/>
  <c r="KD58" i="2"/>
  <c r="R67" i="4"/>
  <c r="S148" i="2"/>
  <c r="KE167" i="2"/>
  <c r="I41" i="5"/>
  <c r="MW136" i="1"/>
  <c r="H132" i="1"/>
  <c r="K56" i="4"/>
  <c r="KE108" i="1"/>
  <c r="HL7" i="1"/>
  <c r="Z94" i="2"/>
  <c r="X119" i="2"/>
  <c r="MX80" i="3"/>
  <c r="BZ107" i="1"/>
  <c r="BZ79" i="2"/>
  <c r="ES65" i="5"/>
  <c r="I177" i="2"/>
  <c r="KD96" i="1"/>
  <c r="H59" i="3"/>
  <c r="MW116" i="1"/>
  <c r="X102" i="3"/>
  <c r="ES47" i="5"/>
  <c r="HL28" i="4"/>
  <c r="Z171" i="2"/>
  <c r="BY22" i="5"/>
  <c r="S142" i="2"/>
  <c r="KE68" i="1"/>
  <c r="AA106" i="1"/>
  <c r="ER89" i="1"/>
  <c r="I51" i="3"/>
  <c r="L156" i="1"/>
  <c r="HK60" i="1"/>
  <c r="MX67" i="1"/>
  <c r="X157" i="3"/>
  <c r="HK155" i="2"/>
  <c r="KD106" i="2"/>
  <c r="HL135" i="1"/>
  <c r="R23" i="4"/>
  <c r="R41" i="4"/>
  <c r="K147" i="4"/>
  <c r="HK41" i="1"/>
  <c r="R150" i="1"/>
  <c r="HK122" i="1"/>
  <c r="AA123" i="3"/>
  <c r="X105" i="1"/>
  <c r="X177" i="2"/>
  <c r="S155" i="4"/>
  <c r="BZ53" i="5"/>
  <c r="Z41" i="1"/>
  <c r="HK101" i="2"/>
  <c r="KD51" i="4"/>
  <c r="ES66" i="5"/>
  <c r="AA70" i="4"/>
  <c r="BZ148" i="1"/>
  <c r="BY28" i="4"/>
  <c r="HL185" i="3"/>
  <c r="BZ66" i="3"/>
  <c r="KD53" i="3"/>
  <c r="KE49" i="3"/>
  <c r="X174" i="4"/>
  <c r="HK123" i="4"/>
  <c r="I134" i="4"/>
  <c r="HL191" i="3"/>
  <c r="HK168" i="5"/>
  <c r="X132" i="2"/>
  <c r="BZ73" i="5"/>
  <c r="H93" i="3"/>
  <c r="S124" i="2"/>
  <c r="H95" i="2"/>
  <c r="X152" i="3"/>
  <c r="W89" i="2"/>
  <c r="ES72" i="1"/>
  <c r="ER153" i="3"/>
  <c r="H187" i="3"/>
  <c r="S108" i="1"/>
  <c r="KD45" i="4"/>
  <c r="BZ154" i="3"/>
  <c r="W102" i="2"/>
  <c r="S94" i="2"/>
  <c r="X113" i="5"/>
  <c r="ER173" i="3"/>
  <c r="H131" i="2"/>
  <c r="ER166" i="2"/>
  <c r="HL141" i="3"/>
  <c r="S65" i="5"/>
  <c r="MX121" i="3"/>
  <c r="H187" i="2"/>
  <c r="I132" i="3"/>
  <c r="K145" i="3"/>
  <c r="ER105" i="3"/>
  <c r="MX95" i="2"/>
  <c r="W178" i="3"/>
  <c r="ES116" i="1"/>
  <c r="W149" i="2"/>
  <c r="ER160" i="1"/>
  <c r="R168" i="1"/>
  <c r="ES166" i="4"/>
  <c r="S89" i="2"/>
  <c r="S93" i="3"/>
  <c r="MW65" i="5"/>
  <c r="L190" i="2"/>
  <c r="ES168" i="2"/>
  <c r="AA76" i="4"/>
  <c r="KE195" i="2"/>
  <c r="H108" i="2"/>
  <c r="K186" i="3"/>
  <c r="Z125" i="2"/>
  <c r="W139" i="4"/>
  <c r="HL165" i="2"/>
  <c r="K88" i="5"/>
  <c r="BZ58" i="5"/>
  <c r="MW90" i="3"/>
  <c r="BZ32" i="4"/>
  <c r="KE33" i="3"/>
  <c r="KE192" i="2"/>
  <c r="I187" i="2"/>
  <c r="I139" i="3"/>
  <c r="HL131" i="2"/>
  <c r="HK161" i="2"/>
  <c r="R101" i="4"/>
  <c r="HK102" i="3"/>
  <c r="L160" i="1"/>
  <c r="ES87" i="1"/>
  <c r="L103" i="2"/>
  <c r="HK164" i="3"/>
  <c r="MW184" i="3"/>
  <c r="ER114" i="2"/>
  <c r="MX179" i="2"/>
  <c r="X91" i="1"/>
  <c r="I46" i="5"/>
  <c r="Z75" i="4"/>
  <c r="AA55" i="4"/>
  <c r="MW64" i="5"/>
  <c r="HL172" i="4"/>
  <c r="ES125" i="3"/>
  <c r="K138" i="2"/>
  <c r="KE59" i="5"/>
  <c r="H71" i="5"/>
  <c r="S56" i="2"/>
  <c r="MX28" i="4"/>
  <c r="Z47" i="5"/>
  <c r="HL137" i="1"/>
  <c r="KE122" i="4"/>
  <c r="X151" i="3"/>
  <c r="AA191" i="3"/>
  <c r="BZ158" i="2"/>
  <c r="AA5" i="2"/>
  <c r="MX66" i="1"/>
  <c r="R12" i="4"/>
  <c r="L118" i="2"/>
  <c r="ES126" i="1"/>
  <c r="S148" i="1"/>
  <c r="HL29" i="1"/>
  <c r="AA102" i="2"/>
  <c r="HL65" i="3"/>
  <c r="ER78" i="4"/>
  <c r="MX145" i="2"/>
  <c r="X51" i="3"/>
  <c r="S71" i="5"/>
  <c r="W57" i="2"/>
  <c r="KE69" i="1"/>
  <c r="BZ59" i="4"/>
  <c r="ER99" i="1"/>
  <c r="MX68" i="3"/>
  <c r="S164" i="2"/>
  <c r="HL119" i="3"/>
  <c r="W145" i="2"/>
  <c r="HK24" i="4"/>
  <c r="HL94" i="2"/>
  <c r="MX103" i="1"/>
  <c r="I97" i="2"/>
  <c r="HL77" i="4"/>
  <c r="ES81" i="5"/>
  <c r="Z183" i="2"/>
  <c r="ER121" i="1"/>
  <c r="BY150" i="1"/>
  <c r="MX116" i="2"/>
  <c r="S165" i="3"/>
  <c r="R164" i="3"/>
  <c r="K163" i="3"/>
  <c r="S144" i="3"/>
  <c r="BZ136" i="1"/>
  <c r="I4" i="2"/>
  <c r="ES92" i="1"/>
  <c r="L68" i="1"/>
  <c r="ER88" i="1"/>
  <c r="H160" i="4"/>
  <c r="I109" i="4"/>
  <c r="R112" i="4"/>
  <c r="S107" i="2"/>
  <c r="K124" i="5"/>
  <c r="BY155" i="4"/>
  <c r="HL95" i="3"/>
  <c r="ER150" i="5"/>
  <c r="HK109" i="3"/>
  <c r="KD155" i="1"/>
  <c r="L112" i="2"/>
  <c r="BZ82" i="5"/>
  <c r="H129" i="1"/>
  <c r="HK163" i="2"/>
  <c r="ES165" i="1"/>
  <c r="KE110" i="3"/>
  <c r="HK197" i="2"/>
  <c r="AA159" i="1"/>
  <c r="BY117" i="3"/>
  <c r="H95" i="1"/>
  <c r="MX134" i="3"/>
  <c r="R120" i="3"/>
  <c r="HL117" i="2"/>
  <c r="BY160" i="5"/>
  <c r="BZ115" i="2"/>
  <c r="X167" i="4"/>
  <c r="I93" i="5"/>
  <c r="HK125" i="1"/>
  <c r="HK110" i="3"/>
  <c r="H163" i="1"/>
  <c r="HK109" i="1"/>
  <c r="BY131" i="3"/>
  <c r="HL193" i="4"/>
  <c r="Z175" i="2"/>
  <c r="HL168" i="1"/>
  <c r="S138" i="3"/>
  <c r="H103" i="4"/>
  <c r="S194" i="3"/>
  <c r="MW198" i="2"/>
  <c r="BY62" i="3"/>
  <c r="L136" i="1"/>
  <c r="S89" i="1"/>
  <c r="HK79" i="2"/>
  <c r="ES79" i="3"/>
  <c r="MW102" i="2"/>
  <c r="BZ151" i="2"/>
  <c r="AA155" i="3"/>
  <c r="AA121" i="2"/>
  <c r="S104" i="4"/>
  <c r="BY118" i="2"/>
  <c r="H186" i="2"/>
  <c r="ES110" i="1"/>
  <c r="R112" i="1"/>
  <c r="H61" i="1"/>
  <c r="S75" i="5"/>
  <c r="BY94" i="5"/>
  <c r="I116" i="3"/>
  <c r="HL138" i="3"/>
  <c r="S171" i="3"/>
  <c r="ES163" i="3"/>
  <c r="HL152" i="5"/>
  <c r="AA165" i="1"/>
  <c r="HK123" i="3"/>
  <c r="HL48" i="3"/>
  <c r="K174" i="2"/>
  <c r="BZ132" i="2"/>
  <c r="X45" i="3"/>
  <c r="KE108" i="5"/>
  <c r="BY53" i="5"/>
  <c r="KE83" i="3"/>
  <c r="ES76" i="5"/>
  <c r="ER154" i="2"/>
  <c r="ER8" i="4"/>
  <c r="ER146" i="4"/>
  <c r="H154" i="2"/>
  <c r="ES99" i="3"/>
  <c r="BY55" i="4"/>
  <c r="ES4" i="5"/>
  <c r="H73" i="4"/>
  <c r="Z38" i="4"/>
  <c r="HK95" i="1"/>
  <c r="MX184" i="2"/>
  <c r="ES104" i="1"/>
  <c r="H94" i="3"/>
  <c r="BZ53" i="3"/>
  <c r="S181" i="2"/>
  <c r="H60" i="5"/>
  <c r="MX82" i="5"/>
  <c r="I90" i="2"/>
  <c r="ES95" i="1"/>
  <c r="W105" i="2"/>
  <c r="KE54" i="5"/>
  <c r="BY160" i="3"/>
  <c r="HL76" i="4"/>
  <c r="ES94" i="1"/>
  <c r="BY183" i="2"/>
  <c r="Z51" i="1"/>
  <c r="W70" i="3"/>
  <c r="I45" i="4"/>
  <c r="MX48" i="1"/>
  <c r="HK5" i="1"/>
  <c r="I46" i="1"/>
  <c r="W32" i="4"/>
  <c r="K92" i="3"/>
  <c r="ES165" i="3"/>
  <c r="BZ138" i="1"/>
  <c r="BZ132" i="1"/>
  <c r="I119" i="2"/>
  <c r="BY72" i="2"/>
  <c r="H65" i="2"/>
  <c r="HL147" i="1"/>
  <c r="R124" i="1"/>
  <c r="AA69" i="5"/>
  <c r="H78" i="4"/>
  <c r="HK155" i="1"/>
  <c r="KD98" i="3"/>
  <c r="I158" i="1"/>
  <c r="H146" i="3"/>
  <c r="Z150" i="1"/>
  <c r="K129" i="2"/>
  <c r="HK192" i="2"/>
  <c r="ES154" i="1"/>
  <c r="S88" i="2"/>
  <c r="L168" i="2"/>
  <c r="H168" i="2"/>
  <c r="H97" i="1"/>
  <c r="L158" i="1"/>
  <c r="KD138" i="3"/>
  <c r="HK173" i="3"/>
  <c r="HK144" i="1"/>
  <c r="MX155" i="1"/>
  <c r="KD140" i="3"/>
  <c r="K142" i="1"/>
  <c r="S146" i="5"/>
  <c r="BZ133" i="2"/>
  <c r="HL115" i="3"/>
  <c r="MX111" i="3"/>
  <c r="L18" i="5"/>
  <c r="Z137" i="3"/>
  <c r="ES65" i="4"/>
  <c r="MW107" i="1"/>
  <c r="BY137" i="3"/>
  <c r="BY100" i="1"/>
  <c r="BZ82" i="1"/>
  <c r="MW144" i="2"/>
  <c r="W164" i="2"/>
  <c r="AA49" i="4"/>
  <c r="H134" i="1"/>
  <c r="ES108" i="2"/>
  <c r="ES99" i="1"/>
  <c r="HK74" i="3"/>
  <c r="HL78" i="3"/>
  <c r="KE60" i="4"/>
  <c r="KD114" i="2"/>
  <c r="BY52" i="3"/>
  <c r="L134" i="2"/>
  <c r="AA147" i="2"/>
  <c r="KD134" i="4"/>
  <c r="HL125" i="1"/>
  <c r="BZ149" i="1"/>
  <c r="MW180" i="3"/>
  <c r="HK109" i="2"/>
  <c r="MX66" i="5"/>
  <c r="ES132" i="2"/>
  <c r="AA111" i="4"/>
  <c r="MX77" i="1"/>
  <c r="BY67" i="5"/>
  <c r="AA135" i="3"/>
  <c r="BY129" i="3"/>
  <c r="HK46" i="5"/>
  <c r="S66" i="4"/>
  <c r="Z71" i="1"/>
  <c r="ER53" i="3"/>
  <c r="I165" i="1"/>
  <c r="K67" i="4"/>
  <c r="KE141" i="1"/>
  <c r="HK190" i="2"/>
  <c r="L5" i="3"/>
  <c r="BY99" i="2"/>
  <c r="I168" i="3"/>
  <c r="H72" i="5"/>
  <c r="BZ60" i="2"/>
  <c r="H62" i="3"/>
  <c r="HK162" i="2"/>
  <c r="L84" i="3"/>
  <c r="R51" i="4"/>
  <c r="KD77" i="1"/>
  <c r="AA3" i="2"/>
  <c r="L12" i="5"/>
  <c r="L146" i="2"/>
  <c r="R28" i="3"/>
  <c r="MX59" i="5"/>
  <c r="MW24" i="4"/>
  <c r="K115" i="2"/>
  <c r="X96" i="3"/>
  <c r="KD89" i="2"/>
  <c r="BY111" i="1"/>
  <c r="R72" i="3"/>
  <c r="L68" i="3"/>
  <c r="KD52" i="3"/>
  <c r="L40" i="3"/>
  <c r="MW141" i="3"/>
  <c r="HL135" i="2"/>
  <c r="BY63" i="4"/>
  <c r="Z160" i="3"/>
  <c r="Z93" i="2"/>
  <c r="KE36" i="4"/>
  <c r="S136" i="2"/>
  <c r="KE186" i="2"/>
  <c r="MW120" i="2"/>
  <c r="HL81" i="5"/>
  <c r="BZ157" i="1"/>
  <c r="HK101" i="1"/>
  <c r="HK141" i="2"/>
  <c r="ER94" i="1"/>
  <c r="MX45" i="5"/>
  <c r="I49" i="5"/>
  <c r="S75" i="2"/>
  <c r="R66" i="4"/>
  <c r="KE34" i="5"/>
  <c r="W19" i="1"/>
  <c r="HL41" i="1"/>
  <c r="KE83" i="2"/>
  <c r="ES68" i="3"/>
  <c r="R30" i="2"/>
  <c r="R189" i="4"/>
  <c r="MX117" i="3"/>
  <c r="H84" i="3"/>
  <c r="K134" i="4"/>
  <c r="L23" i="5"/>
  <c r="X141" i="3"/>
  <c r="Z138" i="1"/>
  <c r="I125" i="1"/>
  <c r="AA83" i="4"/>
  <c r="I79" i="3"/>
  <c r="MW116" i="2"/>
  <c r="BZ9" i="5"/>
  <c r="KD74" i="3"/>
  <c r="KE96" i="3"/>
  <c r="BZ80" i="4"/>
  <c r="L131" i="1"/>
  <c r="S162" i="3"/>
  <c r="BZ74" i="4"/>
  <c r="K23" i="2"/>
  <c r="Z29" i="5"/>
  <c r="H49" i="4"/>
  <c r="MX107" i="2"/>
  <c r="HK147" i="1"/>
  <c r="AA70" i="2"/>
  <c r="AA133" i="1"/>
  <c r="AA172" i="4"/>
  <c r="I144" i="1"/>
  <c r="L54" i="3"/>
  <c r="L105" i="1"/>
  <c r="Z174" i="3"/>
  <c r="R147" i="4"/>
  <c r="MW194" i="3"/>
  <c r="S153" i="4"/>
  <c r="W120" i="3"/>
  <c r="KD157" i="3"/>
  <c r="R108" i="2"/>
  <c r="R123" i="1"/>
  <c r="S193" i="4"/>
  <c r="HL110" i="5"/>
  <c r="HL16" i="4"/>
  <c r="ES153" i="4"/>
  <c r="KE118" i="1"/>
  <c r="W76" i="1"/>
  <c r="BZ99" i="2"/>
  <c r="ER148" i="1"/>
  <c r="R7" i="5"/>
  <c r="L97" i="2"/>
  <c r="Z107" i="2"/>
  <c r="BZ101" i="1"/>
  <c r="MW103" i="2"/>
  <c r="H107" i="2"/>
  <c r="MW191" i="2"/>
  <c r="ES84" i="5"/>
  <c r="KD25" i="3"/>
  <c r="ER40" i="5"/>
  <c r="W130" i="2"/>
  <c r="X47" i="4"/>
  <c r="KE96" i="1"/>
  <c r="BZ193" i="2"/>
  <c r="KE97" i="5"/>
  <c r="MX158" i="2"/>
  <c r="KE35" i="5"/>
  <c r="KE51" i="2"/>
  <c r="L97" i="1"/>
  <c r="L134" i="1"/>
  <c r="HL123" i="1"/>
  <c r="HL9" i="5"/>
  <c r="S119" i="1"/>
  <c r="R165" i="1"/>
  <c r="R122" i="1"/>
  <c r="X133" i="2"/>
  <c r="MW99" i="1"/>
  <c r="AA84" i="4"/>
  <c r="L140" i="1"/>
  <c r="ES146" i="2"/>
  <c r="I76" i="1"/>
  <c r="KD53" i="5"/>
  <c r="HK93" i="3"/>
  <c r="BY166" i="2"/>
  <c r="I108" i="3"/>
  <c r="BZ108" i="2"/>
  <c r="BY125" i="3"/>
  <c r="KD59" i="1"/>
  <c r="L53" i="1"/>
  <c r="I46" i="2"/>
  <c r="ER60" i="1"/>
  <c r="K158" i="1"/>
  <c r="KE105" i="1"/>
  <c r="I67" i="3"/>
  <c r="K73" i="1"/>
  <c r="Z25" i="4"/>
  <c r="ER120" i="2"/>
  <c r="KE58" i="4"/>
  <c r="AA80" i="4"/>
  <c r="MX69" i="5"/>
  <c r="K69" i="3"/>
  <c r="MW147" i="2"/>
  <c r="KE56" i="1"/>
  <c r="Z63" i="3"/>
  <c r="H101" i="1"/>
  <c r="R23" i="2"/>
  <c r="KE48" i="2"/>
  <c r="W14" i="5"/>
  <c r="KE100" i="3"/>
  <c r="HL49" i="3"/>
  <c r="H138" i="2"/>
  <c r="MW138" i="4"/>
  <c r="MX150" i="2"/>
  <c r="R61" i="2"/>
  <c r="BZ103" i="1"/>
  <c r="ES135" i="3"/>
  <c r="BZ164" i="1"/>
  <c r="ER4" i="1"/>
  <c r="S99" i="1"/>
  <c r="AA167" i="1"/>
  <c r="I23" i="5"/>
  <c r="KE113" i="1"/>
  <c r="MX29" i="3"/>
  <c r="BY4" i="4"/>
  <c r="L38" i="3"/>
  <c r="H69" i="1"/>
  <c r="AA80" i="2"/>
  <c r="KE80" i="2"/>
  <c r="X31" i="3"/>
  <c r="K71" i="3"/>
  <c r="BY54" i="2"/>
  <c r="K42" i="1"/>
  <c r="MX177" i="2"/>
  <c r="KE133" i="1"/>
  <c r="MX47" i="2"/>
  <c r="Z146" i="4"/>
  <c r="ER92" i="1"/>
  <c r="S122" i="1"/>
  <c r="HL80" i="5"/>
  <c r="L88" i="4"/>
  <c r="KD99" i="1"/>
  <c r="KE73" i="2"/>
  <c r="R94" i="1"/>
  <c r="X77" i="4"/>
  <c r="L112" i="3"/>
  <c r="K56" i="3"/>
  <c r="R74" i="4"/>
  <c r="BZ87" i="3"/>
  <c r="L98" i="2"/>
  <c r="K62" i="2"/>
  <c r="MX21" i="5"/>
  <c r="BZ149" i="5"/>
  <c r="Z19" i="4"/>
  <c r="ES103" i="2"/>
  <c r="I130" i="2"/>
  <c r="S67" i="5"/>
  <c r="BZ36" i="5"/>
  <c r="R109" i="2"/>
  <c r="I122" i="1"/>
  <c r="MX101" i="1"/>
  <c r="H81" i="5"/>
  <c r="MX84" i="2"/>
  <c r="BZ30" i="2"/>
  <c r="S27" i="5"/>
  <c r="BY40" i="1"/>
  <c r="KE53" i="3"/>
  <c r="KD58" i="5"/>
  <c r="L59" i="5"/>
  <c r="MX47" i="3"/>
  <c r="Z57" i="3"/>
  <c r="L8" i="2"/>
  <c r="AA63" i="4"/>
  <c r="R25" i="4"/>
  <c r="AA171" i="2"/>
  <c r="KE66" i="5"/>
  <c r="Z65" i="5"/>
  <c r="KD66" i="2"/>
  <c r="KD38" i="5"/>
  <c r="HL84" i="5"/>
  <c r="I42" i="5"/>
  <c r="I36" i="1"/>
  <c r="KD29" i="3"/>
  <c r="I19" i="2"/>
  <c r="ER45" i="1"/>
  <c r="KD74" i="4"/>
  <c r="KE21" i="5"/>
  <c r="I24" i="2"/>
  <c r="AA65" i="1"/>
  <c r="H65" i="5"/>
  <c r="Z37" i="4"/>
  <c r="W6" i="3"/>
  <c r="HL79" i="1"/>
  <c r="H91" i="2"/>
  <c r="AA100" i="4"/>
  <c r="KE94" i="3"/>
  <c r="BY153" i="2"/>
  <c r="MW157" i="1"/>
  <c r="S74" i="5"/>
  <c r="BZ153" i="2"/>
  <c r="Z37" i="1"/>
  <c r="ES181" i="2"/>
  <c r="HL162" i="5"/>
  <c r="ES116" i="2"/>
  <c r="KE93" i="1"/>
  <c r="HL133" i="1"/>
  <c r="HL115" i="2"/>
  <c r="KD124" i="3"/>
  <c r="L126" i="1"/>
  <c r="R166" i="3"/>
  <c r="KD126" i="1"/>
  <c r="BZ91" i="1"/>
  <c r="Z56" i="3"/>
  <c r="K60" i="5"/>
  <c r="KE140" i="4"/>
  <c r="AA52" i="5"/>
  <c r="S54" i="5"/>
  <c r="S94" i="4"/>
  <c r="KD165" i="2"/>
  <c r="HL146" i="5"/>
  <c r="W168" i="1"/>
  <c r="MX159" i="2"/>
  <c r="BZ93" i="5"/>
  <c r="R77" i="3"/>
  <c r="L60" i="3"/>
  <c r="BZ37" i="2"/>
  <c r="BZ163" i="1"/>
  <c r="K62" i="4"/>
  <c r="HL71" i="3"/>
  <c r="ES70" i="5"/>
  <c r="W130" i="1"/>
  <c r="BY159" i="1"/>
  <c r="R55" i="5"/>
  <c r="H81" i="4"/>
  <c r="MW56" i="1"/>
  <c r="MX103" i="2"/>
  <c r="MW5" i="1"/>
  <c r="L81" i="4"/>
  <c r="R39" i="2"/>
  <c r="ER33" i="3"/>
  <c r="W78" i="3"/>
  <c r="W167" i="2"/>
  <c r="R50" i="3"/>
  <c r="R19" i="3"/>
  <c r="HK139" i="2"/>
  <c r="X76" i="3"/>
  <c r="K21" i="4"/>
  <c r="KD16" i="5"/>
  <c r="L121" i="1"/>
  <c r="W166" i="2"/>
  <c r="KE174" i="2"/>
  <c r="H105" i="1"/>
  <c r="MW123" i="2"/>
  <c r="S155" i="2"/>
  <c r="I71" i="5"/>
  <c r="HL65" i="2"/>
  <c r="BY84" i="3"/>
  <c r="H61" i="3"/>
  <c r="KE166" i="1"/>
  <c r="Z3" i="4"/>
  <c r="H75" i="1"/>
  <c r="HK13" i="4"/>
  <c r="BZ72" i="5"/>
  <c r="BY68" i="5"/>
  <c r="HL59" i="3"/>
  <c r="R100" i="1"/>
  <c r="MX130" i="2"/>
  <c r="R89" i="2"/>
  <c r="MX100" i="2"/>
  <c r="BY166" i="3"/>
  <c r="HL107" i="2"/>
  <c r="Z113" i="4"/>
  <c r="X63" i="4"/>
  <c r="BY167" i="1"/>
  <c r="I32" i="3"/>
  <c r="MW189" i="2"/>
  <c r="ER132" i="1"/>
  <c r="H48" i="5"/>
  <c r="BZ103" i="4"/>
  <c r="Z149" i="1"/>
  <c r="MW100" i="1"/>
  <c r="ES89" i="3"/>
  <c r="K69" i="4"/>
  <c r="ES87" i="2"/>
  <c r="KE56" i="2"/>
  <c r="BY133" i="2"/>
  <c r="HL146" i="1"/>
  <c r="ES35" i="1"/>
  <c r="KE90" i="2"/>
  <c r="Z102" i="1"/>
  <c r="KD38" i="3"/>
  <c r="R65" i="5"/>
  <c r="BZ80" i="2"/>
  <c r="BY160" i="1"/>
  <c r="BZ23" i="5"/>
  <c r="ES131" i="3"/>
  <c r="MW22" i="1"/>
  <c r="H15" i="2"/>
  <c r="I151" i="1"/>
  <c r="KE163" i="3"/>
  <c r="KD185" i="2"/>
  <c r="ES80" i="2"/>
  <c r="HK148" i="1"/>
  <c r="BZ125" i="1"/>
  <c r="W65" i="5"/>
  <c r="MX57" i="1"/>
  <c r="BY143" i="1"/>
  <c r="ES52" i="2"/>
  <c r="BZ4" i="5"/>
  <c r="HK141" i="1"/>
  <c r="W56" i="1"/>
  <c r="K95" i="3"/>
  <c r="BY134" i="2"/>
  <c r="I95" i="2"/>
  <c r="HK177" i="2"/>
  <c r="S96" i="2"/>
  <c r="MW118" i="2"/>
  <c r="HK87" i="1"/>
  <c r="W65" i="3"/>
  <c r="W104" i="1"/>
  <c r="HL122" i="1"/>
  <c r="HK65" i="4"/>
  <c r="R151" i="1"/>
  <c r="ES143" i="2"/>
  <c r="MW106" i="1"/>
  <c r="W159" i="2"/>
  <c r="X100" i="1"/>
  <c r="Z54" i="1"/>
  <c r="BY112" i="1"/>
  <c r="BY71" i="2"/>
  <c r="AA111" i="2"/>
  <c r="HK83" i="4"/>
  <c r="I96" i="2"/>
  <c r="L73" i="5"/>
  <c r="Z103" i="1"/>
  <c r="R73" i="3"/>
  <c r="KD168" i="1"/>
  <c r="KD62" i="1"/>
  <c r="KD28" i="4"/>
  <c r="AA51" i="4"/>
  <c r="H67" i="3"/>
  <c r="MW74" i="1"/>
  <c r="W13" i="4"/>
  <c r="Z78" i="5"/>
  <c r="MW42" i="1"/>
  <c r="Z22" i="1"/>
  <c r="KD47" i="4"/>
  <c r="MX25" i="4"/>
  <c r="HL68" i="1"/>
  <c r="ES21" i="1"/>
  <c r="Z136" i="1"/>
  <c r="BY188" i="2"/>
  <c r="BZ81" i="2"/>
  <c r="KE11" i="1"/>
  <c r="MW26" i="5"/>
  <c r="Z119" i="1"/>
  <c r="R25" i="3"/>
  <c r="K124" i="2"/>
  <c r="HK4" i="3"/>
  <c r="K143" i="1"/>
  <c r="MX162" i="1"/>
  <c r="W46" i="5"/>
  <c r="W58" i="4"/>
  <c r="S68" i="4"/>
  <c r="X8" i="2"/>
  <c r="Z54" i="4"/>
  <c r="K56" i="2"/>
  <c r="K63" i="5"/>
  <c r="I144" i="2"/>
  <c r="BY19" i="2"/>
  <c r="ES47" i="1"/>
  <c r="HK6" i="3"/>
  <c r="X106" i="1"/>
  <c r="AA39" i="5"/>
  <c r="BZ148" i="2"/>
  <c r="AA3" i="5"/>
  <c r="K69" i="2"/>
  <c r="KD39" i="5"/>
  <c r="I133" i="2"/>
  <c r="AA40" i="5"/>
  <c r="X155" i="1"/>
  <c r="BY81" i="3"/>
  <c r="BZ78" i="5"/>
  <c r="S77" i="5"/>
  <c r="HK123" i="1"/>
  <c r="MW155" i="1"/>
  <c r="W4" i="4"/>
  <c r="ES131" i="1"/>
  <c r="HL91" i="1"/>
  <c r="KD6" i="1"/>
  <c r="R167" i="1"/>
  <c r="I51" i="1"/>
  <c r="BY146" i="1"/>
  <c r="BZ105" i="1"/>
  <c r="K103" i="1"/>
  <c r="AA32" i="5"/>
  <c r="ER26" i="5"/>
  <c r="MX109" i="3"/>
  <c r="KE49" i="1"/>
  <c r="R65" i="1"/>
  <c r="W39" i="1"/>
  <c r="X63" i="3"/>
  <c r="K36" i="4"/>
  <c r="AA64" i="3"/>
  <c r="ES20" i="5"/>
  <c r="HK24" i="1"/>
  <c r="ES69" i="2"/>
  <c r="L8" i="4"/>
  <c r="Z49" i="2"/>
  <c r="MW50" i="4"/>
  <c r="MW108" i="1"/>
  <c r="ES150" i="4"/>
  <c r="BZ182" i="2"/>
  <c r="AA154" i="1"/>
  <c r="X57" i="3"/>
  <c r="I195" i="2"/>
  <c r="S166" i="3"/>
  <c r="KE140" i="3"/>
  <c r="L126" i="3"/>
  <c r="BZ116" i="1"/>
  <c r="I155" i="2"/>
  <c r="ES74" i="5"/>
  <c r="ER148" i="2"/>
  <c r="BZ179" i="3"/>
  <c r="X83" i="5"/>
  <c r="X133" i="1"/>
  <c r="KE104" i="1"/>
  <c r="KD167" i="2"/>
  <c r="X163" i="1"/>
  <c r="Z139" i="1"/>
  <c r="HK140" i="2"/>
  <c r="X72" i="4"/>
  <c r="ES72" i="5"/>
  <c r="ES64" i="3"/>
  <c r="KE61" i="5"/>
  <c r="ES195" i="2"/>
  <c r="KE182" i="2"/>
  <c r="R68" i="4"/>
  <c r="W138" i="2"/>
  <c r="H76" i="4"/>
  <c r="HK104" i="1"/>
  <c r="KE62" i="2"/>
  <c r="Z191" i="3"/>
  <c r="W94" i="1"/>
  <c r="I70" i="5"/>
  <c r="MW155" i="2"/>
  <c r="ER77" i="5"/>
  <c r="S76" i="3"/>
  <c r="BY153" i="1"/>
  <c r="MW30" i="3"/>
  <c r="S95" i="1"/>
  <c r="I63" i="5"/>
  <c r="R64" i="3"/>
  <c r="BY101" i="3"/>
  <c r="I79" i="2"/>
  <c r="ER145" i="1"/>
  <c r="ER83" i="4"/>
  <c r="K18" i="3"/>
  <c r="S105" i="1"/>
  <c r="HL176" i="3"/>
  <c r="S101" i="1"/>
  <c r="X93" i="2"/>
  <c r="BZ151" i="1"/>
  <c r="H58" i="3"/>
  <c r="R8" i="4"/>
  <c r="MX102" i="1"/>
  <c r="BZ106" i="1"/>
  <c r="BZ48" i="4"/>
  <c r="ER74" i="4"/>
  <c r="R3" i="2"/>
  <c r="KE78" i="1"/>
  <c r="MW103" i="1"/>
  <c r="BZ52" i="4"/>
  <c r="L77" i="1"/>
  <c r="MX74" i="4"/>
  <c r="BZ42" i="5"/>
  <c r="X134" i="3"/>
  <c r="AA181" i="2"/>
  <c r="X153" i="1"/>
  <c r="HL118" i="1"/>
  <c r="KE154" i="2"/>
  <c r="S30" i="1"/>
  <c r="R113" i="2"/>
  <c r="AA84" i="3"/>
  <c r="I94" i="1"/>
  <c r="ER69" i="5"/>
  <c r="ES54" i="5"/>
  <c r="HL149" i="2"/>
  <c r="X153" i="4"/>
  <c r="ES158" i="2"/>
  <c r="H78" i="5"/>
  <c r="W140" i="1"/>
  <c r="ES112" i="1"/>
  <c r="KD52" i="4"/>
  <c r="K80" i="3"/>
  <c r="I117" i="2"/>
  <c r="H190" i="2"/>
  <c r="X164" i="1"/>
  <c r="S60" i="5"/>
  <c r="W114" i="1"/>
  <c r="ER53" i="5"/>
  <c r="HL55" i="4"/>
  <c r="R31" i="4"/>
  <c r="Z154" i="1"/>
  <c r="R4" i="5"/>
  <c r="ER62" i="3"/>
  <c r="ES14" i="1"/>
  <c r="R29" i="3"/>
  <c r="H134" i="2"/>
  <c r="AA92" i="1"/>
  <c r="HL161" i="1"/>
  <c r="KD154" i="1"/>
  <c r="ES161" i="1"/>
  <c r="BY151" i="3"/>
  <c r="KE7" i="1"/>
  <c r="X168" i="1"/>
  <c r="KD193" i="2"/>
  <c r="BY67" i="3"/>
  <c r="AA48" i="4"/>
  <c r="W152" i="3"/>
  <c r="K130" i="1"/>
  <c r="H123" i="2"/>
  <c r="K134" i="2"/>
  <c r="MX119" i="1"/>
  <c r="I161" i="1"/>
  <c r="KD40" i="5"/>
  <c r="AA81" i="1"/>
  <c r="I73" i="3"/>
  <c r="MW141" i="2"/>
  <c r="ES50" i="1"/>
  <c r="AA106" i="2"/>
  <c r="MW61" i="5"/>
  <c r="ER161" i="1"/>
  <c r="HL98" i="2"/>
  <c r="HL50" i="5"/>
  <c r="AA74" i="4"/>
  <c r="W47" i="3"/>
  <c r="HK61" i="1"/>
  <c r="W83" i="1"/>
  <c r="KE66" i="2"/>
  <c r="BY175" i="2"/>
  <c r="L187" i="2"/>
  <c r="Z22" i="4"/>
  <c r="BY65" i="2"/>
  <c r="ER71" i="1"/>
  <c r="Z9" i="2"/>
  <c r="X10" i="1"/>
  <c r="HK112" i="1"/>
  <c r="S59" i="1"/>
  <c r="BY144" i="1"/>
  <c r="KE24" i="5"/>
  <c r="R47" i="1"/>
  <c r="R13" i="4"/>
  <c r="L143" i="5"/>
  <c r="K132" i="3"/>
  <c r="ER66" i="5"/>
  <c r="I88" i="2"/>
  <c r="BY185" i="3"/>
  <c r="Z96" i="1"/>
  <c r="W90" i="3"/>
  <c r="ER78" i="5"/>
  <c r="R150" i="2"/>
  <c r="S171" i="2"/>
  <c r="KD134" i="1"/>
  <c r="ER136" i="4"/>
  <c r="X124" i="2"/>
  <c r="BZ82" i="2"/>
  <c r="S157" i="4"/>
  <c r="MW95" i="3"/>
  <c r="W135" i="3"/>
  <c r="R107" i="3"/>
  <c r="R178" i="2"/>
  <c r="H158" i="2"/>
  <c r="I134" i="2"/>
  <c r="AA155" i="1"/>
  <c r="KD69" i="5"/>
  <c r="MX194" i="3"/>
  <c r="W46" i="2"/>
  <c r="HL113" i="2"/>
  <c r="X53" i="5"/>
  <c r="AA161" i="2"/>
  <c r="H150" i="1"/>
  <c r="MW111" i="2"/>
  <c r="R114" i="1"/>
  <c r="Z152" i="3"/>
  <c r="BZ101" i="2"/>
  <c r="W50" i="3"/>
  <c r="X3" i="1"/>
  <c r="MW27" i="4"/>
  <c r="HL59" i="4"/>
  <c r="ER15" i="4"/>
  <c r="BZ167" i="1"/>
  <c r="R42" i="5"/>
  <c r="MX98" i="3"/>
  <c r="KD70" i="4"/>
  <c r="AA15" i="3"/>
  <c r="ER136" i="2"/>
  <c r="I8" i="4"/>
  <c r="KE76" i="1"/>
  <c r="X61" i="5"/>
  <c r="ER80" i="1"/>
  <c r="MW150" i="2"/>
  <c r="BZ21" i="4"/>
  <c r="KD15" i="3"/>
  <c r="HK136" i="2"/>
  <c r="BY174" i="2"/>
  <c r="BY58" i="5"/>
  <c r="HK84" i="2"/>
  <c r="HK59" i="2"/>
  <c r="HL42" i="3"/>
  <c r="BZ76" i="2"/>
  <c r="H125" i="1"/>
  <c r="W9" i="1"/>
  <c r="HL81" i="4"/>
  <c r="MX8" i="2"/>
  <c r="KE77" i="2"/>
  <c r="S22" i="3"/>
  <c r="BY16" i="4"/>
  <c r="BY168" i="1"/>
  <c r="BY55" i="3"/>
  <c r="K72" i="2"/>
  <c r="X58" i="4"/>
  <c r="MW65" i="3"/>
  <c r="H158" i="1"/>
  <c r="ES131" i="2"/>
  <c r="I152" i="1"/>
  <c r="Z52" i="4"/>
  <c r="BZ50" i="4"/>
  <c r="Z4" i="5"/>
  <c r="KD60" i="2"/>
  <c r="KE108" i="2"/>
  <c r="Z35" i="3"/>
  <c r="AA117" i="1"/>
  <c r="S150" i="4"/>
  <c r="MX125" i="1"/>
  <c r="KE55" i="1"/>
  <c r="L189" i="3"/>
  <c r="ES130" i="1"/>
  <c r="BZ124" i="1"/>
  <c r="MW61" i="4"/>
  <c r="MW65" i="4"/>
  <c r="ER77" i="2"/>
  <c r="W62" i="2"/>
  <c r="BZ94" i="1"/>
  <c r="BZ57" i="5"/>
  <c r="MW67" i="3"/>
  <c r="BY66" i="4"/>
  <c r="ES7" i="4"/>
  <c r="AA46" i="1"/>
  <c r="I37" i="5"/>
  <c r="I12" i="1"/>
  <c r="HL24" i="5"/>
  <c r="AA69" i="4"/>
  <c r="H82" i="2"/>
  <c r="L80" i="1"/>
  <c r="HL136" i="2"/>
  <c r="K124" i="1"/>
  <c r="H98" i="1"/>
  <c r="H88" i="2"/>
  <c r="BZ116" i="2"/>
  <c r="BY191" i="3"/>
  <c r="K159" i="1"/>
  <c r="K65" i="5"/>
  <c r="L140" i="2"/>
  <c r="HK48" i="4"/>
  <c r="MW100" i="4"/>
  <c r="KD113" i="1"/>
  <c r="Z21" i="5"/>
  <c r="ER133" i="1"/>
  <c r="L56" i="1"/>
  <c r="BZ121" i="1"/>
  <c r="H120" i="1"/>
  <c r="MW117" i="3"/>
  <c r="MW113" i="1"/>
  <c r="R175" i="3"/>
  <c r="X118" i="4"/>
  <c r="AA109" i="1"/>
  <c r="MX48" i="2"/>
  <c r="W125" i="4"/>
  <c r="MW52" i="4"/>
  <c r="AA67" i="5"/>
  <c r="K47" i="3"/>
  <c r="KE49" i="5"/>
  <c r="MX114" i="2"/>
  <c r="W68" i="1"/>
  <c r="MW65" i="1"/>
  <c r="KD4" i="4"/>
  <c r="KE73" i="1"/>
  <c r="ER72" i="4"/>
  <c r="X49" i="5"/>
  <c r="R31" i="2"/>
  <c r="S84" i="2"/>
  <c r="X89" i="1"/>
  <c r="W46" i="3"/>
  <c r="ES45" i="2"/>
  <c r="S82" i="4"/>
  <c r="W12" i="3"/>
  <c r="ES75" i="3"/>
  <c r="KE23" i="5"/>
  <c r="R197" i="4"/>
  <c r="HL92" i="4"/>
  <c r="K118" i="5"/>
  <c r="ER126" i="2"/>
  <c r="HL162" i="4"/>
  <c r="Z164" i="3"/>
  <c r="Z97" i="3"/>
  <c r="MX197" i="2"/>
  <c r="H174" i="4"/>
  <c r="BY196" i="2"/>
  <c r="L119" i="1"/>
  <c r="BY87" i="2"/>
  <c r="ES105" i="2"/>
  <c r="H100" i="2"/>
  <c r="HK146" i="2"/>
  <c r="W148" i="3"/>
  <c r="KD83" i="4"/>
  <c r="KD94" i="4"/>
  <c r="ER114" i="1"/>
  <c r="H132" i="3"/>
  <c r="KE77" i="5"/>
  <c r="S145" i="1"/>
  <c r="X67" i="2"/>
  <c r="ER111" i="2"/>
  <c r="KD71" i="5"/>
  <c r="H126" i="1"/>
  <c r="X138" i="2"/>
  <c r="HL153" i="2"/>
  <c r="S89" i="4"/>
  <c r="W79" i="5"/>
  <c r="KD134" i="2"/>
  <c r="KE98" i="1"/>
  <c r="BZ110" i="1"/>
  <c r="KE77" i="4"/>
  <c r="R167" i="2"/>
  <c r="K151" i="2"/>
  <c r="Z48" i="3"/>
  <c r="BY8" i="2"/>
  <c r="W45" i="4"/>
  <c r="HL61" i="2"/>
  <c r="H116" i="2"/>
  <c r="W131" i="1"/>
  <c r="AA49" i="3"/>
  <c r="K189" i="2"/>
  <c r="HL100" i="3"/>
  <c r="X93" i="1"/>
  <c r="KD10" i="3"/>
  <c r="L137" i="1"/>
  <c r="L24" i="5"/>
  <c r="KE145" i="1"/>
  <c r="R140" i="1"/>
  <c r="X97" i="1"/>
  <c r="KE138" i="3"/>
  <c r="MW136" i="2"/>
  <c r="HL23" i="5"/>
  <c r="L96" i="2"/>
  <c r="BY74" i="5"/>
  <c r="W14" i="2"/>
  <c r="I138" i="1"/>
  <c r="X94" i="2"/>
  <c r="X71" i="5"/>
  <c r="ES55" i="2"/>
  <c r="BY120" i="2"/>
  <c r="K55" i="5"/>
  <c r="X50" i="5"/>
  <c r="H63" i="4"/>
  <c r="HK107" i="5"/>
  <c r="MW136" i="4"/>
  <c r="BY94" i="1"/>
  <c r="X118" i="2"/>
  <c r="MW90" i="2"/>
  <c r="MW59" i="3"/>
  <c r="ES14" i="5"/>
  <c r="BY93" i="2"/>
  <c r="KE166" i="2"/>
  <c r="KE164" i="1"/>
  <c r="I117" i="4"/>
  <c r="MX126" i="2"/>
  <c r="ER91" i="2"/>
  <c r="HL132" i="3"/>
  <c r="ER153" i="1"/>
  <c r="MX90" i="1"/>
  <c r="ER56" i="5"/>
  <c r="R99" i="1"/>
  <c r="X192" i="2"/>
  <c r="KD35" i="3"/>
  <c r="H9" i="2"/>
  <c r="K160" i="1"/>
  <c r="I14" i="4"/>
  <c r="HK6" i="5"/>
  <c r="I30" i="2"/>
  <c r="K41" i="4"/>
  <c r="W20" i="4"/>
  <c r="I64" i="2"/>
  <c r="I66" i="5"/>
  <c r="H15" i="1"/>
  <c r="BY161" i="1"/>
  <c r="BZ21" i="1"/>
  <c r="R60" i="2"/>
  <c r="HK90" i="3"/>
  <c r="KD93" i="4"/>
  <c r="BY126" i="3"/>
  <c r="K99" i="1"/>
  <c r="AA163" i="2"/>
  <c r="R81" i="5"/>
  <c r="MX109" i="2"/>
  <c r="BY149" i="1"/>
  <c r="ER60" i="3"/>
  <c r="ES49" i="5"/>
  <c r="AA112" i="1"/>
  <c r="W116" i="4"/>
  <c r="I192" i="2"/>
  <c r="BY90" i="2"/>
  <c r="MW115" i="3"/>
  <c r="KD140" i="1"/>
  <c r="L117" i="2"/>
  <c r="ES12" i="5"/>
  <c r="ES79" i="4"/>
  <c r="Z84" i="4"/>
  <c r="HK57" i="1"/>
  <c r="H61" i="2"/>
  <c r="BZ107" i="2"/>
  <c r="ES46" i="4"/>
  <c r="HK119" i="2"/>
  <c r="W30" i="4"/>
  <c r="HL106" i="1"/>
  <c r="HL69" i="4"/>
  <c r="S42" i="5"/>
  <c r="Z53" i="5"/>
  <c r="L61" i="5"/>
  <c r="X66" i="3"/>
  <c r="L172" i="2"/>
  <c r="X16" i="1"/>
  <c r="X49" i="4"/>
  <c r="ES135" i="1"/>
  <c r="MW39" i="5"/>
  <c r="BZ61" i="2"/>
  <c r="K113" i="4"/>
  <c r="K62" i="5"/>
  <c r="R25" i="2"/>
  <c r="BY13" i="2"/>
  <c r="KE46" i="5"/>
  <c r="ES71" i="3"/>
  <c r="W34" i="4"/>
  <c r="Z131" i="1"/>
  <c r="X46" i="3"/>
  <c r="HK16" i="3"/>
  <c r="I38" i="4"/>
  <c r="HK4" i="2"/>
  <c r="ER69" i="4"/>
  <c r="S30" i="5"/>
  <c r="KD20" i="2"/>
  <c r="X51" i="4"/>
  <c r="L4" i="1"/>
  <c r="K89" i="1"/>
  <c r="MX59" i="1"/>
  <c r="I12" i="2"/>
  <c r="W88" i="2"/>
  <c r="R4" i="1"/>
  <c r="X90" i="1"/>
  <c r="I107" i="1"/>
  <c r="R71" i="5"/>
  <c r="KD73" i="3"/>
  <c r="HK163" i="1"/>
  <c r="MW3" i="4"/>
  <c r="I52" i="1"/>
  <c r="AA82" i="2"/>
  <c r="HK102" i="2"/>
  <c r="MX113" i="2"/>
  <c r="KE46" i="1"/>
  <c r="K80" i="5"/>
  <c r="BY79" i="2"/>
  <c r="H22" i="1"/>
  <c r="R38" i="2"/>
  <c r="X22" i="3"/>
  <c r="X41" i="1"/>
  <c r="S9" i="4"/>
  <c r="ER76" i="1"/>
  <c r="W19" i="5"/>
  <c r="K38" i="2"/>
  <c r="BY95" i="1"/>
  <c r="KD164" i="1"/>
  <c r="KE59" i="1"/>
  <c r="H37" i="3"/>
  <c r="I82" i="5"/>
  <c r="KD18" i="5"/>
  <c r="I166" i="1"/>
  <c r="KD4" i="5"/>
  <c r="W20" i="3"/>
  <c r="L168" i="1"/>
  <c r="BY42" i="3"/>
  <c r="ER76" i="5"/>
  <c r="W112" i="1"/>
  <c r="ER5" i="4"/>
  <c r="H72" i="2"/>
  <c r="ER83" i="3"/>
  <c r="W34" i="5"/>
  <c r="HK59" i="5"/>
  <c r="KD6" i="4"/>
  <c r="K188" i="2"/>
  <c r="ER68" i="2"/>
  <c r="X111" i="1"/>
  <c r="ER35" i="1"/>
  <c r="R25" i="5"/>
  <c r="BY60" i="2"/>
  <c r="KD135" i="2"/>
  <c r="X37" i="1"/>
  <c r="W70" i="2"/>
  <c r="AA73" i="5"/>
  <c r="Z4" i="1"/>
  <c r="MX112" i="3"/>
  <c r="AA162" i="1"/>
  <c r="MW80" i="4"/>
  <c r="S152" i="2"/>
  <c r="MX173" i="4"/>
  <c r="HL136" i="4"/>
  <c r="HK142" i="2"/>
  <c r="KE116" i="2"/>
  <c r="R126" i="4"/>
  <c r="W152" i="1"/>
  <c r="W146" i="1"/>
  <c r="MW94" i="1"/>
  <c r="W165" i="2"/>
  <c r="I110" i="3"/>
  <c r="ER121" i="3"/>
  <c r="X146" i="2"/>
  <c r="X52" i="4"/>
  <c r="KD159" i="2"/>
  <c r="MW153" i="1"/>
  <c r="X163" i="4"/>
  <c r="HK113" i="1"/>
  <c r="Z94" i="1"/>
  <c r="W103" i="2"/>
  <c r="KD104" i="1"/>
  <c r="BZ111" i="1"/>
  <c r="KD163" i="2"/>
  <c r="KE81" i="5"/>
  <c r="Z150" i="5"/>
  <c r="MX167" i="1"/>
  <c r="L164" i="1"/>
  <c r="X113" i="2"/>
  <c r="W88" i="1"/>
  <c r="MX80" i="1"/>
  <c r="HL69" i="5"/>
  <c r="AA145" i="1"/>
  <c r="KD51" i="5"/>
  <c r="KE6" i="3"/>
  <c r="KE77" i="3"/>
  <c r="ER8" i="3"/>
  <c r="L70" i="4"/>
  <c r="W48" i="3"/>
  <c r="MX166" i="2"/>
  <c r="S84" i="5"/>
  <c r="R157" i="3"/>
  <c r="L79" i="3"/>
  <c r="BY173" i="2"/>
  <c r="K57" i="5"/>
  <c r="W76" i="5"/>
  <c r="R88" i="1"/>
  <c r="ER107" i="1"/>
  <c r="HL126" i="4"/>
  <c r="MW191" i="3"/>
  <c r="I104" i="2"/>
  <c r="K131" i="1"/>
  <c r="K117" i="1"/>
  <c r="ER62" i="2"/>
  <c r="ES164" i="1"/>
  <c r="K148" i="1"/>
  <c r="X144" i="1"/>
  <c r="BZ129" i="3"/>
  <c r="K83" i="2"/>
  <c r="Z72" i="1"/>
  <c r="K63" i="4"/>
  <c r="W54" i="4"/>
  <c r="MX89" i="1"/>
  <c r="MW138" i="1"/>
  <c r="ES95" i="5"/>
  <c r="H90" i="3"/>
  <c r="I36" i="5"/>
  <c r="KE142" i="1"/>
  <c r="MX188" i="4"/>
  <c r="HL143" i="2"/>
  <c r="I68" i="2"/>
  <c r="HK62" i="3"/>
  <c r="R108" i="3"/>
  <c r="HL100" i="1"/>
  <c r="R72" i="4"/>
  <c r="KD157" i="2"/>
  <c r="W109" i="1"/>
  <c r="HK116" i="1"/>
  <c r="MW76" i="1"/>
  <c r="MX165" i="1"/>
  <c r="BZ183" i="4"/>
  <c r="KE59" i="4"/>
  <c r="H79" i="2"/>
  <c r="R15" i="5"/>
  <c r="MW193" i="2"/>
  <c r="S135" i="2"/>
  <c r="ER45" i="3"/>
  <c r="I51" i="2"/>
  <c r="KE120" i="1"/>
  <c r="BY22" i="1"/>
  <c r="KE36" i="5"/>
  <c r="K130" i="4"/>
  <c r="K147" i="2"/>
  <c r="R70" i="2"/>
  <c r="L68" i="4"/>
  <c r="AA41" i="2"/>
  <c r="KE24" i="3"/>
  <c r="KE87" i="4"/>
  <c r="X52" i="1"/>
  <c r="H65" i="3"/>
  <c r="HK154" i="1"/>
  <c r="BZ166" i="3"/>
  <c r="ES66" i="3"/>
  <c r="W139" i="2"/>
  <c r="H38" i="4"/>
  <c r="HK46" i="1"/>
  <c r="ER100" i="1"/>
  <c r="KD17" i="5"/>
  <c r="KD107" i="2"/>
  <c r="AA157" i="2"/>
  <c r="L20" i="1"/>
  <c r="X144" i="3"/>
  <c r="Z80" i="2"/>
  <c r="MX147" i="1"/>
  <c r="H79" i="4"/>
  <c r="W92" i="2"/>
  <c r="ES72" i="3"/>
  <c r="KD72" i="3"/>
  <c r="X157" i="2"/>
  <c r="HK108" i="2"/>
  <c r="ES122" i="2"/>
  <c r="KD113" i="2"/>
  <c r="K165" i="2"/>
  <c r="Z93" i="4"/>
  <c r="MX172" i="3"/>
  <c r="MW141" i="1"/>
  <c r="K104" i="3"/>
  <c r="L160" i="2"/>
  <c r="I145" i="3"/>
  <c r="W162" i="1"/>
  <c r="X97" i="3"/>
  <c r="W173" i="4"/>
  <c r="H74" i="4"/>
  <c r="KD108" i="4"/>
  <c r="KE106" i="2"/>
  <c r="S118" i="1"/>
  <c r="ER88" i="2"/>
  <c r="W66" i="3"/>
  <c r="AA161" i="1"/>
  <c r="MW88" i="1"/>
  <c r="BY91" i="3"/>
  <c r="H136" i="2"/>
  <c r="R95" i="2"/>
  <c r="BZ79" i="5"/>
  <c r="MW87" i="3"/>
  <c r="ES112" i="2"/>
  <c r="KD66" i="4"/>
  <c r="HL151" i="2"/>
  <c r="K121" i="3"/>
  <c r="AA54" i="4"/>
  <c r="KE68" i="2"/>
  <c r="W97" i="2"/>
  <c r="BZ112" i="1"/>
  <c r="MW126" i="1"/>
  <c r="KD102" i="1"/>
  <c r="MW166" i="1"/>
  <c r="HK122" i="3"/>
  <c r="ER149" i="1"/>
  <c r="AA79" i="3"/>
  <c r="BY106" i="1"/>
  <c r="K135" i="2"/>
  <c r="HK145" i="1"/>
  <c r="AA98" i="2"/>
  <c r="ER73" i="4"/>
  <c r="S35" i="2"/>
  <c r="L23" i="4"/>
  <c r="HL64" i="2"/>
  <c r="Z143" i="2"/>
  <c r="MW160" i="1"/>
  <c r="L61" i="4"/>
  <c r="KD54" i="5"/>
  <c r="S78" i="5"/>
  <c r="AA51" i="5"/>
  <c r="S50" i="4"/>
  <c r="R131" i="1"/>
  <c r="ER100" i="2"/>
  <c r="HK157" i="3"/>
  <c r="H177" i="3"/>
  <c r="L143" i="2"/>
  <c r="I111" i="1"/>
  <c r="L99" i="3"/>
  <c r="HK45" i="2"/>
  <c r="L7" i="3"/>
  <c r="BY177" i="2"/>
  <c r="K64" i="4"/>
  <c r="MX45" i="1"/>
  <c r="KE14" i="3"/>
  <c r="S19" i="3"/>
  <c r="AA64" i="2"/>
  <c r="HL56" i="5"/>
  <c r="HK70" i="1"/>
  <c r="ES83" i="1"/>
  <c r="L108" i="3"/>
  <c r="KD80" i="5"/>
  <c r="L7" i="5"/>
  <c r="ES142" i="1"/>
  <c r="S162" i="1"/>
  <c r="BZ88" i="1"/>
  <c r="ES120" i="1"/>
  <c r="K176" i="2"/>
  <c r="AA71" i="5"/>
  <c r="R81" i="2"/>
  <c r="S91" i="2"/>
  <c r="KD39" i="4"/>
  <c r="AA175" i="2"/>
  <c r="KD90" i="1"/>
  <c r="X188" i="2"/>
  <c r="KE148" i="1"/>
  <c r="KD78" i="4"/>
  <c r="W110" i="1"/>
  <c r="L109" i="1"/>
  <c r="I21" i="3"/>
  <c r="MX142" i="2"/>
  <c r="MW124" i="3"/>
  <c r="L68" i="5"/>
  <c r="BY76" i="2"/>
  <c r="KE12" i="2"/>
  <c r="K61" i="5"/>
  <c r="H73" i="1"/>
  <c r="H23" i="5"/>
  <c r="HK52" i="4"/>
  <c r="Z123" i="1"/>
  <c r="MX134" i="1"/>
  <c r="W75" i="2"/>
  <c r="W53" i="4"/>
  <c r="K100" i="2"/>
  <c r="BZ162" i="2"/>
  <c r="S61" i="4"/>
  <c r="H139" i="1"/>
  <c r="Z117" i="4"/>
  <c r="HK49" i="2"/>
  <c r="KE72" i="3"/>
  <c r="HL78" i="5"/>
  <c r="KE112" i="3"/>
  <c r="L64" i="5"/>
  <c r="AA65" i="2"/>
  <c r="W137" i="4"/>
  <c r="L120" i="2"/>
  <c r="I51" i="5"/>
  <c r="ES154" i="3"/>
  <c r="KE89" i="2"/>
  <c r="HK158" i="1"/>
  <c r="L69" i="2"/>
  <c r="AA142" i="1"/>
  <c r="MX186" i="2"/>
  <c r="HK93" i="1"/>
  <c r="H74" i="2"/>
  <c r="MW47" i="2"/>
  <c r="H101" i="2"/>
  <c r="K70" i="4"/>
  <c r="Z69" i="5"/>
  <c r="BZ89" i="1"/>
  <c r="ES98" i="1"/>
  <c r="MW83" i="3"/>
  <c r="BZ117" i="2"/>
  <c r="X134" i="4"/>
  <c r="KD151" i="1"/>
  <c r="S155" i="1"/>
  <c r="MX93" i="2"/>
  <c r="HL132" i="1"/>
  <c r="R147" i="5"/>
  <c r="K133" i="2"/>
  <c r="MW164" i="3"/>
  <c r="KE109" i="3"/>
  <c r="MX91" i="3"/>
  <c r="BY156" i="3"/>
  <c r="BZ115" i="3"/>
  <c r="H80" i="4"/>
  <c r="I118" i="3"/>
  <c r="KD101" i="2"/>
  <c r="ER124" i="5"/>
  <c r="ER163" i="1"/>
  <c r="BY116" i="1"/>
  <c r="MX96" i="3"/>
  <c r="S93" i="2"/>
  <c r="ES155" i="2"/>
  <c r="R130" i="2"/>
  <c r="R84" i="1"/>
  <c r="BY129" i="1"/>
  <c r="Z66" i="1"/>
  <c r="MW101" i="1"/>
  <c r="H152" i="1"/>
  <c r="HK70" i="4"/>
  <c r="L165" i="1"/>
  <c r="K97" i="1"/>
  <c r="W89" i="1"/>
  <c r="AA70" i="3"/>
  <c r="AA46" i="5"/>
  <c r="I82" i="3"/>
  <c r="ER23" i="5"/>
  <c r="W21" i="5"/>
  <c r="HK72" i="1"/>
  <c r="MX92" i="2"/>
  <c r="X84" i="3"/>
  <c r="HL71" i="1"/>
  <c r="X146" i="1"/>
  <c r="S24" i="4"/>
  <c r="Z159" i="1"/>
  <c r="MW133" i="1"/>
  <c r="ES133" i="3"/>
  <c r="KE80" i="4"/>
  <c r="L64" i="4"/>
  <c r="K125" i="2"/>
  <c r="KD48" i="4"/>
  <c r="R115" i="2"/>
  <c r="I162" i="2"/>
  <c r="BZ93" i="2"/>
  <c r="KD185" i="3"/>
  <c r="AA54" i="1"/>
  <c r="AA140" i="1"/>
  <c r="X50" i="3"/>
  <c r="HL45" i="5"/>
  <c r="BZ93" i="1"/>
  <c r="ES73" i="2"/>
  <c r="ER29" i="2"/>
  <c r="H71" i="3"/>
  <c r="MX54" i="3"/>
  <c r="ER65" i="2"/>
  <c r="MW82" i="4"/>
  <c r="ES57" i="3"/>
  <c r="HL126" i="1"/>
  <c r="K152" i="1"/>
  <c r="I157" i="1"/>
  <c r="AA66" i="3"/>
  <c r="BY62" i="1"/>
  <c r="MW82" i="5"/>
  <c r="I38" i="3"/>
  <c r="I63" i="3"/>
  <c r="ER122" i="1"/>
  <c r="H75" i="2"/>
  <c r="I82" i="4"/>
  <c r="AA56" i="3"/>
  <c r="R193" i="2"/>
  <c r="KD158" i="3"/>
  <c r="HL110" i="3"/>
  <c r="I156" i="1"/>
  <c r="BZ149" i="4"/>
  <c r="MX70" i="3"/>
  <c r="R84" i="3"/>
  <c r="L18" i="2"/>
  <c r="ER117" i="1"/>
  <c r="S151" i="3"/>
  <c r="X70" i="5"/>
  <c r="BZ118" i="2"/>
  <c r="AA47" i="2"/>
  <c r="I143" i="2"/>
  <c r="S32" i="4"/>
  <c r="MW53" i="1"/>
  <c r="HL34" i="5"/>
  <c r="Z23" i="3"/>
  <c r="AA81" i="5"/>
  <c r="W18" i="1"/>
  <c r="ER52" i="5"/>
  <c r="X98" i="4"/>
  <c r="I133" i="3"/>
  <c r="S55" i="3"/>
  <c r="H176" i="2"/>
  <c r="MX63" i="5"/>
  <c r="BZ117" i="1"/>
  <c r="BZ178" i="2"/>
  <c r="R17" i="3"/>
  <c r="BY77" i="5"/>
  <c r="MW134" i="1"/>
  <c r="BZ191" i="2"/>
  <c r="I134" i="3"/>
  <c r="W75" i="5"/>
  <c r="ER98" i="3"/>
  <c r="S135" i="3"/>
  <c r="ER58" i="3"/>
  <c r="Z141" i="1"/>
  <c r="KD83" i="2"/>
  <c r="BY78" i="5"/>
  <c r="AA51" i="3"/>
  <c r="BY74" i="3"/>
  <c r="ES12" i="1"/>
  <c r="MW76" i="5"/>
  <c r="R16" i="5"/>
  <c r="KD164" i="3"/>
  <c r="H29" i="4"/>
  <c r="S180" i="2"/>
  <c r="ER95" i="2"/>
  <c r="W139" i="3"/>
  <c r="ER171" i="2"/>
  <c r="I148" i="2"/>
  <c r="MX95" i="4"/>
  <c r="ES69" i="5"/>
  <c r="MW161" i="2"/>
  <c r="ER17" i="3"/>
  <c r="H184" i="2"/>
  <c r="HL68" i="4"/>
  <c r="KD63" i="5"/>
  <c r="HK119" i="4"/>
  <c r="AA141" i="1"/>
  <c r="MX146" i="1"/>
  <c r="AA63" i="3"/>
  <c r="H117" i="2"/>
  <c r="KE80" i="5"/>
  <c r="S74" i="3"/>
  <c r="R40" i="2"/>
  <c r="BZ67" i="4"/>
  <c r="BZ149" i="2"/>
  <c r="I88" i="3"/>
  <c r="HK140" i="3"/>
  <c r="L122" i="2"/>
  <c r="X65" i="3"/>
  <c r="K68" i="1"/>
  <c r="MX65" i="5"/>
  <c r="MW55" i="3"/>
  <c r="ES53" i="1"/>
  <c r="KE140" i="1"/>
  <c r="ER168" i="2"/>
  <c r="K166" i="1"/>
  <c r="HL116" i="4"/>
  <c r="BZ115" i="1"/>
  <c r="KE38" i="2"/>
  <c r="KD75" i="4"/>
  <c r="KE162" i="1"/>
  <c r="R78" i="1"/>
  <c r="L94" i="1"/>
  <c r="HK71" i="2"/>
  <c r="KE34" i="1"/>
  <c r="I28" i="5"/>
  <c r="BZ14" i="5"/>
  <c r="ES3" i="2"/>
  <c r="K64" i="3"/>
  <c r="ER56" i="1"/>
  <c r="KE67" i="2"/>
  <c r="HK42" i="2"/>
  <c r="MX30" i="2"/>
  <c r="BY65" i="5"/>
  <c r="H17" i="1"/>
  <c r="HK22" i="1"/>
  <c r="H41" i="2"/>
  <c r="ES136" i="1"/>
  <c r="BY77" i="3"/>
  <c r="HK153" i="1"/>
  <c r="MW125" i="1"/>
  <c r="H5" i="2"/>
  <c r="Z101" i="1"/>
  <c r="ER68" i="4"/>
  <c r="KE156" i="1"/>
  <c r="W29" i="5"/>
  <c r="W101" i="1"/>
  <c r="KE8" i="1"/>
  <c r="BY17" i="3"/>
  <c r="S79" i="3"/>
  <c r="ER67" i="3"/>
  <c r="AA49" i="2"/>
  <c r="S41" i="1"/>
  <c r="ES68" i="4"/>
  <c r="BY149" i="3"/>
  <c r="MW131" i="2"/>
  <c r="K77" i="2"/>
  <c r="S71" i="1"/>
  <c r="X26" i="5"/>
  <c r="BY12" i="5"/>
  <c r="R34" i="5"/>
  <c r="I47" i="2"/>
  <c r="MW156" i="1"/>
  <c r="BY97" i="2"/>
  <c r="BY6" i="5"/>
  <c r="KD84" i="2"/>
  <c r="W48" i="1"/>
  <c r="KE79" i="1"/>
  <c r="W22" i="4"/>
  <c r="ES9" i="3"/>
  <c r="H69" i="3"/>
  <c r="K87" i="2"/>
  <c r="H41" i="4"/>
  <c r="I81" i="5"/>
  <c r="MX40" i="1"/>
  <c r="KD6" i="3"/>
  <c r="R55" i="3"/>
  <c r="R6" i="2"/>
  <c r="Z73" i="3"/>
  <c r="HL57" i="4"/>
  <c r="R38" i="4"/>
  <c r="KD6" i="5"/>
  <c r="R49" i="5"/>
  <c r="L57" i="4"/>
  <c r="S107" i="3"/>
  <c r="KD64" i="3"/>
  <c r="KE152" i="2"/>
  <c r="S143" i="3"/>
  <c r="KE16" i="3"/>
  <c r="ER11" i="2"/>
  <c r="HL93" i="1"/>
  <c r="BY31" i="3"/>
  <c r="Z45" i="3"/>
  <c r="L51" i="4"/>
  <c r="KE81" i="3"/>
  <c r="BY19" i="5"/>
  <c r="I65" i="3"/>
  <c r="K40" i="2"/>
  <c r="X115" i="1"/>
  <c r="HL107" i="1"/>
  <c r="BY80" i="4"/>
  <c r="K47" i="1"/>
  <c r="X22" i="5"/>
  <c r="MW154" i="3"/>
  <c r="KE117" i="5"/>
  <c r="MX139" i="1"/>
  <c r="BZ77" i="3"/>
  <c r="AA58" i="4"/>
  <c r="R107" i="1"/>
  <c r="HK68" i="2"/>
  <c r="BZ64" i="5"/>
  <c r="BY47" i="5"/>
  <c r="H66" i="4"/>
  <c r="HL81" i="2"/>
  <c r="BY126" i="2"/>
  <c r="HL58" i="2"/>
  <c r="Z55" i="3"/>
  <c r="K5" i="4"/>
  <c r="AA130" i="1"/>
  <c r="MX58" i="2"/>
  <c r="X47" i="2"/>
  <c r="HK28" i="2"/>
  <c r="BZ72" i="3"/>
  <c r="H50" i="1"/>
  <c r="L32" i="4"/>
  <c r="Z28" i="5"/>
  <c r="L61" i="3"/>
  <c r="S48" i="2"/>
  <c r="HL94" i="1"/>
  <c r="HL72" i="2"/>
  <c r="X10" i="4"/>
  <c r="Z38" i="3"/>
  <c r="X13" i="2"/>
  <c r="L28" i="4"/>
  <c r="K129" i="1"/>
  <c r="Z8" i="5"/>
  <c r="X7" i="1"/>
  <c r="AA100" i="5"/>
  <c r="BY41" i="5"/>
  <c r="H7" i="3"/>
  <c r="MW146" i="1"/>
  <c r="ER103" i="2"/>
  <c r="MX57" i="5"/>
  <c r="ES132" i="1"/>
  <c r="X57" i="5"/>
  <c r="ER134" i="2"/>
  <c r="W74" i="5"/>
  <c r="BZ69" i="3"/>
  <c r="S27" i="2"/>
  <c r="MW72" i="4"/>
  <c r="HK110" i="2"/>
  <c r="X91" i="2"/>
  <c r="W14" i="4"/>
  <c r="K140" i="1"/>
  <c r="K81" i="1"/>
  <c r="X62" i="4"/>
  <c r="BZ56" i="2"/>
  <c r="HL90" i="1"/>
  <c r="KE39" i="4"/>
  <c r="K84" i="1"/>
  <c r="W181" i="4"/>
  <c r="X112" i="3"/>
  <c r="X91" i="3"/>
  <c r="R78" i="5"/>
  <c r="KD89" i="1"/>
  <c r="R96" i="3"/>
  <c r="H69" i="5"/>
  <c r="BZ123" i="1"/>
  <c r="ES53" i="5"/>
  <c r="I91" i="1"/>
  <c r="L139" i="2"/>
  <c r="ER63" i="3"/>
  <c r="X98" i="2"/>
  <c r="HL60" i="4"/>
  <c r="W155" i="2"/>
  <c r="X150" i="1"/>
  <c r="X59" i="4"/>
  <c r="MW104" i="2"/>
  <c r="Z168" i="1"/>
  <c r="S166" i="2"/>
  <c r="L177" i="2"/>
  <c r="L79" i="5"/>
  <c r="BY77" i="1"/>
  <c r="MW66" i="5"/>
  <c r="BY37" i="1"/>
  <c r="Z144" i="3"/>
  <c r="BY24" i="3"/>
  <c r="ES93" i="1"/>
  <c r="R145" i="1"/>
  <c r="R51" i="1"/>
  <c r="W84" i="3"/>
  <c r="ER48" i="4"/>
  <c r="R48" i="5"/>
  <c r="S167" i="2"/>
  <c r="K56" i="5"/>
  <c r="ES49" i="3"/>
  <c r="X17" i="3"/>
  <c r="L153" i="1"/>
  <c r="S67" i="3"/>
  <c r="KD26" i="4"/>
  <c r="Z58" i="1"/>
  <c r="AA91" i="1"/>
  <c r="HK53" i="1"/>
  <c r="Z186" i="2"/>
  <c r="BZ73" i="2"/>
  <c r="L37" i="5"/>
  <c r="Z42" i="3"/>
  <c r="K3" i="3"/>
  <c r="BZ155" i="1"/>
  <c r="MW132" i="1"/>
  <c r="I84" i="2"/>
  <c r="BZ65" i="1"/>
  <c r="BY95" i="2"/>
  <c r="K92" i="2"/>
  <c r="ES117" i="2"/>
  <c r="MX56" i="4"/>
  <c r="L66" i="4"/>
  <c r="I59" i="3"/>
  <c r="MX5" i="2"/>
  <c r="I61" i="5"/>
  <c r="MW73" i="3"/>
  <c r="S15" i="1"/>
  <c r="S7" i="5"/>
  <c r="X156" i="1"/>
  <c r="BY72" i="1"/>
  <c r="ER48" i="3"/>
  <c r="ER22" i="3"/>
  <c r="I59" i="4"/>
  <c r="K13" i="3"/>
  <c r="S167" i="1"/>
  <c r="L148" i="1"/>
  <c r="ES39" i="4"/>
  <c r="H104" i="3"/>
  <c r="I77" i="5"/>
  <c r="K3" i="2"/>
  <c r="ES78" i="1"/>
  <c r="L167" i="1"/>
  <c r="HL28" i="2"/>
  <c r="X80" i="3"/>
  <c r="R6" i="5"/>
  <c r="KE70" i="1"/>
  <c r="H38" i="5"/>
  <c r="Z59" i="3"/>
  <c r="KD16" i="3"/>
  <c r="BY9" i="1"/>
  <c r="L33" i="2"/>
  <c r="ES57" i="2"/>
  <c r="K62" i="1"/>
  <c r="BY29" i="2"/>
  <c r="MX33" i="2"/>
  <c r="HK41" i="2"/>
  <c r="L108" i="1"/>
  <c r="KE70" i="5"/>
  <c r="S139" i="2"/>
  <c r="MX50" i="5"/>
  <c r="MW77" i="2"/>
  <c r="MX72" i="2"/>
  <c r="K9" i="4"/>
  <c r="KE152" i="1"/>
  <c r="KE165" i="3"/>
  <c r="H82" i="4"/>
  <c r="HL79" i="2"/>
  <c r="R65" i="2"/>
  <c r="ER6" i="1"/>
  <c r="HL71" i="2"/>
  <c r="ES30" i="5"/>
  <c r="KD69" i="1"/>
  <c r="BY102" i="2"/>
  <c r="MW10" i="2"/>
  <c r="R137" i="1"/>
  <c r="AA71" i="4"/>
  <c r="H58" i="5"/>
  <c r="KD47" i="3"/>
  <c r="W73" i="2"/>
  <c r="KD31" i="5"/>
  <c r="HL76" i="5"/>
  <c r="HL5" i="4"/>
  <c r="R158" i="2"/>
  <c r="S121" i="3"/>
  <c r="I93" i="1"/>
  <c r="MW126" i="4"/>
  <c r="L145" i="2"/>
  <c r="KE136" i="2"/>
  <c r="AA53" i="5"/>
  <c r="MW37" i="4"/>
  <c r="KD150" i="1"/>
  <c r="R58" i="3"/>
  <c r="MW163" i="1"/>
  <c r="MX68" i="1"/>
  <c r="AA61" i="3"/>
  <c r="MX16" i="1"/>
  <c r="HL33" i="2"/>
  <c r="S12" i="4"/>
  <c r="I81" i="3"/>
  <c r="K153" i="4"/>
  <c r="X45" i="1"/>
  <c r="R64" i="4"/>
  <c r="R172" i="3"/>
  <c r="Z11" i="3"/>
  <c r="X39" i="5"/>
  <c r="KE14" i="1"/>
  <c r="H11" i="3"/>
  <c r="K6" i="3"/>
  <c r="H22" i="3"/>
  <c r="W54" i="1"/>
  <c r="KE38" i="1"/>
  <c r="HK105" i="2"/>
  <c r="K118" i="2"/>
  <c r="MW73" i="5"/>
  <c r="H8" i="1"/>
  <c r="HL27" i="1"/>
  <c r="AA34" i="5"/>
  <c r="I47" i="3"/>
  <c r="ES54" i="1"/>
  <c r="HL48" i="1"/>
  <c r="S55" i="4"/>
  <c r="BZ164" i="2"/>
  <c r="S140" i="1"/>
  <c r="R153" i="3"/>
  <c r="BZ69" i="2"/>
  <c r="HL99" i="1"/>
  <c r="ER134" i="1"/>
  <c r="R83" i="1"/>
  <c r="KD29" i="4"/>
  <c r="S64" i="3"/>
  <c r="I64" i="4"/>
  <c r="L75" i="4"/>
  <c r="KE55" i="2"/>
  <c r="BY34" i="5"/>
  <c r="S73" i="2"/>
  <c r="BY83" i="1"/>
  <c r="I28" i="1"/>
  <c r="S69" i="4"/>
  <c r="BZ83" i="2"/>
  <c r="HK50" i="4"/>
  <c r="MW132" i="2"/>
  <c r="MW168" i="3"/>
  <c r="MW124" i="1"/>
  <c r="S132" i="3"/>
  <c r="ES81" i="4"/>
  <c r="S147" i="1"/>
  <c r="W146" i="2"/>
  <c r="MW187" i="2"/>
  <c r="KD104" i="2"/>
  <c r="X187" i="2"/>
  <c r="ER150" i="1"/>
  <c r="X74" i="3"/>
  <c r="MW77" i="5"/>
  <c r="MW9" i="5"/>
  <c r="I122" i="2"/>
  <c r="HL59" i="1"/>
  <c r="KD136" i="1"/>
  <c r="S56" i="5"/>
  <c r="I120" i="3"/>
  <c r="W71" i="4"/>
  <c r="BZ61" i="3"/>
  <c r="ER112" i="1"/>
  <c r="KD93" i="1"/>
  <c r="HK145" i="3"/>
  <c r="L36" i="4"/>
  <c r="K116" i="2"/>
  <c r="R112" i="2"/>
  <c r="R100" i="5"/>
  <c r="I61" i="4"/>
  <c r="R81" i="3"/>
  <c r="KD33" i="2"/>
  <c r="HK48" i="2"/>
  <c r="I83" i="5"/>
  <c r="ES32" i="5"/>
  <c r="BY123" i="3"/>
  <c r="L37" i="2"/>
  <c r="AA134" i="1"/>
  <c r="BZ99" i="1"/>
  <c r="L72" i="2"/>
  <c r="BY61" i="5"/>
  <c r="W10" i="5"/>
  <c r="HL67" i="1"/>
  <c r="S52" i="5"/>
  <c r="HL15" i="2"/>
  <c r="AA68" i="3"/>
  <c r="S117" i="1"/>
  <c r="MX29" i="5"/>
  <c r="S92" i="1"/>
  <c r="S51" i="3"/>
  <c r="BZ30" i="3"/>
  <c r="R34" i="2"/>
  <c r="BY6" i="4"/>
  <c r="HK157" i="2"/>
  <c r="MX138" i="2"/>
  <c r="BZ65" i="3"/>
  <c r="BZ88" i="2"/>
  <c r="KE62" i="3"/>
  <c r="HK108" i="1"/>
  <c r="MW9" i="2"/>
  <c r="BY158" i="2"/>
  <c r="HK62" i="5"/>
  <c r="HK51" i="4"/>
  <c r="AA38" i="3"/>
  <c r="Z46" i="2"/>
  <c r="ER57" i="4"/>
  <c r="R62" i="5"/>
  <c r="ES99" i="2"/>
  <c r="L27" i="5"/>
  <c r="X76" i="5"/>
  <c r="I165" i="2"/>
  <c r="X57" i="4"/>
  <c r="L80" i="3"/>
  <c r="MX153" i="1"/>
  <c r="I39" i="2"/>
  <c r="K164" i="2"/>
  <c r="MX136" i="1"/>
  <c r="HK78" i="2"/>
  <c r="S65" i="3"/>
  <c r="S58" i="2"/>
  <c r="K69" i="5"/>
  <c r="H79" i="1"/>
  <c r="X77" i="3"/>
  <c r="MW24" i="3"/>
  <c r="X21" i="4"/>
  <c r="ER50" i="4"/>
  <c r="MX149" i="1"/>
  <c r="L95" i="4"/>
  <c r="W63" i="1"/>
  <c r="Z62" i="4"/>
  <c r="BZ29" i="4"/>
  <c r="AA110" i="3"/>
  <c r="HL16" i="3"/>
  <c r="X70" i="4"/>
  <c r="Z64" i="4"/>
  <c r="AA24" i="5"/>
  <c r="BZ39" i="2"/>
  <c r="ER46" i="1"/>
  <c r="MW88" i="5"/>
  <c r="S84" i="4"/>
  <c r="ER99" i="2"/>
  <c r="MW150" i="1"/>
  <c r="K21" i="3"/>
  <c r="MW56" i="5"/>
  <c r="L135" i="1"/>
  <c r="BY111" i="2"/>
  <c r="W49" i="5"/>
  <c r="AA157" i="1"/>
  <c r="X100" i="2"/>
  <c r="MX79" i="3"/>
  <c r="W52" i="3"/>
  <c r="BY65" i="4"/>
  <c r="ES64" i="4"/>
  <c r="R53" i="4"/>
  <c r="L76" i="4"/>
  <c r="MX4" i="1"/>
  <c r="I42" i="1"/>
  <c r="S58" i="1"/>
  <c r="BZ65" i="2"/>
  <c r="R106" i="2"/>
  <c r="X98" i="1"/>
  <c r="L122" i="3"/>
  <c r="H113" i="1"/>
  <c r="KD90" i="3"/>
  <c r="ER37" i="5"/>
  <c r="MX37" i="1"/>
  <c r="S9" i="3"/>
  <c r="ES56" i="1"/>
  <c r="R65" i="4"/>
  <c r="Z58" i="3"/>
  <c r="Z167" i="3"/>
  <c r="MX71" i="5"/>
  <c r="S139" i="1"/>
  <c r="S49" i="4"/>
  <c r="KE101" i="1"/>
  <c r="KE25" i="2"/>
  <c r="X18" i="5"/>
  <c r="ER5" i="2"/>
  <c r="KE129" i="1"/>
  <c r="HL41" i="5"/>
  <c r="ES39" i="3"/>
  <c r="H90" i="2"/>
  <c r="W52" i="2"/>
  <c r="ER24" i="2"/>
  <c r="ES21" i="4"/>
  <c r="HK37" i="3"/>
  <c r="R20" i="1"/>
  <c r="BY76" i="1"/>
  <c r="MW13" i="3"/>
  <c r="MW28" i="2"/>
  <c r="H7" i="5"/>
  <c r="L147" i="5"/>
  <c r="K7" i="5"/>
  <c r="BZ69" i="1"/>
  <c r="I26" i="4"/>
  <c r="BZ34" i="5"/>
  <c r="KD17" i="2"/>
  <c r="BZ121" i="3"/>
  <c r="KE155" i="2"/>
  <c r="ER166" i="1"/>
  <c r="W46" i="1"/>
  <c r="L154" i="2"/>
  <c r="K162" i="2"/>
  <c r="R52" i="5"/>
  <c r="MW69" i="4"/>
  <c r="BZ27" i="5"/>
  <c r="BY78" i="2"/>
  <c r="ER38" i="5"/>
  <c r="R69" i="5"/>
  <c r="I55" i="2"/>
  <c r="H77" i="3"/>
  <c r="BY40" i="5"/>
  <c r="ES34" i="1"/>
  <c r="R84" i="5"/>
  <c r="KE54" i="1"/>
  <c r="Z46" i="4"/>
  <c r="KE36" i="2"/>
  <c r="BY88" i="2"/>
  <c r="KE114" i="2"/>
  <c r="W48" i="5"/>
  <c r="H54" i="4"/>
  <c r="Z33" i="4"/>
  <c r="ER46" i="4"/>
  <c r="KD95" i="1"/>
  <c r="X94" i="1"/>
  <c r="HK136" i="1"/>
  <c r="W75" i="1"/>
  <c r="AA68" i="4"/>
  <c r="Z109" i="1"/>
  <c r="H25" i="5"/>
  <c r="I62" i="4"/>
  <c r="L49" i="3"/>
  <c r="I115" i="1"/>
  <c r="HK63" i="3"/>
  <c r="I80" i="5"/>
  <c r="MX41" i="5"/>
  <c r="KE42" i="2"/>
  <c r="AA15" i="4"/>
  <c r="I66" i="3"/>
  <c r="AA13" i="3"/>
  <c r="K144" i="1"/>
  <c r="W153" i="2"/>
  <c r="S33" i="2"/>
  <c r="BY75" i="1"/>
  <c r="KD58" i="4"/>
  <c r="H25" i="1"/>
  <c r="R123" i="4"/>
  <c r="R70" i="4"/>
  <c r="R21" i="5"/>
  <c r="H12" i="1"/>
  <c r="BZ35" i="5"/>
  <c r="HL114" i="1"/>
  <c r="ES29" i="3"/>
  <c r="MW46" i="1"/>
  <c r="BY66" i="1"/>
  <c r="AA97" i="1"/>
  <c r="HL11" i="4"/>
  <c r="MW27" i="3"/>
  <c r="H28" i="4"/>
  <c r="ER30" i="1"/>
  <c r="K91" i="2"/>
  <c r="L136" i="4"/>
  <c r="S9" i="5"/>
  <c r="ER32" i="3"/>
  <c r="X13" i="4"/>
  <c r="S66" i="1"/>
  <c r="MX17" i="4"/>
  <c r="MX24" i="4"/>
  <c r="AA38" i="5"/>
  <c r="HK84" i="4"/>
  <c r="K179" i="4"/>
  <c r="W7" i="3"/>
  <c r="BZ75" i="5"/>
  <c r="Z186" i="3"/>
  <c r="W49" i="1"/>
  <c r="MW70" i="5"/>
  <c r="Z19" i="2"/>
  <c r="W153" i="1"/>
  <c r="Z88" i="1"/>
  <c r="AA3" i="3"/>
  <c r="W24" i="4"/>
  <c r="ES55" i="4"/>
  <c r="HK31" i="3"/>
  <c r="ES5" i="5"/>
  <c r="HL16" i="1"/>
  <c r="HL69" i="3"/>
  <c r="MX124" i="1"/>
  <c r="W60" i="1"/>
  <c r="BZ141" i="2"/>
  <c r="KE156" i="5"/>
  <c r="W150" i="3"/>
  <c r="MX118" i="1"/>
  <c r="HL167" i="1"/>
  <c r="MX64" i="4"/>
  <c r="AA155" i="2"/>
  <c r="R94" i="2"/>
  <c r="AA27" i="1"/>
  <c r="K53" i="2"/>
  <c r="MX105" i="1"/>
  <c r="MX61" i="5"/>
  <c r="HL84" i="3"/>
  <c r="HK53" i="4"/>
  <c r="KE122" i="2"/>
  <c r="ES22" i="5"/>
  <c r="KD158" i="1"/>
  <c r="I154" i="1"/>
  <c r="K53" i="5"/>
  <c r="HL104" i="3"/>
  <c r="X109" i="1"/>
  <c r="R87" i="1"/>
  <c r="MW35" i="3"/>
  <c r="BY15" i="5"/>
  <c r="Z91" i="1"/>
  <c r="W102" i="1"/>
  <c r="KE61" i="4"/>
  <c r="W172" i="2"/>
  <c r="KD101" i="1"/>
  <c r="MW73" i="1"/>
  <c r="ES48" i="5"/>
  <c r="KE47" i="5"/>
  <c r="S72" i="1"/>
  <c r="ES115" i="2"/>
  <c r="BY70" i="2"/>
  <c r="L21" i="2"/>
  <c r="R66" i="3"/>
  <c r="H64" i="3"/>
  <c r="KD21" i="3"/>
  <c r="HL52" i="5"/>
  <c r="MW50" i="1"/>
  <c r="MX101" i="2"/>
  <c r="AA151" i="3"/>
  <c r="K57" i="4"/>
  <c r="KE3" i="4"/>
  <c r="BY15" i="1"/>
  <c r="ES38" i="3"/>
  <c r="S77" i="3"/>
  <c r="HL45" i="1"/>
  <c r="AA143" i="5"/>
  <c r="KE32" i="2"/>
  <c r="BZ109" i="1"/>
  <c r="HK151" i="1"/>
  <c r="ES93" i="2"/>
  <c r="BZ58" i="1"/>
  <c r="S47" i="1"/>
  <c r="I48" i="5"/>
  <c r="AA29" i="1"/>
  <c r="HL14" i="5"/>
  <c r="MX107" i="3"/>
  <c r="ES144" i="2"/>
  <c r="S65" i="2"/>
  <c r="MX61" i="4"/>
  <c r="KD72" i="4"/>
  <c r="ER78" i="3"/>
  <c r="H8" i="4"/>
  <c r="ER76" i="3"/>
  <c r="W32" i="3"/>
  <c r="HK47" i="3"/>
  <c r="Z113" i="3"/>
  <c r="L136" i="2"/>
  <c r="ES60" i="4"/>
  <c r="HK162" i="1"/>
  <c r="HK5" i="3"/>
  <c r="BY120" i="1"/>
  <c r="H18" i="2"/>
  <c r="L48" i="1"/>
  <c r="HL49" i="1"/>
  <c r="MW55" i="1"/>
  <c r="W58" i="5"/>
  <c r="ES33" i="3"/>
  <c r="KE47" i="2"/>
  <c r="K98" i="1"/>
  <c r="HK94" i="1"/>
  <c r="MW26" i="4"/>
  <c r="AA12" i="1"/>
  <c r="R16" i="3"/>
  <c r="KE81" i="2"/>
  <c r="R9" i="5"/>
  <c r="ER17" i="1"/>
  <c r="X55" i="2"/>
  <c r="KD84" i="3"/>
  <c r="KE34" i="4"/>
  <c r="HK3" i="1"/>
  <c r="Z61" i="2"/>
  <c r="ES57" i="1"/>
  <c r="ES23" i="5"/>
  <c r="K195" i="2"/>
  <c r="L55" i="1"/>
  <c r="W151" i="3"/>
  <c r="X54" i="4"/>
  <c r="KD73" i="5"/>
  <c r="KE4" i="3"/>
  <c r="X120" i="4"/>
  <c r="I56" i="3"/>
  <c r="I76" i="2"/>
  <c r="I40" i="3"/>
  <c r="ES39" i="5"/>
  <c r="KD42" i="5"/>
  <c r="KE117" i="1"/>
  <c r="Z11" i="2"/>
  <c r="S70" i="3"/>
  <c r="I32" i="4"/>
  <c r="S106" i="1"/>
  <c r="I57" i="2"/>
  <c r="K76" i="1"/>
  <c r="MX84" i="5"/>
  <c r="ER15" i="1"/>
  <c r="ES107" i="2"/>
  <c r="W141" i="4"/>
  <c r="Z62" i="5"/>
  <c r="I162" i="1"/>
  <c r="ER78" i="1"/>
  <c r="HK168" i="1"/>
  <c r="L70" i="3"/>
  <c r="MW15" i="1"/>
  <c r="MW62" i="3"/>
  <c r="H177" i="2"/>
  <c r="HL67" i="4"/>
  <c r="R58" i="2"/>
  <c r="ES118" i="1"/>
  <c r="MX64" i="1"/>
  <c r="H157" i="1"/>
  <c r="ER17" i="4"/>
  <c r="MX131" i="4"/>
  <c r="S173" i="4"/>
  <c r="X51" i="2"/>
  <c r="KE96" i="2"/>
  <c r="KE75" i="4"/>
  <c r="HK138" i="2"/>
  <c r="W96" i="3"/>
  <c r="HK153" i="2"/>
  <c r="BZ74" i="3"/>
  <c r="KE71" i="2"/>
  <c r="ER145" i="3"/>
  <c r="HK89" i="1"/>
  <c r="W161" i="1"/>
  <c r="KD92" i="1"/>
  <c r="MW101" i="2"/>
  <c r="MX79" i="4"/>
  <c r="AA116" i="1"/>
  <c r="ER167" i="2"/>
  <c r="R15" i="4"/>
  <c r="AA144" i="5"/>
  <c r="MX175" i="2"/>
  <c r="ER29" i="5"/>
  <c r="S40" i="3"/>
  <c r="W63" i="5"/>
  <c r="I29" i="5"/>
  <c r="HL177" i="2"/>
  <c r="ER193" i="2"/>
  <c r="R93" i="2"/>
  <c r="HL82" i="5"/>
  <c r="L63" i="2"/>
  <c r="X101" i="2"/>
  <c r="ER96" i="1"/>
  <c r="W82" i="5"/>
  <c r="BZ62" i="2"/>
  <c r="R76" i="2"/>
  <c r="S52" i="3"/>
  <c r="K74" i="5"/>
  <c r="BY115" i="3"/>
  <c r="ER151" i="1"/>
  <c r="KE82" i="1"/>
  <c r="AA160" i="2"/>
  <c r="L78" i="2"/>
  <c r="ER17" i="2"/>
  <c r="I21" i="5"/>
  <c r="BZ154" i="1"/>
  <c r="Z174" i="2"/>
  <c r="KD80" i="3"/>
  <c r="R45" i="3"/>
  <c r="W35" i="5"/>
  <c r="S26" i="3"/>
  <c r="ER39" i="1"/>
  <c r="KD21" i="1"/>
  <c r="ER101" i="1"/>
  <c r="Z75" i="1"/>
  <c r="BZ56" i="3"/>
  <c r="I61" i="1"/>
  <c r="KE45" i="2"/>
  <c r="Z62" i="3"/>
  <c r="MW18" i="4"/>
  <c r="Z39" i="2"/>
  <c r="HK56" i="5"/>
  <c r="KE104" i="3"/>
  <c r="L8" i="1"/>
  <c r="H12" i="4"/>
  <c r="MX69" i="2"/>
  <c r="MW74" i="2"/>
  <c r="Z59" i="2"/>
  <c r="MW164" i="1"/>
  <c r="MW33" i="5"/>
  <c r="ER79" i="3"/>
  <c r="MX67" i="5"/>
  <c r="HL53" i="1"/>
  <c r="BZ156" i="1"/>
  <c r="BZ113" i="1"/>
  <c r="X28" i="4"/>
  <c r="KE74" i="4"/>
  <c r="ES140" i="2"/>
  <c r="L124" i="1"/>
  <c r="ER49" i="3"/>
  <c r="R76" i="1"/>
  <c r="X64" i="3"/>
  <c r="HL57" i="1"/>
  <c r="ER7" i="3"/>
  <c r="S25" i="5"/>
  <c r="Z40" i="5"/>
  <c r="BZ64" i="3"/>
  <c r="I57" i="5"/>
  <c r="BZ147" i="1"/>
  <c r="BZ3" i="3"/>
  <c r="X16" i="5"/>
  <c r="L110" i="1"/>
  <c r="ER58" i="1"/>
  <c r="HL115" i="1"/>
  <c r="W71" i="3"/>
  <c r="X92" i="1"/>
  <c r="BZ54" i="4"/>
  <c r="Z142" i="3"/>
  <c r="H94" i="4"/>
  <c r="K60" i="2"/>
  <c r="BY113" i="1"/>
  <c r="W121" i="1"/>
  <c r="KD125" i="2"/>
  <c r="K75" i="5"/>
  <c r="ER25" i="5"/>
  <c r="Z42" i="1"/>
  <c r="ES80" i="3"/>
  <c r="BY16" i="2"/>
  <c r="H162" i="1"/>
  <c r="H185" i="2"/>
  <c r="H53" i="3"/>
  <c r="Z27" i="2"/>
  <c r="H32" i="1"/>
  <c r="Z27" i="3"/>
  <c r="I14" i="3"/>
  <c r="HL53" i="5"/>
  <c r="X56" i="1"/>
  <c r="H51" i="4"/>
  <c r="ES14" i="3"/>
  <c r="ER75" i="4"/>
  <c r="MX156" i="2"/>
  <c r="MX76" i="4"/>
  <c r="MX76" i="5"/>
  <c r="HL110" i="1"/>
  <c r="W45" i="3"/>
  <c r="BY45" i="1"/>
  <c r="MW6" i="3"/>
  <c r="HL20" i="3"/>
  <c r="S139" i="3"/>
  <c r="BY121" i="1"/>
  <c r="K95" i="1"/>
  <c r="S161" i="2"/>
  <c r="BZ12" i="5"/>
  <c r="MX6" i="1"/>
  <c r="I61" i="2"/>
  <c r="L64" i="1"/>
  <c r="I33" i="4"/>
  <c r="MX81" i="2"/>
  <c r="AA11" i="3"/>
  <c r="BZ49" i="3"/>
  <c r="H17" i="3"/>
  <c r="H55" i="2"/>
  <c r="S39" i="1"/>
  <c r="S56" i="4"/>
  <c r="W25" i="1"/>
  <c r="X59" i="2"/>
  <c r="HK27" i="2"/>
  <c r="I51" i="4"/>
  <c r="HL84" i="2"/>
  <c r="S137" i="1"/>
  <c r="L73" i="1"/>
  <c r="I18" i="5"/>
  <c r="L148" i="4"/>
  <c r="HK24" i="3"/>
  <c r="MX75" i="5"/>
  <c r="AA7" i="1"/>
  <c r="KD23" i="1"/>
  <c r="ES109" i="2"/>
  <c r="W94" i="2"/>
  <c r="AA151" i="1"/>
  <c r="BY56" i="4"/>
  <c r="MW11" i="5"/>
  <c r="R134" i="2"/>
  <c r="ES19" i="3"/>
  <c r="X60" i="4"/>
  <c r="BZ41" i="4"/>
  <c r="ER9" i="5"/>
  <c r="Z17" i="5"/>
  <c r="X111" i="2"/>
  <c r="I160" i="1"/>
  <c r="HL14" i="3"/>
  <c r="H46" i="2"/>
  <c r="R81" i="1"/>
  <c r="MW79" i="3"/>
  <c r="ER115" i="2"/>
  <c r="ER68" i="1"/>
  <c r="KE131" i="2"/>
  <c r="H149" i="1"/>
  <c r="W163" i="2"/>
  <c r="MX107" i="1"/>
  <c r="HL134" i="1"/>
  <c r="HK189" i="3"/>
  <c r="S115" i="2"/>
  <c r="AA29" i="4"/>
  <c r="K25" i="2"/>
  <c r="ES16" i="4"/>
  <c r="W116" i="2"/>
  <c r="I71" i="1"/>
  <c r="MX147" i="3"/>
  <c r="ER62" i="4"/>
  <c r="H77" i="1"/>
  <c r="W51" i="3"/>
  <c r="HK67" i="2"/>
  <c r="I79" i="5"/>
  <c r="S100" i="1"/>
  <c r="BY159" i="3"/>
  <c r="HK179" i="3"/>
  <c r="AA195" i="3"/>
  <c r="R56" i="3"/>
  <c r="KD163" i="3"/>
  <c r="BZ40" i="4"/>
  <c r="KE171" i="3"/>
  <c r="S114" i="2"/>
  <c r="KE102" i="1"/>
  <c r="X50" i="4"/>
  <c r="MW154" i="2"/>
  <c r="K11" i="1"/>
  <c r="L132" i="1"/>
  <c r="AA103" i="1"/>
  <c r="K69" i="1"/>
  <c r="X80" i="5"/>
  <c r="W111" i="3"/>
  <c r="BY160" i="4"/>
  <c r="HL168" i="2"/>
  <c r="KD98" i="2"/>
  <c r="MX32" i="4"/>
  <c r="KD60" i="4"/>
  <c r="ES46" i="2"/>
  <c r="R91" i="1"/>
  <c r="H147" i="3"/>
  <c r="AA78" i="4"/>
  <c r="BZ30" i="4"/>
  <c r="K181" i="2"/>
  <c r="R161" i="3"/>
  <c r="HK45" i="3"/>
  <c r="HL65" i="5"/>
  <c r="KD186" i="2"/>
  <c r="HL78" i="4"/>
  <c r="S15" i="2"/>
  <c r="MW68" i="1"/>
  <c r="ES34" i="3"/>
  <c r="W3" i="4"/>
  <c r="W31" i="1"/>
  <c r="ER81" i="5"/>
  <c r="L100" i="3"/>
  <c r="KE67" i="4"/>
  <c r="MX23" i="2"/>
  <c r="I18" i="3"/>
  <c r="I61" i="3"/>
  <c r="MW46" i="4"/>
  <c r="HK9" i="2"/>
  <c r="MW3" i="2"/>
  <c r="HK103" i="2"/>
  <c r="ER10" i="1"/>
  <c r="MX13" i="2"/>
  <c r="X8" i="1"/>
  <c r="X20" i="3"/>
  <c r="BZ57" i="3"/>
  <c r="W151" i="1"/>
  <c r="MX73" i="2"/>
  <c r="K121" i="2"/>
  <c r="MX37" i="4"/>
  <c r="HL27" i="4"/>
  <c r="MW121" i="1"/>
  <c r="HK96" i="1"/>
  <c r="KE35" i="4"/>
  <c r="KD73" i="2"/>
  <c r="ES83" i="2"/>
  <c r="KD70" i="5"/>
  <c r="I40" i="5"/>
  <c r="KE41" i="2"/>
  <c r="HK46" i="4"/>
  <c r="L36" i="5"/>
  <c r="K175" i="4"/>
  <c r="HL57" i="5"/>
  <c r="BZ165" i="1"/>
  <c r="K150" i="1"/>
  <c r="I125" i="2"/>
  <c r="ES71" i="5"/>
  <c r="S51" i="1"/>
  <c r="HK32" i="3"/>
  <c r="KD84" i="4"/>
  <c r="HL96" i="1"/>
  <c r="ER50" i="2"/>
  <c r="S81" i="3"/>
  <c r="ES25" i="4"/>
  <c r="HL56" i="2"/>
  <c r="AA93" i="1"/>
  <c r="AA9" i="5"/>
  <c r="K80" i="4"/>
  <c r="HL24" i="1"/>
  <c r="HK38" i="1"/>
  <c r="X72" i="3"/>
  <c r="Z124" i="2"/>
  <c r="HL32" i="5"/>
  <c r="BZ32" i="5"/>
  <c r="HL47" i="4"/>
  <c r="L90" i="1"/>
  <c r="I72" i="3"/>
  <c r="MX29" i="2"/>
  <c r="HL7" i="3"/>
  <c r="BZ4" i="1"/>
  <c r="BY144" i="2"/>
  <c r="X114" i="2"/>
  <c r="R151" i="2"/>
  <c r="ES6" i="5"/>
  <c r="MX77" i="5"/>
  <c r="K28" i="3"/>
  <c r="H47" i="4"/>
  <c r="KD143" i="2"/>
  <c r="R59" i="1"/>
  <c r="BZ68" i="4"/>
  <c r="L47" i="1"/>
  <c r="MX83" i="4"/>
  <c r="S52" i="4"/>
  <c r="L11" i="3"/>
  <c r="ER93" i="2"/>
  <c r="Z137" i="2"/>
  <c r="HK22" i="5"/>
  <c r="K84" i="3"/>
  <c r="AA66" i="2"/>
  <c r="HK146" i="1"/>
  <c r="X117" i="2"/>
  <c r="X137" i="1"/>
  <c r="S156" i="1"/>
  <c r="KE116" i="1"/>
  <c r="R38" i="3"/>
  <c r="I58" i="3"/>
  <c r="ER102" i="1"/>
  <c r="KD111" i="1"/>
  <c r="Z51" i="4"/>
  <c r="Z15" i="5"/>
  <c r="AA5" i="4"/>
  <c r="MX55" i="5"/>
  <c r="W67" i="2"/>
  <c r="KD34" i="5"/>
  <c r="KE14" i="4"/>
  <c r="S77" i="2"/>
  <c r="BZ23" i="4"/>
  <c r="I73" i="1"/>
  <c r="L72" i="3"/>
  <c r="KD36" i="3"/>
  <c r="KD47" i="5"/>
  <c r="S62" i="1"/>
  <c r="KE19" i="1"/>
  <c r="S59" i="3"/>
  <c r="ES32" i="3"/>
  <c r="ES10" i="1"/>
  <c r="R66" i="1"/>
  <c r="I31" i="4"/>
  <c r="BY20" i="5"/>
  <c r="BY5" i="4"/>
  <c r="HK17" i="2"/>
  <c r="BZ18" i="1"/>
  <c r="HK77" i="2"/>
  <c r="R46" i="1"/>
  <c r="KD118" i="1"/>
  <c r="HK7" i="1"/>
  <c r="Z50" i="1"/>
  <c r="ER80" i="3"/>
  <c r="S64" i="2"/>
  <c r="ER104" i="2"/>
  <c r="HL73" i="5"/>
  <c r="R60" i="5"/>
  <c r="H49" i="3"/>
  <c r="MW62" i="5"/>
  <c r="W60" i="5"/>
  <c r="KD57" i="2"/>
  <c r="K20" i="5"/>
  <c r="I84" i="1"/>
  <c r="I83" i="4"/>
  <c r="ES62" i="1"/>
  <c r="MW45" i="1"/>
  <c r="BY7" i="2"/>
  <c r="HK31" i="2"/>
  <c r="H79" i="3"/>
  <c r="KE40" i="4"/>
  <c r="BY83" i="4"/>
  <c r="ER42" i="3"/>
  <c r="MW119" i="2"/>
  <c r="BY56" i="5"/>
  <c r="BZ118" i="1"/>
  <c r="BZ134" i="2"/>
  <c r="Z145" i="2"/>
  <c r="X136" i="3"/>
  <c r="W96" i="2"/>
  <c r="MX58" i="5"/>
  <c r="ES56" i="4"/>
  <c r="R3" i="5"/>
  <c r="KE55" i="4"/>
  <c r="H7" i="4"/>
  <c r="MW82" i="2"/>
  <c r="X161" i="1"/>
  <c r="HK66" i="5"/>
  <c r="H116" i="1"/>
  <c r="X73" i="5"/>
  <c r="I60" i="5"/>
  <c r="MW77" i="3"/>
  <c r="X55" i="3"/>
  <c r="KE63" i="1"/>
  <c r="ER146" i="2"/>
  <c r="K9" i="1"/>
  <c r="X31" i="2"/>
  <c r="Z100" i="1"/>
  <c r="BZ124" i="2"/>
  <c r="BZ166" i="2"/>
  <c r="ER4" i="5"/>
  <c r="HK30" i="1"/>
  <c r="Z72" i="2"/>
  <c r="HL83" i="4"/>
  <c r="ES29" i="2"/>
  <c r="HL144" i="1"/>
  <c r="W83" i="3"/>
  <c r="BY46" i="4"/>
  <c r="ER38" i="1"/>
  <c r="H10" i="1"/>
  <c r="AA75" i="5"/>
  <c r="HL25" i="3"/>
  <c r="L29" i="1"/>
  <c r="KD24" i="1"/>
  <c r="MX64" i="5"/>
  <c r="W6" i="5"/>
  <c r="HL49" i="5"/>
  <c r="MW41" i="4"/>
  <c r="HK98" i="3"/>
  <c r="I9" i="3"/>
  <c r="H12" i="2"/>
  <c r="AA124" i="3"/>
  <c r="K22" i="1"/>
  <c r="KE41" i="5"/>
  <c r="K79" i="1"/>
  <c r="ES45" i="1"/>
  <c r="KD10" i="1"/>
  <c r="KE16" i="4"/>
  <c r="Z13" i="2"/>
  <c r="L156" i="3"/>
  <c r="X4" i="4"/>
  <c r="HK50" i="1"/>
  <c r="K90" i="1"/>
  <c r="K133" i="5"/>
  <c r="K4" i="1"/>
  <c r="X79" i="2"/>
  <c r="K51" i="4"/>
  <c r="X68" i="5"/>
  <c r="R53" i="5"/>
  <c r="R62" i="4"/>
  <c r="I7" i="2"/>
  <c r="Z32" i="1"/>
  <c r="I69" i="1"/>
  <c r="I52" i="3"/>
  <c r="X19" i="2"/>
  <c r="BY11" i="3"/>
  <c r="I22" i="2"/>
  <c r="KD79" i="2"/>
  <c r="AA71" i="2"/>
  <c r="BY138" i="1"/>
  <c r="X116" i="1"/>
  <c r="R18" i="2"/>
  <c r="HL57" i="2"/>
  <c r="H7" i="2"/>
  <c r="L125" i="3"/>
  <c r="BZ122" i="2"/>
  <c r="MW195" i="2"/>
  <c r="X75" i="4"/>
  <c r="R99" i="3"/>
  <c r="MW51" i="3"/>
  <c r="HK134" i="1"/>
  <c r="I123" i="3"/>
  <c r="H196" i="3"/>
  <c r="ES18" i="4"/>
  <c r="MW186" i="2"/>
  <c r="HL58" i="4"/>
  <c r="S137" i="2"/>
  <c r="HL159" i="1"/>
  <c r="KD55" i="3"/>
  <c r="HL95" i="1"/>
  <c r="MX51" i="5"/>
  <c r="K74" i="4"/>
  <c r="X54" i="5"/>
  <c r="KD87" i="1"/>
  <c r="KE50" i="1"/>
  <c r="ES160" i="1"/>
  <c r="BZ58" i="4"/>
  <c r="HK65" i="3"/>
  <c r="BZ160" i="2"/>
  <c r="K130" i="3"/>
  <c r="BY89" i="2"/>
  <c r="KE171" i="2"/>
  <c r="K166" i="2"/>
  <c r="BY48" i="4"/>
  <c r="W153" i="4"/>
  <c r="W64" i="5"/>
  <c r="S54" i="4"/>
  <c r="K66" i="4"/>
  <c r="ER84" i="5"/>
  <c r="R164" i="2"/>
  <c r="KE24" i="4"/>
  <c r="MW68" i="2"/>
  <c r="KD5" i="5"/>
  <c r="ER8" i="5"/>
  <c r="ES31" i="3"/>
  <c r="KD27" i="4"/>
  <c r="HK35" i="2"/>
  <c r="HL19" i="2"/>
  <c r="MW14" i="2"/>
  <c r="BY20" i="3"/>
  <c r="HL60" i="5"/>
  <c r="H50" i="4"/>
  <c r="MW25" i="2"/>
  <c r="S76" i="4"/>
  <c r="R57" i="4"/>
  <c r="W16" i="1"/>
  <c r="MX55" i="4"/>
  <c r="BY76" i="4"/>
  <c r="Z80" i="1"/>
  <c r="KE82" i="5"/>
  <c r="MW168" i="2"/>
  <c r="MW46" i="3"/>
  <c r="K45" i="2"/>
  <c r="HL14" i="1"/>
  <c r="MW33" i="3"/>
  <c r="HL49" i="2"/>
  <c r="KD22" i="3"/>
  <c r="Z78" i="3"/>
  <c r="AA146" i="2"/>
  <c r="KE15" i="5"/>
  <c r="I78" i="2"/>
  <c r="BY22" i="3"/>
  <c r="ES3" i="5"/>
  <c r="H135" i="1"/>
  <c r="K168" i="1"/>
  <c r="AA55" i="3"/>
  <c r="R12" i="5"/>
  <c r="ER80" i="4"/>
  <c r="HK121" i="1"/>
  <c r="HK79" i="3"/>
  <c r="KE116" i="3"/>
  <c r="HK10" i="4"/>
  <c r="BZ67" i="2"/>
  <c r="AA17" i="1"/>
  <c r="L52" i="1"/>
  <c r="BZ31" i="3"/>
  <c r="Z93" i="1"/>
  <c r="W136" i="2"/>
  <c r="L21" i="3"/>
  <c r="ES52" i="5"/>
  <c r="R79" i="4"/>
  <c r="L153" i="4"/>
  <c r="I6" i="3"/>
  <c r="ES29" i="1"/>
  <c r="KE60" i="5"/>
  <c r="AA39" i="4"/>
  <c r="H26" i="2"/>
  <c r="X3" i="3"/>
  <c r="MX17" i="1"/>
  <c r="H20" i="4"/>
  <c r="S12" i="1"/>
  <c r="I140" i="1"/>
  <c r="HK91" i="1"/>
  <c r="R64" i="2"/>
  <c r="R11" i="2"/>
  <c r="BZ51" i="2"/>
  <c r="MX75" i="4"/>
  <c r="ES26" i="5"/>
  <c r="H146" i="1"/>
  <c r="W74" i="1"/>
  <c r="K62" i="3"/>
  <c r="L5" i="5"/>
  <c r="KE9" i="1"/>
  <c r="MX65" i="1"/>
  <c r="K117" i="4"/>
  <c r="ER52" i="3"/>
  <c r="MW31" i="3"/>
  <c r="K111" i="2"/>
  <c r="S79" i="5"/>
  <c r="S13" i="4"/>
  <c r="W72" i="3"/>
  <c r="KD34" i="3"/>
  <c r="MW117" i="2"/>
  <c r="BZ150" i="1"/>
  <c r="KE76" i="5"/>
  <c r="BZ6" i="5"/>
  <c r="BY182" i="2"/>
  <c r="AA94" i="1"/>
  <c r="Z77" i="5"/>
  <c r="KE14" i="5"/>
  <c r="HK17" i="3"/>
  <c r="MX58" i="3"/>
  <c r="X51" i="5"/>
  <c r="BY103" i="2"/>
  <c r="R52" i="3"/>
  <c r="BY41" i="2"/>
  <c r="X6" i="2"/>
  <c r="Z68" i="3"/>
  <c r="K81" i="3"/>
  <c r="HK51" i="5"/>
  <c r="KE57" i="4"/>
  <c r="MW129" i="1"/>
  <c r="R27" i="1"/>
  <c r="R115" i="1"/>
  <c r="AA90" i="1"/>
  <c r="S25" i="1"/>
  <c r="I3" i="3"/>
  <c r="MX46" i="5"/>
  <c r="BY8" i="3"/>
  <c r="BZ13" i="1"/>
  <c r="K95" i="4"/>
  <c r="W177" i="3"/>
  <c r="Z53" i="4"/>
  <c r="KD69" i="2"/>
  <c r="BZ142" i="1"/>
  <c r="HL148" i="1"/>
  <c r="ER41" i="3"/>
  <c r="L22" i="3"/>
  <c r="S17" i="4"/>
  <c r="MX33" i="3"/>
  <c r="Z119" i="3"/>
  <c r="ES61" i="3"/>
  <c r="AA24" i="2"/>
  <c r="I25" i="4"/>
  <c r="BY166" i="1"/>
  <c r="MW69" i="3"/>
  <c r="Z61" i="4"/>
  <c r="K94" i="2"/>
  <c r="MW123" i="1"/>
  <c r="HK65" i="5"/>
  <c r="Z55" i="4"/>
  <c r="W90" i="1"/>
  <c r="H36" i="4"/>
  <c r="HL24" i="4"/>
  <c r="H64" i="5"/>
  <c r="MX63" i="4"/>
  <c r="I42" i="2"/>
  <c r="L58" i="4"/>
  <c r="H36" i="3"/>
  <c r="AA68" i="1"/>
  <c r="W33" i="4"/>
  <c r="HL136" i="1"/>
  <c r="HL142" i="3"/>
  <c r="BZ79" i="1"/>
  <c r="BZ14" i="1"/>
  <c r="KE118" i="2"/>
  <c r="MW49" i="5"/>
  <c r="HL108" i="1"/>
  <c r="S123" i="1"/>
  <c r="I130" i="1"/>
  <c r="H96" i="1"/>
  <c r="K50" i="2"/>
  <c r="Z83" i="4"/>
  <c r="S79" i="4"/>
  <c r="ES37" i="4"/>
  <c r="MW61" i="2"/>
  <c r="BY73" i="2"/>
  <c r="KD60" i="5"/>
  <c r="Z6" i="1"/>
  <c r="ER119" i="1"/>
  <c r="HK42" i="3"/>
  <c r="KD66" i="5"/>
  <c r="S95" i="2"/>
  <c r="S60" i="4"/>
  <c r="L76" i="5"/>
  <c r="MX145" i="1"/>
  <c r="H79" i="5"/>
  <c r="ER139" i="1"/>
  <c r="L54" i="1"/>
  <c r="H115" i="2"/>
  <c r="W55" i="3"/>
  <c r="W18" i="5"/>
  <c r="BZ48" i="5"/>
  <c r="Z7" i="2"/>
  <c r="MW180" i="2"/>
  <c r="MX35" i="1"/>
  <c r="L22" i="5"/>
  <c r="ER34" i="3"/>
  <c r="BY67" i="2"/>
  <c r="AA15" i="2"/>
  <c r="Z75" i="5"/>
  <c r="HL10" i="5"/>
  <c r="BZ40" i="3"/>
  <c r="BY45" i="2"/>
  <c r="ES7" i="3"/>
  <c r="HK20" i="4"/>
  <c r="H19" i="2"/>
  <c r="ES73" i="4"/>
  <c r="MW40" i="1"/>
  <c r="W5" i="2"/>
  <c r="K38" i="4"/>
  <c r="Z21" i="1"/>
  <c r="W41" i="4"/>
  <c r="S18" i="4"/>
  <c r="R75" i="1"/>
  <c r="BY9" i="2"/>
  <c r="K16" i="4"/>
  <c r="MX3" i="5"/>
  <c r="ER48" i="1"/>
  <c r="K88" i="1"/>
  <c r="KD117" i="2"/>
  <c r="X118" i="1"/>
  <c r="AA52" i="1"/>
  <c r="ER143" i="3"/>
  <c r="BZ8" i="2"/>
  <c r="HK22" i="2"/>
  <c r="HK69" i="5"/>
  <c r="S29" i="1"/>
  <c r="Z11" i="5"/>
  <c r="Z190" i="2"/>
  <c r="ER16" i="2"/>
  <c r="BZ160" i="1"/>
  <c r="S58" i="3"/>
  <c r="BZ24" i="5"/>
  <c r="K156" i="3"/>
  <c r="H58" i="2"/>
  <c r="K93" i="4"/>
  <c r="I5" i="5"/>
  <c r="W15" i="3"/>
  <c r="ES138" i="4"/>
  <c r="MW149" i="3"/>
  <c r="AA157" i="3"/>
  <c r="KD102" i="3"/>
  <c r="L77" i="5"/>
  <c r="MX104" i="2"/>
  <c r="AA91" i="2"/>
  <c r="HL92" i="3"/>
  <c r="L63" i="5"/>
  <c r="MW71" i="5"/>
  <c r="H93" i="2"/>
  <c r="KD122" i="1"/>
  <c r="K116" i="1"/>
  <c r="W14" i="1"/>
  <c r="MX51" i="3"/>
  <c r="I55" i="3"/>
  <c r="I88" i="1"/>
  <c r="Z106" i="2"/>
  <c r="MX99" i="2"/>
  <c r="HK120" i="1"/>
  <c r="I74" i="3"/>
  <c r="KE62" i="1"/>
  <c r="BZ67" i="5"/>
  <c r="HL158" i="1"/>
  <c r="X46" i="5"/>
  <c r="BZ48" i="3"/>
  <c r="KE147" i="2"/>
  <c r="I113" i="1"/>
  <c r="H111" i="1"/>
  <c r="W42" i="1"/>
  <c r="BZ71" i="3"/>
  <c r="ES159" i="1"/>
  <c r="I49" i="4"/>
  <c r="HK68" i="5"/>
  <c r="K134" i="1"/>
  <c r="ES73" i="3"/>
  <c r="MX37" i="3"/>
  <c r="ER81" i="2"/>
  <c r="BZ53" i="4"/>
  <c r="K65" i="3"/>
  <c r="X61" i="1"/>
  <c r="BY42" i="2"/>
  <c r="Z77" i="2"/>
  <c r="I74" i="5"/>
  <c r="S35" i="3"/>
  <c r="Z50" i="5"/>
  <c r="AA22" i="2"/>
  <c r="MW91" i="1"/>
  <c r="ER82" i="1"/>
  <c r="R83" i="4"/>
  <c r="ES145" i="2"/>
  <c r="HL12" i="3"/>
  <c r="ES46" i="3"/>
  <c r="BY161" i="2"/>
  <c r="W112" i="2"/>
  <c r="K113" i="2"/>
  <c r="H28" i="5"/>
  <c r="KE74" i="3"/>
  <c r="H112" i="2"/>
  <c r="K156" i="1"/>
  <c r="ES35" i="2"/>
  <c r="K79" i="2"/>
  <c r="R73" i="2"/>
  <c r="W57" i="3"/>
  <c r="L107" i="2"/>
  <c r="H145" i="2"/>
  <c r="Z24" i="5"/>
  <c r="BY76" i="5"/>
  <c r="S102" i="1"/>
  <c r="H64" i="4"/>
  <c r="ES58" i="3"/>
  <c r="KD57" i="4"/>
  <c r="KD106" i="3"/>
  <c r="BZ84" i="1"/>
  <c r="R82" i="2"/>
  <c r="L78" i="1"/>
  <c r="X66" i="5"/>
  <c r="ES51" i="3"/>
  <c r="I6" i="1"/>
  <c r="BZ60" i="3"/>
  <c r="AA159" i="2"/>
  <c r="K52" i="4"/>
  <c r="L59" i="2"/>
  <c r="S37" i="5"/>
  <c r="H63" i="2"/>
  <c r="KE45" i="3"/>
  <c r="I26" i="3"/>
  <c r="AA28" i="2"/>
  <c r="L67" i="1"/>
  <c r="AA37" i="5"/>
  <c r="BZ40" i="1"/>
  <c r="Z47" i="4"/>
  <c r="BZ22" i="4"/>
  <c r="HK46" i="2"/>
  <c r="ES46" i="1"/>
  <c r="BZ70" i="3"/>
  <c r="HK18" i="2"/>
  <c r="KD98" i="1"/>
  <c r="X190" i="2"/>
  <c r="KD52" i="5"/>
  <c r="MW20" i="5"/>
  <c r="S25" i="2"/>
  <c r="S32" i="1"/>
  <c r="H22" i="2"/>
  <c r="R9" i="4"/>
  <c r="MX25" i="5"/>
  <c r="MW80" i="2"/>
  <c r="ER67" i="4"/>
  <c r="X80" i="2"/>
  <c r="ER9" i="4"/>
  <c r="R71" i="2"/>
  <c r="HK41" i="5"/>
  <c r="AA47" i="4"/>
  <c r="Z129" i="1"/>
  <c r="ER55" i="1"/>
  <c r="L47" i="5"/>
  <c r="HL69" i="1"/>
  <c r="L93" i="4"/>
  <c r="HL118" i="3"/>
  <c r="BY46" i="3"/>
  <c r="ER91" i="1"/>
  <c r="L63" i="4"/>
  <c r="MX140" i="1"/>
  <c r="BZ176" i="4"/>
  <c r="L121" i="2"/>
  <c r="H61" i="5"/>
  <c r="R7" i="3"/>
  <c r="HK38" i="5"/>
  <c r="KE56" i="4"/>
  <c r="AA131" i="1"/>
  <c r="HK54" i="2"/>
  <c r="MX38" i="3"/>
  <c r="W59" i="2"/>
  <c r="HL70" i="2"/>
  <c r="ES10" i="4"/>
  <c r="MW8" i="4"/>
  <c r="MW22" i="2"/>
  <c r="I66" i="1"/>
  <c r="H64" i="2"/>
  <c r="L61" i="1"/>
  <c r="AA192" i="3"/>
  <c r="HK82" i="2"/>
  <c r="ES36" i="1"/>
  <c r="ES12" i="4"/>
  <c r="ER27" i="2"/>
  <c r="BY10" i="5"/>
  <c r="L39" i="4"/>
  <c r="BY10" i="4"/>
  <c r="H21" i="3"/>
  <c r="HL62" i="2"/>
  <c r="H27" i="5"/>
  <c r="MX60" i="2"/>
  <c r="K4" i="3"/>
  <c r="ES22" i="1"/>
  <c r="X18" i="4"/>
  <c r="K70" i="1"/>
  <c r="BZ151" i="3"/>
  <c r="ES53" i="4"/>
  <c r="ES9" i="2"/>
  <c r="MX163" i="1"/>
  <c r="R141" i="1"/>
  <c r="S93" i="1"/>
  <c r="K51" i="1"/>
  <c r="ES80" i="4"/>
  <c r="HK139" i="1"/>
  <c r="S62" i="4"/>
  <c r="MW74" i="3"/>
  <c r="MX56" i="2"/>
  <c r="KD68" i="2"/>
  <c r="HK57" i="3"/>
  <c r="X157" i="1"/>
  <c r="HL41" i="4"/>
  <c r="MW48" i="1"/>
  <c r="Z67" i="1"/>
  <c r="I152" i="2"/>
  <c r="HK165" i="2"/>
  <c r="W182" i="2"/>
  <c r="MW174" i="2"/>
  <c r="KE124" i="4"/>
  <c r="KE72" i="5"/>
  <c r="R59" i="2"/>
  <c r="L164" i="2"/>
  <c r="MW68" i="5"/>
  <c r="HL58" i="3"/>
  <c r="I141" i="5"/>
  <c r="K140" i="2"/>
  <c r="MW48" i="5"/>
  <c r="HK101" i="3"/>
  <c r="H142" i="3"/>
  <c r="HL31" i="4"/>
  <c r="BZ145" i="1"/>
  <c r="AA82" i="5"/>
  <c r="MW23" i="1"/>
  <c r="AA55" i="2"/>
  <c r="BY123" i="2"/>
  <c r="K55" i="3"/>
  <c r="AA81" i="2"/>
  <c r="MX69" i="3"/>
  <c r="ES68" i="2"/>
  <c r="L135" i="2"/>
  <c r="K34" i="2"/>
  <c r="ES105" i="1"/>
  <c r="BY98" i="2"/>
  <c r="BY84" i="2"/>
  <c r="HK77" i="3"/>
  <c r="MX7" i="5"/>
  <c r="BZ161" i="1"/>
  <c r="S61" i="1"/>
  <c r="R97" i="1"/>
  <c r="MW52" i="2"/>
  <c r="ES77" i="4"/>
  <c r="Z116" i="1"/>
  <c r="S157" i="1"/>
  <c r="ER14" i="2"/>
  <c r="MX114" i="1"/>
  <c r="HL81" i="3"/>
  <c r="KD153" i="2"/>
  <c r="BY84" i="1"/>
  <c r="K20" i="4"/>
  <c r="L16" i="3"/>
  <c r="KD27" i="3"/>
  <c r="W64" i="4"/>
  <c r="ER3" i="1"/>
  <c r="BZ49" i="4"/>
  <c r="S163" i="2"/>
  <c r="H71" i="1"/>
  <c r="KE145" i="3"/>
  <c r="HK95" i="2"/>
  <c r="HL108" i="2"/>
  <c r="Z111" i="1"/>
  <c r="W61" i="3"/>
  <c r="S40" i="1"/>
  <c r="MW35" i="1"/>
  <c r="W75" i="4"/>
  <c r="W87" i="2"/>
  <c r="KE42" i="5"/>
  <c r="H4" i="4"/>
  <c r="ER11" i="1"/>
  <c r="I64" i="5"/>
  <c r="AA166" i="1"/>
  <c r="W47" i="1"/>
  <c r="KD14" i="5"/>
  <c r="S21" i="1"/>
  <c r="R66" i="5"/>
  <c r="KE67" i="1"/>
  <c r="HL74" i="5"/>
  <c r="BZ111" i="3"/>
  <c r="HL54" i="3"/>
  <c r="I53" i="3"/>
  <c r="AA74" i="2"/>
  <c r="MW146" i="2"/>
  <c r="ER109" i="1"/>
  <c r="ER19" i="2"/>
  <c r="MX39" i="5"/>
  <c r="ER59" i="5"/>
  <c r="R13" i="2"/>
  <c r="K64" i="1"/>
  <c r="AA89" i="1"/>
  <c r="AA20" i="3"/>
  <c r="R82" i="3"/>
  <c r="X82" i="4"/>
  <c r="S82" i="3"/>
  <c r="L51" i="5"/>
  <c r="X11" i="5"/>
  <c r="BY19" i="3"/>
  <c r="W59" i="3"/>
  <c r="ES5" i="3"/>
  <c r="H24" i="5"/>
  <c r="X7" i="4"/>
  <c r="S58" i="4"/>
  <c r="L37" i="3"/>
  <c r="S120" i="4"/>
  <c r="Z95" i="1"/>
  <c r="Z155" i="1"/>
  <c r="L17" i="5"/>
  <c r="L104" i="2"/>
  <c r="AA71" i="1"/>
  <c r="W34" i="2"/>
  <c r="ER15" i="3"/>
  <c r="ES42" i="1"/>
  <c r="R11" i="4"/>
  <c r="AA53" i="1"/>
  <c r="S74" i="2"/>
  <c r="W96" i="1"/>
  <c r="ES119" i="1"/>
  <c r="L20" i="4"/>
  <c r="L52" i="5"/>
  <c r="X36" i="1"/>
  <c r="W3" i="5"/>
  <c r="L11" i="4"/>
  <c r="KD65" i="4"/>
  <c r="X60" i="3"/>
  <c r="H71" i="2"/>
  <c r="S133" i="1"/>
  <c r="BY124" i="2"/>
  <c r="R129" i="1"/>
  <c r="S30" i="3"/>
  <c r="HK35" i="5"/>
  <c r="W95" i="2"/>
  <c r="MX8" i="1"/>
  <c r="HL97" i="2"/>
  <c r="MW67" i="2"/>
  <c r="Z75" i="2"/>
  <c r="R17" i="1"/>
  <c r="KE87" i="1"/>
  <c r="MW53" i="4"/>
  <c r="ER41" i="4"/>
  <c r="S72" i="4"/>
  <c r="L52" i="2"/>
  <c r="I102" i="2"/>
  <c r="I3" i="5"/>
  <c r="W16" i="2"/>
  <c r="KD49" i="2"/>
  <c r="X29" i="3"/>
  <c r="BY56" i="3"/>
  <c r="S9" i="2"/>
  <c r="ES28" i="1"/>
  <c r="AA141" i="2"/>
  <c r="R61" i="4"/>
  <c r="W16" i="5"/>
  <c r="H22" i="4"/>
  <c r="S16" i="1"/>
  <c r="K94" i="1"/>
  <c r="I62" i="5"/>
  <c r="HL61" i="4"/>
  <c r="MW17" i="1"/>
  <c r="AA161" i="5"/>
  <c r="BZ35" i="4"/>
  <c r="Z28" i="4"/>
  <c r="ER6" i="2"/>
  <c r="AA17" i="4"/>
  <c r="HL52" i="4"/>
  <c r="MW78" i="5"/>
  <c r="ER60" i="2"/>
  <c r="ES152" i="3"/>
  <c r="L81" i="2"/>
  <c r="W83" i="2"/>
  <c r="H131" i="1"/>
  <c r="KD161" i="2"/>
  <c r="W68" i="2"/>
  <c r="I47" i="4"/>
  <c r="W67" i="5"/>
  <c r="H54" i="2"/>
  <c r="S71" i="3"/>
  <c r="W53" i="1"/>
  <c r="BZ41" i="3"/>
  <c r="HL64" i="3"/>
  <c r="K33" i="4"/>
  <c r="L28" i="2"/>
  <c r="KE161" i="3"/>
  <c r="KD114" i="3"/>
  <c r="K54" i="5"/>
  <c r="AA67" i="1"/>
  <c r="K7" i="4"/>
  <c r="KE61" i="3"/>
  <c r="L133" i="1"/>
  <c r="KD166" i="1"/>
  <c r="Z16" i="5"/>
  <c r="ER144" i="2"/>
  <c r="BY64" i="4"/>
  <c r="K12" i="3"/>
  <c r="L147" i="3"/>
  <c r="ES142" i="3"/>
  <c r="BY69" i="4"/>
  <c r="W52" i="4"/>
  <c r="L10" i="4"/>
  <c r="Z8" i="3"/>
  <c r="S13" i="2"/>
  <c r="S78" i="1"/>
  <c r="KD125" i="1"/>
  <c r="BY49" i="5"/>
  <c r="ER81" i="4"/>
  <c r="MW62" i="2"/>
  <c r="HK49" i="4"/>
  <c r="W194" i="2"/>
  <c r="Z74" i="2"/>
  <c r="R47" i="4"/>
  <c r="BY59" i="1"/>
  <c r="MX71" i="4"/>
  <c r="ER167" i="1"/>
  <c r="BZ18" i="2"/>
  <c r="S66" i="5"/>
  <c r="MW10" i="4"/>
  <c r="X58" i="1"/>
  <c r="ES82" i="3"/>
  <c r="KE19" i="3"/>
  <c r="ES18" i="2"/>
  <c r="W60" i="2"/>
  <c r="L11" i="2"/>
  <c r="BY49" i="2"/>
  <c r="KE110" i="1"/>
  <c r="MX144" i="4"/>
  <c r="MX91" i="1"/>
  <c r="L122" i="1"/>
  <c r="HL12" i="5"/>
  <c r="Z77" i="1"/>
  <c r="Z23" i="5"/>
  <c r="HK33" i="2"/>
  <c r="KD152" i="2"/>
  <c r="ER28" i="3"/>
  <c r="BZ180" i="2"/>
  <c r="KD129" i="1"/>
  <c r="ES69" i="4"/>
  <c r="BZ98" i="1"/>
  <c r="S69" i="3"/>
  <c r="ER3" i="4"/>
  <c r="X101" i="1"/>
  <c r="KD38" i="2"/>
  <c r="L42" i="5"/>
  <c r="R63" i="4"/>
  <c r="K139" i="1"/>
  <c r="MX79" i="1"/>
  <c r="HK7" i="2"/>
  <c r="S101" i="2"/>
  <c r="X107" i="1"/>
  <c r="BY52" i="5"/>
  <c r="BY71" i="5"/>
  <c r="H53" i="2"/>
  <c r="HK16" i="4"/>
  <c r="ER15" i="5"/>
  <c r="KD14" i="3"/>
  <c r="R36" i="5"/>
  <c r="BZ13" i="2"/>
  <c r="K89" i="4"/>
  <c r="ES81" i="1"/>
  <c r="W3" i="1"/>
  <c r="BY28" i="2"/>
  <c r="Z126" i="4"/>
  <c r="ER9" i="2"/>
  <c r="I9" i="2"/>
  <c r="HL53" i="3"/>
  <c r="L80" i="5"/>
  <c r="BZ25" i="1"/>
  <c r="X17" i="5"/>
  <c r="KD37" i="2"/>
  <c r="BZ80" i="1"/>
  <c r="K92" i="1"/>
  <c r="KD9" i="4"/>
  <c r="KE12" i="1"/>
  <c r="KD57" i="5"/>
  <c r="S23" i="2"/>
  <c r="I110" i="2"/>
  <c r="W132" i="1"/>
  <c r="L12" i="4"/>
  <c r="R83" i="2"/>
  <c r="H60" i="2"/>
  <c r="L35" i="4"/>
  <c r="HK89" i="2"/>
  <c r="K54" i="4"/>
  <c r="KD80" i="2"/>
  <c r="ES55" i="5"/>
  <c r="X11" i="3"/>
  <c r="H10" i="4"/>
  <c r="BY50" i="1"/>
  <c r="H13" i="2"/>
  <c r="MW18" i="1"/>
  <c r="ES70" i="4"/>
  <c r="AA80" i="1"/>
  <c r="ES193" i="2"/>
  <c r="I168" i="2"/>
  <c r="ER155" i="1"/>
  <c r="S75" i="3"/>
  <c r="H68" i="3"/>
  <c r="BY55" i="1"/>
  <c r="BY80" i="3"/>
  <c r="KE41" i="1"/>
  <c r="HK13" i="2"/>
  <c r="ER14" i="3"/>
  <c r="ER47" i="2"/>
  <c r="W10" i="4"/>
  <c r="ES40" i="4"/>
  <c r="AA180" i="4"/>
  <c r="X17" i="1"/>
  <c r="MW39" i="2"/>
  <c r="KD54" i="4"/>
  <c r="KE18" i="3"/>
  <c r="KE20" i="2"/>
  <c r="KD5" i="4"/>
  <c r="KD32" i="4"/>
  <c r="HL29" i="2"/>
  <c r="Z126" i="1"/>
  <c r="H6" i="3"/>
  <c r="H25" i="4"/>
  <c r="X56" i="5"/>
  <c r="ER38" i="4"/>
  <c r="HK12" i="5"/>
  <c r="S30" i="4"/>
  <c r="H37" i="5"/>
  <c r="K13" i="5"/>
  <c r="R31" i="5"/>
  <c r="BY30" i="3"/>
  <c r="H22" i="5"/>
  <c r="BY87" i="1"/>
  <c r="X117" i="3"/>
  <c r="S70" i="2"/>
  <c r="ES90" i="2"/>
  <c r="MW48" i="4"/>
  <c r="MW84" i="3"/>
  <c r="X75" i="3"/>
  <c r="Z152" i="1"/>
  <c r="BZ36" i="2"/>
  <c r="ES29" i="4"/>
  <c r="R49" i="3"/>
  <c r="H24" i="4"/>
  <c r="HL62" i="3"/>
  <c r="ES23" i="4"/>
  <c r="KE88" i="1"/>
  <c r="AA14" i="1"/>
  <c r="AA4" i="3"/>
  <c r="AA32" i="3"/>
  <c r="BY73" i="1"/>
  <c r="MX47" i="4"/>
  <c r="KD42" i="1"/>
  <c r="BZ120" i="1"/>
  <c r="HK71" i="5"/>
  <c r="W60" i="4"/>
  <c r="MW54" i="3"/>
  <c r="S34" i="3"/>
  <c r="HK11" i="1"/>
  <c r="BZ11" i="2"/>
  <c r="I56" i="1"/>
  <c r="H16" i="4"/>
  <c r="ES59" i="2"/>
  <c r="S10" i="2"/>
  <c r="R48" i="2"/>
  <c r="Z56" i="4"/>
  <c r="HK98" i="2"/>
  <c r="R39" i="5"/>
  <c r="I80" i="2"/>
  <c r="BZ55" i="3"/>
  <c r="AA8" i="3"/>
  <c r="MX72" i="4"/>
  <c r="K66" i="1"/>
  <c r="L48" i="5"/>
  <c r="HL27" i="2"/>
  <c r="Z156" i="2"/>
  <c r="HK149" i="4"/>
  <c r="BY47" i="2"/>
  <c r="ER57" i="3"/>
  <c r="KD87" i="2"/>
  <c r="HK79" i="5"/>
  <c r="R104" i="1"/>
  <c r="L19" i="5"/>
  <c r="W90" i="2"/>
  <c r="X57" i="1"/>
  <c r="I79" i="1"/>
  <c r="KD41" i="3"/>
  <c r="BY25" i="1"/>
  <c r="W73" i="4"/>
  <c r="ER96" i="5"/>
  <c r="BY45" i="3"/>
  <c r="ER37" i="1"/>
  <c r="W74" i="4"/>
  <c r="MW66" i="3"/>
  <c r="L20" i="5"/>
  <c r="ES6" i="3"/>
  <c r="I64" i="1"/>
  <c r="BZ52" i="3"/>
  <c r="BZ29" i="5"/>
  <c r="W57" i="4"/>
  <c r="BY131" i="1"/>
  <c r="BZ126" i="1"/>
  <c r="BZ78" i="3"/>
  <c r="MW32" i="5"/>
  <c r="HL37" i="1"/>
  <c r="X69" i="1"/>
  <c r="BY121" i="3"/>
  <c r="R38" i="5"/>
  <c r="ES33" i="2"/>
  <c r="I6" i="2"/>
  <c r="BZ16" i="1"/>
  <c r="ER34" i="1"/>
  <c r="H121" i="2"/>
  <c r="KE132" i="1"/>
  <c r="MW28" i="3"/>
  <c r="K163" i="5"/>
  <c r="ES73" i="1"/>
  <c r="MW67" i="1"/>
  <c r="R58" i="4"/>
  <c r="ER71" i="4"/>
  <c r="X69" i="2"/>
  <c r="ES123" i="1"/>
  <c r="R13" i="1"/>
  <c r="H49" i="1"/>
  <c r="HK21" i="4"/>
  <c r="MW113" i="4"/>
  <c r="R117" i="1"/>
  <c r="X158" i="1"/>
  <c r="S58" i="5"/>
  <c r="L80" i="4"/>
  <c r="R70" i="3"/>
  <c r="S176" i="2"/>
  <c r="I142" i="1"/>
  <c r="K4" i="4"/>
  <c r="X37" i="4"/>
  <c r="BY152" i="1"/>
  <c r="AA154" i="3"/>
  <c r="Z71" i="5"/>
  <c r="KE83" i="1"/>
  <c r="H14" i="3"/>
  <c r="KE153" i="3"/>
  <c r="AA104" i="1"/>
  <c r="S163" i="1"/>
  <c r="S20" i="3"/>
  <c r="KD50" i="4"/>
  <c r="S3" i="1"/>
  <c r="S33" i="4"/>
  <c r="MW47" i="1"/>
  <c r="HK31" i="4"/>
  <c r="KD3" i="2"/>
  <c r="W13" i="2"/>
  <c r="MW47" i="4"/>
  <c r="W30" i="5"/>
  <c r="KE16" i="1"/>
  <c r="H76" i="1"/>
  <c r="Z40" i="1"/>
  <c r="AA118" i="3"/>
  <c r="Z79" i="3"/>
  <c r="S61" i="2"/>
  <c r="W78" i="1"/>
  <c r="ER28" i="2"/>
  <c r="AA129" i="4"/>
  <c r="X53" i="2"/>
  <c r="L173" i="4"/>
  <c r="KE37" i="1"/>
  <c r="K4" i="2"/>
  <c r="KE62" i="4"/>
  <c r="R22" i="3"/>
  <c r="MW144" i="1"/>
  <c r="L129" i="2"/>
  <c r="K25" i="3"/>
  <c r="I57" i="1"/>
  <c r="KE20" i="4"/>
  <c r="S32" i="2"/>
  <c r="AA61" i="4"/>
  <c r="BZ10" i="4"/>
  <c r="Z13" i="5"/>
  <c r="MW109" i="1"/>
  <c r="K37" i="5"/>
  <c r="MX51" i="1"/>
  <c r="Z124" i="1"/>
  <c r="L50" i="3"/>
  <c r="AA63" i="2"/>
  <c r="MX20" i="3"/>
  <c r="H88" i="1"/>
  <c r="ES110" i="2"/>
  <c r="MX78" i="2"/>
  <c r="HL50" i="4"/>
  <c r="KE22" i="3"/>
  <c r="H76" i="2"/>
  <c r="HL113" i="1"/>
  <c r="R61" i="1"/>
  <c r="ES184" i="2"/>
  <c r="ER69" i="2"/>
  <c r="AA21" i="2"/>
  <c r="HL42" i="4"/>
  <c r="R64" i="1"/>
  <c r="H19" i="4"/>
  <c r="W8" i="3"/>
  <c r="HL9" i="4"/>
  <c r="MW64" i="3"/>
  <c r="HK20" i="5"/>
  <c r="L152" i="4"/>
  <c r="BZ40" i="2"/>
  <c r="S17" i="1"/>
  <c r="BZ15" i="5"/>
  <c r="ES26" i="2"/>
  <c r="K167" i="4"/>
  <c r="S21" i="3"/>
  <c r="W84" i="2"/>
  <c r="BY53" i="2"/>
  <c r="BZ42" i="1"/>
  <c r="X34" i="3"/>
  <c r="Z129" i="4"/>
  <c r="HL61" i="1"/>
  <c r="X27" i="2"/>
  <c r="AA122" i="1"/>
  <c r="MW71" i="2"/>
  <c r="W73" i="1"/>
  <c r="K72" i="1"/>
  <c r="KE50" i="5"/>
  <c r="I71" i="4"/>
  <c r="S51" i="5"/>
  <c r="ES51" i="4"/>
  <c r="MX22" i="2"/>
  <c r="MW5" i="2"/>
  <c r="X24" i="2"/>
  <c r="Z46" i="3"/>
  <c r="KD16" i="1"/>
  <c r="R14" i="5"/>
  <c r="ES10" i="5"/>
  <c r="KD42" i="3"/>
  <c r="Z61" i="5"/>
  <c r="ES29" i="5"/>
  <c r="ER72" i="5"/>
  <c r="HL83" i="1"/>
  <c r="ER17" i="5"/>
  <c r="MW71" i="1"/>
  <c r="AA64" i="5"/>
  <c r="Z67" i="5"/>
  <c r="W119" i="1"/>
  <c r="S83" i="3"/>
  <c r="KD65" i="3"/>
  <c r="R45" i="4"/>
  <c r="BZ65" i="5"/>
  <c r="MW16" i="2"/>
  <c r="S52" i="2"/>
  <c r="AA37" i="1"/>
  <c r="HK39" i="2"/>
  <c r="ES21" i="2"/>
  <c r="BY53" i="1"/>
  <c r="BZ26" i="2"/>
  <c r="KD53" i="4"/>
  <c r="HL9" i="3"/>
  <c r="AA23" i="1"/>
  <c r="I12" i="3"/>
  <c r="X25" i="3"/>
  <c r="W33" i="2"/>
  <c r="W55" i="4"/>
  <c r="ES21" i="5"/>
  <c r="KE20" i="3"/>
  <c r="AA5" i="3"/>
  <c r="MW29" i="4"/>
  <c r="HL15" i="1"/>
  <c r="S50" i="1"/>
  <c r="BY42" i="5"/>
  <c r="HL8" i="2"/>
  <c r="I48" i="3"/>
  <c r="AA122" i="3"/>
  <c r="H67" i="1"/>
  <c r="L30" i="1"/>
  <c r="ES40" i="3"/>
  <c r="K154" i="4"/>
  <c r="BZ36" i="4"/>
  <c r="X78" i="4"/>
  <c r="X82" i="1"/>
  <c r="L111" i="3"/>
  <c r="L49" i="1"/>
  <c r="HK81" i="3"/>
  <c r="AA108" i="2"/>
  <c r="HK132" i="1"/>
  <c r="AA14" i="3"/>
  <c r="H45" i="1"/>
  <c r="AA179" i="2"/>
  <c r="MW47" i="5"/>
  <c r="KE166" i="3"/>
  <c r="HK130" i="3"/>
  <c r="W77" i="4"/>
  <c r="L198" i="2"/>
  <c r="ER157" i="1"/>
  <c r="X31" i="1"/>
  <c r="Z174" i="4"/>
  <c r="MX47" i="5"/>
  <c r="ES115" i="3"/>
  <c r="HK164" i="1"/>
  <c r="I54" i="2"/>
  <c r="L30" i="2"/>
  <c r="H5" i="5"/>
  <c r="W68" i="4"/>
  <c r="R28" i="5"/>
  <c r="S115" i="3"/>
  <c r="HL3" i="1"/>
  <c r="R121" i="2"/>
  <c r="BY99" i="1"/>
  <c r="ER39" i="4"/>
  <c r="S80" i="2"/>
  <c r="ER6" i="5"/>
  <c r="X50" i="1"/>
  <c r="KE40" i="1"/>
  <c r="HK138" i="3"/>
  <c r="BZ100" i="1"/>
  <c r="KE29" i="4"/>
  <c r="ES68" i="5"/>
  <c r="BY45" i="4"/>
  <c r="I13" i="4"/>
  <c r="MW84" i="1"/>
  <c r="AA153" i="1"/>
  <c r="BZ77" i="5"/>
  <c r="H26" i="1"/>
  <c r="AA10" i="5"/>
  <c r="ES71" i="4"/>
  <c r="Z71" i="4"/>
  <c r="MW84" i="2"/>
  <c r="AA168" i="2"/>
  <c r="KE41" i="3"/>
  <c r="KD9" i="2"/>
  <c r="KE101" i="5"/>
  <c r="W144" i="1"/>
  <c r="R60" i="3"/>
  <c r="S100" i="4"/>
  <c r="K13" i="1"/>
  <c r="I14" i="1"/>
  <c r="L62" i="1"/>
  <c r="MW46" i="5"/>
  <c r="BY162" i="4"/>
  <c r="I112" i="3"/>
  <c r="KE121" i="1"/>
  <c r="X116" i="4"/>
  <c r="HK58" i="5"/>
  <c r="AA114" i="1"/>
  <c r="S4" i="4"/>
  <c r="MW159" i="2"/>
  <c r="K84" i="4"/>
  <c r="Z4" i="2"/>
  <c r="BY26" i="3"/>
  <c r="W26" i="3"/>
  <c r="BY37" i="5"/>
  <c r="AA9" i="2"/>
  <c r="K79" i="3"/>
  <c r="HK181" i="2"/>
  <c r="H23" i="2"/>
  <c r="K59" i="4"/>
  <c r="KE64" i="3"/>
  <c r="I82" i="1"/>
  <c r="HK61" i="2"/>
  <c r="MW69" i="2"/>
  <c r="L137" i="4"/>
  <c r="KE154" i="3"/>
  <c r="Z25" i="2"/>
  <c r="AA146" i="3"/>
  <c r="L81" i="1"/>
  <c r="S37" i="1"/>
  <c r="I16" i="1"/>
  <c r="AA115" i="3"/>
  <c r="BZ51" i="4"/>
  <c r="KE78" i="5"/>
  <c r="L111" i="1"/>
  <c r="AA33" i="1"/>
  <c r="W42" i="4"/>
  <c r="L25" i="2"/>
  <c r="L33" i="4"/>
  <c r="S48" i="1"/>
  <c r="BZ7" i="1"/>
  <c r="Z88" i="3"/>
  <c r="KD7" i="5"/>
  <c r="MX6" i="5"/>
  <c r="L6" i="4"/>
  <c r="ES147" i="2"/>
  <c r="Z4" i="4"/>
  <c r="MW80" i="5"/>
  <c r="MX81" i="3"/>
  <c r="I34" i="3"/>
  <c r="BY151" i="2"/>
  <c r="KE37" i="5"/>
  <c r="ES59" i="3"/>
  <c r="K42" i="3"/>
  <c r="I35" i="3"/>
  <c r="MW60" i="1"/>
  <c r="S5" i="1"/>
  <c r="X76" i="2"/>
  <c r="H28" i="1"/>
  <c r="MX27" i="4"/>
  <c r="W69" i="5"/>
  <c r="HK14" i="3"/>
  <c r="HL141" i="1"/>
  <c r="KD78" i="2"/>
  <c r="BZ21" i="3"/>
  <c r="X47" i="3"/>
  <c r="S70" i="1"/>
  <c r="MX38" i="1"/>
  <c r="H34" i="4"/>
  <c r="BY113" i="2"/>
  <c r="ER24" i="3"/>
  <c r="I10" i="2"/>
  <c r="KD45" i="5"/>
  <c r="BY23" i="3"/>
  <c r="HK47" i="5"/>
  <c r="MW9" i="1"/>
  <c r="I17" i="1"/>
  <c r="MW11" i="2"/>
  <c r="MX39" i="3"/>
  <c r="AA92" i="2"/>
  <c r="ER63" i="2"/>
  <c r="AA4" i="4"/>
  <c r="AA63" i="1"/>
  <c r="KD62" i="3"/>
  <c r="Z60" i="2"/>
  <c r="MW27" i="1"/>
  <c r="R74" i="2"/>
  <c r="BZ14" i="3"/>
  <c r="MX41" i="3"/>
  <c r="I19" i="3"/>
  <c r="ES16" i="3"/>
  <c r="ES60" i="2"/>
  <c r="ES28" i="2"/>
  <c r="BY3" i="4"/>
  <c r="MW71" i="3"/>
  <c r="MX7" i="3"/>
  <c r="BZ168" i="1"/>
  <c r="L65" i="1"/>
  <c r="I13" i="1"/>
  <c r="Z9" i="1"/>
  <c r="HL80" i="3"/>
  <c r="BZ46" i="2"/>
  <c r="ES63" i="4"/>
  <c r="R90" i="1"/>
  <c r="X9" i="3"/>
  <c r="ES57" i="4"/>
  <c r="K29" i="4"/>
  <c r="L146" i="1"/>
  <c r="MW111" i="1"/>
  <c r="HK70" i="3"/>
  <c r="L69" i="4"/>
  <c r="BY35" i="3"/>
  <c r="H31" i="5"/>
  <c r="KD56" i="4"/>
  <c r="I29" i="1"/>
  <c r="BZ42" i="3"/>
  <c r="HK52" i="1"/>
  <c r="L140" i="3"/>
  <c r="X49" i="3"/>
  <c r="K34" i="1"/>
  <c r="KE65" i="5"/>
  <c r="HK166" i="1"/>
  <c r="BZ64" i="4"/>
  <c r="H12" i="3"/>
  <c r="AA94" i="2"/>
  <c r="K31" i="5"/>
  <c r="X35" i="5"/>
  <c r="ES54" i="4"/>
  <c r="R17" i="5"/>
  <c r="Z37" i="3"/>
  <c r="BZ15" i="1"/>
  <c r="MX115" i="1"/>
  <c r="L32" i="5"/>
  <c r="BZ71" i="1"/>
  <c r="H36" i="5"/>
  <c r="HK29" i="3"/>
  <c r="HK33" i="1"/>
  <c r="MW56" i="3"/>
  <c r="S25" i="4"/>
  <c r="KE55" i="5"/>
  <c r="AA108" i="1"/>
  <c r="MX20" i="4"/>
  <c r="H38" i="3"/>
  <c r="BY7" i="1"/>
  <c r="S7" i="2"/>
  <c r="BY39" i="3"/>
  <c r="KD24" i="2"/>
  <c r="K23" i="1"/>
  <c r="S6" i="5"/>
  <c r="Z140" i="2"/>
  <c r="L89" i="3"/>
  <c r="HL40" i="2"/>
  <c r="AA47" i="1"/>
  <c r="MX110" i="1"/>
  <c r="ER76" i="4"/>
  <c r="HK61" i="3"/>
  <c r="S11" i="2"/>
  <c r="KD83" i="1"/>
  <c r="I74" i="1"/>
  <c r="Z7" i="4"/>
  <c r="HL53" i="4"/>
  <c r="R37" i="2"/>
  <c r="S76" i="5"/>
  <c r="KE23" i="2"/>
  <c r="HK25" i="5"/>
  <c r="HK34" i="4"/>
  <c r="ER52" i="2"/>
  <c r="BY60" i="4"/>
  <c r="AA124" i="2"/>
  <c r="L34" i="3"/>
  <c r="Z16" i="3"/>
  <c r="K36" i="3"/>
  <c r="KE15" i="2"/>
  <c r="W124" i="2"/>
  <c r="H192" i="3"/>
  <c r="K109" i="1"/>
  <c r="Z68" i="2"/>
  <c r="ER63" i="4"/>
  <c r="BY73" i="3"/>
  <c r="R20" i="5"/>
  <c r="AA17" i="5"/>
  <c r="X61" i="4"/>
  <c r="KE20" i="5"/>
  <c r="HK62" i="2"/>
  <c r="S66" i="3"/>
  <c r="K4" i="5"/>
  <c r="HL39" i="4"/>
  <c r="W31" i="2"/>
  <c r="S5" i="3"/>
  <c r="ER52" i="4"/>
  <c r="H89" i="1"/>
  <c r="KD11" i="4"/>
  <c r="MW18" i="2"/>
  <c r="W49" i="2"/>
  <c r="HK12" i="4"/>
  <c r="ER58" i="5"/>
  <c r="BZ10" i="5"/>
  <c r="BY125" i="1"/>
  <c r="L95" i="1"/>
  <c r="I3" i="2"/>
  <c r="AA74" i="3"/>
  <c r="W5" i="4"/>
  <c r="Z79" i="5"/>
  <c r="BY74" i="2"/>
  <c r="W19" i="3"/>
  <c r="R6" i="4"/>
  <c r="HL56" i="4"/>
  <c r="L16" i="5"/>
  <c r="HK116" i="3"/>
  <c r="H91" i="1"/>
  <c r="W88" i="3"/>
  <c r="KE78" i="4"/>
  <c r="HK38" i="2"/>
  <c r="BZ97" i="1"/>
  <c r="X54" i="2"/>
  <c r="X65" i="4"/>
  <c r="X15" i="4"/>
  <c r="W131" i="2"/>
  <c r="H40" i="4"/>
  <c r="MW99" i="2"/>
  <c r="K21" i="1"/>
  <c r="KD121" i="2"/>
  <c r="KE19" i="4"/>
  <c r="H96" i="2"/>
  <c r="KD116" i="1"/>
  <c r="HL167" i="2"/>
  <c r="R57" i="3"/>
  <c r="KE115" i="1"/>
  <c r="MX89" i="2"/>
  <c r="MW34" i="3"/>
  <c r="ES30" i="3"/>
  <c r="H82" i="1"/>
  <c r="MX138" i="3"/>
  <c r="MX115" i="2"/>
  <c r="HL30" i="2"/>
  <c r="Z24" i="1"/>
  <c r="K184" i="4"/>
  <c r="MX57" i="4"/>
  <c r="KE33" i="5"/>
  <c r="BY57" i="4"/>
  <c r="BY63" i="1"/>
  <c r="MX73" i="5"/>
  <c r="KD79" i="4"/>
  <c r="HL181" i="3"/>
  <c r="MW105" i="1"/>
  <c r="R6" i="1"/>
  <c r="KE13" i="2"/>
  <c r="HK36" i="4"/>
  <c r="KD72" i="1"/>
  <c r="KE75" i="3"/>
  <c r="ER82" i="2"/>
  <c r="AA62" i="1"/>
  <c r="R6" i="3"/>
  <c r="BY69" i="1"/>
  <c r="I55" i="1"/>
  <c r="I84" i="3"/>
  <c r="MW40" i="3"/>
  <c r="AA114" i="2"/>
  <c r="L155" i="1"/>
  <c r="HL27" i="5"/>
  <c r="BZ54" i="5"/>
  <c r="H33" i="3"/>
  <c r="H81" i="3"/>
  <c r="L14" i="3"/>
  <c r="S156" i="2"/>
  <c r="ES52" i="4"/>
  <c r="BZ7" i="3"/>
  <c r="ER63" i="5"/>
  <c r="X110" i="1"/>
  <c r="MX19" i="2"/>
  <c r="MW50" i="5"/>
  <c r="Z95" i="2"/>
  <c r="AA123" i="1"/>
  <c r="I73" i="4"/>
  <c r="R74" i="3"/>
  <c r="KE24" i="1"/>
  <c r="HK64" i="3"/>
  <c r="HK14" i="4"/>
  <c r="ER46" i="3"/>
  <c r="Z73" i="2"/>
  <c r="BZ48" i="1"/>
  <c r="H11" i="1"/>
  <c r="H11" i="4"/>
  <c r="BZ21" i="2"/>
  <c r="H45" i="5"/>
  <c r="BY80" i="2"/>
  <c r="ES79" i="2"/>
  <c r="KE32" i="5"/>
  <c r="ES76" i="2"/>
  <c r="H56" i="5"/>
  <c r="K49" i="2"/>
  <c r="X81" i="4"/>
  <c r="KE30" i="5"/>
  <c r="AA20" i="2"/>
  <c r="S59" i="2"/>
  <c r="W69" i="1"/>
  <c r="MW14" i="4"/>
  <c r="AA59" i="5"/>
  <c r="Z90" i="5"/>
  <c r="BZ96" i="1"/>
  <c r="H100" i="1"/>
  <c r="HK10" i="2"/>
  <c r="S135" i="1"/>
  <c r="Z82" i="1"/>
  <c r="MX70" i="2"/>
  <c r="AA28" i="5"/>
  <c r="ER75" i="5"/>
  <c r="HK10" i="3"/>
  <c r="BY11" i="4"/>
  <c r="X71" i="3"/>
  <c r="HK65" i="2"/>
  <c r="MX37" i="2"/>
  <c r="ER57" i="2"/>
  <c r="S84" i="1"/>
  <c r="HK56" i="4"/>
  <c r="HK28" i="1"/>
  <c r="K149" i="4"/>
  <c r="BZ102" i="1"/>
  <c r="HK184" i="2"/>
  <c r="BZ129" i="1"/>
  <c r="I78" i="5"/>
  <c r="KD21" i="4"/>
  <c r="W61" i="1"/>
  <c r="BZ22" i="3"/>
  <c r="X10" i="2"/>
  <c r="BY33" i="5"/>
  <c r="W65" i="2"/>
  <c r="ES7" i="5"/>
  <c r="X11" i="4"/>
  <c r="ES70" i="2"/>
  <c r="AA62" i="4"/>
  <c r="H39" i="3"/>
  <c r="I59" i="2"/>
  <c r="HL52" i="2"/>
  <c r="H57" i="3"/>
  <c r="K27" i="2"/>
  <c r="I65" i="4"/>
  <c r="K36" i="5"/>
  <c r="HK72" i="2"/>
  <c r="H81" i="1"/>
  <c r="KE15" i="1"/>
  <c r="I11" i="3"/>
  <c r="K17" i="3"/>
  <c r="KD81" i="4"/>
  <c r="HL54" i="2"/>
  <c r="K32" i="2"/>
  <c r="BZ56" i="4"/>
  <c r="R47" i="2"/>
  <c r="HL20" i="1"/>
  <c r="AA143" i="3"/>
  <c r="K32" i="5"/>
  <c r="BY148" i="1"/>
  <c r="S81" i="2"/>
  <c r="MW54" i="1"/>
  <c r="X70" i="2"/>
  <c r="X90" i="2"/>
  <c r="Z99" i="1"/>
  <c r="KE48" i="3"/>
  <c r="MW49" i="1"/>
  <c r="BY57" i="5"/>
  <c r="KE76" i="3"/>
  <c r="HL40" i="5"/>
  <c r="HK83" i="3"/>
  <c r="HK7" i="5"/>
  <c r="AA74" i="1"/>
  <c r="HL35" i="1"/>
  <c r="K7" i="3"/>
  <c r="W16" i="3"/>
  <c r="HK56" i="2"/>
  <c r="BY82" i="1"/>
  <c r="K106" i="1"/>
  <c r="K48" i="4"/>
  <c r="S80" i="4"/>
  <c r="W67" i="3"/>
  <c r="Z25" i="3"/>
  <c r="H66" i="5"/>
  <c r="MX12" i="2"/>
  <c r="L5" i="1"/>
  <c r="KD62" i="2"/>
  <c r="K51" i="5"/>
  <c r="Z19" i="1"/>
  <c r="ER30" i="4"/>
  <c r="HL32" i="3"/>
  <c r="KD8" i="5"/>
  <c r="HL26" i="2"/>
  <c r="AA15" i="5"/>
  <c r="X65" i="2"/>
  <c r="K27" i="4"/>
  <c r="HK17" i="5"/>
  <c r="HK109" i="4"/>
  <c r="R166" i="2"/>
  <c r="K59" i="2"/>
  <c r="R105" i="1"/>
  <c r="X114" i="1"/>
  <c r="X95" i="1"/>
  <c r="I136" i="3"/>
  <c r="R64" i="5"/>
  <c r="K164" i="1"/>
  <c r="KD41" i="1"/>
  <c r="Z5" i="4"/>
  <c r="K70" i="3"/>
  <c r="MX84" i="1"/>
  <c r="HL66" i="5"/>
  <c r="HL66" i="2"/>
  <c r="AA58" i="3"/>
  <c r="BZ46" i="3"/>
  <c r="MW182" i="2"/>
  <c r="BZ133" i="1"/>
  <c r="HK69" i="4"/>
  <c r="H30" i="5"/>
  <c r="X54" i="1"/>
  <c r="AA110" i="2"/>
  <c r="BY57" i="2"/>
  <c r="W137" i="2"/>
  <c r="W126" i="1"/>
  <c r="H18" i="4"/>
  <c r="S51" i="4"/>
  <c r="BZ8" i="1"/>
  <c r="K39" i="1"/>
  <c r="HK55" i="2"/>
  <c r="KD52" i="2"/>
  <c r="MW55" i="5"/>
  <c r="ER79" i="5"/>
  <c r="S63" i="2"/>
  <c r="KE65" i="4"/>
  <c r="S41" i="2"/>
  <c r="X16" i="2"/>
  <c r="AA7" i="4"/>
  <c r="BZ137" i="1"/>
  <c r="AA15" i="1"/>
  <c r="H181" i="2"/>
  <c r="ER37" i="3"/>
  <c r="H52" i="3"/>
  <c r="AA14" i="2"/>
  <c r="K65" i="2"/>
  <c r="KE91" i="1"/>
  <c r="BY3" i="2"/>
  <c r="HK60" i="3"/>
  <c r="ER104" i="1"/>
  <c r="R138" i="1"/>
  <c r="KE70" i="2"/>
  <c r="MW83" i="4"/>
  <c r="L54" i="4"/>
  <c r="KE8" i="5"/>
  <c r="BY97" i="1"/>
  <c r="MW3" i="3"/>
  <c r="X5" i="1"/>
  <c r="HK21" i="1"/>
  <c r="I67" i="1"/>
  <c r="X38" i="2"/>
  <c r="ES73" i="5"/>
  <c r="HK29" i="4"/>
  <c r="MW144" i="4"/>
  <c r="ES171" i="2"/>
  <c r="W56" i="4"/>
  <c r="AA6" i="4"/>
  <c r="K80" i="1"/>
  <c r="Z60" i="4"/>
  <c r="MW14" i="3"/>
  <c r="BY58" i="3"/>
  <c r="H51" i="5"/>
  <c r="X56" i="3"/>
  <c r="Z14" i="2"/>
  <c r="X3" i="4"/>
  <c r="H74" i="3"/>
  <c r="W167" i="1"/>
  <c r="H24" i="3"/>
  <c r="AA32" i="1"/>
  <c r="AA73" i="4"/>
  <c r="MW18" i="3"/>
  <c r="AA8" i="4"/>
  <c r="H74" i="1"/>
  <c r="S21" i="5"/>
  <c r="HK104" i="2"/>
  <c r="H32" i="2"/>
  <c r="K40" i="5"/>
  <c r="K172" i="4"/>
  <c r="L36" i="1"/>
  <c r="AA142" i="2"/>
  <c r="H50" i="3"/>
  <c r="K181" i="4"/>
  <c r="HK29" i="2"/>
  <c r="MW58" i="5"/>
  <c r="HK90" i="1"/>
  <c r="ES25" i="2"/>
  <c r="X67" i="3"/>
  <c r="W21" i="1"/>
  <c r="K33" i="2"/>
  <c r="AA160" i="1"/>
  <c r="W15" i="2"/>
  <c r="Z130" i="3"/>
  <c r="AA34" i="3"/>
  <c r="AA178" i="2"/>
  <c r="Z148" i="3"/>
  <c r="W23" i="5"/>
  <c r="MX30" i="4"/>
  <c r="ES47" i="2"/>
  <c r="ER23" i="1"/>
  <c r="KD56" i="5"/>
  <c r="ER12" i="2"/>
  <c r="MX22" i="1"/>
  <c r="S70" i="4"/>
  <c r="H116" i="3"/>
  <c r="HK7" i="4"/>
  <c r="I58" i="5"/>
  <c r="L71" i="3"/>
  <c r="ER56" i="4"/>
  <c r="MX10" i="4"/>
  <c r="H39" i="4"/>
  <c r="KE196" i="2"/>
  <c r="K68" i="4"/>
  <c r="Z151" i="2"/>
  <c r="L167" i="2"/>
  <c r="L10" i="5"/>
  <c r="KD61" i="2"/>
  <c r="AA33" i="3"/>
  <c r="L35" i="1"/>
  <c r="BZ38" i="5"/>
  <c r="KD35" i="4"/>
  <c r="HK37" i="5"/>
  <c r="AA65" i="3"/>
  <c r="KE27" i="5"/>
  <c r="S57" i="2"/>
  <c r="R30" i="5"/>
  <c r="ER21" i="1"/>
  <c r="H50" i="2"/>
  <c r="W10" i="3"/>
  <c r="ES67" i="2"/>
  <c r="KE6" i="5"/>
  <c r="MW70" i="1"/>
  <c r="HK92" i="2"/>
  <c r="W159" i="3"/>
  <c r="KE126" i="4"/>
  <c r="KD82" i="2"/>
  <c r="I126" i="3"/>
  <c r="X12" i="3"/>
  <c r="R90" i="4"/>
  <c r="HK102" i="1"/>
  <c r="ES186" i="2"/>
  <c r="BY101" i="2"/>
  <c r="R11" i="1"/>
  <c r="BY21" i="4"/>
  <c r="KE10" i="2"/>
  <c r="AA52" i="4"/>
  <c r="KE74" i="2"/>
  <c r="L20" i="2"/>
  <c r="KD76" i="4"/>
  <c r="R72" i="5"/>
  <c r="W71" i="5"/>
  <c r="H70" i="1"/>
  <c r="HK80" i="4"/>
  <c r="S122" i="2"/>
  <c r="X62" i="1"/>
  <c r="BZ76" i="4"/>
  <c r="K50" i="3"/>
  <c r="HL117" i="1"/>
  <c r="X64" i="4"/>
  <c r="R15" i="2"/>
  <c r="MX133" i="4"/>
  <c r="KD33" i="3"/>
  <c r="MX45" i="3"/>
  <c r="HL109" i="1"/>
  <c r="H67" i="2"/>
  <c r="ES15" i="3"/>
  <c r="W63" i="2"/>
  <c r="KD106" i="1"/>
  <c r="BZ30" i="5"/>
  <c r="HK28" i="5"/>
  <c r="L84" i="5"/>
  <c r="S3" i="3"/>
  <c r="K29" i="1"/>
  <c r="HK165" i="1"/>
  <c r="KD30" i="1"/>
  <c r="Z147" i="5"/>
  <c r="BZ49" i="5"/>
  <c r="KE141" i="2"/>
  <c r="S111" i="1"/>
  <c r="L46" i="4"/>
  <c r="ER82" i="4"/>
  <c r="K91" i="1"/>
  <c r="I40" i="1"/>
  <c r="R60" i="1"/>
  <c r="S3" i="5"/>
  <c r="HL159" i="2"/>
  <c r="Z181" i="3"/>
  <c r="BY81" i="1"/>
  <c r="BZ143" i="1"/>
  <c r="S68" i="2"/>
  <c r="HL47" i="2"/>
  <c r="X59" i="3"/>
  <c r="Z12" i="5"/>
  <c r="ES75" i="2"/>
  <c r="Z45" i="1"/>
  <c r="HL55" i="1"/>
  <c r="W79" i="2"/>
  <c r="HK110" i="1"/>
  <c r="K33" i="5"/>
  <c r="I125" i="3"/>
  <c r="MX52" i="3"/>
  <c r="KD13" i="5"/>
  <c r="MX42" i="2"/>
  <c r="KE26" i="4"/>
  <c r="ER72" i="1"/>
  <c r="L77" i="4"/>
  <c r="L7" i="4"/>
  <c r="K146" i="1"/>
  <c r="MX67" i="3"/>
  <c r="MX41" i="2"/>
  <c r="S3" i="2"/>
  <c r="MW36" i="5"/>
  <c r="ES56" i="3"/>
  <c r="MW58" i="1"/>
  <c r="ER32" i="2"/>
  <c r="H8" i="5"/>
  <c r="KD55" i="2"/>
  <c r="I78" i="1"/>
  <c r="S29" i="4"/>
  <c r="MW33" i="4"/>
  <c r="BY54" i="5"/>
  <c r="BY51" i="1"/>
  <c r="X20" i="4"/>
  <c r="X3" i="2"/>
  <c r="AA110" i="1"/>
  <c r="MW51" i="4"/>
  <c r="K52" i="3"/>
  <c r="S129" i="2"/>
  <c r="MW66" i="4"/>
  <c r="H37" i="2"/>
  <c r="Z63" i="1"/>
  <c r="X8" i="5"/>
  <c r="R15" i="1"/>
  <c r="S34" i="4"/>
  <c r="HL47" i="1"/>
  <c r="K26" i="4"/>
  <c r="HK16" i="2"/>
  <c r="KE40" i="3"/>
  <c r="BY78" i="3"/>
  <c r="HL58" i="1"/>
  <c r="I37" i="4"/>
  <c r="W50" i="2"/>
  <c r="BY68" i="3"/>
  <c r="K121" i="5"/>
  <c r="HL40" i="4"/>
  <c r="KD164" i="4"/>
  <c r="HK78" i="3"/>
  <c r="BY82" i="5"/>
  <c r="H70" i="5"/>
  <c r="MW57" i="4"/>
  <c r="W92" i="1"/>
  <c r="K24" i="3"/>
  <c r="S19" i="1"/>
  <c r="AA83" i="1"/>
  <c r="ES19" i="1"/>
  <c r="HL12" i="1"/>
  <c r="BY28" i="3"/>
  <c r="Z15" i="1"/>
  <c r="KD49" i="1"/>
  <c r="HL37" i="3"/>
  <c r="MX49" i="5"/>
  <c r="W9" i="4"/>
  <c r="KD27" i="5"/>
  <c r="MW36" i="4"/>
  <c r="KD14" i="1"/>
  <c r="L32" i="2"/>
  <c r="HL59" i="5"/>
  <c r="ES20" i="2"/>
  <c r="S13" i="1"/>
  <c r="X28" i="3"/>
  <c r="MX11" i="1"/>
  <c r="MW25" i="5"/>
  <c r="W27" i="4"/>
  <c r="MW12" i="1"/>
  <c r="L172" i="4"/>
  <c r="KD7" i="1"/>
  <c r="Z22" i="3"/>
  <c r="ES31" i="1"/>
  <c r="Z109" i="4"/>
  <c r="Z190" i="3"/>
  <c r="MW94" i="3"/>
  <c r="MX32" i="1"/>
  <c r="BZ70" i="2"/>
  <c r="BZ48" i="2"/>
  <c r="L175" i="2"/>
  <c r="ES114" i="1"/>
  <c r="MX52" i="4"/>
  <c r="HK60" i="5"/>
  <c r="R28" i="4"/>
  <c r="Z92" i="2"/>
  <c r="Z132" i="1"/>
  <c r="L5" i="2"/>
  <c r="W47" i="4"/>
  <c r="R163" i="3"/>
  <c r="AA16" i="2"/>
  <c r="KD74" i="2"/>
  <c r="W35" i="3"/>
  <c r="H152" i="2"/>
  <c r="L36" i="3"/>
  <c r="HL142" i="1"/>
  <c r="H57" i="4"/>
  <c r="W82" i="2"/>
  <c r="H30" i="1"/>
  <c r="HL166" i="1"/>
  <c r="K89" i="3"/>
  <c r="I9" i="4"/>
  <c r="ER123" i="4"/>
  <c r="ER18" i="5"/>
  <c r="ES83" i="3"/>
  <c r="BY69" i="3"/>
  <c r="KE22" i="1"/>
  <c r="I45" i="3"/>
  <c r="BY58" i="2"/>
  <c r="AA78" i="2"/>
  <c r="KE12" i="3"/>
  <c r="ES79" i="1"/>
  <c r="ES35" i="3"/>
  <c r="L28" i="3"/>
  <c r="ES71" i="1"/>
  <c r="KE60" i="3"/>
  <c r="Z160" i="2"/>
  <c r="MW15" i="2"/>
  <c r="W40" i="5"/>
  <c r="MW105" i="2"/>
  <c r="K165" i="1"/>
  <c r="Z49" i="3"/>
  <c r="MX49" i="2"/>
  <c r="KD141" i="1"/>
  <c r="HK12" i="1"/>
  <c r="Z60" i="3"/>
  <c r="S57" i="1"/>
  <c r="KD77" i="5"/>
  <c r="I122" i="3"/>
  <c r="W136" i="3"/>
  <c r="S96" i="1"/>
  <c r="ES65" i="2"/>
  <c r="K8" i="4"/>
  <c r="H84" i="5"/>
  <c r="S54" i="2"/>
  <c r="R76" i="5"/>
  <c r="R21" i="4"/>
  <c r="ES36" i="4"/>
  <c r="Z156" i="3"/>
  <c r="KD65" i="1"/>
  <c r="AA11" i="2"/>
  <c r="AA88" i="2"/>
  <c r="HK22" i="4"/>
  <c r="Z81" i="4"/>
  <c r="BY63" i="3"/>
  <c r="K23" i="4"/>
  <c r="X4" i="5"/>
  <c r="ER39" i="3"/>
  <c r="I60" i="3"/>
  <c r="R74" i="5"/>
  <c r="ES108" i="1"/>
  <c r="I27" i="2"/>
  <c r="W137" i="1"/>
  <c r="S78" i="3"/>
  <c r="L144" i="1"/>
  <c r="BY33" i="3"/>
  <c r="KE26" i="2"/>
  <c r="ES76" i="1"/>
  <c r="HK25" i="1"/>
  <c r="HK11" i="3"/>
  <c r="ER16" i="5"/>
  <c r="L73" i="4"/>
  <c r="L25" i="3"/>
  <c r="X72" i="1"/>
  <c r="Z31" i="4"/>
  <c r="MX42" i="4"/>
  <c r="HL27" i="3"/>
  <c r="MX5" i="1"/>
  <c r="ER25" i="2"/>
  <c r="KD92" i="3"/>
  <c r="HL82" i="3"/>
  <c r="AA149" i="1"/>
  <c r="KD144" i="1"/>
  <c r="ER135" i="1"/>
  <c r="S33" i="3"/>
  <c r="KD76" i="5"/>
  <c r="KE51" i="1"/>
  <c r="MW21" i="5"/>
  <c r="L31" i="2"/>
  <c r="X87" i="1"/>
  <c r="I58" i="4"/>
  <c r="AA113" i="3"/>
  <c r="S11" i="5"/>
  <c r="ES74" i="3"/>
  <c r="R57" i="5"/>
  <c r="R24" i="1"/>
  <c r="HL80" i="2"/>
  <c r="KE165" i="1"/>
  <c r="HL57" i="3"/>
  <c r="I78" i="4"/>
  <c r="BY164" i="2"/>
  <c r="K61" i="3"/>
  <c r="S121" i="1"/>
  <c r="MW48" i="3"/>
  <c r="R11" i="5"/>
  <c r="ES82" i="2"/>
  <c r="KD10" i="5"/>
  <c r="I49" i="2"/>
  <c r="Z63" i="5"/>
  <c r="X21" i="1"/>
  <c r="MX60" i="3"/>
  <c r="KD7" i="4"/>
  <c r="HL73" i="1"/>
  <c r="K73" i="4"/>
  <c r="BY3" i="3"/>
  <c r="BY23" i="2"/>
  <c r="MX12" i="1"/>
  <c r="HL76" i="2"/>
  <c r="Z176" i="2"/>
  <c r="KD31" i="3"/>
  <c r="L32" i="3"/>
  <c r="R119" i="1"/>
  <c r="W37" i="4"/>
  <c r="I12" i="5"/>
  <c r="Z38" i="5"/>
  <c r="X7" i="3"/>
  <c r="ES42" i="2"/>
  <c r="L58" i="5"/>
  <c r="KE27" i="4"/>
  <c r="ER16" i="3"/>
  <c r="K187" i="2"/>
  <c r="W63" i="4"/>
  <c r="HL102" i="2"/>
  <c r="KE23" i="3"/>
  <c r="ER74" i="2"/>
  <c r="I75" i="3"/>
  <c r="L70" i="5"/>
  <c r="I11" i="4"/>
  <c r="Z9" i="5"/>
  <c r="KD45" i="2"/>
  <c r="MX157" i="1"/>
  <c r="R53" i="1"/>
  <c r="MW9" i="3"/>
  <c r="I7" i="1"/>
  <c r="AA83" i="5"/>
  <c r="L72" i="1"/>
  <c r="MX76" i="1"/>
  <c r="BZ19" i="4"/>
  <c r="HK22" i="3"/>
  <c r="L17" i="4"/>
  <c r="MW67" i="5"/>
  <c r="BZ114" i="1"/>
  <c r="ER136" i="3"/>
  <c r="ES101" i="2"/>
  <c r="ER55" i="3"/>
  <c r="R72" i="1"/>
  <c r="X149" i="1"/>
  <c r="S29" i="3"/>
  <c r="KE60" i="2"/>
  <c r="K13" i="4"/>
  <c r="W54" i="3"/>
  <c r="X36" i="2"/>
  <c r="BZ83" i="1"/>
  <c r="BY66" i="3"/>
  <c r="KD29" i="1"/>
  <c r="MX60" i="4"/>
  <c r="I37" i="3"/>
  <c r="I54" i="1"/>
  <c r="S8" i="2"/>
  <c r="HL28" i="1"/>
  <c r="R63" i="1"/>
  <c r="L119" i="4"/>
  <c r="BY4" i="2"/>
  <c r="K26" i="3"/>
  <c r="HK26" i="5"/>
  <c r="MX14" i="3"/>
  <c r="Z78" i="1"/>
  <c r="K45" i="3"/>
  <c r="BZ17" i="3"/>
  <c r="X36" i="5"/>
  <c r="Z10" i="1"/>
  <c r="L12" i="2"/>
  <c r="MX36" i="2"/>
  <c r="HK17" i="1"/>
  <c r="KE111" i="2"/>
  <c r="L141" i="5"/>
  <c r="K172" i="3"/>
  <c r="AA152" i="1"/>
  <c r="H54" i="5"/>
  <c r="KD28" i="3"/>
  <c r="AA66" i="1"/>
  <c r="Z81" i="3"/>
  <c r="ER20" i="2"/>
  <c r="S17" i="5"/>
  <c r="I112" i="2"/>
  <c r="KD30" i="5"/>
  <c r="HK23" i="3"/>
  <c r="I24" i="5"/>
  <c r="ER33" i="4"/>
  <c r="ES70" i="1"/>
  <c r="R28" i="1"/>
  <c r="AA11" i="1"/>
  <c r="MW84" i="4"/>
  <c r="H60" i="1"/>
  <c r="AA45" i="4"/>
  <c r="ES32" i="2"/>
  <c r="ES30" i="4"/>
  <c r="MX14" i="5"/>
  <c r="R89" i="1"/>
  <c r="I76" i="3"/>
  <c r="HK124" i="1"/>
  <c r="L23" i="2"/>
  <c r="BZ108" i="1"/>
  <c r="Z84" i="2"/>
  <c r="AA36" i="2"/>
  <c r="ER64" i="3"/>
  <c r="AA16" i="1"/>
  <c r="H53" i="5"/>
  <c r="L62" i="3"/>
  <c r="AA97" i="3"/>
  <c r="BY37" i="2"/>
  <c r="H83" i="1"/>
  <c r="BZ16" i="5"/>
  <c r="BY27" i="4"/>
  <c r="KD142" i="1"/>
  <c r="X29" i="2"/>
  <c r="L21" i="5"/>
  <c r="I24" i="3"/>
  <c r="BZ41" i="1"/>
  <c r="MW121" i="3"/>
  <c r="BZ8" i="3"/>
  <c r="X71" i="4"/>
  <c r="AA46" i="3"/>
  <c r="MX27" i="2"/>
  <c r="HK167" i="2"/>
  <c r="I53" i="5"/>
  <c r="KD32" i="2"/>
  <c r="MW63" i="1"/>
  <c r="KD63" i="2"/>
  <c r="Z48" i="2"/>
  <c r="K40" i="4"/>
  <c r="HL37" i="4"/>
  <c r="I10" i="4"/>
  <c r="H98" i="2"/>
  <c r="MX62" i="3"/>
  <c r="Z92" i="1"/>
  <c r="MX152" i="2"/>
  <c r="MW113" i="2"/>
  <c r="KD36" i="1"/>
  <c r="L132" i="3"/>
  <c r="BY122" i="1"/>
  <c r="L56" i="3"/>
  <c r="KE67" i="5"/>
  <c r="W19" i="4"/>
  <c r="BZ29" i="2"/>
  <c r="AA13" i="4"/>
  <c r="X73" i="2"/>
  <c r="HL83" i="3"/>
  <c r="BZ92" i="1"/>
  <c r="W31" i="4"/>
  <c r="I149" i="2"/>
  <c r="MX50" i="3"/>
  <c r="HK50" i="3"/>
  <c r="ER59" i="3"/>
  <c r="H69" i="2"/>
  <c r="W50" i="4"/>
  <c r="KE12" i="4"/>
  <c r="K60" i="3"/>
  <c r="HK19" i="4"/>
  <c r="KD152" i="1"/>
  <c r="HL20" i="5"/>
  <c r="BY17" i="2"/>
  <c r="KD91" i="4"/>
  <c r="ES162" i="2"/>
  <c r="HK23" i="5"/>
  <c r="I79" i="4"/>
  <c r="R33" i="5"/>
  <c r="KD21" i="5"/>
  <c r="BY29" i="3"/>
  <c r="AA73" i="3"/>
  <c r="HL76" i="1"/>
  <c r="MW36" i="2"/>
  <c r="KD40" i="4"/>
  <c r="K14" i="1"/>
  <c r="ES197" i="2"/>
  <c r="H76" i="3"/>
  <c r="I73" i="5"/>
  <c r="R37" i="1"/>
  <c r="MX66" i="2"/>
  <c r="KD67" i="1"/>
  <c r="MX34" i="3"/>
  <c r="KE160" i="2"/>
  <c r="I54" i="5"/>
  <c r="HK88" i="1"/>
  <c r="HL42" i="1"/>
  <c r="BY74" i="1"/>
  <c r="L56" i="4"/>
  <c r="BZ63" i="3"/>
  <c r="H154" i="1"/>
  <c r="R71" i="3"/>
  <c r="Z57" i="2"/>
  <c r="R80" i="2"/>
  <c r="R59" i="3"/>
  <c r="X47" i="5"/>
  <c r="K52" i="5"/>
  <c r="KE63" i="5"/>
  <c r="H129" i="3"/>
  <c r="HK60" i="4"/>
  <c r="X65" i="1"/>
  <c r="K159" i="2"/>
  <c r="HK33" i="4"/>
  <c r="KE54" i="3"/>
  <c r="K11" i="4"/>
  <c r="S19" i="5"/>
  <c r="BY46" i="5"/>
  <c r="BY31" i="5"/>
  <c r="MW64" i="4"/>
  <c r="H33" i="2"/>
  <c r="ES31" i="5"/>
  <c r="K21" i="5"/>
  <c r="BY28" i="5"/>
  <c r="X15" i="2"/>
  <c r="ER65" i="3"/>
  <c r="AA53" i="2"/>
  <c r="L9" i="3"/>
  <c r="ES47" i="3"/>
  <c r="Z36" i="1"/>
  <c r="AA116" i="2"/>
  <c r="Z162" i="2"/>
  <c r="AA88" i="5"/>
  <c r="L18" i="4"/>
  <c r="AA25" i="1"/>
  <c r="S141" i="3"/>
  <c r="HL31" i="5"/>
  <c r="BY140" i="1"/>
  <c r="W72" i="4"/>
  <c r="W79" i="1"/>
  <c r="Z80" i="4"/>
  <c r="MX34" i="5"/>
  <c r="X105" i="2"/>
  <c r="BZ83" i="4"/>
  <c r="MX48" i="3"/>
  <c r="H83" i="2"/>
  <c r="X36" i="3"/>
  <c r="ES37" i="2"/>
  <c r="X26" i="1"/>
  <c r="KE6" i="2"/>
  <c r="X37" i="5"/>
  <c r="ES52" i="1"/>
  <c r="Z124" i="3"/>
  <c r="HL17" i="2"/>
  <c r="KD158" i="2"/>
  <c r="I97" i="1"/>
  <c r="AA38" i="2"/>
  <c r="MX21" i="4"/>
  <c r="AA3" i="1"/>
  <c r="HL77" i="5"/>
  <c r="R83" i="3"/>
  <c r="I65" i="5"/>
  <c r="I15" i="1"/>
  <c r="BZ122" i="1"/>
  <c r="BZ39" i="5"/>
  <c r="K5" i="3"/>
  <c r="KE78" i="3"/>
  <c r="I70" i="3"/>
  <c r="W11" i="5"/>
  <c r="MX31" i="3"/>
  <c r="K8" i="3"/>
  <c r="L91" i="1"/>
  <c r="K65" i="1"/>
  <c r="KD41" i="2"/>
  <c r="Z60" i="1"/>
  <c r="BY27" i="1"/>
  <c r="KD40" i="1"/>
  <c r="KE28" i="2"/>
  <c r="KE13" i="3"/>
  <c r="Z39" i="5"/>
  <c r="MX73" i="1"/>
  <c r="HK63" i="5"/>
  <c r="BY80" i="5"/>
  <c r="BZ56" i="5"/>
  <c r="ES20" i="3"/>
  <c r="HL29" i="5"/>
  <c r="ES31" i="4"/>
  <c r="W24" i="3"/>
  <c r="HL79" i="5"/>
  <c r="R77" i="2"/>
  <c r="BY51" i="5"/>
  <c r="H166" i="1"/>
  <c r="KE93" i="3"/>
  <c r="ES178" i="4"/>
  <c r="KE57" i="5"/>
  <c r="AA139" i="1"/>
  <c r="L99" i="1"/>
  <c r="MW57" i="3"/>
  <c r="MW154" i="1"/>
  <c r="KE111" i="3"/>
  <c r="Z18" i="5"/>
  <c r="HL13" i="4"/>
  <c r="AA164" i="1"/>
  <c r="KE11" i="2"/>
  <c r="BZ51" i="1"/>
  <c r="BZ84" i="5"/>
  <c r="R19" i="1"/>
  <c r="ES74" i="1"/>
  <c r="HL51" i="5"/>
  <c r="HK132" i="2"/>
  <c r="H72" i="1"/>
  <c r="HL60" i="3"/>
  <c r="H46" i="1"/>
  <c r="KD5" i="2"/>
  <c r="ER70" i="5"/>
  <c r="W64" i="3"/>
  <c r="R147" i="1"/>
  <c r="HK13" i="5"/>
  <c r="L27" i="2"/>
  <c r="L27" i="4"/>
  <c r="HL79" i="4"/>
  <c r="S75" i="4"/>
  <c r="KD139" i="1"/>
  <c r="MW66" i="2"/>
  <c r="MX64" i="3"/>
  <c r="I54" i="3"/>
  <c r="W39" i="3"/>
  <c r="MW49" i="2"/>
  <c r="ER116" i="1"/>
  <c r="KD26" i="1"/>
  <c r="KD61" i="4"/>
  <c r="Z77" i="3"/>
  <c r="BZ27" i="3"/>
  <c r="BY98" i="1"/>
  <c r="X121" i="1"/>
  <c r="H41" i="1"/>
  <c r="H67" i="5"/>
  <c r="AA26" i="3"/>
  <c r="Z3" i="5"/>
  <c r="ER63" i="1"/>
  <c r="X46" i="2"/>
  <c r="ER93" i="1"/>
  <c r="Z35" i="5"/>
  <c r="R50" i="4"/>
  <c r="MX13" i="5"/>
  <c r="MX17" i="5"/>
  <c r="L66" i="3"/>
  <c r="I50" i="2"/>
  <c r="R61" i="5"/>
  <c r="HL42" i="5"/>
  <c r="L76" i="1"/>
  <c r="HL6" i="4"/>
  <c r="KE80" i="3"/>
  <c r="W108" i="1"/>
  <c r="HK67" i="3"/>
  <c r="W185" i="2"/>
  <c r="K110" i="2"/>
  <c r="MX108" i="1"/>
  <c r="ES62" i="2"/>
  <c r="MW152" i="1"/>
  <c r="I27" i="3"/>
  <c r="ES61" i="4"/>
  <c r="H30" i="3"/>
  <c r="MX69" i="4"/>
  <c r="X8" i="3"/>
  <c r="I27" i="5"/>
  <c r="AA41" i="5"/>
  <c r="S49" i="5"/>
  <c r="HL160" i="1"/>
  <c r="HL15" i="4"/>
  <c r="I31" i="3"/>
  <c r="ER80" i="2"/>
  <c r="K5" i="5"/>
  <c r="BZ75" i="1"/>
  <c r="X45" i="4"/>
  <c r="BZ66" i="1"/>
  <c r="Z191" i="4"/>
  <c r="Z150" i="2"/>
  <c r="X24" i="1"/>
  <c r="L28" i="5"/>
  <c r="R58" i="1"/>
  <c r="K45" i="4"/>
  <c r="BZ10" i="2"/>
  <c r="W120" i="1"/>
  <c r="MW60" i="3"/>
  <c r="KD71" i="4"/>
  <c r="Z68" i="4"/>
  <c r="K30" i="3"/>
  <c r="MW45" i="2"/>
  <c r="BY60" i="1"/>
  <c r="MW4" i="2"/>
  <c r="K73" i="3"/>
  <c r="R32" i="5"/>
  <c r="BZ32" i="2"/>
  <c r="W82" i="4"/>
  <c r="Z14" i="5"/>
  <c r="W12" i="4"/>
  <c r="HK41" i="3"/>
  <c r="ER3" i="2"/>
  <c r="HL68" i="5"/>
  <c r="S123" i="3"/>
  <c r="L124" i="2"/>
  <c r="ER130" i="1"/>
  <c r="AA69" i="2"/>
  <c r="MW59" i="1"/>
  <c r="ER54" i="1"/>
  <c r="BY4" i="5"/>
  <c r="ES71" i="2"/>
  <c r="Z19" i="5"/>
  <c r="HK11" i="2"/>
  <c r="KE26" i="3"/>
  <c r="W74" i="3"/>
  <c r="W30" i="1"/>
  <c r="HL33" i="3"/>
  <c r="L28" i="1"/>
  <c r="Z67" i="2"/>
  <c r="KD26" i="3"/>
  <c r="Z17" i="1"/>
  <c r="X79" i="1"/>
  <c r="K141" i="2"/>
  <c r="AA176" i="3"/>
  <c r="H42" i="5"/>
  <c r="KD24" i="4"/>
  <c r="L25" i="5"/>
  <c r="R66" i="2"/>
  <c r="ES17" i="5"/>
  <c r="R54" i="4"/>
  <c r="KD26" i="2"/>
  <c r="AA78" i="1"/>
  <c r="L138" i="1"/>
  <c r="BY88" i="1"/>
  <c r="KE9" i="3"/>
  <c r="MX22" i="3"/>
  <c r="L32" i="1"/>
  <c r="S158" i="3"/>
  <c r="BZ9" i="2"/>
  <c r="X88" i="1"/>
  <c r="MX78" i="4"/>
  <c r="AA68" i="5"/>
  <c r="BZ5" i="2"/>
  <c r="ER64" i="5"/>
  <c r="K75" i="1"/>
  <c r="X30" i="4"/>
  <c r="HL124" i="1"/>
  <c r="W71" i="2"/>
  <c r="S5" i="5"/>
  <c r="BY52" i="1"/>
  <c r="BZ3" i="5"/>
  <c r="L73" i="2"/>
  <c r="MW29" i="5"/>
  <c r="HK5" i="4"/>
  <c r="W78" i="4"/>
  <c r="W136" i="1"/>
  <c r="MW40" i="4"/>
  <c r="HL62" i="4"/>
  <c r="MX71" i="2"/>
  <c r="HL83" i="2"/>
  <c r="R39" i="4"/>
  <c r="R11" i="3"/>
  <c r="HL92" i="2"/>
  <c r="L101" i="1"/>
  <c r="R37" i="5"/>
  <c r="MX49" i="1"/>
  <c r="KD8" i="2"/>
  <c r="I72" i="1"/>
  <c r="ES19" i="5"/>
  <c r="K155" i="4"/>
  <c r="BZ34" i="4"/>
  <c r="HK58" i="2"/>
  <c r="HL24" i="3"/>
  <c r="S41" i="4"/>
  <c r="Z194" i="2"/>
  <c r="S161" i="1"/>
  <c r="Z45" i="5"/>
  <c r="H57" i="1"/>
  <c r="S13" i="3"/>
  <c r="KE46" i="2"/>
  <c r="H15" i="5"/>
  <c r="BY91" i="2"/>
  <c r="MX74" i="1"/>
  <c r="ES38" i="1"/>
  <c r="HK82" i="5"/>
  <c r="Z123" i="2"/>
  <c r="L195" i="3"/>
  <c r="KE65" i="2"/>
  <c r="KD65" i="2"/>
  <c r="MX61" i="1"/>
  <c r="ES64" i="1"/>
  <c r="ER51" i="1"/>
  <c r="Z49" i="1"/>
  <c r="ES80" i="1"/>
  <c r="ES13" i="3"/>
  <c r="AA31" i="1"/>
  <c r="L56" i="5"/>
  <c r="W50" i="1"/>
  <c r="R36" i="2"/>
  <c r="HL3" i="3"/>
  <c r="X33" i="2"/>
  <c r="AA25" i="5"/>
  <c r="AA8" i="1"/>
  <c r="Z62" i="2"/>
  <c r="MX82" i="2"/>
  <c r="K107" i="1"/>
  <c r="K149" i="5"/>
  <c r="ER5" i="1"/>
  <c r="S14" i="5"/>
  <c r="KD49" i="3"/>
  <c r="S15" i="4"/>
  <c r="BZ19" i="2"/>
  <c r="KE30" i="4"/>
  <c r="S46" i="3"/>
  <c r="KD70" i="2"/>
  <c r="BY10" i="3"/>
  <c r="KD138" i="1"/>
  <c r="X84" i="5"/>
  <c r="K101" i="4"/>
  <c r="MX65" i="4"/>
  <c r="L9" i="4"/>
  <c r="L84" i="1"/>
  <c r="W31" i="5"/>
  <c r="BZ35" i="3"/>
  <c r="I28" i="4"/>
  <c r="AA131" i="2"/>
  <c r="HK37" i="1"/>
  <c r="H77" i="2"/>
  <c r="W129" i="1"/>
  <c r="X74" i="4"/>
  <c r="L33" i="5"/>
  <c r="Z185" i="3"/>
  <c r="KE81" i="1"/>
  <c r="S82" i="5"/>
  <c r="Z107" i="1"/>
  <c r="BY122" i="2"/>
  <c r="K6" i="4"/>
  <c r="BZ19" i="5"/>
  <c r="W156" i="1"/>
  <c r="MX4" i="3"/>
  <c r="Z134" i="1"/>
  <c r="L42" i="1"/>
  <c r="BZ55" i="4"/>
  <c r="KE36" i="3"/>
  <c r="R103" i="2"/>
  <c r="W80" i="4"/>
  <c r="KE57" i="1"/>
  <c r="MX60" i="1"/>
  <c r="W78" i="2"/>
  <c r="L17" i="3"/>
  <c r="BY72" i="4"/>
  <c r="KE30" i="3"/>
  <c r="R8" i="5"/>
  <c r="MX19" i="3"/>
  <c r="I76" i="4"/>
  <c r="BY6" i="1"/>
  <c r="K16" i="2"/>
  <c r="ER66" i="4"/>
  <c r="W26" i="4"/>
  <c r="BZ10" i="3"/>
  <c r="BY25" i="3"/>
  <c r="I28" i="3"/>
  <c r="HK59" i="3"/>
  <c r="KE18" i="2"/>
  <c r="K38" i="5"/>
  <c r="KD19" i="5"/>
  <c r="MX24" i="2"/>
  <c r="W36" i="4"/>
  <c r="ER73" i="1"/>
  <c r="HL84" i="4"/>
  <c r="ER50" i="1"/>
  <c r="ES139" i="3"/>
  <c r="ER66" i="1"/>
  <c r="X83" i="4"/>
  <c r="R53" i="2"/>
  <c r="BZ77" i="1"/>
  <c r="AA56" i="2"/>
  <c r="BY50" i="4"/>
  <c r="MW16" i="3"/>
  <c r="MW21" i="3"/>
  <c r="L92" i="5"/>
  <c r="Z34" i="3"/>
  <c r="H17" i="2"/>
  <c r="ES61" i="1"/>
  <c r="ER79" i="2"/>
  <c r="L103" i="4"/>
  <c r="S41" i="3"/>
  <c r="BZ18" i="5"/>
  <c r="AA61" i="5"/>
  <c r="L165" i="5"/>
  <c r="HL39" i="1"/>
  <c r="I29" i="2"/>
  <c r="I60" i="1"/>
  <c r="MX79" i="2"/>
  <c r="MW35" i="5"/>
  <c r="I16" i="4"/>
  <c r="W5" i="3"/>
  <c r="AA60" i="4"/>
  <c r="H5" i="3"/>
  <c r="S42" i="2"/>
  <c r="S3" i="4"/>
  <c r="ER18" i="4"/>
  <c r="S68" i="5"/>
  <c r="HL68" i="3"/>
  <c r="AA99" i="1"/>
  <c r="R69" i="2"/>
  <c r="HK58" i="1"/>
  <c r="MW83" i="1"/>
  <c r="MW61" i="3"/>
  <c r="R67" i="5"/>
  <c r="ES40" i="1"/>
  <c r="MW6" i="1"/>
  <c r="L23" i="3"/>
  <c r="I57" i="4"/>
  <c r="HK25" i="4"/>
  <c r="W58" i="1"/>
  <c r="Z50" i="3"/>
  <c r="AA120" i="2"/>
  <c r="S36" i="4"/>
  <c r="K89" i="2"/>
  <c r="AA166" i="2"/>
  <c r="R10" i="4"/>
  <c r="K9" i="5"/>
  <c r="L156" i="2"/>
  <c r="KE122" i="1"/>
  <c r="S84" i="3"/>
  <c r="X7" i="5"/>
  <c r="H3" i="1"/>
  <c r="L91" i="2"/>
  <c r="MW94" i="2"/>
  <c r="W4" i="5"/>
  <c r="MW56" i="4"/>
  <c r="L24" i="4"/>
  <c r="K34" i="3"/>
  <c r="KD55" i="1"/>
  <c r="AA53" i="3"/>
  <c r="MW58" i="2"/>
  <c r="L15" i="5"/>
  <c r="I78" i="3"/>
  <c r="BY54" i="1"/>
  <c r="KE17" i="1"/>
  <c r="S82" i="2"/>
  <c r="HL18" i="5"/>
  <c r="ES7" i="2"/>
  <c r="MX4" i="2"/>
  <c r="L75" i="3"/>
  <c r="ER65" i="1"/>
  <c r="AA147" i="4"/>
  <c r="S80" i="3"/>
  <c r="H13" i="5"/>
  <c r="S151" i="1"/>
  <c r="K35" i="5"/>
  <c r="AA75" i="2"/>
  <c r="K187" i="4"/>
  <c r="R23" i="1"/>
  <c r="Z29" i="3"/>
  <c r="ER70" i="1"/>
  <c r="KE33" i="4"/>
  <c r="ES70" i="3"/>
  <c r="HL51" i="1"/>
  <c r="S17" i="2"/>
  <c r="AA111" i="3"/>
  <c r="KD79" i="1"/>
  <c r="R9" i="3"/>
  <c r="K131" i="4"/>
  <c r="HL64" i="4"/>
  <c r="W66" i="1"/>
  <c r="BY9" i="5"/>
  <c r="H58" i="1"/>
  <c r="KD4" i="2"/>
  <c r="Z12" i="3"/>
  <c r="KD92" i="2"/>
  <c r="BZ46" i="4"/>
  <c r="W82" i="3"/>
  <c r="KD34" i="4"/>
  <c r="HK73" i="4"/>
  <c r="MX81" i="5"/>
  <c r="HL96" i="2"/>
  <c r="HL80" i="4"/>
  <c r="KD48" i="3"/>
  <c r="K79" i="5"/>
  <c r="BY47" i="4"/>
  <c r="Z9" i="4"/>
  <c r="I168" i="1"/>
  <c r="K119" i="4"/>
  <c r="Z68" i="5"/>
  <c r="ER57" i="5"/>
  <c r="I25" i="5"/>
  <c r="HK71" i="3"/>
  <c r="HL75" i="3"/>
  <c r="KD109" i="1"/>
  <c r="I74" i="2"/>
  <c r="K10" i="2"/>
  <c r="Z112" i="2"/>
  <c r="AA189" i="2"/>
  <c r="I22" i="3"/>
  <c r="HL21" i="3"/>
  <c r="W79" i="4"/>
  <c r="R69" i="4"/>
  <c r="K119" i="5"/>
  <c r="ES48" i="1"/>
  <c r="MX23" i="3"/>
  <c r="S14" i="3"/>
  <c r="K79" i="4"/>
  <c r="ER125" i="1"/>
  <c r="MW54" i="5"/>
  <c r="K66" i="3"/>
  <c r="H78" i="1"/>
  <c r="W49" i="4"/>
  <c r="KE34" i="2"/>
  <c r="ER53" i="4"/>
  <c r="KE61" i="1"/>
  <c r="L67" i="3"/>
  <c r="H49" i="2"/>
  <c r="S47" i="5"/>
  <c r="ER39" i="5"/>
  <c r="KE64" i="5"/>
  <c r="H26" i="4"/>
  <c r="S14" i="1"/>
  <c r="MX21" i="1"/>
  <c r="Z6" i="2"/>
  <c r="I107" i="2"/>
  <c r="BZ12" i="4"/>
  <c r="I58" i="1"/>
  <c r="I68" i="1"/>
  <c r="KE60" i="1"/>
  <c r="L19" i="1"/>
  <c r="HK16" i="5"/>
  <c r="AA59" i="4"/>
  <c r="BY41" i="4"/>
  <c r="H16" i="3"/>
  <c r="X39" i="2"/>
  <c r="KD83" i="3"/>
  <c r="BZ62" i="5"/>
  <c r="AA117" i="3"/>
  <c r="Z56" i="5"/>
  <c r="MW38" i="2"/>
  <c r="ES28" i="5"/>
  <c r="KE39" i="5"/>
  <c r="Z88" i="5"/>
  <c r="L53" i="3"/>
  <c r="Z58" i="4"/>
  <c r="I3" i="1"/>
  <c r="ER26" i="2"/>
  <c r="W17" i="1"/>
  <c r="ER51" i="5"/>
  <c r="ER115" i="1"/>
  <c r="S23" i="4"/>
  <c r="AA68" i="2"/>
  <c r="K63" i="2"/>
  <c r="K52" i="2"/>
  <c r="S28" i="1"/>
  <c r="H59" i="5"/>
  <c r="ES10" i="2"/>
  <c r="BZ27" i="4"/>
  <c r="KD75" i="1"/>
  <c r="Z26" i="3"/>
  <c r="I68" i="3"/>
  <c r="ES40" i="5"/>
  <c r="BZ69" i="5"/>
  <c r="KE72" i="2"/>
  <c r="HK56" i="3"/>
  <c r="HL63" i="5"/>
  <c r="K39" i="4"/>
  <c r="K55" i="4"/>
  <c r="K119" i="3"/>
  <c r="I84" i="5"/>
  <c r="S16" i="4"/>
  <c r="L34" i="4"/>
  <c r="MX106" i="1"/>
  <c r="R111" i="2"/>
  <c r="BY11" i="2"/>
  <c r="BY12" i="4"/>
  <c r="KE3" i="3"/>
  <c r="ER31" i="2"/>
  <c r="X39" i="4"/>
  <c r="S40" i="4"/>
  <c r="AA7" i="3"/>
  <c r="HK9" i="5"/>
  <c r="K137" i="1"/>
  <c r="MW67" i="4"/>
  <c r="W159" i="1"/>
  <c r="S39" i="3"/>
  <c r="W114" i="2"/>
  <c r="H136" i="1"/>
  <c r="H147" i="2"/>
  <c r="L40" i="5"/>
  <c r="X16" i="4"/>
  <c r="Z27" i="1"/>
  <c r="HL31" i="3"/>
  <c r="AA19" i="5"/>
  <c r="BY91" i="1"/>
  <c r="S18" i="5"/>
  <c r="MW80" i="1"/>
  <c r="AA76" i="1"/>
  <c r="S17" i="3"/>
  <c r="BY33" i="4"/>
  <c r="BY41" i="1"/>
  <c r="W28" i="1"/>
  <c r="Z137" i="5"/>
  <c r="R23" i="3"/>
  <c r="AA119" i="5"/>
  <c r="HL78" i="2"/>
  <c r="KD54" i="2"/>
  <c r="ES63" i="3"/>
  <c r="R35" i="2"/>
  <c r="AA81" i="3"/>
  <c r="BZ5" i="4"/>
  <c r="X67" i="4"/>
  <c r="ES75" i="4"/>
  <c r="HL18" i="3"/>
  <c r="R20" i="2"/>
  <c r="AA66" i="5"/>
  <c r="ES11" i="2"/>
  <c r="K113" i="3"/>
  <c r="K161" i="5"/>
  <c r="L112" i="1"/>
  <c r="KE10" i="5"/>
  <c r="MW39" i="1"/>
  <c r="HL14" i="4"/>
  <c r="AA187" i="2"/>
  <c r="K107" i="4"/>
  <c r="I75" i="2"/>
  <c r="I175" i="2"/>
  <c r="MX33" i="5"/>
  <c r="BZ32" i="1"/>
  <c r="KE22" i="5"/>
  <c r="K104" i="1"/>
  <c r="H3" i="4"/>
  <c r="I17" i="5"/>
  <c r="L131" i="5"/>
  <c r="BY68" i="2"/>
  <c r="AA23" i="2"/>
  <c r="MX9" i="3"/>
  <c r="AA126" i="4"/>
  <c r="I52" i="5"/>
  <c r="Z188" i="2"/>
  <c r="X141" i="1"/>
  <c r="ER146" i="1"/>
  <c r="AA79" i="1"/>
  <c r="L21" i="1"/>
  <c r="MW165" i="2"/>
  <c r="ER57" i="1"/>
  <c r="BY30" i="1"/>
  <c r="S33" i="5"/>
  <c r="R12" i="1"/>
  <c r="W8" i="4"/>
  <c r="MX51" i="4"/>
  <c r="HL36" i="5"/>
  <c r="Z70" i="4"/>
  <c r="K67" i="2"/>
  <c r="MX41" i="4"/>
  <c r="KD38" i="4"/>
  <c r="BY24" i="4"/>
  <c r="KD139" i="2"/>
  <c r="Z189" i="4"/>
  <c r="K111" i="4"/>
  <c r="K46" i="3"/>
  <c r="K39" i="3"/>
  <c r="ES129" i="1"/>
  <c r="R53" i="3"/>
  <c r="X24" i="3"/>
  <c r="MX59" i="2"/>
  <c r="KE5" i="3"/>
  <c r="KE33" i="1"/>
  <c r="L65" i="5"/>
  <c r="HK63" i="2"/>
  <c r="I119" i="1"/>
  <c r="W66" i="4"/>
  <c r="Z184" i="2"/>
  <c r="MW56" i="2"/>
  <c r="K105" i="1"/>
  <c r="ES78" i="2"/>
  <c r="HK10" i="5"/>
  <c r="W6" i="1"/>
  <c r="L6" i="1"/>
  <c r="MW15" i="5"/>
  <c r="H9" i="1"/>
  <c r="X40" i="4"/>
  <c r="Z40" i="4"/>
  <c r="KD78" i="1"/>
  <c r="BY10" i="1"/>
  <c r="ER33" i="1"/>
  <c r="L175" i="4"/>
  <c r="MW93" i="1"/>
  <c r="KE66" i="3"/>
  <c r="Z25" i="1"/>
  <c r="MX59" i="4"/>
  <c r="W122" i="1"/>
  <c r="H113" i="2"/>
  <c r="H4" i="5"/>
  <c r="X80" i="1"/>
  <c r="AA31" i="2"/>
  <c r="MX84" i="4"/>
  <c r="ER61" i="1"/>
  <c r="HK3" i="3"/>
  <c r="W21" i="2"/>
  <c r="I21" i="1"/>
  <c r="I17" i="3"/>
  <c r="Z140" i="3"/>
  <c r="H42" i="3"/>
  <c r="K145" i="1"/>
  <c r="H80" i="1"/>
  <c r="AA192" i="2"/>
  <c r="KD29" i="2"/>
  <c r="K10" i="5"/>
  <c r="K80" i="2"/>
  <c r="MW64" i="2"/>
  <c r="BY16" i="3"/>
  <c r="HL35" i="2"/>
  <c r="ES103" i="3"/>
  <c r="H15" i="4"/>
  <c r="KE125" i="1"/>
  <c r="R56" i="2"/>
  <c r="BZ34" i="1"/>
  <c r="L19" i="2"/>
  <c r="AA196" i="2"/>
  <c r="MW24" i="5"/>
  <c r="W57" i="1"/>
  <c r="Z78" i="2"/>
  <c r="L181" i="4"/>
  <c r="MX58" i="4"/>
  <c r="MW51" i="5"/>
  <c r="BY165" i="2"/>
  <c r="L11" i="5"/>
  <c r="BZ95" i="1"/>
  <c r="AA72" i="5"/>
  <c r="KD62" i="5"/>
  <c r="S49" i="1"/>
  <c r="L69" i="3"/>
  <c r="ER51" i="2"/>
  <c r="HL63" i="2"/>
  <c r="L13" i="4"/>
  <c r="AA103" i="2"/>
  <c r="Z142" i="1"/>
  <c r="ER45" i="5"/>
  <c r="I53" i="4"/>
  <c r="MX17" i="2"/>
  <c r="ES22" i="2"/>
  <c r="BZ47" i="2"/>
  <c r="BZ5" i="5"/>
  <c r="Z153" i="2"/>
  <c r="L141" i="4"/>
  <c r="MW32" i="3"/>
  <c r="ES27" i="1"/>
  <c r="ER38" i="2"/>
  <c r="BY75" i="2"/>
  <c r="X77" i="2"/>
  <c r="KD22" i="5"/>
  <c r="K81" i="4"/>
  <c r="Z8" i="2"/>
  <c r="AA165" i="2"/>
  <c r="S11" i="1"/>
  <c r="ER18" i="1"/>
  <c r="BZ63" i="4"/>
  <c r="ES38" i="4"/>
  <c r="ES19" i="2"/>
  <c r="KE126" i="2"/>
  <c r="ER22" i="5"/>
  <c r="KD53" i="1"/>
  <c r="K49" i="3"/>
  <c r="KD58" i="3"/>
  <c r="S81" i="4"/>
  <c r="K75" i="4"/>
  <c r="X112" i="1"/>
  <c r="KD112" i="1"/>
  <c r="L183" i="2"/>
  <c r="AA61" i="2"/>
  <c r="L16" i="2"/>
  <c r="KD82" i="1"/>
  <c r="MW34" i="4"/>
  <c r="S141" i="2"/>
  <c r="R35" i="5"/>
  <c r="HK91" i="2"/>
  <c r="W23" i="3"/>
  <c r="W66" i="5"/>
  <c r="L71" i="1"/>
  <c r="Z73" i="4"/>
  <c r="BZ46" i="5"/>
  <c r="S45" i="4"/>
  <c r="KE68" i="4"/>
  <c r="MW92" i="2"/>
  <c r="ES13" i="1"/>
  <c r="ES133" i="2"/>
  <c r="BY150" i="3"/>
  <c r="ER19" i="5"/>
  <c r="KD53" i="2"/>
  <c r="BZ72" i="2"/>
  <c r="K15" i="3"/>
  <c r="K22" i="2"/>
  <c r="MW117" i="1"/>
  <c r="Z69" i="2"/>
  <c r="KE15" i="4"/>
  <c r="BZ92" i="2"/>
  <c r="ES22" i="3"/>
  <c r="L42" i="2"/>
  <c r="KD76" i="2"/>
  <c r="HL129" i="1"/>
  <c r="BY57" i="1"/>
  <c r="W62" i="5"/>
  <c r="R96" i="1"/>
  <c r="KD167" i="1"/>
  <c r="MX133" i="1"/>
  <c r="X63" i="2"/>
  <c r="MX67" i="4"/>
  <c r="AA80" i="3"/>
  <c r="BZ75" i="3"/>
  <c r="KE82" i="4"/>
  <c r="BZ19" i="3"/>
  <c r="W21" i="4"/>
  <c r="K117" i="2"/>
  <c r="BY25" i="4"/>
  <c r="S20" i="1"/>
  <c r="I46" i="4"/>
  <c r="R10" i="2"/>
  <c r="X53" i="3"/>
  <c r="ES11" i="5"/>
  <c r="ES121" i="2"/>
  <c r="BY66" i="2"/>
  <c r="BY27" i="2"/>
  <c r="L76" i="3"/>
  <c r="KD57" i="3"/>
  <c r="ER5" i="3"/>
  <c r="S47" i="2"/>
  <c r="KD35" i="5"/>
  <c r="BZ68" i="1"/>
  <c r="KE70" i="4"/>
  <c r="L48" i="3"/>
  <c r="K31" i="2"/>
  <c r="L92" i="1"/>
  <c r="BY37" i="3"/>
  <c r="K171" i="4"/>
  <c r="Z11" i="4"/>
  <c r="BY101" i="1"/>
  <c r="HK21" i="5"/>
  <c r="I11" i="5"/>
  <c r="BY12" i="3"/>
  <c r="K105" i="4"/>
  <c r="BY13" i="4"/>
  <c r="BY7" i="5"/>
  <c r="MX38" i="5"/>
  <c r="ES14" i="2"/>
  <c r="R158" i="3"/>
  <c r="MX25" i="2"/>
  <c r="S24" i="2"/>
  <c r="H55" i="3"/>
  <c r="MX46" i="1"/>
  <c r="H58" i="4"/>
  <c r="AA136" i="2"/>
  <c r="HL3" i="4"/>
  <c r="MX24" i="5"/>
  <c r="MX14" i="4"/>
  <c r="HL26" i="3"/>
  <c r="BZ33" i="3"/>
  <c r="W15" i="1"/>
  <c r="X79" i="4"/>
  <c r="AA108" i="3"/>
  <c r="X56" i="4"/>
  <c r="X66" i="4"/>
  <c r="KE9" i="5"/>
  <c r="KD37" i="5"/>
  <c r="ER83" i="2"/>
  <c r="I47" i="1"/>
  <c r="X22" i="4"/>
  <c r="H34" i="2"/>
  <c r="X52" i="2"/>
  <c r="HL10" i="4"/>
  <c r="I8" i="3"/>
  <c r="H16" i="2"/>
  <c r="R35" i="3"/>
  <c r="KD42" i="4"/>
  <c r="I39" i="3"/>
  <c r="BZ24" i="2"/>
  <c r="S87" i="2"/>
  <c r="AA77" i="3"/>
  <c r="Z79" i="4"/>
  <c r="H76" i="5"/>
  <c r="Z50" i="2"/>
  <c r="S45" i="2"/>
  <c r="Z20" i="1"/>
  <c r="ES51" i="1"/>
  <c r="L80" i="2"/>
  <c r="K18" i="1"/>
  <c r="BY60" i="3"/>
  <c r="KD25" i="4"/>
  <c r="X35" i="1"/>
  <c r="L3" i="4"/>
  <c r="X16" i="3"/>
  <c r="K151" i="1"/>
  <c r="MX32" i="5"/>
  <c r="AA101" i="3"/>
  <c r="MX42" i="3"/>
  <c r="L10" i="1"/>
  <c r="I50" i="3"/>
  <c r="HL63" i="1"/>
  <c r="H78" i="2"/>
  <c r="HL88" i="1"/>
  <c r="ER108" i="1"/>
  <c r="K53" i="3"/>
  <c r="I77" i="2"/>
  <c r="ES18" i="5"/>
  <c r="BZ45" i="1"/>
  <c r="Z15" i="2"/>
  <c r="BY83" i="5"/>
  <c r="KE38" i="4"/>
  <c r="H52" i="2"/>
  <c r="AA9" i="4"/>
  <c r="X53" i="4"/>
  <c r="W38" i="2"/>
  <c r="ER71" i="3"/>
  <c r="L23" i="1"/>
  <c r="X81" i="3"/>
  <c r="KD23" i="2"/>
  <c r="BZ80" i="3"/>
  <c r="HL19" i="3"/>
  <c r="Z141" i="2"/>
  <c r="KE27" i="1"/>
  <c r="HK56" i="1"/>
  <c r="L104" i="1"/>
  <c r="Z180" i="4"/>
  <c r="Z70" i="1"/>
  <c r="ER113" i="1"/>
  <c r="H80" i="2"/>
  <c r="ER81" i="3"/>
  <c r="Z54" i="3"/>
  <c r="H14" i="5"/>
  <c r="KE57" i="2"/>
  <c r="Z54" i="5"/>
  <c r="KD3" i="3"/>
  <c r="H68" i="5"/>
  <c r="AA37" i="3"/>
  <c r="W13" i="5"/>
  <c r="H69" i="4"/>
  <c r="ES67" i="5"/>
  <c r="MX19" i="1"/>
  <c r="MW4" i="1"/>
  <c r="HK15" i="2"/>
  <c r="MX27" i="1"/>
  <c r="L100" i="1"/>
  <c r="H36" i="2"/>
  <c r="KD11" i="3"/>
  <c r="Z14" i="4"/>
  <c r="AA182" i="4"/>
  <c r="HL70" i="1"/>
  <c r="L63" i="3"/>
  <c r="L49" i="4"/>
  <c r="L75" i="1"/>
  <c r="I36" i="2"/>
  <c r="K63" i="3"/>
  <c r="W40" i="4"/>
  <c r="BZ75" i="2"/>
  <c r="S76" i="2"/>
  <c r="I4" i="1"/>
  <c r="K20" i="3"/>
  <c r="ES40" i="2"/>
  <c r="ER37" i="4"/>
  <c r="ER61" i="2"/>
  <c r="Z166" i="2"/>
  <c r="HK39" i="4"/>
  <c r="MW17" i="5"/>
  <c r="X34" i="4"/>
  <c r="AA149" i="3"/>
  <c r="I5" i="1"/>
  <c r="ES13" i="4"/>
  <c r="AA123" i="2"/>
  <c r="KE7" i="3"/>
  <c r="MW5" i="4"/>
  <c r="Z117" i="1"/>
  <c r="X58" i="3"/>
  <c r="MW58" i="3"/>
  <c r="W64" i="2"/>
  <c r="ER40" i="1"/>
  <c r="MX39" i="4"/>
  <c r="BZ23" i="1"/>
  <c r="MW53" i="2"/>
  <c r="Z176" i="3"/>
  <c r="KE27" i="2"/>
  <c r="HL9" i="2"/>
  <c r="R120" i="4"/>
  <c r="S8" i="3"/>
  <c r="K144" i="2"/>
  <c r="I4" i="3"/>
  <c r="I31" i="5"/>
  <c r="X18" i="1"/>
  <c r="S71" i="4"/>
  <c r="K50" i="5"/>
  <c r="KD8" i="4"/>
  <c r="MX5" i="5"/>
  <c r="W7" i="1"/>
  <c r="ER77" i="1"/>
  <c r="Z14" i="3"/>
  <c r="KD28" i="1"/>
  <c r="H13" i="1"/>
  <c r="L102" i="1"/>
  <c r="HL81" i="1"/>
  <c r="HK7" i="3"/>
  <c r="L145" i="4"/>
  <c r="X21" i="2"/>
  <c r="ER47" i="3"/>
  <c r="AA8" i="2"/>
  <c r="KE25" i="1"/>
  <c r="K96" i="2"/>
  <c r="R41" i="1"/>
  <c r="HL28" i="5"/>
  <c r="L159" i="5"/>
  <c r="H20" i="5"/>
  <c r="Z33" i="1"/>
  <c r="ES95" i="2"/>
  <c r="MW31" i="5"/>
  <c r="Z41" i="4"/>
  <c r="ES9" i="1"/>
  <c r="S47" i="4"/>
  <c r="I111" i="2"/>
  <c r="HK76" i="5"/>
  <c r="L130" i="1"/>
  <c r="L29" i="5"/>
  <c r="Z55" i="5"/>
  <c r="HL139" i="2"/>
  <c r="H35" i="1"/>
  <c r="X28" i="5"/>
  <c r="BZ58" i="2"/>
  <c r="S55" i="2"/>
  <c r="K57" i="3"/>
  <c r="MX62" i="4"/>
  <c r="KD40" i="3"/>
  <c r="L30" i="3"/>
  <c r="W17" i="2"/>
  <c r="X56" i="2"/>
  <c r="KD48" i="5"/>
  <c r="HK29" i="5"/>
  <c r="Z66" i="4"/>
  <c r="HK135" i="1"/>
  <c r="AA34" i="1"/>
  <c r="L39" i="2"/>
  <c r="BY89" i="1"/>
  <c r="R61" i="3"/>
  <c r="H16" i="1"/>
  <c r="BY80" i="1"/>
  <c r="K29" i="3"/>
  <c r="R28" i="2"/>
  <c r="HL5" i="1"/>
  <c r="AA83" i="2"/>
  <c r="X8" i="4"/>
  <c r="MW26" i="3"/>
  <c r="KD90" i="2"/>
  <c r="HL51" i="2"/>
  <c r="HL47" i="3"/>
  <c r="BZ34" i="3"/>
  <c r="AA49" i="1"/>
  <c r="K76" i="3"/>
  <c r="HL17" i="5"/>
  <c r="AA96" i="1"/>
  <c r="H49" i="5"/>
  <c r="BZ25" i="4"/>
  <c r="L88" i="2"/>
  <c r="MX89" i="3"/>
  <c r="MW50" i="2"/>
  <c r="S8" i="5"/>
  <c r="K118" i="3"/>
  <c r="L18" i="3"/>
  <c r="BZ25" i="2"/>
  <c r="AA118" i="1"/>
  <c r="BZ52" i="5"/>
  <c r="Z53" i="3"/>
  <c r="S36" i="1"/>
  <c r="MX65" i="2"/>
  <c r="AA69" i="3"/>
  <c r="HL34" i="2"/>
  <c r="K59" i="5"/>
  <c r="MX72" i="3"/>
  <c r="H31" i="3"/>
  <c r="HK14" i="2"/>
  <c r="L113" i="1"/>
  <c r="S46" i="2"/>
  <c r="H46" i="4"/>
  <c r="W5" i="5"/>
  <c r="AA72" i="2"/>
  <c r="MX142" i="3"/>
  <c r="H10" i="5"/>
  <c r="AA78" i="5"/>
  <c r="MX68" i="4"/>
  <c r="R63" i="3"/>
  <c r="ES27" i="5"/>
  <c r="L74" i="4"/>
  <c r="ER39" i="2"/>
  <c r="AA133" i="2"/>
  <c r="ES9" i="4"/>
  <c r="MW6" i="4"/>
  <c r="X76" i="4"/>
  <c r="S36" i="5"/>
  <c r="ER71" i="5"/>
  <c r="Z31" i="1"/>
  <c r="MW42" i="4"/>
  <c r="KD33" i="5"/>
  <c r="L119" i="2"/>
  <c r="ER67" i="5"/>
  <c r="H84" i="4"/>
  <c r="HK60" i="2"/>
  <c r="HK194" i="4"/>
  <c r="S133" i="3"/>
  <c r="H29" i="2"/>
  <c r="KE75" i="5"/>
  <c r="KE8" i="2"/>
  <c r="X62" i="2"/>
  <c r="HK45" i="1"/>
  <c r="AA50" i="2"/>
  <c r="MX15" i="5"/>
  <c r="H4" i="3"/>
  <c r="AA197" i="2"/>
  <c r="I70" i="2"/>
  <c r="BY47" i="3"/>
  <c r="MW72" i="5"/>
  <c r="KE3" i="2"/>
  <c r="H5" i="4"/>
  <c r="AA28" i="1"/>
  <c r="HL22" i="2"/>
  <c r="BZ57" i="2"/>
  <c r="ES6" i="2"/>
  <c r="BZ45" i="4"/>
  <c r="R40" i="1"/>
  <c r="S26" i="1"/>
  <c r="HL141" i="2"/>
  <c r="Z80" i="3"/>
  <c r="H47" i="5"/>
  <c r="K132" i="2"/>
  <c r="L39" i="5"/>
  <c r="ES76" i="3"/>
  <c r="KD13" i="2"/>
  <c r="X68" i="2"/>
  <c r="L182" i="2"/>
  <c r="BZ12" i="1"/>
  <c r="R62" i="2"/>
  <c r="Z198" i="2"/>
  <c r="AA138" i="2"/>
  <c r="K24" i="5"/>
  <c r="BY50" i="2"/>
  <c r="K15" i="5"/>
  <c r="W77" i="1"/>
  <c r="ER68" i="3"/>
  <c r="X122" i="1"/>
  <c r="KD131" i="2"/>
  <c r="Z49" i="5"/>
  <c r="Z24" i="2"/>
  <c r="L24" i="3"/>
  <c r="AA54" i="5"/>
  <c r="ER106" i="1"/>
  <c r="L64" i="3"/>
  <c r="W39" i="5"/>
  <c r="AA125" i="1"/>
  <c r="ES20" i="1"/>
  <c r="AA47" i="5"/>
  <c r="MX26" i="4"/>
  <c r="Z102" i="3"/>
  <c r="H66" i="2"/>
  <c r="L46" i="2"/>
  <c r="BY67" i="1"/>
  <c r="K155" i="5"/>
  <c r="X99" i="1"/>
  <c r="KD20" i="4"/>
  <c r="MW8" i="5"/>
  <c r="H20" i="3"/>
  <c r="AA37" i="2"/>
  <c r="X24" i="5"/>
  <c r="W12" i="5"/>
  <c r="ES12" i="2"/>
  <c r="L138" i="4"/>
  <c r="HL71" i="5"/>
  <c r="BY36" i="5"/>
  <c r="W17" i="4"/>
  <c r="HK24" i="2"/>
  <c r="Z82" i="3"/>
  <c r="ES107" i="3"/>
  <c r="W59" i="5"/>
  <c r="HL29" i="4"/>
  <c r="L70" i="1"/>
  <c r="H6" i="1"/>
  <c r="HL55" i="2"/>
  <c r="KD46" i="3"/>
  <c r="L33" i="1"/>
  <c r="S12" i="2"/>
  <c r="W34" i="3"/>
  <c r="HK26" i="4"/>
  <c r="R55" i="2"/>
  <c r="KD25" i="1"/>
  <c r="AA90" i="3"/>
  <c r="Z151" i="5"/>
  <c r="BZ25" i="3"/>
  <c r="K143" i="5"/>
  <c r="W139" i="1"/>
  <c r="X18" i="3"/>
  <c r="KD33" i="1"/>
  <c r="BZ130" i="1"/>
  <c r="MW76" i="4"/>
  <c r="Z67" i="3"/>
  <c r="AA54" i="2"/>
  <c r="ES13" i="2"/>
  <c r="AA12" i="4"/>
  <c r="BY21" i="3"/>
  <c r="ES41" i="1"/>
  <c r="L22" i="1"/>
  <c r="ER47" i="1"/>
  <c r="S60" i="3"/>
  <c r="BY5" i="1"/>
  <c r="KD72" i="2"/>
  <c r="BY8" i="4"/>
  <c r="ES133" i="1"/>
  <c r="BY25" i="2"/>
  <c r="R33" i="2"/>
  <c r="ER64" i="1"/>
  <c r="AA126" i="2"/>
  <c r="L154" i="4"/>
  <c r="X75" i="5"/>
  <c r="K47" i="2"/>
  <c r="KD38" i="1"/>
  <c r="H40" i="5"/>
  <c r="L39" i="3"/>
  <c r="S6" i="2"/>
  <c r="K112" i="1"/>
  <c r="HK64" i="4"/>
  <c r="KE139" i="2"/>
  <c r="HK13" i="3"/>
  <c r="KD3" i="4"/>
  <c r="Z4" i="3"/>
  <c r="KD39" i="3"/>
  <c r="H118" i="1"/>
  <c r="X42" i="4"/>
  <c r="L41" i="5"/>
  <c r="BZ6" i="2"/>
  <c r="KE71" i="4"/>
  <c r="L55" i="2"/>
  <c r="L9" i="5"/>
  <c r="S112" i="3"/>
  <c r="AA172" i="2"/>
  <c r="MX29" i="1"/>
  <c r="K32" i="3"/>
  <c r="KE16" i="5"/>
  <c r="AA126" i="3"/>
  <c r="HL10" i="1"/>
  <c r="MX53" i="3"/>
  <c r="KD69" i="3"/>
  <c r="I18" i="1"/>
  <c r="MX15" i="4"/>
  <c r="ES77" i="3"/>
  <c r="HL130" i="1"/>
  <c r="Z32" i="4"/>
  <c r="HK9" i="3"/>
  <c r="ES5" i="1"/>
  <c r="BY53" i="4"/>
  <c r="S40" i="2"/>
  <c r="ER40" i="3"/>
  <c r="Z108" i="2"/>
  <c r="L42" i="4"/>
  <c r="S61" i="3"/>
  <c r="KD12" i="1"/>
  <c r="BZ46" i="1"/>
  <c r="MW53" i="3"/>
  <c r="ES67" i="3"/>
  <c r="AA89" i="5"/>
  <c r="KE159" i="1"/>
  <c r="HK64" i="1"/>
  <c r="BY103" i="4"/>
  <c r="AA37" i="4"/>
  <c r="HK130" i="1"/>
  <c r="I25" i="3"/>
  <c r="MX50" i="2"/>
  <c r="BY15" i="3"/>
  <c r="Z63" i="4"/>
  <c r="S28" i="3"/>
  <c r="HL36" i="2"/>
  <c r="ER34" i="4"/>
  <c r="AA21" i="4"/>
  <c r="AA124" i="1"/>
  <c r="ER59" i="2"/>
  <c r="I5" i="4"/>
  <c r="X72" i="5"/>
  <c r="H144" i="1"/>
  <c r="L62" i="4"/>
  <c r="KD48" i="2"/>
  <c r="HK9" i="4"/>
  <c r="HL76" i="3"/>
  <c r="KE31" i="3"/>
  <c r="K122" i="5"/>
  <c r="S68" i="3"/>
  <c r="W29" i="2"/>
  <c r="X25" i="4"/>
  <c r="H151" i="2"/>
  <c r="ER53" i="2"/>
  <c r="H23" i="1"/>
  <c r="Z23" i="4"/>
  <c r="KD73" i="1"/>
  <c r="H38" i="2"/>
  <c r="MX62" i="5"/>
  <c r="X38" i="4"/>
  <c r="KE28" i="4"/>
  <c r="S45" i="1"/>
  <c r="AA146" i="4"/>
  <c r="BY82" i="4"/>
  <c r="ES102" i="1"/>
  <c r="KD32" i="1"/>
  <c r="ES27" i="2"/>
  <c r="W9" i="3"/>
  <c r="HL6" i="5"/>
  <c r="MW34" i="2"/>
  <c r="X84" i="4"/>
  <c r="BY32" i="3"/>
  <c r="R56" i="1"/>
  <c r="I33" i="5"/>
  <c r="R8" i="2"/>
  <c r="ER16" i="4"/>
  <c r="BZ3" i="4"/>
  <c r="ES16" i="1"/>
  <c r="Z33" i="2"/>
  <c r="KE22" i="2"/>
  <c r="L165" i="4"/>
  <c r="AA177" i="2"/>
  <c r="KD31" i="4"/>
  <c r="AA147" i="3"/>
  <c r="MW5" i="5"/>
  <c r="ES100" i="2"/>
  <c r="L159" i="1"/>
  <c r="HK137" i="1"/>
  <c r="KD5" i="3"/>
  <c r="MW63" i="3"/>
  <c r="BY48" i="3"/>
  <c r="AA45" i="1"/>
  <c r="I3" i="4"/>
  <c r="ES35" i="5"/>
  <c r="Z5" i="5"/>
  <c r="MX3" i="4"/>
  <c r="BY10" i="2"/>
  <c r="I22" i="5"/>
  <c r="H75" i="5"/>
  <c r="X11" i="1"/>
  <c r="L137" i="5"/>
  <c r="AA28" i="3"/>
  <c r="KD75" i="3"/>
  <c r="HL149" i="1"/>
  <c r="Z52" i="1"/>
  <c r="L50" i="5"/>
  <c r="K59" i="3"/>
  <c r="KD66" i="1"/>
  <c r="L151" i="1"/>
  <c r="KD17" i="4"/>
  <c r="X17" i="2"/>
  <c r="K98" i="2"/>
  <c r="H19" i="1"/>
  <c r="W34" i="1"/>
  <c r="X108" i="1"/>
  <c r="KD50" i="3"/>
  <c r="KD46" i="4"/>
  <c r="BY30" i="2"/>
  <c r="K115" i="3"/>
  <c r="ER77" i="3"/>
  <c r="BZ73" i="1"/>
  <c r="I24" i="4"/>
  <c r="I144" i="3"/>
  <c r="W61" i="4"/>
  <c r="ER12" i="4"/>
  <c r="H53" i="4"/>
  <c r="R5" i="2"/>
  <c r="AA84" i="5"/>
  <c r="MW29" i="3"/>
  <c r="K58" i="3"/>
  <c r="S53" i="3"/>
  <c r="R20" i="3"/>
  <c r="K41" i="2"/>
  <c r="K12" i="5"/>
  <c r="HK15" i="1"/>
  <c r="X28" i="2"/>
  <c r="MX35" i="5"/>
  <c r="K106" i="2"/>
  <c r="Z178" i="2"/>
  <c r="HK36" i="2"/>
  <c r="I27" i="4"/>
  <c r="MX42" i="5"/>
  <c r="K97" i="2"/>
  <c r="KE7" i="4"/>
  <c r="HK82" i="1"/>
  <c r="S6" i="3"/>
  <c r="W33" i="3"/>
  <c r="H45" i="4"/>
  <c r="W63" i="3"/>
  <c r="MX63" i="1"/>
  <c r="ES25" i="1"/>
  <c r="BZ50" i="3"/>
  <c r="K78" i="2"/>
  <c r="K19" i="1"/>
  <c r="KE4" i="1"/>
  <c r="BZ4" i="3"/>
  <c r="BZ33" i="5"/>
  <c r="S18" i="2"/>
  <c r="HL22" i="3"/>
  <c r="R46" i="2"/>
  <c r="MW30" i="5"/>
  <c r="KE74" i="1"/>
  <c r="R31" i="3"/>
  <c r="ES143" i="3"/>
  <c r="S77" i="1"/>
  <c r="HL12" i="2"/>
  <c r="W38" i="4"/>
  <c r="X35" i="2"/>
  <c r="L88" i="1"/>
  <c r="ER20" i="5"/>
  <c r="Z134" i="3"/>
  <c r="K19" i="4"/>
  <c r="K93" i="1"/>
  <c r="KE18" i="5"/>
  <c r="MW38" i="5"/>
  <c r="H42" i="4"/>
  <c r="L82" i="2"/>
  <c r="KD11" i="2"/>
  <c r="MX98" i="2"/>
  <c r="Z45" i="4"/>
  <c r="HK94" i="2"/>
  <c r="S15" i="3"/>
  <c r="I5" i="2"/>
  <c r="ES42" i="4"/>
  <c r="X42" i="5"/>
  <c r="K12" i="1"/>
  <c r="AA32" i="2"/>
  <c r="L184" i="2"/>
  <c r="BZ38" i="3"/>
  <c r="BZ66" i="2"/>
  <c r="ES82" i="1"/>
  <c r="I19" i="1"/>
  <c r="MX10" i="5"/>
  <c r="KD63" i="1"/>
  <c r="Z12" i="4"/>
  <c r="MW4" i="3"/>
  <c r="L145" i="5"/>
  <c r="MX70" i="4"/>
  <c r="BY31" i="4"/>
  <c r="ER110" i="1"/>
  <c r="KD71" i="1"/>
  <c r="ER73" i="5"/>
  <c r="BY69" i="2"/>
  <c r="HK39" i="3"/>
  <c r="Z13" i="1"/>
  <c r="K12" i="4"/>
  <c r="KD55" i="5"/>
  <c r="I41" i="2"/>
  <c r="L45" i="1"/>
  <c r="Z32" i="5"/>
  <c r="BZ24" i="1"/>
  <c r="ER21" i="4"/>
  <c r="BY4" i="3"/>
  <c r="ER84" i="2"/>
  <c r="I28" i="2"/>
  <c r="L69" i="1"/>
  <c r="KE23" i="4"/>
  <c r="ER21" i="3"/>
  <c r="X14" i="2"/>
  <c r="S55" i="5"/>
  <c r="K145" i="5"/>
  <c r="BY26" i="1"/>
  <c r="MW8" i="2"/>
  <c r="HL35" i="3"/>
  <c r="L144" i="4"/>
  <c r="MW40" i="5"/>
  <c r="ES8" i="1"/>
  <c r="HK69" i="3"/>
  <c r="KE53" i="1"/>
  <c r="KE45" i="4"/>
  <c r="K58" i="4"/>
  <c r="S46" i="1"/>
  <c r="K193" i="2"/>
  <c r="KE49" i="4"/>
  <c r="K121" i="1"/>
  <c r="MX13" i="3"/>
  <c r="AA78" i="3"/>
  <c r="Z52" i="2"/>
  <c r="W28" i="3"/>
  <c r="KD54" i="1"/>
  <c r="Z35" i="4"/>
  <c r="ES28" i="4"/>
  <c r="BY26" i="4"/>
  <c r="MX41" i="1"/>
  <c r="BY8" i="5"/>
  <c r="K161" i="4"/>
  <c r="H35" i="3"/>
  <c r="BY32" i="4"/>
  <c r="MX18" i="3"/>
  <c r="HK69" i="2"/>
  <c r="L38" i="5"/>
  <c r="ER45" i="2"/>
  <c r="KE37" i="4"/>
  <c r="K139" i="4"/>
  <c r="L15" i="4"/>
  <c r="HL39" i="3"/>
  <c r="AA187" i="4"/>
  <c r="AA31" i="5"/>
  <c r="S21" i="4"/>
  <c r="L13" i="1"/>
  <c r="K14" i="2"/>
  <c r="K164" i="3"/>
  <c r="X31" i="5"/>
  <c r="X12" i="4"/>
  <c r="AA106" i="3"/>
  <c r="L179" i="4"/>
  <c r="ES10" i="3"/>
  <c r="I34" i="2"/>
  <c r="HK54" i="4"/>
  <c r="HK51" i="3"/>
  <c r="R138" i="4"/>
  <c r="KE92" i="1"/>
  <c r="ER26" i="4"/>
  <c r="HL165" i="1"/>
  <c r="MX10" i="1"/>
  <c r="AA57" i="2"/>
  <c r="ES26" i="1"/>
  <c r="HK70" i="2"/>
  <c r="L196" i="3"/>
  <c r="X27" i="5"/>
  <c r="Z136" i="4"/>
  <c r="AA58" i="1"/>
  <c r="ES117" i="3"/>
  <c r="HK59" i="4"/>
  <c r="I83" i="2"/>
  <c r="ER34" i="2"/>
  <c r="MW89" i="1"/>
  <c r="ES54" i="3"/>
  <c r="HK114" i="2"/>
  <c r="MX13" i="4"/>
  <c r="BY14" i="4"/>
  <c r="BY39" i="5"/>
  <c r="K110" i="1"/>
  <c r="KE4" i="2"/>
  <c r="KD6" i="2"/>
  <c r="S98" i="2"/>
  <c r="KE3" i="1"/>
  <c r="MW81" i="4"/>
  <c r="AA62" i="2"/>
  <c r="W174" i="2"/>
  <c r="MW75" i="5"/>
  <c r="R76" i="4"/>
  <c r="KE18" i="4"/>
  <c r="BY132" i="1"/>
  <c r="BZ41" i="5"/>
  <c r="MW49" i="3"/>
  <c r="MW75" i="3"/>
  <c r="W53" i="3"/>
  <c r="S54" i="3"/>
  <c r="MX104" i="1"/>
  <c r="MW51" i="1"/>
  <c r="H34" i="5"/>
  <c r="X131" i="1"/>
  <c r="H6" i="5"/>
  <c r="K45" i="5"/>
  <c r="I90" i="1"/>
  <c r="KD56" i="3"/>
  <c r="H74" i="5"/>
  <c r="AA115" i="1"/>
  <c r="Z52" i="5"/>
  <c r="AA26" i="1"/>
  <c r="HL60" i="2"/>
  <c r="R75" i="3"/>
  <c r="ES50" i="3"/>
  <c r="Z164" i="1"/>
  <c r="KD48" i="1"/>
  <c r="R33" i="3"/>
  <c r="W30" i="3"/>
  <c r="Z76" i="1"/>
  <c r="L45" i="5"/>
  <c r="ER21" i="5"/>
  <c r="W37" i="3"/>
  <c r="X36" i="4"/>
  <c r="KD30" i="4"/>
  <c r="MW28" i="4"/>
  <c r="W36" i="1"/>
  <c r="MW24" i="1"/>
  <c r="Z138" i="3"/>
  <c r="BZ6" i="3"/>
  <c r="Z34" i="1"/>
  <c r="ES182" i="4"/>
  <c r="K177" i="2"/>
  <c r="KD149" i="2"/>
  <c r="BZ76" i="1"/>
  <c r="I4" i="4"/>
  <c r="Z74" i="3"/>
  <c r="HL105" i="1"/>
  <c r="MX73" i="4"/>
  <c r="L52" i="3"/>
  <c r="KD17" i="1"/>
  <c r="X15" i="1"/>
  <c r="MX15" i="3"/>
  <c r="HL72" i="5"/>
  <c r="X7" i="2"/>
  <c r="I8" i="2"/>
  <c r="KE21" i="1"/>
  <c r="K37" i="4"/>
  <c r="Z72" i="4"/>
  <c r="HL138" i="2"/>
  <c r="MX117" i="1"/>
  <c r="ES102" i="4"/>
  <c r="AA90" i="2"/>
  <c r="H21" i="2"/>
  <c r="W77" i="3"/>
  <c r="KE28" i="5"/>
  <c r="K125" i="1"/>
  <c r="MX54" i="2"/>
  <c r="ES4" i="3"/>
  <c r="K68" i="5"/>
  <c r="Z6" i="3"/>
  <c r="H25" i="2"/>
  <c r="R4" i="3"/>
  <c r="Z71" i="3"/>
  <c r="Z123" i="5"/>
  <c r="ER69" i="1"/>
  <c r="I150" i="1"/>
  <c r="ES188" i="3"/>
  <c r="K71" i="5"/>
  <c r="K74" i="1"/>
  <c r="MX31" i="5"/>
  <c r="W52" i="5"/>
  <c r="I6" i="4"/>
  <c r="K138" i="4"/>
  <c r="KE73" i="5"/>
  <c r="BY9" i="3"/>
  <c r="K71" i="2"/>
  <c r="H57" i="2"/>
  <c r="K31" i="3"/>
  <c r="K64" i="5"/>
  <c r="K25" i="4"/>
  <c r="AA28" i="4"/>
  <c r="K87" i="4"/>
  <c r="K42" i="2"/>
  <c r="K41" i="5"/>
  <c r="Z116" i="3"/>
  <c r="K72" i="3"/>
  <c r="L161" i="5"/>
  <c r="BY56" i="1"/>
  <c r="I33" i="1"/>
  <c r="Z30" i="3"/>
  <c r="S31" i="2"/>
  <c r="L141" i="2"/>
  <c r="AA67" i="4"/>
  <c r="R149" i="1"/>
  <c r="AA60" i="2"/>
  <c r="S31" i="1"/>
  <c r="H52" i="4"/>
  <c r="MW17" i="4"/>
  <c r="L51" i="3"/>
  <c r="BY76" i="3"/>
  <c r="MW8" i="3"/>
  <c r="K107" i="2"/>
  <c r="K109" i="5"/>
  <c r="HL47" i="5"/>
  <c r="H68" i="2"/>
  <c r="I34" i="1"/>
  <c r="W72" i="1"/>
  <c r="Z34" i="2"/>
  <c r="X41" i="4"/>
  <c r="MW35" i="2"/>
  <c r="ER10" i="5"/>
  <c r="Z142" i="4"/>
  <c r="L60" i="4"/>
  <c r="HK3" i="4"/>
  <c r="W27" i="2"/>
  <c r="X63" i="1"/>
  <c r="X38" i="5"/>
  <c r="BY34" i="2"/>
  <c r="L22" i="2"/>
  <c r="HL25" i="4"/>
  <c r="Z147" i="4"/>
  <c r="W81" i="2"/>
  <c r="ER7" i="4"/>
  <c r="MW149" i="2"/>
  <c r="KE78" i="2"/>
  <c r="MW76" i="2"/>
  <c r="L66" i="1"/>
  <c r="R55" i="1"/>
  <c r="W23" i="1"/>
  <c r="R27" i="2"/>
  <c r="HK10" i="1"/>
  <c r="HK3" i="2"/>
  <c r="S42" i="1"/>
  <c r="H35" i="2"/>
  <c r="KE45" i="1"/>
  <c r="R4" i="4"/>
  <c r="KD20" i="1"/>
  <c r="K151" i="5"/>
  <c r="ER49" i="1"/>
  <c r="ES75" i="1"/>
  <c r="AA116" i="3"/>
  <c r="R35" i="1"/>
  <c r="HL54" i="1"/>
  <c r="HL26" i="5"/>
  <c r="MX83" i="3"/>
  <c r="HL68" i="2"/>
  <c r="ER29" i="4"/>
  <c r="ES74" i="2"/>
  <c r="L139" i="1"/>
  <c r="H32" i="5"/>
  <c r="ER60" i="4"/>
  <c r="Z93" i="5"/>
  <c r="HK20" i="3"/>
  <c r="X19" i="3"/>
  <c r="AA29" i="2"/>
  <c r="BZ14" i="2"/>
  <c r="Z89" i="5"/>
  <c r="K3" i="1"/>
  <c r="ES4" i="2"/>
  <c r="X50" i="2"/>
  <c r="AA27" i="5"/>
  <c r="MW75" i="1"/>
  <c r="AA83" i="3"/>
  <c r="K178" i="4"/>
  <c r="W33" i="5"/>
  <c r="K167" i="5"/>
  <c r="X19" i="1"/>
  <c r="KE4" i="5"/>
  <c r="MX22" i="4"/>
  <c r="KE25" i="4"/>
  <c r="HL6" i="2"/>
  <c r="I146" i="1"/>
  <c r="KD82" i="3"/>
  <c r="W49" i="3"/>
  <c r="MW6" i="5"/>
  <c r="BY70" i="1"/>
  <c r="ER82" i="3"/>
  <c r="KD30" i="3"/>
  <c r="HL6" i="3"/>
  <c r="R78" i="3"/>
  <c r="KD22" i="2"/>
  <c r="AA55" i="1"/>
  <c r="L37" i="4"/>
  <c r="ES37" i="5"/>
  <c r="HK74" i="1"/>
  <c r="X25" i="1"/>
  <c r="H21" i="5"/>
  <c r="L131" i="3"/>
  <c r="KD47" i="1"/>
  <c r="X5" i="5"/>
  <c r="ER103" i="1"/>
  <c r="HK81" i="1"/>
  <c r="BZ64" i="1"/>
  <c r="K28" i="4"/>
  <c r="Z67" i="4"/>
  <c r="BY5" i="3"/>
  <c r="I47" i="5"/>
  <c r="HK51" i="1"/>
  <c r="R82" i="5"/>
  <c r="H23" i="3"/>
  <c r="W82" i="1"/>
  <c r="MW11" i="3"/>
  <c r="X68" i="3"/>
  <c r="R42" i="4"/>
  <c r="H84" i="1"/>
  <c r="ER36" i="3"/>
  <c r="K196" i="3"/>
  <c r="X15" i="3"/>
  <c r="H56" i="1"/>
  <c r="S73" i="1"/>
  <c r="BZ31" i="2"/>
  <c r="L125" i="5"/>
  <c r="W24" i="2"/>
  <c r="HL8" i="3"/>
  <c r="AA42" i="4"/>
  <c r="W10" i="2"/>
  <c r="AA104" i="3"/>
  <c r="KE39" i="3"/>
  <c r="K67" i="5"/>
  <c r="BZ24" i="3"/>
  <c r="R24" i="2"/>
  <c r="MX78" i="5"/>
  <c r="AA122" i="2"/>
  <c r="K72" i="4"/>
  <c r="ES49" i="4"/>
  <c r="BZ15" i="2"/>
  <c r="Z126" i="2"/>
  <c r="I5" i="3"/>
  <c r="I77" i="3"/>
  <c r="L14" i="1"/>
  <c r="Z41" i="2"/>
  <c r="AA93" i="3"/>
  <c r="MX33" i="4"/>
  <c r="Z5" i="2"/>
  <c r="Z80" i="5"/>
  <c r="R29" i="2"/>
  <c r="ES157" i="1"/>
  <c r="ES34" i="4"/>
  <c r="L6" i="5"/>
  <c r="HL66" i="1"/>
  <c r="X20" i="1"/>
  <c r="ES11" i="4"/>
  <c r="K26" i="2"/>
  <c r="L71" i="2"/>
  <c r="HL75" i="4"/>
  <c r="R10" i="3"/>
  <c r="H64" i="1"/>
  <c r="X117" i="1"/>
  <c r="H48" i="3"/>
  <c r="HL33" i="4"/>
  <c r="S53" i="2"/>
  <c r="R18" i="1"/>
  <c r="H27" i="1"/>
  <c r="AA30" i="3"/>
  <c r="Z98" i="5"/>
  <c r="BY19" i="4"/>
  <c r="K84" i="2"/>
  <c r="MW35" i="4"/>
  <c r="KE84" i="2"/>
  <c r="Z32" i="3"/>
  <c r="MW81" i="3"/>
  <c r="AA5" i="5"/>
  <c r="H59" i="1"/>
  <c r="MX9" i="4"/>
  <c r="H27" i="3"/>
  <c r="S67" i="4"/>
  <c r="X12" i="2"/>
  <c r="BZ32" i="3"/>
  <c r="HL74" i="2"/>
  <c r="X14" i="5"/>
  <c r="L14" i="4"/>
  <c r="HL153" i="1"/>
  <c r="KD103" i="3"/>
  <c r="S63" i="5"/>
  <c r="W69" i="2"/>
  <c r="X20" i="5"/>
  <c r="MW17" i="2"/>
  <c r="I56" i="4"/>
  <c r="H29" i="3"/>
  <c r="K159" i="5"/>
  <c r="BZ73" i="4"/>
  <c r="HL21" i="1"/>
  <c r="HL10" i="2"/>
  <c r="H47" i="3"/>
  <c r="BY38" i="1"/>
  <c r="ER3" i="5"/>
  <c r="L29" i="2"/>
  <c r="MX31" i="2"/>
  <c r="H45" i="3"/>
  <c r="R5" i="4"/>
  <c r="K159" i="4"/>
  <c r="L27" i="3"/>
  <c r="L16" i="4"/>
  <c r="K100" i="1"/>
  <c r="MW83" i="5"/>
  <c r="BY71" i="4"/>
  <c r="H41" i="3"/>
  <c r="ES101" i="3"/>
  <c r="K78" i="4"/>
  <c r="KE58" i="1"/>
  <c r="K82" i="5"/>
  <c r="L197" i="2"/>
  <c r="KE82" i="3"/>
  <c r="W45" i="5"/>
  <c r="R49" i="4"/>
  <c r="KE80" i="1"/>
  <c r="R52" i="2"/>
  <c r="AA24" i="4"/>
  <c r="BZ84" i="3"/>
  <c r="ER181" i="3"/>
  <c r="MW21" i="4"/>
  <c r="Z19" i="3"/>
  <c r="BY13" i="1"/>
  <c r="ER32" i="5"/>
  <c r="I45" i="2"/>
  <c r="X39" i="1"/>
  <c r="KE31" i="1"/>
  <c r="KE75" i="2"/>
  <c r="BZ6" i="4"/>
  <c r="AA30" i="4"/>
  <c r="L95" i="2"/>
  <c r="MW16" i="1"/>
  <c r="MX37" i="5"/>
  <c r="KD51" i="2"/>
  <c r="BZ77" i="2"/>
  <c r="W138" i="1"/>
  <c r="HL63" i="3"/>
  <c r="I83" i="1"/>
  <c r="L59" i="3"/>
  <c r="W24" i="5"/>
  <c r="Z3" i="2"/>
  <c r="MW68" i="3"/>
  <c r="KD46" i="2"/>
  <c r="BY61" i="3"/>
  <c r="R18" i="3"/>
  <c r="HL54" i="4"/>
  <c r="AA26" i="4"/>
  <c r="MX50" i="1"/>
  <c r="L35" i="3"/>
  <c r="X25" i="2"/>
  <c r="I22" i="1"/>
  <c r="H80" i="3"/>
  <c r="HL77" i="2"/>
  <c r="K54" i="1"/>
  <c r="H149" i="2"/>
  <c r="S20" i="2"/>
  <c r="AA49" i="5"/>
  <c r="MW29" i="2"/>
  <c r="X9" i="2"/>
  <c r="ES24" i="1"/>
  <c r="Z167" i="2"/>
  <c r="I120" i="2"/>
  <c r="AA26" i="5"/>
  <c r="ER78" i="2"/>
  <c r="K59" i="1"/>
  <c r="R8" i="1"/>
  <c r="Z20" i="5"/>
  <c r="MW15" i="3"/>
  <c r="L51" i="2"/>
  <c r="KE21" i="2"/>
  <c r="H59" i="4"/>
  <c r="Z27" i="4"/>
  <c r="L26" i="1"/>
  <c r="L155" i="5"/>
  <c r="K82" i="4"/>
  <c r="BZ28" i="3"/>
  <c r="R7" i="4"/>
  <c r="MX63" i="2"/>
  <c r="K20" i="1"/>
  <c r="KD15" i="2"/>
  <c r="AA25" i="4"/>
  <c r="BY36" i="1"/>
  <c r="KE40" i="5"/>
  <c r="HK37" i="4"/>
  <c r="BZ6" i="1"/>
  <c r="I83" i="3"/>
  <c r="HL32" i="2"/>
  <c r="Z39" i="1"/>
  <c r="I38" i="5"/>
  <c r="ES9" i="5"/>
  <c r="L119" i="5"/>
  <c r="MW50" i="3"/>
  <c r="Z70" i="3"/>
  <c r="KE17" i="5"/>
  <c r="W55" i="1"/>
  <c r="I49" i="3"/>
  <c r="HK100" i="2"/>
  <c r="HL7" i="2"/>
  <c r="KE54" i="2"/>
  <c r="W25" i="5"/>
  <c r="ES16" i="5"/>
  <c r="MW42" i="5"/>
  <c r="ER143" i="1"/>
  <c r="AA20" i="1"/>
  <c r="HK33" i="3"/>
  <c r="W12" i="2"/>
  <c r="X74" i="5"/>
  <c r="MW24" i="2"/>
  <c r="HL3" i="5"/>
  <c r="MW23" i="5"/>
  <c r="ES18" i="1"/>
  <c r="HK39" i="1"/>
  <c r="ES140" i="4"/>
  <c r="I65" i="2"/>
  <c r="X110" i="3"/>
  <c r="MX75" i="2"/>
  <c r="S53" i="4"/>
  <c r="Z38" i="1"/>
  <c r="S38" i="3"/>
  <c r="KE29" i="2"/>
  <c r="ER42" i="1"/>
  <c r="BZ11" i="5"/>
  <c r="S34" i="5"/>
  <c r="BY16" i="5"/>
  <c r="AA75" i="1"/>
  <c r="R38" i="1"/>
  <c r="ER13" i="2"/>
  <c r="KD10" i="2"/>
  <c r="HK66" i="2"/>
  <c r="K141" i="5"/>
  <c r="ES15" i="2"/>
  <c r="L4" i="3"/>
  <c r="MX3" i="1"/>
  <c r="KE65" i="3"/>
  <c r="Z114" i="3"/>
  <c r="MW72" i="1"/>
  <c r="H26" i="5"/>
  <c r="HL36" i="1"/>
  <c r="S113" i="1"/>
  <c r="MW69" i="1"/>
  <c r="HK131" i="1"/>
  <c r="HK19" i="5"/>
  <c r="HK36" i="5"/>
  <c r="BY22" i="2"/>
  <c r="KD3" i="5"/>
  <c r="MW7" i="3"/>
  <c r="BY26" i="2"/>
  <c r="S23" i="1"/>
  <c r="X52" i="3"/>
  <c r="AA142" i="4"/>
  <c r="X98" i="3"/>
  <c r="BY3" i="1"/>
  <c r="AA16" i="4"/>
  <c r="KD80" i="1"/>
  <c r="Z46" i="1"/>
  <c r="X32" i="2"/>
  <c r="ER36" i="1"/>
  <c r="L158" i="3"/>
  <c r="KE41" i="4"/>
  <c r="Z21" i="4"/>
  <c r="HL8" i="1"/>
  <c r="BZ78" i="2"/>
  <c r="HK11" i="5"/>
  <c r="S63" i="3"/>
  <c r="L51" i="1"/>
  <c r="BZ59" i="1"/>
  <c r="Z34" i="5"/>
  <c r="AA39" i="1"/>
  <c r="S57" i="3"/>
  <c r="HK20" i="1"/>
  <c r="ES125" i="2"/>
  <c r="L79" i="4"/>
  <c r="X75" i="1"/>
  <c r="H37" i="4"/>
  <c r="R22" i="5"/>
  <c r="Z48" i="1"/>
  <c r="S61" i="5"/>
  <c r="KD58" i="1"/>
  <c r="S28" i="5"/>
  <c r="K92" i="5"/>
  <c r="R40" i="4"/>
  <c r="I16" i="3"/>
  <c r="S13" i="5"/>
  <c r="S72" i="3"/>
  <c r="MX59" i="3"/>
  <c r="ER9" i="3"/>
  <c r="Z118" i="1"/>
  <c r="K39" i="2"/>
  <c r="ER11" i="3"/>
  <c r="H40" i="2"/>
  <c r="L122" i="5"/>
  <c r="BY48" i="5"/>
  <c r="X152" i="1"/>
  <c r="Z90" i="2"/>
  <c r="I178" i="2"/>
  <c r="S79" i="1"/>
  <c r="BZ18" i="3"/>
  <c r="ER84" i="4"/>
  <c r="Z28" i="1"/>
  <c r="ER14" i="5"/>
  <c r="KD63" i="3"/>
  <c r="KE79" i="4"/>
  <c r="MW6" i="2"/>
  <c r="S35" i="5"/>
  <c r="HK26" i="1"/>
  <c r="X31" i="4"/>
  <c r="S24" i="3"/>
  <c r="AA180" i="2"/>
  <c r="AA13" i="1"/>
  <c r="HL16" i="5"/>
  <c r="R73" i="5"/>
  <c r="AA184" i="4"/>
  <c r="Z6" i="5"/>
  <c r="BZ28" i="4"/>
  <c r="X27" i="3"/>
  <c r="K3" i="4"/>
  <c r="L25" i="1"/>
  <c r="Z36" i="3"/>
  <c r="BZ74" i="5"/>
  <c r="HK78" i="5"/>
  <c r="AA42" i="2"/>
  <c r="W53" i="2"/>
  <c r="HL50" i="2"/>
  <c r="R76" i="3"/>
  <c r="S32" i="5"/>
  <c r="MW39" i="4"/>
  <c r="HL37" i="5"/>
  <c r="HL10" i="3"/>
  <c r="ER18" i="2"/>
  <c r="MX36" i="4"/>
  <c r="R25" i="1"/>
  <c r="HK77" i="4"/>
  <c r="MW22" i="5"/>
  <c r="W38" i="1"/>
  <c r="AA114" i="3"/>
  <c r="KE10" i="1"/>
  <c r="BY49" i="1"/>
  <c r="I167" i="2"/>
  <c r="Z34" i="4"/>
  <c r="KE84" i="3"/>
  <c r="MW176" i="2"/>
  <c r="AA76" i="3"/>
  <c r="L157" i="2"/>
  <c r="H28" i="2"/>
  <c r="K23" i="3"/>
  <c r="HK83" i="1"/>
  <c r="ES8" i="3"/>
  <c r="L9" i="1"/>
  <c r="K97" i="4"/>
  <c r="W40" i="1"/>
  <c r="HK19" i="2"/>
  <c r="L3" i="5"/>
  <c r="MX84" i="3"/>
  <c r="K11" i="3"/>
  <c r="I11" i="2"/>
  <c r="K139" i="5"/>
  <c r="X6" i="5"/>
  <c r="I8" i="5"/>
  <c r="BY81" i="2"/>
  <c r="ER25" i="4"/>
  <c r="AA126" i="1"/>
  <c r="BZ12" i="2"/>
  <c r="AA182" i="2"/>
  <c r="S7" i="3"/>
  <c r="AA190" i="2"/>
  <c r="MW145" i="2"/>
  <c r="ER54" i="4"/>
  <c r="X53" i="1"/>
  <c r="L36" i="2"/>
  <c r="HK30" i="5"/>
  <c r="HK14" i="1"/>
  <c r="MX8" i="5"/>
  <c r="K82" i="2"/>
  <c r="W15" i="5"/>
  <c r="BZ10" i="1"/>
  <c r="AA191" i="4"/>
  <c r="Z18" i="3"/>
  <c r="BZ35" i="1"/>
  <c r="R13" i="5"/>
  <c r="H72" i="4"/>
  <c r="ES30" i="2"/>
  <c r="H84" i="2"/>
  <c r="AA33" i="5"/>
  <c r="R19" i="2"/>
  <c r="Z33" i="5"/>
  <c r="MW20" i="1"/>
  <c r="HL87" i="1"/>
  <c r="Z92" i="3"/>
  <c r="Z20" i="4"/>
  <c r="I4" i="5"/>
  <c r="BZ5" i="3"/>
  <c r="AA16" i="5"/>
  <c r="MW27" i="5"/>
  <c r="R46" i="4"/>
  <c r="I178" i="3"/>
  <c r="K45" i="1"/>
  <c r="S72" i="2"/>
  <c r="HL22" i="4"/>
  <c r="I21" i="2"/>
  <c r="W28" i="4"/>
  <c r="HK20" i="2"/>
  <c r="AA185" i="3"/>
  <c r="AA18" i="1"/>
  <c r="KE32" i="4"/>
  <c r="MX4" i="4"/>
  <c r="K82" i="3"/>
  <c r="H24" i="2"/>
  <c r="KD162" i="1"/>
  <c r="HL22" i="1"/>
  <c r="MX40" i="2"/>
  <c r="BZ23" i="2"/>
  <c r="BZ79" i="3"/>
  <c r="S41" i="5"/>
  <c r="H109" i="1"/>
  <c r="ES4" i="4"/>
  <c r="BZ11" i="4"/>
  <c r="AA27" i="4"/>
  <c r="I14" i="5"/>
  <c r="S175" i="4"/>
  <c r="BY51" i="3"/>
  <c r="S12" i="3"/>
  <c r="Z24" i="3"/>
  <c r="K25" i="1"/>
  <c r="MX28" i="1"/>
  <c r="ER30" i="2"/>
  <c r="L172" i="3"/>
  <c r="L115" i="4"/>
  <c r="S26" i="4"/>
  <c r="ER79" i="4"/>
  <c r="MX42" i="1"/>
  <c r="L149" i="2"/>
  <c r="HL45" i="4"/>
  <c r="S49" i="2"/>
  <c r="AA57" i="4"/>
  <c r="AA18" i="2"/>
  <c r="L6" i="3"/>
  <c r="K11" i="5"/>
  <c r="S31" i="5"/>
  <c r="W23" i="4"/>
  <c r="W38" i="3"/>
  <c r="K129" i="4"/>
  <c r="L66" i="5"/>
  <c r="W4" i="3"/>
  <c r="HK42" i="1"/>
  <c r="KE124" i="2"/>
  <c r="S75" i="1"/>
  <c r="MX6" i="4"/>
  <c r="Z64" i="3"/>
  <c r="HL51" i="3"/>
  <c r="I67" i="4"/>
  <c r="BZ59" i="3"/>
  <c r="ES61" i="5"/>
  <c r="HK80" i="3"/>
  <c r="R49" i="2"/>
  <c r="ER26" i="1"/>
  <c r="KD77" i="4"/>
  <c r="BY150" i="2"/>
  <c r="HL70" i="3"/>
  <c r="L26" i="2"/>
  <c r="KD26" i="5"/>
  <c r="L45" i="3"/>
  <c r="L41" i="4"/>
  <c r="MX72" i="1"/>
  <c r="K177" i="4"/>
  <c r="KE23" i="1"/>
  <c r="L184" i="4"/>
  <c r="S5" i="2"/>
  <c r="X20" i="2"/>
  <c r="L150" i="1"/>
  <c r="Z16" i="4"/>
  <c r="BZ33" i="4"/>
  <c r="ES20" i="4"/>
  <c r="L83" i="3"/>
  <c r="S26" i="5"/>
  <c r="ER37" i="2"/>
  <c r="K115" i="1"/>
  <c r="S33" i="1"/>
  <c r="BZ150" i="2"/>
  <c r="X83" i="2"/>
  <c r="HK34" i="3"/>
  <c r="HK55" i="3"/>
  <c r="BY162" i="1"/>
  <c r="ES82" i="5"/>
  <c r="I120" i="1"/>
  <c r="MW46" i="2"/>
  <c r="Z22" i="5"/>
  <c r="L139" i="5"/>
  <c r="Z18" i="4"/>
  <c r="HL80" i="1"/>
  <c r="HK67" i="4"/>
  <c r="R56" i="4"/>
  <c r="ES192" i="3"/>
  <c r="R79" i="5"/>
  <c r="AA59" i="2"/>
  <c r="MW18" i="5"/>
  <c r="BY74" i="4"/>
  <c r="HL125" i="2"/>
  <c r="L82" i="3"/>
  <c r="R42" i="2"/>
  <c r="BY18" i="1"/>
  <c r="X37" i="3"/>
  <c r="BZ9" i="4"/>
  <c r="K40" i="1"/>
  <c r="S73" i="3"/>
  <c r="Z196" i="2"/>
  <c r="KE6" i="4"/>
  <c r="KD115" i="1"/>
  <c r="HL26" i="1"/>
  <c r="MX33" i="1"/>
  <c r="KE76" i="2"/>
  <c r="L57" i="2"/>
  <c r="R29" i="1"/>
  <c r="Z147" i="3"/>
  <c r="I60" i="2"/>
  <c r="I124" i="1"/>
  <c r="KE76" i="4"/>
  <c r="R41" i="3"/>
  <c r="X78" i="3"/>
  <c r="KD41" i="4"/>
  <c r="K53" i="4"/>
  <c r="S74" i="1"/>
  <c r="L60" i="2"/>
  <c r="X48" i="5"/>
  <c r="ER27" i="4"/>
  <c r="K16" i="5"/>
  <c r="MW3" i="5"/>
  <c r="BY32" i="5"/>
  <c r="MX7" i="2"/>
  <c r="KE64" i="2"/>
  <c r="K121" i="4"/>
  <c r="K173" i="4"/>
  <c r="W95" i="1"/>
  <c r="MX4" i="5"/>
  <c r="KD23" i="5"/>
  <c r="S65" i="1"/>
  <c r="S38" i="1"/>
  <c r="H39" i="1"/>
  <c r="ES11" i="3"/>
  <c r="X76" i="1"/>
  <c r="Z39" i="3"/>
  <c r="BZ20" i="1"/>
  <c r="MW8" i="1"/>
  <c r="BY35" i="4"/>
  <c r="KE68" i="3"/>
  <c r="ER9" i="1"/>
  <c r="HL13" i="5"/>
  <c r="R69" i="1"/>
  <c r="BY73" i="5"/>
  <c r="Z53" i="2"/>
  <c r="K51" i="3"/>
  <c r="H68" i="4"/>
  <c r="HL73" i="3"/>
  <c r="I74" i="4"/>
  <c r="Z76" i="2"/>
  <c r="Z84" i="5"/>
  <c r="HL77" i="1"/>
  <c r="MX54" i="1"/>
  <c r="HL40" i="3"/>
  <c r="I36" i="4"/>
  <c r="X74" i="2"/>
  <c r="ER67" i="1"/>
  <c r="K37" i="3"/>
  <c r="BZ7" i="2"/>
  <c r="K78" i="1"/>
  <c r="AA139" i="5"/>
  <c r="L91" i="4"/>
  <c r="K115" i="4"/>
  <c r="BZ59" i="5"/>
  <c r="H56" i="2"/>
  <c r="BY71" i="3"/>
  <c r="H38" i="1"/>
  <c r="L57" i="1"/>
  <c r="Z90" i="3"/>
  <c r="MX45" i="4"/>
  <c r="MW23" i="2"/>
  <c r="ER36" i="5"/>
  <c r="H160" i="1"/>
  <c r="I29" i="3"/>
  <c r="ER25" i="1"/>
  <c r="K78" i="3"/>
  <c r="MX80" i="5"/>
  <c r="AA60" i="3"/>
  <c r="MX36" i="1"/>
  <c r="AA56" i="5"/>
  <c r="BY14" i="2"/>
  <c r="MX67" i="2"/>
  <c r="X70" i="1"/>
  <c r="BY53" i="3"/>
  <c r="BY30" i="5"/>
  <c r="L167" i="5"/>
  <c r="BY38" i="2"/>
  <c r="L115" i="1"/>
  <c r="X19" i="5"/>
  <c r="L17" i="1"/>
  <c r="I16" i="2"/>
  <c r="AA31" i="3"/>
  <c r="BZ39" i="3"/>
  <c r="ER68" i="5"/>
  <c r="I41" i="1"/>
  <c r="S22" i="4"/>
  <c r="S7" i="1"/>
  <c r="AA42" i="3"/>
  <c r="X41" i="3"/>
  <c r="Z26" i="5"/>
  <c r="S60" i="2"/>
  <c r="BZ38" i="4"/>
  <c r="ES36" i="3"/>
  <c r="S153" i="3"/>
  <c r="W67" i="1"/>
  <c r="K47" i="4"/>
  <c r="AA25" i="2"/>
  <c r="X13" i="5"/>
  <c r="Z71" i="2"/>
  <c r="HL11" i="3"/>
  <c r="W54" i="2"/>
  <c r="KE21" i="3"/>
  <c r="X154" i="1"/>
  <c r="K153" i="5"/>
  <c r="HK34" i="1"/>
  <c r="L45" i="2"/>
  <c r="MW10" i="5"/>
  <c r="R8" i="3"/>
  <c r="KE147" i="1"/>
  <c r="BZ19" i="1"/>
  <c r="HL40" i="1"/>
  <c r="S15" i="5"/>
  <c r="R135" i="1"/>
  <c r="L30" i="5"/>
  <c r="KD65" i="5"/>
  <c r="ES115" i="1"/>
  <c r="L107" i="1"/>
  <c r="S42" i="3"/>
  <c r="HL13" i="3"/>
  <c r="I37" i="1"/>
  <c r="L84" i="2"/>
  <c r="L101" i="2"/>
  <c r="ER20" i="3"/>
  <c r="MX28" i="2"/>
  <c r="K31" i="4"/>
  <c r="BY48" i="1"/>
  <c r="X29" i="5"/>
  <c r="K58" i="1"/>
  <c r="MW80" i="3"/>
  <c r="MX15" i="2"/>
  <c r="ER81" i="1"/>
  <c r="MX46" i="2"/>
  <c r="ES81" i="3"/>
  <c r="AA93" i="5"/>
  <c r="AA64" i="1"/>
  <c r="Z24" i="4"/>
  <c r="L57" i="3"/>
  <c r="K76" i="5"/>
  <c r="H81" i="2"/>
  <c r="W74" i="2"/>
  <c r="BZ20" i="4"/>
  <c r="BZ70" i="1"/>
  <c r="HK73" i="1"/>
  <c r="L40" i="2"/>
  <c r="BY68" i="4"/>
  <c r="I62" i="2"/>
  <c r="AA20" i="5"/>
  <c r="W83" i="5"/>
  <c r="MX15" i="1"/>
  <c r="X17" i="4"/>
  <c r="Z74" i="1"/>
  <c r="MW25" i="3"/>
  <c r="I23" i="2"/>
  <c r="MX96" i="1"/>
  <c r="HL4" i="4"/>
  <c r="AA59" i="3"/>
  <c r="KE19" i="2"/>
  <c r="K10" i="4"/>
  <c r="W61" i="2"/>
  <c r="MW81" i="2"/>
  <c r="L13" i="3"/>
  <c r="L164" i="4"/>
  <c r="L59" i="4"/>
  <c r="KE59" i="3"/>
  <c r="MX97" i="1"/>
  <c r="K126" i="3"/>
  <c r="X108" i="2"/>
  <c r="MW63" i="5"/>
  <c r="L134" i="3"/>
  <c r="BY110" i="3"/>
  <c r="R27" i="5"/>
  <c r="W58" i="2"/>
  <c r="R88" i="5"/>
  <c r="Z21" i="3"/>
  <c r="BY141" i="1"/>
  <c r="BZ66" i="4"/>
  <c r="ES19" i="4"/>
  <c r="L100" i="2"/>
  <c r="I75" i="4"/>
  <c r="AA38" i="4"/>
  <c r="AA22" i="1"/>
  <c r="K14" i="5"/>
  <c r="L48" i="4"/>
  <c r="BZ68" i="2"/>
  <c r="KD28" i="2"/>
  <c r="BZ47" i="3"/>
  <c r="Z187" i="4"/>
  <c r="ES48" i="3"/>
  <c r="W84" i="1"/>
  <c r="KE29" i="5"/>
  <c r="MX19" i="5"/>
  <c r="L14" i="5"/>
  <c r="HK83" i="2"/>
  <c r="MW79" i="4"/>
  <c r="MX73" i="3"/>
  <c r="ES8" i="2"/>
  <c r="MW57" i="2"/>
  <c r="W31" i="3"/>
  <c r="X27" i="4"/>
  <c r="ES15" i="1"/>
  <c r="BZ13" i="5"/>
  <c r="I99" i="1"/>
  <c r="X45" i="2"/>
  <c r="I72" i="5"/>
  <c r="Z51" i="5"/>
  <c r="ER48" i="2"/>
  <c r="I65" i="1"/>
  <c r="AA12" i="2"/>
  <c r="ES145" i="1"/>
  <c r="ES68" i="1"/>
  <c r="HK66" i="4"/>
  <c r="HK62" i="1"/>
  <c r="MW142" i="1"/>
  <c r="Z112" i="1"/>
  <c r="HL49" i="4"/>
  <c r="ER72" i="2"/>
  <c r="HK82" i="4"/>
  <c r="H54" i="1"/>
  <c r="ER22" i="2"/>
  <c r="ES49" i="1"/>
  <c r="KD67" i="5"/>
  <c r="I13" i="2"/>
  <c r="ER33" i="2"/>
  <c r="HK40" i="5"/>
  <c r="MX75" i="3"/>
  <c r="L3" i="2"/>
  <c r="ES25" i="3"/>
  <c r="BZ4" i="4"/>
  <c r="ER35" i="3"/>
  <c r="KD71" i="2"/>
  <c r="W7" i="5"/>
  <c r="MX75" i="1"/>
  <c r="BZ50" i="2"/>
  <c r="X34" i="5"/>
  <c r="ER12" i="1"/>
  <c r="BY139" i="1"/>
  <c r="L53" i="2"/>
  <c r="K16" i="1"/>
  <c r="AA35" i="1"/>
  <c r="K83" i="1"/>
  <c r="X46" i="4"/>
  <c r="HK54" i="5"/>
  <c r="Z73" i="5"/>
  <c r="MW12" i="5"/>
  <c r="W38" i="5"/>
  <c r="X35" i="4"/>
  <c r="I9" i="5"/>
  <c r="HK71" i="4"/>
  <c r="HL42" i="2"/>
  <c r="BZ38" i="2"/>
  <c r="Z149" i="3"/>
  <c r="R31" i="1"/>
  <c r="X110" i="2"/>
  <c r="HK61" i="4"/>
  <c r="BY149" i="2"/>
  <c r="HL20" i="2"/>
  <c r="KE69" i="2"/>
  <c r="BY28" i="1"/>
  <c r="BZ75" i="4"/>
  <c r="KE36" i="1"/>
  <c r="MX53" i="2"/>
  <c r="BY178" i="2"/>
  <c r="R26" i="4"/>
  <c r="MW84" i="5"/>
  <c r="L55" i="3"/>
  <c r="KE71" i="3"/>
  <c r="W9" i="5"/>
  <c r="MX58" i="1"/>
  <c r="AA23" i="4"/>
  <c r="BY3" i="5"/>
  <c r="HK84" i="1"/>
  <c r="X113" i="1"/>
  <c r="KE16" i="2"/>
  <c r="HK39" i="5"/>
  <c r="KE55" i="3"/>
  <c r="HL65" i="1"/>
  <c r="S14" i="2"/>
  <c r="BY12" i="2"/>
  <c r="X79" i="3"/>
  <c r="MX62" i="1"/>
  <c r="Z42" i="5"/>
  <c r="W56" i="5"/>
  <c r="K30" i="4"/>
  <c r="H47" i="2"/>
  <c r="AA140" i="2"/>
  <c r="L162" i="3"/>
  <c r="X23" i="2"/>
  <c r="HL8" i="5"/>
  <c r="H68" i="1"/>
  <c r="AA27" i="2"/>
  <c r="BY59" i="4"/>
  <c r="K36" i="1"/>
  <c r="AA50" i="3"/>
  <c r="ES48" i="4"/>
  <c r="K131" i="5"/>
  <c r="BY11" i="1"/>
  <c r="MW102" i="1"/>
  <c r="R30" i="1"/>
  <c r="KE157" i="3"/>
  <c r="MX19" i="4"/>
  <c r="KD50" i="2"/>
  <c r="I102" i="1"/>
  <c r="S62" i="3"/>
  <c r="K77" i="5"/>
  <c r="MX9" i="2"/>
  <c r="BZ20" i="2"/>
  <c r="L10" i="2"/>
  <c r="W37" i="5"/>
  <c r="HL67" i="5"/>
  <c r="BZ40" i="5"/>
  <c r="Z65" i="1"/>
  <c r="R13" i="3"/>
  <c r="KD41" i="5"/>
  <c r="BY38" i="4"/>
  <c r="W41" i="1"/>
  <c r="KD69" i="4"/>
  <c r="ER27" i="5"/>
  <c r="ER13" i="3"/>
  <c r="HL31" i="2"/>
  <c r="BZ26" i="5"/>
  <c r="KE27" i="3"/>
  <c r="X30" i="1"/>
  <c r="KD76" i="1"/>
  <c r="I69" i="5"/>
  <c r="ES45" i="3"/>
  <c r="KD36" i="4"/>
  <c r="K195" i="4"/>
  <c r="Z26" i="4"/>
  <c r="ES84" i="3"/>
  <c r="R80" i="4"/>
  <c r="HL38" i="3"/>
  <c r="S57" i="5"/>
  <c r="X14" i="3"/>
  <c r="ER61" i="5"/>
  <c r="W149" i="1"/>
  <c r="R3" i="1"/>
  <c r="ER8" i="1"/>
  <c r="AA50" i="1"/>
  <c r="HK21" i="3"/>
  <c r="R22" i="2"/>
  <c r="HL46" i="2"/>
  <c r="KE138" i="1"/>
  <c r="S121" i="2"/>
  <c r="I15" i="4"/>
  <c r="Z28" i="2"/>
  <c r="K60" i="4"/>
  <c r="AA17" i="3"/>
  <c r="ER29" i="1"/>
  <c r="I31" i="1"/>
  <c r="H94" i="1"/>
  <c r="L74" i="5"/>
  <c r="AA51" i="1"/>
  <c r="Z56" i="1"/>
  <c r="AA64" i="4"/>
  <c r="BZ72" i="1"/>
  <c r="KD39" i="1"/>
  <c r="HK98" i="1"/>
  <c r="H62" i="2"/>
  <c r="ER41" i="2"/>
  <c r="S67" i="2"/>
  <c r="R74" i="1"/>
  <c r="L115" i="3"/>
  <c r="X81" i="1"/>
  <c r="HK161" i="1"/>
  <c r="K27" i="1"/>
  <c r="HL67" i="3"/>
  <c r="S18" i="1"/>
  <c r="X40" i="2"/>
  <c r="HK49" i="1"/>
  <c r="MX23" i="5"/>
  <c r="BZ52" i="1"/>
  <c r="R29" i="4"/>
  <c r="K156" i="2"/>
  <c r="AA56" i="1"/>
  <c r="K30" i="5"/>
  <c r="W115" i="1"/>
  <c r="I26" i="1"/>
  <c r="L103" i="1"/>
  <c r="W66" i="2"/>
  <c r="K67" i="3"/>
  <c r="AA52" i="3"/>
  <c r="AA88" i="3"/>
  <c r="BY64" i="3"/>
  <c r="S42" i="4"/>
  <c r="I77" i="4"/>
  <c r="L133" i="4"/>
  <c r="HK12" i="2"/>
  <c r="KD37" i="1"/>
  <c r="BY22" i="4"/>
  <c r="ER22" i="1"/>
  <c r="K46" i="1"/>
  <c r="KE84" i="1"/>
  <c r="X51" i="1"/>
  <c r="H21" i="1"/>
  <c r="ER35" i="5"/>
  <c r="Z142" i="2"/>
  <c r="BY35" i="1"/>
  <c r="ER147" i="1"/>
  <c r="ES16" i="2"/>
  <c r="R15" i="3"/>
  <c r="L144" i="2"/>
  <c r="HK68" i="3"/>
  <c r="S112" i="2"/>
  <c r="BZ37" i="4"/>
  <c r="AA22" i="5"/>
  <c r="K53" i="1"/>
  <c r="S69" i="1"/>
  <c r="X26" i="4"/>
  <c r="R35" i="4"/>
  <c r="Z37" i="5"/>
  <c r="KD78" i="3"/>
  <c r="R18" i="5"/>
  <c r="HL4" i="5"/>
  <c r="Z69" i="1"/>
  <c r="KE17" i="4"/>
  <c r="L38" i="4"/>
  <c r="Z140" i="1"/>
  <c r="HL112" i="3"/>
  <c r="H93" i="1"/>
  <c r="Z16" i="2"/>
  <c r="Z10" i="2"/>
  <c r="K78" i="5"/>
  <c r="KD61" i="1"/>
  <c r="AA57" i="3"/>
  <c r="BZ63" i="5"/>
  <c r="ES41" i="2"/>
  <c r="MW110" i="2"/>
  <c r="MX18" i="2"/>
  <c r="Z120" i="2"/>
  <c r="BZ16" i="3"/>
  <c r="X162" i="1"/>
  <c r="H54" i="3"/>
  <c r="AA117" i="5"/>
  <c r="S68" i="1"/>
  <c r="I33" i="2"/>
  <c r="MX47" i="1"/>
  <c r="BY20" i="1"/>
  <c r="AA130" i="2"/>
  <c r="I80" i="4"/>
  <c r="MX24" i="1"/>
  <c r="W81" i="1"/>
  <c r="MX74" i="5"/>
  <c r="K91" i="3"/>
  <c r="L37" i="1"/>
  <c r="BY39" i="4"/>
  <c r="MW12" i="2"/>
  <c r="X67" i="1"/>
  <c r="K49" i="4"/>
  <c r="KD40" i="2"/>
  <c r="L113" i="3"/>
  <c r="HK42" i="4"/>
  <c r="H14" i="2"/>
  <c r="H110" i="2"/>
  <c r="ES26" i="4"/>
  <c r="R32" i="3"/>
  <c r="R79" i="2"/>
  <c r="S4" i="1"/>
  <c r="ES3" i="3"/>
  <c r="MX26" i="5"/>
  <c r="K26" i="5"/>
  <c r="ES79" i="5"/>
  <c r="MW72" i="2"/>
  <c r="BY14" i="3"/>
  <c r="I29" i="4"/>
  <c r="S124" i="1"/>
  <c r="KD56" i="2"/>
  <c r="HL55" i="5"/>
  <c r="HK16" i="1"/>
  <c r="W163" i="1"/>
  <c r="R34" i="3"/>
  <c r="L151" i="5"/>
  <c r="K182" i="2"/>
  <c r="I66" i="4"/>
  <c r="I35" i="5"/>
  <c r="R7" i="2"/>
  <c r="I20" i="5"/>
  <c r="HK6" i="1"/>
  <c r="MX55" i="3"/>
  <c r="L177" i="4"/>
  <c r="R12" i="2"/>
  <c r="L54" i="2"/>
  <c r="K152" i="4"/>
  <c r="K162" i="3"/>
  <c r="MW10" i="3"/>
  <c r="W69" i="4"/>
  <c r="MW115" i="2"/>
  <c r="HK8" i="4"/>
  <c r="K55" i="2"/>
  <c r="AA7" i="2"/>
  <c r="KD12" i="5"/>
  <c r="KD42" i="2"/>
  <c r="I27" i="1"/>
  <c r="I63" i="2"/>
  <c r="HL18" i="1"/>
  <c r="AA61" i="1"/>
  <c r="Z56" i="2"/>
  <c r="KD37" i="4"/>
  <c r="ER15" i="2"/>
  <c r="H51" i="2"/>
  <c r="HK8" i="2"/>
  <c r="K49" i="1"/>
  <c r="Z120" i="3"/>
  <c r="Z136" i="3"/>
  <c r="AA23" i="3"/>
  <c r="S159" i="1"/>
  <c r="MW41" i="5"/>
  <c r="KD51" i="1"/>
  <c r="Z180" i="2"/>
  <c r="K41" i="1"/>
  <c r="H13" i="4"/>
  <c r="R160" i="2"/>
  <c r="Z161" i="5"/>
  <c r="KD62" i="4"/>
  <c r="L38" i="2"/>
  <c r="H48" i="2"/>
  <c r="MW109" i="2"/>
  <c r="R21" i="1"/>
  <c r="KD57" i="1"/>
  <c r="AA36" i="3"/>
  <c r="AA158" i="1"/>
  <c r="H34" i="3"/>
  <c r="X13" i="1"/>
  <c r="AA134" i="3"/>
  <c r="L26" i="3"/>
  <c r="AA81" i="4"/>
  <c r="MX81" i="4"/>
  <c r="MX36" i="5"/>
  <c r="L4" i="5"/>
  <c r="S25" i="3"/>
  <c r="K24" i="4"/>
  <c r="AA168" i="5"/>
  <c r="KE37" i="3"/>
  <c r="HL121" i="1"/>
  <c r="Z54" i="2"/>
  <c r="BZ78" i="4"/>
  <c r="S36" i="3"/>
  <c r="L26" i="4"/>
  <c r="K10" i="1"/>
  <c r="ES32" i="1"/>
  <c r="HL25" i="2"/>
  <c r="HL32" i="4"/>
  <c r="Z14" i="1"/>
  <c r="ER61" i="4"/>
  <c r="MX8" i="4"/>
  <c r="AA46" i="2"/>
  <c r="ER23" i="3"/>
  <c r="MW31" i="2"/>
  <c r="KE64" i="1"/>
  <c r="I48" i="1"/>
  <c r="X33" i="5"/>
  <c r="ES37" i="1"/>
  <c r="W52" i="1"/>
  <c r="H87" i="3"/>
  <c r="MX68" i="5"/>
  <c r="KE54" i="4"/>
  <c r="Z11" i="1"/>
  <c r="ER140" i="2"/>
  <c r="X40" i="3"/>
  <c r="MX71" i="1"/>
  <c r="HK26" i="2"/>
  <c r="S19" i="2"/>
  <c r="L126" i="5"/>
  <c r="MW76" i="3"/>
  <c r="R16" i="4"/>
  <c r="KD70" i="1"/>
  <c r="H18" i="1"/>
  <c r="H42" i="2"/>
  <c r="Z165" i="2"/>
  <c r="S81" i="1"/>
  <c r="R26" i="2"/>
  <c r="L69" i="5"/>
  <c r="I40" i="4"/>
  <c r="AA148" i="1"/>
  <c r="HK12" i="3"/>
  <c r="KE89" i="1"/>
  <c r="S38" i="2"/>
  <c r="BZ28" i="1"/>
  <c r="S83" i="2"/>
  <c r="L93" i="1"/>
  <c r="W23" i="2"/>
  <c r="ES72" i="4"/>
  <c r="KE48" i="5"/>
  <c r="BY23" i="5"/>
  <c r="BZ36" i="1"/>
  <c r="MW26" i="2"/>
  <c r="AA132" i="2"/>
  <c r="MW3" i="1"/>
  <c r="ER14" i="4"/>
  <c r="R22" i="1"/>
  <c r="AA119" i="2"/>
  <c r="H60" i="3"/>
  <c r="BY7" i="3"/>
  <c r="R125" i="1"/>
  <c r="I50" i="4"/>
  <c r="ES38" i="5"/>
  <c r="ER31" i="5"/>
  <c r="ES111" i="2"/>
  <c r="L89" i="1"/>
  <c r="MW33" i="1"/>
  <c r="K68" i="3"/>
  <c r="Z76" i="4"/>
  <c r="Z133" i="2"/>
  <c r="R7" i="1"/>
  <c r="MX113" i="1"/>
  <c r="Z118" i="2"/>
  <c r="ER8" i="2"/>
  <c r="W71" i="1"/>
  <c r="R50" i="1"/>
  <c r="R42" i="3"/>
  <c r="Z12" i="2"/>
  <c r="Z144" i="2"/>
  <c r="KD81" i="3"/>
  <c r="I25" i="1"/>
  <c r="Z30" i="5"/>
  <c r="KE35" i="1"/>
  <c r="I30" i="3"/>
  <c r="K168" i="2"/>
  <c r="HK23" i="1"/>
  <c r="ES4" i="1"/>
  <c r="BZ7" i="4"/>
  <c r="AA113" i="2"/>
  <c r="L60" i="1"/>
  <c r="ER31" i="1"/>
  <c r="Z119" i="2"/>
  <c r="ER13" i="5"/>
  <c r="BZ31" i="1"/>
  <c r="S50" i="3"/>
  <c r="X14" i="1"/>
  <c r="L13" i="5"/>
  <c r="Z95" i="5"/>
  <c r="L163" i="5"/>
  <c r="ES8" i="4"/>
  <c r="HK80" i="5"/>
  <c r="I35" i="1"/>
  <c r="HK152" i="1"/>
  <c r="X69" i="4"/>
  <c r="HL4" i="3"/>
  <c r="BZ50" i="5"/>
  <c r="X77" i="5"/>
  <c r="HK3" i="5"/>
  <c r="K34" i="4"/>
  <c r="MW16" i="5"/>
  <c r="W62" i="4"/>
  <c r="ES58" i="2"/>
  <c r="KE69" i="4"/>
  <c r="BY49" i="4"/>
  <c r="H5" i="1"/>
  <c r="W39" i="2"/>
  <c r="S11" i="3"/>
  <c r="MW37" i="2"/>
  <c r="KD66" i="3"/>
  <c r="K35" i="2"/>
  <c r="AA11" i="4"/>
  <c r="BZ42" i="2"/>
  <c r="S47" i="3"/>
  <c r="AA195" i="2"/>
  <c r="HL97" i="1"/>
  <c r="BZ14" i="4"/>
  <c r="ER12" i="3"/>
  <c r="L105" i="4"/>
  <c r="AA107" i="5"/>
  <c r="L31" i="5"/>
  <c r="L67" i="5"/>
  <c r="H30" i="4"/>
  <c r="W65" i="4"/>
  <c r="I30" i="4"/>
  <c r="KE51" i="4"/>
  <c r="MX122" i="2"/>
  <c r="MX52" i="5"/>
  <c r="Z5" i="3"/>
  <c r="BY35" i="5"/>
  <c r="MX12" i="4"/>
  <c r="BY139" i="3"/>
  <c r="I67" i="5"/>
  <c r="ES67" i="4"/>
  <c r="R49" i="1"/>
  <c r="I81" i="2"/>
  <c r="ES117" i="1"/>
  <c r="AA21" i="1"/>
  <c r="H15" i="3"/>
  <c r="I9" i="1"/>
  <c r="Z155" i="2"/>
  <c r="HK55" i="4"/>
  <c r="X62" i="3"/>
  <c r="Z59" i="4"/>
  <c r="MX31" i="4"/>
  <c r="I39" i="4"/>
  <c r="S76" i="1"/>
  <c r="W41" i="3"/>
  <c r="K26" i="1"/>
  <c r="H39" i="5"/>
  <c r="L106" i="1"/>
  <c r="Z65" i="4"/>
  <c r="HL37" i="2"/>
  <c r="AA29" i="5"/>
  <c r="K186" i="2"/>
  <c r="L163" i="1"/>
  <c r="KE63" i="2"/>
  <c r="ES48" i="2"/>
  <c r="H37" i="1"/>
  <c r="L143" i="4"/>
  <c r="HK15" i="5"/>
  <c r="ER26" i="3"/>
  <c r="R57" i="2"/>
  <c r="Z47" i="1"/>
  <c r="Z18" i="1"/>
  <c r="Z17" i="4"/>
  <c r="BZ26" i="3"/>
  <c r="R50" i="2"/>
  <c r="ES5" i="4"/>
  <c r="L35" i="5"/>
  <c r="AA48" i="5"/>
  <c r="MW15" i="4"/>
  <c r="HL74" i="4"/>
  <c r="KD19" i="3"/>
  <c r="MX7" i="1"/>
  <c r="ER50" i="5"/>
  <c r="R84" i="2"/>
  <c r="L10" i="3"/>
  <c r="ER142" i="2"/>
  <c r="BY107" i="1"/>
  <c r="KD34" i="1"/>
  <c r="K31" i="1"/>
  <c r="W32" i="2"/>
  <c r="W80" i="2"/>
  <c r="L97" i="4"/>
  <c r="BY42" i="4"/>
  <c r="KD4" i="1"/>
  <c r="W29" i="3"/>
  <c r="S4" i="2"/>
  <c r="AA168" i="1"/>
  <c r="KE28" i="1"/>
  <c r="BZ20" i="3"/>
  <c r="Z83" i="2"/>
  <c r="KE32" i="1"/>
  <c r="HL19" i="4"/>
  <c r="Z38" i="2"/>
  <c r="Z144" i="4"/>
  <c r="BY70" i="3"/>
  <c r="AA153" i="2"/>
  <c r="K119" i="1"/>
  <c r="Z47" i="3"/>
  <c r="R56" i="5"/>
  <c r="ES54" i="2"/>
  <c r="MW12" i="4"/>
  <c r="L101" i="4"/>
  <c r="AA186" i="3"/>
  <c r="HL32" i="1"/>
  <c r="MW21" i="1"/>
  <c r="HK74" i="2"/>
  <c r="K176" i="3"/>
  <c r="HK8" i="5"/>
  <c r="BY5" i="2"/>
  <c r="W37" i="1"/>
  <c r="BY135" i="1"/>
  <c r="H67" i="4"/>
  <c r="ES60" i="3"/>
  <c r="HL34" i="3"/>
  <c r="W154" i="1"/>
  <c r="BY78" i="1"/>
  <c r="HL82" i="4"/>
  <c r="R67" i="2"/>
  <c r="K28" i="2"/>
  <c r="X27" i="1"/>
  <c r="W16" i="4"/>
  <c r="ER13" i="1"/>
  <c r="HK17" i="4"/>
  <c r="HL72" i="1"/>
  <c r="HL73" i="2"/>
  <c r="HL39" i="5"/>
  <c r="W13" i="1"/>
  <c r="L87" i="1"/>
  <c r="K19" i="5"/>
  <c r="MW7" i="5"/>
  <c r="I17" i="4"/>
  <c r="Z94" i="3"/>
  <c r="AA118" i="2"/>
  <c r="K126" i="5"/>
  <c r="W72" i="2"/>
  <c r="HK81" i="2"/>
  <c r="BY66" i="5"/>
  <c r="K22" i="4"/>
  <c r="K157" i="4"/>
  <c r="S6" i="1"/>
  <c r="I46" i="3"/>
  <c r="S7" i="4"/>
  <c r="MX98" i="1"/>
  <c r="AA135" i="4"/>
  <c r="KD3" i="1"/>
  <c r="MX7" i="4"/>
  <c r="R69" i="3"/>
  <c r="S64" i="1"/>
  <c r="R9" i="1"/>
  <c r="K141" i="3"/>
  <c r="AA71" i="3"/>
  <c r="HK38" i="3"/>
  <c r="MX23" i="1"/>
  <c r="BY59" i="5"/>
  <c r="HL62" i="1"/>
  <c r="H35" i="5"/>
  <c r="KE114" i="1"/>
  <c r="L17" i="2"/>
  <c r="S29" i="5"/>
  <c r="AA73" i="2"/>
  <c r="ER23" i="4"/>
  <c r="AA77" i="2"/>
  <c r="K133" i="1"/>
  <c r="HK14" i="5"/>
  <c r="L74" i="1"/>
  <c r="Z31" i="3"/>
  <c r="MW10" i="1"/>
  <c r="HK34" i="5"/>
  <c r="W22" i="5"/>
  <c r="X45" i="5"/>
  <c r="Z106" i="1"/>
  <c r="L155" i="4"/>
  <c r="BY155" i="1"/>
  <c r="HL8" i="4"/>
  <c r="Z129" i="2"/>
  <c r="R73" i="1"/>
  <c r="Z143" i="5"/>
  <c r="HL83" i="5"/>
  <c r="X32" i="3"/>
  <c r="ER55" i="4"/>
  <c r="R73" i="4"/>
  <c r="HL30" i="1"/>
  <c r="Z36" i="2"/>
  <c r="W12" i="1"/>
  <c r="BZ17" i="1"/>
  <c r="Z79" i="2"/>
  <c r="S64" i="4"/>
  <c r="AA185" i="4"/>
  <c r="AA6" i="1"/>
  <c r="S31" i="4"/>
  <c r="I33" i="3"/>
  <c r="X21" i="3"/>
  <c r="KD19" i="1"/>
  <c r="AA65" i="4"/>
  <c r="L176" i="3"/>
  <c r="KE58" i="2"/>
  <c r="AA136" i="1"/>
  <c r="ER74" i="1"/>
  <c r="BZ81" i="4"/>
  <c r="ER70" i="3"/>
  <c r="HK53" i="3"/>
  <c r="KD64" i="2"/>
  <c r="I55" i="5"/>
  <c r="BZ189" i="2"/>
  <c r="BZ81" i="1"/>
  <c r="W11" i="2"/>
  <c r="KE117" i="2"/>
  <c r="BY24" i="5"/>
  <c r="KE142" i="2"/>
  <c r="Z120" i="1"/>
  <c r="I66" i="2"/>
  <c r="Z96" i="3"/>
  <c r="Z104" i="3"/>
  <c r="MW20" i="2"/>
  <c r="ES74" i="4"/>
  <c r="BY30" i="4"/>
  <c r="HK31" i="1"/>
  <c r="BY115" i="2"/>
  <c r="ER59" i="1"/>
  <c r="ES30" i="1"/>
  <c r="W4" i="1"/>
  <c r="BZ15" i="3"/>
  <c r="HL30" i="3"/>
  <c r="L8" i="3"/>
  <c r="Z126" i="3"/>
  <c r="S54" i="1"/>
  <c r="I62" i="3"/>
  <c r="R51" i="3"/>
  <c r="BY105" i="1"/>
  <c r="Z51" i="2"/>
  <c r="H168" i="1"/>
  <c r="KD9" i="5"/>
  <c r="W28" i="2"/>
  <c r="HK67" i="1"/>
  <c r="BY109" i="2"/>
  <c r="R29" i="5"/>
  <c r="BY42" i="1"/>
  <c r="HK11" i="4"/>
  <c r="HL30" i="5"/>
  <c r="BY18" i="4"/>
  <c r="AA6" i="5"/>
  <c r="BY17" i="5"/>
  <c r="W76" i="3"/>
  <c r="KD60" i="1"/>
  <c r="W11" i="4"/>
  <c r="ER32" i="1"/>
  <c r="Z57" i="4"/>
  <c r="HK35" i="3"/>
  <c r="ES97" i="2"/>
  <c r="K11" i="2"/>
  <c r="R16" i="2"/>
  <c r="KE24" i="2"/>
  <c r="MX53" i="5"/>
  <c r="I100" i="3"/>
  <c r="HK154" i="2"/>
  <c r="R57" i="1"/>
  <c r="ER21" i="2"/>
  <c r="ER24" i="4"/>
  <c r="KD50" i="5"/>
  <c r="X3" i="5"/>
  <c r="KE22" i="4"/>
  <c r="KD16" i="2"/>
  <c r="KD28" i="5"/>
  <c r="BY34" i="4"/>
  <c r="AA42" i="1"/>
  <c r="AA22" i="4"/>
  <c r="MX38" i="4"/>
  <c r="H75" i="3"/>
  <c r="L151" i="4"/>
  <c r="Z84" i="1"/>
  <c r="X14" i="4"/>
  <c r="Z76" i="3"/>
  <c r="BY62" i="5"/>
  <c r="MW79" i="5"/>
  <c r="ES51" i="5"/>
  <c r="MX23" i="4"/>
  <c r="ES24" i="4"/>
  <c r="HL75" i="5"/>
  <c r="ER83" i="1"/>
  <c r="ER64" i="2"/>
  <c r="MW81" i="1"/>
  <c r="S22" i="2"/>
  <c r="AA77" i="4"/>
  <c r="BZ135" i="1"/>
  <c r="MX9" i="1"/>
  <c r="K29" i="5"/>
  <c r="HK159" i="1"/>
  <c r="MW133" i="2"/>
  <c r="ES22" i="4"/>
  <c r="K105" i="2"/>
  <c r="Z82" i="4"/>
  <c r="R27" i="3"/>
  <c r="KD8" i="1"/>
  <c r="Z100" i="3"/>
  <c r="ES66" i="2"/>
  <c r="K30" i="1"/>
  <c r="AA76" i="5"/>
  <c r="R9" i="2"/>
  <c r="L83" i="5"/>
  <c r="X30" i="5"/>
  <c r="KD14" i="4"/>
  <c r="AA19" i="2"/>
  <c r="KD31" i="2"/>
  <c r="AA189" i="4"/>
  <c r="AA58" i="5"/>
  <c r="AA14" i="4"/>
  <c r="L83" i="4"/>
  <c r="W10" i="1"/>
  <c r="BY71" i="1"/>
  <c r="X9" i="1"/>
  <c r="BZ76" i="3"/>
  <c r="W80" i="3"/>
  <c r="HK75" i="3"/>
  <c r="HL38" i="2"/>
  <c r="BY13" i="3"/>
  <c r="MX82" i="1"/>
  <c r="I48" i="2"/>
  <c r="AA156" i="2"/>
  <c r="HL111" i="2"/>
  <c r="AA13" i="2"/>
  <c r="HL24" i="2"/>
  <c r="AA89" i="3"/>
  <c r="AA39" i="3"/>
  <c r="HK18" i="4"/>
  <c r="X23" i="5"/>
  <c r="KE8" i="3"/>
  <c r="X66" i="1"/>
  <c r="HL16" i="2"/>
  <c r="HK65" i="1"/>
  <c r="X21" i="5"/>
  <c r="MX68" i="2"/>
  <c r="KE30" i="1"/>
  <c r="Z168" i="2"/>
  <c r="AA72" i="3"/>
  <c r="Z168" i="3"/>
  <c r="ES84" i="1"/>
  <c r="MX38" i="2"/>
  <c r="KE31" i="5"/>
  <c r="HK77" i="1"/>
  <c r="L149" i="4"/>
  <c r="AA29" i="3"/>
  <c r="I68" i="4"/>
  <c r="HL104" i="1"/>
  <c r="S11" i="4"/>
  <c r="K6" i="2"/>
  <c r="R3" i="3"/>
  <c r="I38" i="2"/>
  <c r="L159" i="4"/>
  <c r="W18" i="3"/>
  <c r="AA12" i="3"/>
  <c r="I19" i="5"/>
  <c r="KD79" i="3"/>
  <c r="K24" i="2"/>
  <c r="HK58" i="4"/>
  <c r="HL52" i="1"/>
  <c r="MX39" i="1"/>
  <c r="K161" i="1"/>
  <c r="L96" i="1"/>
  <c r="BY18" i="2"/>
  <c r="BY54" i="3"/>
  <c r="I39" i="1"/>
  <c r="KD77" i="2"/>
  <c r="AA100" i="3"/>
  <c r="ES55" i="1"/>
  <c r="HK40" i="4"/>
  <c r="BY5" i="5"/>
  <c r="ER23" i="2"/>
  <c r="K132" i="4"/>
  <c r="W40" i="2"/>
  <c r="ER97" i="2"/>
  <c r="ES39" i="1"/>
  <c r="Z152" i="2"/>
  <c r="K71" i="1"/>
  <c r="KD49" i="4"/>
  <c r="HK37" i="2"/>
  <c r="MX51" i="2"/>
  <c r="H52" i="1"/>
  <c r="W4" i="2"/>
  <c r="MW78" i="3"/>
  <c r="KD80" i="4"/>
  <c r="L114" i="2"/>
  <c r="KE21" i="4"/>
  <c r="ER7" i="2"/>
  <c r="ER20" i="4"/>
  <c r="KE29" i="1"/>
  <c r="I60" i="4"/>
  <c r="X78" i="2"/>
  <c r="ES39" i="2"/>
  <c r="R79" i="1"/>
  <c r="X35" i="3"/>
  <c r="I163" i="2"/>
  <c r="BY79" i="1"/>
  <c r="MX9" i="5"/>
  <c r="HK32" i="1"/>
  <c r="ER123" i="1"/>
  <c r="AA72" i="4"/>
  <c r="BY61" i="1"/>
  <c r="HK28" i="3"/>
  <c r="AA120" i="3"/>
  <c r="X40" i="5"/>
  <c r="HK71" i="1"/>
  <c r="K91" i="4"/>
  <c r="ER41" i="5"/>
  <c r="BY36" i="3"/>
  <c r="I81" i="4"/>
  <c r="S16" i="3"/>
  <c r="KE42" i="1"/>
  <c r="AA9" i="3"/>
  <c r="Z7" i="3"/>
  <c r="MW27" i="2"/>
  <c r="HK29" i="1"/>
  <c r="H6" i="4"/>
  <c r="AA30" i="2"/>
  <c r="BY38" i="3"/>
  <c r="ES34" i="5"/>
  <c r="X26" i="2"/>
  <c r="BY6" i="3"/>
  <c r="HK126" i="1"/>
  <c r="K33" i="3"/>
  <c r="X34" i="1"/>
  <c r="ES77" i="2"/>
  <c r="HK52" i="2"/>
  <c r="AA162" i="2"/>
  <c r="BZ37" i="3"/>
  <c r="Z78" i="4"/>
  <c r="HL102" i="1"/>
  <c r="R60" i="4"/>
  <c r="AA102" i="3"/>
  <c r="W69" i="3"/>
  <c r="L193" i="2"/>
  <c r="Z58" i="5"/>
  <c r="I84" i="4"/>
  <c r="KD21" i="2"/>
  <c r="K167" i="1"/>
  <c r="H63" i="5"/>
  <c r="KD39" i="2"/>
  <c r="KD23" i="3"/>
  <c r="S78" i="2"/>
  <c r="X5" i="3"/>
  <c r="K147" i="1"/>
  <c r="R14" i="4"/>
  <c r="I20" i="3"/>
  <c r="I147" i="1"/>
  <c r="L107" i="4"/>
  <c r="HL26" i="4"/>
  <c r="MW33" i="2"/>
  <c r="MW62" i="4"/>
  <c r="Z5" i="1"/>
  <c r="L31" i="4"/>
  <c r="KE61" i="2"/>
  <c r="K16" i="3"/>
  <c r="H6" i="2"/>
  <c r="KD5" i="1"/>
  <c r="KD75" i="2"/>
  <c r="HL48" i="4"/>
  <c r="K96" i="1"/>
  <c r="Z100" i="5"/>
  <c r="X13" i="3"/>
  <c r="ES46" i="5"/>
  <c r="ES13" i="5"/>
  <c r="L158" i="4"/>
  <c r="L129" i="4"/>
  <c r="I40" i="2"/>
  <c r="ER35" i="2"/>
  <c r="S39" i="4"/>
  <c r="AA129" i="1"/>
  <c r="I20" i="2"/>
  <c r="W3" i="3"/>
  <c r="MX18" i="4"/>
  <c r="Z74" i="5"/>
  <c r="AA7" i="5"/>
  <c r="S66" i="2"/>
  <c r="S28" i="2"/>
  <c r="KE69" i="5"/>
  <c r="BZ62" i="1"/>
  <c r="ES33" i="1"/>
  <c r="K73" i="2"/>
  <c r="L16" i="1"/>
  <c r="BY27" i="5"/>
  <c r="AA79" i="5"/>
  <c r="ER87" i="2"/>
  <c r="BZ21" i="5"/>
  <c r="MX25" i="3"/>
  <c r="HK76" i="3"/>
  <c r="MW19" i="5"/>
  <c r="K5" i="2"/>
  <c r="K19" i="2"/>
  <c r="K17" i="5"/>
  <c r="Z134" i="2"/>
  <c r="HL33" i="5"/>
  <c r="ER83" i="5"/>
  <c r="H50" i="5"/>
  <c r="HK55" i="1"/>
  <c r="KD13" i="4"/>
  <c r="HL41" i="2"/>
  <c r="L21" i="4"/>
  <c r="MX3" i="2"/>
  <c r="BY39" i="2"/>
  <c r="L67" i="2"/>
  <c r="ER7" i="5"/>
  <c r="H8" i="2"/>
  <c r="W36" i="3"/>
  <c r="L20" i="3"/>
  <c r="BZ69" i="4"/>
  <c r="L129" i="1"/>
  <c r="X57" i="2"/>
  <c r="R51" i="2"/>
  <c r="KE84" i="5"/>
  <c r="BY34" i="1"/>
  <c r="KE66" i="4"/>
  <c r="ER36" i="4"/>
  <c r="MX17" i="3"/>
  <c r="AA9" i="1"/>
  <c r="Z65" i="3"/>
  <c r="L42" i="3"/>
  <c r="ER24" i="1"/>
  <c r="R62" i="1"/>
  <c r="MX82" i="3"/>
  <c r="ES56" i="2"/>
  <c r="Z136" i="2"/>
  <c r="S46" i="4"/>
  <c r="R32" i="1"/>
  <c r="MX52" i="2"/>
  <c r="ES24" i="5"/>
  <c r="KE18" i="1"/>
  <c r="BZ17" i="5"/>
  <c r="S39" i="5"/>
  <c r="K22" i="3"/>
  <c r="K38" i="3"/>
  <c r="AA62" i="3"/>
  <c r="R68" i="5"/>
  <c r="X138" i="1"/>
  <c r="KD47" i="2"/>
  <c r="BZ62" i="4"/>
  <c r="L89" i="2"/>
  <c r="Z153" i="3"/>
  <c r="L187" i="4"/>
  <c r="I12" i="4"/>
  <c r="Z135" i="4"/>
  <c r="ES27" i="4"/>
  <c r="K87" i="1"/>
  <c r="X22" i="1"/>
  <c r="K74" i="3"/>
  <c r="AA6" i="2"/>
  <c r="BY51" i="4"/>
  <c r="BZ54" i="1"/>
  <c r="AA156" i="1"/>
  <c r="I73" i="2"/>
  <c r="H4" i="1"/>
  <c r="BZ42" i="4"/>
  <c r="I72" i="4"/>
  <c r="R41" i="2"/>
  <c r="AA4" i="5"/>
  <c r="H33" i="1"/>
  <c r="ES81" i="2"/>
  <c r="KE77" i="1"/>
  <c r="X143" i="1"/>
  <c r="Z185" i="4"/>
  <c r="W147" i="1"/>
  <c r="W29" i="1"/>
  <c r="KE38" i="3"/>
  <c r="AA69" i="1"/>
  <c r="I16" i="5"/>
  <c r="L153" i="5"/>
  <c r="BZ105" i="2"/>
  <c r="HK80" i="2"/>
  <c r="HK107" i="2"/>
  <c r="H119" i="1"/>
  <c r="S69" i="2"/>
  <c r="BY58" i="1"/>
  <c r="ER7" i="1"/>
  <c r="AA103" i="5"/>
  <c r="BZ5" i="1"/>
  <c r="AA194" i="2"/>
  <c r="KE38" i="5"/>
  <c r="HL74" i="1"/>
  <c r="KD116" i="3"/>
  <c r="BZ103" i="2"/>
  <c r="L55" i="5"/>
  <c r="HK178" i="2"/>
  <c r="HL78" i="1"/>
  <c r="H80" i="5"/>
  <c r="I24" i="1"/>
  <c r="MX62" i="2"/>
  <c r="BZ82" i="4"/>
  <c r="H40" i="1"/>
  <c r="KD131" i="1"/>
  <c r="HK34" i="2"/>
  <c r="KE5" i="1"/>
  <c r="KD77" i="3"/>
  <c r="ES6" i="1"/>
  <c r="I115" i="2"/>
  <c r="HL60" i="1"/>
  <c r="AA35" i="5"/>
  <c r="AA17" i="2"/>
  <c r="I176" i="2"/>
  <c r="Z112" i="3"/>
  <c r="L49" i="2"/>
  <c r="Z26" i="1"/>
  <c r="H99" i="1"/>
  <c r="Z119" i="5"/>
  <c r="MX57" i="2"/>
  <c r="AA80" i="5"/>
  <c r="MW31" i="1"/>
  <c r="K42" i="4"/>
  <c r="H8" i="3"/>
  <c r="AA4" i="1"/>
  <c r="HL50" i="1"/>
  <c r="HK57" i="2"/>
  <c r="Z107" i="5"/>
  <c r="H123" i="1"/>
  <c r="KE29" i="3"/>
  <c r="Z62" i="1"/>
  <c r="BZ41" i="2"/>
  <c r="L171" i="4"/>
  <c r="HK47" i="1"/>
  <c r="MW62" i="1"/>
  <c r="Z68" i="1"/>
  <c r="I26" i="5"/>
  <c r="Z10" i="5"/>
  <c r="R58" i="5"/>
  <c r="H14" i="4"/>
  <c r="L141" i="3"/>
  <c r="S48" i="3"/>
  <c r="H18" i="5"/>
  <c r="ES28" i="3"/>
  <c r="MW45" i="4"/>
  <c r="K135" i="4"/>
  <c r="W17" i="5"/>
  <c r="HL25" i="1"/>
  <c r="ER50" i="3"/>
  <c r="I18" i="2"/>
  <c r="I180" i="2"/>
  <c r="KD18" i="2"/>
  <c r="BZ81" i="3"/>
  <c r="Z29" i="1"/>
  <c r="K46" i="2"/>
  <c r="MX6" i="2"/>
  <c r="ES36" i="5"/>
  <c r="MW17" i="3"/>
  <c r="BY67" i="4"/>
  <c r="W25" i="3"/>
  <c r="HK80" i="1"/>
  <c r="HK63" i="1"/>
  <c r="AA183" i="4"/>
  <c r="HL3" i="2"/>
  <c r="L133" i="5"/>
  <c r="BY15" i="2"/>
  <c r="MX78" i="1"/>
  <c r="Z193" i="3"/>
  <c r="HL162" i="1"/>
  <c r="HK78" i="1"/>
  <c r="BZ49" i="2"/>
  <c r="Z27" i="5"/>
  <c r="L74" i="2"/>
  <c r="W118" i="2"/>
  <c r="L140" i="4"/>
  <c r="S55" i="1"/>
  <c r="I56" i="2"/>
  <c r="MW72" i="3"/>
  <c r="BZ22" i="5"/>
  <c r="S36" i="2"/>
  <c r="I23" i="4"/>
  <c r="MX11" i="2"/>
  <c r="KE66" i="1"/>
  <c r="KD20" i="3"/>
  <c r="R32" i="2"/>
  <c r="Z52" i="3"/>
  <c r="R33" i="1"/>
  <c r="K32" i="4"/>
  <c r="W28" i="5"/>
  <c r="X41" i="2"/>
  <c r="W57" i="5"/>
  <c r="BZ70" i="5"/>
  <c r="HL109" i="3"/>
  <c r="I17" i="2"/>
  <c r="KE35" i="3"/>
  <c r="R17" i="2"/>
  <c r="MX12" i="5"/>
  <c r="ER82" i="5"/>
  <c r="BY45" i="5"/>
  <c r="R45" i="1"/>
  <c r="BY25" i="5"/>
  <c r="X42" i="1"/>
  <c r="KE25" i="5"/>
  <c r="Z41" i="5"/>
  <c r="Z6" i="4"/>
  <c r="BY4" i="1"/>
  <c r="BY48" i="2"/>
  <c r="Z116" i="2"/>
  <c r="R14" i="2"/>
  <c r="KD81" i="1"/>
  <c r="HL7" i="5"/>
  <c r="KD68" i="5"/>
  <c r="HL154" i="1"/>
  <c r="ES17" i="4"/>
  <c r="MW83" i="2"/>
  <c r="KD22" i="1"/>
  <c r="KE48" i="1"/>
  <c r="I13" i="5"/>
  <c r="MX3" i="3"/>
  <c r="BY40" i="3"/>
  <c r="HL50" i="3"/>
  <c r="K54" i="2"/>
  <c r="S34" i="2"/>
  <c r="MX66" i="4"/>
  <c r="S48" i="4"/>
  <c r="KE14" i="2"/>
  <c r="MX26" i="3"/>
  <c r="X10" i="5"/>
  <c r="S67" i="1"/>
  <c r="AA98" i="3"/>
  <c r="H36" i="1"/>
  <c r="I23" i="1"/>
  <c r="KE11" i="5"/>
  <c r="L24" i="1"/>
  <c r="X78" i="5"/>
  <c r="ER42" i="5"/>
  <c r="H18" i="3"/>
  <c r="KE64" i="4"/>
  <c r="H112" i="1"/>
  <c r="AA188" i="2"/>
  <c r="HK30" i="4"/>
  <c r="S37" i="4"/>
  <c r="HK75" i="2"/>
  <c r="K95" i="2"/>
  <c r="KE30" i="2"/>
  <c r="HL11" i="2"/>
  <c r="ER80" i="5"/>
  <c r="X18" i="2"/>
  <c r="ER10" i="3"/>
  <c r="K35" i="1"/>
  <c r="KD117" i="1"/>
  <c r="HK79" i="1"/>
  <c r="ES23" i="1"/>
  <c r="K20" i="2"/>
  <c r="R45" i="5"/>
  <c r="Z183" i="4"/>
  <c r="ES78" i="3"/>
  <c r="KD11" i="1"/>
  <c r="S51" i="2"/>
  <c r="W73" i="5"/>
  <c r="X42" i="3"/>
  <c r="ER62" i="5"/>
  <c r="AA51" i="2"/>
  <c r="L131" i="4"/>
  <c r="L135" i="4"/>
  <c r="K5" i="1"/>
  <c r="L61" i="2"/>
  <c r="K152" i="2"/>
  <c r="Z31" i="5"/>
  <c r="HK21" i="2"/>
  <c r="L13" i="2"/>
  <c r="Z146" i="2"/>
  <c r="K14" i="3"/>
  <c r="BZ66" i="5"/>
  <c r="K111" i="1"/>
  <c r="MW82" i="3"/>
  <c r="L34" i="5"/>
  <c r="MW167" i="2"/>
  <c r="X68" i="4"/>
  <c r="I77" i="1"/>
  <c r="W15" i="4"/>
  <c r="K66" i="2"/>
  <c r="L121" i="4"/>
  <c r="HK188" i="2"/>
  <c r="MX48" i="4"/>
  <c r="ES61" i="2"/>
  <c r="R130" i="1"/>
  <c r="L50" i="1"/>
  <c r="H7" i="1"/>
  <c r="H46" i="5"/>
  <c r="BY13" i="5"/>
  <c r="BZ35" i="2"/>
  <c r="AA129" i="2"/>
  <c r="KD68" i="1"/>
  <c r="W33" i="1"/>
  <c r="K27" i="3"/>
  <c r="R92" i="1"/>
  <c r="Z118" i="3"/>
  <c r="Z20" i="2"/>
  <c r="BZ91" i="2"/>
  <c r="R10" i="5"/>
  <c r="I35" i="2"/>
  <c r="MW49" i="4"/>
  <c r="HL56" i="1"/>
  <c r="I63" i="1"/>
  <c r="KE6" i="1"/>
  <c r="S48" i="5"/>
  <c r="I69" i="3"/>
  <c r="BY82" i="2"/>
  <c r="MX29" i="4"/>
  <c r="I11" i="1"/>
  <c r="R27" i="4"/>
  <c r="H9" i="4"/>
  <c r="BZ4" i="2"/>
  <c r="W8" i="1"/>
  <c r="BY27" i="3"/>
  <c r="HL21" i="2"/>
  <c r="Z3" i="1"/>
  <c r="HK27" i="5"/>
  <c r="HK6" i="4"/>
  <c r="K66" i="5"/>
  <c r="L74" i="3"/>
  <c r="H70" i="4"/>
  <c r="AA70" i="1"/>
  <c r="AA96" i="3"/>
  <c r="MX25" i="1"/>
  <c r="X77" i="1"/>
  <c r="MX11" i="5"/>
  <c r="HL98" i="1"/>
  <c r="HK66" i="1"/>
  <c r="KD30" i="2"/>
  <c r="ES6" i="4"/>
  <c r="I150" i="3"/>
  <c r="I181" i="2"/>
  <c r="HK27" i="3"/>
  <c r="L163" i="4"/>
  <c r="HK23" i="4"/>
  <c r="Z39" i="4"/>
  <c r="S60" i="1"/>
  <c r="KD15" i="5"/>
  <c r="AA32" i="4"/>
  <c r="Z110" i="3"/>
  <c r="MX34" i="1"/>
  <c r="HK27" i="4"/>
  <c r="KE7" i="2"/>
  <c r="HL17" i="1"/>
  <c r="HK9" i="1"/>
  <c r="R116" i="1"/>
  <c r="H72" i="3"/>
  <c r="W50" i="5"/>
  <c r="L70" i="2"/>
  <c r="ER11" i="5"/>
  <c r="BZ24" i="4"/>
  <c r="HL69" i="2"/>
  <c r="HK30" i="2"/>
  <c r="L99" i="4"/>
  <c r="L58" i="3"/>
  <c r="KD12" i="2"/>
  <c r="Z184" i="4"/>
  <c r="L46" i="3"/>
  <c r="H51" i="1"/>
  <c r="X33" i="4"/>
  <c r="KE19" i="5"/>
  <c r="W73" i="3"/>
  <c r="BZ31" i="4"/>
  <c r="R33" i="4"/>
  <c r="HL70" i="4"/>
  <c r="R37" i="4"/>
  <c r="MW22" i="4"/>
  <c r="K19" i="3"/>
  <c r="R91" i="2"/>
  <c r="MX53" i="1"/>
  <c r="L47" i="4"/>
  <c r="K27" i="5"/>
  <c r="MW78" i="2"/>
  <c r="MX77" i="4"/>
  <c r="H29" i="1"/>
  <c r="AA19" i="1"/>
  <c r="KD19" i="4"/>
  <c r="Z159" i="5"/>
  <c r="L161" i="4"/>
  <c r="BZ60" i="5"/>
  <c r="KD14" i="2"/>
  <c r="MX16" i="5"/>
  <c r="R26" i="1"/>
  <c r="I10" i="1"/>
  <c r="AA144" i="1"/>
  <c r="X60" i="1"/>
  <c r="HL15" i="3"/>
  <c r="HK49" i="5"/>
  <c r="H53" i="1"/>
  <c r="L58" i="1"/>
  <c r="Z108" i="3"/>
  <c r="HL51" i="4"/>
  <c r="BY33" i="1"/>
  <c r="MW77" i="1"/>
  <c r="I10" i="5"/>
  <c r="K61" i="1"/>
  <c r="KE33" i="2"/>
  <c r="MX35" i="2"/>
  <c r="S77" i="4"/>
  <c r="H45" i="2"/>
  <c r="ES37" i="3"/>
  <c r="KD13" i="3"/>
  <c r="BY24" i="1"/>
  <c r="HK4" i="4"/>
  <c r="HL23" i="2"/>
  <c r="K37" i="2"/>
  <c r="BZ159" i="1"/>
  <c r="ES72" i="2"/>
  <c r="K34" i="5"/>
  <c r="ER4" i="3"/>
  <c r="K164" i="4"/>
  <c r="KD51" i="3"/>
  <c r="MX56" i="1"/>
  <c r="K141" i="4"/>
  <c r="BY15" i="4"/>
  <c r="HK72" i="3"/>
  <c r="AA159" i="5"/>
  <c r="BZ55" i="2"/>
  <c r="MW53" i="5"/>
  <c r="HK68" i="1"/>
  <c r="L65" i="4"/>
  <c r="S10" i="1"/>
  <c r="Z57" i="1"/>
  <c r="AA24" i="1"/>
  <c r="KD59" i="3"/>
  <c r="X83" i="3"/>
  <c r="Z47" i="2"/>
  <c r="KD59" i="5"/>
  <c r="Z182" i="2"/>
  <c r="Z79" i="1"/>
  <c r="AA82" i="3"/>
  <c r="R103" i="1"/>
  <c r="HL35" i="4"/>
  <c r="X12" i="5"/>
  <c r="AA132" i="3"/>
  <c r="S40" i="5"/>
  <c r="AA138" i="3"/>
  <c r="S65" i="4"/>
  <c r="K114" i="2"/>
  <c r="S24" i="1"/>
  <c r="S16" i="2"/>
  <c r="X24" i="4"/>
  <c r="L7" i="1"/>
  <c r="W18" i="4"/>
  <c r="BY51" i="2"/>
  <c r="Z177" i="2"/>
  <c r="BZ62" i="3"/>
  <c r="HK156" i="1"/>
  <c r="L109" i="4"/>
  <c r="H21" i="4"/>
  <c r="KD25" i="2"/>
  <c r="X147" i="2"/>
  <c r="W40" i="3"/>
  <c r="L71" i="5"/>
  <c r="MX55" i="1"/>
  <c r="MW16" i="4"/>
  <c r="L12" i="3"/>
  <c r="MX40" i="4"/>
  <c r="K133" i="4"/>
  <c r="K65" i="4"/>
  <c r="S59" i="4"/>
  <c r="L25" i="4"/>
  <c r="ER28" i="4"/>
  <c r="Z35" i="2"/>
  <c r="MX39" i="2"/>
  <c r="AA87" i="1"/>
  <c r="BY32" i="1"/>
  <c r="KE42" i="3"/>
  <c r="L76" i="2"/>
  <c r="BY21" i="2"/>
  <c r="HL36" i="4"/>
  <c r="KE39" i="2"/>
  <c r="K6" i="5"/>
  <c r="MX40" i="3"/>
  <c r="L4" i="2"/>
  <c r="R16" i="1"/>
  <c r="L117" i="1"/>
  <c r="L98" i="1"/>
  <c r="W27" i="3"/>
  <c r="HL9" i="1"/>
  <c r="H20" i="1"/>
  <c r="KD33" i="4"/>
  <c r="Z146" i="3"/>
  <c r="AA19" i="3"/>
  <c r="S16" i="5"/>
  <c r="S79" i="2"/>
  <c r="W11" i="3"/>
  <c r="Z42" i="2"/>
  <c r="AA193" i="4"/>
  <c r="X23" i="1"/>
  <c r="MW39" i="3"/>
  <c r="MX16" i="2"/>
  <c r="ES45" i="4"/>
  <c r="HL19" i="5"/>
  <c r="AA174" i="2"/>
  <c r="W77" i="2"/>
  <c r="Z13" i="4"/>
  <c r="R52" i="1"/>
  <c r="W30" i="2"/>
  <c r="HL7" i="4"/>
  <c r="I38" i="1"/>
  <c r="L113" i="4"/>
  <c r="KD12" i="4"/>
  <c r="W45" i="2"/>
  <c r="HK15" i="3"/>
  <c r="Z158" i="2"/>
  <c r="R3" i="4"/>
  <c r="K184" i="2"/>
  <c r="R80" i="1"/>
  <c r="Z195" i="3"/>
  <c r="ES147" i="1"/>
  <c r="X64" i="1"/>
  <c r="ER35" i="4"/>
  <c r="W55" i="2"/>
  <c r="HK32" i="2"/>
  <c r="W32" i="1"/>
  <c r="Z158" i="1"/>
  <c r="L139" i="4"/>
  <c r="K9" i="3"/>
  <c r="Z17" i="2"/>
  <c r="MW19" i="4"/>
  <c r="R5" i="5"/>
  <c r="KD27" i="2"/>
  <c r="K58" i="2"/>
  <c r="S21" i="2"/>
  <c r="ES3" i="4"/>
  <c r="S63" i="1"/>
  <c r="BZ18" i="4"/>
  <c r="I103" i="1"/>
  <c r="MW19" i="2"/>
  <c r="MW12" i="3"/>
  <c r="MW11" i="4"/>
  <c r="AA33" i="4"/>
  <c r="X15" i="5"/>
  <c r="KD9" i="3"/>
  <c r="X40" i="1"/>
  <c r="L46" i="1"/>
  <c r="L78" i="4"/>
  <c r="R19" i="4"/>
  <c r="I121" i="1"/>
  <c r="H28" i="3"/>
  <c r="R34" i="4"/>
  <c r="I52" i="4"/>
  <c r="S38" i="4"/>
  <c r="I20" i="1"/>
  <c r="ES18" i="3"/>
  <c r="H42" i="1"/>
  <c r="X71" i="1"/>
  <c r="R45" i="2"/>
  <c r="AA105" i="3"/>
  <c r="W160" i="1"/>
  <c r="ES66" i="1"/>
  <c r="HL38" i="1"/>
  <c r="BZ29" i="1"/>
  <c r="HL15" i="5"/>
  <c r="AA50" i="4"/>
  <c r="MX11" i="4"/>
  <c r="MW11" i="1"/>
  <c r="X32" i="4"/>
  <c r="K61" i="2"/>
  <c r="ES62" i="3"/>
  <c r="K165" i="4"/>
  <c r="AA5" i="1"/>
  <c r="L4" i="4"/>
  <c r="MX6" i="3"/>
  <c r="MX14" i="1"/>
  <c r="AA18" i="3"/>
  <c r="L109" i="2"/>
  <c r="S20" i="4"/>
  <c r="ER70" i="4"/>
  <c r="ES8" i="5"/>
  <c r="S30" i="2"/>
  <c r="L7" i="2"/>
  <c r="I70" i="4"/>
  <c r="BY31" i="1"/>
  <c r="K30" i="2"/>
  <c r="ER29" i="3"/>
  <c r="H29" i="5"/>
  <c r="AA98" i="5"/>
  <c r="W26" i="5"/>
  <c r="ES11" i="1"/>
  <c r="S28" i="4"/>
  <c r="K25" i="5"/>
  <c r="BY31" i="2"/>
  <c r="R36" i="3"/>
  <c r="HL23" i="4"/>
  <c r="K93" i="2"/>
  <c r="KD17" i="3"/>
  <c r="R5" i="1"/>
  <c r="W22" i="3"/>
  <c r="AA158" i="2"/>
  <c r="L12" i="1"/>
  <c r="Z192" i="3"/>
  <c r="MX63" i="3"/>
  <c r="K52" i="1"/>
  <c r="HL157" i="2"/>
  <c r="MX28" i="5"/>
  <c r="MX14" i="2"/>
  <c r="W20" i="1"/>
  <c r="H63" i="3"/>
  <c r="MW37" i="3"/>
  <c r="AA151" i="5"/>
  <c r="R14" i="1"/>
  <c r="ES15" i="4"/>
  <c r="ES15" i="5"/>
  <c r="L60" i="5"/>
  <c r="X37" i="2"/>
  <c r="HK62" i="4"/>
  <c r="MW7" i="4"/>
  <c r="I34" i="5"/>
  <c r="H34" i="1"/>
  <c r="MW13" i="1"/>
  <c r="AA35" i="4"/>
  <c r="ER65" i="4"/>
  <c r="R63" i="2"/>
  <c r="HK59" i="1"/>
  <c r="K81" i="5"/>
  <c r="R41" i="5"/>
  <c r="BY73" i="4"/>
  <c r="Z154" i="2"/>
  <c r="KE13" i="5"/>
  <c r="I23" i="3"/>
  <c r="MW31" i="4"/>
  <c r="W119" i="2"/>
  <c r="MX72" i="5"/>
  <c r="MX18" i="1"/>
  <c r="X29" i="4"/>
  <c r="R71" i="1"/>
  <c r="K137" i="4"/>
  <c r="K99" i="2"/>
  <c r="Z130" i="2"/>
  <c r="I81" i="1"/>
  <c r="AA167" i="5"/>
  <c r="ER46" i="2"/>
  <c r="ES139" i="1"/>
  <c r="KE57" i="3"/>
  <c r="MX70" i="5"/>
  <c r="Z162" i="3"/>
  <c r="ER51" i="3"/>
  <c r="S57" i="4"/>
  <c r="X80" i="4"/>
  <c r="I30" i="1"/>
  <c r="ER16" i="1"/>
  <c r="Z157" i="2"/>
  <c r="Z99" i="2"/>
  <c r="X41" i="5"/>
  <c r="KE13" i="4"/>
  <c r="I31" i="2"/>
  <c r="AA21" i="5"/>
  <c r="BY16" i="1"/>
  <c r="R80" i="5"/>
  <c r="BZ8" i="4"/>
  <c r="AA10" i="1"/>
  <c r="KD81" i="5"/>
  <c r="AA40" i="3"/>
  <c r="BY77" i="4"/>
  <c r="KD11" i="5"/>
  <c r="W6" i="4"/>
  <c r="H48" i="4"/>
  <c r="X106" i="2"/>
  <c r="KD9" i="1"/>
  <c r="KD13" i="1"/>
  <c r="W67" i="4"/>
  <c r="MW38" i="3"/>
  <c r="ER49" i="4"/>
  <c r="Z64" i="1"/>
  <c r="L6" i="2"/>
  <c r="Z70" i="5"/>
  <c r="AA13" i="5"/>
  <c r="AA67" i="2"/>
  <c r="MW13" i="4"/>
  <c r="AA164" i="2"/>
  <c r="MX40" i="5"/>
  <c r="HK40" i="2"/>
  <c r="X74" i="1"/>
  <c r="K10" i="3"/>
  <c r="AA144" i="4"/>
  <c r="AA73" i="1"/>
  <c r="KE113" i="4"/>
  <c r="W24" i="1"/>
  <c r="X6" i="3"/>
  <c r="HK82" i="3"/>
  <c r="S23" i="5"/>
  <c r="H62" i="4"/>
  <c r="L47" i="2"/>
  <c r="X59" i="5"/>
  <c r="AA42" i="5"/>
  <c r="AA10" i="3"/>
  <c r="L147" i="4"/>
  <c r="MW82" i="1"/>
  <c r="MX97" i="2"/>
  <c r="HL30" i="4"/>
  <c r="KD8" i="3"/>
  <c r="H122" i="1"/>
  <c r="K57" i="2"/>
  <c r="MW63" i="2"/>
  <c r="AA87" i="3"/>
  <c r="Z57" i="5"/>
  <c r="ES50" i="2"/>
  <c r="Z45" i="2"/>
  <c r="S19" i="4"/>
  <c r="L82" i="1"/>
  <c r="BZ53" i="2"/>
  <c r="R72" i="2"/>
  <c r="BZ16" i="2"/>
  <c r="KE10" i="3"/>
  <c r="AA27" i="3"/>
  <c r="K74" i="2"/>
  <c r="MX74" i="2"/>
  <c r="MW63" i="4"/>
  <c r="MW41" i="2"/>
  <c r="KD29" i="5"/>
  <c r="L65" i="3"/>
  <c r="X84" i="1"/>
  <c r="AA35" i="2"/>
  <c r="HL34" i="4"/>
  <c r="AA95" i="3"/>
  <c r="L8" i="5"/>
  <c r="MW54" i="4"/>
  <c r="L129" i="5"/>
  <c r="ER25" i="3"/>
  <c r="KE56" i="3"/>
  <c r="AA84" i="2"/>
  <c r="R36" i="4"/>
  <c r="S64" i="5"/>
  <c r="L159" i="2"/>
  <c r="ER36" i="2"/>
  <c r="X19" i="4"/>
  <c r="W46" i="4"/>
  <c r="K81" i="2"/>
  <c r="BY6" i="2"/>
  <c r="MW41" i="1"/>
  <c r="ER56" i="2"/>
  <c r="AA10" i="2"/>
  <c r="BZ11" i="1"/>
  <c r="L109" i="5"/>
  <c r="K9" i="2"/>
  <c r="S22" i="1"/>
  <c r="W62" i="1"/>
  <c r="R24" i="3"/>
  <c r="KD32" i="3"/>
  <c r="S8" i="4"/>
  <c r="S10" i="4"/>
  <c r="HL164" i="1"/>
  <c r="AA6" i="3"/>
  <c r="R26" i="3"/>
  <c r="R159" i="1"/>
  <c r="X4" i="3"/>
  <c r="BZ82" i="3"/>
  <c r="ER20" i="1"/>
  <c r="L19" i="3"/>
  <c r="AA119" i="1"/>
  <c r="ES67" i="1"/>
  <c r="Z172" i="2"/>
  <c r="BY29" i="4"/>
  <c r="BZ45" i="5"/>
  <c r="MW71" i="4"/>
  <c r="KD56" i="1"/>
  <c r="KE17" i="2"/>
  <c r="S10" i="5"/>
  <c r="S32" i="3"/>
  <c r="K102" i="1"/>
  <c r="KE39" i="1"/>
  <c r="AA14" i="5"/>
  <c r="W37" i="2"/>
  <c r="BY20" i="2"/>
  <c r="MX10" i="2"/>
  <c r="MW28" i="5"/>
  <c r="K108" i="1"/>
  <c r="Z148" i="1"/>
  <c r="KD67" i="2"/>
  <c r="Z167" i="5"/>
  <c r="MX76" i="2"/>
  <c r="H9" i="3"/>
  <c r="I52" i="2"/>
  <c r="AA130" i="3"/>
  <c r="I37" i="2"/>
  <c r="BY21" i="1"/>
  <c r="K6" i="1"/>
  <c r="MX52" i="1"/>
  <c r="K14" i="4"/>
  <c r="BY19" i="1"/>
  <c r="AA123" i="5"/>
  <c r="AA40" i="2"/>
  <c r="HL23" i="3"/>
  <c r="K29" i="2"/>
  <c r="HK70" i="5"/>
  <c r="MW7" i="2"/>
  <c r="MX35" i="4"/>
  <c r="K21" i="2"/>
  <c r="BY26" i="5"/>
  <c r="Z30" i="2"/>
  <c r="Z122" i="2"/>
  <c r="KD4" i="3"/>
  <c r="ER59" i="4"/>
  <c r="BY61" i="4"/>
  <c r="BY21" i="5"/>
  <c r="BY142" i="1"/>
  <c r="L55" i="4"/>
  <c r="L79" i="2"/>
  <c r="BZ31" i="5"/>
  <c r="BY65" i="1"/>
  <c r="W48" i="2"/>
  <c r="BZ59" i="2"/>
  <c r="AA67" i="3"/>
  <c r="I63" i="4"/>
  <c r="ES53" i="2"/>
  <c r="KD18" i="1"/>
  <c r="HK75" i="1"/>
  <c r="ER48" i="5"/>
  <c r="L30" i="4"/>
  <c r="I166" i="2"/>
  <c r="R20" i="4"/>
  <c r="I30" i="5"/>
  <c r="KD15" i="1"/>
  <c r="H10" i="3"/>
  <c r="W6" i="2"/>
  <c r="MX114" i="3"/>
  <c r="K56" i="1"/>
  <c r="BZ55" i="5"/>
  <c r="ES21" i="3"/>
  <c r="HL92" i="1"/>
  <c r="W51" i="4"/>
  <c r="AA19" i="4"/>
  <c r="ES49" i="2"/>
  <c r="W72" i="5"/>
  <c r="H62" i="1"/>
  <c r="MW158" i="1"/>
  <c r="ER6" i="3"/>
  <c r="BY35" i="2"/>
  <c r="AA36" i="5"/>
  <c r="MW107" i="2"/>
  <c r="K83" i="3"/>
  <c r="L14" i="2"/>
  <c r="ER28" i="5"/>
  <c r="MX56" i="5"/>
  <c r="AA77" i="5"/>
  <c r="K17" i="1"/>
  <c r="MX34" i="2"/>
  <c r="MW60" i="4"/>
  <c r="W14" i="3"/>
  <c r="ER40" i="4"/>
  <c r="K101" i="2"/>
  <c r="HK83" i="5"/>
  <c r="AA45" i="3"/>
  <c r="L166" i="1"/>
  <c r="AA21" i="3"/>
  <c r="HL25" i="5"/>
  <c r="X48" i="1"/>
  <c r="Z16" i="1"/>
  <c r="Z82" i="2"/>
  <c r="AA112" i="3"/>
  <c r="KD79" i="5"/>
  <c r="W27" i="5"/>
  <c r="ES64" i="2"/>
  <c r="AA186" i="2"/>
  <c r="W106" i="2"/>
  <c r="H3" i="3"/>
  <c r="HL21" i="4"/>
  <c r="W48" i="4"/>
  <c r="MW34" i="5"/>
  <c r="MW13" i="5"/>
  <c r="AA163" i="1"/>
  <c r="Z59" i="5"/>
  <c r="HL56" i="3"/>
  <c r="MW42" i="2"/>
  <c r="K136" i="4"/>
  <c r="X5" i="4"/>
  <c r="HK48" i="3"/>
  <c r="BZ11" i="3"/>
  <c r="L114" i="1"/>
  <c r="KD36" i="2"/>
  <c r="S49" i="3"/>
  <c r="HK73" i="3"/>
  <c r="Z17" i="3"/>
  <c r="ER27" i="1"/>
  <c r="BZ13" i="4"/>
  <c r="ES42" i="5"/>
  <c r="L157" i="1"/>
  <c r="W70" i="1"/>
  <c r="KE5" i="4"/>
  <c r="H35" i="4"/>
  <c r="HL35" i="5"/>
  <c r="HK51" i="2"/>
  <c r="MX26" i="1"/>
  <c r="I36" i="3"/>
  <c r="ER40" i="2"/>
  <c r="AA24" i="3"/>
  <c r="KD64" i="1"/>
  <c r="S27" i="3"/>
  <c r="KD70" i="3"/>
  <c r="W20" i="5"/>
  <c r="MX20" i="1"/>
  <c r="L83" i="1"/>
  <c r="MX30" i="1"/>
  <c r="KD61" i="5"/>
  <c r="Z109" i="2"/>
  <c r="W27" i="1"/>
  <c r="K137" i="5"/>
  <c r="X4" i="1"/>
  <c r="K191" i="2"/>
  <c r="X68" i="1"/>
  <c r="X28" i="1"/>
  <c r="I71" i="3"/>
  <c r="BY64" i="2"/>
  <c r="R54" i="2"/>
  <c r="BY29" i="1"/>
  <c r="R78" i="4"/>
  <c r="K15" i="4"/>
  <c r="ES69" i="1"/>
  <c r="MW32" i="1"/>
  <c r="X32" i="1"/>
  <c r="MW57" i="1"/>
  <c r="KD22" i="4"/>
  <c r="S150" i="1"/>
  <c r="MW37" i="1"/>
  <c r="W3" i="2"/>
  <c r="BZ20" i="5"/>
  <c r="MW29" i="1"/>
  <c r="MW5" i="3"/>
  <c r="AA23" i="5"/>
  <c r="X47" i="1"/>
  <c r="L121" i="5"/>
  <c r="BY24" i="2"/>
  <c r="BZ83" i="3"/>
  <c r="MW23" i="3"/>
  <c r="ER34" i="5"/>
  <c r="X6" i="4"/>
  <c r="X59" i="1"/>
  <c r="Z156" i="1"/>
  <c r="ES23" i="3"/>
  <c r="KE9" i="2"/>
  <c r="BZ77" i="4"/>
  <c r="S120" i="1"/>
  <c r="AA36" i="4"/>
  <c r="Z46" i="5"/>
  <c r="BZ33" i="1"/>
  <c r="HL13" i="2"/>
  <c r="HK54" i="3"/>
  <c r="ES84" i="2"/>
  <c r="Z83" i="1"/>
  <c r="KD75" i="5"/>
  <c r="Z73" i="1"/>
  <c r="W5" i="1"/>
  <c r="BZ81" i="5"/>
  <c r="MX61" i="2"/>
  <c r="HL64" i="1"/>
  <c r="I10" i="3"/>
  <c r="HK5" i="2"/>
  <c r="KE32" i="3"/>
  <c r="I71" i="2"/>
  <c r="X9" i="4"/>
  <c r="ES60" i="1"/>
  <c r="W41" i="5"/>
  <c r="Z61" i="1"/>
  <c r="H25" i="3"/>
  <c r="KD7" i="3"/>
  <c r="Z76" i="5"/>
  <c r="BY18" i="3"/>
  <c r="L41" i="2"/>
  <c r="X69" i="3"/>
  <c r="H19" i="5"/>
  <c r="H3" i="5"/>
  <c r="R133" i="1"/>
  <c r="K68" i="2"/>
  <c r="Z122" i="3"/>
  <c r="L157" i="5"/>
  <c r="KD45" i="1"/>
  <c r="R21" i="3"/>
  <c r="L195" i="4"/>
  <c r="HK18" i="1"/>
  <c r="AA57" i="5"/>
  <c r="ES17" i="2"/>
  <c r="AA152" i="2"/>
  <c r="AA145" i="3"/>
  <c r="MX34" i="4"/>
  <c r="K140" i="4"/>
  <c r="K158" i="3"/>
  <c r="BZ28" i="5"/>
  <c r="HL75" i="1"/>
  <c r="ER22" i="4"/>
  <c r="L38" i="1"/>
  <c r="ES3" i="1"/>
  <c r="Z31" i="2"/>
  <c r="MW79" i="2"/>
  <c r="ER27" i="3"/>
  <c r="AA45" i="5"/>
  <c r="H32" i="3"/>
  <c r="L54" i="5"/>
  <c r="H77" i="4"/>
  <c r="X73" i="1"/>
  <c r="HL6" i="1"/>
  <c r="K48" i="1"/>
  <c r="ES34" i="2"/>
  <c r="L29" i="4"/>
  <c r="S82" i="1"/>
  <c r="HK81" i="4"/>
  <c r="H41" i="5"/>
  <c r="MW4" i="5"/>
  <c r="BY52" i="2"/>
  <c r="ER12" i="5"/>
  <c r="R10" i="1"/>
  <c r="BY23" i="1"/>
  <c r="HL63" i="4"/>
  <c r="H33" i="4"/>
  <c r="H62" i="5"/>
  <c r="ES97" i="3"/>
  <c r="HK61" i="5"/>
  <c r="MW58" i="4"/>
  <c r="ER18" i="3"/>
  <c r="KE47" i="3"/>
  <c r="S26" i="2"/>
  <c r="MW36" i="1"/>
  <c r="BY72" i="3"/>
  <c r="I53" i="1"/>
  <c r="L35" i="2"/>
  <c r="MW19" i="1"/>
  <c r="L68" i="2"/>
  <c r="W22" i="1"/>
  <c r="W39" i="4"/>
  <c r="K114" i="1"/>
  <c r="X172" i="2"/>
  <c r="BY18" i="5"/>
  <c r="Z103" i="5"/>
  <c r="R14" i="3"/>
  <c r="KD19" i="2"/>
  <c r="I13" i="3"/>
  <c r="KE50" i="2"/>
  <c r="BY148" i="2"/>
  <c r="KE72" i="1"/>
  <c r="KE51" i="3"/>
  <c r="MW28" i="1"/>
  <c r="HL14" i="2"/>
  <c r="K23" i="5"/>
  <c r="K122" i="1"/>
  <c r="BZ33" i="2"/>
  <c r="S23" i="3"/>
  <c r="BY62" i="2"/>
  <c r="AA11" i="5"/>
  <c r="MW19" i="3"/>
  <c r="L18" i="1"/>
  <c r="KE8" i="4"/>
  <c r="AA35" i="3"/>
  <c r="S70" i="5"/>
  <c r="BY8" i="1"/>
  <c r="Z160" i="1"/>
  <c r="S10" i="3"/>
  <c r="I49" i="1"/>
  <c r="H27" i="2"/>
  <c r="BY40" i="4"/>
  <c r="S45" i="3"/>
  <c r="ER10" i="2"/>
  <c r="MX16" i="3"/>
  <c r="BZ60" i="1"/>
  <c r="W7" i="4"/>
  <c r="ER30" i="3"/>
  <c r="ES36" i="2"/>
  <c r="HL29" i="3"/>
  <c r="L47" i="3"/>
  <c r="H73" i="5"/>
  <c r="ER24" i="5"/>
  <c r="KD46" i="1"/>
  <c r="S73" i="5"/>
  <c r="Z81" i="2"/>
  <c r="HK5" i="5"/>
  <c r="AA48" i="3"/>
  <c r="BY63" i="2"/>
  <c r="L64" i="2"/>
  <c r="X26" i="3"/>
  <c r="ES7" i="1"/>
  <c r="MX76" i="3"/>
  <c r="K32" i="1"/>
  <c r="KE7" i="5"/>
  <c r="MX35" i="3"/>
  <c r="Z35" i="1"/>
  <c r="KE70" i="3"/>
  <c r="BZ71" i="5"/>
  <c r="ER41" i="1"/>
  <c r="Z64" i="2"/>
  <c r="MX53" i="4"/>
  <c r="X81" i="5"/>
  <c r="AA79" i="4"/>
  <c r="ER13" i="4"/>
  <c r="HL55" i="3"/>
  <c r="KD73" i="4"/>
  <c r="BZ67" i="3"/>
  <c r="I53" i="2"/>
  <c r="ER42" i="4"/>
  <c r="ES14" i="4"/>
  <c r="L117" i="4"/>
  <c r="R32" i="4"/>
  <c r="R39" i="1"/>
  <c r="Z61" i="3"/>
  <c r="L5" i="4"/>
  <c r="BY34" i="3"/>
  <c r="MW20" i="3"/>
  <c r="S88" i="1"/>
  <c r="ER73" i="3"/>
  <c r="BZ13" i="3"/>
  <c r="K17" i="2"/>
  <c r="HL11" i="1"/>
  <c r="K102" i="2"/>
  <c r="HL21" i="5"/>
  <c r="KD49" i="5"/>
  <c r="MX16" i="4"/>
  <c r="W42" i="3"/>
  <c r="HL13" i="1"/>
  <c r="K143" i="4"/>
  <c r="BY37" i="4"/>
  <c r="BZ30" i="1"/>
  <c r="K57" i="1"/>
  <c r="BY70" i="5"/>
  <c r="AA90" i="5"/>
  <c r="HL75" i="2"/>
  <c r="K109" i="2"/>
  <c r="BY159" i="2"/>
  <c r="H16" i="5"/>
  <c r="R30" i="3"/>
  <c r="MX30" i="5"/>
  <c r="BY11" i="5"/>
  <c r="MX95" i="1"/>
  <c r="Z138" i="2"/>
  <c r="K12" i="2"/>
  <c r="HK48" i="1"/>
  <c r="ES24" i="3"/>
  <c r="KE28" i="3"/>
  <c r="I45" i="1"/>
  <c r="Z75" i="3"/>
  <c r="BZ61" i="4"/>
  <c r="X5" i="2"/>
  <c r="R4" i="2"/>
  <c r="HL46" i="3"/>
  <c r="HL79" i="3"/>
  <c r="KE25" i="3"/>
  <c r="MW97" i="1"/>
  <c r="AA34" i="2"/>
  <c r="BZ50" i="1"/>
  <c r="H32" i="4"/>
  <c r="KE10" i="4"/>
  <c r="HL53" i="2"/>
  <c r="MW69" i="5"/>
  <c r="HK19" i="3"/>
  <c r="ER31" i="4"/>
  <c r="W65" i="1"/>
  <c r="KD24" i="5"/>
  <c r="ES33" i="5"/>
  <c r="R75" i="4"/>
  <c r="L77" i="3"/>
  <c r="Z81" i="5"/>
  <c r="Z59" i="1"/>
  <c r="MW34" i="1"/>
  <c r="MX32" i="2"/>
  <c r="MX13" i="1"/>
  <c r="AA142" i="3"/>
  <c r="W25" i="2"/>
  <c r="AA198" i="2"/>
  <c r="L3" i="3"/>
  <c r="S62" i="2"/>
  <c r="Z15" i="4"/>
  <c r="R71" i="4"/>
  <c r="R81" i="4"/>
  <c r="HK40" i="1"/>
  <c r="MW70" i="2"/>
  <c r="Z132" i="2"/>
  <c r="R70" i="1"/>
  <c r="W183" i="2"/>
  <c r="R77" i="5"/>
  <c r="K22" i="5"/>
  <c r="AA109" i="3"/>
  <c r="K163" i="1"/>
  <c r="X58" i="2"/>
  <c r="KE4" i="4"/>
  <c r="KD27" i="1"/>
  <c r="H55" i="1"/>
  <c r="BZ25" i="5"/>
  <c r="ES32" i="4"/>
  <c r="K46" i="4"/>
  <c r="ES151" i="1"/>
  <c r="K163" i="4"/>
  <c r="MW22" i="3"/>
  <c r="ES41" i="5"/>
  <c r="HK66" i="3"/>
  <c r="K125" i="5"/>
  <c r="K7" i="1"/>
  <c r="R22" i="4"/>
  <c r="W41" i="2"/>
  <c r="H56" i="4"/>
  <c r="BY62" i="4"/>
  <c r="AA75" i="3"/>
  <c r="AA59" i="1"/>
  <c r="Z37" i="2"/>
  <c r="KE11" i="4"/>
  <c r="Z33" i="3"/>
  <c r="KD59" i="4"/>
  <c r="MW30" i="1"/>
  <c r="HK99" i="2"/>
  <c r="Z23" i="2"/>
  <c r="KD82" i="4"/>
  <c r="AA88" i="1"/>
  <c r="HK8" i="3"/>
  <c r="X38" i="3"/>
  <c r="H31" i="2"/>
  <c r="S39" i="2"/>
  <c r="Z97" i="1"/>
  <c r="S83" i="4"/>
  <c r="KD32" i="5"/>
  <c r="W8" i="2"/>
  <c r="X73" i="4"/>
  <c r="X39" i="3"/>
  <c r="S4" i="3"/>
  <c r="I121" i="2"/>
  <c r="HL34" i="1"/>
  <c r="R59" i="5"/>
  <c r="R23" i="5"/>
  <c r="AA41" i="3"/>
  <c r="KE5" i="5"/>
  <c r="W26" i="2"/>
  <c r="I69" i="2"/>
  <c r="BY103" i="1"/>
  <c r="KD67" i="3"/>
  <c r="MW59" i="5"/>
  <c r="H20" i="2"/>
  <c r="X32" i="5"/>
  <c r="MW38" i="1"/>
  <c r="L89" i="4"/>
  <c r="HL41" i="3"/>
  <c r="AA176" i="2"/>
  <c r="Z65" i="2"/>
  <c r="HK18" i="5"/>
  <c r="BY165" i="1"/>
  <c r="BY14" i="1"/>
  <c r="AA77" i="1"/>
  <c r="KE72" i="4"/>
  <c r="KD18" i="4"/>
  <c r="L40" i="1"/>
  <c r="I15" i="3"/>
  <c r="HK25" i="3"/>
  <c r="L39" i="1"/>
  <c r="MW140" i="1"/>
  <c r="X33" i="3"/>
  <c r="K33" i="1"/>
  <c r="MX118" i="2"/>
  <c r="MW25" i="1"/>
  <c r="BY9" i="4"/>
  <c r="ER79" i="1"/>
  <c r="BY147" i="1"/>
  <c r="H31" i="4"/>
  <c r="K157" i="5"/>
  <c r="ER62" i="1"/>
  <c r="MW95" i="1"/>
  <c r="Z121" i="1"/>
  <c r="MW139" i="1"/>
  <c r="AA154" i="2"/>
  <c r="X83" i="1"/>
  <c r="X25" i="5"/>
  <c r="L105" i="3"/>
  <c r="Z53" i="1"/>
  <c r="ES5" i="2"/>
  <c r="HK35" i="1"/>
  <c r="Z58" i="2"/>
  <c r="L191" i="2"/>
  <c r="L3" i="1"/>
  <c r="I75" i="1"/>
  <c r="ES53" i="3"/>
  <c r="MW25" i="4"/>
  <c r="S29" i="2"/>
  <c r="X183" i="2"/>
  <c r="HK33" i="5"/>
  <c r="MW32" i="2"/>
  <c r="Z23" i="1"/>
  <c r="H46" i="3"/>
  <c r="R68" i="1"/>
  <c r="X4" i="2"/>
  <c r="ER4" i="2"/>
  <c r="Z21" i="2"/>
  <c r="L135" i="5"/>
  <c r="I50" i="5"/>
  <c r="I143" i="1"/>
  <c r="KE52" i="5"/>
  <c r="K103" i="4"/>
  <c r="ER11" i="4"/>
  <c r="S27" i="1"/>
  <c r="KD52" i="1"/>
  <c r="K158" i="4"/>
  <c r="K3" i="5"/>
  <c r="ES58" i="1"/>
  <c r="W45" i="1"/>
  <c r="BY7" i="4"/>
  <c r="L52" i="4"/>
  <c r="S24" i="5"/>
  <c r="KE52" i="4"/>
  <c r="H117" i="1"/>
  <c r="H65" i="1"/>
  <c r="I7" i="5"/>
  <c r="Z164" i="2"/>
  <c r="I21" i="4"/>
  <c r="KE79" i="3"/>
  <c r="ES59" i="4"/>
  <c r="S35" i="1"/>
  <c r="MX100" i="1"/>
  <c r="K148" i="4"/>
  <c r="HL38" i="4"/>
  <c r="K17" i="4"/>
  <c r="BY29" i="5"/>
  <c r="BZ47" i="4"/>
  <c r="W20" i="2"/>
  <c r="W35" i="2"/>
  <c r="ER52" i="1"/>
  <c r="KE9" i="4"/>
  <c r="KE31" i="2"/>
  <c r="HL36" i="3"/>
  <c r="K105" i="3"/>
  <c r="K47" i="5"/>
  <c r="BY39" i="1"/>
  <c r="KE26" i="5"/>
  <c r="Z113" i="2"/>
  <c r="X11" i="2"/>
  <c r="L31" i="3"/>
  <c r="Z32" i="2"/>
  <c r="L72" i="5"/>
  <c r="AA31" i="4"/>
  <c r="X61" i="3"/>
  <c r="W22" i="2"/>
  <c r="MX11" i="3"/>
  <c r="KE119" i="1"/>
  <c r="HK4" i="1"/>
  <c r="MW4" i="4"/>
  <c r="BY79" i="3"/>
  <c r="MW21" i="2"/>
  <c r="W7" i="2"/>
  <c r="AA57" i="1"/>
  <c r="ER6" i="4"/>
  <c r="W42" i="2"/>
  <c r="K35" i="4"/>
  <c r="MX20" i="2"/>
  <c r="W9" i="2"/>
  <c r="MX87" i="1"/>
  <c r="I59" i="5"/>
  <c r="MX49" i="3"/>
  <c r="L29" i="3"/>
  <c r="L75" i="2"/>
  <c r="MW37" i="5"/>
  <c r="AA30" i="5"/>
  <c r="ES35" i="4"/>
  <c r="ER31" i="3"/>
  <c r="K28" i="5"/>
  <c r="Z29" i="4"/>
  <c r="HL64" i="5"/>
  <c r="ES31" i="2"/>
  <c r="KE3" i="5"/>
  <c r="KE20" i="1"/>
  <c r="W19" i="2"/>
  <c r="L132" i="4"/>
  <c r="HK92" i="1"/>
  <c r="AA30" i="1"/>
  <c r="HK25" i="2"/>
  <c r="K151" i="4"/>
  <c r="K71" i="4"/>
  <c r="BY69" i="5"/>
  <c r="I34" i="4"/>
  <c r="K129" i="5"/>
  <c r="R55" i="4"/>
  <c r="ER38" i="3"/>
  <c r="MW70" i="4"/>
  <c r="AA193" i="3"/>
  <c r="R80" i="3"/>
  <c r="KE31" i="4"/>
  <c r="R54" i="3"/>
  <c r="AA48" i="2"/>
  <c r="R77" i="1"/>
  <c r="HL11" i="5"/>
  <c r="AA140" i="3"/>
  <c r="R75" i="5"/>
  <c r="ER33" i="5"/>
  <c r="HK38" i="4"/>
  <c r="MX70" i="1"/>
  <c r="I75" i="5"/>
  <c r="I82" i="2"/>
  <c r="BZ56" i="1"/>
  <c r="S37" i="3"/>
  <c r="ER74" i="5"/>
  <c r="Z55" i="1"/>
  <c r="HL33" i="1"/>
  <c r="KE11" i="3"/>
  <c r="K113" i="1"/>
  <c r="W21" i="3"/>
  <c r="AA52" i="2"/>
  <c r="MW42" i="3"/>
  <c r="AA150" i="2"/>
  <c r="AA144" i="2"/>
  <c r="L63" i="1"/>
  <c r="ES24" i="2"/>
  <c r="L9" i="2"/>
  <c r="BY58" i="4"/>
  <c r="KE63" i="3"/>
  <c r="L164" i="3"/>
  <c r="HK64" i="5"/>
  <c r="MW32" i="4"/>
  <c r="I19" i="4"/>
  <c r="AA18" i="4"/>
  <c r="AA38" i="1"/>
  <c r="ES41" i="3"/>
  <c r="X30" i="2"/>
  <c r="X66" i="2"/>
  <c r="X78" i="1"/>
  <c r="BZ23" i="3"/>
  <c r="KE138" i="2"/>
  <c r="K40" i="3"/>
  <c r="HK24" i="5"/>
  <c r="R18" i="4"/>
  <c r="KD103" i="1"/>
  <c r="W70" i="5"/>
  <c r="HK40" i="3"/>
  <c r="MW30" i="2"/>
  <c r="Z131" i="2"/>
  <c r="MX93" i="1"/>
  <c r="AA76" i="2"/>
  <c r="HL31" i="1"/>
  <c r="I146" i="2"/>
  <c r="ER76" i="2"/>
  <c r="R154" i="1"/>
  <c r="I42" i="3"/>
  <c r="ES51" i="2"/>
  <c r="AA153" i="3"/>
  <c r="HK30" i="3"/>
  <c r="AA137" i="5"/>
  <c r="S46" i="5"/>
  <c r="BY38" i="5"/>
  <c r="AA58" i="2"/>
  <c r="S31" i="3"/>
  <c r="HL18" i="4"/>
  <c r="MX56" i="3"/>
  <c r="KD54" i="3"/>
  <c r="AA45" i="2"/>
  <c r="BY23" i="4"/>
  <c r="K15" i="1"/>
  <c r="MW38" i="4"/>
  <c r="HK36" i="3"/>
  <c r="BZ16" i="4"/>
  <c r="AA148" i="2"/>
  <c r="HK15" i="4"/>
  <c r="K18" i="2"/>
  <c r="KD23" i="4"/>
  <c r="S6" i="4"/>
  <c r="HL17" i="4"/>
  <c r="L149" i="5"/>
  <c r="Z41" i="3"/>
  <c r="H9" i="5"/>
  <c r="ER64" i="4"/>
  <c r="ER19" i="4"/>
  <c r="MW23" i="4"/>
  <c r="MW13" i="2"/>
  <c r="R34" i="1"/>
  <c r="W17" i="3"/>
  <c r="Z106" i="3"/>
  <c r="H73" i="2"/>
  <c r="Z193" i="4"/>
  <c r="BZ34" i="2"/>
  <c r="ER47" i="4"/>
  <c r="W84" i="5"/>
  <c r="K41" i="3"/>
  <c r="BZ27" i="1"/>
  <c r="HK93" i="2"/>
  <c r="H83" i="3"/>
  <c r="Z7" i="1"/>
  <c r="Z36" i="4"/>
  <c r="HL38" i="5"/>
  <c r="BY17" i="1"/>
  <c r="W29" i="4"/>
  <c r="L53" i="5"/>
  <c r="W11" i="1"/>
  <c r="BY59" i="3"/>
  <c r="HL46" i="5"/>
  <c r="HK13" i="1"/>
  <c r="W143" i="1"/>
  <c r="W79" i="3"/>
  <c r="H26" i="3"/>
  <c r="K35" i="3"/>
  <c r="AA34" i="4"/>
  <c r="K13" i="2"/>
  <c r="ER3" i="3"/>
  <c r="ER54" i="2"/>
  <c r="KE37" i="2"/>
  <c r="BY20" i="4"/>
  <c r="L132" i="2"/>
  <c r="I7" i="4"/>
  <c r="ES12" i="3"/>
  <c r="ER53" i="1"/>
  <c r="ER14" i="1"/>
  <c r="HK31" i="5"/>
  <c r="R19" i="5"/>
  <c r="I8" i="1"/>
  <c r="BZ26" i="1"/>
  <c r="BZ39" i="4"/>
  <c r="BY81" i="4"/>
  <c r="KD10" i="4"/>
  <c r="Z147" i="2"/>
  <c r="ES23" i="2"/>
  <c r="I7" i="3"/>
  <c r="R24" i="4"/>
  <c r="K165" i="5"/>
  <c r="W150" i="1"/>
  <c r="R62" i="3"/>
  <c r="AA99" i="3"/>
  <c r="Z26" i="2"/>
  <c r="Z29" i="2"/>
  <c r="AA94" i="3"/>
  <c r="H70" i="2"/>
  <c r="MX54" i="4"/>
  <c r="X6" i="1"/>
  <c r="ES64" i="5"/>
  <c r="I20" i="4"/>
  <c r="MX150" i="1"/>
  <c r="AA95" i="5"/>
  <c r="MX77" i="2"/>
  <c r="AA147" i="5"/>
  <c r="HK27" i="1"/>
  <c r="I32" i="1"/>
  <c r="S5" i="4"/>
  <c r="L34" i="1"/>
  <c r="MW79" i="1"/>
  <c r="W35" i="1"/>
  <c r="H39" i="2"/>
  <c r="BZ37" i="5"/>
  <c r="S14" i="4"/>
  <c r="H48" i="1"/>
  <c r="W35" i="4"/>
  <c r="KD34" i="2"/>
  <c r="S116" i="4"/>
  <c r="L31" i="1"/>
  <c r="AA195" i="4"/>
  <c r="R84" i="4"/>
  <c r="K144" i="4"/>
  <c r="HK64" i="2"/>
  <c r="R39" i="3"/>
  <c r="MW74" i="4"/>
  <c r="KE15" i="3"/>
  <c r="MX83" i="1"/>
  <c r="ER58" i="4"/>
  <c r="L22" i="4"/>
  <c r="K90" i="2"/>
  <c r="KE79" i="5"/>
  <c r="H10" i="2"/>
  <c r="S9" i="1"/>
  <c r="BZ74" i="2"/>
  <c r="H31" i="1"/>
  <c r="HK41" i="4"/>
  <c r="MX5" i="4"/>
  <c r="L15" i="1"/>
  <c r="HK4" i="5"/>
  <c r="KD178" i="3"/>
  <c r="BZ22" i="2"/>
  <c r="HL105" i="2"/>
  <c r="X10" i="3"/>
  <c r="Z89" i="1"/>
  <c r="BY32" i="2"/>
  <c r="MX18" i="5"/>
  <c r="I72" i="2"/>
  <c r="W78" i="5"/>
  <c r="Z197" i="4"/>
  <c r="AA40" i="4"/>
  <c r="H3" i="2"/>
  <c r="ER10" i="4"/>
  <c r="ER141" i="1"/>
  <c r="MW64" i="1"/>
  <c r="KD31" i="1"/>
  <c r="HK36" i="1"/>
  <c r="ES62" i="4"/>
  <c r="Z195" i="4"/>
  <c r="X72" i="2"/>
  <c r="MX27" i="3"/>
  <c r="R78" i="2"/>
  <c r="MW145" i="1"/>
  <c r="HK47" i="2"/>
  <c r="K37" i="1"/>
  <c r="K77" i="3"/>
  <c r="AA36" i="1"/>
  <c r="K8" i="2"/>
  <c r="R42" i="1"/>
  <c r="Z63" i="2"/>
  <c r="MX28" i="3"/>
  <c r="ES25" i="5"/>
  <c r="Z148" i="2"/>
  <c r="R17" i="4"/>
  <c r="AA101" i="1"/>
  <c r="R83" i="5"/>
  <c r="Z192" i="2"/>
  <c r="Z28" i="3"/>
  <c r="AA92" i="3"/>
  <c r="HK32" i="5"/>
  <c r="Z139" i="5"/>
  <c r="W13" i="3"/>
  <c r="Z117" i="5"/>
  <c r="MX31" i="1"/>
  <c r="BZ52" i="2"/>
  <c r="H138" i="1"/>
  <c r="MW54" i="2"/>
  <c r="HL19" i="1"/>
  <c r="BZ39" i="1"/>
  <c r="Z166" i="1"/>
  <c r="W18" i="2"/>
  <c r="L66" i="2"/>
  <c r="K15" i="2"/>
  <c r="L157" i="4"/>
  <c r="AA10" i="4"/>
  <c r="HL18" i="2"/>
  <c r="H4" i="2"/>
  <c r="I132" i="1"/>
  <c r="X73" i="3"/>
  <c r="S12" i="5"/>
  <c r="I56" i="5"/>
  <c r="KE17" i="3"/>
  <c r="ER56" i="3"/>
  <c r="Z72" i="5"/>
  <c r="L15" i="3"/>
  <c r="BZ37" i="1"/>
  <c r="BY12" i="1"/>
  <c r="BZ74" i="1"/>
  <c r="S116" i="1"/>
  <c r="H27" i="4"/>
  <c r="H66" i="1"/>
  <c r="Z8" i="1"/>
  <c r="BZ51" i="5"/>
  <c r="KE83" i="4"/>
  <c r="Z22" i="2"/>
  <c r="Z40" i="3"/>
  <c r="AA4" i="2"/>
  <c r="HL72" i="3"/>
  <c r="BZ70" i="4"/>
  <c r="L15" i="2"/>
  <c r="K39" i="5"/>
  <c r="HL73" i="4"/>
  <c r="MW41" i="3"/>
  <c r="HK8" i="1"/>
  <c r="HL59" i="2"/>
  <c r="Z30" i="1"/>
  <c r="KE35" i="2"/>
  <c r="ER28" i="1"/>
  <c r="Z3" i="3"/>
  <c r="KE50" i="3"/>
  <c r="HK35" i="4"/>
  <c r="BZ36" i="3"/>
  <c r="I15" i="2"/>
  <c r="BY41" i="3"/>
  <c r="H17" i="4"/>
  <c r="R12" i="3"/>
  <c r="K64" i="2"/>
  <c r="AA136" i="3"/>
  <c r="MX24" i="3"/>
  <c r="BZ8" i="5"/>
  <c r="K77" i="1"/>
  <c r="AA26" i="2"/>
  <c r="I57" i="3"/>
  <c r="Z151" i="3"/>
  <c r="K38" i="1"/>
  <c r="AA107" i="3"/>
  <c r="W25" i="4"/>
  <c r="X29" i="1"/>
  <c r="ES33" i="4"/>
  <c r="BZ12" i="3"/>
  <c r="MX22" i="5"/>
  <c r="BZ17" i="4"/>
  <c r="Z159" i="2"/>
  <c r="KD59" i="2"/>
  <c r="AA191" i="2"/>
  <c r="I58" i="2"/>
  <c r="S53" i="1"/>
  <c r="BZ38" i="1"/>
  <c r="I39" i="5"/>
  <c r="BY77" i="2"/>
  <c r="HL23" i="1"/>
  <c r="HK54" i="1"/>
  <c r="AA25" i="3"/>
  <c r="AA12" i="5"/>
  <c r="K147" i="3"/>
  <c r="HL82" i="1"/>
  <c r="MW36" i="3"/>
  <c r="W36" i="2"/>
  <c r="X38" i="1"/>
  <c r="BZ3" i="1"/>
  <c r="KD37" i="3"/>
  <c r="KE58" i="3"/>
  <c r="AA134" i="2"/>
  <c r="W42" i="5"/>
  <c r="MW20" i="4"/>
  <c r="S56" i="3"/>
  <c r="MW26" i="1"/>
  <c r="I35" i="4"/>
  <c r="K61" i="4"/>
  <c r="HK6" i="2"/>
  <c r="MW55" i="2"/>
  <c r="K28" i="1"/>
  <c r="K7" i="2"/>
  <c r="ER54" i="5"/>
  <c r="Z40" i="2"/>
  <c r="BZ84" i="2"/>
  <c r="H30" i="2"/>
  <c r="I26" i="2"/>
  <c r="HK23" i="2"/>
  <c r="K145" i="4"/>
  <c r="X33" i="1"/>
  <c r="KE12" i="5"/>
  <c r="H19" i="3"/>
  <c r="BZ22" i="1"/>
  <c r="I41" i="3"/>
  <c r="W58" i="3"/>
  <c r="KD35" i="2"/>
  <c r="H14" i="1"/>
  <c r="ES27" i="3"/>
  <c r="HK160" i="1"/>
  <c r="AA168" i="3"/>
  <c r="MW40" i="2"/>
  <c r="MX36" i="3"/>
  <c r="ER30" i="5"/>
  <c r="ES114" i="2"/>
  <c r="KD35" i="1"/>
  <c r="ES153" i="5"/>
  <c r="Z13" i="3"/>
  <c r="K24" i="1"/>
  <c r="L65" i="2"/>
  <c r="ES80" i="5"/>
  <c r="X9" i="5"/>
  <c r="HK79" i="4"/>
  <c r="S37" i="2"/>
  <c r="HL22" i="5"/>
  <c r="AA3" i="4"/>
  <c r="MW7" i="1"/>
  <c r="KD64" i="4"/>
  <c r="Z132" i="3"/>
  <c r="MW14" i="5"/>
  <c r="Z66" i="2"/>
  <c r="H61" i="4"/>
  <c r="R67" i="1"/>
  <c r="KE46" i="4"/>
  <c r="KD84" i="1"/>
  <c r="BZ29" i="3"/>
  <c r="X48" i="4"/>
  <c r="R118" i="1"/>
  <c r="MX20" i="5"/>
  <c r="MW14" i="1"/>
  <c r="KD72" i="5"/>
  <c r="BZ9" i="3"/>
  <c r="BY64" i="1"/>
  <c r="L19" i="4"/>
  <c r="AA197" i="4"/>
  <c r="MX26" i="2"/>
  <c r="R47" i="3"/>
  <c r="MX10" i="3"/>
  <c r="ES58" i="4"/>
  <c r="HL4" i="2"/>
  <c r="HL48" i="2"/>
  <c r="I80" i="1"/>
  <c r="K135" i="5"/>
  <c r="MW59" i="4"/>
  <c r="S52" i="1"/>
  <c r="HK18" i="3"/>
  <c r="W47" i="2"/>
  <c r="KE26" i="1"/>
  <c r="X196" i="2"/>
  <c r="AA184" i="2"/>
  <c r="HL46" i="1"/>
  <c r="MX21" i="2"/>
  <c r="BY36" i="4"/>
  <c r="MX154" i="3"/>
  <c r="X23" i="3"/>
  <c r="L24" i="2"/>
  <c r="K147" i="5"/>
  <c r="S74" i="4"/>
  <c r="MW75" i="4"/>
  <c r="ER75" i="1"/>
  <c r="BY36" i="2"/>
  <c r="S27" i="4"/>
  <c r="KD50" i="1"/>
  <c r="BZ78" i="1"/>
  <c r="L33" i="3"/>
  <c r="HK32" i="4"/>
  <c r="BZ3" i="2"/>
  <c r="HK84" i="5"/>
  <c r="Z98" i="3"/>
  <c r="Z145" i="3"/>
  <c r="Z30" i="4"/>
  <c r="Z36" i="5"/>
  <c r="ES180" i="3"/>
  <c r="BY14" i="5"/>
  <c r="BZ15" i="4"/>
  <c r="H11" i="2"/>
  <c r="L111" i="4"/>
  <c r="HK52" i="3"/>
  <c r="K109" i="4"/>
  <c r="X140" i="1"/>
  <c r="MX30" i="3"/>
  <c r="H78" i="3"/>
  <c r="KE34" i="3"/>
  <c r="AA75" i="4"/>
  <c r="HL45" i="2"/>
  <c r="KE40" i="2"/>
  <c r="MX32" i="3"/>
  <c r="BZ47" i="1"/>
  <c r="AA193" i="2"/>
  <c r="L144" i="3"/>
  <c r="Z42" i="4"/>
  <c r="R46" i="3"/>
  <c r="Z15" i="3"/>
  <c r="KE5" i="2"/>
  <c r="K50" i="4"/>
  <c r="BZ27" i="2"/>
  <c r="L41" i="3"/>
  <c r="X23" i="4"/>
  <c r="ER87" i="1"/>
  <c r="S34" i="1"/>
  <c r="H13" i="3"/>
  <c r="X22" i="2"/>
  <c r="AA20" i="4"/>
  <c r="MW52" i="1"/>
  <c r="ES42" i="3"/>
  <c r="S50" i="2"/>
  <c r="AA41" i="1"/>
  <c r="KE13" i="1"/>
  <c r="KD12" i="3"/>
  <c r="L87" i="4"/>
  <c r="HK96" i="2"/>
  <c r="BY40" i="2"/>
  <c r="I80" i="3"/>
  <c r="HL39" i="2"/>
  <c r="HK100" i="1"/>
  <c r="BY59" i="2"/>
  <c r="X49" i="2"/>
  <c r="KD16" i="4"/>
  <c r="AA40" i="1"/>
  <c r="BZ28" i="2"/>
  <c r="L167" i="4"/>
  <c r="K82" i="1"/>
  <c r="Z83" i="3"/>
  <c r="R36" i="1"/>
  <c r="S150" i="2"/>
  <c r="AA39" i="2"/>
  <c r="ES41" i="4"/>
  <c r="HL5" i="5"/>
  <c r="MX83" i="5"/>
  <c r="I25" i="2"/>
  <c r="L178" i="4"/>
  <c r="H63" i="1"/>
  <c r="K99" i="4"/>
  <c r="MW104" i="1"/>
  <c r="MX122" i="1"/>
  <c r="X60" i="5"/>
  <c r="KD74" i="1"/>
  <c r="KD25" i="5"/>
  <c r="L91" i="3"/>
  <c r="KD36" i="5"/>
  <c r="R82" i="1"/>
  <c r="L59" i="1"/>
  <c r="BZ63" i="2"/>
  <c r="ER49" i="2"/>
  <c r="X12" i="1"/>
  <c r="AA82" i="1"/>
  <c r="Z25" i="5"/>
  <c r="KE59" i="2"/>
  <c r="L41" i="1"/>
  <c r="K131" i="3"/>
  <c r="BY61" i="2"/>
  <c r="ES17" i="1"/>
  <c r="I114" i="1"/>
  <c r="ES38" i="2"/>
  <c r="W81" i="3"/>
  <c r="BZ26" i="4"/>
  <c r="HK46" i="3"/>
  <c r="Z8" i="4"/>
  <c r="R40" i="5"/>
  <c r="R105" i="2"/>
  <c r="Z143" i="3"/>
  <c r="HK69" i="1"/>
  <c r="KD15" i="4"/>
  <c r="K108" i="2"/>
  <c r="K42" i="5"/>
  <c r="H83" i="5"/>
  <c r="W47" i="5"/>
  <c r="L50" i="2"/>
  <c r="BZ58" i="3"/>
  <c r="K50" i="1"/>
  <c r="BY68" i="1"/>
  <c r="HK97" i="2"/>
  <c r="MX27" i="5"/>
  <c r="ER42" i="2"/>
  <c r="L125" i="1"/>
  <c r="R21" i="2"/>
  <c r="KD24" i="3"/>
  <c r="ER73" i="2"/>
  <c r="ES17" i="3"/>
  <c r="S8" i="1"/>
  <c r="HL12" i="4"/>
  <c r="HK28" i="4"/>
  <c r="W36" i="5"/>
  <c r="Z20" i="3"/>
</calcChain>
</file>

<file path=xl/sharedStrings.xml><?xml version="1.0" encoding="utf-8"?>
<sst xmlns="http://schemas.openxmlformats.org/spreadsheetml/2006/main" count="8610" uniqueCount="421">
  <si>
    <t>Version - 1.4.9.5 Paretto</t>
  </si>
  <si>
    <t>NameFilePar= C:\Users\Титов Юрий\Desktop\ММКPY\ACO-Cluster2/ParametricGraph/BenchParetto.xlsx</t>
  </si>
  <si>
    <t>N=100.0</t>
  </si>
  <si>
    <t>Ro=0.9</t>
  </si>
  <si>
    <t>Q=1.0</t>
  </si>
  <si>
    <t>alf1=1.0</t>
  </si>
  <si>
    <t>alf2=1.0</t>
  </si>
  <si>
    <t>alf3=1.0</t>
  </si>
  <si>
    <t>koef1=1.0</t>
  </si>
  <si>
    <t>koef2=1.0</t>
  </si>
  <si>
    <t>koef3=1.0</t>
  </si>
  <si>
    <t>typeProbability=37</t>
  </si>
  <si>
    <t>EndAllSolution=1</t>
  </si>
  <si>
    <t>AddFeromonAntZero=0</t>
  </si>
  <si>
    <t>SbrosGraphAllAntZero=0</t>
  </si>
  <si>
    <t>goNewIterationAntZero=1</t>
  </si>
  <si>
    <t>goGraphTree=0</t>
  </si>
  <si>
    <t>SortPheromon=0</t>
  </si>
  <si>
    <t>KolIteration=50</t>
  </si>
  <si>
    <t>KolStatIteration=200</t>
  </si>
  <si>
    <t>MaxkolIterationAntZero=100</t>
  </si>
  <si>
    <t>KolElitAgent=0</t>
  </si>
  <si>
    <t>DeltZeroPheromon=1</t>
  </si>
  <si>
    <t>GoParallelAnt=0</t>
  </si>
  <si>
    <t>KolParallelAnt=0</t>
  </si>
  <si>
    <t>KoefLineSummPareto =0.2</t>
  </si>
  <si>
    <t>KolPareto =5</t>
  </si>
  <si>
    <t>KolIter</t>
  </si>
  <si>
    <t>Kol Stat</t>
  </si>
  <si>
    <t>Kol Ant</t>
  </si>
  <si>
    <t>OptimPath</t>
  </si>
  <si>
    <t>M All Time</t>
  </si>
  <si>
    <t>La2 All Time</t>
  </si>
  <si>
    <t>D All Time</t>
  </si>
  <si>
    <t>I(-M)</t>
  </si>
  <si>
    <t>I(+M)</t>
  </si>
  <si>
    <t>Norm All Time</t>
  </si>
  <si>
    <t>Norm I(-M)</t>
  </si>
  <si>
    <t>Norm I(+M)</t>
  </si>
  <si>
    <t>KolZeroIteration</t>
  </si>
  <si>
    <t>KolZeroAnt</t>
  </si>
  <si>
    <t>M DopIterAntZero</t>
  </si>
  <si>
    <t>La2 DopIterAntZero</t>
  </si>
  <si>
    <t>D DopIterAntZero</t>
  </si>
  <si>
    <t>M Solution</t>
  </si>
  <si>
    <t>La2 Solution</t>
  </si>
  <si>
    <t>D Solution</t>
  </si>
  <si>
    <t>Norm Solution</t>
  </si>
  <si>
    <t>M Iteration</t>
  </si>
  <si>
    <t>La2 Iteration</t>
  </si>
  <si>
    <t>MIter 0 0.5</t>
  </si>
  <si>
    <t>La2Iter 0 0.5</t>
  </si>
  <si>
    <t>MIter 0 0.75</t>
  </si>
  <si>
    <t>La2Iter 0 0.75</t>
  </si>
  <si>
    <t>MIter 0 0.9</t>
  </si>
  <si>
    <t>La2Iter 0 0.9</t>
  </si>
  <si>
    <t>MIter 0 0.95</t>
  </si>
  <si>
    <t>La2Iter 0 0.95</t>
  </si>
  <si>
    <t>MIter 0 0.99</t>
  </si>
  <si>
    <t>La2Iter 0 0.99</t>
  </si>
  <si>
    <t>MIter 0 0.999</t>
  </si>
  <si>
    <t>La2Iter 0 0.999</t>
  </si>
  <si>
    <t>MIter 0 0.9999</t>
  </si>
  <si>
    <t>La2Iter 0 0.9999</t>
  </si>
  <si>
    <t>MIter 0 1</t>
  </si>
  <si>
    <t>La2Iter 0 1</t>
  </si>
  <si>
    <t>MSol 0 0.5</t>
  </si>
  <si>
    <t>La2Sol 0 0.5</t>
  </si>
  <si>
    <t>MSol 0 0.75</t>
  </si>
  <si>
    <t>La2Sol 0 0.75</t>
  </si>
  <si>
    <t>MSol 0 0.9</t>
  </si>
  <si>
    <t>La2Sol 0 0.9</t>
  </si>
  <si>
    <t>MSol 0 0.95</t>
  </si>
  <si>
    <t>La2Sol 0 0.95</t>
  </si>
  <si>
    <t>MSol 0 0.99</t>
  </si>
  <si>
    <t>La2Sol 0 0.99</t>
  </si>
  <si>
    <t>MSol 0 0.999</t>
  </si>
  <si>
    <t>La2Sol 0 0.999</t>
  </si>
  <si>
    <t>MSol 0 0.9999</t>
  </si>
  <si>
    <t>La2Sol 0 0.9999</t>
  </si>
  <si>
    <t>MSol 0 1</t>
  </si>
  <si>
    <t>La2Sol 0 1</t>
  </si>
  <si>
    <t>IterZn 0 0.5</t>
  </si>
  <si>
    <t>IterZn 0 0.75</t>
  </si>
  <si>
    <t>IterZn 0 0.9</t>
  </si>
  <si>
    <t>IterZn 0 0.95</t>
  </si>
  <si>
    <t>IterZn 0 0.99</t>
  </si>
  <si>
    <t>IterZn 0 0.999</t>
  </si>
  <si>
    <t>IterZn 0 0.9999</t>
  </si>
  <si>
    <t>IterZn 0 1</t>
  </si>
  <si>
    <t>OptZn 0 0.5</t>
  </si>
  <si>
    <t>OptZn 0 0.75</t>
  </si>
  <si>
    <t>OptZn 0 0.9</t>
  </si>
  <si>
    <t>OptZn 0 0.95</t>
  </si>
  <si>
    <t>OptZn 0 0.99</t>
  </si>
  <si>
    <t>OptZn 0 0.999</t>
  </si>
  <si>
    <t>OptZn 0 0.9999</t>
  </si>
  <si>
    <t>OptZn 0 1</t>
  </si>
  <si>
    <t>KolZn 0 0.5</t>
  </si>
  <si>
    <t>KolZn 0 0.75</t>
  </si>
  <si>
    <t>KolZn 0 0.9</t>
  </si>
  <si>
    <t>KolZn 0 0.95</t>
  </si>
  <si>
    <t>KolZn 0 0.99</t>
  </si>
  <si>
    <t>KolZn 0 0.999</t>
  </si>
  <si>
    <t>KolZn 0 0.9999</t>
  </si>
  <si>
    <t>KolZn 0 1</t>
  </si>
  <si>
    <t>MIter 1 0.5</t>
  </si>
  <si>
    <t>La2Iter 1 0.5</t>
  </si>
  <si>
    <t>MIter 1 0.75</t>
  </si>
  <si>
    <t>La2Iter 1 0.75</t>
  </si>
  <si>
    <t>MIter 1 0.9</t>
  </si>
  <si>
    <t>La2Iter 1 0.9</t>
  </si>
  <si>
    <t>MIter 1 0.95</t>
  </si>
  <si>
    <t>La2Iter 1 0.95</t>
  </si>
  <si>
    <t>MIter 1 0.99</t>
  </si>
  <si>
    <t>La2Iter 1 0.99</t>
  </si>
  <si>
    <t>MIter 1 0.999</t>
  </si>
  <si>
    <t>La2Iter 1 0.999</t>
  </si>
  <si>
    <t>MIter 1 0.9999</t>
  </si>
  <si>
    <t>La2Iter 1 0.9999</t>
  </si>
  <si>
    <t>MIter 1 1</t>
  </si>
  <si>
    <t>La2Iter 1 1</t>
  </si>
  <si>
    <t>MSol 1 0.5</t>
  </si>
  <si>
    <t>La2Sol 1 0.5</t>
  </si>
  <si>
    <t>MSol 1 0.75</t>
  </si>
  <si>
    <t>La2Sol 1 0.75</t>
  </si>
  <si>
    <t>MSol 1 0.9</t>
  </si>
  <si>
    <t>La2Sol 1 0.9</t>
  </si>
  <si>
    <t>MSol 1 0.95</t>
  </si>
  <si>
    <t>La2Sol 1 0.95</t>
  </si>
  <si>
    <t>MSol 1 0.99</t>
  </si>
  <si>
    <t>La2Sol 1 0.99</t>
  </si>
  <si>
    <t>MSol 1 0.999</t>
  </si>
  <si>
    <t>La2Sol 1 0.999</t>
  </si>
  <si>
    <t>MSol 1 0.9999</t>
  </si>
  <si>
    <t>La2Sol 1 0.9999</t>
  </si>
  <si>
    <t>MSol 1 1</t>
  </si>
  <si>
    <t>La2Sol 1 1</t>
  </si>
  <si>
    <t>IterZn 1 0.5</t>
  </si>
  <si>
    <t>IterZn 1 0.75</t>
  </si>
  <si>
    <t>IterZn 1 0.9</t>
  </si>
  <si>
    <t>IterZn 1 0.95</t>
  </si>
  <si>
    <t>IterZn 1 0.99</t>
  </si>
  <si>
    <t>IterZn 1 0.999</t>
  </si>
  <si>
    <t>IterZn 1 0.9999</t>
  </si>
  <si>
    <t>IterZn 1 1</t>
  </si>
  <si>
    <t>OptZn 1 0.5</t>
  </si>
  <si>
    <t>OptZn 1 0.75</t>
  </si>
  <si>
    <t>OptZn 1 0.9</t>
  </si>
  <si>
    <t>OptZn 1 0.95</t>
  </si>
  <si>
    <t>OptZn 1 0.99</t>
  </si>
  <si>
    <t>OptZn 1 0.999</t>
  </si>
  <si>
    <t>OptZn 1 0.9999</t>
  </si>
  <si>
    <t>OptZn 1 1</t>
  </si>
  <si>
    <t>KolZn 1 0.5</t>
  </si>
  <si>
    <t>KolZn 1 0.75</t>
  </si>
  <si>
    <t>KolZn 1 0.9</t>
  </si>
  <si>
    <t>KolZn 1 0.95</t>
  </si>
  <si>
    <t>KolZn 1 0.99</t>
  </si>
  <si>
    <t>KolZn 1 0.999</t>
  </si>
  <si>
    <t>KolZn 1 0.9999</t>
  </si>
  <si>
    <t>KolZn 1 1</t>
  </si>
  <si>
    <t>MIter 2 0.5</t>
  </si>
  <si>
    <t>La2Iter 2 0.5</t>
  </si>
  <si>
    <t>MIter 2 0.75</t>
  </si>
  <si>
    <t>La2Iter 2 0.75</t>
  </si>
  <si>
    <t>MIter 2 0.9</t>
  </si>
  <si>
    <t>La2Iter 2 0.9</t>
  </si>
  <si>
    <t>MIter 2 0.95</t>
  </si>
  <si>
    <t>La2Iter 2 0.95</t>
  </si>
  <si>
    <t>MIter 2 0.99</t>
  </si>
  <si>
    <t>La2Iter 2 0.99</t>
  </si>
  <si>
    <t>MIter 2 0.999</t>
  </si>
  <si>
    <t>La2Iter 2 0.999</t>
  </si>
  <si>
    <t>MIter 2 0.9999</t>
  </si>
  <si>
    <t>La2Iter 2 0.9999</t>
  </si>
  <si>
    <t>MIter 2 1</t>
  </si>
  <si>
    <t>La2Iter 2 1</t>
  </si>
  <si>
    <t>MSol 2 0.5</t>
  </si>
  <si>
    <t>La2Sol 2 0.5</t>
  </si>
  <si>
    <t>MSol 2 0.75</t>
  </si>
  <si>
    <t>La2Sol 2 0.75</t>
  </si>
  <si>
    <t>MSol 2 0.9</t>
  </si>
  <si>
    <t>La2Sol 2 0.9</t>
  </si>
  <si>
    <t>MSol 2 0.95</t>
  </si>
  <si>
    <t>La2Sol 2 0.95</t>
  </si>
  <si>
    <t>MSol 2 0.99</t>
  </si>
  <si>
    <t>La2Sol 2 0.99</t>
  </si>
  <si>
    <t>MSol 2 0.999</t>
  </si>
  <si>
    <t>La2Sol 2 0.999</t>
  </si>
  <si>
    <t>MSol 2 0.9999</t>
  </si>
  <si>
    <t>La2Sol 2 0.9999</t>
  </si>
  <si>
    <t>MSol 2 1</t>
  </si>
  <si>
    <t>La2Sol 2 1</t>
  </si>
  <si>
    <t>IterZn 2 0.5</t>
  </si>
  <si>
    <t>IterZn 2 0.75</t>
  </si>
  <si>
    <t>IterZn 2 0.9</t>
  </si>
  <si>
    <t>IterZn 2 0.95</t>
  </si>
  <si>
    <t>IterZn 2 0.99</t>
  </si>
  <si>
    <t>IterZn 2 0.999</t>
  </si>
  <si>
    <t>IterZn 2 0.9999</t>
  </si>
  <si>
    <t>IterZn 2 1</t>
  </si>
  <si>
    <t>OptZn 2 0.5</t>
  </si>
  <si>
    <t>OptZn 2 0.75</t>
  </si>
  <si>
    <t>OptZn 2 0.9</t>
  </si>
  <si>
    <t>OptZn 2 0.95</t>
  </si>
  <si>
    <t>OptZn 2 0.99</t>
  </si>
  <si>
    <t>OptZn 2 0.999</t>
  </si>
  <si>
    <t>OptZn 2 0.9999</t>
  </si>
  <si>
    <t>OptZn 2 1</t>
  </si>
  <si>
    <t>KolZn 2 0.5</t>
  </si>
  <si>
    <t>KolZn 2 0.75</t>
  </si>
  <si>
    <t>KolZn 2 0.9</t>
  </si>
  <si>
    <t>KolZn 2 0.95</t>
  </si>
  <si>
    <t>KolZn 2 0.99</t>
  </si>
  <si>
    <t>KolZn 2 0.999</t>
  </si>
  <si>
    <t>KolZn 2 0.9999</t>
  </si>
  <si>
    <t>KolZn 2 1</t>
  </si>
  <si>
    <t>MIter 3 0.5</t>
  </si>
  <si>
    <t>La2Iter 3 0.5</t>
  </si>
  <si>
    <t>MIter 3 0.75</t>
  </si>
  <si>
    <t>La2Iter 3 0.75</t>
  </si>
  <si>
    <t>MIter 3 0.9</t>
  </si>
  <si>
    <t>La2Iter 3 0.9</t>
  </si>
  <si>
    <t>MIter 3 0.95</t>
  </si>
  <si>
    <t>La2Iter 3 0.95</t>
  </si>
  <si>
    <t>MIter 3 0.99</t>
  </si>
  <si>
    <t>La2Iter 3 0.99</t>
  </si>
  <si>
    <t>MIter 3 0.999</t>
  </si>
  <si>
    <t>La2Iter 3 0.999</t>
  </si>
  <si>
    <t>MIter 3 0.9999</t>
  </si>
  <si>
    <t>La2Iter 3 0.9999</t>
  </si>
  <si>
    <t>MIter 3 1</t>
  </si>
  <si>
    <t>La2Iter 3 1</t>
  </si>
  <si>
    <t>MSol 3 0.5</t>
  </si>
  <si>
    <t>La2Sol 3 0.5</t>
  </si>
  <si>
    <t>MSol 3 0.75</t>
  </si>
  <si>
    <t>La2Sol 3 0.75</t>
  </si>
  <si>
    <t>MSol 3 0.9</t>
  </si>
  <si>
    <t>La2Sol 3 0.9</t>
  </si>
  <si>
    <t>MSol 3 0.95</t>
  </si>
  <si>
    <t>La2Sol 3 0.95</t>
  </si>
  <si>
    <t>MSol 3 0.99</t>
  </si>
  <si>
    <t>La2Sol 3 0.99</t>
  </si>
  <si>
    <t>MSol 3 0.999</t>
  </si>
  <si>
    <t>La2Sol 3 0.999</t>
  </si>
  <si>
    <t>MSol 3 0.9999</t>
  </si>
  <si>
    <t>La2Sol 3 0.9999</t>
  </si>
  <si>
    <t>MSol 3 1</t>
  </si>
  <si>
    <t>La2Sol 3 1</t>
  </si>
  <si>
    <t>IterZn 3 0.5</t>
  </si>
  <si>
    <t>IterZn 3 0.75</t>
  </si>
  <si>
    <t>IterZn 3 0.9</t>
  </si>
  <si>
    <t>IterZn 3 0.95</t>
  </si>
  <si>
    <t>IterZn 3 0.99</t>
  </si>
  <si>
    <t>IterZn 3 0.999</t>
  </si>
  <si>
    <t>IterZn 3 0.9999</t>
  </si>
  <si>
    <t>IterZn 3 1</t>
  </si>
  <si>
    <t>OptZn 3 0.5</t>
  </si>
  <si>
    <t>OptZn 3 0.75</t>
  </si>
  <si>
    <t>OptZn 3 0.9</t>
  </si>
  <si>
    <t>OptZn 3 0.95</t>
  </si>
  <si>
    <t>OptZn 3 0.99</t>
  </si>
  <si>
    <t>OptZn 3 0.999</t>
  </si>
  <si>
    <t>OptZn 3 0.9999</t>
  </si>
  <si>
    <t>OptZn 3 1</t>
  </si>
  <si>
    <t>KolZn 3 0.5</t>
  </si>
  <si>
    <t>KolZn 3 0.75</t>
  </si>
  <si>
    <t>KolZn 3 0.9</t>
  </si>
  <si>
    <t>KolZn 3 0.95</t>
  </si>
  <si>
    <t>KolZn 3 0.99</t>
  </si>
  <si>
    <t>KolZn 3 0.999</t>
  </si>
  <si>
    <t>KolZn 3 0.9999</t>
  </si>
  <si>
    <t>KolZn 3 1</t>
  </si>
  <si>
    <t>MIter 4 0.5</t>
  </si>
  <si>
    <t>La2Iter 4 0.5</t>
  </si>
  <si>
    <t>MIter 4 0.75</t>
  </si>
  <si>
    <t>La2Iter 4 0.75</t>
  </si>
  <si>
    <t>MIter 4 0.9</t>
  </si>
  <si>
    <t>La2Iter 4 0.9</t>
  </si>
  <si>
    <t>MIter 4 0.95</t>
  </si>
  <si>
    <t>La2Iter 4 0.95</t>
  </si>
  <si>
    <t>MIter 4 0.99</t>
  </si>
  <si>
    <t>La2Iter 4 0.99</t>
  </si>
  <si>
    <t>MIter 4 0.999</t>
  </si>
  <si>
    <t>La2Iter 4 0.999</t>
  </si>
  <si>
    <t>MIter 4 0.9999</t>
  </si>
  <si>
    <t>La2Iter 4 0.9999</t>
  </si>
  <si>
    <t>MIter 4 1</t>
  </si>
  <si>
    <t>La2Iter 4 1</t>
  </si>
  <si>
    <t>MSol 4 0.5</t>
  </si>
  <si>
    <t>La2Sol 4 0.5</t>
  </si>
  <si>
    <t>MSol 4 0.75</t>
  </si>
  <si>
    <t>La2Sol 4 0.75</t>
  </si>
  <si>
    <t>MSol 4 0.9</t>
  </si>
  <si>
    <t>La2Sol 4 0.9</t>
  </si>
  <si>
    <t>MSol 4 0.95</t>
  </si>
  <si>
    <t>La2Sol 4 0.95</t>
  </si>
  <si>
    <t>MSol 4 0.99</t>
  </si>
  <si>
    <t>La2Sol 4 0.99</t>
  </si>
  <si>
    <t>MSol 4 0.999</t>
  </si>
  <si>
    <t>La2Sol 4 0.999</t>
  </si>
  <si>
    <t>MSol 4 0.9999</t>
  </si>
  <si>
    <t>La2Sol 4 0.9999</t>
  </si>
  <si>
    <t>MSol 4 1</t>
  </si>
  <si>
    <t>La2Sol 4 1</t>
  </si>
  <si>
    <t>IterZn 4 0.5</t>
  </si>
  <si>
    <t>IterZn 4 0.75</t>
  </si>
  <si>
    <t>IterZn 4 0.9</t>
  </si>
  <si>
    <t>IterZn 4 0.95</t>
  </si>
  <si>
    <t>IterZn 4 0.99</t>
  </si>
  <si>
    <t>IterZn 4 0.999</t>
  </si>
  <si>
    <t>IterZn 4 0.9999</t>
  </si>
  <si>
    <t>IterZn 4 1</t>
  </si>
  <si>
    <t>OptZn 4 0.5</t>
  </si>
  <si>
    <t>OptZn 4 0.75</t>
  </si>
  <si>
    <t>OptZn 4 0.9</t>
  </si>
  <si>
    <t>OptZn 4 0.95</t>
  </si>
  <si>
    <t>OptZn 4 0.99</t>
  </si>
  <si>
    <t>OptZn 4 0.999</t>
  </si>
  <si>
    <t>OptZn 4 0.9999</t>
  </si>
  <si>
    <t>OptZn 4 1</t>
  </si>
  <si>
    <t>KolZn 4 0.5</t>
  </si>
  <si>
    <t>KolZn 4 0.75</t>
  </si>
  <si>
    <t>KolZn 4 0.9</t>
  </si>
  <si>
    <t>KolZn 4 0.95</t>
  </si>
  <si>
    <t>KolZn 4 0.99</t>
  </si>
  <si>
    <t>KolZn 4 0.999</t>
  </si>
  <si>
    <t>KolZn 4 0.9999</t>
  </si>
  <si>
    <t>KolZn 4 1</t>
  </si>
  <si>
    <t>;1;1;0;0;3;0;1;1;0;1;2;1</t>
  </si>
  <si>
    <t>;1;0;4;1;4;0;1;0;4;1;3;1</t>
  </si>
  <si>
    <t>;1;1;0;0;3;0;1;1;0;1;1;0</t>
  </si>
  <si>
    <t>;1;0;4;1;3;0;1;0;4;1;1;0</t>
  </si>
  <si>
    <t>;1;0;4;1;1;1;1;0;4;0;2;1</t>
  </si>
  <si>
    <t>;1;0;4;1;3;1;1;0;4;1;1;1</t>
  </si>
  <si>
    <t>;1;0;4;1;4;0;1;0;4;1;3;0</t>
  </si>
  <si>
    <t>;1;0;4;1;4;1;1;0;4;1;3;0</t>
  </si>
  <si>
    <t>;1;1;0;0;0;0;1;1;0;0;0;0</t>
  </si>
  <si>
    <t>;1;0;4;1;4;1;1;0;4;1;3;1</t>
  </si>
  <si>
    <t>;1;0;4;1;3;1;1;0;4;1;1;0</t>
  </si>
  <si>
    <t>;1;1;0;0;0;1;1;1;0;0;0;1</t>
  </si>
  <si>
    <t>;1;1;0;0;0;0;1;1;0;0;0;1</t>
  </si>
  <si>
    <t>;1;1;0;0;0;1;1;1;0;0;0;0</t>
  </si>
  <si>
    <t>typeProbability=30</t>
  </si>
  <si>
    <t>;1;0;4;1;2;0;1;0;4;1;0;1</t>
  </si>
  <si>
    <t>;1;1;1;0;2;0;1;1;2;1;2;1</t>
  </si>
  <si>
    <t>;1;0;4;1;3;0;1;0;4;1;1;1</t>
  </si>
  <si>
    <t>;1;1;0;0;1;0;1;1;0;0;2;1</t>
  </si>
  <si>
    <t>;1;0;4;1;2;0;1;0;4;0;4;1</t>
  </si>
  <si>
    <t>;1;0;4;1;1;0;1;0;4;0;2;0</t>
  </si>
  <si>
    <t>;1;1;0;0;1;0;1;1;0;0;2;0</t>
  </si>
  <si>
    <t>;1;1;0;0;1;1;1;1;0;0;2;1</t>
  </si>
  <si>
    <t>typeProbability=31</t>
  </si>
  <si>
    <t>;0;1;2;1;0;1;0;3;0;0;3;0</t>
  </si>
  <si>
    <t>;0;1;3;0;3;0;0;3;0;1;4;0</t>
  </si>
  <si>
    <t>;0;1;2;1;3;1;0;3;0;1;2;1</t>
  </si>
  <si>
    <t>;0;1;2;1;4;1;0;3;0;1;1;1</t>
  </si>
  <si>
    <t>;0;1;2;1;4;1;0;3;0;1;2;0</t>
  </si>
  <si>
    <t>;0;1;2;1;4;0;0;3;0;1;2;1</t>
  </si>
  <si>
    <t>;0;1;2;1;4;1;0;3;0;1;2;1</t>
  </si>
  <si>
    <t>;1;4;3;1;0;0;1;3;0;1;3;0</t>
  </si>
  <si>
    <t>;1;4;3;1;0;0;1;3;0;1;3;1</t>
  </si>
  <si>
    <t>;1;4;3;1;0;1;1;3;0;1;3;1</t>
  </si>
  <si>
    <t>;0;1;2;1;4;0;0;3;0;1;2;0</t>
  </si>
  <si>
    <t>;1;4;3;1;0;1;1;3;0;1;3;0</t>
  </si>
  <si>
    <t>typeProbability=32</t>
  </si>
  <si>
    <t>;1;0;0;0;0;1;0;0;0;0;0;0</t>
  </si>
  <si>
    <t>;0;0;0;0;1;1;1;0;0;0;0;0</t>
  </si>
  <si>
    <t>;0;0;0;0;0;1;1;0;0;0;0;0</t>
  </si>
  <si>
    <t>;0;0;0;0;0;0;0;0;0;0;0;0</t>
  </si>
  <si>
    <t>;1;0;0;0;0;1;0;0;0;0;0;1</t>
  </si>
  <si>
    <t>;0;0;0;0;0;0;1;0;0;0;0;0</t>
  </si>
  <si>
    <t>;1;0;0;0;0;0;1;0;0;0;0;0</t>
  </si>
  <si>
    <t>;1;0;0;0;0;1;1;0;0;0;0;0</t>
  </si>
  <si>
    <t>;0;0;0;0;0;1;0;0;0;0;0;1</t>
  </si>
  <si>
    <t>;1;0;0;0;0;1;1;0;0;0;0;1</t>
  </si>
  <si>
    <t>;1;0;0;0;0;0;1;0;0;0;0;1</t>
  </si>
  <si>
    <t>;0;0;0;0;0;0;1;0;0;0;0;1</t>
  </si>
  <si>
    <t>;1;0;0;0;0;0;0;0;0;0;0;0</t>
  </si>
  <si>
    <t>;0;0;0;0;0;1;0;0;0;0;0;0</t>
  </si>
  <si>
    <t>;1;0;0;0;0;0;0;0;0;0;0;1</t>
  </si>
  <si>
    <t>;0;0;0;0;0;1;1;0;0;0;0;1</t>
  </si>
  <si>
    <t>;0;0;0;0;0;0;0;0;0;0;0;1</t>
  </si>
  <si>
    <t>typeProbability=33</t>
  </si>
  <si>
    <t>;0;0;0;0;1;0;1;0;0;0;1;0</t>
  </si>
  <si>
    <t>KolElitAgent=1</t>
  </si>
  <si>
    <t>;1;0;3;1;0;1;1;0;2;1;0;1</t>
  </si>
  <si>
    <t>;1;0;4;0;3;1;1;0;3;1;2;0</t>
  </si>
  <si>
    <t>;1;0;3;1;4;0;1;0;3;0;0;1</t>
  </si>
  <si>
    <t>;1;1;0;0;3;1;1;1;0;1;1;1</t>
  </si>
  <si>
    <t>;1;1;0;0;2;1;1;1;0;0;4;0</t>
  </si>
  <si>
    <t>;1;4;3;0;4;1;1;3;0;1;3;0</t>
  </si>
  <si>
    <t>;1;4;3;1;0;0;1;3;1;0;0;0</t>
  </si>
  <si>
    <t>;1;4;3;1;1;1;1;3;0;1;1;0</t>
  </si>
  <si>
    <t>;0;1;3;0;0;0;0;3;0;1;2;1</t>
  </si>
  <si>
    <t>;0;1;3;0;0;0;0;3;0;1;2;0</t>
  </si>
  <si>
    <t>;1;4;3;1;0;1;1;3;0;1;4;1</t>
  </si>
  <si>
    <t>;0;1;2;1;4;0;0;3;0;1;1;1</t>
  </si>
  <si>
    <t>;0;1;3;0;0;1;0;3;0;1;2;1</t>
  </si>
  <si>
    <t>;0;0;0;0;0;1;1;0;0;0;1;0</t>
  </si>
  <si>
    <t>KolElitAgent=5</t>
  </si>
  <si>
    <t>KolElitAgent=10</t>
  </si>
  <si>
    <t>;1;0;4;1;1;1;1;0;4;0;2;0</t>
  </si>
  <si>
    <t>;1;0;4;0;2;0;1;0;3;1;0;0</t>
  </si>
  <si>
    <t>;1;4;3;1;0;0;1;3;0;1;1;1</t>
  </si>
  <si>
    <t>;0;1;3;0;0;1;0;3;0;1;3;0</t>
  </si>
  <si>
    <t>;0;1;2;1;3;0;0;3;0;1;1;1</t>
  </si>
  <si>
    <t>;1;4;3;1;0;1;1;3;0;1;2;0</t>
  </si>
  <si>
    <t>;1;4;3;1;0;0;1;3;0;1;2;0</t>
  </si>
  <si>
    <t>;0;1;3;0;0;1;0;3;0;1;2;0</t>
  </si>
  <si>
    <t>;0;1;2;1;4;0;0;3;0;1;1;0</t>
  </si>
  <si>
    <t>;1;4;3;0;0;1;1;3;0;1;2;1</t>
  </si>
  <si>
    <t>;1;4;3;1;0;0;1;3;0;1;1;0</t>
  </si>
  <si>
    <t>;1;4;3;1;0;1;1;3;0;1;2;1</t>
  </si>
  <si>
    <t>;1;4;3;1;0;0;1;3;0;1;2;1</t>
  </si>
  <si>
    <t>;0;1;2;1;4;1;0;3;0;1;1;0</t>
  </si>
  <si>
    <t>;1;4;3;1;2;1;1;3;0;1;0;1</t>
  </si>
  <si>
    <t>;1;4;3;1;2;0;1;3;0;1;0;0</t>
  </si>
  <si>
    <t>;0;1;3;0;0;0;0;3;0;1;1;1</t>
  </si>
  <si>
    <t>;0;0;0;0;0;1;0;0;0;0;1;0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</si>
</sst>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в</a:t>
            </a:r>
            <a:r>
              <a:rPr lang="ru-RU" baseline="0"/>
              <a:t> алгоритме с переключением целевой функции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Лист1!$J$3:$J$42</c:f>
              <c:numCache>
                <c:formatCode>General</c:formatCode>
                <c:ptCount val="40"/>
                <c:pt idx="0">
                  <c:v>2.0562004499999998E-4</c:v>
                </c:pt>
                <c:pt idx="1">
                  <c:v>2.8200131849999996E-4</c:v>
                </c:pt>
                <c:pt idx="2">
                  <c:v>3.3254000033333333E-4</c:v>
                </c:pt>
                <c:pt idx="3">
                  <c:v>3.7323534450000011E-4</c:v>
                </c:pt>
                <c:pt idx="4">
                  <c:v>4.0055478699999974E-4</c:v>
                </c:pt>
                <c:pt idx="5">
                  <c:v>4.2949296366666666E-4</c:v>
                </c:pt>
                <c:pt idx="6">
                  <c:v>4.3041738128571431E-4</c:v>
                </c:pt>
                <c:pt idx="7">
                  <c:v>4.3201647987499994E-4</c:v>
                </c:pt>
                <c:pt idx="8">
                  <c:v>4.4177725377777784E-4</c:v>
                </c:pt>
                <c:pt idx="9">
                  <c:v>4.4172747259999993E-4</c:v>
                </c:pt>
                <c:pt idx="10">
                  <c:v>4.4986790690909096E-4</c:v>
                </c:pt>
                <c:pt idx="11">
                  <c:v>4.6983407150000012E-4</c:v>
                </c:pt>
                <c:pt idx="12">
                  <c:v>4.8763462115384605E-4</c:v>
                </c:pt>
                <c:pt idx="13">
                  <c:v>4.6383319842857124E-4</c:v>
                </c:pt>
                <c:pt idx="14">
                  <c:v>4.4542015400000033E-4</c:v>
                </c:pt>
                <c:pt idx="15">
                  <c:v>4.2915137843749988E-4</c:v>
                </c:pt>
                <c:pt idx="16">
                  <c:v>4.3214948188235292E-4</c:v>
                </c:pt>
                <c:pt idx="17">
                  <c:v>4.3869050377777778E-4</c:v>
                </c:pt>
                <c:pt idx="18">
                  <c:v>4.8398165173684193E-4</c:v>
                </c:pt>
                <c:pt idx="19">
                  <c:v>4.6541689224999987E-4</c:v>
                </c:pt>
                <c:pt idx="20">
                  <c:v>4.9043809185714282E-4</c:v>
                </c:pt>
                <c:pt idx="21">
                  <c:v>4.9874724795454515E-4</c:v>
                </c:pt>
                <c:pt idx="22">
                  <c:v>5.5551679382608683E-4</c:v>
                </c:pt>
                <c:pt idx="23">
                  <c:v>5.6143736495833365E-4</c:v>
                </c:pt>
                <c:pt idx="24">
                  <c:v>5.3289208335999998E-4</c:v>
                </c:pt>
                <c:pt idx="25">
                  <c:v>5.2316475315384572E-4</c:v>
                </c:pt>
                <c:pt idx="26">
                  <c:v>5.3206428359259261E-4</c:v>
                </c:pt>
                <c:pt idx="27">
                  <c:v>5.2564132753571435E-4</c:v>
                </c:pt>
                <c:pt idx="28">
                  <c:v>5.798167705172413E-4</c:v>
                </c:pt>
                <c:pt idx="29">
                  <c:v>5.6076881383333352E-4</c:v>
                </c:pt>
                <c:pt idx="30">
                  <c:v>5.4935566358064504E-4</c:v>
                </c:pt>
                <c:pt idx="31">
                  <c:v>5.5795935031250005E-4</c:v>
                </c:pt>
                <c:pt idx="32">
                  <c:v>5.4832555581818185E-4</c:v>
                </c:pt>
                <c:pt idx="33">
                  <c:v>5.6010333638235269E-4</c:v>
                </c:pt>
                <c:pt idx="34">
                  <c:v>5.6139099331428579E-4</c:v>
                </c:pt>
                <c:pt idx="35">
                  <c:v>5.6513389988888866E-4</c:v>
                </c:pt>
                <c:pt idx="36">
                  <c:v>5.5026488645945962E-4</c:v>
                </c:pt>
                <c:pt idx="37">
                  <c:v>5.4995781573684234E-4</c:v>
                </c:pt>
                <c:pt idx="38">
                  <c:v>5.5153650615384631E-4</c:v>
                </c:pt>
                <c:pt idx="39">
                  <c:v>5.681999601000004E-4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09-4778-837C-AFD0D645E4ED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Лист1!$J$45:$J$84</c:f>
              <c:numCache>
                <c:formatCode>General</c:formatCode>
                <c:ptCount val="40"/>
                <c:pt idx="0">
                  <c:v>2.1756671300000003E-4</c:v>
                </c:pt>
                <c:pt idx="1">
                  <c:v>2.711880544999999E-4</c:v>
                </c:pt>
                <c:pt idx="2">
                  <c:v>3.0175665033333344E-4</c:v>
                </c:pt>
                <c:pt idx="3">
                  <c:v>3.1993932799999987E-4</c:v>
                </c:pt>
                <c:pt idx="4">
                  <c:v>3.2891859640000006E-4</c:v>
                </c:pt>
                <c:pt idx="5">
                  <c:v>3.4766183350000012E-4</c:v>
                </c:pt>
                <c:pt idx="6">
                  <c:v>3.544120847142859E-4</c:v>
                </c:pt>
                <c:pt idx="7">
                  <c:v>3.6010178200000001E-4</c:v>
                </c:pt>
                <c:pt idx="8">
                  <c:v>3.63758160111111E-4</c:v>
                </c:pt>
                <c:pt idx="9">
                  <c:v>3.6938782630000015E-4</c:v>
                </c:pt>
                <c:pt idx="10">
                  <c:v>3.7845169218181824E-4</c:v>
                </c:pt>
                <c:pt idx="11">
                  <c:v>4.132603309166665E-4</c:v>
                </c:pt>
                <c:pt idx="12">
                  <c:v>3.9773051269230761E-4</c:v>
                </c:pt>
                <c:pt idx="13">
                  <c:v>4.0036262464285705E-4</c:v>
                </c:pt>
                <c:pt idx="14">
                  <c:v>4.0420738120000018E-4</c:v>
                </c:pt>
                <c:pt idx="15">
                  <c:v>4.1345831068749977E-4</c:v>
                </c:pt>
                <c:pt idx="16">
                  <c:v>4.2781830711764696E-4</c:v>
                </c:pt>
                <c:pt idx="17">
                  <c:v>4.4968155511111106E-4</c:v>
                </c:pt>
                <c:pt idx="18">
                  <c:v>4.5044699421052659E-4</c:v>
                </c:pt>
                <c:pt idx="19">
                  <c:v>4.6313258494999984E-4</c:v>
                </c:pt>
                <c:pt idx="20">
                  <c:v>4.7286930509523787E-4</c:v>
                </c:pt>
                <c:pt idx="21">
                  <c:v>4.6948537995454559E-4</c:v>
                </c:pt>
                <c:pt idx="22">
                  <c:v>4.8600724439130401E-4</c:v>
                </c:pt>
                <c:pt idx="23">
                  <c:v>4.892715135833332E-4</c:v>
                </c:pt>
                <c:pt idx="24">
                  <c:v>4.911507995599999E-4</c:v>
                </c:pt>
                <c:pt idx="25">
                  <c:v>5.1678463676923083E-4</c:v>
                </c:pt>
                <c:pt idx="26">
                  <c:v>4.9624293055555539E-4</c:v>
                </c:pt>
                <c:pt idx="27">
                  <c:v>4.9863869121428571E-4</c:v>
                </c:pt>
                <c:pt idx="28">
                  <c:v>5.2432360082758618E-4</c:v>
                </c:pt>
                <c:pt idx="29">
                  <c:v>5.3944552953333347E-4</c:v>
                </c:pt>
                <c:pt idx="30">
                  <c:v>5.6371922674193541E-4</c:v>
                </c:pt>
                <c:pt idx="31">
                  <c:v>5.3394388621875034E-4</c:v>
                </c:pt>
                <c:pt idx="32">
                  <c:v>5.140529305757576E-4</c:v>
                </c:pt>
                <c:pt idx="33">
                  <c:v>5.2582047667647052E-4</c:v>
                </c:pt>
                <c:pt idx="34">
                  <c:v>5.1190514879999988E-4</c:v>
                </c:pt>
                <c:pt idx="35">
                  <c:v>5.2220014066666647E-4</c:v>
                </c:pt>
                <c:pt idx="36">
                  <c:v>5.5875239524324344E-4</c:v>
                </c:pt>
                <c:pt idx="37">
                  <c:v>5.2095743199999953E-4</c:v>
                </c:pt>
                <c:pt idx="38">
                  <c:v>5.2653284141025648E-4</c:v>
                </c:pt>
                <c:pt idx="39">
                  <c:v>5.1432583174999987E-4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09-4778-837C-AFD0D645E4ED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Лист1!$J$87:$J$126</c:f>
              <c:numCache>
                <c:formatCode>General</c:formatCode>
                <c:ptCount val="40"/>
                <c:pt idx="0">
                  <c:v>2.6181959099999991E-4</c:v>
                </c:pt>
                <c:pt idx="1">
                  <c:v>3.008226865000002E-4</c:v>
                </c:pt>
                <c:pt idx="2">
                  <c:v>3.1702579266666659E-4</c:v>
                </c:pt>
                <c:pt idx="3">
                  <c:v>3.1834579750000022E-4</c:v>
                </c:pt>
                <c:pt idx="4">
                  <c:v>3.2836711880000004E-4</c:v>
                </c:pt>
                <c:pt idx="5">
                  <c:v>3.3478204500000014E-4</c:v>
                </c:pt>
                <c:pt idx="6">
                  <c:v>3.4640856142857153E-4</c:v>
                </c:pt>
                <c:pt idx="7">
                  <c:v>3.5560024625000002E-4</c:v>
                </c:pt>
                <c:pt idx="8">
                  <c:v>3.6743689922222219E-4</c:v>
                </c:pt>
                <c:pt idx="9">
                  <c:v>3.7798432630000009E-4</c:v>
                </c:pt>
                <c:pt idx="10">
                  <c:v>3.969638070000001E-4</c:v>
                </c:pt>
                <c:pt idx="11">
                  <c:v>4.0614912000000013E-4</c:v>
                </c:pt>
                <c:pt idx="12">
                  <c:v>4.0047541730769216E-4</c:v>
                </c:pt>
                <c:pt idx="13">
                  <c:v>4.0252443871428568E-4</c:v>
                </c:pt>
                <c:pt idx="14">
                  <c:v>4.1061786566666644E-4</c:v>
                </c:pt>
                <c:pt idx="15">
                  <c:v>4.1585370562499999E-4</c:v>
                </c:pt>
                <c:pt idx="16">
                  <c:v>4.2260797799999997E-4</c:v>
                </c:pt>
                <c:pt idx="17">
                  <c:v>4.3242371883333365E-4</c:v>
                </c:pt>
                <c:pt idx="18">
                  <c:v>4.4247769742105275E-4</c:v>
                </c:pt>
                <c:pt idx="19">
                  <c:v>4.4789707325000003E-4</c:v>
                </c:pt>
                <c:pt idx="20">
                  <c:v>4.5708965476190457E-4</c:v>
                </c:pt>
                <c:pt idx="21">
                  <c:v>4.6708866777272719E-4</c:v>
                </c:pt>
                <c:pt idx="22">
                  <c:v>4.9297730913043481E-4</c:v>
                </c:pt>
                <c:pt idx="23">
                  <c:v>4.89248003625E-4</c:v>
                </c:pt>
                <c:pt idx="24">
                  <c:v>4.9641006807999973E-4</c:v>
                </c:pt>
                <c:pt idx="25">
                  <c:v>4.6780171780769214E-4</c:v>
                </c:pt>
                <c:pt idx="26">
                  <c:v>4.9174958388888883E-4</c:v>
                </c:pt>
                <c:pt idx="27">
                  <c:v>5.0834034867857085E-4</c:v>
                </c:pt>
                <c:pt idx="28">
                  <c:v>4.9052097244827602E-4</c:v>
                </c:pt>
                <c:pt idx="29">
                  <c:v>4.6687275603333328E-4</c:v>
                </c:pt>
                <c:pt idx="30">
                  <c:v>4.8780391667741939E-4</c:v>
                </c:pt>
                <c:pt idx="31">
                  <c:v>5.2815781859374988E-4</c:v>
                </c:pt>
                <c:pt idx="32">
                  <c:v>5.1518457399999989E-4</c:v>
                </c:pt>
                <c:pt idx="33">
                  <c:v>5.2754974082352946E-4</c:v>
                </c:pt>
                <c:pt idx="34">
                  <c:v>5.0551460428571423E-4</c:v>
                </c:pt>
                <c:pt idx="35">
                  <c:v>4.8976983502777797E-4</c:v>
                </c:pt>
                <c:pt idx="36">
                  <c:v>4.9145083578378381E-4</c:v>
                </c:pt>
                <c:pt idx="37">
                  <c:v>4.8557792057894738E-4</c:v>
                </c:pt>
                <c:pt idx="38">
                  <c:v>4.9492844133333322E-4</c:v>
                </c:pt>
                <c:pt idx="39">
                  <c:v>4.9323613269999962E-4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09-4778-837C-AFD0D645E4ED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Лист1!$J$129:$J$168</c:f>
              <c:numCache>
                <c:formatCode>General</c:formatCode>
                <c:ptCount val="40"/>
                <c:pt idx="0">
                  <c:v>2.7862400499999976E-4</c:v>
                </c:pt>
                <c:pt idx="1">
                  <c:v>3.3237834799999984E-4</c:v>
                </c:pt>
                <c:pt idx="2">
                  <c:v>3.5501460600000009E-4</c:v>
                </c:pt>
                <c:pt idx="3">
                  <c:v>3.6855723174999977E-4</c:v>
                </c:pt>
                <c:pt idx="4">
                  <c:v>3.8269132879999987E-4</c:v>
                </c:pt>
                <c:pt idx="5">
                  <c:v>4.0417961000000017E-4</c:v>
                </c:pt>
                <c:pt idx="6">
                  <c:v>4.2867938628571458E-4</c:v>
                </c:pt>
                <c:pt idx="7">
                  <c:v>4.4220566649999992E-4</c:v>
                </c:pt>
                <c:pt idx="8">
                  <c:v>4.4915011933333341E-4</c:v>
                </c:pt>
                <c:pt idx="9">
                  <c:v>4.6196608740000007E-4</c:v>
                </c:pt>
                <c:pt idx="10">
                  <c:v>4.935020014545453E-4</c:v>
                </c:pt>
                <c:pt idx="11">
                  <c:v>4.6920206433333336E-4</c:v>
                </c:pt>
                <c:pt idx="12">
                  <c:v>4.793664946923073E-4</c:v>
                </c:pt>
                <c:pt idx="13">
                  <c:v>4.9226930314285689E-4</c:v>
                </c:pt>
                <c:pt idx="14">
                  <c:v>5.2412673220000004E-4</c:v>
                </c:pt>
                <c:pt idx="15">
                  <c:v>5.4212087887500011E-4</c:v>
                </c:pt>
                <c:pt idx="16">
                  <c:v>5.424985917058823E-4</c:v>
                </c:pt>
                <c:pt idx="17">
                  <c:v>5.5441859372222274E-4</c:v>
                </c:pt>
                <c:pt idx="18">
                  <c:v>5.7065185384210491E-4</c:v>
                </c:pt>
                <c:pt idx="19">
                  <c:v>5.7983589484999977E-4</c:v>
                </c:pt>
                <c:pt idx="20">
                  <c:v>5.7101668933333329E-4</c:v>
                </c:pt>
                <c:pt idx="21">
                  <c:v>5.692016609545453E-4</c:v>
                </c:pt>
                <c:pt idx="22">
                  <c:v>6.1952325791304321E-4</c:v>
                </c:pt>
                <c:pt idx="23">
                  <c:v>6.0445694424999987E-4</c:v>
                </c:pt>
                <c:pt idx="24">
                  <c:v>6.2681882928000004E-4</c:v>
                </c:pt>
                <c:pt idx="25">
                  <c:v>6.3650005634615368E-4</c:v>
                </c:pt>
                <c:pt idx="26">
                  <c:v>6.3580220370370406E-4</c:v>
                </c:pt>
                <c:pt idx="27">
                  <c:v>6.3865574321428505E-4</c:v>
                </c:pt>
                <c:pt idx="28">
                  <c:v>6.2959721065517242E-4</c:v>
                </c:pt>
                <c:pt idx="29">
                  <c:v>6.4538169009999971E-4</c:v>
                </c:pt>
                <c:pt idx="30">
                  <c:v>6.5895441951612887E-4</c:v>
                </c:pt>
                <c:pt idx="31">
                  <c:v>6.5356505996874974E-4</c:v>
                </c:pt>
                <c:pt idx="32">
                  <c:v>6.4306318487878809E-4</c:v>
                </c:pt>
                <c:pt idx="33">
                  <c:v>6.1309591914705884E-4</c:v>
                </c:pt>
                <c:pt idx="34">
                  <c:v>6.4752338348571389E-4</c:v>
                </c:pt>
                <c:pt idx="35">
                  <c:v>6.4412798952777762E-4</c:v>
                </c:pt>
                <c:pt idx="36">
                  <c:v>6.506922461081082E-4</c:v>
                </c:pt>
                <c:pt idx="37">
                  <c:v>6.505320571315792E-4</c:v>
                </c:pt>
                <c:pt idx="38">
                  <c:v>6.6380372784615393E-4</c:v>
                </c:pt>
                <c:pt idx="39">
                  <c:v>6.5475641267500012E-4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09-4778-837C-AFD0D645E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в</a:t>
            </a:r>
            <a:r>
              <a:rPr lang="ru-RU" baseline="0"/>
              <a:t> алгоритме с переключением целевой функции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Лист1!$AD$3:$AD$42</c:f>
              <c:numCache>
                <c:formatCode>General</c:formatCode>
                <c:ptCount val="40"/>
                <c:pt idx="0">
                  <c:v>1.0214737301068235</c:v>
                </c:pt>
                <c:pt idx="1">
                  <c:v>1.0923739907093126</c:v>
                </c:pt>
                <c:pt idx="2">
                  <c:v>1.1527052320467555</c:v>
                </c:pt>
                <c:pt idx="3">
                  <c:v>1.1961011841035878</c:v>
                </c:pt>
                <c:pt idx="4">
                  <c:v>1.2366384950554035</c:v>
                </c:pt>
                <c:pt idx="5">
                  <c:v>1.2735863925849675</c:v>
                </c:pt>
                <c:pt idx="6">
                  <c:v>1.3055415581225123</c:v>
                </c:pt>
                <c:pt idx="7">
                  <c:v>1.33345530977717</c:v>
                </c:pt>
                <c:pt idx="8">
                  <c:v>1.3510879982655806</c:v>
                </c:pt>
                <c:pt idx="9">
                  <c:v>1.3651904436127009</c:v>
                </c:pt>
                <c:pt idx="10">
                  <c:v>1.3727493729263103</c:v>
                </c:pt>
                <c:pt idx="11">
                  <c:v>1.3826168090989459</c:v>
                </c:pt>
                <c:pt idx="12">
                  <c:v>1.3929735096444511</c:v>
                </c:pt>
                <c:pt idx="13">
                  <c:v>1.4047718543849126</c:v>
                </c:pt>
                <c:pt idx="14">
                  <c:v>1.4182813701452262</c:v>
                </c:pt>
                <c:pt idx="15">
                  <c:v>1.4307731307742479</c:v>
                </c:pt>
                <c:pt idx="16">
                  <c:v>1.4450055734532137</c:v>
                </c:pt>
                <c:pt idx="17">
                  <c:v>1.4584793153912576</c:v>
                </c:pt>
                <c:pt idx="18">
                  <c:v>1.472813171599155</c:v>
                </c:pt>
                <c:pt idx="19">
                  <c:v>1.4843511926424013</c:v>
                </c:pt>
                <c:pt idx="20">
                  <c:v>1.4983513012469298</c:v>
                </c:pt>
                <c:pt idx="21">
                  <c:v>1.5106770017448339</c:v>
                </c:pt>
                <c:pt idx="22">
                  <c:v>1.5238678326979023</c:v>
                </c:pt>
                <c:pt idx="23">
                  <c:v>1.5352809028460002</c:v>
                </c:pt>
                <c:pt idx="24">
                  <c:v>1.5464358339735458</c:v>
                </c:pt>
                <c:pt idx="25">
                  <c:v>1.558337464189939</c:v>
                </c:pt>
                <c:pt idx="26">
                  <c:v>1.5690213564578495</c:v>
                </c:pt>
                <c:pt idx="27">
                  <c:v>1.5786488787878248</c:v>
                </c:pt>
                <c:pt idx="28">
                  <c:v>1.5898947299435904</c:v>
                </c:pt>
                <c:pt idx="29">
                  <c:v>1.6003731902158393</c:v>
                </c:pt>
                <c:pt idx="30">
                  <c:v>1.6090481974636863</c:v>
                </c:pt>
                <c:pt idx="31">
                  <c:v>1.6175281070097296</c:v>
                </c:pt>
                <c:pt idx="32">
                  <c:v>1.6259655822028116</c:v>
                </c:pt>
                <c:pt idx="33">
                  <c:v>1.6355750833500193</c:v>
                </c:pt>
                <c:pt idx="34">
                  <c:v>1.6429543231329053</c:v>
                </c:pt>
                <c:pt idx="35">
                  <c:v>1.6505753989880267</c:v>
                </c:pt>
                <c:pt idx="36">
                  <c:v>1.6584815884484927</c:v>
                </c:pt>
                <c:pt idx="37">
                  <c:v>1.6666637543449101</c:v>
                </c:pt>
                <c:pt idx="38">
                  <c:v>1.6732195398208127</c:v>
                </c:pt>
                <c:pt idx="39">
                  <c:v>1.6797159987726276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8F-4D5C-B36A-E456051F6BBF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Лист1!$AD$45:$AD$84</c:f>
              <c:numCache>
                <c:formatCode>General</c:formatCode>
                <c:ptCount val="40"/>
                <c:pt idx="0">
                  <c:v>1.0555379818337929</c:v>
                </c:pt>
                <c:pt idx="1">
                  <c:v>1.1713841884225262</c:v>
                </c:pt>
                <c:pt idx="2">
                  <c:v>1.227981824445137</c:v>
                </c:pt>
                <c:pt idx="3">
                  <c:v>1.2574187809733577</c:v>
                </c:pt>
                <c:pt idx="4">
                  <c:v>1.2828844869797464</c:v>
                </c:pt>
                <c:pt idx="5">
                  <c:v>1.3077788932493688</c:v>
                </c:pt>
                <c:pt idx="6">
                  <c:v>1.33020707812711</c:v>
                </c:pt>
                <c:pt idx="7">
                  <c:v>1.3537657225863027</c:v>
                </c:pt>
                <c:pt idx="8">
                  <c:v>1.3766546757402132</c:v>
                </c:pt>
                <c:pt idx="9">
                  <c:v>1.3994258118454241</c:v>
                </c:pt>
                <c:pt idx="10">
                  <c:v>1.4229925968164792</c:v>
                </c:pt>
                <c:pt idx="11">
                  <c:v>1.4438089670717231</c:v>
                </c:pt>
                <c:pt idx="12">
                  <c:v>1.4702216216249615</c:v>
                </c:pt>
                <c:pt idx="13">
                  <c:v>1.4906256345085387</c:v>
                </c:pt>
                <c:pt idx="14">
                  <c:v>1.5133308576849804</c:v>
                </c:pt>
                <c:pt idx="15">
                  <c:v>1.5389337824548879</c:v>
                </c:pt>
                <c:pt idx="16">
                  <c:v>1.5584743040191888</c:v>
                </c:pt>
                <c:pt idx="17">
                  <c:v>1.5847448530771822</c:v>
                </c:pt>
                <c:pt idx="18">
                  <c:v>1.6083458144078175</c:v>
                </c:pt>
                <c:pt idx="19">
                  <c:v>1.6308400343555454</c:v>
                </c:pt>
                <c:pt idx="20">
                  <c:v>1.6551050874344864</c:v>
                </c:pt>
                <c:pt idx="21">
                  <c:v>1.6806135357847898</c:v>
                </c:pt>
                <c:pt idx="22">
                  <c:v>1.7080536184795481</c:v>
                </c:pt>
                <c:pt idx="23">
                  <c:v>1.7330534844546071</c:v>
                </c:pt>
                <c:pt idx="24">
                  <c:v>1.7550486356995756</c:v>
                </c:pt>
                <c:pt idx="25">
                  <c:v>1.7847813371609251</c:v>
                </c:pt>
                <c:pt idx="26">
                  <c:v>1.8072249061501038</c:v>
                </c:pt>
                <c:pt idx="27">
                  <c:v>1.8315940322884272</c:v>
                </c:pt>
                <c:pt idx="28">
                  <c:v>1.860597259255085</c:v>
                </c:pt>
                <c:pt idx="29">
                  <c:v>1.8851741691813555</c:v>
                </c:pt>
                <c:pt idx="30">
                  <c:v>1.9146027869962925</c:v>
                </c:pt>
                <c:pt idx="31">
                  <c:v>1.945487557508254</c:v>
                </c:pt>
                <c:pt idx="32">
                  <c:v>1.9712607750175968</c:v>
                </c:pt>
                <c:pt idx="33">
                  <c:v>2.0006535107075911</c:v>
                </c:pt>
                <c:pt idx="34">
                  <c:v>2.0336979991434778</c:v>
                </c:pt>
                <c:pt idx="35">
                  <c:v>2.0634955299496336</c:v>
                </c:pt>
                <c:pt idx="36">
                  <c:v>2.089997218296896</c:v>
                </c:pt>
                <c:pt idx="37">
                  <c:v>2.1255162786155033</c:v>
                </c:pt>
                <c:pt idx="38">
                  <c:v>2.1572502560587559</c:v>
                </c:pt>
                <c:pt idx="39">
                  <c:v>2.1857307278252343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8F-4D5C-B36A-E456051F6BBF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Лист1!$AD$87:$AD$126</c:f>
              <c:numCache>
                <c:formatCode>General</c:formatCode>
                <c:ptCount val="40"/>
                <c:pt idx="0">
                  <c:v>1.1695013157050254</c:v>
                </c:pt>
                <c:pt idx="1">
                  <c:v>1.4575860451925049</c:v>
                </c:pt>
                <c:pt idx="2">
                  <c:v>1.6273507421757034</c:v>
                </c:pt>
                <c:pt idx="3">
                  <c:v>1.7498606826165393</c:v>
                </c:pt>
                <c:pt idx="4">
                  <c:v>1.8628601624893326</c:v>
                </c:pt>
                <c:pt idx="5">
                  <c:v>1.9601437390460246</c:v>
                </c:pt>
                <c:pt idx="6">
                  <c:v>2.0501253895902938</c:v>
                </c:pt>
                <c:pt idx="7">
                  <c:v>2.1397020324929508</c:v>
                </c:pt>
                <c:pt idx="8">
                  <c:v>2.2263260866145402</c:v>
                </c:pt>
                <c:pt idx="9">
                  <c:v>2.3219645359009777</c:v>
                </c:pt>
                <c:pt idx="10">
                  <c:v>2.4071246030237035</c:v>
                </c:pt>
                <c:pt idx="11">
                  <c:v>2.5044480207981077</c:v>
                </c:pt>
                <c:pt idx="12">
                  <c:v>2.5961845181923855</c:v>
                </c:pt>
                <c:pt idx="13">
                  <c:v>2.7092953259298591</c:v>
                </c:pt>
                <c:pt idx="14">
                  <c:v>2.8146860164555965</c:v>
                </c:pt>
                <c:pt idx="15">
                  <c:v>2.9318342708613092</c:v>
                </c:pt>
                <c:pt idx="16">
                  <c:v>3.0572070837435139</c:v>
                </c:pt>
                <c:pt idx="17">
                  <c:v>3.1537382528446836</c:v>
                </c:pt>
                <c:pt idx="18">
                  <c:v>3.2678678757808126</c:v>
                </c:pt>
                <c:pt idx="19">
                  <c:v>3.4200782334793134</c:v>
                </c:pt>
                <c:pt idx="20">
                  <c:v>3.5061529942779117</c:v>
                </c:pt>
                <c:pt idx="21">
                  <c:v>3.6228473120991529</c:v>
                </c:pt>
                <c:pt idx="22">
                  <c:v>3.7186363229946653</c:v>
                </c:pt>
                <c:pt idx="23">
                  <c:v>3.8418769978490825</c:v>
                </c:pt>
                <c:pt idx="24">
                  <c:v>3.9284242462837282</c:v>
                </c:pt>
                <c:pt idx="25">
                  <c:v>4.0152142196443892</c:v>
                </c:pt>
                <c:pt idx="26">
                  <c:v>4.1260797878586599</c:v>
                </c:pt>
                <c:pt idx="27">
                  <c:v>4.197456297903952</c:v>
                </c:pt>
                <c:pt idx="28">
                  <c:v>4.2848668269228867</c:v>
                </c:pt>
                <c:pt idx="29">
                  <c:v>4.384067110036046</c:v>
                </c:pt>
                <c:pt idx="30">
                  <c:v>4.4415721488475386</c:v>
                </c:pt>
                <c:pt idx="31">
                  <c:v>4.504408230516181</c:v>
                </c:pt>
                <c:pt idx="32">
                  <c:v>4.5563072158229998</c:v>
                </c:pt>
                <c:pt idx="33">
                  <c:v>4.6432778520687741</c:v>
                </c:pt>
                <c:pt idx="34">
                  <c:v>4.6900453052655875</c:v>
                </c:pt>
                <c:pt idx="35">
                  <c:v>4.7212743351730095</c:v>
                </c:pt>
                <c:pt idx="36">
                  <c:v>4.7810622748006688</c:v>
                </c:pt>
                <c:pt idx="37">
                  <c:v>4.8515941878158921</c:v>
                </c:pt>
                <c:pt idx="38">
                  <c:v>4.9077627111355104</c:v>
                </c:pt>
                <c:pt idx="39">
                  <c:v>4.9203183456889104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8F-4D5C-B36A-E456051F6BBF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Лист1!$AD$129:$AD$168</c:f>
              <c:numCache>
                <c:formatCode>General</c:formatCode>
                <c:ptCount val="40"/>
                <c:pt idx="0">
                  <c:v>1.2647832088162478</c:v>
                </c:pt>
                <c:pt idx="1">
                  <c:v>1.7714989903174028</c:v>
                </c:pt>
                <c:pt idx="2">
                  <c:v>2.1960597422738246</c:v>
                </c:pt>
                <c:pt idx="3">
                  <c:v>2.4902792557838129</c:v>
                </c:pt>
                <c:pt idx="4">
                  <c:v>2.726559523831646</c:v>
                </c:pt>
                <c:pt idx="5">
                  <c:v>2.9656071546898577</c:v>
                </c:pt>
                <c:pt idx="6">
                  <c:v>3.2088920439296498</c:v>
                </c:pt>
                <c:pt idx="7">
                  <c:v>3.4698908093832772</c:v>
                </c:pt>
                <c:pt idx="8">
                  <c:v>3.7403996200808458</c:v>
                </c:pt>
                <c:pt idx="9">
                  <c:v>3.9861099697736573</c:v>
                </c:pt>
                <c:pt idx="10">
                  <c:v>4.2156485969436481</c:v>
                </c:pt>
                <c:pt idx="11">
                  <c:v>4.4746115488538827</c:v>
                </c:pt>
                <c:pt idx="12">
                  <c:v>4.7369882777861978</c:v>
                </c:pt>
                <c:pt idx="13">
                  <c:v>4.982990376889882</c:v>
                </c:pt>
                <c:pt idx="14">
                  <c:v>5.1864235730979429</c:v>
                </c:pt>
                <c:pt idx="15">
                  <c:v>5.4113728836914801</c:v>
                </c:pt>
                <c:pt idx="16">
                  <c:v>5.6281780568922359</c:v>
                </c:pt>
                <c:pt idx="17">
                  <c:v>5.8079595788732128</c:v>
                </c:pt>
                <c:pt idx="18">
                  <c:v>6.0136204518604259</c:v>
                </c:pt>
                <c:pt idx="19">
                  <c:v>6.1715765457449239</c:v>
                </c:pt>
                <c:pt idx="20">
                  <c:v>6.3169844242177975</c:v>
                </c:pt>
                <c:pt idx="21">
                  <c:v>6.4946111580109669</c:v>
                </c:pt>
                <c:pt idx="22">
                  <c:v>6.6095621675914185</c:v>
                </c:pt>
                <c:pt idx="23">
                  <c:v>6.7549799748705555</c:v>
                </c:pt>
                <c:pt idx="24">
                  <c:v>6.902235306820355</c:v>
                </c:pt>
                <c:pt idx="25">
                  <c:v>6.9743727550916814</c:v>
                </c:pt>
                <c:pt idx="26">
                  <c:v>7.0938495715027852</c:v>
                </c:pt>
                <c:pt idx="27">
                  <c:v>7.1623786326435255</c:v>
                </c:pt>
                <c:pt idx="28">
                  <c:v>7.252925950301484</c:v>
                </c:pt>
                <c:pt idx="29">
                  <c:v>7.3034996783892234</c:v>
                </c:pt>
                <c:pt idx="30">
                  <c:v>7.4213513052525739</c:v>
                </c:pt>
                <c:pt idx="31">
                  <c:v>7.4594367528247716</c:v>
                </c:pt>
                <c:pt idx="32">
                  <c:v>7.5385280435685944</c:v>
                </c:pt>
                <c:pt idx="33">
                  <c:v>7.5854529319746797</c:v>
                </c:pt>
                <c:pt idx="34">
                  <c:v>7.6472924990991231</c:v>
                </c:pt>
                <c:pt idx="35">
                  <c:v>7.6371018494774692</c:v>
                </c:pt>
                <c:pt idx="36">
                  <c:v>7.6658025880703082</c:v>
                </c:pt>
                <c:pt idx="37">
                  <c:v>7.7323850665275575</c:v>
                </c:pt>
                <c:pt idx="38">
                  <c:v>7.7356093986676129</c:v>
                </c:pt>
                <c:pt idx="39">
                  <c:v>7.7850098524751061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8F-4D5C-B36A-E456051F6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количества дополнительных итераций нулевого агента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найденных решений из множества Парето в</a:t>
            </a:r>
            <a:r>
              <a:rPr lang="ru-RU" baseline="0"/>
              <a:t> алгоритме с переключением целевой функции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Лист1!$AJ$3:$AJ$42</c:f>
              <c:numCache>
                <c:formatCode>General</c:formatCode>
                <c:ptCount val="40"/>
                <c:pt idx="0">
                  <c:v>322.47000000000003</c:v>
                </c:pt>
                <c:pt idx="1">
                  <c:v>751.91499999999996</c:v>
                </c:pt>
                <c:pt idx="2">
                  <c:v>1126.7950000000001</c:v>
                </c:pt>
                <c:pt idx="3">
                  <c:v>1444.63</c:v>
                </c:pt>
                <c:pt idx="4">
                  <c:v>1703.9849999999999</c:v>
                </c:pt>
                <c:pt idx="5">
                  <c:v>1927.98</c:v>
                </c:pt>
                <c:pt idx="6">
                  <c:v>2120.7249999999999</c:v>
                </c:pt>
                <c:pt idx="7">
                  <c:v>2301.0349999999999</c:v>
                </c:pt>
                <c:pt idx="8">
                  <c:v>2472.9899999999998</c:v>
                </c:pt>
                <c:pt idx="9">
                  <c:v>2647.0050000000001</c:v>
                </c:pt>
                <c:pt idx="10">
                  <c:v>2787.77</c:v>
                </c:pt>
                <c:pt idx="11">
                  <c:v>2938.34</c:v>
                </c:pt>
                <c:pt idx="12">
                  <c:v>3089.605</c:v>
                </c:pt>
                <c:pt idx="13">
                  <c:v>3225.71</c:v>
                </c:pt>
                <c:pt idx="14">
                  <c:v>3406.7849999999999</c:v>
                </c:pt>
                <c:pt idx="15">
                  <c:v>3539.4349999999999</c:v>
                </c:pt>
                <c:pt idx="16">
                  <c:v>3699.1849999999999</c:v>
                </c:pt>
                <c:pt idx="17">
                  <c:v>3860.85</c:v>
                </c:pt>
                <c:pt idx="18">
                  <c:v>4042.67</c:v>
                </c:pt>
                <c:pt idx="19">
                  <c:v>4180.49</c:v>
                </c:pt>
                <c:pt idx="20">
                  <c:v>4348.085</c:v>
                </c:pt>
                <c:pt idx="21">
                  <c:v>4483.3100000000004</c:v>
                </c:pt>
                <c:pt idx="22">
                  <c:v>4614.1850000000004</c:v>
                </c:pt>
                <c:pt idx="23">
                  <c:v>4772.13</c:v>
                </c:pt>
                <c:pt idx="24">
                  <c:v>4876.1099999999997</c:v>
                </c:pt>
                <c:pt idx="25">
                  <c:v>5020.7250000000004</c:v>
                </c:pt>
                <c:pt idx="26">
                  <c:v>5131.37</c:v>
                </c:pt>
                <c:pt idx="27">
                  <c:v>5239.8549999999996</c:v>
                </c:pt>
                <c:pt idx="28">
                  <c:v>5359.27</c:v>
                </c:pt>
                <c:pt idx="29">
                  <c:v>5489.0050000000001</c:v>
                </c:pt>
                <c:pt idx="30">
                  <c:v>5576.93</c:v>
                </c:pt>
                <c:pt idx="31">
                  <c:v>5673.01</c:v>
                </c:pt>
                <c:pt idx="32">
                  <c:v>5769.47</c:v>
                </c:pt>
                <c:pt idx="33">
                  <c:v>5866.8549999999996</c:v>
                </c:pt>
                <c:pt idx="34">
                  <c:v>5946.27</c:v>
                </c:pt>
                <c:pt idx="35">
                  <c:v>6028.02</c:v>
                </c:pt>
                <c:pt idx="36">
                  <c:v>6089.915</c:v>
                </c:pt>
                <c:pt idx="37">
                  <c:v>6166.58</c:v>
                </c:pt>
                <c:pt idx="38">
                  <c:v>6246.65</c:v>
                </c:pt>
                <c:pt idx="39">
                  <c:v>6308.3549999999996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90-450A-92A6-644786C75746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Лист1!$AJ$45:$AJ$84</c:f>
              <c:numCache>
                <c:formatCode>General</c:formatCode>
                <c:ptCount val="40"/>
                <c:pt idx="0">
                  <c:v>367.53</c:v>
                </c:pt>
                <c:pt idx="1">
                  <c:v>702.86500000000001</c:v>
                </c:pt>
                <c:pt idx="2">
                  <c:v>988.40499999999997</c:v>
                </c:pt>
                <c:pt idx="3">
                  <c:v>1222.83</c:v>
                </c:pt>
                <c:pt idx="4">
                  <c:v>1431.395</c:v>
                </c:pt>
                <c:pt idx="5">
                  <c:v>1643.615</c:v>
                </c:pt>
                <c:pt idx="6">
                  <c:v>1822.72</c:v>
                </c:pt>
                <c:pt idx="7">
                  <c:v>2008.585</c:v>
                </c:pt>
                <c:pt idx="8">
                  <c:v>2182.62</c:v>
                </c:pt>
                <c:pt idx="9">
                  <c:v>2358.9899999999998</c:v>
                </c:pt>
                <c:pt idx="10">
                  <c:v>2514.0949999999998</c:v>
                </c:pt>
                <c:pt idx="11">
                  <c:v>2709.2849999999999</c:v>
                </c:pt>
                <c:pt idx="12">
                  <c:v>2857.6950000000002</c:v>
                </c:pt>
                <c:pt idx="13">
                  <c:v>3031.2249999999999</c:v>
                </c:pt>
                <c:pt idx="14">
                  <c:v>3193.5149999999999</c:v>
                </c:pt>
                <c:pt idx="15">
                  <c:v>3363.95</c:v>
                </c:pt>
                <c:pt idx="16">
                  <c:v>3495.8850000000002</c:v>
                </c:pt>
                <c:pt idx="17">
                  <c:v>3655.61</c:v>
                </c:pt>
                <c:pt idx="18">
                  <c:v>3832.085</c:v>
                </c:pt>
                <c:pt idx="19">
                  <c:v>3983.165</c:v>
                </c:pt>
                <c:pt idx="20">
                  <c:v>4126.47</c:v>
                </c:pt>
                <c:pt idx="21">
                  <c:v>4264.5649999999996</c:v>
                </c:pt>
                <c:pt idx="22">
                  <c:v>4407.7950000000001</c:v>
                </c:pt>
                <c:pt idx="23">
                  <c:v>4557.4949999999999</c:v>
                </c:pt>
                <c:pt idx="24">
                  <c:v>4674.5450000000001</c:v>
                </c:pt>
                <c:pt idx="25">
                  <c:v>4783.7250000000004</c:v>
                </c:pt>
                <c:pt idx="26">
                  <c:v>4932.5550000000003</c:v>
                </c:pt>
                <c:pt idx="27">
                  <c:v>5005.1899999999996</c:v>
                </c:pt>
                <c:pt idx="28">
                  <c:v>5140.5450000000001</c:v>
                </c:pt>
                <c:pt idx="29">
                  <c:v>5200.03</c:v>
                </c:pt>
                <c:pt idx="30">
                  <c:v>5295.44</c:v>
                </c:pt>
                <c:pt idx="31">
                  <c:v>5352.12</c:v>
                </c:pt>
                <c:pt idx="32">
                  <c:v>5426.34</c:v>
                </c:pt>
                <c:pt idx="33">
                  <c:v>5523.99</c:v>
                </c:pt>
                <c:pt idx="34">
                  <c:v>5573.125</c:v>
                </c:pt>
                <c:pt idx="35">
                  <c:v>5632.45</c:v>
                </c:pt>
                <c:pt idx="36">
                  <c:v>5713.36</c:v>
                </c:pt>
                <c:pt idx="37">
                  <c:v>5747.6350000000002</c:v>
                </c:pt>
                <c:pt idx="38">
                  <c:v>5790.1450000000004</c:v>
                </c:pt>
                <c:pt idx="39">
                  <c:v>5844.8149999999996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90-450A-92A6-644786C75746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Лист1!$AJ$87:$AJ$126</c:f>
              <c:numCache>
                <c:formatCode>General</c:formatCode>
                <c:ptCount val="40"/>
                <c:pt idx="0">
                  <c:v>383.375</c:v>
                </c:pt>
                <c:pt idx="1">
                  <c:v>609.42499999999995</c:v>
                </c:pt>
                <c:pt idx="2">
                  <c:v>796.94500000000005</c:v>
                </c:pt>
                <c:pt idx="3">
                  <c:v>962.68499999999995</c:v>
                </c:pt>
                <c:pt idx="4">
                  <c:v>1131.6199999999999</c:v>
                </c:pt>
                <c:pt idx="5">
                  <c:v>1278.9349999999999</c:v>
                </c:pt>
                <c:pt idx="6">
                  <c:v>1451.3050000000001</c:v>
                </c:pt>
                <c:pt idx="7">
                  <c:v>1598.31</c:v>
                </c:pt>
                <c:pt idx="8">
                  <c:v>1751.7850000000001</c:v>
                </c:pt>
                <c:pt idx="9">
                  <c:v>1901.01</c:v>
                </c:pt>
                <c:pt idx="10">
                  <c:v>2056.44</c:v>
                </c:pt>
                <c:pt idx="11">
                  <c:v>2171.61</c:v>
                </c:pt>
                <c:pt idx="12">
                  <c:v>2314.895</c:v>
                </c:pt>
                <c:pt idx="13">
                  <c:v>2416.91</c:v>
                </c:pt>
                <c:pt idx="14">
                  <c:v>2558.6950000000002</c:v>
                </c:pt>
                <c:pt idx="15">
                  <c:v>2642.63</c:v>
                </c:pt>
                <c:pt idx="16">
                  <c:v>2732.645</c:v>
                </c:pt>
                <c:pt idx="17">
                  <c:v>2856.78</c:v>
                </c:pt>
                <c:pt idx="18">
                  <c:v>2939.5250000000001</c:v>
                </c:pt>
                <c:pt idx="19">
                  <c:v>3012.24</c:v>
                </c:pt>
                <c:pt idx="20">
                  <c:v>3085.12</c:v>
                </c:pt>
                <c:pt idx="21">
                  <c:v>3165.1350000000002</c:v>
                </c:pt>
                <c:pt idx="22">
                  <c:v>3251.7849999999999</c:v>
                </c:pt>
                <c:pt idx="23">
                  <c:v>3321.895</c:v>
                </c:pt>
                <c:pt idx="24">
                  <c:v>3382.52</c:v>
                </c:pt>
                <c:pt idx="25">
                  <c:v>3442.62</c:v>
                </c:pt>
                <c:pt idx="26">
                  <c:v>3516.2</c:v>
                </c:pt>
                <c:pt idx="27">
                  <c:v>3583.125</c:v>
                </c:pt>
                <c:pt idx="28">
                  <c:v>3636.5250000000001</c:v>
                </c:pt>
                <c:pt idx="29">
                  <c:v>3696.45</c:v>
                </c:pt>
                <c:pt idx="30">
                  <c:v>3750.1950000000002</c:v>
                </c:pt>
                <c:pt idx="31">
                  <c:v>3822.3049999999998</c:v>
                </c:pt>
                <c:pt idx="32">
                  <c:v>3874.77</c:v>
                </c:pt>
                <c:pt idx="33">
                  <c:v>3919.9650000000001</c:v>
                </c:pt>
                <c:pt idx="34">
                  <c:v>3966.76</c:v>
                </c:pt>
                <c:pt idx="35">
                  <c:v>4046.73</c:v>
                </c:pt>
                <c:pt idx="36">
                  <c:v>4096.03</c:v>
                </c:pt>
                <c:pt idx="37">
                  <c:v>4125.75</c:v>
                </c:pt>
                <c:pt idx="38">
                  <c:v>4158.2150000000001</c:v>
                </c:pt>
                <c:pt idx="39">
                  <c:v>4218.8950000000004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90-450A-92A6-644786C75746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Лист1!$AJ$129:$AJ$168</c:f>
              <c:numCache>
                <c:formatCode>General</c:formatCode>
                <c:ptCount val="40"/>
                <c:pt idx="0">
                  <c:v>379.67500000000001</c:v>
                </c:pt>
                <c:pt idx="1">
                  <c:v>586.23500000000001</c:v>
                </c:pt>
                <c:pt idx="2">
                  <c:v>744.46500000000003</c:v>
                </c:pt>
                <c:pt idx="3">
                  <c:v>891.65</c:v>
                </c:pt>
                <c:pt idx="4">
                  <c:v>1042.33</c:v>
                </c:pt>
                <c:pt idx="5">
                  <c:v>1167.2550000000001</c:v>
                </c:pt>
                <c:pt idx="6">
                  <c:v>1308.67</c:v>
                </c:pt>
                <c:pt idx="7">
                  <c:v>1426.125</c:v>
                </c:pt>
                <c:pt idx="8">
                  <c:v>1542.345</c:v>
                </c:pt>
                <c:pt idx="9">
                  <c:v>1665.66</c:v>
                </c:pt>
                <c:pt idx="10">
                  <c:v>1788.9</c:v>
                </c:pt>
                <c:pt idx="11">
                  <c:v>1877.8150000000001</c:v>
                </c:pt>
                <c:pt idx="12">
                  <c:v>1970.74</c:v>
                </c:pt>
                <c:pt idx="13">
                  <c:v>2065.895</c:v>
                </c:pt>
                <c:pt idx="14">
                  <c:v>2158</c:v>
                </c:pt>
                <c:pt idx="15">
                  <c:v>2246.1350000000002</c:v>
                </c:pt>
                <c:pt idx="16">
                  <c:v>2325.63</c:v>
                </c:pt>
                <c:pt idx="17">
                  <c:v>2401.855</c:v>
                </c:pt>
                <c:pt idx="18">
                  <c:v>2479.7600000000002</c:v>
                </c:pt>
                <c:pt idx="19">
                  <c:v>2553.4699999999998</c:v>
                </c:pt>
                <c:pt idx="20">
                  <c:v>2643.45</c:v>
                </c:pt>
                <c:pt idx="21">
                  <c:v>2699.27</c:v>
                </c:pt>
                <c:pt idx="22">
                  <c:v>2764.145</c:v>
                </c:pt>
                <c:pt idx="23">
                  <c:v>2841.7950000000001</c:v>
                </c:pt>
                <c:pt idx="24">
                  <c:v>2900.1849999999999</c:v>
                </c:pt>
                <c:pt idx="25">
                  <c:v>2971.5749999999998</c:v>
                </c:pt>
                <c:pt idx="26">
                  <c:v>3029.89</c:v>
                </c:pt>
                <c:pt idx="27">
                  <c:v>3086.45</c:v>
                </c:pt>
                <c:pt idx="28">
                  <c:v>3156.7</c:v>
                </c:pt>
                <c:pt idx="29">
                  <c:v>3210.75</c:v>
                </c:pt>
                <c:pt idx="30">
                  <c:v>3263.7750000000001</c:v>
                </c:pt>
                <c:pt idx="31">
                  <c:v>3324.7</c:v>
                </c:pt>
                <c:pt idx="32">
                  <c:v>3376.76</c:v>
                </c:pt>
                <c:pt idx="33">
                  <c:v>3428.88</c:v>
                </c:pt>
                <c:pt idx="34">
                  <c:v>3480.4650000000001</c:v>
                </c:pt>
                <c:pt idx="35">
                  <c:v>3551.86</c:v>
                </c:pt>
                <c:pt idx="36">
                  <c:v>3598.2249999999999</c:v>
                </c:pt>
                <c:pt idx="37">
                  <c:v>3645.6849999999999</c:v>
                </c:pt>
                <c:pt idx="38">
                  <c:v>3702.56</c:v>
                </c:pt>
                <c:pt idx="39">
                  <c:v>3743.99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90-450A-92A6-644786C75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найденных решений из множества Парето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Розенброка в</a:t>
            </a:r>
            <a:r>
              <a:rPr lang="ru-RU" baseline="0"/>
              <a:t> алгоритме с переключением целевой функции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Лист1!$BV$3:$BV$42</c:f>
              <c:numCache>
                <c:formatCode>General</c:formatCode>
                <c:ptCount val="40"/>
                <c:pt idx="0">
                  <c:v>2227</c:v>
                </c:pt>
                <c:pt idx="1">
                  <c:v>2567</c:v>
                </c:pt>
                <c:pt idx="2">
                  <c:v>5486.75</c:v>
                </c:pt>
                <c:pt idx="3">
                  <c:v>7620.2941176470586</c:v>
                </c:pt>
                <c:pt idx="4">
                  <c:v>7355.411764705882</c:v>
                </c:pt>
                <c:pt idx="5">
                  <c:v>6793.5714285714284</c:v>
                </c:pt>
                <c:pt idx="6">
                  <c:v>9754.6666666666661</c:v>
                </c:pt>
                <c:pt idx="7">
                  <c:v>18420.592592592591</c:v>
                </c:pt>
                <c:pt idx="8">
                  <c:v>28034.333333333332</c:v>
                </c:pt>
                <c:pt idx="9">
                  <c:v>35728.068965517239</c:v>
                </c:pt>
                <c:pt idx="10">
                  <c:v>39382.68</c:v>
                </c:pt>
                <c:pt idx="11">
                  <c:v>44565.833333333336</c:v>
                </c:pt>
                <c:pt idx="12">
                  <c:v>49212.967532467534</c:v>
                </c:pt>
                <c:pt idx="13">
                  <c:v>50977.951219512193</c:v>
                </c:pt>
                <c:pt idx="14">
                  <c:v>48693.861271676302</c:v>
                </c:pt>
                <c:pt idx="15">
                  <c:v>53587.105263157893</c:v>
                </c:pt>
                <c:pt idx="16">
                  <c:v>51729.978494623654</c:v>
                </c:pt>
                <c:pt idx="17">
                  <c:v>53336.041666666664</c:v>
                </c:pt>
                <c:pt idx="18">
                  <c:v>55100.048128342249</c:v>
                </c:pt>
                <c:pt idx="19">
                  <c:v>53575.543010752692</c:v>
                </c:pt>
                <c:pt idx="20">
                  <c:v>52802.054054054053</c:v>
                </c:pt>
                <c:pt idx="21">
                  <c:v>54479.22631578947</c:v>
                </c:pt>
                <c:pt idx="22">
                  <c:v>55604.737967914436</c:v>
                </c:pt>
                <c:pt idx="23">
                  <c:v>56027.047368421052</c:v>
                </c:pt>
                <c:pt idx="24">
                  <c:v>54397.293814432989</c:v>
                </c:pt>
                <c:pt idx="25">
                  <c:v>57120.845360824744</c:v>
                </c:pt>
                <c:pt idx="26">
                  <c:v>56070.010362694302</c:v>
                </c:pt>
                <c:pt idx="27">
                  <c:v>56349.623711340209</c:v>
                </c:pt>
                <c:pt idx="28">
                  <c:v>57487.229591836738</c:v>
                </c:pt>
                <c:pt idx="29">
                  <c:v>56199.838383838382</c:v>
                </c:pt>
                <c:pt idx="30">
                  <c:v>54952.369791666664</c:v>
                </c:pt>
                <c:pt idx="31">
                  <c:v>53023.904522613062</c:v>
                </c:pt>
                <c:pt idx="32">
                  <c:v>57248.081218274114</c:v>
                </c:pt>
                <c:pt idx="33">
                  <c:v>56397.756345177666</c:v>
                </c:pt>
                <c:pt idx="34">
                  <c:v>57478.857868020306</c:v>
                </c:pt>
                <c:pt idx="35">
                  <c:v>59570.282828282827</c:v>
                </c:pt>
                <c:pt idx="36">
                  <c:v>55361.197969543144</c:v>
                </c:pt>
                <c:pt idx="37">
                  <c:v>58390.035532994923</c:v>
                </c:pt>
                <c:pt idx="38">
                  <c:v>57905.641414141413</c:v>
                </c:pt>
                <c:pt idx="39">
                  <c:v>55884.13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4B-45A4-8769-0BE889CC503C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Лист1!$BV$45:$BV$84</c:f>
              <c:numCache>
                <c:formatCode>General</c:formatCode>
                <c:ptCount val="40"/>
                <c:pt idx="0">
                  <c:v>3730.5789473684213</c:v>
                </c:pt>
                <c:pt idx="1">
                  <c:v>6096.2181818181816</c:v>
                </c:pt>
                <c:pt idx="2">
                  <c:v>7879.4556962025317</c:v>
                </c:pt>
                <c:pt idx="3">
                  <c:v>9569.5416666666661</c:v>
                </c:pt>
                <c:pt idx="4">
                  <c:v>11632.631067961165</c:v>
                </c:pt>
                <c:pt idx="5">
                  <c:v>12977.885964912281</c:v>
                </c:pt>
                <c:pt idx="6">
                  <c:v>14836.454545454546</c:v>
                </c:pt>
                <c:pt idx="7">
                  <c:v>18575.523076923077</c:v>
                </c:pt>
                <c:pt idx="8">
                  <c:v>21701.801418439718</c:v>
                </c:pt>
                <c:pt idx="9">
                  <c:v>20937.877192982458</c:v>
                </c:pt>
                <c:pt idx="10">
                  <c:v>24382.794594594594</c:v>
                </c:pt>
                <c:pt idx="11">
                  <c:v>25227.084656084655</c:v>
                </c:pt>
                <c:pt idx="12">
                  <c:v>29128.570707070707</c:v>
                </c:pt>
                <c:pt idx="13">
                  <c:v>25642.520408163266</c:v>
                </c:pt>
                <c:pt idx="14">
                  <c:v>27282.316326530614</c:v>
                </c:pt>
                <c:pt idx="15">
                  <c:v>27507.345000000001</c:v>
                </c:pt>
                <c:pt idx="16">
                  <c:v>29299.075000000001</c:v>
                </c:pt>
                <c:pt idx="17">
                  <c:v>27067.7</c:v>
                </c:pt>
                <c:pt idx="18">
                  <c:v>28150.095000000001</c:v>
                </c:pt>
                <c:pt idx="19">
                  <c:v>28695.65</c:v>
                </c:pt>
                <c:pt idx="20">
                  <c:v>27406.22</c:v>
                </c:pt>
                <c:pt idx="21">
                  <c:v>30633.555</c:v>
                </c:pt>
                <c:pt idx="22">
                  <c:v>28661.82</c:v>
                </c:pt>
                <c:pt idx="23">
                  <c:v>30718.240000000002</c:v>
                </c:pt>
                <c:pt idx="24">
                  <c:v>28638.959999999999</c:v>
                </c:pt>
                <c:pt idx="25">
                  <c:v>28985.715</c:v>
                </c:pt>
                <c:pt idx="26">
                  <c:v>28152</c:v>
                </c:pt>
                <c:pt idx="27">
                  <c:v>26661.744999999999</c:v>
                </c:pt>
                <c:pt idx="28">
                  <c:v>26715.785</c:v>
                </c:pt>
                <c:pt idx="29">
                  <c:v>24611.66</c:v>
                </c:pt>
                <c:pt idx="30">
                  <c:v>26144.705000000002</c:v>
                </c:pt>
                <c:pt idx="31">
                  <c:v>29970.06</c:v>
                </c:pt>
                <c:pt idx="32">
                  <c:v>25097.814999999999</c:v>
                </c:pt>
                <c:pt idx="33">
                  <c:v>27292.04</c:v>
                </c:pt>
                <c:pt idx="34">
                  <c:v>26169.17</c:v>
                </c:pt>
                <c:pt idx="35">
                  <c:v>27339.45</c:v>
                </c:pt>
                <c:pt idx="36">
                  <c:v>27270.98</c:v>
                </c:pt>
                <c:pt idx="37">
                  <c:v>26256.634999999998</c:v>
                </c:pt>
                <c:pt idx="38">
                  <c:v>28736.465</c:v>
                </c:pt>
                <c:pt idx="39">
                  <c:v>26903.014999999999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4B-45A4-8769-0BE889CC503C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Лист1!$BV$87:$BV$126</c:f>
              <c:numCache>
                <c:formatCode>General</c:formatCode>
                <c:ptCount val="40"/>
                <c:pt idx="0">
                  <c:v>3456.5333333333333</c:v>
                </c:pt>
                <c:pt idx="1">
                  <c:v>6065.6322580645165</c:v>
                </c:pt>
                <c:pt idx="2">
                  <c:v>7100.5372340425529</c:v>
                </c:pt>
                <c:pt idx="3">
                  <c:v>7468.7222222222226</c:v>
                </c:pt>
                <c:pt idx="4">
                  <c:v>7970.7349999999997</c:v>
                </c:pt>
                <c:pt idx="5">
                  <c:v>8083.6049999999996</c:v>
                </c:pt>
                <c:pt idx="6">
                  <c:v>7746.45</c:v>
                </c:pt>
                <c:pt idx="7">
                  <c:v>7619.16</c:v>
                </c:pt>
                <c:pt idx="8">
                  <c:v>7667.33</c:v>
                </c:pt>
                <c:pt idx="9">
                  <c:v>7926.3950000000004</c:v>
                </c:pt>
                <c:pt idx="10">
                  <c:v>8585.1949999999997</c:v>
                </c:pt>
                <c:pt idx="11">
                  <c:v>8001.4250000000002</c:v>
                </c:pt>
                <c:pt idx="12">
                  <c:v>7538.36</c:v>
                </c:pt>
                <c:pt idx="13">
                  <c:v>7682.36</c:v>
                </c:pt>
                <c:pt idx="14">
                  <c:v>7628.6750000000002</c:v>
                </c:pt>
                <c:pt idx="15">
                  <c:v>7938.2950000000001</c:v>
                </c:pt>
                <c:pt idx="16">
                  <c:v>7956.5249999999996</c:v>
                </c:pt>
                <c:pt idx="17">
                  <c:v>7515.2150000000001</c:v>
                </c:pt>
                <c:pt idx="18">
                  <c:v>8087.28</c:v>
                </c:pt>
                <c:pt idx="19">
                  <c:v>8348.0149999999994</c:v>
                </c:pt>
                <c:pt idx="20">
                  <c:v>7717.0950000000003</c:v>
                </c:pt>
                <c:pt idx="21">
                  <c:v>7969.915</c:v>
                </c:pt>
                <c:pt idx="22">
                  <c:v>7676.915</c:v>
                </c:pt>
                <c:pt idx="23">
                  <c:v>8001.6949999999997</c:v>
                </c:pt>
                <c:pt idx="24">
                  <c:v>7850.1149999999998</c:v>
                </c:pt>
                <c:pt idx="25">
                  <c:v>7341.64</c:v>
                </c:pt>
                <c:pt idx="26">
                  <c:v>7862.47</c:v>
                </c:pt>
                <c:pt idx="27">
                  <c:v>7937.99</c:v>
                </c:pt>
                <c:pt idx="28">
                  <c:v>7231.1549999999997</c:v>
                </c:pt>
                <c:pt idx="29">
                  <c:v>7935.03</c:v>
                </c:pt>
                <c:pt idx="30">
                  <c:v>7792.165</c:v>
                </c:pt>
                <c:pt idx="31">
                  <c:v>7779.26</c:v>
                </c:pt>
                <c:pt idx="32">
                  <c:v>8001.3850000000002</c:v>
                </c:pt>
                <c:pt idx="33">
                  <c:v>7731.06</c:v>
                </c:pt>
                <c:pt idx="34">
                  <c:v>7411.665</c:v>
                </c:pt>
                <c:pt idx="35">
                  <c:v>8110.3</c:v>
                </c:pt>
                <c:pt idx="36">
                  <c:v>7910.5349999999999</c:v>
                </c:pt>
                <c:pt idx="37">
                  <c:v>7850.1949999999997</c:v>
                </c:pt>
                <c:pt idx="38">
                  <c:v>7768.72</c:v>
                </c:pt>
                <c:pt idx="39">
                  <c:v>7603.7950000000001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4B-45A4-8769-0BE889CC503C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Лист1!$BV$129:$BV$168</c:f>
              <c:numCache>
                <c:formatCode>General</c:formatCode>
                <c:ptCount val="40"/>
                <c:pt idx="0">
                  <c:v>3552.344262295082</c:v>
                </c:pt>
                <c:pt idx="1">
                  <c:v>5531.5418994413412</c:v>
                </c:pt>
                <c:pt idx="2">
                  <c:v>6119.84</c:v>
                </c:pt>
                <c:pt idx="3">
                  <c:v>6210.415</c:v>
                </c:pt>
                <c:pt idx="4">
                  <c:v>6526.8</c:v>
                </c:pt>
                <c:pt idx="5">
                  <c:v>6414.14</c:v>
                </c:pt>
                <c:pt idx="6">
                  <c:v>6183.59</c:v>
                </c:pt>
                <c:pt idx="7">
                  <c:v>6316.31</c:v>
                </c:pt>
                <c:pt idx="8">
                  <c:v>6135.1549999999997</c:v>
                </c:pt>
                <c:pt idx="9">
                  <c:v>6506.16</c:v>
                </c:pt>
                <c:pt idx="10">
                  <c:v>6228.38</c:v>
                </c:pt>
                <c:pt idx="11">
                  <c:v>6265.24</c:v>
                </c:pt>
                <c:pt idx="12">
                  <c:v>6508.1450000000004</c:v>
                </c:pt>
                <c:pt idx="13">
                  <c:v>6565.4350000000004</c:v>
                </c:pt>
                <c:pt idx="14">
                  <c:v>6018.47</c:v>
                </c:pt>
                <c:pt idx="15">
                  <c:v>6042.2950000000001</c:v>
                </c:pt>
                <c:pt idx="16">
                  <c:v>6329.72</c:v>
                </c:pt>
                <c:pt idx="17">
                  <c:v>6304.375</c:v>
                </c:pt>
                <c:pt idx="18">
                  <c:v>6369.5150000000003</c:v>
                </c:pt>
                <c:pt idx="19">
                  <c:v>6047.4049999999997</c:v>
                </c:pt>
                <c:pt idx="20">
                  <c:v>6373.53</c:v>
                </c:pt>
                <c:pt idx="21">
                  <c:v>5985.62</c:v>
                </c:pt>
                <c:pt idx="22">
                  <c:v>6472.07</c:v>
                </c:pt>
                <c:pt idx="23">
                  <c:v>6117.8050000000003</c:v>
                </c:pt>
                <c:pt idx="24">
                  <c:v>6222.38</c:v>
                </c:pt>
                <c:pt idx="25">
                  <c:v>6071.08</c:v>
                </c:pt>
                <c:pt idx="26">
                  <c:v>6588.83</c:v>
                </c:pt>
                <c:pt idx="27">
                  <c:v>6286.36</c:v>
                </c:pt>
                <c:pt idx="28">
                  <c:v>6709.4449999999997</c:v>
                </c:pt>
                <c:pt idx="29">
                  <c:v>5906.33</c:v>
                </c:pt>
                <c:pt idx="30">
                  <c:v>5942.4750000000004</c:v>
                </c:pt>
                <c:pt idx="31">
                  <c:v>6163.0450000000001</c:v>
                </c:pt>
                <c:pt idx="32">
                  <c:v>6012.4949999999999</c:v>
                </c:pt>
                <c:pt idx="33">
                  <c:v>6305.2849999999999</c:v>
                </c:pt>
                <c:pt idx="34">
                  <c:v>6328.14</c:v>
                </c:pt>
                <c:pt idx="35">
                  <c:v>6753.96</c:v>
                </c:pt>
                <c:pt idx="36">
                  <c:v>6317.7849999999999</c:v>
                </c:pt>
                <c:pt idx="37">
                  <c:v>6205.9750000000004</c:v>
                </c:pt>
                <c:pt idx="38">
                  <c:v>6146.17</c:v>
                </c:pt>
                <c:pt idx="39">
                  <c:v>6268.06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4B-45A4-8769-0BE889CC5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Розенброка в</a:t>
            </a:r>
            <a:r>
              <a:rPr lang="ru-RU" baseline="0"/>
              <a:t> алгоритме с переключением целевой функции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Лист1!$CJ$3:$CJ$42</c:f>
              <c:numCache>
                <c:formatCode>General</c:formatCode>
                <c:ptCount val="40"/>
                <c:pt idx="0">
                  <c:v>2.5000000000000001E-2</c:v>
                </c:pt>
                <c:pt idx="1">
                  <c:v>0.03</c:v>
                </c:pt>
                <c:pt idx="2">
                  <c:v>0.06</c:v>
                </c:pt>
                <c:pt idx="3">
                  <c:v>8.5000000000000006E-2</c:v>
                </c:pt>
                <c:pt idx="4">
                  <c:v>8.5000000000000006E-2</c:v>
                </c:pt>
                <c:pt idx="5">
                  <c:v>0.105</c:v>
                </c:pt>
                <c:pt idx="6">
                  <c:v>7.4999999999999997E-2</c:v>
                </c:pt>
                <c:pt idx="7">
                  <c:v>0.13500000000000001</c:v>
                </c:pt>
                <c:pt idx="8">
                  <c:v>0.16500000000000001</c:v>
                </c:pt>
                <c:pt idx="9">
                  <c:v>0.28999999999999998</c:v>
                </c:pt>
                <c:pt idx="10">
                  <c:v>0.5</c:v>
                </c:pt>
                <c:pt idx="11">
                  <c:v>0.6</c:v>
                </c:pt>
                <c:pt idx="12">
                  <c:v>0.77</c:v>
                </c:pt>
                <c:pt idx="13">
                  <c:v>0.82</c:v>
                </c:pt>
                <c:pt idx="14">
                  <c:v>0.86499999999999999</c:v>
                </c:pt>
                <c:pt idx="15">
                  <c:v>0.95</c:v>
                </c:pt>
                <c:pt idx="16">
                  <c:v>0.93</c:v>
                </c:pt>
                <c:pt idx="17">
                  <c:v>0.96</c:v>
                </c:pt>
                <c:pt idx="18">
                  <c:v>0.93500000000000005</c:v>
                </c:pt>
                <c:pt idx="19">
                  <c:v>0.93</c:v>
                </c:pt>
                <c:pt idx="20">
                  <c:v>0.92500000000000004</c:v>
                </c:pt>
                <c:pt idx="21">
                  <c:v>0.95</c:v>
                </c:pt>
                <c:pt idx="22">
                  <c:v>0.93500000000000005</c:v>
                </c:pt>
                <c:pt idx="23">
                  <c:v>0.95</c:v>
                </c:pt>
                <c:pt idx="24">
                  <c:v>0.97</c:v>
                </c:pt>
                <c:pt idx="25">
                  <c:v>0.97</c:v>
                </c:pt>
                <c:pt idx="26">
                  <c:v>0.96499999999999997</c:v>
                </c:pt>
                <c:pt idx="27">
                  <c:v>0.97</c:v>
                </c:pt>
                <c:pt idx="28">
                  <c:v>0.98</c:v>
                </c:pt>
                <c:pt idx="29">
                  <c:v>0.99</c:v>
                </c:pt>
                <c:pt idx="30">
                  <c:v>0.96</c:v>
                </c:pt>
                <c:pt idx="31">
                  <c:v>0.995</c:v>
                </c:pt>
                <c:pt idx="32">
                  <c:v>0.98499999999999999</c:v>
                </c:pt>
                <c:pt idx="33">
                  <c:v>0.98499999999999999</c:v>
                </c:pt>
                <c:pt idx="34">
                  <c:v>0.98499999999999999</c:v>
                </c:pt>
                <c:pt idx="35">
                  <c:v>0.99</c:v>
                </c:pt>
                <c:pt idx="36">
                  <c:v>0.98499999999999999</c:v>
                </c:pt>
                <c:pt idx="37">
                  <c:v>0.98499999999999999</c:v>
                </c:pt>
                <c:pt idx="38">
                  <c:v>0.99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FB9-44CB-99FA-5752F9757C17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Лист1!$CJ$45:$CJ$84</c:f>
              <c:numCache>
                <c:formatCode>General</c:formatCode>
                <c:ptCount val="40"/>
                <c:pt idx="0">
                  <c:v>9.5000000000000001E-2</c:v>
                </c:pt>
                <c:pt idx="1">
                  <c:v>0.27500000000000002</c:v>
                </c:pt>
                <c:pt idx="2">
                  <c:v>0.39500000000000002</c:v>
                </c:pt>
                <c:pt idx="3">
                  <c:v>0.48</c:v>
                </c:pt>
                <c:pt idx="4">
                  <c:v>0.51500000000000001</c:v>
                </c:pt>
                <c:pt idx="5">
                  <c:v>0.56999999999999995</c:v>
                </c:pt>
                <c:pt idx="6">
                  <c:v>0.60499999999999998</c:v>
                </c:pt>
                <c:pt idx="7">
                  <c:v>0.65</c:v>
                </c:pt>
                <c:pt idx="8">
                  <c:v>0.70499999999999996</c:v>
                </c:pt>
                <c:pt idx="9">
                  <c:v>0.85499999999999998</c:v>
                </c:pt>
                <c:pt idx="10">
                  <c:v>0.92500000000000004</c:v>
                </c:pt>
                <c:pt idx="11">
                  <c:v>0.94499999999999995</c:v>
                </c:pt>
                <c:pt idx="12">
                  <c:v>0.99</c:v>
                </c:pt>
                <c:pt idx="13">
                  <c:v>0.98</c:v>
                </c:pt>
                <c:pt idx="14">
                  <c:v>0.98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FB9-44CB-99FA-5752F9757C17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Лист1!$CJ$87:$CJ$126</c:f>
              <c:numCache>
                <c:formatCode>General</c:formatCode>
                <c:ptCount val="40"/>
                <c:pt idx="0">
                  <c:v>0.22500000000000001</c:v>
                </c:pt>
                <c:pt idx="1">
                  <c:v>0.77500000000000002</c:v>
                </c:pt>
                <c:pt idx="2">
                  <c:v>0.94</c:v>
                </c:pt>
                <c:pt idx="3">
                  <c:v>0.99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FB9-44CB-99FA-5752F9757C17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Лист1!$CJ$129:$CJ$168</c:f>
              <c:numCache>
                <c:formatCode>General</c:formatCode>
                <c:ptCount val="40"/>
                <c:pt idx="0">
                  <c:v>0.30499999999999999</c:v>
                </c:pt>
                <c:pt idx="1">
                  <c:v>0.89500000000000002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FB9-44CB-99FA-5752F9757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"Птица"</a:t>
            </a:r>
            <a:r>
              <a:rPr lang="ru-RU" baseline="0"/>
              <a:t> </a:t>
            </a:r>
            <a:r>
              <a:rPr lang="ru-RU"/>
              <a:t>в</a:t>
            </a:r>
            <a:r>
              <a:rPr lang="ru-RU" baseline="0"/>
              <a:t> алгоритме с переключением целевой функции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Лист1!$FC$3:$FC$42</c:f>
              <c:numCache>
                <c:formatCode>General</c:formatCode>
                <c:ptCount val="40"/>
                <c:pt idx="1">
                  <c:v>1.4999999999999999E-2</c:v>
                </c:pt>
                <c:pt idx="2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0.01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0.01</c:v>
                </c:pt>
                <c:pt idx="14">
                  <c:v>1.4999999999999999E-2</c:v>
                </c:pt>
                <c:pt idx="15">
                  <c:v>0.01</c:v>
                </c:pt>
                <c:pt idx="16">
                  <c:v>5.0000000000000001E-3</c:v>
                </c:pt>
                <c:pt idx="17">
                  <c:v>1.4999999999999999E-2</c:v>
                </c:pt>
                <c:pt idx="18">
                  <c:v>5.0000000000000001E-3</c:v>
                </c:pt>
                <c:pt idx="20">
                  <c:v>0.01</c:v>
                </c:pt>
                <c:pt idx="21">
                  <c:v>1.4999999999999999E-2</c:v>
                </c:pt>
                <c:pt idx="22">
                  <c:v>0.01</c:v>
                </c:pt>
                <c:pt idx="23">
                  <c:v>1.4999999999999999E-2</c:v>
                </c:pt>
                <c:pt idx="24">
                  <c:v>0.02</c:v>
                </c:pt>
                <c:pt idx="25">
                  <c:v>2.5000000000000001E-2</c:v>
                </c:pt>
                <c:pt idx="26">
                  <c:v>1.4999999999999999E-2</c:v>
                </c:pt>
                <c:pt idx="27">
                  <c:v>0.02</c:v>
                </c:pt>
                <c:pt idx="28">
                  <c:v>0.01</c:v>
                </c:pt>
                <c:pt idx="29">
                  <c:v>1.4999999999999999E-2</c:v>
                </c:pt>
                <c:pt idx="30">
                  <c:v>4.4999999999999998E-2</c:v>
                </c:pt>
                <c:pt idx="31">
                  <c:v>0.02</c:v>
                </c:pt>
                <c:pt idx="32">
                  <c:v>1.4999999999999999E-2</c:v>
                </c:pt>
                <c:pt idx="33">
                  <c:v>2.5000000000000001E-2</c:v>
                </c:pt>
                <c:pt idx="34">
                  <c:v>0.03</c:v>
                </c:pt>
                <c:pt idx="35">
                  <c:v>0.03</c:v>
                </c:pt>
                <c:pt idx="36">
                  <c:v>5.0000000000000001E-3</c:v>
                </c:pt>
                <c:pt idx="37">
                  <c:v>0.03</c:v>
                </c:pt>
                <c:pt idx="38">
                  <c:v>0.04</c:v>
                </c:pt>
                <c:pt idx="39">
                  <c:v>6.5000000000000002E-2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26-4BF3-A98E-544C34F306BB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Лист1!$FC$45:$FC$84</c:f>
              <c:numCache>
                <c:formatCode>General</c:formatCode>
                <c:ptCount val="40"/>
                <c:pt idx="0">
                  <c:v>5.0000000000000001E-3</c:v>
                </c:pt>
                <c:pt idx="3">
                  <c:v>1.4999999999999999E-2</c:v>
                </c:pt>
                <c:pt idx="4">
                  <c:v>5.0000000000000001E-3</c:v>
                </c:pt>
                <c:pt idx="5">
                  <c:v>1.4999999999999999E-2</c:v>
                </c:pt>
                <c:pt idx="6">
                  <c:v>0.01</c:v>
                </c:pt>
                <c:pt idx="8">
                  <c:v>5.0000000000000001E-3</c:v>
                </c:pt>
                <c:pt idx="9">
                  <c:v>0.01</c:v>
                </c:pt>
                <c:pt idx="10">
                  <c:v>5.0000000000000001E-3</c:v>
                </c:pt>
                <c:pt idx="12">
                  <c:v>1.4999999999999999E-2</c:v>
                </c:pt>
                <c:pt idx="13">
                  <c:v>2.5000000000000001E-2</c:v>
                </c:pt>
                <c:pt idx="14">
                  <c:v>2.5000000000000001E-2</c:v>
                </c:pt>
                <c:pt idx="15">
                  <c:v>2.5000000000000001E-2</c:v>
                </c:pt>
                <c:pt idx="16">
                  <c:v>0.04</c:v>
                </c:pt>
                <c:pt idx="17">
                  <c:v>0.02</c:v>
                </c:pt>
                <c:pt idx="18">
                  <c:v>1.4999999999999999E-2</c:v>
                </c:pt>
                <c:pt idx="19">
                  <c:v>0.03</c:v>
                </c:pt>
                <c:pt idx="20">
                  <c:v>0.02</c:v>
                </c:pt>
                <c:pt idx="21">
                  <c:v>0.04</c:v>
                </c:pt>
                <c:pt idx="22">
                  <c:v>3.5000000000000003E-2</c:v>
                </c:pt>
                <c:pt idx="23">
                  <c:v>0.05</c:v>
                </c:pt>
                <c:pt idx="24">
                  <c:v>3.5000000000000003E-2</c:v>
                </c:pt>
                <c:pt idx="25">
                  <c:v>7.4999999999999997E-2</c:v>
                </c:pt>
                <c:pt idx="26">
                  <c:v>2.5000000000000001E-2</c:v>
                </c:pt>
                <c:pt idx="27">
                  <c:v>0.11</c:v>
                </c:pt>
                <c:pt idx="28">
                  <c:v>5.5E-2</c:v>
                </c:pt>
                <c:pt idx="29">
                  <c:v>7.4999999999999997E-2</c:v>
                </c:pt>
                <c:pt idx="30">
                  <c:v>0.06</c:v>
                </c:pt>
                <c:pt idx="31">
                  <c:v>0.105</c:v>
                </c:pt>
                <c:pt idx="32">
                  <c:v>8.5000000000000006E-2</c:v>
                </c:pt>
                <c:pt idx="33">
                  <c:v>0.11</c:v>
                </c:pt>
                <c:pt idx="34">
                  <c:v>0.1</c:v>
                </c:pt>
                <c:pt idx="35">
                  <c:v>8.5000000000000006E-2</c:v>
                </c:pt>
                <c:pt idx="36">
                  <c:v>9.5000000000000001E-2</c:v>
                </c:pt>
                <c:pt idx="37">
                  <c:v>0.08</c:v>
                </c:pt>
                <c:pt idx="38">
                  <c:v>0.12</c:v>
                </c:pt>
                <c:pt idx="39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26-4BF3-A98E-544C34F306BB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Лист1!$FC$87:$FC$126</c:f>
              <c:numCache>
                <c:formatCode>General</c:formatCode>
                <c:ptCount val="40"/>
                <c:pt idx="0">
                  <c:v>0.01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2.5000000000000001E-2</c:v>
                </c:pt>
                <c:pt idx="4">
                  <c:v>5.0000000000000001E-3</c:v>
                </c:pt>
                <c:pt idx="5">
                  <c:v>1.4999999999999999E-2</c:v>
                </c:pt>
                <c:pt idx="6">
                  <c:v>0.04</c:v>
                </c:pt>
                <c:pt idx="7">
                  <c:v>1.4999999999999999E-2</c:v>
                </c:pt>
                <c:pt idx="8">
                  <c:v>0.04</c:v>
                </c:pt>
                <c:pt idx="9">
                  <c:v>0.04</c:v>
                </c:pt>
                <c:pt idx="10">
                  <c:v>4.4999999999999998E-2</c:v>
                </c:pt>
                <c:pt idx="11">
                  <c:v>6.5000000000000002E-2</c:v>
                </c:pt>
                <c:pt idx="12">
                  <c:v>0.04</c:v>
                </c:pt>
                <c:pt idx="13">
                  <c:v>7.4999999999999997E-2</c:v>
                </c:pt>
                <c:pt idx="14">
                  <c:v>2.5000000000000001E-2</c:v>
                </c:pt>
                <c:pt idx="15">
                  <c:v>9.5000000000000001E-2</c:v>
                </c:pt>
                <c:pt idx="16">
                  <c:v>0.06</c:v>
                </c:pt>
                <c:pt idx="17">
                  <c:v>8.5000000000000006E-2</c:v>
                </c:pt>
                <c:pt idx="18">
                  <c:v>7.0000000000000007E-2</c:v>
                </c:pt>
                <c:pt idx="19">
                  <c:v>0.115</c:v>
                </c:pt>
                <c:pt idx="20">
                  <c:v>0.13500000000000001</c:v>
                </c:pt>
                <c:pt idx="21">
                  <c:v>0.125</c:v>
                </c:pt>
                <c:pt idx="22">
                  <c:v>0.14499999999999999</c:v>
                </c:pt>
                <c:pt idx="23">
                  <c:v>0.13</c:v>
                </c:pt>
                <c:pt idx="24">
                  <c:v>0.16</c:v>
                </c:pt>
                <c:pt idx="25">
                  <c:v>0.16</c:v>
                </c:pt>
                <c:pt idx="26">
                  <c:v>0.14499999999999999</c:v>
                </c:pt>
                <c:pt idx="27">
                  <c:v>0.185</c:v>
                </c:pt>
                <c:pt idx="28">
                  <c:v>0.2</c:v>
                </c:pt>
                <c:pt idx="29">
                  <c:v>0.25</c:v>
                </c:pt>
                <c:pt idx="30">
                  <c:v>0.28999999999999998</c:v>
                </c:pt>
                <c:pt idx="31">
                  <c:v>0.22</c:v>
                </c:pt>
                <c:pt idx="32">
                  <c:v>0.23</c:v>
                </c:pt>
                <c:pt idx="33">
                  <c:v>0.27500000000000002</c:v>
                </c:pt>
                <c:pt idx="34">
                  <c:v>0.23499999999999999</c:v>
                </c:pt>
                <c:pt idx="35">
                  <c:v>0.26</c:v>
                </c:pt>
                <c:pt idx="36">
                  <c:v>0.27</c:v>
                </c:pt>
                <c:pt idx="37">
                  <c:v>0.32</c:v>
                </c:pt>
                <c:pt idx="38">
                  <c:v>0.36</c:v>
                </c:pt>
                <c:pt idx="39">
                  <c:v>0.34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26-4BF3-A98E-544C34F306BB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Лист1!$FC$129:$FC$168</c:f>
              <c:numCache>
                <c:formatCode>General</c:formatCode>
                <c:ptCount val="40"/>
                <c:pt idx="1">
                  <c:v>0.01</c:v>
                </c:pt>
                <c:pt idx="2">
                  <c:v>5.0000000000000001E-3</c:v>
                </c:pt>
                <c:pt idx="3">
                  <c:v>2.5000000000000001E-2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2.5000000000000001E-2</c:v>
                </c:pt>
                <c:pt idx="7">
                  <c:v>4.4999999999999998E-2</c:v>
                </c:pt>
                <c:pt idx="8">
                  <c:v>2.5000000000000001E-2</c:v>
                </c:pt>
                <c:pt idx="9">
                  <c:v>2.5000000000000001E-2</c:v>
                </c:pt>
                <c:pt idx="10">
                  <c:v>0.04</c:v>
                </c:pt>
                <c:pt idx="11">
                  <c:v>4.4999999999999998E-2</c:v>
                </c:pt>
                <c:pt idx="12">
                  <c:v>3.5000000000000003E-2</c:v>
                </c:pt>
                <c:pt idx="13">
                  <c:v>7.4999999999999997E-2</c:v>
                </c:pt>
                <c:pt idx="14">
                  <c:v>9.5000000000000001E-2</c:v>
                </c:pt>
                <c:pt idx="15">
                  <c:v>9.5000000000000001E-2</c:v>
                </c:pt>
                <c:pt idx="16">
                  <c:v>8.5000000000000006E-2</c:v>
                </c:pt>
                <c:pt idx="17">
                  <c:v>0.115</c:v>
                </c:pt>
                <c:pt idx="18">
                  <c:v>0.105</c:v>
                </c:pt>
                <c:pt idx="19">
                  <c:v>0.13500000000000001</c:v>
                </c:pt>
                <c:pt idx="20">
                  <c:v>0.11</c:v>
                </c:pt>
                <c:pt idx="21">
                  <c:v>0.125</c:v>
                </c:pt>
                <c:pt idx="22">
                  <c:v>0.155</c:v>
                </c:pt>
                <c:pt idx="23">
                  <c:v>0.19</c:v>
                </c:pt>
                <c:pt idx="24">
                  <c:v>0.21</c:v>
                </c:pt>
                <c:pt idx="25">
                  <c:v>0.17499999999999999</c:v>
                </c:pt>
                <c:pt idx="26">
                  <c:v>0.17499999999999999</c:v>
                </c:pt>
                <c:pt idx="27">
                  <c:v>0.3</c:v>
                </c:pt>
                <c:pt idx="28">
                  <c:v>0.22</c:v>
                </c:pt>
                <c:pt idx="29">
                  <c:v>0.26</c:v>
                </c:pt>
                <c:pt idx="30">
                  <c:v>0.25</c:v>
                </c:pt>
                <c:pt idx="31">
                  <c:v>0.27</c:v>
                </c:pt>
                <c:pt idx="32">
                  <c:v>0.255</c:v>
                </c:pt>
                <c:pt idx="33">
                  <c:v>0.30499999999999999</c:v>
                </c:pt>
                <c:pt idx="34">
                  <c:v>0.32</c:v>
                </c:pt>
                <c:pt idx="35">
                  <c:v>0.27500000000000002</c:v>
                </c:pt>
                <c:pt idx="36">
                  <c:v>0.35499999999999998</c:v>
                </c:pt>
                <c:pt idx="37">
                  <c:v>0.37</c:v>
                </c:pt>
                <c:pt idx="38">
                  <c:v>0.36</c:v>
                </c:pt>
                <c:pt idx="39">
                  <c:v>0.38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26-4BF3-A98E-544C34F30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</a:t>
            </a:r>
            <a:r>
              <a:rPr lang="en-US"/>
              <a:t> </a:t>
            </a:r>
            <a:r>
              <a:rPr lang="ru-RU"/>
              <a:t>корневой функции в</a:t>
            </a:r>
            <a:r>
              <a:rPr lang="ru-RU" baseline="0"/>
              <a:t> алгоритме с переключением целевой функции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Лист1!$NH$3:$NH$42</c:f>
              <c:numCache>
                <c:formatCode>General</c:formatCode>
                <c:ptCount val="40"/>
                <c:pt idx="0">
                  <c:v>0.29499999999999998</c:v>
                </c:pt>
                <c:pt idx="1">
                  <c:v>0.52500000000000002</c:v>
                </c:pt>
                <c:pt idx="2">
                  <c:v>0.67</c:v>
                </c:pt>
                <c:pt idx="3">
                  <c:v>0.81</c:v>
                </c:pt>
                <c:pt idx="4">
                  <c:v>0.81499999999999995</c:v>
                </c:pt>
                <c:pt idx="5">
                  <c:v>0.85</c:v>
                </c:pt>
                <c:pt idx="6">
                  <c:v>0.85499999999999998</c:v>
                </c:pt>
                <c:pt idx="7">
                  <c:v>0.91</c:v>
                </c:pt>
                <c:pt idx="8">
                  <c:v>0.92500000000000004</c:v>
                </c:pt>
                <c:pt idx="9">
                  <c:v>0.96499999999999997</c:v>
                </c:pt>
                <c:pt idx="10">
                  <c:v>0.98499999999999999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1E-44ED-914C-CD569ABF0866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Лист1!$NH$45:$NH$84</c:f>
              <c:numCache>
                <c:formatCode>General</c:formatCode>
                <c:ptCount val="40"/>
                <c:pt idx="0">
                  <c:v>0.62</c:v>
                </c:pt>
                <c:pt idx="1">
                  <c:v>0.93500000000000005</c:v>
                </c:pt>
                <c:pt idx="2">
                  <c:v>0.97499999999999998</c:v>
                </c:pt>
                <c:pt idx="3">
                  <c:v>0.99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1E-44ED-914C-CD569ABF0866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Лист1!$NH$87:$NH$126</c:f>
              <c:numCache>
                <c:formatCode>General</c:formatCode>
                <c:ptCount val="40"/>
                <c:pt idx="0">
                  <c:v>0.92500000000000004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1E-44ED-914C-CD569ABF0866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Лист1!$NH$129:$NH$168</c:f>
              <c:numCache>
                <c:formatCode>General</c:formatCode>
                <c:ptCount val="40"/>
                <c:pt idx="0">
                  <c:v>0.98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1E-44ED-914C-CD569ABF0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"Птица" в</a:t>
            </a:r>
            <a:r>
              <a:rPr lang="ru-RU" baseline="0"/>
              <a:t> алгоритме с переключением целевой функции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Лист1!$EO$3:$EO$42</c:f>
              <c:numCache>
                <c:formatCode>General</c:formatCode>
                <c:ptCount val="40"/>
                <c:pt idx="1">
                  <c:v>767</c:v>
                </c:pt>
                <c:pt idx="2">
                  <c:v>233</c:v>
                </c:pt>
                <c:pt idx="5">
                  <c:v>4781</c:v>
                </c:pt>
                <c:pt idx="6">
                  <c:v>49</c:v>
                </c:pt>
                <c:pt idx="7">
                  <c:v>6341</c:v>
                </c:pt>
                <c:pt idx="8">
                  <c:v>5041.5</c:v>
                </c:pt>
                <c:pt idx="10">
                  <c:v>252</c:v>
                </c:pt>
                <c:pt idx="11">
                  <c:v>50207</c:v>
                </c:pt>
                <c:pt idx="12">
                  <c:v>42213</c:v>
                </c:pt>
                <c:pt idx="13">
                  <c:v>1108.5</c:v>
                </c:pt>
                <c:pt idx="14">
                  <c:v>2609.3333333333335</c:v>
                </c:pt>
                <c:pt idx="15">
                  <c:v>51614</c:v>
                </c:pt>
                <c:pt idx="16">
                  <c:v>1082</c:v>
                </c:pt>
                <c:pt idx="17">
                  <c:v>46115.333333333336</c:v>
                </c:pt>
                <c:pt idx="18">
                  <c:v>69782</c:v>
                </c:pt>
                <c:pt idx="20">
                  <c:v>50848</c:v>
                </c:pt>
                <c:pt idx="21">
                  <c:v>56629.666666666664</c:v>
                </c:pt>
                <c:pt idx="22">
                  <c:v>52648</c:v>
                </c:pt>
                <c:pt idx="23">
                  <c:v>74139.666666666672</c:v>
                </c:pt>
                <c:pt idx="24">
                  <c:v>80138.25</c:v>
                </c:pt>
                <c:pt idx="25">
                  <c:v>56597.8</c:v>
                </c:pt>
                <c:pt idx="26">
                  <c:v>119445.66666666667</c:v>
                </c:pt>
                <c:pt idx="27">
                  <c:v>93244.5</c:v>
                </c:pt>
                <c:pt idx="28">
                  <c:v>114742</c:v>
                </c:pt>
                <c:pt idx="29">
                  <c:v>102340</c:v>
                </c:pt>
                <c:pt idx="30">
                  <c:v>105826.88888888889</c:v>
                </c:pt>
                <c:pt idx="31">
                  <c:v>130671</c:v>
                </c:pt>
                <c:pt idx="32">
                  <c:v>66779</c:v>
                </c:pt>
                <c:pt idx="33">
                  <c:v>118452.2</c:v>
                </c:pt>
                <c:pt idx="34">
                  <c:v>123000</c:v>
                </c:pt>
                <c:pt idx="35">
                  <c:v>122899.33333333333</c:v>
                </c:pt>
                <c:pt idx="36">
                  <c:v>173197</c:v>
                </c:pt>
                <c:pt idx="37">
                  <c:v>97295.666666666672</c:v>
                </c:pt>
                <c:pt idx="38">
                  <c:v>164448.625</c:v>
                </c:pt>
                <c:pt idx="39">
                  <c:v>128107.38461538461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9E-4D67-B189-7078849B4AA1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Лист1!$EO$45:$EO$84</c:f>
              <c:numCache>
                <c:formatCode>General</c:formatCode>
                <c:ptCount val="40"/>
                <c:pt idx="0">
                  <c:v>2313</c:v>
                </c:pt>
                <c:pt idx="3">
                  <c:v>3638</c:v>
                </c:pt>
                <c:pt idx="4">
                  <c:v>2019</c:v>
                </c:pt>
                <c:pt idx="5">
                  <c:v>9158</c:v>
                </c:pt>
                <c:pt idx="6">
                  <c:v>7397.5</c:v>
                </c:pt>
                <c:pt idx="8">
                  <c:v>406</c:v>
                </c:pt>
                <c:pt idx="9">
                  <c:v>21951.5</c:v>
                </c:pt>
                <c:pt idx="10">
                  <c:v>35806</c:v>
                </c:pt>
                <c:pt idx="12">
                  <c:v>34206.666666666664</c:v>
                </c:pt>
                <c:pt idx="13">
                  <c:v>39264.400000000001</c:v>
                </c:pt>
                <c:pt idx="14">
                  <c:v>42737.2</c:v>
                </c:pt>
                <c:pt idx="15">
                  <c:v>22317</c:v>
                </c:pt>
                <c:pt idx="16">
                  <c:v>36950.625</c:v>
                </c:pt>
                <c:pt idx="17">
                  <c:v>53512</c:v>
                </c:pt>
                <c:pt idx="18">
                  <c:v>48183</c:v>
                </c:pt>
                <c:pt idx="19">
                  <c:v>44290.333333333336</c:v>
                </c:pt>
                <c:pt idx="20">
                  <c:v>85771.75</c:v>
                </c:pt>
                <c:pt idx="21">
                  <c:v>43661.25</c:v>
                </c:pt>
                <c:pt idx="22">
                  <c:v>80846</c:v>
                </c:pt>
                <c:pt idx="23">
                  <c:v>73702.5</c:v>
                </c:pt>
                <c:pt idx="24">
                  <c:v>49645.857142857145</c:v>
                </c:pt>
                <c:pt idx="25">
                  <c:v>66660.866666666669</c:v>
                </c:pt>
                <c:pt idx="26">
                  <c:v>60131.6</c:v>
                </c:pt>
                <c:pt idx="27">
                  <c:v>101748.68181818182</c:v>
                </c:pt>
                <c:pt idx="28">
                  <c:v>97775.909090909088</c:v>
                </c:pt>
                <c:pt idx="29">
                  <c:v>84347</c:v>
                </c:pt>
                <c:pt idx="30">
                  <c:v>90063.75</c:v>
                </c:pt>
                <c:pt idx="31">
                  <c:v>82294</c:v>
                </c:pt>
                <c:pt idx="32">
                  <c:v>110292.41176470589</c:v>
                </c:pt>
                <c:pt idx="33">
                  <c:v>101775.36363636363</c:v>
                </c:pt>
                <c:pt idx="34">
                  <c:v>112209.05</c:v>
                </c:pt>
                <c:pt idx="35">
                  <c:v>115043.5294117647</c:v>
                </c:pt>
                <c:pt idx="36">
                  <c:v>131089.94736842104</c:v>
                </c:pt>
                <c:pt idx="37">
                  <c:v>123186.5625</c:v>
                </c:pt>
                <c:pt idx="38">
                  <c:v>134364</c:v>
                </c:pt>
                <c:pt idx="39">
                  <c:v>134739.68181818182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9E-4D67-B189-7078849B4AA1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Лист1!$EO$87:$EO$126</c:f>
              <c:numCache>
                <c:formatCode>General</c:formatCode>
                <c:ptCount val="40"/>
                <c:pt idx="0">
                  <c:v>2252</c:v>
                </c:pt>
                <c:pt idx="1">
                  <c:v>879</c:v>
                </c:pt>
                <c:pt idx="2">
                  <c:v>10391</c:v>
                </c:pt>
                <c:pt idx="3">
                  <c:v>7892</c:v>
                </c:pt>
                <c:pt idx="4">
                  <c:v>3887</c:v>
                </c:pt>
                <c:pt idx="5">
                  <c:v>12081.666666666666</c:v>
                </c:pt>
                <c:pt idx="6">
                  <c:v>21762</c:v>
                </c:pt>
                <c:pt idx="7">
                  <c:v>13629.666666666666</c:v>
                </c:pt>
                <c:pt idx="8">
                  <c:v>21574.5</c:v>
                </c:pt>
                <c:pt idx="9">
                  <c:v>26972</c:v>
                </c:pt>
                <c:pt idx="10">
                  <c:v>35795.888888888891</c:v>
                </c:pt>
                <c:pt idx="11">
                  <c:v>29916.307692307691</c:v>
                </c:pt>
                <c:pt idx="12">
                  <c:v>45545.125</c:v>
                </c:pt>
                <c:pt idx="13">
                  <c:v>43132.800000000003</c:v>
                </c:pt>
                <c:pt idx="14">
                  <c:v>46066.2</c:v>
                </c:pt>
                <c:pt idx="15">
                  <c:v>41876.894736842107</c:v>
                </c:pt>
                <c:pt idx="16">
                  <c:v>59243</c:v>
                </c:pt>
                <c:pt idx="17">
                  <c:v>52189.411764705881</c:v>
                </c:pt>
                <c:pt idx="18">
                  <c:v>52629.142857142855</c:v>
                </c:pt>
                <c:pt idx="19">
                  <c:v>64099.34782608696</c:v>
                </c:pt>
                <c:pt idx="20">
                  <c:v>63225.444444444445</c:v>
                </c:pt>
                <c:pt idx="21">
                  <c:v>66440.84</c:v>
                </c:pt>
                <c:pt idx="22">
                  <c:v>70962.103448275855</c:v>
                </c:pt>
                <c:pt idx="23">
                  <c:v>66168.38461538461</c:v>
                </c:pt>
                <c:pt idx="24">
                  <c:v>74468.5625</c:v>
                </c:pt>
                <c:pt idx="25">
                  <c:v>77127</c:v>
                </c:pt>
                <c:pt idx="26">
                  <c:v>86916.862068965522</c:v>
                </c:pt>
                <c:pt idx="27">
                  <c:v>89468.783783783787</c:v>
                </c:pt>
                <c:pt idx="28">
                  <c:v>75815.774999999994</c:v>
                </c:pt>
                <c:pt idx="29">
                  <c:v>94033.4</c:v>
                </c:pt>
                <c:pt idx="30">
                  <c:v>94624.706896551725</c:v>
                </c:pt>
                <c:pt idx="31">
                  <c:v>103248.86363636363</c:v>
                </c:pt>
                <c:pt idx="32">
                  <c:v>101486.26086956522</c:v>
                </c:pt>
                <c:pt idx="33">
                  <c:v>94897.618181818179</c:v>
                </c:pt>
                <c:pt idx="34">
                  <c:v>114098.59574468085</c:v>
                </c:pt>
                <c:pt idx="35">
                  <c:v>114702.5</c:v>
                </c:pt>
                <c:pt idx="36">
                  <c:v>121279.74074074074</c:v>
                </c:pt>
                <c:pt idx="37">
                  <c:v>121808.828125</c:v>
                </c:pt>
                <c:pt idx="38">
                  <c:v>123673.02777777778</c:v>
                </c:pt>
                <c:pt idx="39">
                  <c:v>123262.66176470589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9E-4D67-B189-7078849B4AA1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Лист1!$EO$129:$EO$168</c:f>
              <c:numCache>
                <c:formatCode>General</c:formatCode>
                <c:ptCount val="40"/>
                <c:pt idx="1">
                  <c:v>710</c:v>
                </c:pt>
                <c:pt idx="2">
                  <c:v>7722</c:v>
                </c:pt>
                <c:pt idx="3">
                  <c:v>11463.2</c:v>
                </c:pt>
                <c:pt idx="4">
                  <c:v>12154.75</c:v>
                </c:pt>
                <c:pt idx="5">
                  <c:v>14991.6</c:v>
                </c:pt>
                <c:pt idx="6">
                  <c:v>19213.2</c:v>
                </c:pt>
                <c:pt idx="7">
                  <c:v>24657</c:v>
                </c:pt>
                <c:pt idx="8">
                  <c:v>31319</c:v>
                </c:pt>
                <c:pt idx="9">
                  <c:v>30559</c:v>
                </c:pt>
                <c:pt idx="10">
                  <c:v>35121.75</c:v>
                </c:pt>
                <c:pt idx="11">
                  <c:v>37507.555555555555</c:v>
                </c:pt>
                <c:pt idx="12">
                  <c:v>35965.571428571428</c:v>
                </c:pt>
                <c:pt idx="13">
                  <c:v>40427.333333333336</c:v>
                </c:pt>
                <c:pt idx="14">
                  <c:v>47348.73684210526</c:v>
                </c:pt>
                <c:pt idx="15">
                  <c:v>52112.42105263158</c:v>
                </c:pt>
                <c:pt idx="16">
                  <c:v>47073.705882352944</c:v>
                </c:pt>
                <c:pt idx="17">
                  <c:v>59065.608695652176</c:v>
                </c:pt>
                <c:pt idx="18">
                  <c:v>68593.952380952382</c:v>
                </c:pt>
                <c:pt idx="19">
                  <c:v>69345.296296296292</c:v>
                </c:pt>
                <c:pt idx="20">
                  <c:v>71192.954545454544</c:v>
                </c:pt>
                <c:pt idx="21">
                  <c:v>60492.480000000003</c:v>
                </c:pt>
                <c:pt idx="22">
                  <c:v>66376.93548387097</c:v>
                </c:pt>
                <c:pt idx="23">
                  <c:v>74815.31578947368</c:v>
                </c:pt>
                <c:pt idx="24">
                  <c:v>81221.547619047618</c:v>
                </c:pt>
                <c:pt idx="25">
                  <c:v>86682.71428571429</c:v>
                </c:pt>
                <c:pt idx="26">
                  <c:v>90131.628571428577</c:v>
                </c:pt>
                <c:pt idx="27">
                  <c:v>87683.03333333334</c:v>
                </c:pt>
                <c:pt idx="28">
                  <c:v>85578.5</c:v>
                </c:pt>
                <c:pt idx="29">
                  <c:v>100435.23076923077</c:v>
                </c:pt>
                <c:pt idx="30">
                  <c:v>91041.279999999999</c:v>
                </c:pt>
                <c:pt idx="31">
                  <c:v>99255.888888888891</c:v>
                </c:pt>
                <c:pt idx="32">
                  <c:v>107295.43137254902</c:v>
                </c:pt>
                <c:pt idx="33">
                  <c:v>105393.60655737705</c:v>
                </c:pt>
                <c:pt idx="34">
                  <c:v>118420.625</c:v>
                </c:pt>
                <c:pt idx="35">
                  <c:v>114374.34545454546</c:v>
                </c:pt>
                <c:pt idx="36">
                  <c:v>114363.22535211267</c:v>
                </c:pt>
                <c:pt idx="37">
                  <c:v>116500.83783783784</c:v>
                </c:pt>
                <c:pt idx="38">
                  <c:v>113124.26388888889</c:v>
                </c:pt>
                <c:pt idx="39">
                  <c:v>122417.48684210527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9E-4D67-B189-7078849B4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коренвой функции в</a:t>
            </a:r>
            <a:r>
              <a:rPr lang="ru-RU" baseline="0"/>
              <a:t> алгоритме с переключением целевой функции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Лист1!$MT$3:$MT$42</c:f>
              <c:numCache>
                <c:formatCode>General</c:formatCode>
                <c:ptCount val="40"/>
                <c:pt idx="0">
                  <c:v>3074.9322033898306</c:v>
                </c:pt>
                <c:pt idx="1">
                  <c:v>4909.5904761904758</c:v>
                </c:pt>
                <c:pt idx="2">
                  <c:v>5919.0746268656712</c:v>
                </c:pt>
                <c:pt idx="3">
                  <c:v>8116.4567901234568</c:v>
                </c:pt>
                <c:pt idx="4">
                  <c:v>7448.3680981595089</c:v>
                </c:pt>
                <c:pt idx="5">
                  <c:v>8903.2470588235301</c:v>
                </c:pt>
                <c:pt idx="6">
                  <c:v>9465.0994152046787</c:v>
                </c:pt>
                <c:pt idx="7">
                  <c:v>11147.384615384615</c:v>
                </c:pt>
                <c:pt idx="8">
                  <c:v>11726.87027027027</c:v>
                </c:pt>
                <c:pt idx="9">
                  <c:v>14358.243523316061</c:v>
                </c:pt>
                <c:pt idx="10">
                  <c:v>15020.040609137055</c:v>
                </c:pt>
                <c:pt idx="11">
                  <c:v>14716.55</c:v>
                </c:pt>
                <c:pt idx="12">
                  <c:v>15566.905000000001</c:v>
                </c:pt>
                <c:pt idx="13">
                  <c:v>14567.17</c:v>
                </c:pt>
                <c:pt idx="14">
                  <c:v>15617.85</c:v>
                </c:pt>
                <c:pt idx="15">
                  <c:v>14687.09</c:v>
                </c:pt>
                <c:pt idx="16">
                  <c:v>14609.92</c:v>
                </c:pt>
                <c:pt idx="17">
                  <c:v>14947.3</c:v>
                </c:pt>
                <c:pt idx="18">
                  <c:v>15383.865</c:v>
                </c:pt>
                <c:pt idx="19">
                  <c:v>16222.555</c:v>
                </c:pt>
                <c:pt idx="20">
                  <c:v>12694.05</c:v>
                </c:pt>
                <c:pt idx="21">
                  <c:v>14499.54</c:v>
                </c:pt>
                <c:pt idx="22">
                  <c:v>14817.69</c:v>
                </c:pt>
                <c:pt idx="23">
                  <c:v>14755.565000000001</c:v>
                </c:pt>
                <c:pt idx="24">
                  <c:v>12986.445</c:v>
                </c:pt>
                <c:pt idx="25">
                  <c:v>13392.895</c:v>
                </c:pt>
                <c:pt idx="26">
                  <c:v>14949.285</c:v>
                </c:pt>
                <c:pt idx="27">
                  <c:v>14867.055</c:v>
                </c:pt>
                <c:pt idx="28">
                  <c:v>15940.275</c:v>
                </c:pt>
                <c:pt idx="29">
                  <c:v>13200.155000000001</c:v>
                </c:pt>
                <c:pt idx="30">
                  <c:v>14498.025</c:v>
                </c:pt>
                <c:pt idx="31">
                  <c:v>15486.915000000001</c:v>
                </c:pt>
                <c:pt idx="32">
                  <c:v>14195.34</c:v>
                </c:pt>
                <c:pt idx="33">
                  <c:v>15747.19</c:v>
                </c:pt>
                <c:pt idx="34">
                  <c:v>15053.06</c:v>
                </c:pt>
                <c:pt idx="35">
                  <c:v>16540.314999999999</c:v>
                </c:pt>
                <c:pt idx="36">
                  <c:v>14202.75</c:v>
                </c:pt>
                <c:pt idx="37">
                  <c:v>15727.415000000001</c:v>
                </c:pt>
                <c:pt idx="38">
                  <c:v>13562.025</c:v>
                </c:pt>
                <c:pt idx="39">
                  <c:v>16340.855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84-40A1-901C-64B8959D5053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Лист1!$MT$45:$MT$84</c:f>
              <c:numCache>
                <c:formatCode>General</c:formatCode>
                <c:ptCount val="40"/>
                <c:pt idx="0">
                  <c:v>2912.4596774193546</c:v>
                </c:pt>
                <c:pt idx="1">
                  <c:v>3944.3048128342248</c:v>
                </c:pt>
                <c:pt idx="2">
                  <c:v>4675.9897435897437</c:v>
                </c:pt>
                <c:pt idx="3">
                  <c:v>4792.9494949494947</c:v>
                </c:pt>
                <c:pt idx="4">
                  <c:v>4356.32</c:v>
                </c:pt>
                <c:pt idx="5">
                  <c:v>4776.8999999999996</c:v>
                </c:pt>
                <c:pt idx="6">
                  <c:v>5116.01</c:v>
                </c:pt>
                <c:pt idx="7">
                  <c:v>5091.6850000000004</c:v>
                </c:pt>
                <c:pt idx="8">
                  <c:v>5214.29</c:v>
                </c:pt>
                <c:pt idx="9">
                  <c:v>4774.12</c:v>
                </c:pt>
                <c:pt idx="10">
                  <c:v>4773.1099999999997</c:v>
                </c:pt>
                <c:pt idx="11">
                  <c:v>5112.8649999999998</c:v>
                </c:pt>
                <c:pt idx="12">
                  <c:v>5623.35</c:v>
                </c:pt>
                <c:pt idx="13">
                  <c:v>5020.0200000000004</c:v>
                </c:pt>
                <c:pt idx="14">
                  <c:v>4771.4549999999999</c:v>
                </c:pt>
                <c:pt idx="15">
                  <c:v>5279.6049999999996</c:v>
                </c:pt>
                <c:pt idx="16">
                  <c:v>4736.5749999999998</c:v>
                </c:pt>
                <c:pt idx="17">
                  <c:v>5761.06</c:v>
                </c:pt>
                <c:pt idx="18">
                  <c:v>5330.8050000000003</c:v>
                </c:pt>
                <c:pt idx="19">
                  <c:v>5198.7749999999996</c:v>
                </c:pt>
                <c:pt idx="20">
                  <c:v>4615.72</c:v>
                </c:pt>
                <c:pt idx="21">
                  <c:v>5087.8549999999996</c:v>
                </c:pt>
                <c:pt idx="22">
                  <c:v>5241.6350000000002</c:v>
                </c:pt>
                <c:pt idx="23">
                  <c:v>4583.6850000000004</c:v>
                </c:pt>
                <c:pt idx="24">
                  <c:v>4588.8649999999998</c:v>
                </c:pt>
                <c:pt idx="25">
                  <c:v>5205.9350000000004</c:v>
                </c:pt>
                <c:pt idx="26">
                  <c:v>4802.57</c:v>
                </c:pt>
                <c:pt idx="27">
                  <c:v>4707.2700000000004</c:v>
                </c:pt>
                <c:pt idx="28">
                  <c:v>4325.9849999999997</c:v>
                </c:pt>
                <c:pt idx="29">
                  <c:v>4802.1149999999998</c:v>
                </c:pt>
                <c:pt idx="30">
                  <c:v>4999.5050000000001</c:v>
                </c:pt>
                <c:pt idx="31">
                  <c:v>5257.78</c:v>
                </c:pt>
                <c:pt idx="32">
                  <c:v>4783.1850000000004</c:v>
                </c:pt>
                <c:pt idx="33">
                  <c:v>5386.51</c:v>
                </c:pt>
                <c:pt idx="34">
                  <c:v>4815.8100000000004</c:v>
                </c:pt>
                <c:pt idx="35">
                  <c:v>5032.7449999999999</c:v>
                </c:pt>
                <c:pt idx="36">
                  <c:v>4611.4250000000002</c:v>
                </c:pt>
                <c:pt idx="37">
                  <c:v>4760.7299999999996</c:v>
                </c:pt>
                <c:pt idx="38">
                  <c:v>4672.8599999999997</c:v>
                </c:pt>
                <c:pt idx="39">
                  <c:v>5177.13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84-40A1-901C-64B8959D5053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Лист1!$MT$87:$MT$126</c:f>
              <c:numCache>
                <c:formatCode>General</c:formatCode>
                <c:ptCount val="40"/>
                <c:pt idx="0">
                  <c:v>2491.3243243243242</c:v>
                </c:pt>
                <c:pt idx="1">
                  <c:v>2589.6</c:v>
                </c:pt>
                <c:pt idx="2">
                  <c:v>2696.67</c:v>
                </c:pt>
                <c:pt idx="3">
                  <c:v>2821.06</c:v>
                </c:pt>
                <c:pt idx="4">
                  <c:v>2659.4949999999999</c:v>
                </c:pt>
                <c:pt idx="5">
                  <c:v>2621.79</c:v>
                </c:pt>
                <c:pt idx="6">
                  <c:v>2706.8049999999998</c:v>
                </c:pt>
                <c:pt idx="7">
                  <c:v>2765</c:v>
                </c:pt>
                <c:pt idx="8">
                  <c:v>2707.4949999999999</c:v>
                </c:pt>
                <c:pt idx="9">
                  <c:v>2662.38</c:v>
                </c:pt>
                <c:pt idx="10">
                  <c:v>2757.55</c:v>
                </c:pt>
                <c:pt idx="11">
                  <c:v>2603.5149999999999</c:v>
                </c:pt>
                <c:pt idx="12">
                  <c:v>2598.54</c:v>
                </c:pt>
                <c:pt idx="13">
                  <c:v>2624.4850000000001</c:v>
                </c:pt>
                <c:pt idx="14">
                  <c:v>2600.19</c:v>
                </c:pt>
                <c:pt idx="15">
                  <c:v>2646.33</c:v>
                </c:pt>
                <c:pt idx="16">
                  <c:v>2694.17</c:v>
                </c:pt>
                <c:pt idx="17">
                  <c:v>2630.98</c:v>
                </c:pt>
                <c:pt idx="18">
                  <c:v>2841.6149999999998</c:v>
                </c:pt>
                <c:pt idx="19">
                  <c:v>2904.2849999999999</c:v>
                </c:pt>
                <c:pt idx="20">
                  <c:v>2504.52</c:v>
                </c:pt>
                <c:pt idx="21">
                  <c:v>2827.8249999999998</c:v>
                </c:pt>
                <c:pt idx="22">
                  <c:v>2575.41</c:v>
                </c:pt>
                <c:pt idx="23">
                  <c:v>2736.72</c:v>
                </c:pt>
                <c:pt idx="24">
                  <c:v>2695.56</c:v>
                </c:pt>
                <c:pt idx="25">
                  <c:v>2744.375</c:v>
                </c:pt>
                <c:pt idx="26">
                  <c:v>2928.5549999999998</c:v>
                </c:pt>
                <c:pt idx="27">
                  <c:v>2733.2750000000001</c:v>
                </c:pt>
                <c:pt idx="28">
                  <c:v>2537.48</c:v>
                </c:pt>
                <c:pt idx="29">
                  <c:v>2488.4349999999999</c:v>
                </c:pt>
                <c:pt idx="30">
                  <c:v>2711.01</c:v>
                </c:pt>
                <c:pt idx="31">
                  <c:v>2686.82</c:v>
                </c:pt>
                <c:pt idx="32">
                  <c:v>2811.0349999999999</c:v>
                </c:pt>
                <c:pt idx="33">
                  <c:v>2475.415</c:v>
                </c:pt>
                <c:pt idx="34">
                  <c:v>2655.1849999999999</c:v>
                </c:pt>
                <c:pt idx="35">
                  <c:v>2707.3249999999998</c:v>
                </c:pt>
                <c:pt idx="36">
                  <c:v>2713.1849999999999</c:v>
                </c:pt>
                <c:pt idx="37">
                  <c:v>2667.85</c:v>
                </c:pt>
                <c:pt idx="38">
                  <c:v>2838.7849999999999</c:v>
                </c:pt>
                <c:pt idx="39">
                  <c:v>2654.8649999999998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84-40A1-901C-64B8959D5053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Лист1!$MT$129:$MT$168</c:f>
              <c:numCache>
                <c:formatCode>General</c:formatCode>
                <c:ptCount val="40"/>
                <c:pt idx="0">
                  <c:v>2127.6734693877552</c:v>
                </c:pt>
                <c:pt idx="1">
                  <c:v>2226.665</c:v>
                </c:pt>
                <c:pt idx="2">
                  <c:v>2161.2649999999999</c:v>
                </c:pt>
                <c:pt idx="3">
                  <c:v>2281.3000000000002</c:v>
                </c:pt>
                <c:pt idx="4">
                  <c:v>2493.085</c:v>
                </c:pt>
                <c:pt idx="5">
                  <c:v>2304.41</c:v>
                </c:pt>
                <c:pt idx="6">
                  <c:v>2275.4699999999998</c:v>
                </c:pt>
                <c:pt idx="7">
                  <c:v>2381.2950000000001</c:v>
                </c:pt>
                <c:pt idx="8">
                  <c:v>2292.1849999999999</c:v>
                </c:pt>
                <c:pt idx="9">
                  <c:v>2260.83</c:v>
                </c:pt>
                <c:pt idx="10">
                  <c:v>2351.4250000000002</c:v>
                </c:pt>
                <c:pt idx="11">
                  <c:v>2392.62</c:v>
                </c:pt>
                <c:pt idx="12">
                  <c:v>2251.5250000000001</c:v>
                </c:pt>
                <c:pt idx="13">
                  <c:v>2363.6750000000002</c:v>
                </c:pt>
                <c:pt idx="14">
                  <c:v>2301.9699999999998</c:v>
                </c:pt>
                <c:pt idx="15">
                  <c:v>2273.41</c:v>
                </c:pt>
                <c:pt idx="16">
                  <c:v>2247.04</c:v>
                </c:pt>
                <c:pt idx="17">
                  <c:v>2259.3649999999998</c:v>
                </c:pt>
                <c:pt idx="18">
                  <c:v>2335.63</c:v>
                </c:pt>
                <c:pt idx="19">
                  <c:v>2156.5949999999998</c:v>
                </c:pt>
                <c:pt idx="20">
                  <c:v>2331.9749999999999</c:v>
                </c:pt>
                <c:pt idx="21">
                  <c:v>2195.14</c:v>
                </c:pt>
                <c:pt idx="22">
                  <c:v>2334.73</c:v>
                </c:pt>
                <c:pt idx="23">
                  <c:v>2272.61</c:v>
                </c:pt>
                <c:pt idx="24">
                  <c:v>2371.96</c:v>
                </c:pt>
                <c:pt idx="25">
                  <c:v>2282.7399999999998</c:v>
                </c:pt>
                <c:pt idx="26">
                  <c:v>2363.66</c:v>
                </c:pt>
                <c:pt idx="27">
                  <c:v>2301.38</c:v>
                </c:pt>
                <c:pt idx="28">
                  <c:v>2461.915</c:v>
                </c:pt>
                <c:pt idx="29">
                  <c:v>2167.67</c:v>
                </c:pt>
                <c:pt idx="30">
                  <c:v>2213.1999999999998</c:v>
                </c:pt>
                <c:pt idx="31">
                  <c:v>2287.355</c:v>
                </c:pt>
                <c:pt idx="32">
                  <c:v>2248.8200000000002</c:v>
                </c:pt>
                <c:pt idx="33">
                  <c:v>2356.915</c:v>
                </c:pt>
                <c:pt idx="34">
                  <c:v>2288.1750000000002</c:v>
                </c:pt>
                <c:pt idx="35">
                  <c:v>2428.41</c:v>
                </c:pt>
                <c:pt idx="36">
                  <c:v>2171.85</c:v>
                </c:pt>
                <c:pt idx="37">
                  <c:v>2376.44</c:v>
                </c:pt>
                <c:pt idx="38">
                  <c:v>2258.9949999999999</c:v>
                </c:pt>
                <c:pt idx="39">
                  <c:v>2325.9299999999998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84-40A1-901C-64B8959D5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по функции Розенброка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Лист2!$J$3:$J$42</c:f>
              <c:numCache>
                <c:formatCode>General</c:formatCode>
                <c:ptCount val="40"/>
                <c:pt idx="0">
                  <c:v>1.5766330500000011E-4</c:v>
                </c:pt>
                <c:pt idx="1">
                  <c:v>1.6779475499999996E-4</c:v>
                </c:pt>
                <c:pt idx="2">
                  <c:v>1.7370077100000006E-4</c:v>
                </c:pt>
                <c:pt idx="3">
                  <c:v>1.817247437499999E-4</c:v>
                </c:pt>
                <c:pt idx="4">
                  <c:v>1.8849070740000002E-4</c:v>
                </c:pt>
                <c:pt idx="5">
                  <c:v>2.0191766883333328E-4</c:v>
                </c:pt>
                <c:pt idx="6">
                  <c:v>2.0801598157142866E-4</c:v>
                </c:pt>
                <c:pt idx="7">
                  <c:v>2.1607531512500008E-4</c:v>
                </c:pt>
                <c:pt idx="8">
                  <c:v>2.256839055555556E-4</c:v>
                </c:pt>
                <c:pt idx="9">
                  <c:v>2.1743390329999993E-4</c:v>
                </c:pt>
                <c:pt idx="10">
                  <c:v>2.2738256463636372E-4</c:v>
                </c:pt>
                <c:pt idx="11">
                  <c:v>2.3392207641666674E-4</c:v>
                </c:pt>
                <c:pt idx="12">
                  <c:v>2.3853837307692303E-4</c:v>
                </c:pt>
                <c:pt idx="13">
                  <c:v>2.3818724735714291E-4</c:v>
                </c:pt>
                <c:pt idx="14">
                  <c:v>2.5191686873333335E-4</c:v>
                </c:pt>
                <c:pt idx="15">
                  <c:v>2.5694984118749983E-4</c:v>
                </c:pt>
                <c:pt idx="16">
                  <c:v>2.6506157164705882E-4</c:v>
                </c:pt>
                <c:pt idx="17">
                  <c:v>2.8528826122222232E-4</c:v>
                </c:pt>
                <c:pt idx="18">
                  <c:v>2.6495310463157891E-4</c:v>
                </c:pt>
                <c:pt idx="19">
                  <c:v>2.5291712624999989E-4</c:v>
                </c:pt>
                <c:pt idx="20">
                  <c:v>2.5390341042857138E-4</c:v>
                </c:pt>
                <c:pt idx="21">
                  <c:v>2.4881847840909081E-4</c:v>
                </c:pt>
                <c:pt idx="22">
                  <c:v>2.5193959199999982E-4</c:v>
                </c:pt>
                <c:pt idx="23">
                  <c:v>2.551952035833333E-4</c:v>
                </c:pt>
                <c:pt idx="24">
                  <c:v>2.693579762400001E-4</c:v>
                </c:pt>
                <c:pt idx="25">
                  <c:v>2.7522610119230757E-4</c:v>
                </c:pt>
                <c:pt idx="26">
                  <c:v>2.705201670740742E-4</c:v>
                </c:pt>
                <c:pt idx="27">
                  <c:v>2.8069610896428555E-4</c:v>
                </c:pt>
                <c:pt idx="28">
                  <c:v>2.7251149224137935E-4</c:v>
                </c:pt>
                <c:pt idx="29">
                  <c:v>3.0561891626666667E-4</c:v>
                </c:pt>
                <c:pt idx="30">
                  <c:v>3.1310967332258058E-4</c:v>
                </c:pt>
                <c:pt idx="31">
                  <c:v>3.1580658206249994E-4</c:v>
                </c:pt>
                <c:pt idx="32">
                  <c:v>3.1147863945454554E-4</c:v>
                </c:pt>
                <c:pt idx="33">
                  <c:v>2.85228859647059E-4</c:v>
                </c:pt>
                <c:pt idx="34">
                  <c:v>2.9588246502857145E-4</c:v>
                </c:pt>
                <c:pt idx="35">
                  <c:v>2.9470506680555564E-4</c:v>
                </c:pt>
                <c:pt idx="36">
                  <c:v>2.9222167016216237E-4</c:v>
                </c:pt>
                <c:pt idx="37">
                  <c:v>3.0050219807894736E-4</c:v>
                </c:pt>
                <c:pt idx="38">
                  <c:v>3.1893647710256402E-4</c:v>
                </c:pt>
                <c:pt idx="39">
                  <c:v>3.0957758974999987E-4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7-411E-B0D5-50BFE3920FE9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Лист2!$J$45:$J$84</c:f>
              <c:numCache>
                <c:formatCode>General</c:formatCode>
                <c:ptCount val="40"/>
                <c:pt idx="0">
                  <c:v>1.6757804200000001E-4</c:v>
                </c:pt>
                <c:pt idx="1">
                  <c:v>1.8968801799999993E-4</c:v>
                </c:pt>
                <c:pt idx="2">
                  <c:v>2.1485864300000004E-4</c:v>
                </c:pt>
                <c:pt idx="3">
                  <c:v>2.2982831999999998E-4</c:v>
                </c:pt>
                <c:pt idx="4">
                  <c:v>2.4539138720000017E-4</c:v>
                </c:pt>
                <c:pt idx="5">
                  <c:v>2.5004573966666674E-4</c:v>
                </c:pt>
                <c:pt idx="6">
                  <c:v>2.6417569971428582E-4</c:v>
                </c:pt>
                <c:pt idx="7">
                  <c:v>2.6883476950000004E-4</c:v>
                </c:pt>
                <c:pt idx="8">
                  <c:v>2.6945047755555561E-4</c:v>
                </c:pt>
                <c:pt idx="9">
                  <c:v>2.673768902999999E-4</c:v>
                </c:pt>
                <c:pt idx="10">
                  <c:v>2.7348889072727276E-4</c:v>
                </c:pt>
                <c:pt idx="11">
                  <c:v>2.676865706666667E-4</c:v>
                </c:pt>
                <c:pt idx="12">
                  <c:v>2.9285070269230765E-4</c:v>
                </c:pt>
                <c:pt idx="13">
                  <c:v>2.9477077971428573E-4</c:v>
                </c:pt>
                <c:pt idx="14">
                  <c:v>2.8692144440000008E-4</c:v>
                </c:pt>
                <c:pt idx="15">
                  <c:v>2.8319077406249987E-4</c:v>
                </c:pt>
                <c:pt idx="16">
                  <c:v>2.851748787058826E-4</c:v>
                </c:pt>
                <c:pt idx="17">
                  <c:v>2.8714507177777788E-4</c:v>
                </c:pt>
                <c:pt idx="18">
                  <c:v>2.8727330747368421E-4</c:v>
                </c:pt>
                <c:pt idx="19">
                  <c:v>2.9910212359999979E-4</c:v>
                </c:pt>
                <c:pt idx="20">
                  <c:v>3.1101672938095234E-4</c:v>
                </c:pt>
                <c:pt idx="21">
                  <c:v>3.0311521218181814E-4</c:v>
                </c:pt>
                <c:pt idx="22">
                  <c:v>3.0551129282608685E-4</c:v>
                </c:pt>
                <c:pt idx="23">
                  <c:v>3.1645097891666672E-4</c:v>
                </c:pt>
                <c:pt idx="24">
                  <c:v>3.1261171764000002E-4</c:v>
                </c:pt>
                <c:pt idx="25">
                  <c:v>3.0655540296153845E-4</c:v>
                </c:pt>
                <c:pt idx="26">
                  <c:v>3.1214423329629627E-4</c:v>
                </c:pt>
                <c:pt idx="27">
                  <c:v>3.1943962728571445E-4</c:v>
                </c:pt>
                <c:pt idx="28">
                  <c:v>3.1607891368965493E-4</c:v>
                </c:pt>
                <c:pt idx="29">
                  <c:v>3.1839039829999991E-4</c:v>
                </c:pt>
                <c:pt idx="30">
                  <c:v>3.3566896735483888E-4</c:v>
                </c:pt>
                <c:pt idx="31">
                  <c:v>3.1116440696874988E-4</c:v>
                </c:pt>
                <c:pt idx="32">
                  <c:v>3.1682041263636376E-4</c:v>
                </c:pt>
                <c:pt idx="33">
                  <c:v>3.1691182579411784E-4</c:v>
                </c:pt>
                <c:pt idx="34">
                  <c:v>3.2747019914285721E-4</c:v>
                </c:pt>
                <c:pt idx="35">
                  <c:v>3.3768230311111136E-4</c:v>
                </c:pt>
                <c:pt idx="36">
                  <c:v>3.4366076594594602E-4</c:v>
                </c:pt>
                <c:pt idx="37">
                  <c:v>3.5645693276315784E-4</c:v>
                </c:pt>
                <c:pt idx="38">
                  <c:v>3.3781797576923074E-4</c:v>
                </c:pt>
                <c:pt idx="39">
                  <c:v>3.238180327250002E-4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7-411E-B0D5-50BFE3920FE9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Лист2!$J$87:$J$126</c:f>
              <c:numCache>
                <c:formatCode>General</c:formatCode>
                <c:ptCount val="40"/>
                <c:pt idx="0">
                  <c:v>2.2350262099999981E-4</c:v>
                </c:pt>
                <c:pt idx="1">
                  <c:v>2.658928784999999E-4</c:v>
                </c:pt>
                <c:pt idx="2">
                  <c:v>2.868170483333333E-4</c:v>
                </c:pt>
                <c:pt idx="3">
                  <c:v>2.8539269699999996E-4</c:v>
                </c:pt>
                <c:pt idx="4">
                  <c:v>2.881868776E-4</c:v>
                </c:pt>
                <c:pt idx="5">
                  <c:v>2.8618717383333334E-4</c:v>
                </c:pt>
                <c:pt idx="6">
                  <c:v>2.8944448257142854E-4</c:v>
                </c:pt>
                <c:pt idx="7">
                  <c:v>2.9229472062500001E-4</c:v>
                </c:pt>
                <c:pt idx="8">
                  <c:v>2.9688759088888878E-4</c:v>
                </c:pt>
                <c:pt idx="9">
                  <c:v>2.976838717999999E-4</c:v>
                </c:pt>
                <c:pt idx="10">
                  <c:v>3.0273882681818178E-4</c:v>
                </c:pt>
                <c:pt idx="11">
                  <c:v>3.1072515466666666E-4</c:v>
                </c:pt>
                <c:pt idx="12">
                  <c:v>3.1687636169230757E-4</c:v>
                </c:pt>
                <c:pt idx="13">
                  <c:v>3.1029827449999996E-4</c:v>
                </c:pt>
                <c:pt idx="14">
                  <c:v>3.0409626460000007E-4</c:v>
                </c:pt>
                <c:pt idx="15">
                  <c:v>3.0490265162499996E-4</c:v>
                </c:pt>
                <c:pt idx="16">
                  <c:v>3.0481314152941197E-4</c:v>
                </c:pt>
                <c:pt idx="17">
                  <c:v>3.0556982027777778E-4</c:v>
                </c:pt>
                <c:pt idx="18">
                  <c:v>3.0907409552631597E-4</c:v>
                </c:pt>
                <c:pt idx="19">
                  <c:v>3.0966320520000023E-4</c:v>
                </c:pt>
                <c:pt idx="20">
                  <c:v>3.1807631047619037E-4</c:v>
                </c:pt>
                <c:pt idx="21">
                  <c:v>3.1403910840909079E-4</c:v>
                </c:pt>
                <c:pt idx="22">
                  <c:v>3.2199188995652188E-4</c:v>
                </c:pt>
                <c:pt idx="23">
                  <c:v>3.2334575650000001E-4</c:v>
                </c:pt>
                <c:pt idx="24">
                  <c:v>3.3557670208000001E-4</c:v>
                </c:pt>
                <c:pt idx="25">
                  <c:v>3.3782555788461539E-4</c:v>
                </c:pt>
                <c:pt idx="26">
                  <c:v>3.4440827144444465E-4</c:v>
                </c:pt>
                <c:pt idx="27">
                  <c:v>3.4042931157142855E-4</c:v>
                </c:pt>
                <c:pt idx="28">
                  <c:v>3.4394899303448267E-4</c:v>
                </c:pt>
                <c:pt idx="29">
                  <c:v>3.3197849936666653E-4</c:v>
                </c:pt>
                <c:pt idx="30">
                  <c:v>3.255528566129035E-4</c:v>
                </c:pt>
                <c:pt idx="31">
                  <c:v>3.4441209609374987E-4</c:v>
                </c:pt>
                <c:pt idx="32">
                  <c:v>3.4905980103030289E-4</c:v>
                </c:pt>
                <c:pt idx="33">
                  <c:v>3.3230915873529415E-4</c:v>
                </c:pt>
                <c:pt idx="34">
                  <c:v>3.2169410411428569E-4</c:v>
                </c:pt>
                <c:pt idx="35">
                  <c:v>3.2259722055555569E-4</c:v>
                </c:pt>
                <c:pt idx="36">
                  <c:v>3.3851170456756764E-4</c:v>
                </c:pt>
                <c:pt idx="37">
                  <c:v>3.6346466536842109E-4</c:v>
                </c:pt>
                <c:pt idx="38">
                  <c:v>3.4897110723076924E-4</c:v>
                </c:pt>
                <c:pt idx="39">
                  <c:v>3.5764357432500015E-4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D7-411E-B0D5-50BFE3920FE9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Лист2!$J$129:$J$168</c:f>
              <c:numCache>
                <c:formatCode>General</c:formatCode>
                <c:ptCount val="40"/>
                <c:pt idx="0">
                  <c:v>2.5744862500000002E-4</c:v>
                </c:pt>
                <c:pt idx="1">
                  <c:v>3.125299025E-4</c:v>
                </c:pt>
                <c:pt idx="2">
                  <c:v>3.3124811466666665E-4</c:v>
                </c:pt>
                <c:pt idx="3">
                  <c:v>3.3713865899999987E-4</c:v>
                </c:pt>
                <c:pt idx="4">
                  <c:v>3.3342195019999982E-4</c:v>
                </c:pt>
                <c:pt idx="5">
                  <c:v>3.4408144716666675E-4</c:v>
                </c:pt>
                <c:pt idx="6">
                  <c:v>3.5514434385714274E-4</c:v>
                </c:pt>
                <c:pt idx="7">
                  <c:v>3.5816310374999996E-4</c:v>
                </c:pt>
                <c:pt idx="8">
                  <c:v>3.6108112888888879E-4</c:v>
                </c:pt>
                <c:pt idx="9">
                  <c:v>3.5667588989999997E-4</c:v>
                </c:pt>
                <c:pt idx="10">
                  <c:v>3.601891097272728E-4</c:v>
                </c:pt>
                <c:pt idx="11">
                  <c:v>3.7430419808333332E-4</c:v>
                </c:pt>
                <c:pt idx="12">
                  <c:v>3.4969046623076905E-4</c:v>
                </c:pt>
                <c:pt idx="13">
                  <c:v>3.4733378364285716E-4</c:v>
                </c:pt>
                <c:pt idx="14">
                  <c:v>3.4939401953333328E-4</c:v>
                </c:pt>
                <c:pt idx="15">
                  <c:v>3.508807104999999E-4</c:v>
                </c:pt>
                <c:pt idx="16">
                  <c:v>3.6975693305882373E-4</c:v>
                </c:pt>
                <c:pt idx="17">
                  <c:v>3.7904100411111145E-4</c:v>
                </c:pt>
                <c:pt idx="18">
                  <c:v>3.6938385968421041E-4</c:v>
                </c:pt>
                <c:pt idx="19">
                  <c:v>3.7018960085000011E-4</c:v>
                </c:pt>
                <c:pt idx="20">
                  <c:v>3.7550044314285723E-4</c:v>
                </c:pt>
                <c:pt idx="21">
                  <c:v>3.8180301363636369E-4</c:v>
                </c:pt>
                <c:pt idx="22">
                  <c:v>3.7794178765217386E-4</c:v>
                </c:pt>
                <c:pt idx="23">
                  <c:v>3.8879822745833335E-4</c:v>
                </c:pt>
                <c:pt idx="24">
                  <c:v>3.7029513292000013E-4</c:v>
                </c:pt>
                <c:pt idx="25">
                  <c:v>3.6470639880769245E-4</c:v>
                </c:pt>
                <c:pt idx="26">
                  <c:v>4.0749488533333339E-4</c:v>
                </c:pt>
                <c:pt idx="27">
                  <c:v>3.8950172807142861E-4</c:v>
                </c:pt>
                <c:pt idx="28">
                  <c:v>3.8758553144827576E-4</c:v>
                </c:pt>
                <c:pt idx="29">
                  <c:v>3.9900341613333345E-4</c:v>
                </c:pt>
                <c:pt idx="30">
                  <c:v>4.0093915487096767E-4</c:v>
                </c:pt>
                <c:pt idx="31">
                  <c:v>4.0339984024999998E-4</c:v>
                </c:pt>
                <c:pt idx="32">
                  <c:v>4.0103230593939405E-4</c:v>
                </c:pt>
                <c:pt idx="33">
                  <c:v>4.0400532188235311E-4</c:v>
                </c:pt>
                <c:pt idx="34">
                  <c:v>3.9396208819999985E-4</c:v>
                </c:pt>
                <c:pt idx="35">
                  <c:v>3.9272797077777771E-4</c:v>
                </c:pt>
                <c:pt idx="36">
                  <c:v>4.1099648343243233E-4</c:v>
                </c:pt>
                <c:pt idx="37">
                  <c:v>4.105636232631579E-4</c:v>
                </c:pt>
                <c:pt idx="38">
                  <c:v>4.0594856389743612E-4</c:v>
                </c:pt>
                <c:pt idx="39">
                  <c:v>4.0639085885000014E-4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D7-411E-B0D5-50BFE3920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</a:t>
            </a:r>
            <a:r>
              <a:rPr lang="ru-RU" sz="1400" b="0" i="0" u="none" strike="noStrike" baseline="0">
                <a:effectLst/>
              </a:rPr>
              <a:t>по функции Розенброка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Лист2!$AD$3:$AD$42</c:f>
              <c:numCache>
                <c:formatCode>General</c:formatCode>
                <c:ptCount val="40"/>
                <c:pt idx="0">
                  <c:v>1.0035323207347229</c:v>
                </c:pt>
                <c:pt idx="1">
                  <c:v>1.0090739879013495</c:v>
                </c:pt>
                <c:pt idx="2">
                  <c:v>1.0150499516596843</c:v>
                </c:pt>
                <c:pt idx="3">
                  <c:v>1.0222740844973746</c:v>
                </c:pt>
                <c:pt idx="4">
                  <c:v>1.0272934849875162</c:v>
                </c:pt>
                <c:pt idx="5">
                  <c:v>1.0325673178166717</c:v>
                </c:pt>
                <c:pt idx="6">
                  <c:v>1.0369333232422615</c:v>
                </c:pt>
                <c:pt idx="7">
                  <c:v>1.0403232780987304</c:v>
                </c:pt>
                <c:pt idx="8">
                  <c:v>1.0444137365937665</c:v>
                </c:pt>
                <c:pt idx="9">
                  <c:v>1.0465904693699573</c:v>
                </c:pt>
                <c:pt idx="10">
                  <c:v>1.0491056090682367</c:v>
                </c:pt>
                <c:pt idx="11">
                  <c:v>1.0518935795633648</c:v>
                </c:pt>
                <c:pt idx="12">
                  <c:v>1.0547002337776039</c:v>
                </c:pt>
                <c:pt idx="13">
                  <c:v>1.056707561834187</c:v>
                </c:pt>
                <c:pt idx="14">
                  <c:v>1.0587391257398047</c:v>
                </c:pt>
                <c:pt idx="15">
                  <c:v>1.0612473538338307</c:v>
                </c:pt>
                <c:pt idx="16">
                  <c:v>1.0636022200842923</c:v>
                </c:pt>
                <c:pt idx="17">
                  <c:v>1.0657743329920633</c:v>
                </c:pt>
                <c:pt idx="18">
                  <c:v>1.0691444530582226</c:v>
                </c:pt>
                <c:pt idx="19">
                  <c:v>1.0716061410900637</c:v>
                </c:pt>
                <c:pt idx="20">
                  <c:v>1.0737906969299229</c:v>
                </c:pt>
                <c:pt idx="21">
                  <c:v>1.0766713450183327</c:v>
                </c:pt>
                <c:pt idx="22">
                  <c:v>1.0786227996865265</c:v>
                </c:pt>
                <c:pt idx="23">
                  <c:v>1.0818041767895354</c:v>
                </c:pt>
                <c:pt idx="24">
                  <c:v>1.0849201019372952</c:v>
                </c:pt>
                <c:pt idx="25">
                  <c:v>1.0874620226075122</c:v>
                </c:pt>
                <c:pt idx="26">
                  <c:v>1.0903100923551381</c:v>
                </c:pt>
                <c:pt idx="27">
                  <c:v>1.0931014121829583</c:v>
                </c:pt>
                <c:pt idx="28">
                  <c:v>1.0957800019712394</c:v>
                </c:pt>
                <c:pt idx="29">
                  <c:v>1.099103925861713</c:v>
                </c:pt>
                <c:pt idx="30">
                  <c:v>1.1022046463098099</c:v>
                </c:pt>
                <c:pt idx="31">
                  <c:v>1.1053424531255647</c:v>
                </c:pt>
                <c:pt idx="32">
                  <c:v>1.1081059103134747</c:v>
                </c:pt>
                <c:pt idx="33">
                  <c:v>1.111402466311878</c:v>
                </c:pt>
                <c:pt idx="34">
                  <c:v>1.114723820726585</c:v>
                </c:pt>
                <c:pt idx="35">
                  <c:v>1.1180781267822983</c:v>
                </c:pt>
                <c:pt idx="36">
                  <c:v>1.1211010226309963</c:v>
                </c:pt>
                <c:pt idx="37">
                  <c:v>1.1243499852111078</c:v>
                </c:pt>
                <c:pt idx="38">
                  <c:v>1.1275886650463078</c:v>
                </c:pt>
                <c:pt idx="39">
                  <c:v>1.1313041605097369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8F-4851-9904-D7168831E022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Лист2!$AD$45:$AD$84</c:f>
              <c:numCache>
                <c:formatCode>General</c:formatCode>
                <c:ptCount val="40"/>
                <c:pt idx="0">
                  <c:v>1.0067761271826949</c:v>
                </c:pt>
                <c:pt idx="1">
                  <c:v>1.0226671220011954</c:v>
                </c:pt>
                <c:pt idx="2">
                  <c:v>1.0459403919621553</c:v>
                </c:pt>
                <c:pt idx="3">
                  <c:v>1.0739949286964758</c:v>
                </c:pt>
                <c:pt idx="4">
                  <c:v>1.0914467107723065</c:v>
                </c:pt>
                <c:pt idx="5">
                  <c:v>1.1025013976138558</c:v>
                </c:pt>
                <c:pt idx="6">
                  <c:v>1.1124403583384677</c:v>
                </c:pt>
                <c:pt idx="7">
                  <c:v>1.1189506226344226</c:v>
                </c:pt>
                <c:pt idx="8">
                  <c:v>1.1241184654715128</c:v>
                </c:pt>
                <c:pt idx="9">
                  <c:v>1.1284556147922484</c:v>
                </c:pt>
                <c:pt idx="10">
                  <c:v>1.133254051555624</c:v>
                </c:pt>
                <c:pt idx="11">
                  <c:v>1.135123882523009</c:v>
                </c:pt>
                <c:pt idx="12">
                  <c:v>1.1392425053163844</c:v>
                </c:pt>
                <c:pt idx="13">
                  <c:v>1.1415964578465525</c:v>
                </c:pt>
                <c:pt idx="14">
                  <c:v>1.1453977192170206</c:v>
                </c:pt>
                <c:pt idx="15">
                  <c:v>1.1484061279498321</c:v>
                </c:pt>
                <c:pt idx="16">
                  <c:v>1.1507565034112586</c:v>
                </c:pt>
                <c:pt idx="17">
                  <c:v>1.1533888407379913</c:v>
                </c:pt>
                <c:pt idx="18">
                  <c:v>1.1565315569198693</c:v>
                </c:pt>
                <c:pt idx="19">
                  <c:v>1.1585032733459013</c:v>
                </c:pt>
                <c:pt idx="20">
                  <c:v>1.1621877731122228</c:v>
                </c:pt>
                <c:pt idx="21">
                  <c:v>1.1643539403696235</c:v>
                </c:pt>
                <c:pt idx="22">
                  <c:v>1.1674633880155809</c:v>
                </c:pt>
                <c:pt idx="23">
                  <c:v>1.1700399266100951</c:v>
                </c:pt>
                <c:pt idx="24">
                  <c:v>1.1723931760694701</c:v>
                </c:pt>
                <c:pt idx="25">
                  <c:v>1.1760555081432873</c:v>
                </c:pt>
                <c:pt idx="26">
                  <c:v>1.178489720210453</c:v>
                </c:pt>
                <c:pt idx="27">
                  <c:v>1.1817394913175017</c:v>
                </c:pt>
                <c:pt idx="28">
                  <c:v>1.184242560115458</c:v>
                </c:pt>
                <c:pt idx="29">
                  <c:v>1.186868541396833</c:v>
                </c:pt>
                <c:pt idx="30">
                  <c:v>1.1899699852765675</c:v>
                </c:pt>
                <c:pt idx="31">
                  <c:v>1.1921842833186438</c:v>
                </c:pt>
                <c:pt idx="32">
                  <c:v>1.1952496237377259</c:v>
                </c:pt>
                <c:pt idx="33">
                  <c:v>1.1979609419302208</c:v>
                </c:pt>
                <c:pt idx="34">
                  <c:v>1.2012539256814068</c:v>
                </c:pt>
                <c:pt idx="35">
                  <c:v>1.2034041438086243</c:v>
                </c:pt>
                <c:pt idx="36">
                  <c:v>1.2055732235671184</c:v>
                </c:pt>
                <c:pt idx="37">
                  <c:v>1.208685410119585</c:v>
                </c:pt>
                <c:pt idx="38">
                  <c:v>1.2108617367928121</c:v>
                </c:pt>
                <c:pt idx="39">
                  <c:v>1.2145596547351967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8F-4851-9904-D7168831E022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Лист2!$AD$87:$AD$126</c:f>
              <c:numCache>
                <c:formatCode>General</c:formatCode>
                <c:ptCount val="40"/>
                <c:pt idx="0">
                  <c:v>1.0309767504914253</c:v>
                </c:pt>
                <c:pt idx="1">
                  <c:v>1.1640951754815427</c:v>
                </c:pt>
                <c:pt idx="2">
                  <c:v>1.2758048235613602</c:v>
                </c:pt>
                <c:pt idx="3">
                  <c:v>1.3398625338979577</c:v>
                </c:pt>
                <c:pt idx="4">
                  <c:v>1.3780465239095927</c:v>
                </c:pt>
                <c:pt idx="5">
                  <c:v>1.4053128403002357</c:v>
                </c:pt>
                <c:pt idx="6">
                  <c:v>1.4236416914371071</c:v>
                </c:pt>
                <c:pt idx="7">
                  <c:v>1.4409320170130882</c:v>
                </c:pt>
                <c:pt idx="8">
                  <c:v>1.4504504774919911</c:v>
                </c:pt>
                <c:pt idx="9">
                  <c:v>1.4654581799739599</c:v>
                </c:pt>
                <c:pt idx="10">
                  <c:v>1.4756717959421981</c:v>
                </c:pt>
                <c:pt idx="11">
                  <c:v>1.4849457312810168</c:v>
                </c:pt>
                <c:pt idx="12">
                  <c:v>1.4944109594855581</c:v>
                </c:pt>
                <c:pt idx="13">
                  <c:v>1.5044677899139463</c:v>
                </c:pt>
                <c:pt idx="14">
                  <c:v>1.512000883633718</c:v>
                </c:pt>
                <c:pt idx="15">
                  <c:v>1.5215219878493556</c:v>
                </c:pt>
                <c:pt idx="16">
                  <c:v>1.5270656910099418</c:v>
                </c:pt>
                <c:pt idx="17">
                  <c:v>1.5395115226491476</c:v>
                </c:pt>
                <c:pt idx="18">
                  <c:v>1.5451029787759281</c:v>
                </c:pt>
                <c:pt idx="19">
                  <c:v>1.550429059846737</c:v>
                </c:pt>
                <c:pt idx="20">
                  <c:v>1.5556226915725437</c:v>
                </c:pt>
                <c:pt idx="21">
                  <c:v>1.5626747261569596</c:v>
                </c:pt>
                <c:pt idx="22">
                  <c:v>1.5690213763658654</c:v>
                </c:pt>
                <c:pt idx="23">
                  <c:v>1.5784749838032426</c:v>
                </c:pt>
                <c:pt idx="24">
                  <c:v>1.5822616310578439</c:v>
                </c:pt>
                <c:pt idx="25">
                  <c:v>1.5853695610526533</c:v>
                </c:pt>
                <c:pt idx="26">
                  <c:v>1.5913631892616205</c:v>
                </c:pt>
                <c:pt idx="27">
                  <c:v>1.5971290823788722</c:v>
                </c:pt>
                <c:pt idx="28">
                  <c:v>1.5998295903351261</c:v>
                </c:pt>
                <c:pt idx="29">
                  <c:v>1.6067852852101987</c:v>
                </c:pt>
                <c:pt idx="30">
                  <c:v>1.6136064594603619</c:v>
                </c:pt>
                <c:pt idx="31">
                  <c:v>1.6176974935352526</c:v>
                </c:pt>
                <c:pt idx="32">
                  <c:v>1.6219971773859598</c:v>
                </c:pt>
                <c:pt idx="33">
                  <c:v>1.6271635477443795</c:v>
                </c:pt>
                <c:pt idx="34">
                  <c:v>1.6318928501455274</c:v>
                </c:pt>
                <c:pt idx="35">
                  <c:v>1.6340965188072882</c:v>
                </c:pt>
                <c:pt idx="36">
                  <c:v>1.6422775245294432</c:v>
                </c:pt>
                <c:pt idx="37">
                  <c:v>1.6423372127259239</c:v>
                </c:pt>
                <c:pt idx="38">
                  <c:v>1.6485950588367595</c:v>
                </c:pt>
                <c:pt idx="39">
                  <c:v>1.6547634958262198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8F-4851-9904-D7168831E022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Лист2!$AD$129:$AD$168</c:f>
              <c:numCache>
                <c:formatCode>General</c:formatCode>
                <c:ptCount val="40"/>
                <c:pt idx="0">
                  <c:v>1.0742509485804004</c:v>
                </c:pt>
                <c:pt idx="1">
                  <c:v>1.3227129447078751</c:v>
                </c:pt>
                <c:pt idx="2">
                  <c:v>1.5014768458994228</c:v>
                </c:pt>
                <c:pt idx="3">
                  <c:v>1.6131018728306419</c:v>
                </c:pt>
                <c:pt idx="4">
                  <c:v>1.6784881371605811</c:v>
                </c:pt>
                <c:pt idx="5">
                  <c:v>1.7220793606437146</c:v>
                </c:pt>
                <c:pt idx="6">
                  <c:v>1.7630203606051946</c:v>
                </c:pt>
                <c:pt idx="7">
                  <c:v>1.7999724283541683</c:v>
                </c:pt>
                <c:pt idx="8">
                  <c:v>1.8313601130191666</c:v>
                </c:pt>
                <c:pt idx="9">
                  <c:v>1.8596948781282563</c:v>
                </c:pt>
                <c:pt idx="10">
                  <c:v>1.8732910171004047</c:v>
                </c:pt>
                <c:pt idx="11">
                  <c:v>1.900431874356272</c:v>
                </c:pt>
                <c:pt idx="12">
                  <c:v>1.9196764359717895</c:v>
                </c:pt>
                <c:pt idx="13">
                  <c:v>1.9391872419684524</c:v>
                </c:pt>
                <c:pt idx="14">
                  <c:v>1.9621459653074593</c:v>
                </c:pt>
                <c:pt idx="15">
                  <c:v>1.9699496520601234</c:v>
                </c:pt>
                <c:pt idx="16">
                  <c:v>1.9956002859600244</c:v>
                </c:pt>
                <c:pt idx="17">
                  <c:v>2.0039452194624023</c:v>
                </c:pt>
                <c:pt idx="18">
                  <c:v>2.0173961929523792</c:v>
                </c:pt>
                <c:pt idx="19">
                  <c:v>2.0337975576160821</c:v>
                </c:pt>
                <c:pt idx="20">
                  <c:v>2.0424635045356334</c:v>
                </c:pt>
                <c:pt idx="21">
                  <c:v>2.0518916984723665</c:v>
                </c:pt>
                <c:pt idx="22">
                  <c:v>2.0654843919312311</c:v>
                </c:pt>
                <c:pt idx="23">
                  <c:v>2.0828428292174053</c:v>
                </c:pt>
                <c:pt idx="24">
                  <c:v>2.0847207469425211</c:v>
                </c:pt>
                <c:pt idx="25">
                  <c:v>2.0960482190979608</c:v>
                </c:pt>
                <c:pt idx="26">
                  <c:v>2.1050250113138511</c:v>
                </c:pt>
                <c:pt idx="27">
                  <c:v>2.1192782393526399</c:v>
                </c:pt>
                <c:pt idx="28">
                  <c:v>2.1346307618318456</c:v>
                </c:pt>
                <c:pt idx="29">
                  <c:v>2.1378235414454521</c:v>
                </c:pt>
                <c:pt idx="30">
                  <c:v>2.148368710632631</c:v>
                </c:pt>
                <c:pt idx="31">
                  <c:v>2.1568963164244077</c:v>
                </c:pt>
                <c:pt idx="32">
                  <c:v>2.1636122547026515</c:v>
                </c:pt>
                <c:pt idx="33">
                  <c:v>2.1737290829711453</c:v>
                </c:pt>
                <c:pt idx="34">
                  <c:v>2.1803247864564033</c:v>
                </c:pt>
                <c:pt idx="35">
                  <c:v>2.1894541160284859</c:v>
                </c:pt>
                <c:pt idx="36">
                  <c:v>2.1986100583508557</c:v>
                </c:pt>
                <c:pt idx="37">
                  <c:v>2.2058385908508411</c:v>
                </c:pt>
                <c:pt idx="38">
                  <c:v>2.2097476215973977</c:v>
                </c:pt>
                <c:pt idx="39">
                  <c:v>2.2188173750736002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8F-4851-9904-D7168831E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количества дополнительных итераций нулевого агента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найденных решений из множества Парето </a:t>
            </a:r>
            <a:r>
              <a:rPr lang="ru-RU" sz="1400" b="0" i="0" u="none" strike="noStrike" baseline="0">
                <a:effectLst/>
              </a:rPr>
              <a:t>по функции Розенброка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Лист2!$AJ$3:$AJ$42</c:f>
              <c:numCache>
                <c:formatCode>General</c:formatCode>
                <c:ptCount val="40"/>
                <c:pt idx="0">
                  <c:v>124.925</c:v>
                </c:pt>
                <c:pt idx="1">
                  <c:v>278.08999999999997</c:v>
                </c:pt>
                <c:pt idx="2">
                  <c:v>425.45499999999998</c:v>
                </c:pt>
                <c:pt idx="3">
                  <c:v>581.94500000000005</c:v>
                </c:pt>
                <c:pt idx="4">
                  <c:v>728.04</c:v>
                </c:pt>
                <c:pt idx="5">
                  <c:v>943.96500000000003</c:v>
                </c:pt>
                <c:pt idx="6">
                  <c:v>1092.7650000000001</c:v>
                </c:pt>
                <c:pt idx="7">
                  <c:v>1227.835</c:v>
                </c:pt>
                <c:pt idx="8">
                  <c:v>1393.81</c:v>
                </c:pt>
                <c:pt idx="9">
                  <c:v>1520.405</c:v>
                </c:pt>
                <c:pt idx="10">
                  <c:v>1679.67</c:v>
                </c:pt>
                <c:pt idx="11">
                  <c:v>1832.7650000000001</c:v>
                </c:pt>
                <c:pt idx="12">
                  <c:v>1986.35</c:v>
                </c:pt>
                <c:pt idx="13">
                  <c:v>2106.1999999999998</c:v>
                </c:pt>
                <c:pt idx="14">
                  <c:v>2231.0300000000002</c:v>
                </c:pt>
                <c:pt idx="15">
                  <c:v>2370.1849999999999</c:v>
                </c:pt>
                <c:pt idx="16">
                  <c:v>2468.37</c:v>
                </c:pt>
                <c:pt idx="17">
                  <c:v>2602.9050000000002</c:v>
                </c:pt>
                <c:pt idx="18">
                  <c:v>2734.6350000000002</c:v>
                </c:pt>
                <c:pt idx="19">
                  <c:v>2856.5050000000001</c:v>
                </c:pt>
                <c:pt idx="20">
                  <c:v>2970.3850000000002</c:v>
                </c:pt>
                <c:pt idx="21">
                  <c:v>3080.4650000000001</c:v>
                </c:pt>
                <c:pt idx="22">
                  <c:v>3188.4650000000001</c:v>
                </c:pt>
                <c:pt idx="23">
                  <c:v>3297.17</c:v>
                </c:pt>
                <c:pt idx="24">
                  <c:v>3419.1550000000002</c:v>
                </c:pt>
                <c:pt idx="25">
                  <c:v>3477.375</c:v>
                </c:pt>
                <c:pt idx="26">
                  <c:v>3607.415</c:v>
                </c:pt>
                <c:pt idx="27">
                  <c:v>3680.0050000000001</c:v>
                </c:pt>
                <c:pt idx="28">
                  <c:v>3727.165</c:v>
                </c:pt>
                <c:pt idx="29">
                  <c:v>3869.3449999999998</c:v>
                </c:pt>
                <c:pt idx="30">
                  <c:v>3947.2</c:v>
                </c:pt>
                <c:pt idx="31">
                  <c:v>4039.835</c:v>
                </c:pt>
                <c:pt idx="32">
                  <c:v>4098.7650000000003</c:v>
                </c:pt>
                <c:pt idx="33">
                  <c:v>4216.8900000000003</c:v>
                </c:pt>
                <c:pt idx="34">
                  <c:v>4283.58</c:v>
                </c:pt>
                <c:pt idx="35">
                  <c:v>4354.625</c:v>
                </c:pt>
                <c:pt idx="36">
                  <c:v>4419.4849999999997</c:v>
                </c:pt>
                <c:pt idx="37">
                  <c:v>4519.58</c:v>
                </c:pt>
                <c:pt idx="38">
                  <c:v>4568.33</c:v>
                </c:pt>
                <c:pt idx="39">
                  <c:v>4662.3599999999997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66-4D3C-86BA-DBD5C017A288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Лист2!$AJ$45:$AJ$84</c:f>
              <c:numCache>
                <c:formatCode>General</c:formatCode>
                <c:ptCount val="40"/>
                <c:pt idx="0">
                  <c:v>177.48500000000001</c:v>
                </c:pt>
                <c:pt idx="1">
                  <c:v>412.9</c:v>
                </c:pt>
                <c:pt idx="2">
                  <c:v>650.26</c:v>
                </c:pt>
                <c:pt idx="3">
                  <c:v>840.92499999999995</c:v>
                </c:pt>
                <c:pt idx="4">
                  <c:v>1029.135</c:v>
                </c:pt>
                <c:pt idx="5">
                  <c:v>1184.585</c:v>
                </c:pt>
                <c:pt idx="6">
                  <c:v>1337.8</c:v>
                </c:pt>
                <c:pt idx="7">
                  <c:v>1498.8050000000001</c:v>
                </c:pt>
                <c:pt idx="8">
                  <c:v>1617.66</c:v>
                </c:pt>
                <c:pt idx="9">
                  <c:v>1754.625</c:v>
                </c:pt>
                <c:pt idx="10">
                  <c:v>1883.25</c:v>
                </c:pt>
                <c:pt idx="11">
                  <c:v>2000.8050000000001</c:v>
                </c:pt>
                <c:pt idx="12">
                  <c:v>2154.9650000000001</c:v>
                </c:pt>
                <c:pt idx="13">
                  <c:v>2237.8150000000001</c:v>
                </c:pt>
                <c:pt idx="14">
                  <c:v>2364.37</c:v>
                </c:pt>
                <c:pt idx="15">
                  <c:v>2460.67</c:v>
                </c:pt>
                <c:pt idx="16">
                  <c:v>2584.81</c:v>
                </c:pt>
                <c:pt idx="17">
                  <c:v>2689.5450000000001</c:v>
                </c:pt>
                <c:pt idx="18">
                  <c:v>2790.3649999999998</c:v>
                </c:pt>
                <c:pt idx="19">
                  <c:v>2922.0250000000001</c:v>
                </c:pt>
                <c:pt idx="20">
                  <c:v>2967.83</c:v>
                </c:pt>
                <c:pt idx="21">
                  <c:v>3089.2849999999999</c:v>
                </c:pt>
                <c:pt idx="22">
                  <c:v>3174.24</c:v>
                </c:pt>
                <c:pt idx="23">
                  <c:v>3284.86</c:v>
                </c:pt>
                <c:pt idx="24">
                  <c:v>3358.4650000000001</c:v>
                </c:pt>
                <c:pt idx="25">
                  <c:v>3409.7649999999999</c:v>
                </c:pt>
                <c:pt idx="26">
                  <c:v>3542.1350000000002</c:v>
                </c:pt>
                <c:pt idx="27">
                  <c:v>3609.5250000000001</c:v>
                </c:pt>
                <c:pt idx="28">
                  <c:v>3680.58</c:v>
                </c:pt>
                <c:pt idx="29">
                  <c:v>3795.94</c:v>
                </c:pt>
                <c:pt idx="30">
                  <c:v>3818.2049999999999</c:v>
                </c:pt>
                <c:pt idx="31">
                  <c:v>3895.0749999999998</c:v>
                </c:pt>
                <c:pt idx="32">
                  <c:v>3979.03</c:v>
                </c:pt>
                <c:pt idx="33">
                  <c:v>4087.3049999999998</c:v>
                </c:pt>
                <c:pt idx="34">
                  <c:v>4153.4049999999997</c:v>
                </c:pt>
                <c:pt idx="35">
                  <c:v>4194.1899999999996</c:v>
                </c:pt>
                <c:pt idx="36">
                  <c:v>4270.28</c:v>
                </c:pt>
                <c:pt idx="37">
                  <c:v>4369.8599999999997</c:v>
                </c:pt>
                <c:pt idx="38">
                  <c:v>4378.835</c:v>
                </c:pt>
                <c:pt idx="39">
                  <c:v>4461.4399999999996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66-4D3C-86BA-DBD5C017A288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Лист2!$AJ$87:$AJ$126</c:f>
              <c:numCache>
                <c:formatCode>General</c:formatCode>
                <c:ptCount val="40"/>
                <c:pt idx="0">
                  <c:v>305.95</c:v>
                </c:pt>
                <c:pt idx="1">
                  <c:v>564.84</c:v>
                </c:pt>
                <c:pt idx="2">
                  <c:v>752.9</c:v>
                </c:pt>
                <c:pt idx="3">
                  <c:v>904.55499999999995</c:v>
                </c:pt>
                <c:pt idx="4">
                  <c:v>1025.5050000000001</c:v>
                </c:pt>
                <c:pt idx="5">
                  <c:v>1149.5650000000001</c:v>
                </c:pt>
                <c:pt idx="6">
                  <c:v>1272.2449999999999</c:v>
                </c:pt>
                <c:pt idx="7">
                  <c:v>1368.2049999999999</c:v>
                </c:pt>
                <c:pt idx="8">
                  <c:v>1487.14</c:v>
                </c:pt>
                <c:pt idx="9">
                  <c:v>1573.49</c:v>
                </c:pt>
                <c:pt idx="10">
                  <c:v>1686.56</c:v>
                </c:pt>
                <c:pt idx="11">
                  <c:v>1783.4449999999999</c:v>
                </c:pt>
                <c:pt idx="12">
                  <c:v>1874.0050000000001</c:v>
                </c:pt>
                <c:pt idx="13">
                  <c:v>1970.8050000000001</c:v>
                </c:pt>
                <c:pt idx="14">
                  <c:v>2050.895</c:v>
                </c:pt>
                <c:pt idx="15">
                  <c:v>2147.16</c:v>
                </c:pt>
                <c:pt idx="16">
                  <c:v>2215.3649999999998</c:v>
                </c:pt>
                <c:pt idx="17">
                  <c:v>2300.1849999999999</c:v>
                </c:pt>
                <c:pt idx="18">
                  <c:v>2385.0650000000001</c:v>
                </c:pt>
                <c:pt idx="19">
                  <c:v>2463.2849999999999</c:v>
                </c:pt>
                <c:pt idx="20">
                  <c:v>2550.41</c:v>
                </c:pt>
                <c:pt idx="21">
                  <c:v>2619.895</c:v>
                </c:pt>
                <c:pt idx="22">
                  <c:v>2706.4650000000001</c:v>
                </c:pt>
                <c:pt idx="23">
                  <c:v>2777.1550000000002</c:v>
                </c:pt>
                <c:pt idx="24">
                  <c:v>2854.4</c:v>
                </c:pt>
                <c:pt idx="25">
                  <c:v>2931.9050000000002</c:v>
                </c:pt>
                <c:pt idx="26">
                  <c:v>2997.54</c:v>
                </c:pt>
                <c:pt idx="27">
                  <c:v>3064.71</c:v>
                </c:pt>
                <c:pt idx="28">
                  <c:v>3130.83</c:v>
                </c:pt>
                <c:pt idx="29">
                  <c:v>3198.605</c:v>
                </c:pt>
                <c:pt idx="30">
                  <c:v>3271.43</c:v>
                </c:pt>
                <c:pt idx="31">
                  <c:v>3333.855</c:v>
                </c:pt>
                <c:pt idx="32">
                  <c:v>3394.25</c:v>
                </c:pt>
                <c:pt idx="33">
                  <c:v>3454.13</c:v>
                </c:pt>
                <c:pt idx="34">
                  <c:v>3521.81</c:v>
                </c:pt>
                <c:pt idx="35">
                  <c:v>3571.28</c:v>
                </c:pt>
                <c:pt idx="36">
                  <c:v>3646.62</c:v>
                </c:pt>
                <c:pt idx="37">
                  <c:v>3706.2849999999999</c:v>
                </c:pt>
                <c:pt idx="38">
                  <c:v>3767.09</c:v>
                </c:pt>
                <c:pt idx="39">
                  <c:v>3814.37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66-4D3C-86BA-DBD5C017A288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Лист2!$AJ$129:$AJ$168</c:f>
              <c:numCache>
                <c:formatCode>General</c:formatCode>
                <c:ptCount val="40"/>
                <c:pt idx="0">
                  <c:v>347.72</c:v>
                </c:pt>
                <c:pt idx="1">
                  <c:v>590.13</c:v>
                </c:pt>
                <c:pt idx="2">
                  <c:v>751.49</c:v>
                </c:pt>
                <c:pt idx="3">
                  <c:v>886.84500000000003</c:v>
                </c:pt>
                <c:pt idx="4">
                  <c:v>990.53499999999997</c:v>
                </c:pt>
                <c:pt idx="5">
                  <c:v>1105.405</c:v>
                </c:pt>
                <c:pt idx="6">
                  <c:v>1205.6199999999999</c:v>
                </c:pt>
                <c:pt idx="7">
                  <c:v>1304.9649999999999</c:v>
                </c:pt>
                <c:pt idx="8">
                  <c:v>1406.64</c:v>
                </c:pt>
                <c:pt idx="9">
                  <c:v>1513.22</c:v>
                </c:pt>
                <c:pt idx="10">
                  <c:v>1610.4949999999999</c:v>
                </c:pt>
                <c:pt idx="11">
                  <c:v>1689.7149999999999</c:v>
                </c:pt>
                <c:pt idx="12">
                  <c:v>1785.96</c:v>
                </c:pt>
                <c:pt idx="13">
                  <c:v>1858.0450000000001</c:v>
                </c:pt>
                <c:pt idx="14">
                  <c:v>1945.9549999999999</c:v>
                </c:pt>
                <c:pt idx="15">
                  <c:v>2026.2850000000001</c:v>
                </c:pt>
                <c:pt idx="16">
                  <c:v>2112.1999999999998</c:v>
                </c:pt>
                <c:pt idx="17">
                  <c:v>2199.04</c:v>
                </c:pt>
                <c:pt idx="18">
                  <c:v>2263.2049999999999</c:v>
                </c:pt>
                <c:pt idx="19">
                  <c:v>2343.3000000000002</c:v>
                </c:pt>
                <c:pt idx="20">
                  <c:v>2425.415</c:v>
                </c:pt>
                <c:pt idx="21">
                  <c:v>2489.645</c:v>
                </c:pt>
                <c:pt idx="22">
                  <c:v>2574.875</c:v>
                </c:pt>
                <c:pt idx="23">
                  <c:v>2630.05</c:v>
                </c:pt>
                <c:pt idx="24">
                  <c:v>2703.26</c:v>
                </c:pt>
                <c:pt idx="25">
                  <c:v>2773.6550000000002</c:v>
                </c:pt>
                <c:pt idx="26">
                  <c:v>2841.16</c:v>
                </c:pt>
                <c:pt idx="27">
                  <c:v>2907.64</c:v>
                </c:pt>
                <c:pt idx="28">
                  <c:v>2964.78</c:v>
                </c:pt>
                <c:pt idx="29">
                  <c:v>3035.88</c:v>
                </c:pt>
                <c:pt idx="30">
                  <c:v>3091.37</c:v>
                </c:pt>
                <c:pt idx="31">
                  <c:v>3169.96</c:v>
                </c:pt>
                <c:pt idx="32">
                  <c:v>3227.04</c:v>
                </c:pt>
                <c:pt idx="33">
                  <c:v>3294.3049999999998</c:v>
                </c:pt>
                <c:pt idx="34">
                  <c:v>3342.3850000000002</c:v>
                </c:pt>
                <c:pt idx="35">
                  <c:v>3408.07</c:v>
                </c:pt>
                <c:pt idx="36">
                  <c:v>3451.395</c:v>
                </c:pt>
                <c:pt idx="37">
                  <c:v>3517.73</c:v>
                </c:pt>
                <c:pt idx="38">
                  <c:v>3577.59</c:v>
                </c:pt>
                <c:pt idx="39">
                  <c:v>3617.9549999999999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66-4D3C-86BA-DBD5C017A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найденных решений из множества Парето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Розенброка </a:t>
            </a:r>
            <a:r>
              <a:rPr lang="ru-RU" sz="1400" b="0" i="0" u="none" strike="noStrike" baseline="0">
                <a:effectLst/>
              </a:rPr>
              <a:t>по функции Розенброка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Лист2!$BV$3:$BV$42</c:f>
              <c:numCache>
                <c:formatCode>General</c:formatCode>
                <c:ptCount val="40"/>
                <c:pt idx="0">
                  <c:v>1775.6666666666667</c:v>
                </c:pt>
                <c:pt idx="1">
                  <c:v>6283.5555555555557</c:v>
                </c:pt>
                <c:pt idx="2">
                  <c:v>7988.65</c:v>
                </c:pt>
                <c:pt idx="3">
                  <c:v>12626.529411764706</c:v>
                </c:pt>
                <c:pt idx="4">
                  <c:v>14594.703703703704</c:v>
                </c:pt>
                <c:pt idx="5">
                  <c:v>13977.924999999999</c:v>
                </c:pt>
                <c:pt idx="6">
                  <c:v>20238.105263157893</c:v>
                </c:pt>
                <c:pt idx="7">
                  <c:v>21112.206896551725</c:v>
                </c:pt>
                <c:pt idx="8">
                  <c:v>24199.694915254237</c:v>
                </c:pt>
                <c:pt idx="9">
                  <c:v>26765.203125</c:v>
                </c:pt>
                <c:pt idx="10">
                  <c:v>29396.933333333334</c:v>
                </c:pt>
                <c:pt idx="11">
                  <c:v>30260.33846153846</c:v>
                </c:pt>
                <c:pt idx="12">
                  <c:v>28318.633802816901</c:v>
                </c:pt>
                <c:pt idx="13">
                  <c:v>31479.316455696204</c:v>
                </c:pt>
                <c:pt idx="14">
                  <c:v>35470.800000000003</c:v>
                </c:pt>
                <c:pt idx="15">
                  <c:v>35279.027027027027</c:v>
                </c:pt>
                <c:pt idx="16">
                  <c:v>37144.449438202246</c:v>
                </c:pt>
                <c:pt idx="17">
                  <c:v>36994.373493975902</c:v>
                </c:pt>
                <c:pt idx="18">
                  <c:v>41823.875</c:v>
                </c:pt>
                <c:pt idx="19">
                  <c:v>48611.898989898989</c:v>
                </c:pt>
                <c:pt idx="20">
                  <c:v>40904.695238095235</c:v>
                </c:pt>
                <c:pt idx="21">
                  <c:v>45215.915094339623</c:v>
                </c:pt>
                <c:pt idx="22">
                  <c:v>44677.123893805307</c:v>
                </c:pt>
                <c:pt idx="23">
                  <c:v>51195.377192982458</c:v>
                </c:pt>
                <c:pt idx="24">
                  <c:v>49392.142857142855</c:v>
                </c:pt>
                <c:pt idx="25">
                  <c:v>54948.731092436974</c:v>
                </c:pt>
                <c:pt idx="26">
                  <c:v>52376.938053097343</c:v>
                </c:pt>
                <c:pt idx="27">
                  <c:v>55294.946428571428</c:v>
                </c:pt>
                <c:pt idx="28">
                  <c:v>61375.40625</c:v>
                </c:pt>
                <c:pt idx="29">
                  <c:v>57908.541666666664</c:v>
                </c:pt>
                <c:pt idx="30">
                  <c:v>59614.064220183485</c:v>
                </c:pt>
                <c:pt idx="31">
                  <c:v>63529.711864406781</c:v>
                </c:pt>
                <c:pt idx="32">
                  <c:v>61141.436974789918</c:v>
                </c:pt>
                <c:pt idx="33">
                  <c:v>68408.330645161288</c:v>
                </c:pt>
                <c:pt idx="34">
                  <c:v>67410.508333333331</c:v>
                </c:pt>
                <c:pt idx="35">
                  <c:v>76413.905172413797</c:v>
                </c:pt>
                <c:pt idx="36">
                  <c:v>70519.085271317832</c:v>
                </c:pt>
                <c:pt idx="37">
                  <c:v>72497.740740740745</c:v>
                </c:pt>
                <c:pt idx="38">
                  <c:v>76520.852459016387</c:v>
                </c:pt>
                <c:pt idx="39">
                  <c:v>76338.549618320612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E1-46F6-BC3D-28F82193A9A0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Лист2!$BV$45:$BV$84</c:f>
              <c:numCache>
                <c:formatCode>General</c:formatCode>
                <c:ptCount val="40"/>
                <c:pt idx="0">
                  <c:v>2839.125</c:v>
                </c:pt>
                <c:pt idx="1">
                  <c:v>6513.7941176470586</c:v>
                </c:pt>
                <c:pt idx="2">
                  <c:v>10483.128205128205</c:v>
                </c:pt>
                <c:pt idx="3">
                  <c:v>12022.633093525179</c:v>
                </c:pt>
                <c:pt idx="4">
                  <c:v>14182.1625</c:v>
                </c:pt>
                <c:pt idx="5">
                  <c:v>15492.034883720929</c:v>
                </c:pt>
                <c:pt idx="6">
                  <c:v>16078.037634408602</c:v>
                </c:pt>
                <c:pt idx="7">
                  <c:v>16265.043715846994</c:v>
                </c:pt>
                <c:pt idx="8">
                  <c:v>17696.524064171124</c:v>
                </c:pt>
                <c:pt idx="9">
                  <c:v>16347.209424083771</c:v>
                </c:pt>
                <c:pt idx="10">
                  <c:v>17152.82564102564</c:v>
                </c:pt>
                <c:pt idx="11">
                  <c:v>17068.890625</c:v>
                </c:pt>
                <c:pt idx="12">
                  <c:v>18045.856410256409</c:v>
                </c:pt>
                <c:pt idx="13">
                  <c:v>18790.775510204083</c:v>
                </c:pt>
                <c:pt idx="14">
                  <c:v>19041.345360824744</c:v>
                </c:pt>
                <c:pt idx="15">
                  <c:v>18175.576530612245</c:v>
                </c:pt>
                <c:pt idx="16">
                  <c:v>19180.813131313131</c:v>
                </c:pt>
                <c:pt idx="17">
                  <c:v>17345.963917525773</c:v>
                </c:pt>
                <c:pt idx="18">
                  <c:v>19966.73</c:v>
                </c:pt>
                <c:pt idx="19">
                  <c:v>21819.949748743718</c:v>
                </c:pt>
                <c:pt idx="20">
                  <c:v>21840.54</c:v>
                </c:pt>
                <c:pt idx="21">
                  <c:v>18999.560606060608</c:v>
                </c:pt>
                <c:pt idx="22">
                  <c:v>19232.366834170854</c:v>
                </c:pt>
                <c:pt idx="23">
                  <c:v>20474.904522613066</c:v>
                </c:pt>
                <c:pt idx="24">
                  <c:v>21413.325000000001</c:v>
                </c:pt>
                <c:pt idx="25">
                  <c:v>20257.855</c:v>
                </c:pt>
                <c:pt idx="26">
                  <c:v>20787.203045685281</c:v>
                </c:pt>
                <c:pt idx="27">
                  <c:v>18242.422110552765</c:v>
                </c:pt>
                <c:pt idx="28">
                  <c:v>19731.658291457286</c:v>
                </c:pt>
                <c:pt idx="29">
                  <c:v>20356.27135678392</c:v>
                </c:pt>
                <c:pt idx="30">
                  <c:v>19088.22</c:v>
                </c:pt>
                <c:pt idx="31">
                  <c:v>20484.57</c:v>
                </c:pt>
                <c:pt idx="32">
                  <c:v>22240.325000000001</c:v>
                </c:pt>
                <c:pt idx="33">
                  <c:v>17307.325000000001</c:v>
                </c:pt>
                <c:pt idx="34">
                  <c:v>17528.485000000001</c:v>
                </c:pt>
                <c:pt idx="35">
                  <c:v>18433.035</c:v>
                </c:pt>
                <c:pt idx="36">
                  <c:v>18646.03</c:v>
                </c:pt>
                <c:pt idx="37">
                  <c:v>19879.244999999999</c:v>
                </c:pt>
                <c:pt idx="38">
                  <c:v>20095.854271356784</c:v>
                </c:pt>
                <c:pt idx="39">
                  <c:v>19723.650000000001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E1-46F6-BC3D-28F82193A9A0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Лист2!$BV$87:$BV$126</c:f>
              <c:numCache>
                <c:formatCode>General</c:formatCode>
                <c:ptCount val="40"/>
                <c:pt idx="0">
                  <c:v>3697.5384615384614</c:v>
                </c:pt>
                <c:pt idx="1">
                  <c:v>6533.7164179104475</c:v>
                </c:pt>
                <c:pt idx="2">
                  <c:v>7946.8983957219252</c:v>
                </c:pt>
                <c:pt idx="3">
                  <c:v>8555.1370558375638</c:v>
                </c:pt>
                <c:pt idx="4">
                  <c:v>8669.3877551020414</c:v>
                </c:pt>
                <c:pt idx="5">
                  <c:v>8386.7199999999993</c:v>
                </c:pt>
                <c:pt idx="6">
                  <c:v>8449.14</c:v>
                </c:pt>
                <c:pt idx="7">
                  <c:v>8057.3249999999998</c:v>
                </c:pt>
                <c:pt idx="8">
                  <c:v>8946.8150000000005</c:v>
                </c:pt>
                <c:pt idx="9">
                  <c:v>8742.3799999999992</c:v>
                </c:pt>
                <c:pt idx="10">
                  <c:v>8821.16</c:v>
                </c:pt>
                <c:pt idx="11">
                  <c:v>9238.4050000000007</c:v>
                </c:pt>
                <c:pt idx="12">
                  <c:v>9338.2150000000001</c:v>
                </c:pt>
                <c:pt idx="13">
                  <c:v>8729.0849999999991</c:v>
                </c:pt>
                <c:pt idx="14">
                  <c:v>8908.8649999999998</c:v>
                </c:pt>
                <c:pt idx="15">
                  <c:v>9925.6650000000009</c:v>
                </c:pt>
                <c:pt idx="16">
                  <c:v>9427.0300000000007</c:v>
                </c:pt>
                <c:pt idx="17">
                  <c:v>8350.9050000000007</c:v>
                </c:pt>
                <c:pt idx="18">
                  <c:v>8731.0499999999993</c:v>
                </c:pt>
                <c:pt idx="19">
                  <c:v>9034.9650000000001</c:v>
                </c:pt>
                <c:pt idx="20">
                  <c:v>8880.6949999999997</c:v>
                </c:pt>
                <c:pt idx="21">
                  <c:v>8723.3950000000004</c:v>
                </c:pt>
                <c:pt idx="22">
                  <c:v>8884.7250000000004</c:v>
                </c:pt>
                <c:pt idx="23">
                  <c:v>8806.26</c:v>
                </c:pt>
                <c:pt idx="24">
                  <c:v>8632.31</c:v>
                </c:pt>
                <c:pt idx="25">
                  <c:v>8936.24</c:v>
                </c:pt>
                <c:pt idx="26">
                  <c:v>8827.27</c:v>
                </c:pt>
                <c:pt idx="27">
                  <c:v>8745.59</c:v>
                </c:pt>
                <c:pt idx="28">
                  <c:v>9140.5</c:v>
                </c:pt>
                <c:pt idx="29">
                  <c:v>8773.93</c:v>
                </c:pt>
                <c:pt idx="30">
                  <c:v>8319.4050000000007</c:v>
                </c:pt>
                <c:pt idx="31">
                  <c:v>8754.6</c:v>
                </c:pt>
                <c:pt idx="32">
                  <c:v>8674.65</c:v>
                </c:pt>
                <c:pt idx="33">
                  <c:v>9075.4750000000004</c:v>
                </c:pt>
                <c:pt idx="34">
                  <c:v>8540.6350000000002</c:v>
                </c:pt>
                <c:pt idx="35">
                  <c:v>8861.1350000000002</c:v>
                </c:pt>
                <c:pt idx="36">
                  <c:v>8540.1949999999997</c:v>
                </c:pt>
                <c:pt idx="37">
                  <c:v>8785.44</c:v>
                </c:pt>
                <c:pt idx="38">
                  <c:v>8602.66</c:v>
                </c:pt>
                <c:pt idx="39">
                  <c:v>9029.5349999999999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E1-46F6-BC3D-28F82193A9A0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Лист2!$BV$129:$BV$168</c:f>
              <c:numCache>
                <c:formatCode>General</c:formatCode>
                <c:ptCount val="40"/>
                <c:pt idx="0">
                  <c:v>3449.6382978723404</c:v>
                </c:pt>
                <c:pt idx="1">
                  <c:v>5959.5730994152045</c:v>
                </c:pt>
                <c:pt idx="2">
                  <c:v>6970.3897435897434</c:v>
                </c:pt>
                <c:pt idx="3">
                  <c:v>7274.4723618090457</c:v>
                </c:pt>
                <c:pt idx="4">
                  <c:v>7150.62</c:v>
                </c:pt>
                <c:pt idx="5">
                  <c:v>7306.8950000000004</c:v>
                </c:pt>
                <c:pt idx="6">
                  <c:v>7148.87</c:v>
                </c:pt>
                <c:pt idx="7">
                  <c:v>6960.335</c:v>
                </c:pt>
                <c:pt idx="8">
                  <c:v>7098.41</c:v>
                </c:pt>
                <c:pt idx="9">
                  <c:v>7588.04</c:v>
                </c:pt>
                <c:pt idx="10">
                  <c:v>7426.04</c:v>
                </c:pt>
                <c:pt idx="11">
                  <c:v>7245.6049999999996</c:v>
                </c:pt>
                <c:pt idx="12">
                  <c:v>7164.79</c:v>
                </c:pt>
                <c:pt idx="13">
                  <c:v>7254.8149999999996</c:v>
                </c:pt>
                <c:pt idx="14">
                  <c:v>6966.18</c:v>
                </c:pt>
                <c:pt idx="15">
                  <c:v>7090.22</c:v>
                </c:pt>
                <c:pt idx="16">
                  <c:v>7255.125</c:v>
                </c:pt>
                <c:pt idx="17">
                  <c:v>7200.5950000000003</c:v>
                </c:pt>
                <c:pt idx="18">
                  <c:v>7356.69</c:v>
                </c:pt>
                <c:pt idx="19">
                  <c:v>6933.6149999999998</c:v>
                </c:pt>
                <c:pt idx="20">
                  <c:v>6993.3950000000004</c:v>
                </c:pt>
                <c:pt idx="21">
                  <c:v>7537.7550000000001</c:v>
                </c:pt>
                <c:pt idx="22">
                  <c:v>6976.9750000000004</c:v>
                </c:pt>
                <c:pt idx="23">
                  <c:v>7069.98</c:v>
                </c:pt>
                <c:pt idx="24">
                  <c:v>6905.53</c:v>
                </c:pt>
                <c:pt idx="25">
                  <c:v>7365</c:v>
                </c:pt>
                <c:pt idx="26">
                  <c:v>7708.5649999999996</c:v>
                </c:pt>
                <c:pt idx="27">
                  <c:v>6709.85</c:v>
                </c:pt>
                <c:pt idx="28">
                  <c:v>6770.3050000000003</c:v>
                </c:pt>
                <c:pt idx="29">
                  <c:v>7578.41</c:v>
                </c:pt>
                <c:pt idx="30">
                  <c:v>7147.9949999999999</c:v>
                </c:pt>
                <c:pt idx="31">
                  <c:v>6692.5</c:v>
                </c:pt>
                <c:pt idx="32">
                  <c:v>7263.19</c:v>
                </c:pt>
                <c:pt idx="33">
                  <c:v>7367.62</c:v>
                </c:pt>
                <c:pt idx="34">
                  <c:v>7494.335</c:v>
                </c:pt>
                <c:pt idx="35">
                  <c:v>7578.6549999999997</c:v>
                </c:pt>
                <c:pt idx="36">
                  <c:v>7186.0450000000001</c:v>
                </c:pt>
                <c:pt idx="37">
                  <c:v>7144.5349999999999</c:v>
                </c:pt>
                <c:pt idx="38">
                  <c:v>7106.2849999999999</c:v>
                </c:pt>
                <c:pt idx="39">
                  <c:v>7502.9849999999997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E1-46F6-BC3D-28F82193A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Розенброка </a:t>
            </a:r>
            <a:r>
              <a:rPr lang="ru-RU" sz="1400" b="0" i="0" u="none" strike="noStrike" baseline="0">
                <a:effectLst/>
              </a:rPr>
              <a:t>по функции Розенброка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Лист2!$CJ$3:$CJ$42</c:f>
              <c:numCache>
                <c:formatCode>General</c:formatCode>
                <c:ptCount val="40"/>
                <c:pt idx="0">
                  <c:v>1.4999999999999999E-2</c:v>
                </c:pt>
                <c:pt idx="1">
                  <c:v>4.4999999999999998E-2</c:v>
                </c:pt>
                <c:pt idx="2">
                  <c:v>0.1</c:v>
                </c:pt>
                <c:pt idx="3">
                  <c:v>0.17</c:v>
                </c:pt>
                <c:pt idx="4">
                  <c:v>0.13500000000000001</c:v>
                </c:pt>
                <c:pt idx="5">
                  <c:v>0.2</c:v>
                </c:pt>
                <c:pt idx="6">
                  <c:v>0.19</c:v>
                </c:pt>
                <c:pt idx="7">
                  <c:v>0.28999999999999998</c:v>
                </c:pt>
                <c:pt idx="8">
                  <c:v>0.29499999999999998</c:v>
                </c:pt>
                <c:pt idx="9">
                  <c:v>0.32</c:v>
                </c:pt>
                <c:pt idx="10">
                  <c:v>0.3</c:v>
                </c:pt>
                <c:pt idx="11">
                  <c:v>0.32500000000000001</c:v>
                </c:pt>
                <c:pt idx="12">
                  <c:v>0.35499999999999998</c:v>
                </c:pt>
                <c:pt idx="13">
                  <c:v>0.39500000000000002</c:v>
                </c:pt>
                <c:pt idx="14">
                  <c:v>0.42499999999999999</c:v>
                </c:pt>
                <c:pt idx="15">
                  <c:v>0.37</c:v>
                </c:pt>
                <c:pt idx="16">
                  <c:v>0.44500000000000001</c:v>
                </c:pt>
                <c:pt idx="17">
                  <c:v>0.41499999999999998</c:v>
                </c:pt>
                <c:pt idx="18">
                  <c:v>0.48</c:v>
                </c:pt>
                <c:pt idx="19">
                  <c:v>0.495</c:v>
                </c:pt>
                <c:pt idx="20">
                  <c:v>0.52500000000000002</c:v>
                </c:pt>
                <c:pt idx="21">
                  <c:v>0.53</c:v>
                </c:pt>
                <c:pt idx="22">
                  <c:v>0.56499999999999995</c:v>
                </c:pt>
                <c:pt idx="23">
                  <c:v>0.56999999999999995</c:v>
                </c:pt>
                <c:pt idx="24">
                  <c:v>0.49</c:v>
                </c:pt>
                <c:pt idx="25">
                  <c:v>0.59499999999999997</c:v>
                </c:pt>
                <c:pt idx="26">
                  <c:v>0.56499999999999995</c:v>
                </c:pt>
                <c:pt idx="27">
                  <c:v>0.56000000000000005</c:v>
                </c:pt>
                <c:pt idx="28">
                  <c:v>0.64</c:v>
                </c:pt>
                <c:pt idx="29">
                  <c:v>0.6</c:v>
                </c:pt>
                <c:pt idx="30">
                  <c:v>0.54500000000000004</c:v>
                </c:pt>
                <c:pt idx="31">
                  <c:v>0.59</c:v>
                </c:pt>
                <c:pt idx="32">
                  <c:v>0.59499999999999997</c:v>
                </c:pt>
                <c:pt idx="33">
                  <c:v>0.62</c:v>
                </c:pt>
                <c:pt idx="34">
                  <c:v>0.6</c:v>
                </c:pt>
                <c:pt idx="35">
                  <c:v>0.57999999999999996</c:v>
                </c:pt>
                <c:pt idx="36">
                  <c:v>0.64500000000000002</c:v>
                </c:pt>
                <c:pt idx="37">
                  <c:v>0.67500000000000004</c:v>
                </c:pt>
                <c:pt idx="38">
                  <c:v>0.61</c:v>
                </c:pt>
                <c:pt idx="39">
                  <c:v>0.65500000000000003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63-4335-8431-EC1729F57104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Лист2!$CJ$45:$CJ$84</c:f>
              <c:numCache>
                <c:formatCode>General</c:formatCode>
                <c:ptCount val="40"/>
                <c:pt idx="0">
                  <c:v>0.08</c:v>
                </c:pt>
                <c:pt idx="1">
                  <c:v>0.17</c:v>
                </c:pt>
                <c:pt idx="2">
                  <c:v>0.39</c:v>
                </c:pt>
                <c:pt idx="3">
                  <c:v>0.69499999999999995</c:v>
                </c:pt>
                <c:pt idx="4">
                  <c:v>0.8</c:v>
                </c:pt>
                <c:pt idx="5">
                  <c:v>0.86</c:v>
                </c:pt>
                <c:pt idx="6">
                  <c:v>0.93</c:v>
                </c:pt>
                <c:pt idx="7">
                  <c:v>0.91500000000000004</c:v>
                </c:pt>
                <c:pt idx="8">
                  <c:v>0.93500000000000005</c:v>
                </c:pt>
                <c:pt idx="9">
                  <c:v>0.95499999999999996</c:v>
                </c:pt>
                <c:pt idx="10">
                  <c:v>0.97499999999999998</c:v>
                </c:pt>
                <c:pt idx="11">
                  <c:v>0.96</c:v>
                </c:pt>
                <c:pt idx="12">
                  <c:v>0.97499999999999998</c:v>
                </c:pt>
                <c:pt idx="13">
                  <c:v>0.98</c:v>
                </c:pt>
                <c:pt idx="14">
                  <c:v>0.97</c:v>
                </c:pt>
                <c:pt idx="15">
                  <c:v>0.98</c:v>
                </c:pt>
                <c:pt idx="16">
                  <c:v>0.99</c:v>
                </c:pt>
                <c:pt idx="17">
                  <c:v>0.97</c:v>
                </c:pt>
                <c:pt idx="18">
                  <c:v>1</c:v>
                </c:pt>
                <c:pt idx="19">
                  <c:v>0.995</c:v>
                </c:pt>
                <c:pt idx="20">
                  <c:v>1</c:v>
                </c:pt>
                <c:pt idx="21">
                  <c:v>0.99</c:v>
                </c:pt>
                <c:pt idx="22">
                  <c:v>0.995</c:v>
                </c:pt>
                <c:pt idx="23">
                  <c:v>0.995</c:v>
                </c:pt>
                <c:pt idx="24">
                  <c:v>1</c:v>
                </c:pt>
                <c:pt idx="25">
                  <c:v>1</c:v>
                </c:pt>
                <c:pt idx="26">
                  <c:v>0.98499999999999999</c:v>
                </c:pt>
                <c:pt idx="27">
                  <c:v>0.995</c:v>
                </c:pt>
                <c:pt idx="28">
                  <c:v>0.995</c:v>
                </c:pt>
                <c:pt idx="29">
                  <c:v>0.995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0.995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63-4335-8431-EC1729F57104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Лист2!$CJ$87:$CJ$126</c:f>
              <c:numCache>
                <c:formatCode>General</c:formatCode>
                <c:ptCount val="40"/>
                <c:pt idx="0">
                  <c:v>0.13</c:v>
                </c:pt>
                <c:pt idx="1">
                  <c:v>0.67</c:v>
                </c:pt>
                <c:pt idx="2">
                  <c:v>0.93500000000000005</c:v>
                </c:pt>
                <c:pt idx="3">
                  <c:v>0.98499999999999999</c:v>
                </c:pt>
                <c:pt idx="4">
                  <c:v>0.98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63-4335-8431-EC1729F57104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Лист2!$CJ$129:$CJ$168</c:f>
              <c:numCache>
                <c:formatCode>General</c:formatCode>
                <c:ptCount val="40"/>
                <c:pt idx="0">
                  <c:v>0.23499999999999999</c:v>
                </c:pt>
                <c:pt idx="1">
                  <c:v>0.85499999999999998</c:v>
                </c:pt>
                <c:pt idx="2">
                  <c:v>0.97499999999999998</c:v>
                </c:pt>
                <c:pt idx="3">
                  <c:v>0.995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63-4335-8431-EC1729F57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"Птица"</a:t>
            </a:r>
            <a:r>
              <a:rPr lang="ru-RU" baseline="0"/>
              <a:t> </a:t>
            </a:r>
            <a:r>
              <a:rPr lang="ru-RU" sz="1400" b="0" i="0" u="none" strike="noStrike" baseline="0">
                <a:effectLst/>
              </a:rPr>
              <a:t>по функции Розенброка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Лист2!$FC$3:$FC$42</c:f>
              <c:numCache>
                <c:formatCode>General</c:formatCode>
                <c:ptCount val="40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1.4999999999999999E-2</c:v>
                </c:pt>
                <c:pt idx="5">
                  <c:v>0.01</c:v>
                </c:pt>
                <c:pt idx="6">
                  <c:v>0.02</c:v>
                </c:pt>
                <c:pt idx="7">
                  <c:v>0.01</c:v>
                </c:pt>
                <c:pt idx="8">
                  <c:v>4.4999999999999998E-2</c:v>
                </c:pt>
                <c:pt idx="9">
                  <c:v>4.4999999999999998E-2</c:v>
                </c:pt>
                <c:pt idx="10">
                  <c:v>3.5000000000000003E-2</c:v>
                </c:pt>
                <c:pt idx="11">
                  <c:v>0.02</c:v>
                </c:pt>
                <c:pt idx="12">
                  <c:v>2.5000000000000001E-2</c:v>
                </c:pt>
                <c:pt idx="13">
                  <c:v>0.03</c:v>
                </c:pt>
                <c:pt idx="14">
                  <c:v>0.02</c:v>
                </c:pt>
                <c:pt idx="15">
                  <c:v>0.05</c:v>
                </c:pt>
                <c:pt idx="16">
                  <c:v>0.08</c:v>
                </c:pt>
                <c:pt idx="17">
                  <c:v>4.4999999999999998E-2</c:v>
                </c:pt>
                <c:pt idx="18">
                  <c:v>0.06</c:v>
                </c:pt>
                <c:pt idx="19">
                  <c:v>6.5000000000000002E-2</c:v>
                </c:pt>
                <c:pt idx="20">
                  <c:v>7.0000000000000007E-2</c:v>
                </c:pt>
                <c:pt idx="21">
                  <c:v>0.05</c:v>
                </c:pt>
                <c:pt idx="22">
                  <c:v>3.5000000000000003E-2</c:v>
                </c:pt>
                <c:pt idx="23">
                  <c:v>0.08</c:v>
                </c:pt>
                <c:pt idx="24">
                  <c:v>0.05</c:v>
                </c:pt>
                <c:pt idx="25">
                  <c:v>7.0000000000000007E-2</c:v>
                </c:pt>
                <c:pt idx="26">
                  <c:v>4.4999999999999998E-2</c:v>
                </c:pt>
                <c:pt idx="27">
                  <c:v>3.5000000000000003E-2</c:v>
                </c:pt>
                <c:pt idx="28">
                  <c:v>3.5000000000000003E-2</c:v>
                </c:pt>
                <c:pt idx="29">
                  <c:v>0.06</c:v>
                </c:pt>
                <c:pt idx="30">
                  <c:v>5.5E-2</c:v>
                </c:pt>
                <c:pt idx="31">
                  <c:v>6.5000000000000002E-2</c:v>
                </c:pt>
                <c:pt idx="32">
                  <c:v>7.4999999999999997E-2</c:v>
                </c:pt>
                <c:pt idx="33">
                  <c:v>0.105</c:v>
                </c:pt>
                <c:pt idx="34">
                  <c:v>9.5000000000000001E-2</c:v>
                </c:pt>
                <c:pt idx="35">
                  <c:v>7.4999999999999997E-2</c:v>
                </c:pt>
                <c:pt idx="36">
                  <c:v>8.5000000000000006E-2</c:v>
                </c:pt>
                <c:pt idx="37">
                  <c:v>5.5E-2</c:v>
                </c:pt>
                <c:pt idx="38">
                  <c:v>0.08</c:v>
                </c:pt>
                <c:pt idx="39">
                  <c:v>9.5000000000000001E-2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8F-4017-BBD7-9C23F3CABD3E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Лист2!$FC$45:$FC$84</c:f>
              <c:numCache>
                <c:formatCode>General</c:formatCode>
                <c:ptCount val="40"/>
                <c:pt idx="1">
                  <c:v>1.4999999999999999E-2</c:v>
                </c:pt>
                <c:pt idx="2">
                  <c:v>2.5000000000000001E-2</c:v>
                </c:pt>
                <c:pt idx="3">
                  <c:v>0.03</c:v>
                </c:pt>
                <c:pt idx="4">
                  <c:v>2.5000000000000001E-2</c:v>
                </c:pt>
                <c:pt idx="5">
                  <c:v>3.5000000000000003E-2</c:v>
                </c:pt>
                <c:pt idx="6">
                  <c:v>7.4999999999999997E-2</c:v>
                </c:pt>
                <c:pt idx="7">
                  <c:v>5.5E-2</c:v>
                </c:pt>
                <c:pt idx="8">
                  <c:v>5.5E-2</c:v>
                </c:pt>
                <c:pt idx="9">
                  <c:v>6.5000000000000002E-2</c:v>
                </c:pt>
                <c:pt idx="10">
                  <c:v>0.105</c:v>
                </c:pt>
                <c:pt idx="11">
                  <c:v>0.105</c:v>
                </c:pt>
                <c:pt idx="12">
                  <c:v>0.08</c:v>
                </c:pt>
                <c:pt idx="13">
                  <c:v>0.12</c:v>
                </c:pt>
                <c:pt idx="14">
                  <c:v>0.115</c:v>
                </c:pt>
                <c:pt idx="15">
                  <c:v>0.13500000000000001</c:v>
                </c:pt>
                <c:pt idx="16">
                  <c:v>0.13</c:v>
                </c:pt>
                <c:pt idx="17">
                  <c:v>0.12</c:v>
                </c:pt>
                <c:pt idx="18">
                  <c:v>0.19</c:v>
                </c:pt>
                <c:pt idx="19">
                  <c:v>0.14000000000000001</c:v>
                </c:pt>
                <c:pt idx="20">
                  <c:v>0.16</c:v>
                </c:pt>
                <c:pt idx="21">
                  <c:v>0.14499999999999999</c:v>
                </c:pt>
                <c:pt idx="22">
                  <c:v>0.17</c:v>
                </c:pt>
                <c:pt idx="23">
                  <c:v>0.16500000000000001</c:v>
                </c:pt>
                <c:pt idx="24">
                  <c:v>0.17499999999999999</c:v>
                </c:pt>
                <c:pt idx="25">
                  <c:v>0.16</c:v>
                </c:pt>
                <c:pt idx="26">
                  <c:v>0.15</c:v>
                </c:pt>
                <c:pt idx="27">
                  <c:v>0.17</c:v>
                </c:pt>
                <c:pt idx="28">
                  <c:v>0.17</c:v>
                </c:pt>
                <c:pt idx="29">
                  <c:v>0.215</c:v>
                </c:pt>
                <c:pt idx="30">
                  <c:v>0.215</c:v>
                </c:pt>
                <c:pt idx="31">
                  <c:v>0.27</c:v>
                </c:pt>
                <c:pt idx="32">
                  <c:v>0.21</c:v>
                </c:pt>
                <c:pt idx="33">
                  <c:v>0.20499999999999999</c:v>
                </c:pt>
                <c:pt idx="34">
                  <c:v>0.16</c:v>
                </c:pt>
                <c:pt idx="35">
                  <c:v>0.25</c:v>
                </c:pt>
                <c:pt idx="36">
                  <c:v>0.215</c:v>
                </c:pt>
                <c:pt idx="37">
                  <c:v>0.20499999999999999</c:v>
                </c:pt>
                <c:pt idx="38">
                  <c:v>0.3</c:v>
                </c:pt>
                <c:pt idx="39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8F-4017-BBD7-9C23F3CABD3E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Лист2!$FC$87:$FC$126</c:f>
              <c:numCache>
                <c:formatCode>General</c:formatCode>
                <c:ptCount val="40"/>
                <c:pt idx="0">
                  <c:v>0.02</c:v>
                </c:pt>
                <c:pt idx="1">
                  <c:v>0.01</c:v>
                </c:pt>
                <c:pt idx="2">
                  <c:v>4.4999999999999998E-2</c:v>
                </c:pt>
                <c:pt idx="3">
                  <c:v>5.5E-2</c:v>
                </c:pt>
                <c:pt idx="4">
                  <c:v>0.05</c:v>
                </c:pt>
                <c:pt idx="5">
                  <c:v>6.5000000000000002E-2</c:v>
                </c:pt>
                <c:pt idx="6">
                  <c:v>8.5000000000000006E-2</c:v>
                </c:pt>
                <c:pt idx="7">
                  <c:v>0.09</c:v>
                </c:pt>
                <c:pt idx="8">
                  <c:v>9.5000000000000001E-2</c:v>
                </c:pt>
                <c:pt idx="9">
                  <c:v>0.155</c:v>
                </c:pt>
                <c:pt idx="10">
                  <c:v>0.155</c:v>
                </c:pt>
                <c:pt idx="11">
                  <c:v>0.16500000000000001</c:v>
                </c:pt>
                <c:pt idx="12">
                  <c:v>0.19</c:v>
                </c:pt>
                <c:pt idx="13">
                  <c:v>0.17</c:v>
                </c:pt>
                <c:pt idx="14">
                  <c:v>0.24</c:v>
                </c:pt>
                <c:pt idx="15">
                  <c:v>0.19</c:v>
                </c:pt>
                <c:pt idx="16">
                  <c:v>0.245</c:v>
                </c:pt>
                <c:pt idx="17">
                  <c:v>0.23</c:v>
                </c:pt>
                <c:pt idx="18">
                  <c:v>0.23</c:v>
                </c:pt>
                <c:pt idx="19">
                  <c:v>0.3</c:v>
                </c:pt>
                <c:pt idx="20">
                  <c:v>0.27500000000000002</c:v>
                </c:pt>
                <c:pt idx="21">
                  <c:v>0.27500000000000002</c:v>
                </c:pt>
                <c:pt idx="22">
                  <c:v>0.33500000000000002</c:v>
                </c:pt>
                <c:pt idx="23">
                  <c:v>0.3</c:v>
                </c:pt>
                <c:pt idx="24">
                  <c:v>0.39</c:v>
                </c:pt>
                <c:pt idx="25">
                  <c:v>0.35</c:v>
                </c:pt>
                <c:pt idx="26">
                  <c:v>0.36</c:v>
                </c:pt>
                <c:pt idx="27">
                  <c:v>0.39500000000000002</c:v>
                </c:pt>
                <c:pt idx="28">
                  <c:v>0.39</c:v>
                </c:pt>
                <c:pt idx="29">
                  <c:v>0.39500000000000002</c:v>
                </c:pt>
                <c:pt idx="30">
                  <c:v>0.41499999999999998</c:v>
                </c:pt>
                <c:pt idx="31">
                  <c:v>0.48499999999999999</c:v>
                </c:pt>
                <c:pt idx="32">
                  <c:v>0.44</c:v>
                </c:pt>
                <c:pt idx="33">
                  <c:v>0.47499999999999998</c:v>
                </c:pt>
                <c:pt idx="34">
                  <c:v>0.46</c:v>
                </c:pt>
                <c:pt idx="35">
                  <c:v>0.51</c:v>
                </c:pt>
                <c:pt idx="36">
                  <c:v>0.45500000000000002</c:v>
                </c:pt>
                <c:pt idx="37">
                  <c:v>0.51500000000000001</c:v>
                </c:pt>
                <c:pt idx="38">
                  <c:v>0.52500000000000002</c:v>
                </c:pt>
                <c:pt idx="39">
                  <c:v>0.53500000000000003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8F-4017-BBD7-9C23F3CABD3E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Лист2!$FC$129:$FC$168</c:f>
              <c:numCache>
                <c:formatCode>General</c:formatCode>
                <c:ptCount val="40"/>
                <c:pt idx="0">
                  <c:v>5.0000000000000001E-3</c:v>
                </c:pt>
                <c:pt idx="1">
                  <c:v>5.0000000000000001E-3</c:v>
                </c:pt>
                <c:pt idx="2">
                  <c:v>0.03</c:v>
                </c:pt>
                <c:pt idx="3">
                  <c:v>3.5000000000000003E-2</c:v>
                </c:pt>
                <c:pt idx="4">
                  <c:v>0.03</c:v>
                </c:pt>
                <c:pt idx="5">
                  <c:v>5.5E-2</c:v>
                </c:pt>
                <c:pt idx="6">
                  <c:v>9.5000000000000001E-2</c:v>
                </c:pt>
                <c:pt idx="7">
                  <c:v>8.5000000000000006E-2</c:v>
                </c:pt>
                <c:pt idx="8">
                  <c:v>0.09</c:v>
                </c:pt>
                <c:pt idx="9">
                  <c:v>0.08</c:v>
                </c:pt>
                <c:pt idx="10">
                  <c:v>0.12</c:v>
                </c:pt>
                <c:pt idx="11">
                  <c:v>0.13500000000000001</c:v>
                </c:pt>
                <c:pt idx="12">
                  <c:v>9.5000000000000001E-2</c:v>
                </c:pt>
                <c:pt idx="13">
                  <c:v>0.2</c:v>
                </c:pt>
                <c:pt idx="14">
                  <c:v>0.14000000000000001</c:v>
                </c:pt>
                <c:pt idx="15">
                  <c:v>0.17499999999999999</c:v>
                </c:pt>
                <c:pt idx="16">
                  <c:v>0.17</c:v>
                </c:pt>
                <c:pt idx="17">
                  <c:v>0.17499999999999999</c:v>
                </c:pt>
                <c:pt idx="18">
                  <c:v>0.22</c:v>
                </c:pt>
                <c:pt idx="19">
                  <c:v>0.21</c:v>
                </c:pt>
                <c:pt idx="20">
                  <c:v>0.28499999999999998</c:v>
                </c:pt>
                <c:pt idx="21">
                  <c:v>0.28000000000000003</c:v>
                </c:pt>
                <c:pt idx="22">
                  <c:v>0.33500000000000002</c:v>
                </c:pt>
                <c:pt idx="23">
                  <c:v>0.32500000000000001</c:v>
                </c:pt>
                <c:pt idx="24">
                  <c:v>0.35499999999999998</c:v>
                </c:pt>
                <c:pt idx="25">
                  <c:v>0.34</c:v>
                </c:pt>
                <c:pt idx="26">
                  <c:v>0.375</c:v>
                </c:pt>
                <c:pt idx="27">
                  <c:v>0.36499999999999999</c:v>
                </c:pt>
                <c:pt idx="28">
                  <c:v>0.41</c:v>
                </c:pt>
                <c:pt idx="29">
                  <c:v>0.36499999999999999</c:v>
                </c:pt>
                <c:pt idx="30">
                  <c:v>0.37</c:v>
                </c:pt>
                <c:pt idx="31">
                  <c:v>0.41499999999999998</c:v>
                </c:pt>
                <c:pt idx="32">
                  <c:v>0.46500000000000002</c:v>
                </c:pt>
                <c:pt idx="33">
                  <c:v>0.5</c:v>
                </c:pt>
                <c:pt idx="34">
                  <c:v>0.52</c:v>
                </c:pt>
                <c:pt idx="35">
                  <c:v>0.48</c:v>
                </c:pt>
                <c:pt idx="36">
                  <c:v>0.53500000000000003</c:v>
                </c:pt>
                <c:pt idx="37">
                  <c:v>0.52</c:v>
                </c:pt>
                <c:pt idx="38">
                  <c:v>0.54500000000000004</c:v>
                </c:pt>
                <c:pt idx="39">
                  <c:v>0.56999999999999995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8F-4017-BBD7-9C23F3CAB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</a:t>
            </a:r>
            <a:r>
              <a:rPr lang="en-US"/>
              <a:t> </a:t>
            </a:r>
            <a:r>
              <a:rPr lang="ru-RU"/>
              <a:t>корневой функции </a:t>
            </a:r>
            <a:r>
              <a:rPr lang="ru-RU" sz="1400" b="0" i="0" u="none" strike="noStrike" baseline="0">
                <a:effectLst/>
              </a:rPr>
              <a:t>по функции Розенброка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Лист2!$NH$3:$NH$42</c:f>
              <c:numCache>
                <c:formatCode>General</c:formatCode>
                <c:ptCount val="40"/>
                <c:pt idx="0">
                  <c:v>4.4999999999999998E-2</c:v>
                </c:pt>
                <c:pt idx="1">
                  <c:v>0.13</c:v>
                </c:pt>
                <c:pt idx="2">
                  <c:v>0.16</c:v>
                </c:pt>
                <c:pt idx="3">
                  <c:v>0.22500000000000001</c:v>
                </c:pt>
                <c:pt idx="4">
                  <c:v>0.34499999999999997</c:v>
                </c:pt>
                <c:pt idx="5">
                  <c:v>0.435</c:v>
                </c:pt>
                <c:pt idx="6">
                  <c:v>0.46500000000000002</c:v>
                </c:pt>
                <c:pt idx="7">
                  <c:v>0.56499999999999995</c:v>
                </c:pt>
                <c:pt idx="8">
                  <c:v>0.57999999999999996</c:v>
                </c:pt>
                <c:pt idx="9">
                  <c:v>0.59499999999999997</c:v>
                </c:pt>
                <c:pt idx="10">
                  <c:v>0.63500000000000001</c:v>
                </c:pt>
                <c:pt idx="11">
                  <c:v>0.64500000000000002</c:v>
                </c:pt>
                <c:pt idx="12">
                  <c:v>0.71</c:v>
                </c:pt>
                <c:pt idx="13">
                  <c:v>0.78</c:v>
                </c:pt>
                <c:pt idx="14">
                  <c:v>0.74</c:v>
                </c:pt>
                <c:pt idx="15">
                  <c:v>0.76</c:v>
                </c:pt>
                <c:pt idx="16">
                  <c:v>0.78</c:v>
                </c:pt>
                <c:pt idx="17">
                  <c:v>0.80500000000000005</c:v>
                </c:pt>
                <c:pt idx="18">
                  <c:v>0.85499999999999998</c:v>
                </c:pt>
                <c:pt idx="19">
                  <c:v>0.83499999999999996</c:v>
                </c:pt>
                <c:pt idx="20">
                  <c:v>0.9</c:v>
                </c:pt>
                <c:pt idx="21">
                  <c:v>0.9</c:v>
                </c:pt>
                <c:pt idx="22">
                  <c:v>0.91500000000000004</c:v>
                </c:pt>
                <c:pt idx="23">
                  <c:v>0.88500000000000001</c:v>
                </c:pt>
                <c:pt idx="24">
                  <c:v>0.91</c:v>
                </c:pt>
                <c:pt idx="25">
                  <c:v>0.93</c:v>
                </c:pt>
                <c:pt idx="26">
                  <c:v>0.95499999999999996</c:v>
                </c:pt>
                <c:pt idx="27">
                  <c:v>0.94</c:v>
                </c:pt>
                <c:pt idx="28">
                  <c:v>0.95499999999999996</c:v>
                </c:pt>
                <c:pt idx="29">
                  <c:v>0.92500000000000004</c:v>
                </c:pt>
                <c:pt idx="30">
                  <c:v>0.94499999999999995</c:v>
                </c:pt>
                <c:pt idx="31">
                  <c:v>0.97</c:v>
                </c:pt>
                <c:pt idx="32">
                  <c:v>0.94</c:v>
                </c:pt>
                <c:pt idx="33">
                  <c:v>0.94499999999999995</c:v>
                </c:pt>
                <c:pt idx="34">
                  <c:v>0.98</c:v>
                </c:pt>
                <c:pt idx="35">
                  <c:v>0.98</c:v>
                </c:pt>
                <c:pt idx="36">
                  <c:v>0.97499999999999998</c:v>
                </c:pt>
                <c:pt idx="37">
                  <c:v>0.98499999999999999</c:v>
                </c:pt>
                <c:pt idx="38">
                  <c:v>0.98</c:v>
                </c:pt>
                <c:pt idx="39">
                  <c:v>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60-473C-B9D0-46431E409F29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Лист2!$NH$45:$NH$84</c:f>
              <c:numCache>
                <c:formatCode>General</c:formatCode>
                <c:ptCount val="40"/>
                <c:pt idx="0">
                  <c:v>0.28499999999999998</c:v>
                </c:pt>
                <c:pt idx="1">
                  <c:v>0.64</c:v>
                </c:pt>
                <c:pt idx="2">
                  <c:v>0.9</c:v>
                </c:pt>
                <c:pt idx="3">
                  <c:v>0.97</c:v>
                </c:pt>
                <c:pt idx="4">
                  <c:v>0.995</c:v>
                </c:pt>
                <c:pt idx="5">
                  <c:v>1</c:v>
                </c:pt>
                <c:pt idx="6">
                  <c:v>1</c:v>
                </c:pt>
                <c:pt idx="7">
                  <c:v>0.995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60-473C-B9D0-46431E409F29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Лист2!$NH$87:$NH$126</c:f>
              <c:numCache>
                <c:formatCode>General</c:formatCode>
                <c:ptCount val="40"/>
                <c:pt idx="0">
                  <c:v>0.72499999999999998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60-473C-B9D0-46431E409F29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Лист2!$NH$129:$NH$168</c:f>
              <c:numCache>
                <c:formatCode>General</c:formatCode>
                <c:ptCount val="40"/>
                <c:pt idx="0">
                  <c:v>0.89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60-473C-B9D0-46431E409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"Птица" </a:t>
            </a:r>
            <a:r>
              <a:rPr lang="ru-RU" sz="1400" b="0" i="0" u="none" strike="noStrike" baseline="0">
                <a:effectLst/>
              </a:rPr>
              <a:t>по функции Розенброка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Лист2!$EO$3:$EO$42</c:f>
              <c:numCache>
                <c:formatCode>General</c:formatCode>
                <c:ptCount val="40"/>
                <c:pt idx="0">
                  <c:v>2208</c:v>
                </c:pt>
                <c:pt idx="1">
                  <c:v>442</c:v>
                </c:pt>
                <c:pt idx="2">
                  <c:v>1665</c:v>
                </c:pt>
                <c:pt idx="3">
                  <c:v>8483</c:v>
                </c:pt>
                <c:pt idx="4">
                  <c:v>5364</c:v>
                </c:pt>
                <c:pt idx="5">
                  <c:v>25069.5</c:v>
                </c:pt>
                <c:pt idx="6">
                  <c:v>10943.25</c:v>
                </c:pt>
                <c:pt idx="7">
                  <c:v>21323.5</c:v>
                </c:pt>
                <c:pt idx="8">
                  <c:v>20408.888888888891</c:v>
                </c:pt>
                <c:pt idx="9">
                  <c:v>26699.111111111109</c:v>
                </c:pt>
                <c:pt idx="10">
                  <c:v>26132.714285714286</c:v>
                </c:pt>
                <c:pt idx="11">
                  <c:v>19025.5</c:v>
                </c:pt>
                <c:pt idx="12">
                  <c:v>19214.400000000001</c:v>
                </c:pt>
                <c:pt idx="13">
                  <c:v>37373</c:v>
                </c:pt>
                <c:pt idx="14">
                  <c:v>32947.75</c:v>
                </c:pt>
                <c:pt idx="15">
                  <c:v>33587.1</c:v>
                </c:pt>
                <c:pt idx="16">
                  <c:v>30378.5625</c:v>
                </c:pt>
                <c:pt idx="17">
                  <c:v>39266.111111111109</c:v>
                </c:pt>
                <c:pt idx="18">
                  <c:v>38397.083333333336</c:v>
                </c:pt>
                <c:pt idx="19">
                  <c:v>42800.769230769234</c:v>
                </c:pt>
                <c:pt idx="20">
                  <c:v>46774.785714285717</c:v>
                </c:pt>
                <c:pt idx="21">
                  <c:v>46784.3</c:v>
                </c:pt>
                <c:pt idx="22">
                  <c:v>60996.285714285717</c:v>
                </c:pt>
                <c:pt idx="23">
                  <c:v>58389.125</c:v>
                </c:pt>
                <c:pt idx="24">
                  <c:v>53956.6</c:v>
                </c:pt>
                <c:pt idx="25">
                  <c:v>60721.857142857145</c:v>
                </c:pt>
                <c:pt idx="26">
                  <c:v>30702.777777777777</c:v>
                </c:pt>
                <c:pt idx="27">
                  <c:v>71822.28571428571</c:v>
                </c:pt>
                <c:pt idx="28">
                  <c:v>50529.714285714283</c:v>
                </c:pt>
                <c:pt idx="29">
                  <c:v>61171.166666666664</c:v>
                </c:pt>
                <c:pt idx="30">
                  <c:v>40730.727272727272</c:v>
                </c:pt>
                <c:pt idx="31">
                  <c:v>65682.307692307688</c:v>
                </c:pt>
                <c:pt idx="32">
                  <c:v>60508</c:v>
                </c:pt>
                <c:pt idx="33">
                  <c:v>73190.380952380947</c:v>
                </c:pt>
                <c:pt idx="34">
                  <c:v>77696.263157894733</c:v>
                </c:pt>
                <c:pt idx="35">
                  <c:v>87992</c:v>
                </c:pt>
                <c:pt idx="36">
                  <c:v>72286.411764705888</c:v>
                </c:pt>
                <c:pt idx="37">
                  <c:v>120188.72727272728</c:v>
                </c:pt>
                <c:pt idx="38">
                  <c:v>106133.8125</c:v>
                </c:pt>
                <c:pt idx="39">
                  <c:v>63585.210526315786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0-4155-8951-398BD4EB90E2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Лист2!$EO$45:$EO$84</c:f>
              <c:numCache>
                <c:formatCode>General</c:formatCode>
                <c:ptCount val="40"/>
                <c:pt idx="1">
                  <c:v>3004</c:v>
                </c:pt>
                <c:pt idx="2">
                  <c:v>5606.4</c:v>
                </c:pt>
                <c:pt idx="3">
                  <c:v>13627.166666666666</c:v>
                </c:pt>
                <c:pt idx="4">
                  <c:v>17117.2</c:v>
                </c:pt>
                <c:pt idx="5">
                  <c:v>15232.285714285714</c:v>
                </c:pt>
                <c:pt idx="6">
                  <c:v>16952.266666666666</c:v>
                </c:pt>
                <c:pt idx="7">
                  <c:v>26384.363636363636</c:v>
                </c:pt>
                <c:pt idx="8">
                  <c:v>29761.909090909092</c:v>
                </c:pt>
                <c:pt idx="9">
                  <c:v>22357.76923076923</c:v>
                </c:pt>
                <c:pt idx="10">
                  <c:v>27090.809523809523</c:v>
                </c:pt>
                <c:pt idx="11">
                  <c:v>29977.238095238095</c:v>
                </c:pt>
                <c:pt idx="12">
                  <c:v>25880.75</c:v>
                </c:pt>
                <c:pt idx="13">
                  <c:v>33355.458333333336</c:v>
                </c:pt>
                <c:pt idx="14">
                  <c:v>33919.478260869568</c:v>
                </c:pt>
                <c:pt idx="15">
                  <c:v>34922.222222222219</c:v>
                </c:pt>
                <c:pt idx="16">
                  <c:v>47435.038461538461</c:v>
                </c:pt>
                <c:pt idx="17">
                  <c:v>46553.833333333336</c:v>
                </c:pt>
                <c:pt idx="18">
                  <c:v>47795.868421052633</c:v>
                </c:pt>
                <c:pt idx="19">
                  <c:v>43962.5</c:v>
                </c:pt>
                <c:pt idx="20">
                  <c:v>41548.25</c:v>
                </c:pt>
                <c:pt idx="21">
                  <c:v>44788.793103448275</c:v>
                </c:pt>
                <c:pt idx="22">
                  <c:v>56815.5</c:v>
                </c:pt>
                <c:pt idx="23">
                  <c:v>55307.090909090912</c:v>
                </c:pt>
                <c:pt idx="24">
                  <c:v>57378.685714285712</c:v>
                </c:pt>
                <c:pt idx="25">
                  <c:v>56150.15625</c:v>
                </c:pt>
                <c:pt idx="26">
                  <c:v>63092.1</c:v>
                </c:pt>
                <c:pt idx="27">
                  <c:v>69706.647058823524</c:v>
                </c:pt>
                <c:pt idx="28">
                  <c:v>72114.352941176476</c:v>
                </c:pt>
                <c:pt idx="29">
                  <c:v>76025.186046511633</c:v>
                </c:pt>
                <c:pt idx="30">
                  <c:v>73039.790697674413</c:v>
                </c:pt>
                <c:pt idx="31">
                  <c:v>59437.518518518518</c:v>
                </c:pt>
                <c:pt idx="32">
                  <c:v>73462.071428571435</c:v>
                </c:pt>
                <c:pt idx="33">
                  <c:v>77351.878048780491</c:v>
                </c:pt>
                <c:pt idx="34">
                  <c:v>95373.34375</c:v>
                </c:pt>
                <c:pt idx="35">
                  <c:v>76010.44</c:v>
                </c:pt>
                <c:pt idx="36">
                  <c:v>76592.813953488367</c:v>
                </c:pt>
                <c:pt idx="37">
                  <c:v>92105.268292682929</c:v>
                </c:pt>
                <c:pt idx="38">
                  <c:v>92686.983333333337</c:v>
                </c:pt>
                <c:pt idx="39">
                  <c:v>91856.31034482758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00-4155-8951-398BD4EB90E2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Лист2!$EO$87:$EO$126</c:f>
              <c:numCache>
                <c:formatCode>General</c:formatCode>
                <c:ptCount val="40"/>
                <c:pt idx="0">
                  <c:v>2214.5</c:v>
                </c:pt>
                <c:pt idx="1">
                  <c:v>1894</c:v>
                </c:pt>
                <c:pt idx="2">
                  <c:v>8435</c:v>
                </c:pt>
                <c:pt idx="3">
                  <c:v>9154.2727272727279</c:v>
                </c:pt>
                <c:pt idx="4">
                  <c:v>14211.5</c:v>
                </c:pt>
                <c:pt idx="5">
                  <c:v>16068.076923076924</c:v>
                </c:pt>
                <c:pt idx="6">
                  <c:v>20445.647058823528</c:v>
                </c:pt>
                <c:pt idx="7">
                  <c:v>23660.833333333332</c:v>
                </c:pt>
                <c:pt idx="8">
                  <c:v>23948</c:v>
                </c:pt>
                <c:pt idx="9">
                  <c:v>26793.645161290322</c:v>
                </c:pt>
                <c:pt idx="10">
                  <c:v>25780.258064516129</c:v>
                </c:pt>
                <c:pt idx="11">
                  <c:v>29076.515151515152</c:v>
                </c:pt>
                <c:pt idx="12">
                  <c:v>33986.552631578947</c:v>
                </c:pt>
                <c:pt idx="13">
                  <c:v>34700.647058823532</c:v>
                </c:pt>
                <c:pt idx="14">
                  <c:v>37052.229166666664</c:v>
                </c:pt>
                <c:pt idx="15">
                  <c:v>45756.394736842107</c:v>
                </c:pt>
                <c:pt idx="16">
                  <c:v>42573.142857142855</c:v>
                </c:pt>
                <c:pt idx="17">
                  <c:v>46575.869565217392</c:v>
                </c:pt>
                <c:pt idx="18">
                  <c:v>48781.260869565216</c:v>
                </c:pt>
                <c:pt idx="19">
                  <c:v>52553.75</c:v>
                </c:pt>
                <c:pt idx="20">
                  <c:v>56706.909090909088</c:v>
                </c:pt>
                <c:pt idx="21">
                  <c:v>59208.036363636362</c:v>
                </c:pt>
                <c:pt idx="22">
                  <c:v>65686.73134328358</c:v>
                </c:pt>
                <c:pt idx="23">
                  <c:v>66926.78333333334</c:v>
                </c:pt>
                <c:pt idx="24">
                  <c:v>71313.051282051281</c:v>
                </c:pt>
                <c:pt idx="25">
                  <c:v>67001.8</c:v>
                </c:pt>
                <c:pt idx="26">
                  <c:v>75343.208333333328</c:v>
                </c:pt>
                <c:pt idx="27">
                  <c:v>75828.481012658231</c:v>
                </c:pt>
                <c:pt idx="28">
                  <c:v>75813.461538461532</c:v>
                </c:pt>
                <c:pt idx="29">
                  <c:v>80276.569620253169</c:v>
                </c:pt>
                <c:pt idx="30">
                  <c:v>84191.397590361448</c:v>
                </c:pt>
                <c:pt idx="31">
                  <c:v>87799.628865979379</c:v>
                </c:pt>
                <c:pt idx="32">
                  <c:v>90356.5</c:v>
                </c:pt>
                <c:pt idx="33">
                  <c:v>96751.15789473684</c:v>
                </c:pt>
                <c:pt idx="34">
                  <c:v>90962.771739130432</c:v>
                </c:pt>
                <c:pt idx="35">
                  <c:v>87969.784313725497</c:v>
                </c:pt>
                <c:pt idx="36">
                  <c:v>98440.142857142855</c:v>
                </c:pt>
                <c:pt idx="37">
                  <c:v>99901.495145631066</c:v>
                </c:pt>
                <c:pt idx="38">
                  <c:v>110677.12380952381</c:v>
                </c:pt>
                <c:pt idx="39">
                  <c:v>99780.009345794388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00-4155-8951-398BD4EB90E2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Лист2!$EO$129:$EO$168</c:f>
              <c:numCache>
                <c:formatCode>General</c:formatCode>
                <c:ptCount val="40"/>
                <c:pt idx="0">
                  <c:v>4810</c:v>
                </c:pt>
                <c:pt idx="1">
                  <c:v>4253</c:v>
                </c:pt>
                <c:pt idx="2">
                  <c:v>10315.5</c:v>
                </c:pt>
                <c:pt idx="3">
                  <c:v>11370.857142857143</c:v>
                </c:pt>
                <c:pt idx="4">
                  <c:v>16211.166666666666</c:v>
                </c:pt>
                <c:pt idx="5">
                  <c:v>16988.545454545456</c:v>
                </c:pt>
                <c:pt idx="6">
                  <c:v>20091.894736842107</c:v>
                </c:pt>
                <c:pt idx="7">
                  <c:v>24930.529411764706</c:v>
                </c:pt>
                <c:pt idx="8">
                  <c:v>24862.611111111109</c:v>
                </c:pt>
                <c:pt idx="9">
                  <c:v>27357.4375</c:v>
                </c:pt>
                <c:pt idx="10">
                  <c:v>27369.75</c:v>
                </c:pt>
                <c:pt idx="11">
                  <c:v>38201.777777777781</c:v>
                </c:pt>
                <c:pt idx="12">
                  <c:v>44602.42105263158</c:v>
                </c:pt>
                <c:pt idx="13">
                  <c:v>35270.35</c:v>
                </c:pt>
                <c:pt idx="14">
                  <c:v>41867.357142857145</c:v>
                </c:pt>
                <c:pt idx="15">
                  <c:v>40122.285714285717</c:v>
                </c:pt>
                <c:pt idx="16">
                  <c:v>41904.382352941175</c:v>
                </c:pt>
                <c:pt idx="17">
                  <c:v>55600</c:v>
                </c:pt>
                <c:pt idx="18">
                  <c:v>63879.522727272728</c:v>
                </c:pt>
                <c:pt idx="19">
                  <c:v>59062.857142857145</c:v>
                </c:pt>
                <c:pt idx="20">
                  <c:v>61451.84210526316</c:v>
                </c:pt>
                <c:pt idx="21">
                  <c:v>61964.285714285717</c:v>
                </c:pt>
                <c:pt idx="22">
                  <c:v>62644.044776119401</c:v>
                </c:pt>
                <c:pt idx="23">
                  <c:v>66875.723076923081</c:v>
                </c:pt>
                <c:pt idx="24">
                  <c:v>68907.436619718312</c:v>
                </c:pt>
                <c:pt idx="25">
                  <c:v>62996.23529411765</c:v>
                </c:pt>
                <c:pt idx="26">
                  <c:v>73590.986666666664</c:v>
                </c:pt>
                <c:pt idx="27">
                  <c:v>76818.150684931505</c:v>
                </c:pt>
                <c:pt idx="28">
                  <c:v>87260.439024390245</c:v>
                </c:pt>
                <c:pt idx="29">
                  <c:v>84257.123287671231</c:v>
                </c:pt>
                <c:pt idx="30">
                  <c:v>84174.648648648654</c:v>
                </c:pt>
                <c:pt idx="31">
                  <c:v>85859.722891566271</c:v>
                </c:pt>
                <c:pt idx="32">
                  <c:v>88039.236559139783</c:v>
                </c:pt>
                <c:pt idx="33">
                  <c:v>85678.54</c:v>
                </c:pt>
                <c:pt idx="34">
                  <c:v>102645.33653846153</c:v>
                </c:pt>
                <c:pt idx="35">
                  <c:v>99603.15625</c:v>
                </c:pt>
                <c:pt idx="36">
                  <c:v>94987.971962616823</c:v>
                </c:pt>
                <c:pt idx="37">
                  <c:v>101336.75961538461</c:v>
                </c:pt>
                <c:pt idx="38">
                  <c:v>100522.04587155963</c:v>
                </c:pt>
                <c:pt idx="39">
                  <c:v>101516.25438596492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00-4155-8951-398BD4EB9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коренвой функции </a:t>
            </a:r>
            <a:r>
              <a:rPr lang="ru-RU" sz="1400" b="0" i="0" u="none" strike="noStrike" baseline="0">
                <a:effectLst/>
              </a:rPr>
              <a:t>по функции Розенброка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Лист2!$MT$3:$MT$42</c:f>
              <c:numCache>
                <c:formatCode>General</c:formatCode>
                <c:ptCount val="40"/>
                <c:pt idx="0">
                  <c:v>1844.2222222222222</c:v>
                </c:pt>
                <c:pt idx="1">
                  <c:v>5248.3076923076924</c:v>
                </c:pt>
                <c:pt idx="2">
                  <c:v>8379.84375</c:v>
                </c:pt>
                <c:pt idx="3">
                  <c:v>11046.777777777777</c:v>
                </c:pt>
                <c:pt idx="4">
                  <c:v>11599.202898550724</c:v>
                </c:pt>
                <c:pt idx="5">
                  <c:v>13397.425287356322</c:v>
                </c:pt>
                <c:pt idx="6">
                  <c:v>17645.408602150539</c:v>
                </c:pt>
                <c:pt idx="7">
                  <c:v>19264.044247787609</c:v>
                </c:pt>
                <c:pt idx="8">
                  <c:v>21219.405172413793</c:v>
                </c:pt>
                <c:pt idx="9">
                  <c:v>22243.151260504201</c:v>
                </c:pt>
                <c:pt idx="10">
                  <c:v>25845.51968503937</c:v>
                </c:pt>
                <c:pt idx="11">
                  <c:v>27906.984496124031</c:v>
                </c:pt>
                <c:pt idx="12">
                  <c:v>26359.823943661973</c:v>
                </c:pt>
                <c:pt idx="13">
                  <c:v>25573.442307692309</c:v>
                </c:pt>
                <c:pt idx="14">
                  <c:v>27178.675675675677</c:v>
                </c:pt>
                <c:pt idx="15">
                  <c:v>29235.901315789473</c:v>
                </c:pt>
                <c:pt idx="16">
                  <c:v>32737.576923076922</c:v>
                </c:pt>
                <c:pt idx="17">
                  <c:v>30621.422360248449</c:v>
                </c:pt>
                <c:pt idx="18">
                  <c:v>36066.04678362573</c:v>
                </c:pt>
                <c:pt idx="19">
                  <c:v>38177.383233532935</c:v>
                </c:pt>
                <c:pt idx="20">
                  <c:v>35932.461111111108</c:v>
                </c:pt>
                <c:pt idx="21">
                  <c:v>38746.355555555558</c:v>
                </c:pt>
                <c:pt idx="22">
                  <c:v>37468.4043715847</c:v>
                </c:pt>
                <c:pt idx="23">
                  <c:v>36734.327683615818</c:v>
                </c:pt>
                <c:pt idx="24">
                  <c:v>42799.873626373628</c:v>
                </c:pt>
                <c:pt idx="25">
                  <c:v>38636.241935483871</c:v>
                </c:pt>
                <c:pt idx="26">
                  <c:v>41681.476439790575</c:v>
                </c:pt>
                <c:pt idx="27">
                  <c:v>44593.436170212764</c:v>
                </c:pt>
                <c:pt idx="28">
                  <c:v>38792.298429319373</c:v>
                </c:pt>
                <c:pt idx="29">
                  <c:v>43288.335135135138</c:v>
                </c:pt>
                <c:pt idx="30">
                  <c:v>45120.613756613755</c:v>
                </c:pt>
                <c:pt idx="31">
                  <c:v>50065.123711340209</c:v>
                </c:pt>
                <c:pt idx="32">
                  <c:v>45496.569148936171</c:v>
                </c:pt>
                <c:pt idx="33">
                  <c:v>47660.010582010582</c:v>
                </c:pt>
                <c:pt idx="34">
                  <c:v>47056.209183673469</c:v>
                </c:pt>
                <c:pt idx="35">
                  <c:v>47975.785714285717</c:v>
                </c:pt>
                <c:pt idx="36">
                  <c:v>43226.43076923077</c:v>
                </c:pt>
                <c:pt idx="37">
                  <c:v>44582.989847715733</c:v>
                </c:pt>
                <c:pt idx="38">
                  <c:v>46571.025510204083</c:v>
                </c:pt>
                <c:pt idx="39">
                  <c:v>47006.321428571428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40-4395-9390-F520BFBEDDC4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Лист2!$MT$45:$MT$84</c:f>
              <c:numCache>
                <c:formatCode>General</c:formatCode>
                <c:ptCount val="40"/>
                <c:pt idx="0">
                  <c:v>3066.4210526315787</c:v>
                </c:pt>
                <c:pt idx="1">
                  <c:v>5985.84375</c:v>
                </c:pt>
                <c:pt idx="2">
                  <c:v>7660.95</c:v>
                </c:pt>
                <c:pt idx="3">
                  <c:v>7348.8092783505153</c:v>
                </c:pt>
                <c:pt idx="4">
                  <c:v>8521.5226130653264</c:v>
                </c:pt>
                <c:pt idx="5">
                  <c:v>8395.9249999999993</c:v>
                </c:pt>
                <c:pt idx="6">
                  <c:v>8452.5450000000001</c:v>
                </c:pt>
                <c:pt idx="7">
                  <c:v>8303.6532663316575</c:v>
                </c:pt>
                <c:pt idx="8">
                  <c:v>8404.2099999999991</c:v>
                </c:pt>
                <c:pt idx="9">
                  <c:v>8459.64</c:v>
                </c:pt>
                <c:pt idx="10">
                  <c:v>7876.8850000000002</c:v>
                </c:pt>
                <c:pt idx="11">
                  <c:v>8322.7049999999999</c:v>
                </c:pt>
                <c:pt idx="12">
                  <c:v>8460.7099999999991</c:v>
                </c:pt>
                <c:pt idx="13">
                  <c:v>8424.36</c:v>
                </c:pt>
                <c:pt idx="14">
                  <c:v>8612.81</c:v>
                </c:pt>
                <c:pt idx="15">
                  <c:v>8671.375</c:v>
                </c:pt>
                <c:pt idx="16">
                  <c:v>8415.2900000000009</c:v>
                </c:pt>
                <c:pt idx="17">
                  <c:v>8429.1550000000007</c:v>
                </c:pt>
                <c:pt idx="18">
                  <c:v>8450.51</c:v>
                </c:pt>
                <c:pt idx="19">
                  <c:v>9045.2549999999992</c:v>
                </c:pt>
                <c:pt idx="20">
                  <c:v>8739.9650000000001</c:v>
                </c:pt>
                <c:pt idx="21">
                  <c:v>8820.3700000000008</c:v>
                </c:pt>
                <c:pt idx="22">
                  <c:v>9105.1550000000007</c:v>
                </c:pt>
                <c:pt idx="23">
                  <c:v>8295.6049999999996</c:v>
                </c:pt>
                <c:pt idx="24">
                  <c:v>7972.75</c:v>
                </c:pt>
                <c:pt idx="25">
                  <c:v>8665.92</c:v>
                </c:pt>
                <c:pt idx="26">
                  <c:v>8097.95</c:v>
                </c:pt>
                <c:pt idx="27">
                  <c:v>8839.6049999999996</c:v>
                </c:pt>
                <c:pt idx="28">
                  <c:v>8776.2450000000008</c:v>
                </c:pt>
                <c:pt idx="29">
                  <c:v>8504.36</c:v>
                </c:pt>
                <c:pt idx="30">
                  <c:v>8679.4449999999997</c:v>
                </c:pt>
                <c:pt idx="31">
                  <c:v>8065.3450000000003</c:v>
                </c:pt>
                <c:pt idx="32">
                  <c:v>8951.51</c:v>
                </c:pt>
                <c:pt idx="33">
                  <c:v>7859.44</c:v>
                </c:pt>
                <c:pt idx="34">
                  <c:v>7983.3549999999996</c:v>
                </c:pt>
                <c:pt idx="35">
                  <c:v>8167.33</c:v>
                </c:pt>
                <c:pt idx="36">
                  <c:v>8431.24</c:v>
                </c:pt>
                <c:pt idx="37">
                  <c:v>7954.415</c:v>
                </c:pt>
                <c:pt idx="38">
                  <c:v>8732.875</c:v>
                </c:pt>
                <c:pt idx="39">
                  <c:v>8457.7150000000001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40-4395-9390-F520BFBEDDC4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Лист2!$MT$87:$MT$126</c:f>
              <c:numCache>
                <c:formatCode>General</c:formatCode>
                <c:ptCount val="40"/>
                <c:pt idx="0">
                  <c:v>2678.4896551724137</c:v>
                </c:pt>
                <c:pt idx="1">
                  <c:v>3661.26</c:v>
                </c:pt>
                <c:pt idx="2">
                  <c:v>3640.3649999999998</c:v>
                </c:pt>
                <c:pt idx="3">
                  <c:v>3739.9650000000001</c:v>
                </c:pt>
                <c:pt idx="4">
                  <c:v>3510.6849999999999</c:v>
                </c:pt>
                <c:pt idx="5">
                  <c:v>3432.58</c:v>
                </c:pt>
                <c:pt idx="6">
                  <c:v>3552.1149999999998</c:v>
                </c:pt>
                <c:pt idx="7">
                  <c:v>3664.5650000000001</c:v>
                </c:pt>
                <c:pt idx="8">
                  <c:v>3712.78</c:v>
                </c:pt>
                <c:pt idx="9">
                  <c:v>3734.6350000000002</c:v>
                </c:pt>
                <c:pt idx="10">
                  <c:v>3643.4250000000002</c:v>
                </c:pt>
                <c:pt idx="11">
                  <c:v>3948.6750000000002</c:v>
                </c:pt>
                <c:pt idx="12">
                  <c:v>3731.82</c:v>
                </c:pt>
                <c:pt idx="13">
                  <c:v>4094.93</c:v>
                </c:pt>
                <c:pt idx="14">
                  <c:v>3906.95</c:v>
                </c:pt>
                <c:pt idx="15">
                  <c:v>3812.85</c:v>
                </c:pt>
                <c:pt idx="16">
                  <c:v>4118.63</c:v>
                </c:pt>
                <c:pt idx="17">
                  <c:v>3602.835</c:v>
                </c:pt>
                <c:pt idx="18">
                  <c:v>3823.605</c:v>
                </c:pt>
                <c:pt idx="19">
                  <c:v>3818.68</c:v>
                </c:pt>
                <c:pt idx="20">
                  <c:v>3989.23</c:v>
                </c:pt>
                <c:pt idx="21">
                  <c:v>3813.0749999999998</c:v>
                </c:pt>
                <c:pt idx="22">
                  <c:v>3572.93</c:v>
                </c:pt>
                <c:pt idx="23">
                  <c:v>3834.3150000000001</c:v>
                </c:pt>
                <c:pt idx="24">
                  <c:v>3627.47</c:v>
                </c:pt>
                <c:pt idx="25">
                  <c:v>3796.67</c:v>
                </c:pt>
                <c:pt idx="26">
                  <c:v>3613.29</c:v>
                </c:pt>
                <c:pt idx="27">
                  <c:v>3730.5749999999998</c:v>
                </c:pt>
                <c:pt idx="28">
                  <c:v>3905.0549999999998</c:v>
                </c:pt>
                <c:pt idx="29">
                  <c:v>3717.25</c:v>
                </c:pt>
                <c:pt idx="30">
                  <c:v>3779.48</c:v>
                </c:pt>
                <c:pt idx="31">
                  <c:v>3806.47</c:v>
                </c:pt>
                <c:pt idx="32">
                  <c:v>3612.4949999999999</c:v>
                </c:pt>
                <c:pt idx="33">
                  <c:v>3881.8649999999998</c:v>
                </c:pt>
                <c:pt idx="34">
                  <c:v>3923.65</c:v>
                </c:pt>
                <c:pt idx="35">
                  <c:v>3937.76</c:v>
                </c:pt>
                <c:pt idx="36">
                  <c:v>3706.9549999999999</c:v>
                </c:pt>
                <c:pt idx="37">
                  <c:v>3817.665</c:v>
                </c:pt>
                <c:pt idx="38">
                  <c:v>3501.23</c:v>
                </c:pt>
                <c:pt idx="39">
                  <c:v>3566.32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40-4395-9390-F520BFBEDDC4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Лист2!$MT$129:$MT$168</c:f>
              <c:numCache>
                <c:formatCode>General</c:formatCode>
                <c:ptCount val="40"/>
                <c:pt idx="0">
                  <c:v>2558.7359550561796</c:v>
                </c:pt>
                <c:pt idx="1">
                  <c:v>2685.25</c:v>
                </c:pt>
                <c:pt idx="2">
                  <c:v>2972.085</c:v>
                </c:pt>
                <c:pt idx="3">
                  <c:v>2801.2150000000001</c:v>
                </c:pt>
                <c:pt idx="4">
                  <c:v>2836.145</c:v>
                </c:pt>
                <c:pt idx="5">
                  <c:v>2946.665</c:v>
                </c:pt>
                <c:pt idx="6">
                  <c:v>2864.11</c:v>
                </c:pt>
                <c:pt idx="7">
                  <c:v>2921.02</c:v>
                </c:pt>
                <c:pt idx="8">
                  <c:v>2791.3249999999998</c:v>
                </c:pt>
                <c:pt idx="9">
                  <c:v>2819.39</c:v>
                </c:pt>
                <c:pt idx="10">
                  <c:v>2830.46</c:v>
                </c:pt>
                <c:pt idx="11">
                  <c:v>2754.3150000000001</c:v>
                </c:pt>
                <c:pt idx="12">
                  <c:v>2896.16</c:v>
                </c:pt>
                <c:pt idx="13">
                  <c:v>2906.165</c:v>
                </c:pt>
                <c:pt idx="14">
                  <c:v>2810.99</c:v>
                </c:pt>
                <c:pt idx="15">
                  <c:v>2942.605</c:v>
                </c:pt>
                <c:pt idx="16">
                  <c:v>2798.29</c:v>
                </c:pt>
                <c:pt idx="17">
                  <c:v>2992.9</c:v>
                </c:pt>
                <c:pt idx="18">
                  <c:v>2750.23</c:v>
                </c:pt>
                <c:pt idx="19">
                  <c:v>2782.93</c:v>
                </c:pt>
                <c:pt idx="20">
                  <c:v>2713.8249999999998</c:v>
                </c:pt>
                <c:pt idx="21">
                  <c:v>3128.5349999999999</c:v>
                </c:pt>
                <c:pt idx="22">
                  <c:v>2935.55</c:v>
                </c:pt>
                <c:pt idx="23">
                  <c:v>2715.5149999999999</c:v>
                </c:pt>
                <c:pt idx="24">
                  <c:v>2883.1</c:v>
                </c:pt>
                <c:pt idx="25">
                  <c:v>2811.83</c:v>
                </c:pt>
                <c:pt idx="26">
                  <c:v>2956.84</c:v>
                </c:pt>
                <c:pt idx="27">
                  <c:v>2721.12</c:v>
                </c:pt>
                <c:pt idx="28">
                  <c:v>2804.105</c:v>
                </c:pt>
                <c:pt idx="29">
                  <c:v>3059.66</c:v>
                </c:pt>
                <c:pt idx="30">
                  <c:v>2856.0050000000001</c:v>
                </c:pt>
                <c:pt idx="31">
                  <c:v>2982.82</c:v>
                </c:pt>
                <c:pt idx="32">
                  <c:v>3020.5650000000001</c:v>
                </c:pt>
                <c:pt idx="33">
                  <c:v>2790.3249999999998</c:v>
                </c:pt>
                <c:pt idx="34">
                  <c:v>2790.81</c:v>
                </c:pt>
                <c:pt idx="35">
                  <c:v>3005.4250000000002</c:v>
                </c:pt>
                <c:pt idx="36">
                  <c:v>2805.39</c:v>
                </c:pt>
                <c:pt idx="37">
                  <c:v>2755.03</c:v>
                </c:pt>
                <c:pt idx="38">
                  <c:v>2979.28</c:v>
                </c:pt>
                <c:pt idx="39">
                  <c:v>3064.69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40-4395-9390-F520BFBED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по функции </a:t>
            </a:r>
            <a:r>
              <a:rPr lang="ru-RU" sz="1400" b="0" i="0" u="none" strike="noStrike" baseline="0">
                <a:effectLst/>
              </a:rPr>
              <a:t>"Птица" 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Лист3!$J$3:$J$42</c:f>
              <c:numCache>
                <c:formatCode>General</c:formatCode>
                <c:ptCount val="40"/>
                <c:pt idx="0">
                  <c:v>1.6476628700000007E-4</c:v>
                </c:pt>
                <c:pt idx="1">
                  <c:v>1.9215409450000013E-4</c:v>
                </c:pt>
                <c:pt idx="2">
                  <c:v>2.3211490199999995E-4</c:v>
                </c:pt>
                <c:pt idx="3">
                  <c:v>2.9202477524999988E-4</c:v>
                </c:pt>
                <c:pt idx="4">
                  <c:v>3.6239643240000005E-4</c:v>
                </c:pt>
                <c:pt idx="5">
                  <c:v>4.013396033333335E-4</c:v>
                </c:pt>
                <c:pt idx="6">
                  <c:v>4.5639896528571443E-4</c:v>
                </c:pt>
                <c:pt idx="7">
                  <c:v>4.9267023125000012E-4</c:v>
                </c:pt>
                <c:pt idx="8">
                  <c:v>5.3529012400000027E-4</c:v>
                </c:pt>
                <c:pt idx="9">
                  <c:v>5.4919609400000023E-4</c:v>
                </c:pt>
                <c:pt idx="10">
                  <c:v>5.8097329190909112E-4</c:v>
                </c:pt>
                <c:pt idx="11">
                  <c:v>6.1792881708333362E-4</c:v>
                </c:pt>
                <c:pt idx="12">
                  <c:v>6.1752953115384672E-4</c:v>
                </c:pt>
                <c:pt idx="13">
                  <c:v>5.5934361614285734E-4</c:v>
                </c:pt>
                <c:pt idx="14">
                  <c:v>5.3223185373333325E-4</c:v>
                </c:pt>
                <c:pt idx="15">
                  <c:v>5.4672395731250004E-4</c:v>
                </c:pt>
                <c:pt idx="16">
                  <c:v>5.300806890588235E-4</c:v>
                </c:pt>
                <c:pt idx="17">
                  <c:v>5.7680009266666647E-4</c:v>
                </c:pt>
                <c:pt idx="18">
                  <c:v>5.7005755989473713E-4</c:v>
                </c:pt>
                <c:pt idx="19">
                  <c:v>5.3723391660000014E-4</c:v>
                </c:pt>
                <c:pt idx="20">
                  <c:v>6.2862175009523809E-4</c:v>
                </c:pt>
                <c:pt idx="21">
                  <c:v>6.101093245909089E-4</c:v>
                </c:pt>
                <c:pt idx="22">
                  <c:v>5.8416083147826104E-4</c:v>
                </c:pt>
                <c:pt idx="23">
                  <c:v>5.3723205325000012E-4</c:v>
                </c:pt>
                <c:pt idx="24">
                  <c:v>5.4031948940000006E-4</c:v>
                </c:pt>
                <c:pt idx="25">
                  <c:v>5.3346404696153849E-4</c:v>
                </c:pt>
                <c:pt idx="26">
                  <c:v>5.738596720370377E-4</c:v>
                </c:pt>
                <c:pt idx="27">
                  <c:v>5.6344432603571391E-4</c:v>
                </c:pt>
                <c:pt idx="28">
                  <c:v>5.4018461313793125E-4</c:v>
                </c:pt>
                <c:pt idx="29">
                  <c:v>5.4580785696666672E-4</c:v>
                </c:pt>
                <c:pt idx="30">
                  <c:v>5.3317931406451631E-4</c:v>
                </c:pt>
                <c:pt idx="31">
                  <c:v>5.095638779687501E-4</c:v>
                </c:pt>
                <c:pt idx="32">
                  <c:v>5.2004288784848491E-4</c:v>
                </c:pt>
                <c:pt idx="33">
                  <c:v>5.167913190882355E-4</c:v>
                </c:pt>
                <c:pt idx="34">
                  <c:v>5.0662650680000001E-4</c:v>
                </c:pt>
                <c:pt idx="35">
                  <c:v>5.0245575958333326E-4</c:v>
                </c:pt>
                <c:pt idx="36">
                  <c:v>4.9964042235135146E-4</c:v>
                </c:pt>
                <c:pt idx="37">
                  <c:v>4.8712392752631541E-4</c:v>
                </c:pt>
                <c:pt idx="38">
                  <c:v>4.9676528317948716E-4</c:v>
                </c:pt>
                <c:pt idx="39">
                  <c:v>4.8256193612499989E-4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66-4367-AC8B-D9859DCB62A7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Лист3!$J$45:$J$84</c:f>
              <c:numCache>
                <c:formatCode>General</c:formatCode>
                <c:ptCount val="40"/>
                <c:pt idx="0">
                  <c:v>1.7199048799999996E-4</c:v>
                </c:pt>
                <c:pt idx="1">
                  <c:v>2.0531471449999992E-4</c:v>
                </c:pt>
                <c:pt idx="2">
                  <c:v>2.4298771699999999E-4</c:v>
                </c:pt>
                <c:pt idx="3">
                  <c:v>2.8262895824999985E-4</c:v>
                </c:pt>
                <c:pt idx="4">
                  <c:v>3.0217392040000001E-4</c:v>
                </c:pt>
                <c:pt idx="5">
                  <c:v>3.2808861783333325E-4</c:v>
                </c:pt>
                <c:pt idx="6">
                  <c:v>3.5039747842857184E-4</c:v>
                </c:pt>
                <c:pt idx="7">
                  <c:v>3.8572608349999996E-4</c:v>
                </c:pt>
                <c:pt idx="8">
                  <c:v>3.8422165466666703E-4</c:v>
                </c:pt>
                <c:pt idx="9">
                  <c:v>3.996428368999999E-4</c:v>
                </c:pt>
                <c:pt idx="10">
                  <c:v>4.2913828799999985E-4</c:v>
                </c:pt>
                <c:pt idx="11">
                  <c:v>4.5381947808333334E-4</c:v>
                </c:pt>
                <c:pt idx="12">
                  <c:v>4.3002699984615381E-4</c:v>
                </c:pt>
                <c:pt idx="13">
                  <c:v>4.3052141228571464E-4</c:v>
                </c:pt>
                <c:pt idx="14">
                  <c:v>4.371578326666665E-4</c:v>
                </c:pt>
                <c:pt idx="15">
                  <c:v>4.4123921781250025E-4</c:v>
                </c:pt>
                <c:pt idx="16">
                  <c:v>4.581869322352943E-4</c:v>
                </c:pt>
                <c:pt idx="17">
                  <c:v>4.5643755533333316E-4</c:v>
                </c:pt>
                <c:pt idx="18">
                  <c:v>4.4733513084210526E-4</c:v>
                </c:pt>
                <c:pt idx="19">
                  <c:v>4.8137979015000048E-4</c:v>
                </c:pt>
                <c:pt idx="20">
                  <c:v>4.5166169338095255E-4</c:v>
                </c:pt>
                <c:pt idx="21">
                  <c:v>4.5010292886363642E-4</c:v>
                </c:pt>
                <c:pt idx="22">
                  <c:v>4.48777447173913E-4</c:v>
                </c:pt>
                <c:pt idx="23">
                  <c:v>4.4236374787500024E-4</c:v>
                </c:pt>
                <c:pt idx="24">
                  <c:v>4.5294027871999986E-4</c:v>
                </c:pt>
                <c:pt idx="25">
                  <c:v>4.6726610057692275E-4</c:v>
                </c:pt>
                <c:pt idx="26">
                  <c:v>4.3715614944444463E-4</c:v>
                </c:pt>
                <c:pt idx="27">
                  <c:v>4.5057073771428567E-4</c:v>
                </c:pt>
                <c:pt idx="28">
                  <c:v>4.4737188148275865E-4</c:v>
                </c:pt>
                <c:pt idx="29">
                  <c:v>4.632084022666667E-4</c:v>
                </c:pt>
                <c:pt idx="30">
                  <c:v>4.6494195235483911E-4</c:v>
                </c:pt>
                <c:pt idx="31">
                  <c:v>4.8752580418750017E-4</c:v>
                </c:pt>
                <c:pt idx="32">
                  <c:v>4.4383630303030313E-4</c:v>
                </c:pt>
                <c:pt idx="33">
                  <c:v>4.3283133747058804E-4</c:v>
                </c:pt>
                <c:pt idx="34">
                  <c:v>4.3496517020000025E-4</c:v>
                </c:pt>
                <c:pt idx="35">
                  <c:v>4.3308439877777803E-4</c:v>
                </c:pt>
                <c:pt idx="36">
                  <c:v>4.2635611570270265E-4</c:v>
                </c:pt>
                <c:pt idx="37">
                  <c:v>4.4476333563157839E-4</c:v>
                </c:pt>
                <c:pt idx="38">
                  <c:v>4.4791973369230761E-4</c:v>
                </c:pt>
                <c:pt idx="39">
                  <c:v>4.2908655487499997E-4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66-4367-AC8B-D9859DCB62A7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Лист3!$J$87:$J$126</c:f>
              <c:numCache>
                <c:formatCode>General</c:formatCode>
                <c:ptCount val="40"/>
                <c:pt idx="0">
                  <c:v>2.2427552400000009E-4</c:v>
                </c:pt>
                <c:pt idx="1">
                  <c:v>2.7159766300000006E-4</c:v>
                </c:pt>
                <c:pt idx="2">
                  <c:v>2.9674588833333349E-4</c:v>
                </c:pt>
                <c:pt idx="3">
                  <c:v>2.9873209475000007E-4</c:v>
                </c:pt>
                <c:pt idx="4">
                  <c:v>3.0698702680000009E-4</c:v>
                </c:pt>
                <c:pt idx="5">
                  <c:v>3.1145801033333339E-4</c:v>
                </c:pt>
                <c:pt idx="6">
                  <c:v>3.1483213514285705E-4</c:v>
                </c:pt>
                <c:pt idx="7">
                  <c:v>3.1880856412499998E-4</c:v>
                </c:pt>
                <c:pt idx="8">
                  <c:v>3.2587990044444432E-4</c:v>
                </c:pt>
                <c:pt idx="9">
                  <c:v>3.3013825320000014E-4</c:v>
                </c:pt>
                <c:pt idx="10">
                  <c:v>3.3347870490909112E-4</c:v>
                </c:pt>
                <c:pt idx="11">
                  <c:v>3.3892183341666679E-4</c:v>
                </c:pt>
                <c:pt idx="12">
                  <c:v>3.476559604615382E-4</c:v>
                </c:pt>
                <c:pt idx="13">
                  <c:v>3.3309883449999996E-4</c:v>
                </c:pt>
                <c:pt idx="14">
                  <c:v>3.3301433786666669E-4</c:v>
                </c:pt>
                <c:pt idx="15">
                  <c:v>3.3329032981250026E-4</c:v>
                </c:pt>
                <c:pt idx="16">
                  <c:v>3.3334442052941165E-4</c:v>
                </c:pt>
                <c:pt idx="17">
                  <c:v>3.3683789977777783E-4</c:v>
                </c:pt>
                <c:pt idx="18">
                  <c:v>3.3829168852631599E-4</c:v>
                </c:pt>
                <c:pt idx="19">
                  <c:v>3.4767097665000009E-4</c:v>
                </c:pt>
                <c:pt idx="20">
                  <c:v>3.4070297457142857E-4</c:v>
                </c:pt>
                <c:pt idx="21">
                  <c:v>3.4935085581818168E-4</c:v>
                </c:pt>
                <c:pt idx="22">
                  <c:v>3.4270812621739125E-4</c:v>
                </c:pt>
                <c:pt idx="23">
                  <c:v>3.590358688333333E-4</c:v>
                </c:pt>
                <c:pt idx="24">
                  <c:v>3.6129520979999999E-4</c:v>
                </c:pt>
                <c:pt idx="25">
                  <c:v>3.6952508223076912E-4</c:v>
                </c:pt>
                <c:pt idx="26">
                  <c:v>3.6570301892592592E-4</c:v>
                </c:pt>
                <c:pt idx="27">
                  <c:v>3.7031069114285697E-4</c:v>
                </c:pt>
                <c:pt idx="28">
                  <c:v>3.4602495910344841E-4</c:v>
                </c:pt>
                <c:pt idx="29">
                  <c:v>3.5264556603333344E-4</c:v>
                </c:pt>
                <c:pt idx="30">
                  <c:v>3.6430720080645151E-4</c:v>
                </c:pt>
                <c:pt idx="31">
                  <c:v>3.628730253125003E-4</c:v>
                </c:pt>
                <c:pt idx="32">
                  <c:v>3.5551259348484872E-4</c:v>
                </c:pt>
                <c:pt idx="33">
                  <c:v>3.3745635976470574E-4</c:v>
                </c:pt>
                <c:pt idx="34">
                  <c:v>3.4645226865714273E-4</c:v>
                </c:pt>
                <c:pt idx="35">
                  <c:v>3.7130858205555565E-4</c:v>
                </c:pt>
                <c:pt idx="36">
                  <c:v>3.7891898086486498E-4</c:v>
                </c:pt>
                <c:pt idx="37">
                  <c:v>3.6640543813157891E-4</c:v>
                </c:pt>
                <c:pt idx="38">
                  <c:v>3.7991672928205136E-4</c:v>
                </c:pt>
                <c:pt idx="39">
                  <c:v>3.5967111532500008E-4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66-4367-AC8B-D9859DCB62A7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Лист3!$J$129:$J$168</c:f>
              <c:numCache>
                <c:formatCode>General</c:formatCode>
                <c:ptCount val="40"/>
                <c:pt idx="0">
                  <c:v>2.5243791800000001E-4</c:v>
                </c:pt>
                <c:pt idx="1">
                  <c:v>3.0905720249999979E-4</c:v>
                </c:pt>
                <c:pt idx="2">
                  <c:v>3.3122444633333333E-4</c:v>
                </c:pt>
                <c:pt idx="3">
                  <c:v>3.3965299000000008E-4</c:v>
                </c:pt>
                <c:pt idx="4">
                  <c:v>3.4072932280000001E-4</c:v>
                </c:pt>
                <c:pt idx="5">
                  <c:v>3.5425968766666666E-4</c:v>
                </c:pt>
                <c:pt idx="6">
                  <c:v>3.6518189800000016E-4</c:v>
                </c:pt>
                <c:pt idx="7">
                  <c:v>3.7390955062500009E-4</c:v>
                </c:pt>
                <c:pt idx="8">
                  <c:v>3.7185835755555572E-4</c:v>
                </c:pt>
                <c:pt idx="9">
                  <c:v>3.6753177950000007E-4</c:v>
                </c:pt>
                <c:pt idx="10">
                  <c:v>3.7587179672727276E-4</c:v>
                </c:pt>
                <c:pt idx="11">
                  <c:v>3.8585783666666664E-4</c:v>
                </c:pt>
                <c:pt idx="12">
                  <c:v>3.5836036684615372E-4</c:v>
                </c:pt>
                <c:pt idx="13">
                  <c:v>3.611539470714283E-4</c:v>
                </c:pt>
                <c:pt idx="14">
                  <c:v>3.6480340986666673E-4</c:v>
                </c:pt>
                <c:pt idx="15">
                  <c:v>3.6424800843749995E-4</c:v>
                </c:pt>
                <c:pt idx="16">
                  <c:v>3.8985657317647054E-4</c:v>
                </c:pt>
                <c:pt idx="17">
                  <c:v>3.8911290577777787E-4</c:v>
                </c:pt>
                <c:pt idx="18">
                  <c:v>3.7997420942105281E-4</c:v>
                </c:pt>
                <c:pt idx="19">
                  <c:v>3.8468901234999995E-4</c:v>
                </c:pt>
                <c:pt idx="20">
                  <c:v>3.920142061904763E-4</c:v>
                </c:pt>
                <c:pt idx="21">
                  <c:v>3.9007778586363639E-4</c:v>
                </c:pt>
                <c:pt idx="22">
                  <c:v>3.9613252426086963E-4</c:v>
                </c:pt>
                <c:pt idx="23">
                  <c:v>3.8832072329166668E-4</c:v>
                </c:pt>
                <c:pt idx="24">
                  <c:v>3.7994278168000011E-4</c:v>
                </c:pt>
                <c:pt idx="25">
                  <c:v>3.8966993684615359E-4</c:v>
                </c:pt>
                <c:pt idx="26">
                  <c:v>4.0362428048148173E-4</c:v>
                </c:pt>
                <c:pt idx="27">
                  <c:v>3.9591231960714273E-4</c:v>
                </c:pt>
                <c:pt idx="28">
                  <c:v>3.9854451610344831E-4</c:v>
                </c:pt>
                <c:pt idx="29">
                  <c:v>4.0530244376666661E-4</c:v>
                </c:pt>
                <c:pt idx="30">
                  <c:v>4.090417577096773E-4</c:v>
                </c:pt>
                <c:pt idx="31">
                  <c:v>4.0380735518749986E-4</c:v>
                </c:pt>
                <c:pt idx="32">
                  <c:v>4.0672722427272697E-4</c:v>
                </c:pt>
                <c:pt idx="33">
                  <c:v>4.0995233688235312E-4</c:v>
                </c:pt>
                <c:pt idx="34">
                  <c:v>3.9238953682857122E-4</c:v>
                </c:pt>
                <c:pt idx="35">
                  <c:v>4.0580048150000008E-4</c:v>
                </c:pt>
                <c:pt idx="36">
                  <c:v>4.1414284610810832E-4</c:v>
                </c:pt>
                <c:pt idx="37">
                  <c:v>4.1216893076315787E-4</c:v>
                </c:pt>
                <c:pt idx="38">
                  <c:v>4.0774974187179474E-4</c:v>
                </c:pt>
                <c:pt idx="39">
                  <c:v>4.014390026249999E-4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66-4367-AC8B-D9859DCB6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</a:t>
            </a:r>
            <a:r>
              <a:rPr lang="ru-RU" sz="1400" b="0" i="0" u="none" strike="noStrike" baseline="0">
                <a:effectLst/>
              </a:rPr>
              <a:t>по функции "Птица" 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Лист3!$AD$3:$AD$42</c:f>
              <c:numCache>
                <c:formatCode>General</c:formatCode>
                <c:ptCount val="40"/>
                <c:pt idx="0">
                  <c:v>1.0049833887043189</c:v>
                </c:pt>
                <c:pt idx="1">
                  <c:v>1.0139514236793707</c:v>
                </c:pt>
                <c:pt idx="2">
                  <c:v>1.0345139685029869</c:v>
                </c:pt>
                <c:pt idx="3">
                  <c:v>1.0619169702694193</c:v>
                </c:pt>
                <c:pt idx="4">
                  <c:v>1.0944789708834652</c:v>
                </c:pt>
                <c:pt idx="5">
                  <c:v>1.1147507324188823</c:v>
                </c:pt>
                <c:pt idx="6">
                  <c:v>1.1366904772659323</c:v>
                </c:pt>
                <c:pt idx="7">
                  <c:v>1.1575404360192512</c:v>
                </c:pt>
                <c:pt idx="8">
                  <c:v>1.1692233297609365</c:v>
                </c:pt>
                <c:pt idx="9">
                  <c:v>1.1817417476203294</c:v>
                </c:pt>
                <c:pt idx="10">
                  <c:v>1.1887534610176571</c:v>
                </c:pt>
                <c:pt idx="11">
                  <c:v>1.1957757832764395</c:v>
                </c:pt>
                <c:pt idx="12">
                  <c:v>1.1979902428541827</c:v>
                </c:pt>
                <c:pt idx="13">
                  <c:v>1.1983189356245552</c:v>
                </c:pt>
                <c:pt idx="14">
                  <c:v>1.2004556689314181</c:v>
                </c:pt>
                <c:pt idx="15">
                  <c:v>1.1989565347146725</c:v>
                </c:pt>
                <c:pt idx="16">
                  <c:v>1.1971199889918356</c:v>
                </c:pt>
                <c:pt idx="17">
                  <c:v>1.1978162705598214</c:v>
                </c:pt>
                <c:pt idx="18">
                  <c:v>1.1975815677481352</c:v>
                </c:pt>
                <c:pt idx="19">
                  <c:v>1.1924709609938406</c:v>
                </c:pt>
                <c:pt idx="20">
                  <c:v>1.196066496199615</c:v>
                </c:pt>
                <c:pt idx="21">
                  <c:v>1.1897307605368381</c:v>
                </c:pt>
                <c:pt idx="22">
                  <c:v>1.1902095025416508</c:v>
                </c:pt>
                <c:pt idx="23">
                  <c:v>1.1864468369245924</c:v>
                </c:pt>
                <c:pt idx="24">
                  <c:v>1.1860984825816967</c:v>
                </c:pt>
                <c:pt idx="25">
                  <c:v>1.1834985983430322</c:v>
                </c:pt>
                <c:pt idx="26">
                  <c:v>1.1816078830661481</c:v>
                </c:pt>
                <c:pt idx="27">
                  <c:v>1.1813316763992494</c:v>
                </c:pt>
                <c:pt idx="28">
                  <c:v>1.1802956334137213</c:v>
                </c:pt>
                <c:pt idx="29">
                  <c:v>1.1806221916639867</c:v>
                </c:pt>
                <c:pt idx="30">
                  <c:v>1.1790319950569794</c:v>
                </c:pt>
                <c:pt idx="31">
                  <c:v>1.1797645228016926</c:v>
                </c:pt>
                <c:pt idx="32">
                  <c:v>1.1793965420245283</c:v>
                </c:pt>
                <c:pt idx="33">
                  <c:v>1.1792128456284185</c:v>
                </c:pt>
                <c:pt idx="34">
                  <c:v>1.1783484831538704</c:v>
                </c:pt>
                <c:pt idx="35">
                  <c:v>1.1794754962671081</c:v>
                </c:pt>
                <c:pt idx="36">
                  <c:v>1.1799957544038104</c:v>
                </c:pt>
                <c:pt idx="37">
                  <c:v>1.1815288565349853</c:v>
                </c:pt>
                <c:pt idx="38">
                  <c:v>1.1816436615136297</c:v>
                </c:pt>
                <c:pt idx="39">
                  <c:v>1.1821371305509822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98-4632-AA9C-1D343F40AB85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Лист3!$AD$45:$AD$84</c:f>
              <c:numCache>
                <c:formatCode>General</c:formatCode>
                <c:ptCount val="40"/>
                <c:pt idx="0">
                  <c:v>1.0042649272453588</c:v>
                </c:pt>
                <c:pt idx="1">
                  <c:v>1.0261951058443701</c:v>
                </c:pt>
                <c:pt idx="2">
                  <c:v>1.0586457549236594</c:v>
                </c:pt>
                <c:pt idx="3">
                  <c:v>1.0994003769059448</c:v>
                </c:pt>
                <c:pt idx="4">
                  <c:v>1.1157052298925654</c:v>
                </c:pt>
                <c:pt idx="5">
                  <c:v>1.1311463072702095</c:v>
                </c:pt>
                <c:pt idx="6">
                  <c:v>1.1406218918668027</c:v>
                </c:pt>
                <c:pt idx="7">
                  <c:v>1.1538028081839387</c:v>
                </c:pt>
                <c:pt idx="8">
                  <c:v>1.1553283220803663</c:v>
                </c:pt>
                <c:pt idx="9">
                  <c:v>1.1621480520180254</c:v>
                </c:pt>
                <c:pt idx="10">
                  <c:v>1.1681102647222066</c:v>
                </c:pt>
                <c:pt idx="11">
                  <c:v>1.1737229244565617</c:v>
                </c:pt>
                <c:pt idx="12">
                  <c:v>1.1751908512495521</c:v>
                </c:pt>
                <c:pt idx="13">
                  <c:v>1.1797767168689242</c:v>
                </c:pt>
                <c:pt idx="14">
                  <c:v>1.183411486177268</c:v>
                </c:pt>
                <c:pt idx="15">
                  <c:v>1.1864359844644137</c:v>
                </c:pt>
                <c:pt idx="16">
                  <c:v>1.1859636343458</c:v>
                </c:pt>
                <c:pt idx="17">
                  <c:v>1.1911099012305211</c:v>
                </c:pt>
                <c:pt idx="18">
                  <c:v>1.1930142915149939</c:v>
                </c:pt>
                <c:pt idx="19">
                  <c:v>1.1950639946394284</c:v>
                </c:pt>
                <c:pt idx="20">
                  <c:v>1.1960452294351831</c:v>
                </c:pt>
                <c:pt idx="21">
                  <c:v>1.1983086596114909</c:v>
                </c:pt>
                <c:pt idx="22">
                  <c:v>1.2007197961090537</c:v>
                </c:pt>
                <c:pt idx="23">
                  <c:v>1.2035752060613798</c:v>
                </c:pt>
                <c:pt idx="24">
                  <c:v>1.2061070594841437</c:v>
                </c:pt>
                <c:pt idx="25">
                  <c:v>1.2088464825774159</c:v>
                </c:pt>
                <c:pt idx="26">
                  <c:v>1.2116974722597798</c:v>
                </c:pt>
                <c:pt idx="27">
                  <c:v>1.2140383876002572</c:v>
                </c:pt>
                <c:pt idx="28">
                  <c:v>1.2169576344847914</c:v>
                </c:pt>
                <c:pt idx="29">
                  <c:v>1.2194792059342756</c:v>
                </c:pt>
                <c:pt idx="30">
                  <c:v>1.221457362464204</c:v>
                </c:pt>
                <c:pt idx="31">
                  <c:v>1.2245323638588557</c:v>
                </c:pt>
                <c:pt idx="32">
                  <c:v>1.2269871693844354</c:v>
                </c:pt>
                <c:pt idx="33">
                  <c:v>1.2299784589592351</c:v>
                </c:pt>
                <c:pt idx="34">
                  <c:v>1.2314181837772498</c:v>
                </c:pt>
                <c:pt idx="35">
                  <c:v>1.2348660689722162</c:v>
                </c:pt>
                <c:pt idx="36">
                  <c:v>1.2381018649100914</c:v>
                </c:pt>
                <c:pt idx="37">
                  <c:v>1.2401464633408286</c:v>
                </c:pt>
                <c:pt idx="38">
                  <c:v>1.2431690391348482</c:v>
                </c:pt>
                <c:pt idx="39">
                  <c:v>1.2459720637216245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98-4632-AA9C-1D343F40AB85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Лист3!$AD$87:$AD$126</c:f>
              <c:numCache>
                <c:formatCode>General</c:formatCode>
                <c:ptCount val="40"/>
                <c:pt idx="0">
                  <c:v>1.0295049644391241</c:v>
                </c:pt>
                <c:pt idx="1">
                  <c:v>1.1506089711852658</c:v>
                </c:pt>
                <c:pt idx="2">
                  <c:v>1.2844897269620139</c:v>
                </c:pt>
                <c:pt idx="3">
                  <c:v>1.3499203310212839</c:v>
                </c:pt>
                <c:pt idx="4">
                  <c:v>1.3955979682930584</c:v>
                </c:pt>
                <c:pt idx="5">
                  <c:v>1.4209829620708607</c:v>
                </c:pt>
                <c:pt idx="6">
                  <c:v>1.4480580624001524</c:v>
                </c:pt>
                <c:pt idx="7">
                  <c:v>1.4667209022400529</c:v>
                </c:pt>
                <c:pt idx="8">
                  <c:v>1.4824999210678933</c:v>
                </c:pt>
                <c:pt idx="9">
                  <c:v>1.4975383667011812</c:v>
                </c:pt>
                <c:pt idx="10">
                  <c:v>1.5102036563746608</c:v>
                </c:pt>
                <c:pt idx="11">
                  <c:v>1.5172028651552907</c:v>
                </c:pt>
                <c:pt idx="12">
                  <c:v>1.5325075354924116</c:v>
                </c:pt>
                <c:pt idx="13">
                  <c:v>1.5414598954727785</c:v>
                </c:pt>
                <c:pt idx="14">
                  <c:v>1.5514490316882148</c:v>
                </c:pt>
                <c:pt idx="15">
                  <c:v>1.5622370931484411</c:v>
                </c:pt>
                <c:pt idx="16">
                  <c:v>1.5650636430378873</c:v>
                </c:pt>
                <c:pt idx="17">
                  <c:v>1.5739451095310892</c:v>
                </c:pt>
                <c:pt idx="18">
                  <c:v>1.5812325487272272</c:v>
                </c:pt>
                <c:pt idx="19">
                  <c:v>1.5926496629928075</c:v>
                </c:pt>
                <c:pt idx="20">
                  <c:v>1.5915639802286814</c:v>
                </c:pt>
                <c:pt idx="21">
                  <c:v>1.6012287662390241</c:v>
                </c:pt>
                <c:pt idx="22">
                  <c:v>1.6060011284461437</c:v>
                </c:pt>
                <c:pt idx="23">
                  <c:v>1.612584746107385</c:v>
                </c:pt>
                <c:pt idx="24">
                  <c:v>1.6170905501043882</c:v>
                </c:pt>
                <c:pt idx="25">
                  <c:v>1.6229262076527662</c:v>
                </c:pt>
                <c:pt idx="26">
                  <c:v>1.627731911289418</c:v>
                </c:pt>
                <c:pt idx="27">
                  <c:v>1.6350735879992899</c:v>
                </c:pt>
                <c:pt idx="28">
                  <c:v>1.6449691717627559</c:v>
                </c:pt>
                <c:pt idx="29">
                  <c:v>1.6444060757652665</c:v>
                </c:pt>
                <c:pt idx="30">
                  <c:v>1.650375895942189</c:v>
                </c:pt>
                <c:pt idx="31">
                  <c:v>1.6520248993850672</c:v>
                </c:pt>
                <c:pt idx="32">
                  <c:v>1.6598526523818362</c:v>
                </c:pt>
                <c:pt idx="33">
                  <c:v>1.6649964831898993</c:v>
                </c:pt>
                <c:pt idx="34">
                  <c:v>1.6720312212755348</c:v>
                </c:pt>
                <c:pt idx="35">
                  <c:v>1.671491950593412</c:v>
                </c:pt>
                <c:pt idx="36">
                  <c:v>1.6748425494743668</c:v>
                </c:pt>
                <c:pt idx="37">
                  <c:v>1.6806281169087114</c:v>
                </c:pt>
                <c:pt idx="38">
                  <c:v>1.6859969960104708</c:v>
                </c:pt>
                <c:pt idx="39">
                  <c:v>1.6897478457686621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98-4632-AA9C-1D343F40AB85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Лист3!$AD$129:$AD$168</c:f>
              <c:numCache>
                <c:formatCode>General</c:formatCode>
                <c:ptCount val="40"/>
                <c:pt idx="0">
                  <c:v>1.0608094922134188</c:v>
                </c:pt>
                <c:pt idx="1">
                  <c:v>1.2808086527098135</c:v>
                </c:pt>
                <c:pt idx="2">
                  <c:v>1.482420968075407</c:v>
                </c:pt>
                <c:pt idx="3">
                  <c:v>1.6231255799731581</c:v>
                </c:pt>
                <c:pt idx="4">
                  <c:v>1.6895045095680654</c:v>
                </c:pt>
                <c:pt idx="5">
                  <c:v>1.7475375698223734</c:v>
                </c:pt>
                <c:pt idx="6">
                  <c:v>1.7991055967411074</c:v>
                </c:pt>
                <c:pt idx="7">
                  <c:v>1.8279886380398318</c:v>
                </c:pt>
                <c:pt idx="8">
                  <c:v>1.8546742778678911</c:v>
                </c:pt>
                <c:pt idx="9">
                  <c:v>1.8892529716770226</c:v>
                </c:pt>
                <c:pt idx="10">
                  <c:v>1.9057120202429674</c:v>
                </c:pt>
                <c:pt idx="11">
                  <c:v>1.9367924862928585</c:v>
                </c:pt>
                <c:pt idx="12">
                  <c:v>1.9580851199788625</c:v>
                </c:pt>
                <c:pt idx="13">
                  <c:v>1.9760188474035025</c:v>
                </c:pt>
                <c:pt idx="14">
                  <c:v>1.9950699294438015</c:v>
                </c:pt>
                <c:pt idx="15">
                  <c:v>2.0165028591331011</c:v>
                </c:pt>
                <c:pt idx="16">
                  <c:v>2.0320082913338835</c:v>
                </c:pt>
                <c:pt idx="17">
                  <c:v>2.0469643521968548</c:v>
                </c:pt>
                <c:pt idx="18">
                  <c:v>2.0658214482921959</c:v>
                </c:pt>
                <c:pt idx="19">
                  <c:v>2.0796303616092575</c:v>
                </c:pt>
                <c:pt idx="20">
                  <c:v>2.0884678696314238</c:v>
                </c:pt>
                <c:pt idx="21">
                  <c:v>2.0997767889254599</c:v>
                </c:pt>
                <c:pt idx="22">
                  <c:v>2.1141054587126002</c:v>
                </c:pt>
                <c:pt idx="23">
                  <c:v>2.1300168490965126</c:v>
                </c:pt>
                <c:pt idx="24">
                  <c:v>2.1343479270937289</c:v>
                </c:pt>
                <c:pt idx="25">
                  <c:v>2.1422117917623136</c:v>
                </c:pt>
                <c:pt idx="26">
                  <c:v>2.1507136465637271</c:v>
                </c:pt>
                <c:pt idx="27">
                  <c:v>2.1643782387111852</c:v>
                </c:pt>
                <c:pt idx="28">
                  <c:v>2.1704047863588962</c:v>
                </c:pt>
                <c:pt idx="29">
                  <c:v>2.1812383916978635</c:v>
                </c:pt>
                <c:pt idx="30">
                  <c:v>2.1936934741089344</c:v>
                </c:pt>
                <c:pt idx="31">
                  <c:v>2.197130620605265</c:v>
                </c:pt>
                <c:pt idx="32">
                  <c:v>2.2021865897215265</c:v>
                </c:pt>
                <c:pt idx="33">
                  <c:v>2.2130047862920295</c:v>
                </c:pt>
                <c:pt idx="34">
                  <c:v>2.2225185819732709</c:v>
                </c:pt>
                <c:pt idx="35">
                  <c:v>2.2276631543650085</c:v>
                </c:pt>
                <c:pt idx="36">
                  <c:v>2.2347838877847108</c:v>
                </c:pt>
                <c:pt idx="37">
                  <c:v>2.2450749491162778</c:v>
                </c:pt>
                <c:pt idx="38">
                  <c:v>2.2440199809579466</c:v>
                </c:pt>
                <c:pt idx="39">
                  <c:v>2.2456458440610882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98-4632-AA9C-1D343F40A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количества дополнительных итераций нулевого агента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найденных решений из множества Парето </a:t>
            </a:r>
            <a:r>
              <a:rPr lang="ru-RU" sz="1400" b="0" i="0" u="none" strike="noStrike" baseline="0">
                <a:effectLst/>
              </a:rPr>
              <a:t>по функции "Птица" 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Лист3!$AJ$3:$AJ$42</c:f>
              <c:numCache>
                <c:formatCode>General</c:formatCode>
                <c:ptCount val="40"/>
                <c:pt idx="0">
                  <c:v>164.12</c:v>
                </c:pt>
                <c:pt idx="1">
                  <c:v>436.935</c:v>
                </c:pt>
                <c:pt idx="2">
                  <c:v>826.27</c:v>
                </c:pt>
                <c:pt idx="3">
                  <c:v>1299.1400000000001</c:v>
                </c:pt>
                <c:pt idx="4">
                  <c:v>1809.55</c:v>
                </c:pt>
                <c:pt idx="5">
                  <c:v>2133.645</c:v>
                </c:pt>
                <c:pt idx="6">
                  <c:v>2532.7150000000001</c:v>
                </c:pt>
                <c:pt idx="7">
                  <c:v>2951.6750000000002</c:v>
                </c:pt>
                <c:pt idx="8">
                  <c:v>3274.7049999999999</c:v>
                </c:pt>
                <c:pt idx="9">
                  <c:v>3522.7249999999999</c:v>
                </c:pt>
                <c:pt idx="10">
                  <c:v>3641.1</c:v>
                </c:pt>
                <c:pt idx="11">
                  <c:v>3966.2150000000001</c:v>
                </c:pt>
                <c:pt idx="12">
                  <c:v>4115.92</c:v>
                </c:pt>
                <c:pt idx="13">
                  <c:v>4184.2449999999999</c:v>
                </c:pt>
                <c:pt idx="14">
                  <c:v>4284.07</c:v>
                </c:pt>
                <c:pt idx="15">
                  <c:v>4575.95</c:v>
                </c:pt>
                <c:pt idx="16">
                  <c:v>4439.5200000000004</c:v>
                </c:pt>
                <c:pt idx="17">
                  <c:v>4754.2749999999996</c:v>
                </c:pt>
                <c:pt idx="18">
                  <c:v>4836.2950000000001</c:v>
                </c:pt>
                <c:pt idx="19">
                  <c:v>4771.5</c:v>
                </c:pt>
                <c:pt idx="20">
                  <c:v>5066.8549999999996</c:v>
                </c:pt>
                <c:pt idx="21">
                  <c:v>5058.4049999999997</c:v>
                </c:pt>
                <c:pt idx="22">
                  <c:v>5065.4549999999999</c:v>
                </c:pt>
                <c:pt idx="23">
                  <c:v>5185.3999999999996</c:v>
                </c:pt>
                <c:pt idx="24">
                  <c:v>5210.4250000000002</c:v>
                </c:pt>
                <c:pt idx="25">
                  <c:v>5392.6350000000002</c:v>
                </c:pt>
                <c:pt idx="26">
                  <c:v>5463.49</c:v>
                </c:pt>
                <c:pt idx="27">
                  <c:v>5632.16</c:v>
                </c:pt>
                <c:pt idx="28">
                  <c:v>5649.21</c:v>
                </c:pt>
                <c:pt idx="29">
                  <c:v>5737.14</c:v>
                </c:pt>
                <c:pt idx="30">
                  <c:v>5823.43</c:v>
                </c:pt>
                <c:pt idx="31">
                  <c:v>5693.45</c:v>
                </c:pt>
                <c:pt idx="32">
                  <c:v>5831.7650000000003</c:v>
                </c:pt>
                <c:pt idx="33">
                  <c:v>5864.66</c:v>
                </c:pt>
                <c:pt idx="34">
                  <c:v>5900.53</c:v>
                </c:pt>
                <c:pt idx="35">
                  <c:v>6008.9949999999999</c:v>
                </c:pt>
                <c:pt idx="36">
                  <c:v>6051.4949999999999</c:v>
                </c:pt>
                <c:pt idx="37">
                  <c:v>6091.9549999999999</c:v>
                </c:pt>
                <c:pt idx="38">
                  <c:v>6120.42</c:v>
                </c:pt>
                <c:pt idx="39">
                  <c:v>6126.1149999999998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94-41A3-897A-FF5F19255F9A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Лист3!$AJ$45:$AJ$84</c:f>
              <c:numCache>
                <c:formatCode>General</c:formatCode>
                <c:ptCount val="40"/>
                <c:pt idx="0">
                  <c:v>201.38499999999999</c:v>
                </c:pt>
                <c:pt idx="1">
                  <c:v>503.16500000000002</c:v>
                </c:pt>
                <c:pt idx="2">
                  <c:v>814.83500000000004</c:v>
                </c:pt>
                <c:pt idx="3">
                  <c:v>1155.4000000000001</c:v>
                </c:pt>
                <c:pt idx="4">
                  <c:v>1384.2750000000001</c:v>
                </c:pt>
                <c:pt idx="5">
                  <c:v>1660.89</c:v>
                </c:pt>
                <c:pt idx="6">
                  <c:v>1912.2650000000001</c:v>
                </c:pt>
                <c:pt idx="7">
                  <c:v>2260.1750000000002</c:v>
                </c:pt>
                <c:pt idx="8">
                  <c:v>2481.84</c:v>
                </c:pt>
                <c:pt idx="9">
                  <c:v>2673.3850000000002</c:v>
                </c:pt>
                <c:pt idx="10">
                  <c:v>2950.31</c:v>
                </c:pt>
                <c:pt idx="11">
                  <c:v>3156.93</c:v>
                </c:pt>
                <c:pt idx="12">
                  <c:v>3228.45</c:v>
                </c:pt>
                <c:pt idx="13">
                  <c:v>3449.09</c:v>
                </c:pt>
                <c:pt idx="14">
                  <c:v>3604.09</c:v>
                </c:pt>
                <c:pt idx="15">
                  <c:v>3762.48</c:v>
                </c:pt>
                <c:pt idx="16">
                  <c:v>3787.74</c:v>
                </c:pt>
                <c:pt idx="17">
                  <c:v>3984.43</c:v>
                </c:pt>
                <c:pt idx="18">
                  <c:v>4041.6750000000002</c:v>
                </c:pt>
                <c:pt idx="19">
                  <c:v>4241.6149999999998</c:v>
                </c:pt>
                <c:pt idx="20">
                  <c:v>4242.6049999999996</c:v>
                </c:pt>
                <c:pt idx="21">
                  <c:v>4351.4449999999997</c:v>
                </c:pt>
                <c:pt idx="22">
                  <c:v>4374.0550000000003</c:v>
                </c:pt>
                <c:pt idx="23">
                  <c:v>4444.9399999999996</c:v>
                </c:pt>
                <c:pt idx="24">
                  <c:v>4627.45</c:v>
                </c:pt>
                <c:pt idx="25">
                  <c:v>4667.6499999999996</c:v>
                </c:pt>
                <c:pt idx="26">
                  <c:v>4778.125</c:v>
                </c:pt>
                <c:pt idx="27">
                  <c:v>4896.7449999999999</c:v>
                </c:pt>
                <c:pt idx="28">
                  <c:v>4895.55</c:v>
                </c:pt>
                <c:pt idx="29">
                  <c:v>4956.0550000000003</c:v>
                </c:pt>
                <c:pt idx="30">
                  <c:v>4961.96</c:v>
                </c:pt>
                <c:pt idx="31">
                  <c:v>5127.2349999999997</c:v>
                </c:pt>
                <c:pt idx="32">
                  <c:v>5167.28</c:v>
                </c:pt>
                <c:pt idx="33">
                  <c:v>5184.3050000000003</c:v>
                </c:pt>
                <c:pt idx="34">
                  <c:v>5253.8950000000004</c:v>
                </c:pt>
                <c:pt idx="35">
                  <c:v>5319.6</c:v>
                </c:pt>
                <c:pt idx="36">
                  <c:v>5416.07</c:v>
                </c:pt>
                <c:pt idx="37">
                  <c:v>5423.3050000000003</c:v>
                </c:pt>
                <c:pt idx="38">
                  <c:v>5451.5249999999996</c:v>
                </c:pt>
                <c:pt idx="39">
                  <c:v>5547.6049999999996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94-41A3-897A-FF5F19255F9A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Лист3!$AJ$87:$AJ$126</c:f>
              <c:numCache>
                <c:formatCode>General</c:formatCode>
                <c:ptCount val="40"/>
                <c:pt idx="0">
                  <c:v>307.61</c:v>
                </c:pt>
                <c:pt idx="1">
                  <c:v>586.82000000000005</c:v>
                </c:pt>
                <c:pt idx="2">
                  <c:v>778.85500000000002</c:v>
                </c:pt>
                <c:pt idx="3">
                  <c:v>956.63</c:v>
                </c:pt>
                <c:pt idx="4">
                  <c:v>1102.5050000000001</c:v>
                </c:pt>
                <c:pt idx="5">
                  <c:v>1277.145</c:v>
                </c:pt>
                <c:pt idx="6">
                  <c:v>1402.0050000000001</c:v>
                </c:pt>
                <c:pt idx="7">
                  <c:v>1529.27</c:v>
                </c:pt>
                <c:pt idx="8">
                  <c:v>1669.1949999999999</c:v>
                </c:pt>
                <c:pt idx="9">
                  <c:v>1798.4449999999999</c:v>
                </c:pt>
                <c:pt idx="10">
                  <c:v>1871.63</c:v>
                </c:pt>
                <c:pt idx="11">
                  <c:v>1962.395</c:v>
                </c:pt>
                <c:pt idx="12">
                  <c:v>2097.7249999999999</c:v>
                </c:pt>
                <c:pt idx="13">
                  <c:v>2196.44</c:v>
                </c:pt>
                <c:pt idx="14">
                  <c:v>2278.8649999999998</c:v>
                </c:pt>
                <c:pt idx="15">
                  <c:v>2369.42</c:v>
                </c:pt>
                <c:pt idx="16">
                  <c:v>2449.7649999999999</c:v>
                </c:pt>
                <c:pt idx="17">
                  <c:v>2538.81</c:v>
                </c:pt>
                <c:pt idx="18">
                  <c:v>2629.08</c:v>
                </c:pt>
                <c:pt idx="19">
                  <c:v>2707.67</c:v>
                </c:pt>
                <c:pt idx="20">
                  <c:v>2796.78</c:v>
                </c:pt>
                <c:pt idx="21">
                  <c:v>2877.165</c:v>
                </c:pt>
                <c:pt idx="22">
                  <c:v>2858.52</c:v>
                </c:pt>
                <c:pt idx="23">
                  <c:v>2995.5450000000001</c:v>
                </c:pt>
                <c:pt idx="24">
                  <c:v>3043.88</c:v>
                </c:pt>
                <c:pt idx="25">
                  <c:v>3171.77</c:v>
                </c:pt>
                <c:pt idx="26">
                  <c:v>3208.76</c:v>
                </c:pt>
                <c:pt idx="27">
                  <c:v>3289.7849999999999</c:v>
                </c:pt>
                <c:pt idx="28">
                  <c:v>3304.1550000000002</c:v>
                </c:pt>
                <c:pt idx="29">
                  <c:v>3404.9749999999999</c:v>
                </c:pt>
                <c:pt idx="30">
                  <c:v>3424.63</c:v>
                </c:pt>
                <c:pt idx="31">
                  <c:v>3493.5949999999998</c:v>
                </c:pt>
                <c:pt idx="32">
                  <c:v>3615.31</c:v>
                </c:pt>
                <c:pt idx="33">
                  <c:v>3641.52</c:v>
                </c:pt>
                <c:pt idx="34">
                  <c:v>3697.2550000000001</c:v>
                </c:pt>
                <c:pt idx="35">
                  <c:v>3787.7449999999999</c:v>
                </c:pt>
                <c:pt idx="36">
                  <c:v>3789.59</c:v>
                </c:pt>
                <c:pt idx="37">
                  <c:v>3909.55</c:v>
                </c:pt>
                <c:pt idx="38">
                  <c:v>3956.2950000000001</c:v>
                </c:pt>
                <c:pt idx="39">
                  <c:v>4000.73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94-41A3-897A-FF5F19255F9A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Лист3!$AJ$129:$AJ$168</c:f>
              <c:numCache>
                <c:formatCode>General</c:formatCode>
                <c:ptCount val="40"/>
                <c:pt idx="0">
                  <c:v>347.005</c:v>
                </c:pt>
                <c:pt idx="1">
                  <c:v>596.16999999999996</c:v>
                </c:pt>
                <c:pt idx="2">
                  <c:v>756.43</c:v>
                </c:pt>
                <c:pt idx="3">
                  <c:v>896.56</c:v>
                </c:pt>
                <c:pt idx="4">
                  <c:v>1026.68</c:v>
                </c:pt>
                <c:pt idx="5">
                  <c:v>1158.4100000000001</c:v>
                </c:pt>
                <c:pt idx="6">
                  <c:v>1263.74</c:v>
                </c:pt>
                <c:pt idx="7">
                  <c:v>1402.2349999999999</c:v>
                </c:pt>
                <c:pt idx="8">
                  <c:v>1492.23</c:v>
                </c:pt>
                <c:pt idx="9">
                  <c:v>1593.5050000000001</c:v>
                </c:pt>
                <c:pt idx="10">
                  <c:v>1699.08</c:v>
                </c:pt>
                <c:pt idx="11">
                  <c:v>1793.0550000000001</c:v>
                </c:pt>
                <c:pt idx="12">
                  <c:v>1875.7850000000001</c:v>
                </c:pt>
                <c:pt idx="13">
                  <c:v>1984.385</c:v>
                </c:pt>
                <c:pt idx="14">
                  <c:v>2071.2449999999999</c:v>
                </c:pt>
                <c:pt idx="15">
                  <c:v>2142.9850000000001</c:v>
                </c:pt>
                <c:pt idx="16">
                  <c:v>2239.29</c:v>
                </c:pt>
                <c:pt idx="17">
                  <c:v>2302.6999999999998</c:v>
                </c:pt>
                <c:pt idx="18">
                  <c:v>2369.4749999999999</c:v>
                </c:pt>
                <c:pt idx="19">
                  <c:v>2456.2950000000001</c:v>
                </c:pt>
                <c:pt idx="20">
                  <c:v>2518.5450000000001</c:v>
                </c:pt>
                <c:pt idx="21">
                  <c:v>2598.9349999999999</c:v>
                </c:pt>
                <c:pt idx="22">
                  <c:v>2683.07</c:v>
                </c:pt>
                <c:pt idx="23">
                  <c:v>2740.605</c:v>
                </c:pt>
                <c:pt idx="24">
                  <c:v>2790.82</c:v>
                </c:pt>
                <c:pt idx="25">
                  <c:v>2870.8</c:v>
                </c:pt>
                <c:pt idx="26">
                  <c:v>2910.1950000000002</c:v>
                </c:pt>
                <c:pt idx="27">
                  <c:v>3001.59</c:v>
                </c:pt>
                <c:pt idx="28">
                  <c:v>3032.73</c:v>
                </c:pt>
                <c:pt idx="29">
                  <c:v>3095.4</c:v>
                </c:pt>
                <c:pt idx="30">
                  <c:v>3164.53</c:v>
                </c:pt>
                <c:pt idx="31">
                  <c:v>3208.26</c:v>
                </c:pt>
                <c:pt idx="32">
                  <c:v>3295.835</c:v>
                </c:pt>
                <c:pt idx="33">
                  <c:v>3344.4850000000001</c:v>
                </c:pt>
                <c:pt idx="34">
                  <c:v>3387.04</c:v>
                </c:pt>
                <c:pt idx="35">
                  <c:v>3452.375</c:v>
                </c:pt>
                <c:pt idx="36">
                  <c:v>3501.95</c:v>
                </c:pt>
                <c:pt idx="37">
                  <c:v>3549.53</c:v>
                </c:pt>
                <c:pt idx="38">
                  <c:v>3612.96</c:v>
                </c:pt>
                <c:pt idx="39">
                  <c:v>3641.4349999999999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94-41A3-897A-FF5F19255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найденных решений из множества Парето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Розенброка </a:t>
            </a:r>
            <a:r>
              <a:rPr lang="ru-RU" sz="1400" b="0" i="0" u="none" strike="noStrike" baseline="0">
                <a:effectLst/>
              </a:rPr>
              <a:t>по функции "Птица" 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Лист3!$BV$3:$BV$42</c:f>
              <c:numCache>
                <c:formatCode>General</c:formatCode>
                <c:ptCount val="40"/>
                <c:pt idx="0">
                  <c:v>2591.3636363636365</c:v>
                </c:pt>
                <c:pt idx="1">
                  <c:v>5381</c:v>
                </c:pt>
                <c:pt idx="2">
                  <c:v>5832.9047619047615</c:v>
                </c:pt>
                <c:pt idx="3">
                  <c:v>6592.4615384615381</c:v>
                </c:pt>
                <c:pt idx="4">
                  <c:v>11580</c:v>
                </c:pt>
                <c:pt idx="5">
                  <c:v>8952.4285714285706</c:v>
                </c:pt>
                <c:pt idx="6">
                  <c:v>13248.208333333334</c:v>
                </c:pt>
                <c:pt idx="7">
                  <c:v>14372.631578947368</c:v>
                </c:pt>
                <c:pt idx="8">
                  <c:v>13247.65</c:v>
                </c:pt>
                <c:pt idx="9">
                  <c:v>9284.4090909090901</c:v>
                </c:pt>
                <c:pt idx="10">
                  <c:v>16548.461538461539</c:v>
                </c:pt>
                <c:pt idx="11">
                  <c:v>11649.619047619048</c:v>
                </c:pt>
                <c:pt idx="12">
                  <c:v>13867.541666666666</c:v>
                </c:pt>
                <c:pt idx="13">
                  <c:v>23379.739130434784</c:v>
                </c:pt>
                <c:pt idx="14">
                  <c:v>23772.666666666668</c:v>
                </c:pt>
                <c:pt idx="15">
                  <c:v>31753.166666666668</c:v>
                </c:pt>
                <c:pt idx="16">
                  <c:v>32943.463414634149</c:v>
                </c:pt>
                <c:pt idx="17">
                  <c:v>46706</c:v>
                </c:pt>
                <c:pt idx="18">
                  <c:v>49762.346153846156</c:v>
                </c:pt>
                <c:pt idx="19">
                  <c:v>55355.216666666667</c:v>
                </c:pt>
                <c:pt idx="20">
                  <c:v>56882.339622641506</c:v>
                </c:pt>
                <c:pt idx="21">
                  <c:v>63105.86363636364</c:v>
                </c:pt>
                <c:pt idx="22">
                  <c:v>77554.524999999994</c:v>
                </c:pt>
                <c:pt idx="23">
                  <c:v>72068.296296296292</c:v>
                </c:pt>
                <c:pt idx="24">
                  <c:v>75191.493333333332</c:v>
                </c:pt>
                <c:pt idx="25">
                  <c:v>88756.218390804599</c:v>
                </c:pt>
                <c:pt idx="26">
                  <c:v>84099.340909090912</c:v>
                </c:pt>
                <c:pt idx="27">
                  <c:v>79536.770114942527</c:v>
                </c:pt>
                <c:pt idx="28">
                  <c:v>81669.516483516491</c:v>
                </c:pt>
                <c:pt idx="29">
                  <c:v>96794.813084112146</c:v>
                </c:pt>
                <c:pt idx="30">
                  <c:v>102175.48717948717</c:v>
                </c:pt>
                <c:pt idx="31">
                  <c:v>95241.120689655174</c:v>
                </c:pt>
                <c:pt idx="32">
                  <c:v>95937.957264957266</c:v>
                </c:pt>
                <c:pt idx="33">
                  <c:v>100384.02419354839</c:v>
                </c:pt>
                <c:pt idx="34">
                  <c:v>93049.368852459011</c:v>
                </c:pt>
                <c:pt idx="35">
                  <c:v>109686.4918032787</c:v>
                </c:pt>
                <c:pt idx="36">
                  <c:v>103886.64957264958</c:v>
                </c:pt>
                <c:pt idx="37">
                  <c:v>106165.40875912408</c:v>
                </c:pt>
                <c:pt idx="38">
                  <c:v>103375.80152671755</c:v>
                </c:pt>
                <c:pt idx="39">
                  <c:v>114775.07258064517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0D-4DBA-BAF3-75B6B3716EFB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Лист3!$BV$45:$BV$84</c:f>
              <c:numCache>
                <c:formatCode>General</c:formatCode>
                <c:ptCount val="40"/>
                <c:pt idx="0">
                  <c:v>3660.75</c:v>
                </c:pt>
                <c:pt idx="1">
                  <c:v>6024.818181818182</c:v>
                </c:pt>
                <c:pt idx="2">
                  <c:v>10224.044776119403</c:v>
                </c:pt>
                <c:pt idx="3">
                  <c:v>10932.336842105264</c:v>
                </c:pt>
                <c:pt idx="4">
                  <c:v>12881.364485981308</c:v>
                </c:pt>
                <c:pt idx="5">
                  <c:v>14073.5</c:v>
                </c:pt>
                <c:pt idx="6">
                  <c:v>15323.407999999999</c:v>
                </c:pt>
                <c:pt idx="7">
                  <c:v>17114.178571428572</c:v>
                </c:pt>
                <c:pt idx="8">
                  <c:v>16749.441860465115</c:v>
                </c:pt>
                <c:pt idx="9">
                  <c:v>18018.357142857141</c:v>
                </c:pt>
                <c:pt idx="10">
                  <c:v>19909.492424242424</c:v>
                </c:pt>
                <c:pt idx="11">
                  <c:v>18422.477272727272</c:v>
                </c:pt>
                <c:pt idx="12">
                  <c:v>18718.979452054795</c:v>
                </c:pt>
                <c:pt idx="13">
                  <c:v>20879.552631578947</c:v>
                </c:pt>
                <c:pt idx="14">
                  <c:v>27532</c:v>
                </c:pt>
                <c:pt idx="15">
                  <c:v>26129.576687116565</c:v>
                </c:pt>
                <c:pt idx="16">
                  <c:v>28397.764705882353</c:v>
                </c:pt>
                <c:pt idx="17">
                  <c:v>30779.176136363636</c:v>
                </c:pt>
                <c:pt idx="18">
                  <c:v>28383.286516853932</c:v>
                </c:pt>
                <c:pt idx="19">
                  <c:v>34262.331550802141</c:v>
                </c:pt>
                <c:pt idx="20">
                  <c:v>33762.696808510642</c:v>
                </c:pt>
                <c:pt idx="21">
                  <c:v>37458.0625</c:v>
                </c:pt>
                <c:pt idx="22">
                  <c:v>34966.687830687828</c:v>
                </c:pt>
                <c:pt idx="23">
                  <c:v>35457.063492063491</c:v>
                </c:pt>
                <c:pt idx="24">
                  <c:v>35738.84693877551</c:v>
                </c:pt>
                <c:pt idx="25">
                  <c:v>33640.947916666664</c:v>
                </c:pt>
                <c:pt idx="26">
                  <c:v>38552.191709844563</c:v>
                </c:pt>
                <c:pt idx="27">
                  <c:v>41184.994845360823</c:v>
                </c:pt>
                <c:pt idx="28">
                  <c:v>39606.28787878788</c:v>
                </c:pt>
                <c:pt idx="29">
                  <c:v>36075.587939698489</c:v>
                </c:pt>
                <c:pt idx="30">
                  <c:v>38507.918781725886</c:v>
                </c:pt>
                <c:pt idx="31">
                  <c:v>36283.630769230767</c:v>
                </c:pt>
                <c:pt idx="32">
                  <c:v>35843.515306122448</c:v>
                </c:pt>
                <c:pt idx="33">
                  <c:v>36854.804020100506</c:v>
                </c:pt>
                <c:pt idx="34">
                  <c:v>43281.338383838382</c:v>
                </c:pt>
                <c:pt idx="35">
                  <c:v>37786.090452261305</c:v>
                </c:pt>
                <c:pt idx="36">
                  <c:v>41145.444444444445</c:v>
                </c:pt>
                <c:pt idx="37">
                  <c:v>41129.688442211052</c:v>
                </c:pt>
                <c:pt idx="38">
                  <c:v>33421.045454545456</c:v>
                </c:pt>
                <c:pt idx="39">
                  <c:v>40526.21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0D-4DBA-BAF3-75B6B3716EFB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Лист3!$BV$87:$BV$126</c:f>
              <c:numCache>
                <c:formatCode>General</c:formatCode>
                <c:ptCount val="40"/>
                <c:pt idx="0">
                  <c:v>3572.2592592592591</c:v>
                </c:pt>
                <c:pt idx="1">
                  <c:v>6930.8611111111113</c:v>
                </c:pt>
                <c:pt idx="2">
                  <c:v>8516.3797468354423</c:v>
                </c:pt>
                <c:pt idx="3">
                  <c:v>8946.8241758241766</c:v>
                </c:pt>
                <c:pt idx="4">
                  <c:v>9118.2923076923071</c:v>
                </c:pt>
                <c:pt idx="5">
                  <c:v>10653.553846153845</c:v>
                </c:pt>
                <c:pt idx="6">
                  <c:v>10617.442211055277</c:v>
                </c:pt>
                <c:pt idx="7">
                  <c:v>10503.723618090453</c:v>
                </c:pt>
                <c:pt idx="8">
                  <c:v>9824.7474747474753</c:v>
                </c:pt>
                <c:pt idx="9">
                  <c:v>10544.57</c:v>
                </c:pt>
                <c:pt idx="10">
                  <c:v>10769.514999999999</c:v>
                </c:pt>
                <c:pt idx="11">
                  <c:v>10513.895</c:v>
                </c:pt>
                <c:pt idx="12">
                  <c:v>10081.299999999999</c:v>
                </c:pt>
                <c:pt idx="13">
                  <c:v>10029.545</c:v>
                </c:pt>
                <c:pt idx="14">
                  <c:v>10935.844999999999</c:v>
                </c:pt>
                <c:pt idx="15">
                  <c:v>10710.81</c:v>
                </c:pt>
                <c:pt idx="16">
                  <c:v>10567.025</c:v>
                </c:pt>
                <c:pt idx="17">
                  <c:v>10723.15</c:v>
                </c:pt>
                <c:pt idx="18">
                  <c:v>10540.555</c:v>
                </c:pt>
                <c:pt idx="19">
                  <c:v>9942.0249999999996</c:v>
                </c:pt>
                <c:pt idx="20">
                  <c:v>10677.28</c:v>
                </c:pt>
                <c:pt idx="21">
                  <c:v>11110</c:v>
                </c:pt>
                <c:pt idx="22">
                  <c:v>10943.785</c:v>
                </c:pt>
                <c:pt idx="23">
                  <c:v>10673.584999999999</c:v>
                </c:pt>
                <c:pt idx="24">
                  <c:v>11085.07</c:v>
                </c:pt>
                <c:pt idx="25">
                  <c:v>10298.855</c:v>
                </c:pt>
                <c:pt idx="26">
                  <c:v>10612.01</c:v>
                </c:pt>
                <c:pt idx="27">
                  <c:v>10167.1</c:v>
                </c:pt>
                <c:pt idx="28">
                  <c:v>10794.91</c:v>
                </c:pt>
                <c:pt idx="29">
                  <c:v>10022.844999999999</c:v>
                </c:pt>
                <c:pt idx="30">
                  <c:v>10395.120000000001</c:v>
                </c:pt>
                <c:pt idx="31">
                  <c:v>10409.969999999999</c:v>
                </c:pt>
                <c:pt idx="32">
                  <c:v>10275.67</c:v>
                </c:pt>
                <c:pt idx="33">
                  <c:v>10292.434999999999</c:v>
                </c:pt>
                <c:pt idx="34">
                  <c:v>9845.34</c:v>
                </c:pt>
                <c:pt idx="35">
                  <c:v>11212.9</c:v>
                </c:pt>
                <c:pt idx="36">
                  <c:v>10911.504999999999</c:v>
                </c:pt>
                <c:pt idx="37">
                  <c:v>11532.285</c:v>
                </c:pt>
                <c:pt idx="38">
                  <c:v>12020.815000000001</c:v>
                </c:pt>
                <c:pt idx="39">
                  <c:v>9894.6450000000004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0D-4DBA-BAF3-75B6B3716EFB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Лист3!$BV$129:$BV$168</c:f>
              <c:numCache>
                <c:formatCode>General</c:formatCode>
                <c:ptCount val="40"/>
                <c:pt idx="0">
                  <c:v>3167.4146341463415</c:v>
                </c:pt>
                <c:pt idx="1">
                  <c:v>6738.7832167832166</c:v>
                </c:pt>
                <c:pt idx="2">
                  <c:v>7614.7368421052633</c:v>
                </c:pt>
                <c:pt idx="3">
                  <c:v>8391.4517766497465</c:v>
                </c:pt>
                <c:pt idx="4">
                  <c:v>8870.6733668341712</c:v>
                </c:pt>
                <c:pt idx="5">
                  <c:v>8606.8793969849248</c:v>
                </c:pt>
                <c:pt idx="6">
                  <c:v>8067.72</c:v>
                </c:pt>
                <c:pt idx="7">
                  <c:v>8353.2900000000009</c:v>
                </c:pt>
                <c:pt idx="8">
                  <c:v>8223.14</c:v>
                </c:pt>
                <c:pt idx="9">
                  <c:v>8586.2000000000007</c:v>
                </c:pt>
                <c:pt idx="10">
                  <c:v>9386.2950000000001</c:v>
                </c:pt>
                <c:pt idx="11">
                  <c:v>8430.56</c:v>
                </c:pt>
                <c:pt idx="12">
                  <c:v>9006.9599999999991</c:v>
                </c:pt>
                <c:pt idx="13">
                  <c:v>8890.8549999999996</c:v>
                </c:pt>
                <c:pt idx="14">
                  <c:v>9142.0249999999996</c:v>
                </c:pt>
                <c:pt idx="15">
                  <c:v>8362.4950000000008</c:v>
                </c:pt>
                <c:pt idx="16">
                  <c:v>8964.3250000000007</c:v>
                </c:pt>
                <c:pt idx="17">
                  <c:v>8859.5249999999996</c:v>
                </c:pt>
                <c:pt idx="18">
                  <c:v>8778.56</c:v>
                </c:pt>
                <c:pt idx="19">
                  <c:v>9191.3349999999991</c:v>
                </c:pt>
                <c:pt idx="20">
                  <c:v>8912.9750000000004</c:v>
                </c:pt>
                <c:pt idx="21">
                  <c:v>9339.64</c:v>
                </c:pt>
                <c:pt idx="22">
                  <c:v>8783.9449999999997</c:v>
                </c:pt>
                <c:pt idx="23">
                  <c:v>8319.625</c:v>
                </c:pt>
                <c:pt idx="24">
                  <c:v>8739.4050000000007</c:v>
                </c:pt>
                <c:pt idx="25">
                  <c:v>8853.3649999999998</c:v>
                </c:pt>
                <c:pt idx="26">
                  <c:v>8614.1049999999996</c:v>
                </c:pt>
                <c:pt idx="27">
                  <c:v>8511.34</c:v>
                </c:pt>
                <c:pt idx="28">
                  <c:v>8465.65</c:v>
                </c:pt>
                <c:pt idx="29">
                  <c:v>8801.36</c:v>
                </c:pt>
                <c:pt idx="30">
                  <c:v>8267.58</c:v>
                </c:pt>
                <c:pt idx="31">
                  <c:v>8965.33</c:v>
                </c:pt>
                <c:pt idx="32">
                  <c:v>8667.5249999999996</c:v>
                </c:pt>
                <c:pt idx="33">
                  <c:v>8678.0149999999994</c:v>
                </c:pt>
                <c:pt idx="34">
                  <c:v>8326.3449999999993</c:v>
                </c:pt>
                <c:pt idx="35">
                  <c:v>8949.76</c:v>
                </c:pt>
                <c:pt idx="36">
                  <c:v>8210.23</c:v>
                </c:pt>
                <c:pt idx="37">
                  <c:v>8530.7099999999991</c:v>
                </c:pt>
                <c:pt idx="38">
                  <c:v>8620.375</c:v>
                </c:pt>
                <c:pt idx="39">
                  <c:v>9600.8549999999996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0D-4DBA-BAF3-75B6B3716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Розенброка </a:t>
            </a:r>
            <a:r>
              <a:rPr lang="ru-RU" sz="1400" b="0" i="0" u="none" strike="noStrike" baseline="0">
                <a:effectLst/>
              </a:rPr>
              <a:t>по функции "Птица" 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Лист3!$CJ$3:$CJ$42</c:f>
              <c:numCache>
                <c:formatCode>General</c:formatCode>
                <c:ptCount val="40"/>
                <c:pt idx="0">
                  <c:v>5.5E-2</c:v>
                </c:pt>
                <c:pt idx="1">
                  <c:v>5.5E-2</c:v>
                </c:pt>
                <c:pt idx="2">
                  <c:v>0.105</c:v>
                </c:pt>
                <c:pt idx="3">
                  <c:v>6.5000000000000002E-2</c:v>
                </c:pt>
                <c:pt idx="4">
                  <c:v>9.5000000000000001E-2</c:v>
                </c:pt>
                <c:pt idx="5">
                  <c:v>0.105</c:v>
                </c:pt>
                <c:pt idx="6">
                  <c:v>0.12</c:v>
                </c:pt>
                <c:pt idx="7">
                  <c:v>9.5000000000000001E-2</c:v>
                </c:pt>
                <c:pt idx="8">
                  <c:v>0.1</c:v>
                </c:pt>
                <c:pt idx="9">
                  <c:v>0.11</c:v>
                </c:pt>
                <c:pt idx="10">
                  <c:v>6.5000000000000002E-2</c:v>
                </c:pt>
                <c:pt idx="11">
                  <c:v>0.105</c:v>
                </c:pt>
                <c:pt idx="12">
                  <c:v>0.12</c:v>
                </c:pt>
                <c:pt idx="13">
                  <c:v>0.115</c:v>
                </c:pt>
                <c:pt idx="14">
                  <c:v>0.13500000000000001</c:v>
                </c:pt>
                <c:pt idx="15">
                  <c:v>0.15</c:v>
                </c:pt>
                <c:pt idx="16">
                  <c:v>0.20499999999999999</c:v>
                </c:pt>
                <c:pt idx="17">
                  <c:v>0.18</c:v>
                </c:pt>
                <c:pt idx="18">
                  <c:v>0.26</c:v>
                </c:pt>
                <c:pt idx="19">
                  <c:v>0.3</c:v>
                </c:pt>
                <c:pt idx="20">
                  <c:v>0.26500000000000001</c:v>
                </c:pt>
                <c:pt idx="21">
                  <c:v>0.33</c:v>
                </c:pt>
                <c:pt idx="22">
                  <c:v>0.4</c:v>
                </c:pt>
                <c:pt idx="23">
                  <c:v>0.40500000000000003</c:v>
                </c:pt>
                <c:pt idx="24">
                  <c:v>0.375</c:v>
                </c:pt>
                <c:pt idx="25">
                  <c:v>0.435</c:v>
                </c:pt>
                <c:pt idx="26">
                  <c:v>0.44</c:v>
                </c:pt>
                <c:pt idx="27">
                  <c:v>0.435</c:v>
                </c:pt>
                <c:pt idx="28">
                  <c:v>0.45500000000000002</c:v>
                </c:pt>
                <c:pt idx="29">
                  <c:v>0.53500000000000003</c:v>
                </c:pt>
                <c:pt idx="30">
                  <c:v>0.58499999999999996</c:v>
                </c:pt>
                <c:pt idx="31">
                  <c:v>0.57999999999999996</c:v>
                </c:pt>
                <c:pt idx="32">
                  <c:v>0.58499999999999996</c:v>
                </c:pt>
                <c:pt idx="33">
                  <c:v>0.62</c:v>
                </c:pt>
                <c:pt idx="34">
                  <c:v>0.61</c:v>
                </c:pt>
                <c:pt idx="35">
                  <c:v>0.61</c:v>
                </c:pt>
                <c:pt idx="36">
                  <c:v>0.58499999999999996</c:v>
                </c:pt>
                <c:pt idx="37">
                  <c:v>0.68500000000000005</c:v>
                </c:pt>
                <c:pt idx="38">
                  <c:v>0.65500000000000003</c:v>
                </c:pt>
                <c:pt idx="39">
                  <c:v>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7E-46F7-B647-3413A42C0B83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Лист3!$CJ$45:$CJ$84</c:f>
              <c:numCache>
                <c:formatCode>General</c:formatCode>
                <c:ptCount val="40"/>
                <c:pt idx="0">
                  <c:v>0.04</c:v>
                </c:pt>
                <c:pt idx="1">
                  <c:v>0.16500000000000001</c:v>
                </c:pt>
                <c:pt idx="2">
                  <c:v>0.33500000000000002</c:v>
                </c:pt>
                <c:pt idx="3">
                  <c:v>0.47499999999999998</c:v>
                </c:pt>
                <c:pt idx="4">
                  <c:v>0.53500000000000003</c:v>
                </c:pt>
                <c:pt idx="5">
                  <c:v>0.56999999999999995</c:v>
                </c:pt>
                <c:pt idx="6">
                  <c:v>0.625</c:v>
                </c:pt>
                <c:pt idx="7">
                  <c:v>0.56000000000000005</c:v>
                </c:pt>
                <c:pt idx="8">
                  <c:v>0.64500000000000002</c:v>
                </c:pt>
                <c:pt idx="9">
                  <c:v>0.63</c:v>
                </c:pt>
                <c:pt idx="10">
                  <c:v>0.66</c:v>
                </c:pt>
                <c:pt idx="11">
                  <c:v>0.66</c:v>
                </c:pt>
                <c:pt idx="12">
                  <c:v>0.73</c:v>
                </c:pt>
                <c:pt idx="13">
                  <c:v>0.76</c:v>
                </c:pt>
                <c:pt idx="14">
                  <c:v>0.77</c:v>
                </c:pt>
                <c:pt idx="15">
                  <c:v>0.81499999999999995</c:v>
                </c:pt>
                <c:pt idx="16">
                  <c:v>0.85</c:v>
                </c:pt>
                <c:pt idx="17">
                  <c:v>0.88</c:v>
                </c:pt>
                <c:pt idx="18">
                  <c:v>0.89</c:v>
                </c:pt>
                <c:pt idx="19">
                  <c:v>0.93500000000000005</c:v>
                </c:pt>
                <c:pt idx="20">
                  <c:v>0.94</c:v>
                </c:pt>
                <c:pt idx="21">
                  <c:v>0.96</c:v>
                </c:pt>
                <c:pt idx="22">
                  <c:v>0.94499999999999995</c:v>
                </c:pt>
                <c:pt idx="23">
                  <c:v>0.94499999999999995</c:v>
                </c:pt>
                <c:pt idx="24">
                  <c:v>0.98</c:v>
                </c:pt>
                <c:pt idx="25">
                  <c:v>0.96</c:v>
                </c:pt>
                <c:pt idx="26">
                  <c:v>0.96499999999999997</c:v>
                </c:pt>
                <c:pt idx="27">
                  <c:v>0.97</c:v>
                </c:pt>
                <c:pt idx="28">
                  <c:v>0.99</c:v>
                </c:pt>
                <c:pt idx="29">
                  <c:v>0.995</c:v>
                </c:pt>
                <c:pt idx="30">
                  <c:v>0.98499999999999999</c:v>
                </c:pt>
                <c:pt idx="31">
                  <c:v>0.97499999999999998</c:v>
                </c:pt>
                <c:pt idx="32">
                  <c:v>0.98</c:v>
                </c:pt>
                <c:pt idx="33">
                  <c:v>0.995</c:v>
                </c:pt>
                <c:pt idx="34">
                  <c:v>0.99</c:v>
                </c:pt>
                <c:pt idx="35">
                  <c:v>0.995</c:v>
                </c:pt>
                <c:pt idx="36">
                  <c:v>0.99</c:v>
                </c:pt>
                <c:pt idx="37">
                  <c:v>0.995</c:v>
                </c:pt>
                <c:pt idx="38">
                  <c:v>0.99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7E-46F7-B647-3413A42C0B83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Лист3!$CJ$87:$CJ$126</c:f>
              <c:numCache>
                <c:formatCode>General</c:formatCode>
                <c:ptCount val="40"/>
                <c:pt idx="0">
                  <c:v>0.13500000000000001</c:v>
                </c:pt>
                <c:pt idx="1">
                  <c:v>0.54</c:v>
                </c:pt>
                <c:pt idx="2">
                  <c:v>0.79</c:v>
                </c:pt>
                <c:pt idx="3">
                  <c:v>0.91</c:v>
                </c:pt>
                <c:pt idx="4">
                  <c:v>0.97499999999999998</c:v>
                </c:pt>
                <c:pt idx="5">
                  <c:v>0.97499999999999998</c:v>
                </c:pt>
                <c:pt idx="6">
                  <c:v>0.995</c:v>
                </c:pt>
                <c:pt idx="7">
                  <c:v>0.995</c:v>
                </c:pt>
                <c:pt idx="8">
                  <c:v>0.99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7E-46F7-B647-3413A42C0B83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Лист3!$CJ$129:$CJ$168</c:f>
              <c:numCache>
                <c:formatCode>General</c:formatCode>
                <c:ptCount val="40"/>
                <c:pt idx="0">
                  <c:v>0.20499999999999999</c:v>
                </c:pt>
                <c:pt idx="1">
                  <c:v>0.71499999999999997</c:v>
                </c:pt>
                <c:pt idx="2">
                  <c:v>0.95</c:v>
                </c:pt>
                <c:pt idx="3">
                  <c:v>0.98499999999999999</c:v>
                </c:pt>
                <c:pt idx="4">
                  <c:v>0.995</c:v>
                </c:pt>
                <c:pt idx="5">
                  <c:v>0.995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7E-46F7-B647-3413A42C0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"Птица"</a:t>
            </a:r>
            <a:r>
              <a:rPr lang="ru-RU" baseline="0"/>
              <a:t> </a:t>
            </a:r>
            <a:r>
              <a:rPr lang="ru-RU" sz="1400" b="0" i="0" u="none" strike="noStrike" baseline="0">
                <a:effectLst/>
              </a:rPr>
              <a:t>по функции "Птица" 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Лист3!$FC$3:$FC$42</c:f>
              <c:numCache>
                <c:formatCode>General</c:formatCode>
                <c:ptCount val="40"/>
                <c:pt idx="0">
                  <c:v>0.01</c:v>
                </c:pt>
                <c:pt idx="1">
                  <c:v>0.02</c:v>
                </c:pt>
                <c:pt idx="2">
                  <c:v>3.5000000000000003E-2</c:v>
                </c:pt>
                <c:pt idx="3">
                  <c:v>3.5000000000000003E-2</c:v>
                </c:pt>
                <c:pt idx="4">
                  <c:v>4.4999999999999998E-2</c:v>
                </c:pt>
                <c:pt idx="5">
                  <c:v>5.5E-2</c:v>
                </c:pt>
                <c:pt idx="6">
                  <c:v>4.4999999999999998E-2</c:v>
                </c:pt>
                <c:pt idx="7">
                  <c:v>7.4999999999999997E-2</c:v>
                </c:pt>
                <c:pt idx="8">
                  <c:v>4.4999999999999998E-2</c:v>
                </c:pt>
                <c:pt idx="9">
                  <c:v>0.04</c:v>
                </c:pt>
                <c:pt idx="10">
                  <c:v>0.08</c:v>
                </c:pt>
                <c:pt idx="11">
                  <c:v>2.5000000000000001E-2</c:v>
                </c:pt>
                <c:pt idx="12">
                  <c:v>3.5000000000000003E-2</c:v>
                </c:pt>
                <c:pt idx="13">
                  <c:v>5.5E-2</c:v>
                </c:pt>
                <c:pt idx="14">
                  <c:v>0.105</c:v>
                </c:pt>
                <c:pt idx="15">
                  <c:v>4.4999999999999998E-2</c:v>
                </c:pt>
                <c:pt idx="16">
                  <c:v>8.5000000000000006E-2</c:v>
                </c:pt>
                <c:pt idx="17">
                  <c:v>5.5E-2</c:v>
                </c:pt>
                <c:pt idx="18">
                  <c:v>5.5E-2</c:v>
                </c:pt>
                <c:pt idx="19">
                  <c:v>9.5000000000000001E-2</c:v>
                </c:pt>
                <c:pt idx="20">
                  <c:v>0.06</c:v>
                </c:pt>
                <c:pt idx="21">
                  <c:v>9.5000000000000001E-2</c:v>
                </c:pt>
                <c:pt idx="22">
                  <c:v>0.11</c:v>
                </c:pt>
                <c:pt idx="23">
                  <c:v>0.105</c:v>
                </c:pt>
                <c:pt idx="24">
                  <c:v>0.17499999999999999</c:v>
                </c:pt>
                <c:pt idx="25">
                  <c:v>0.18</c:v>
                </c:pt>
                <c:pt idx="26">
                  <c:v>0.13</c:v>
                </c:pt>
                <c:pt idx="27">
                  <c:v>0.155</c:v>
                </c:pt>
                <c:pt idx="28">
                  <c:v>0.19</c:v>
                </c:pt>
                <c:pt idx="29">
                  <c:v>0.18</c:v>
                </c:pt>
                <c:pt idx="30">
                  <c:v>0.26</c:v>
                </c:pt>
                <c:pt idx="31">
                  <c:v>0.28999999999999998</c:v>
                </c:pt>
                <c:pt idx="32">
                  <c:v>0.315</c:v>
                </c:pt>
                <c:pt idx="33">
                  <c:v>0.34499999999999997</c:v>
                </c:pt>
                <c:pt idx="34">
                  <c:v>0.315</c:v>
                </c:pt>
                <c:pt idx="35">
                  <c:v>0.33</c:v>
                </c:pt>
                <c:pt idx="36">
                  <c:v>0.36499999999999999</c:v>
                </c:pt>
                <c:pt idx="37">
                  <c:v>0.36499999999999999</c:v>
                </c:pt>
                <c:pt idx="38">
                  <c:v>0.38500000000000001</c:v>
                </c:pt>
                <c:pt idx="39">
                  <c:v>0.40500000000000003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2E-4D7E-A565-80D33DF1CAF8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Лист3!$FC$45:$FC$84</c:f>
              <c:numCache>
                <c:formatCode>General</c:formatCode>
                <c:ptCount val="40"/>
                <c:pt idx="0">
                  <c:v>0.03</c:v>
                </c:pt>
                <c:pt idx="1">
                  <c:v>0.04</c:v>
                </c:pt>
                <c:pt idx="2">
                  <c:v>9.5000000000000001E-2</c:v>
                </c:pt>
                <c:pt idx="3">
                  <c:v>0.11</c:v>
                </c:pt>
                <c:pt idx="4">
                  <c:v>0.17</c:v>
                </c:pt>
                <c:pt idx="5">
                  <c:v>0.16</c:v>
                </c:pt>
                <c:pt idx="6">
                  <c:v>0.215</c:v>
                </c:pt>
                <c:pt idx="7">
                  <c:v>0.17</c:v>
                </c:pt>
                <c:pt idx="8">
                  <c:v>0.17</c:v>
                </c:pt>
                <c:pt idx="9">
                  <c:v>0.26</c:v>
                </c:pt>
                <c:pt idx="10">
                  <c:v>0.185</c:v>
                </c:pt>
                <c:pt idx="11">
                  <c:v>0.18</c:v>
                </c:pt>
                <c:pt idx="12">
                  <c:v>0.26</c:v>
                </c:pt>
                <c:pt idx="13">
                  <c:v>0.19500000000000001</c:v>
                </c:pt>
                <c:pt idx="14">
                  <c:v>0.19500000000000001</c:v>
                </c:pt>
                <c:pt idx="15">
                  <c:v>0.2</c:v>
                </c:pt>
                <c:pt idx="16">
                  <c:v>0.245</c:v>
                </c:pt>
                <c:pt idx="17">
                  <c:v>0.19500000000000001</c:v>
                </c:pt>
                <c:pt idx="18">
                  <c:v>0.24</c:v>
                </c:pt>
                <c:pt idx="19">
                  <c:v>0.26500000000000001</c:v>
                </c:pt>
                <c:pt idx="20">
                  <c:v>0.30499999999999999</c:v>
                </c:pt>
                <c:pt idx="21">
                  <c:v>0.25</c:v>
                </c:pt>
                <c:pt idx="22">
                  <c:v>0.34</c:v>
                </c:pt>
                <c:pt idx="23">
                  <c:v>0.33</c:v>
                </c:pt>
                <c:pt idx="24">
                  <c:v>0.34499999999999997</c:v>
                </c:pt>
                <c:pt idx="25">
                  <c:v>0.30499999999999999</c:v>
                </c:pt>
                <c:pt idx="26">
                  <c:v>0.33</c:v>
                </c:pt>
                <c:pt idx="27">
                  <c:v>0.32</c:v>
                </c:pt>
                <c:pt idx="28">
                  <c:v>0.3</c:v>
                </c:pt>
                <c:pt idx="29">
                  <c:v>0.34499999999999997</c:v>
                </c:pt>
                <c:pt idx="30">
                  <c:v>0.42499999999999999</c:v>
                </c:pt>
                <c:pt idx="31">
                  <c:v>0.4</c:v>
                </c:pt>
                <c:pt idx="32">
                  <c:v>0.37</c:v>
                </c:pt>
                <c:pt idx="33">
                  <c:v>0.37</c:v>
                </c:pt>
                <c:pt idx="34">
                  <c:v>0.39</c:v>
                </c:pt>
                <c:pt idx="35">
                  <c:v>0.46500000000000002</c:v>
                </c:pt>
                <c:pt idx="36">
                  <c:v>0.39500000000000002</c:v>
                </c:pt>
                <c:pt idx="37">
                  <c:v>0.44500000000000001</c:v>
                </c:pt>
                <c:pt idx="38">
                  <c:v>0.47</c:v>
                </c:pt>
                <c:pt idx="39">
                  <c:v>0.48499999999999999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2E-4D7E-A565-80D33DF1CAF8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Лист3!$FC$87:$FC$126</c:f>
              <c:numCache>
                <c:formatCode>General</c:formatCode>
                <c:ptCount val="40"/>
                <c:pt idx="0">
                  <c:v>0.01</c:v>
                </c:pt>
                <c:pt idx="1">
                  <c:v>4.4999999999999998E-2</c:v>
                </c:pt>
                <c:pt idx="2">
                  <c:v>0.12</c:v>
                </c:pt>
                <c:pt idx="3">
                  <c:v>0.13</c:v>
                </c:pt>
                <c:pt idx="4">
                  <c:v>0.20499999999999999</c:v>
                </c:pt>
                <c:pt idx="5">
                  <c:v>0.23</c:v>
                </c:pt>
                <c:pt idx="6">
                  <c:v>0.26</c:v>
                </c:pt>
                <c:pt idx="7">
                  <c:v>0.245</c:v>
                </c:pt>
                <c:pt idx="8">
                  <c:v>0.26500000000000001</c:v>
                </c:pt>
                <c:pt idx="9">
                  <c:v>0.26</c:v>
                </c:pt>
                <c:pt idx="10">
                  <c:v>0.27500000000000002</c:v>
                </c:pt>
                <c:pt idx="11">
                  <c:v>0.36</c:v>
                </c:pt>
                <c:pt idx="12">
                  <c:v>0.32500000000000001</c:v>
                </c:pt>
                <c:pt idx="13">
                  <c:v>0.33500000000000002</c:v>
                </c:pt>
                <c:pt idx="14">
                  <c:v>0.38500000000000001</c:v>
                </c:pt>
                <c:pt idx="15">
                  <c:v>0.38500000000000001</c:v>
                </c:pt>
                <c:pt idx="16">
                  <c:v>0.44500000000000001</c:v>
                </c:pt>
                <c:pt idx="17">
                  <c:v>0.39</c:v>
                </c:pt>
                <c:pt idx="18">
                  <c:v>0.47</c:v>
                </c:pt>
                <c:pt idx="19">
                  <c:v>0.495</c:v>
                </c:pt>
                <c:pt idx="20">
                  <c:v>0.49</c:v>
                </c:pt>
                <c:pt idx="21">
                  <c:v>0.53500000000000003</c:v>
                </c:pt>
                <c:pt idx="22">
                  <c:v>0.65</c:v>
                </c:pt>
                <c:pt idx="23">
                  <c:v>0.54500000000000004</c:v>
                </c:pt>
                <c:pt idx="24">
                  <c:v>0.65500000000000003</c:v>
                </c:pt>
                <c:pt idx="25">
                  <c:v>0.55500000000000005</c:v>
                </c:pt>
                <c:pt idx="26">
                  <c:v>0.65</c:v>
                </c:pt>
                <c:pt idx="27">
                  <c:v>0.59499999999999997</c:v>
                </c:pt>
                <c:pt idx="28">
                  <c:v>0.64</c:v>
                </c:pt>
                <c:pt idx="29">
                  <c:v>0.63500000000000001</c:v>
                </c:pt>
                <c:pt idx="30">
                  <c:v>0.70499999999999996</c:v>
                </c:pt>
                <c:pt idx="31">
                  <c:v>0.68</c:v>
                </c:pt>
                <c:pt idx="32">
                  <c:v>0.63500000000000001</c:v>
                </c:pt>
                <c:pt idx="33">
                  <c:v>0.72499999999999998</c:v>
                </c:pt>
                <c:pt idx="34">
                  <c:v>0.66500000000000004</c:v>
                </c:pt>
                <c:pt idx="35">
                  <c:v>0.72</c:v>
                </c:pt>
                <c:pt idx="36">
                  <c:v>0.76500000000000001</c:v>
                </c:pt>
                <c:pt idx="37">
                  <c:v>0.65</c:v>
                </c:pt>
                <c:pt idx="38">
                  <c:v>0.72</c:v>
                </c:pt>
                <c:pt idx="39">
                  <c:v>0.72499999999999998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2E-4D7E-A565-80D33DF1CAF8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Лист3!$FC$129:$FC$168</c:f>
              <c:numCache>
                <c:formatCode>General</c:formatCode>
                <c:ptCount val="40"/>
                <c:pt idx="0">
                  <c:v>5.0000000000000001E-3</c:v>
                </c:pt>
                <c:pt idx="1">
                  <c:v>2.5000000000000001E-2</c:v>
                </c:pt>
                <c:pt idx="2">
                  <c:v>0.11</c:v>
                </c:pt>
                <c:pt idx="3">
                  <c:v>0.12</c:v>
                </c:pt>
                <c:pt idx="4">
                  <c:v>0.185</c:v>
                </c:pt>
                <c:pt idx="5">
                  <c:v>0.17499999999999999</c:v>
                </c:pt>
                <c:pt idx="6">
                  <c:v>0.215</c:v>
                </c:pt>
                <c:pt idx="7">
                  <c:v>0.16500000000000001</c:v>
                </c:pt>
                <c:pt idx="8">
                  <c:v>0.28999999999999998</c:v>
                </c:pt>
                <c:pt idx="9">
                  <c:v>0.30499999999999999</c:v>
                </c:pt>
                <c:pt idx="10">
                  <c:v>0.30499999999999999</c:v>
                </c:pt>
                <c:pt idx="11">
                  <c:v>0.32</c:v>
                </c:pt>
                <c:pt idx="12">
                  <c:v>0.32</c:v>
                </c:pt>
                <c:pt idx="13">
                  <c:v>0.34499999999999997</c:v>
                </c:pt>
                <c:pt idx="14">
                  <c:v>0.28499999999999998</c:v>
                </c:pt>
                <c:pt idx="15">
                  <c:v>0.41499999999999998</c:v>
                </c:pt>
                <c:pt idx="16">
                  <c:v>0.375</c:v>
                </c:pt>
                <c:pt idx="17">
                  <c:v>0.39500000000000002</c:v>
                </c:pt>
                <c:pt idx="18">
                  <c:v>0.44</c:v>
                </c:pt>
                <c:pt idx="19">
                  <c:v>0.44500000000000001</c:v>
                </c:pt>
                <c:pt idx="20">
                  <c:v>0.46</c:v>
                </c:pt>
                <c:pt idx="21">
                  <c:v>0.505</c:v>
                </c:pt>
                <c:pt idx="22">
                  <c:v>0.52500000000000002</c:v>
                </c:pt>
                <c:pt idx="23">
                  <c:v>0.46500000000000002</c:v>
                </c:pt>
                <c:pt idx="24">
                  <c:v>0.55500000000000005</c:v>
                </c:pt>
                <c:pt idx="25">
                  <c:v>0.58499999999999996</c:v>
                </c:pt>
                <c:pt idx="26">
                  <c:v>0.63</c:v>
                </c:pt>
                <c:pt idx="27">
                  <c:v>0.56000000000000005</c:v>
                </c:pt>
                <c:pt idx="28">
                  <c:v>0.63500000000000001</c:v>
                </c:pt>
                <c:pt idx="29">
                  <c:v>0.68</c:v>
                </c:pt>
                <c:pt idx="30">
                  <c:v>0.63500000000000001</c:v>
                </c:pt>
                <c:pt idx="31">
                  <c:v>0.67500000000000004</c:v>
                </c:pt>
                <c:pt idx="32">
                  <c:v>0.70499999999999996</c:v>
                </c:pt>
                <c:pt idx="33">
                  <c:v>0.69499999999999995</c:v>
                </c:pt>
                <c:pt idx="34">
                  <c:v>0.77</c:v>
                </c:pt>
                <c:pt idx="35">
                  <c:v>0.67</c:v>
                </c:pt>
                <c:pt idx="36">
                  <c:v>0.75</c:v>
                </c:pt>
                <c:pt idx="37">
                  <c:v>0.71499999999999997</c:v>
                </c:pt>
                <c:pt idx="38">
                  <c:v>0.76</c:v>
                </c:pt>
                <c:pt idx="39">
                  <c:v>0.81499999999999995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2E-4D7E-A565-80D33DF1C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</a:t>
            </a:r>
            <a:r>
              <a:rPr lang="en-US"/>
              <a:t> </a:t>
            </a:r>
            <a:r>
              <a:rPr lang="ru-RU"/>
              <a:t>корневой функции </a:t>
            </a:r>
            <a:r>
              <a:rPr lang="ru-RU" sz="1400" b="0" i="0" u="none" strike="noStrike" baseline="0">
                <a:effectLst/>
              </a:rPr>
              <a:t>по функции "Птица"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Лист3!$NH$3:$NH$42</c:f>
              <c:numCache>
                <c:formatCode>General</c:formatCode>
                <c:ptCount val="40"/>
                <c:pt idx="0">
                  <c:v>0.06</c:v>
                </c:pt>
                <c:pt idx="1">
                  <c:v>7.4999999999999997E-2</c:v>
                </c:pt>
                <c:pt idx="2">
                  <c:v>0.17499999999999999</c:v>
                </c:pt>
                <c:pt idx="3">
                  <c:v>0.27</c:v>
                </c:pt>
                <c:pt idx="4">
                  <c:v>0.24</c:v>
                </c:pt>
                <c:pt idx="5">
                  <c:v>0.28999999999999998</c:v>
                </c:pt>
                <c:pt idx="6">
                  <c:v>0.24</c:v>
                </c:pt>
                <c:pt idx="7">
                  <c:v>0.39500000000000002</c:v>
                </c:pt>
                <c:pt idx="8">
                  <c:v>0.375</c:v>
                </c:pt>
                <c:pt idx="9">
                  <c:v>0.29499999999999998</c:v>
                </c:pt>
                <c:pt idx="10">
                  <c:v>0.39500000000000002</c:v>
                </c:pt>
                <c:pt idx="11">
                  <c:v>0.375</c:v>
                </c:pt>
                <c:pt idx="12">
                  <c:v>0.42499999999999999</c:v>
                </c:pt>
                <c:pt idx="13">
                  <c:v>0.51</c:v>
                </c:pt>
                <c:pt idx="14">
                  <c:v>0.41499999999999998</c:v>
                </c:pt>
                <c:pt idx="15">
                  <c:v>0.53500000000000003</c:v>
                </c:pt>
                <c:pt idx="16">
                  <c:v>0.44</c:v>
                </c:pt>
                <c:pt idx="17">
                  <c:v>0.65500000000000003</c:v>
                </c:pt>
                <c:pt idx="18">
                  <c:v>0.67500000000000004</c:v>
                </c:pt>
                <c:pt idx="19">
                  <c:v>0.62</c:v>
                </c:pt>
                <c:pt idx="20">
                  <c:v>0.75</c:v>
                </c:pt>
                <c:pt idx="21">
                  <c:v>0.68500000000000005</c:v>
                </c:pt>
                <c:pt idx="22">
                  <c:v>0.75</c:v>
                </c:pt>
                <c:pt idx="23">
                  <c:v>0.78500000000000003</c:v>
                </c:pt>
                <c:pt idx="24">
                  <c:v>0.80500000000000005</c:v>
                </c:pt>
                <c:pt idx="25">
                  <c:v>0.78500000000000003</c:v>
                </c:pt>
                <c:pt idx="26">
                  <c:v>0.85</c:v>
                </c:pt>
                <c:pt idx="27">
                  <c:v>0.84499999999999997</c:v>
                </c:pt>
                <c:pt idx="28">
                  <c:v>0.87</c:v>
                </c:pt>
                <c:pt idx="29">
                  <c:v>0.91</c:v>
                </c:pt>
                <c:pt idx="30">
                  <c:v>0.87</c:v>
                </c:pt>
                <c:pt idx="31">
                  <c:v>0.86499999999999999</c:v>
                </c:pt>
                <c:pt idx="32">
                  <c:v>0.89</c:v>
                </c:pt>
                <c:pt idx="33">
                  <c:v>0.89500000000000002</c:v>
                </c:pt>
                <c:pt idx="34">
                  <c:v>0.89500000000000002</c:v>
                </c:pt>
                <c:pt idx="35">
                  <c:v>0.94499999999999995</c:v>
                </c:pt>
                <c:pt idx="36">
                  <c:v>0.95499999999999996</c:v>
                </c:pt>
                <c:pt idx="37">
                  <c:v>0.91500000000000004</c:v>
                </c:pt>
                <c:pt idx="38">
                  <c:v>0.96</c:v>
                </c:pt>
                <c:pt idx="39">
                  <c:v>0.91500000000000004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26-46CF-ABE5-AA386355B034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Лист3!$NH$45:$NH$84</c:f>
              <c:numCache>
                <c:formatCode>General</c:formatCode>
                <c:ptCount val="40"/>
                <c:pt idx="0">
                  <c:v>0.17</c:v>
                </c:pt>
                <c:pt idx="1">
                  <c:v>0.56999999999999995</c:v>
                </c:pt>
                <c:pt idx="2">
                  <c:v>0.82499999999999996</c:v>
                </c:pt>
                <c:pt idx="3">
                  <c:v>0.95</c:v>
                </c:pt>
                <c:pt idx="4">
                  <c:v>0.98</c:v>
                </c:pt>
                <c:pt idx="5">
                  <c:v>0.98499999999999999</c:v>
                </c:pt>
                <c:pt idx="6">
                  <c:v>0.995</c:v>
                </c:pt>
                <c:pt idx="7">
                  <c:v>0.995</c:v>
                </c:pt>
                <c:pt idx="8">
                  <c:v>1</c:v>
                </c:pt>
                <c:pt idx="9">
                  <c:v>0.98499999999999999</c:v>
                </c:pt>
                <c:pt idx="10">
                  <c:v>0.995</c:v>
                </c:pt>
                <c:pt idx="11">
                  <c:v>0.995</c:v>
                </c:pt>
                <c:pt idx="12">
                  <c:v>0.98499999999999999</c:v>
                </c:pt>
                <c:pt idx="13">
                  <c:v>1</c:v>
                </c:pt>
                <c:pt idx="14">
                  <c:v>0.995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26-46CF-ABE5-AA386355B034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Лист3!$NH$87:$NH$126</c:f>
              <c:numCache>
                <c:formatCode>General</c:formatCode>
                <c:ptCount val="40"/>
                <c:pt idx="0">
                  <c:v>0.65</c:v>
                </c:pt>
                <c:pt idx="1">
                  <c:v>0.98</c:v>
                </c:pt>
                <c:pt idx="2">
                  <c:v>0.995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26-46CF-ABE5-AA386355B034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Лист3!$NH$129:$NH$168</c:f>
              <c:numCache>
                <c:formatCode>General</c:formatCode>
                <c:ptCount val="40"/>
                <c:pt idx="0">
                  <c:v>0.85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26-46CF-ABE5-AA386355B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"Птица" </a:t>
            </a:r>
            <a:r>
              <a:rPr lang="ru-RU" sz="1400" b="0" i="0" u="none" strike="noStrike" baseline="0">
                <a:effectLst/>
              </a:rPr>
              <a:t>по функции "Птица" 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Лист3!$EO$3:$EO$42</c:f>
              <c:numCache>
                <c:formatCode>General</c:formatCode>
                <c:ptCount val="40"/>
                <c:pt idx="0">
                  <c:v>2939.5</c:v>
                </c:pt>
                <c:pt idx="1">
                  <c:v>6192.25</c:v>
                </c:pt>
                <c:pt idx="2">
                  <c:v>7093.5714285714284</c:v>
                </c:pt>
                <c:pt idx="3">
                  <c:v>9919.5714285714294</c:v>
                </c:pt>
                <c:pt idx="4">
                  <c:v>11003.666666666666</c:v>
                </c:pt>
                <c:pt idx="5">
                  <c:v>15847.181818181818</c:v>
                </c:pt>
                <c:pt idx="6">
                  <c:v>16793.111111111109</c:v>
                </c:pt>
                <c:pt idx="7">
                  <c:v>18293.866666666665</c:v>
                </c:pt>
                <c:pt idx="8">
                  <c:v>22429</c:v>
                </c:pt>
                <c:pt idx="9">
                  <c:v>25487.375</c:v>
                </c:pt>
                <c:pt idx="10">
                  <c:v>25314</c:v>
                </c:pt>
                <c:pt idx="11">
                  <c:v>19697.8</c:v>
                </c:pt>
                <c:pt idx="12">
                  <c:v>20437.428571428572</c:v>
                </c:pt>
                <c:pt idx="13">
                  <c:v>27354</c:v>
                </c:pt>
                <c:pt idx="14">
                  <c:v>24889.190476190477</c:v>
                </c:pt>
                <c:pt idx="15">
                  <c:v>14137.444444444445</c:v>
                </c:pt>
                <c:pt idx="16">
                  <c:v>33256.647058823532</c:v>
                </c:pt>
                <c:pt idx="17">
                  <c:v>14686.818181818182</c:v>
                </c:pt>
                <c:pt idx="18">
                  <c:v>18447.81818181818</c:v>
                </c:pt>
                <c:pt idx="19">
                  <c:v>21023.842105263157</c:v>
                </c:pt>
                <c:pt idx="20">
                  <c:v>46817.833333333336</c:v>
                </c:pt>
                <c:pt idx="21">
                  <c:v>39956.684210526313</c:v>
                </c:pt>
                <c:pt idx="22">
                  <c:v>45161.090909090912</c:v>
                </c:pt>
                <c:pt idx="23">
                  <c:v>50258.142857142855</c:v>
                </c:pt>
                <c:pt idx="24">
                  <c:v>47427.971428571429</c:v>
                </c:pt>
                <c:pt idx="25">
                  <c:v>61150.611111111109</c:v>
                </c:pt>
                <c:pt idx="26">
                  <c:v>50433.615384615383</c:v>
                </c:pt>
                <c:pt idx="27">
                  <c:v>93115.580645161288</c:v>
                </c:pt>
                <c:pt idx="28">
                  <c:v>93347.368421052626</c:v>
                </c:pt>
                <c:pt idx="29">
                  <c:v>103155.27777777778</c:v>
                </c:pt>
                <c:pt idx="30">
                  <c:v>100975.42307692308</c:v>
                </c:pt>
                <c:pt idx="31">
                  <c:v>99930.18965517242</c:v>
                </c:pt>
                <c:pt idx="32">
                  <c:v>113442.12698412698</c:v>
                </c:pt>
                <c:pt idx="33">
                  <c:v>110871.1884057971</c:v>
                </c:pt>
                <c:pt idx="34">
                  <c:v>114154.88888888889</c:v>
                </c:pt>
                <c:pt idx="35">
                  <c:v>125100.63636363637</c:v>
                </c:pt>
                <c:pt idx="36">
                  <c:v>134817.83561643836</c:v>
                </c:pt>
                <c:pt idx="37">
                  <c:v>127998.02739726027</c:v>
                </c:pt>
                <c:pt idx="38">
                  <c:v>133661.03896103895</c:v>
                </c:pt>
                <c:pt idx="39">
                  <c:v>137358.46913580247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2B-4901-B582-4E480A839DAB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Лист3!$EO$45:$EO$84</c:f>
              <c:numCache>
                <c:formatCode>General</c:formatCode>
                <c:ptCount val="40"/>
                <c:pt idx="0">
                  <c:v>2906.1666666666665</c:v>
                </c:pt>
                <c:pt idx="1">
                  <c:v>5929.25</c:v>
                </c:pt>
                <c:pt idx="2">
                  <c:v>9028.105263157895</c:v>
                </c:pt>
                <c:pt idx="3">
                  <c:v>11137.818181818182</c:v>
                </c:pt>
                <c:pt idx="4">
                  <c:v>15607.205882352941</c:v>
                </c:pt>
                <c:pt idx="5">
                  <c:v>14675.09375</c:v>
                </c:pt>
                <c:pt idx="6">
                  <c:v>20118.372093023256</c:v>
                </c:pt>
                <c:pt idx="7">
                  <c:v>18545</c:v>
                </c:pt>
                <c:pt idx="8">
                  <c:v>16531.088235294119</c:v>
                </c:pt>
                <c:pt idx="9">
                  <c:v>19631.48076923077</c:v>
                </c:pt>
                <c:pt idx="10">
                  <c:v>24308.18918918919</c:v>
                </c:pt>
                <c:pt idx="11">
                  <c:v>20730.916666666668</c:v>
                </c:pt>
                <c:pt idx="12">
                  <c:v>23225.51923076923</c:v>
                </c:pt>
                <c:pt idx="13">
                  <c:v>23198.102564102563</c:v>
                </c:pt>
                <c:pt idx="14">
                  <c:v>25451.948717948719</c:v>
                </c:pt>
                <c:pt idx="15">
                  <c:v>23459.95</c:v>
                </c:pt>
                <c:pt idx="16">
                  <c:v>32108.612244897959</c:v>
                </c:pt>
                <c:pt idx="17">
                  <c:v>31575.538461538461</c:v>
                </c:pt>
                <c:pt idx="18">
                  <c:v>33288.520833333336</c:v>
                </c:pt>
                <c:pt idx="19">
                  <c:v>35372.377358490565</c:v>
                </c:pt>
                <c:pt idx="20">
                  <c:v>32913.967213114753</c:v>
                </c:pt>
                <c:pt idx="21">
                  <c:v>32150.400000000001</c:v>
                </c:pt>
                <c:pt idx="22">
                  <c:v>33493.852941176468</c:v>
                </c:pt>
                <c:pt idx="23">
                  <c:v>47544.42424242424</c:v>
                </c:pt>
                <c:pt idx="24">
                  <c:v>55496.17391304348</c:v>
                </c:pt>
                <c:pt idx="25">
                  <c:v>47977.491803278688</c:v>
                </c:pt>
                <c:pt idx="26">
                  <c:v>51816.727272727272</c:v>
                </c:pt>
                <c:pt idx="27">
                  <c:v>58737.625</c:v>
                </c:pt>
                <c:pt idx="28">
                  <c:v>49745.76666666667</c:v>
                </c:pt>
                <c:pt idx="29">
                  <c:v>48038.44927536232</c:v>
                </c:pt>
                <c:pt idx="30">
                  <c:v>52589.141176470592</c:v>
                </c:pt>
                <c:pt idx="31">
                  <c:v>76886.012499999997</c:v>
                </c:pt>
                <c:pt idx="32">
                  <c:v>74548.878378378373</c:v>
                </c:pt>
                <c:pt idx="33">
                  <c:v>56749.445945945947</c:v>
                </c:pt>
                <c:pt idx="34">
                  <c:v>74724.871794871797</c:v>
                </c:pt>
                <c:pt idx="35">
                  <c:v>76861.215053763444</c:v>
                </c:pt>
                <c:pt idx="36">
                  <c:v>84894.6835443038</c:v>
                </c:pt>
                <c:pt idx="37">
                  <c:v>83900.235955056181</c:v>
                </c:pt>
                <c:pt idx="38">
                  <c:v>80313.946808510635</c:v>
                </c:pt>
                <c:pt idx="39">
                  <c:v>97485.505154639177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2B-4901-B582-4E480A839DAB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Лист3!$EO$87:$EO$126</c:f>
              <c:numCache>
                <c:formatCode>General</c:formatCode>
                <c:ptCount val="40"/>
                <c:pt idx="0">
                  <c:v>4340</c:v>
                </c:pt>
                <c:pt idx="1">
                  <c:v>6994</c:v>
                </c:pt>
                <c:pt idx="2">
                  <c:v>8830.8333333333339</c:v>
                </c:pt>
                <c:pt idx="3">
                  <c:v>11888.384615384615</c:v>
                </c:pt>
                <c:pt idx="4">
                  <c:v>15740.390243902439</c:v>
                </c:pt>
                <c:pt idx="5">
                  <c:v>15271.934782608696</c:v>
                </c:pt>
                <c:pt idx="6">
                  <c:v>17043.23076923077</c:v>
                </c:pt>
                <c:pt idx="7">
                  <c:v>15266.061224489797</c:v>
                </c:pt>
                <c:pt idx="8">
                  <c:v>21011.67924528302</c:v>
                </c:pt>
                <c:pt idx="9">
                  <c:v>25865.826923076922</c:v>
                </c:pt>
                <c:pt idx="10">
                  <c:v>22736</c:v>
                </c:pt>
                <c:pt idx="11">
                  <c:v>22741.666666666668</c:v>
                </c:pt>
                <c:pt idx="12">
                  <c:v>28073.707692307693</c:v>
                </c:pt>
                <c:pt idx="13">
                  <c:v>29013.164179104479</c:v>
                </c:pt>
                <c:pt idx="14">
                  <c:v>37732.584415584417</c:v>
                </c:pt>
                <c:pt idx="15">
                  <c:v>33269.779220779223</c:v>
                </c:pt>
                <c:pt idx="16">
                  <c:v>42055</c:v>
                </c:pt>
                <c:pt idx="17">
                  <c:v>36617.743589743586</c:v>
                </c:pt>
                <c:pt idx="18">
                  <c:v>44671.957446808512</c:v>
                </c:pt>
                <c:pt idx="19">
                  <c:v>54303.222222222219</c:v>
                </c:pt>
                <c:pt idx="20">
                  <c:v>46191.887755102041</c:v>
                </c:pt>
                <c:pt idx="21">
                  <c:v>52895.420560747662</c:v>
                </c:pt>
                <c:pt idx="22">
                  <c:v>51295.307692307695</c:v>
                </c:pt>
                <c:pt idx="23">
                  <c:v>49345.266055045875</c:v>
                </c:pt>
                <c:pt idx="24">
                  <c:v>54987.534351145041</c:v>
                </c:pt>
                <c:pt idx="25">
                  <c:v>60757.576576576575</c:v>
                </c:pt>
                <c:pt idx="26">
                  <c:v>56355.669230769228</c:v>
                </c:pt>
                <c:pt idx="27">
                  <c:v>63915.344537815123</c:v>
                </c:pt>
                <c:pt idx="28">
                  <c:v>60442.109375</c:v>
                </c:pt>
                <c:pt idx="29">
                  <c:v>62463.905511811026</c:v>
                </c:pt>
                <c:pt idx="30">
                  <c:v>62419.7304964539</c:v>
                </c:pt>
                <c:pt idx="31">
                  <c:v>60878.23529411765</c:v>
                </c:pt>
                <c:pt idx="32">
                  <c:v>76292.803149606305</c:v>
                </c:pt>
                <c:pt idx="33">
                  <c:v>78593.213793103452</c:v>
                </c:pt>
                <c:pt idx="34">
                  <c:v>72766.71428571429</c:v>
                </c:pt>
                <c:pt idx="35">
                  <c:v>72202.805555555562</c:v>
                </c:pt>
                <c:pt idx="36">
                  <c:v>68250.372549019608</c:v>
                </c:pt>
                <c:pt idx="37">
                  <c:v>65574.069230769237</c:v>
                </c:pt>
                <c:pt idx="38">
                  <c:v>86518.131944444438</c:v>
                </c:pt>
                <c:pt idx="39">
                  <c:v>77330.600000000006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2B-4901-B582-4E480A839DAB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Лист3!$EO$129:$EO$168</c:f>
              <c:numCache>
                <c:formatCode>General</c:formatCode>
                <c:ptCount val="40"/>
                <c:pt idx="0">
                  <c:v>1009</c:v>
                </c:pt>
                <c:pt idx="1">
                  <c:v>5218.6000000000004</c:v>
                </c:pt>
                <c:pt idx="2">
                  <c:v>9649.954545454546</c:v>
                </c:pt>
                <c:pt idx="3">
                  <c:v>11969.25</c:v>
                </c:pt>
                <c:pt idx="4">
                  <c:v>14618.324324324325</c:v>
                </c:pt>
                <c:pt idx="5">
                  <c:v>15749.657142857142</c:v>
                </c:pt>
                <c:pt idx="6">
                  <c:v>20161.116279069767</c:v>
                </c:pt>
                <c:pt idx="7">
                  <c:v>23058</c:v>
                </c:pt>
                <c:pt idx="8">
                  <c:v>20972.379310344826</c:v>
                </c:pt>
                <c:pt idx="9">
                  <c:v>24819.983606557376</c:v>
                </c:pt>
                <c:pt idx="10">
                  <c:v>24953.704918032789</c:v>
                </c:pt>
                <c:pt idx="11">
                  <c:v>27514.453125</c:v>
                </c:pt>
                <c:pt idx="12">
                  <c:v>28392.9375</c:v>
                </c:pt>
                <c:pt idx="13">
                  <c:v>34028.202898550728</c:v>
                </c:pt>
                <c:pt idx="14">
                  <c:v>31420.649122807019</c:v>
                </c:pt>
                <c:pt idx="15">
                  <c:v>36281.879518072288</c:v>
                </c:pt>
                <c:pt idx="16">
                  <c:v>37544.786666666667</c:v>
                </c:pt>
                <c:pt idx="17">
                  <c:v>35928.455696202531</c:v>
                </c:pt>
                <c:pt idx="18">
                  <c:v>42729.38636363636</c:v>
                </c:pt>
                <c:pt idx="19">
                  <c:v>45690.921348314609</c:v>
                </c:pt>
                <c:pt idx="20">
                  <c:v>47785.815217391304</c:v>
                </c:pt>
                <c:pt idx="21">
                  <c:v>50555.039603960395</c:v>
                </c:pt>
                <c:pt idx="22">
                  <c:v>51629.961904761905</c:v>
                </c:pt>
                <c:pt idx="23">
                  <c:v>58627.655913978495</c:v>
                </c:pt>
                <c:pt idx="24">
                  <c:v>51254.072072072071</c:v>
                </c:pt>
                <c:pt idx="25">
                  <c:v>57166.871794871797</c:v>
                </c:pt>
                <c:pt idx="26">
                  <c:v>58601.182539682537</c:v>
                </c:pt>
                <c:pt idx="27">
                  <c:v>69377.928571428565</c:v>
                </c:pt>
                <c:pt idx="28">
                  <c:v>64568.448818897639</c:v>
                </c:pt>
                <c:pt idx="29">
                  <c:v>69046.654411764699</c:v>
                </c:pt>
                <c:pt idx="30">
                  <c:v>73449.322834645674</c:v>
                </c:pt>
                <c:pt idx="31">
                  <c:v>67696.022222222222</c:v>
                </c:pt>
                <c:pt idx="32">
                  <c:v>77039.4609929078</c:v>
                </c:pt>
                <c:pt idx="33">
                  <c:v>74275.338129496406</c:v>
                </c:pt>
                <c:pt idx="34">
                  <c:v>79296.422077922078</c:v>
                </c:pt>
                <c:pt idx="35">
                  <c:v>77416.544776119408</c:v>
                </c:pt>
                <c:pt idx="36">
                  <c:v>87229.013333333336</c:v>
                </c:pt>
                <c:pt idx="37">
                  <c:v>81783.755244755244</c:v>
                </c:pt>
                <c:pt idx="38">
                  <c:v>81080.131578947374</c:v>
                </c:pt>
                <c:pt idx="39">
                  <c:v>81832.319018404902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2B-4901-B582-4E480A839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коренвой функции </a:t>
            </a:r>
            <a:r>
              <a:rPr lang="ru-RU" sz="1400" b="0" i="0" u="none" strike="noStrike" baseline="0">
                <a:effectLst/>
              </a:rPr>
              <a:t>по функции "Птица" 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Лист3!$MT$3:$MT$42</c:f>
              <c:numCache>
                <c:formatCode>General</c:formatCode>
                <c:ptCount val="40"/>
                <c:pt idx="0">
                  <c:v>2773.75</c:v>
                </c:pt>
                <c:pt idx="1">
                  <c:v>5504.2666666666664</c:v>
                </c:pt>
                <c:pt idx="2">
                  <c:v>7542.9428571428571</c:v>
                </c:pt>
                <c:pt idx="3">
                  <c:v>9412.7222222222226</c:v>
                </c:pt>
                <c:pt idx="4">
                  <c:v>11973.8125</c:v>
                </c:pt>
                <c:pt idx="5">
                  <c:v>13084.706896551725</c:v>
                </c:pt>
                <c:pt idx="6">
                  <c:v>16431.875</c:v>
                </c:pt>
                <c:pt idx="7">
                  <c:v>13495.088607594937</c:v>
                </c:pt>
                <c:pt idx="8">
                  <c:v>17745.306666666667</c:v>
                </c:pt>
                <c:pt idx="9">
                  <c:v>19628.694915254237</c:v>
                </c:pt>
                <c:pt idx="10">
                  <c:v>19445.202531645569</c:v>
                </c:pt>
                <c:pt idx="11">
                  <c:v>24935.293333333335</c:v>
                </c:pt>
                <c:pt idx="12">
                  <c:v>26132.305882352943</c:v>
                </c:pt>
                <c:pt idx="13">
                  <c:v>27380.794117647059</c:v>
                </c:pt>
                <c:pt idx="14">
                  <c:v>28759.963855421687</c:v>
                </c:pt>
                <c:pt idx="15">
                  <c:v>30381.663551401871</c:v>
                </c:pt>
                <c:pt idx="16">
                  <c:v>36075.875</c:v>
                </c:pt>
                <c:pt idx="17">
                  <c:v>41316.625954198476</c:v>
                </c:pt>
                <c:pt idx="18">
                  <c:v>43839.474074074074</c:v>
                </c:pt>
                <c:pt idx="19">
                  <c:v>45617.709677419356</c:v>
                </c:pt>
                <c:pt idx="20">
                  <c:v>55010.213333333333</c:v>
                </c:pt>
                <c:pt idx="21">
                  <c:v>49726.788321167885</c:v>
                </c:pt>
                <c:pt idx="22">
                  <c:v>52903.906666666669</c:v>
                </c:pt>
                <c:pt idx="23">
                  <c:v>56048.745222929938</c:v>
                </c:pt>
                <c:pt idx="24">
                  <c:v>54124.118012422361</c:v>
                </c:pt>
                <c:pt idx="25">
                  <c:v>60180.382165605093</c:v>
                </c:pt>
                <c:pt idx="26">
                  <c:v>55433.594117647059</c:v>
                </c:pt>
                <c:pt idx="27">
                  <c:v>55833.633136094671</c:v>
                </c:pt>
                <c:pt idx="28">
                  <c:v>63250.183908045976</c:v>
                </c:pt>
                <c:pt idx="29">
                  <c:v>68931.417582417576</c:v>
                </c:pt>
                <c:pt idx="30">
                  <c:v>64871.925287356324</c:v>
                </c:pt>
                <c:pt idx="31">
                  <c:v>64072.919075144506</c:v>
                </c:pt>
                <c:pt idx="32">
                  <c:v>71781.365168539327</c:v>
                </c:pt>
                <c:pt idx="33">
                  <c:v>68357.245810055872</c:v>
                </c:pt>
                <c:pt idx="34">
                  <c:v>63653.402234636873</c:v>
                </c:pt>
                <c:pt idx="35">
                  <c:v>71487.015873015873</c:v>
                </c:pt>
                <c:pt idx="36">
                  <c:v>72865.544502617806</c:v>
                </c:pt>
                <c:pt idx="37">
                  <c:v>74199.956284152999</c:v>
                </c:pt>
                <c:pt idx="38">
                  <c:v>71469.796875</c:v>
                </c:pt>
                <c:pt idx="39">
                  <c:v>66955.453551912564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0A-4518-A621-F9EB20311E44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Лист3!$MT$45:$MT$84</c:f>
              <c:numCache>
                <c:formatCode>General</c:formatCode>
                <c:ptCount val="40"/>
                <c:pt idx="0">
                  <c:v>2933.4117647058824</c:v>
                </c:pt>
                <c:pt idx="1">
                  <c:v>5760.4561403508769</c:v>
                </c:pt>
                <c:pt idx="2">
                  <c:v>7734.6</c:v>
                </c:pt>
                <c:pt idx="3">
                  <c:v>7993.6684210526319</c:v>
                </c:pt>
                <c:pt idx="4">
                  <c:v>8905.6887755102034</c:v>
                </c:pt>
                <c:pt idx="5">
                  <c:v>8922.4923857868016</c:v>
                </c:pt>
                <c:pt idx="6">
                  <c:v>9104.2010050251265</c:v>
                </c:pt>
                <c:pt idx="7">
                  <c:v>9291.6633165829153</c:v>
                </c:pt>
                <c:pt idx="8">
                  <c:v>8751.5300000000007</c:v>
                </c:pt>
                <c:pt idx="9">
                  <c:v>9803.0152284263968</c:v>
                </c:pt>
                <c:pt idx="10">
                  <c:v>9829.4070351758801</c:v>
                </c:pt>
                <c:pt idx="11">
                  <c:v>8596.9346733668335</c:v>
                </c:pt>
                <c:pt idx="12">
                  <c:v>9419.3096446700511</c:v>
                </c:pt>
                <c:pt idx="13">
                  <c:v>8819.6450000000004</c:v>
                </c:pt>
                <c:pt idx="14">
                  <c:v>10390.713567839195</c:v>
                </c:pt>
                <c:pt idx="15">
                  <c:v>10053.129999999999</c:v>
                </c:pt>
                <c:pt idx="16">
                  <c:v>9667.9</c:v>
                </c:pt>
                <c:pt idx="17">
                  <c:v>8827.68</c:v>
                </c:pt>
                <c:pt idx="18">
                  <c:v>8883.1849999999995</c:v>
                </c:pt>
                <c:pt idx="19">
                  <c:v>9254.5400000000009</c:v>
                </c:pt>
                <c:pt idx="20">
                  <c:v>11000.495000000001</c:v>
                </c:pt>
                <c:pt idx="21">
                  <c:v>10691.08</c:v>
                </c:pt>
                <c:pt idx="22">
                  <c:v>10529.355</c:v>
                </c:pt>
                <c:pt idx="23">
                  <c:v>10296.85</c:v>
                </c:pt>
                <c:pt idx="24">
                  <c:v>9454.0400000000009</c:v>
                </c:pt>
                <c:pt idx="25">
                  <c:v>9506.9249999999993</c:v>
                </c:pt>
                <c:pt idx="26">
                  <c:v>10487.31</c:v>
                </c:pt>
                <c:pt idx="27">
                  <c:v>8875.9750000000004</c:v>
                </c:pt>
                <c:pt idx="28">
                  <c:v>9527.86</c:v>
                </c:pt>
                <c:pt idx="29">
                  <c:v>9083.94</c:v>
                </c:pt>
                <c:pt idx="30">
                  <c:v>9898.875</c:v>
                </c:pt>
                <c:pt idx="31">
                  <c:v>9299.5949999999993</c:v>
                </c:pt>
                <c:pt idx="32">
                  <c:v>8938.26</c:v>
                </c:pt>
                <c:pt idx="33">
                  <c:v>9202.51</c:v>
                </c:pt>
                <c:pt idx="34">
                  <c:v>9858.4500000000007</c:v>
                </c:pt>
                <c:pt idx="35">
                  <c:v>9184.35</c:v>
                </c:pt>
                <c:pt idx="36">
                  <c:v>9622.11</c:v>
                </c:pt>
                <c:pt idx="37">
                  <c:v>9480.0849999999991</c:v>
                </c:pt>
                <c:pt idx="38">
                  <c:v>9126.1749999999993</c:v>
                </c:pt>
                <c:pt idx="39">
                  <c:v>10789.395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0A-4518-A621-F9EB20311E44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Лист3!$MT$87:$MT$126</c:f>
              <c:numCache>
                <c:formatCode>General</c:formatCode>
                <c:ptCount val="40"/>
                <c:pt idx="0">
                  <c:v>2858.2384615384617</c:v>
                </c:pt>
                <c:pt idx="1">
                  <c:v>4014.2857142857142</c:v>
                </c:pt>
                <c:pt idx="2">
                  <c:v>4080.1155778894472</c:v>
                </c:pt>
                <c:pt idx="3">
                  <c:v>4114.6350000000002</c:v>
                </c:pt>
                <c:pt idx="4">
                  <c:v>3821.1550000000002</c:v>
                </c:pt>
                <c:pt idx="5">
                  <c:v>4255.0249999999996</c:v>
                </c:pt>
                <c:pt idx="6">
                  <c:v>4295.8050000000003</c:v>
                </c:pt>
                <c:pt idx="7">
                  <c:v>4188.66</c:v>
                </c:pt>
                <c:pt idx="8">
                  <c:v>4065.9</c:v>
                </c:pt>
                <c:pt idx="9">
                  <c:v>3970.8049999999998</c:v>
                </c:pt>
                <c:pt idx="10">
                  <c:v>3858.6550000000002</c:v>
                </c:pt>
                <c:pt idx="11">
                  <c:v>4075.9349999999999</c:v>
                </c:pt>
                <c:pt idx="12">
                  <c:v>4217.2849999999999</c:v>
                </c:pt>
                <c:pt idx="13">
                  <c:v>3913.87</c:v>
                </c:pt>
                <c:pt idx="14">
                  <c:v>4035.37</c:v>
                </c:pt>
                <c:pt idx="15">
                  <c:v>3984.7</c:v>
                </c:pt>
                <c:pt idx="16">
                  <c:v>4055.02</c:v>
                </c:pt>
                <c:pt idx="17">
                  <c:v>4044.38</c:v>
                </c:pt>
                <c:pt idx="18">
                  <c:v>3998.19</c:v>
                </c:pt>
                <c:pt idx="19">
                  <c:v>4216.1499999999996</c:v>
                </c:pt>
                <c:pt idx="20">
                  <c:v>4091.11</c:v>
                </c:pt>
                <c:pt idx="21">
                  <c:v>4120.1949999999997</c:v>
                </c:pt>
                <c:pt idx="22">
                  <c:v>4232.2150000000001</c:v>
                </c:pt>
                <c:pt idx="23">
                  <c:v>4376.3100000000004</c:v>
                </c:pt>
                <c:pt idx="24">
                  <c:v>4185.3450000000003</c:v>
                </c:pt>
                <c:pt idx="25">
                  <c:v>3785.94</c:v>
                </c:pt>
                <c:pt idx="26">
                  <c:v>4217.9750000000004</c:v>
                </c:pt>
                <c:pt idx="27">
                  <c:v>3862.3150000000001</c:v>
                </c:pt>
                <c:pt idx="28">
                  <c:v>4274.72</c:v>
                </c:pt>
                <c:pt idx="29">
                  <c:v>3726.8049999999998</c:v>
                </c:pt>
                <c:pt idx="30">
                  <c:v>3928.1149999999998</c:v>
                </c:pt>
                <c:pt idx="31">
                  <c:v>4065.0250000000001</c:v>
                </c:pt>
                <c:pt idx="32">
                  <c:v>4175.8149999999996</c:v>
                </c:pt>
                <c:pt idx="33">
                  <c:v>4100.75</c:v>
                </c:pt>
                <c:pt idx="34">
                  <c:v>4104.3900000000003</c:v>
                </c:pt>
                <c:pt idx="35">
                  <c:v>4139.2950000000001</c:v>
                </c:pt>
                <c:pt idx="36">
                  <c:v>4467.03</c:v>
                </c:pt>
                <c:pt idx="37">
                  <c:v>4369.625</c:v>
                </c:pt>
                <c:pt idx="38">
                  <c:v>4114.3900000000003</c:v>
                </c:pt>
                <c:pt idx="39">
                  <c:v>3881.7649999999999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0A-4518-A621-F9EB20311E44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Лист3!$MT$129:$MT$168</c:f>
              <c:numCache>
                <c:formatCode>General</c:formatCode>
                <c:ptCount val="40"/>
                <c:pt idx="0">
                  <c:v>2738.9352941176471</c:v>
                </c:pt>
                <c:pt idx="1">
                  <c:v>3142.2550000000001</c:v>
                </c:pt>
                <c:pt idx="2">
                  <c:v>3002.27</c:v>
                </c:pt>
                <c:pt idx="3">
                  <c:v>3136.5149999999999</c:v>
                </c:pt>
                <c:pt idx="4">
                  <c:v>3185.9</c:v>
                </c:pt>
                <c:pt idx="5">
                  <c:v>3131.99</c:v>
                </c:pt>
                <c:pt idx="6">
                  <c:v>3160.5949999999998</c:v>
                </c:pt>
                <c:pt idx="7">
                  <c:v>3239.86</c:v>
                </c:pt>
                <c:pt idx="8">
                  <c:v>3114</c:v>
                </c:pt>
                <c:pt idx="9">
                  <c:v>3181.56</c:v>
                </c:pt>
                <c:pt idx="10">
                  <c:v>3286.67</c:v>
                </c:pt>
                <c:pt idx="11">
                  <c:v>3130.8249999999998</c:v>
                </c:pt>
                <c:pt idx="12">
                  <c:v>3158.19</c:v>
                </c:pt>
                <c:pt idx="13">
                  <c:v>2980.1</c:v>
                </c:pt>
                <c:pt idx="14">
                  <c:v>3271.415</c:v>
                </c:pt>
                <c:pt idx="15">
                  <c:v>3383.2049999999999</c:v>
                </c:pt>
                <c:pt idx="16">
                  <c:v>3401.02</c:v>
                </c:pt>
                <c:pt idx="17">
                  <c:v>3257.62</c:v>
                </c:pt>
                <c:pt idx="18">
                  <c:v>3331.0749999999998</c:v>
                </c:pt>
                <c:pt idx="19">
                  <c:v>3376.2</c:v>
                </c:pt>
                <c:pt idx="20">
                  <c:v>2915.085</c:v>
                </c:pt>
                <c:pt idx="21">
                  <c:v>3353.12</c:v>
                </c:pt>
                <c:pt idx="22">
                  <c:v>3098.2849999999999</c:v>
                </c:pt>
                <c:pt idx="23">
                  <c:v>3126.17</c:v>
                </c:pt>
                <c:pt idx="24">
                  <c:v>3107.0549999999998</c:v>
                </c:pt>
                <c:pt idx="25">
                  <c:v>3245.48</c:v>
                </c:pt>
                <c:pt idx="26">
                  <c:v>3079.5650000000001</c:v>
                </c:pt>
                <c:pt idx="27">
                  <c:v>3179.49</c:v>
                </c:pt>
                <c:pt idx="28">
                  <c:v>2975.2550000000001</c:v>
                </c:pt>
                <c:pt idx="29">
                  <c:v>3024.3150000000001</c:v>
                </c:pt>
                <c:pt idx="30">
                  <c:v>3138.9250000000002</c:v>
                </c:pt>
                <c:pt idx="31">
                  <c:v>3269.92</c:v>
                </c:pt>
                <c:pt idx="32">
                  <c:v>2888.085</c:v>
                </c:pt>
                <c:pt idx="33">
                  <c:v>3073.0050000000001</c:v>
                </c:pt>
                <c:pt idx="34">
                  <c:v>3267.7950000000001</c:v>
                </c:pt>
                <c:pt idx="35">
                  <c:v>3221.65</c:v>
                </c:pt>
                <c:pt idx="36">
                  <c:v>3130.12</c:v>
                </c:pt>
                <c:pt idx="37">
                  <c:v>3062.9</c:v>
                </c:pt>
                <c:pt idx="38">
                  <c:v>2921.45</c:v>
                </c:pt>
                <c:pt idx="39">
                  <c:v>3196.96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0A-4518-A621-F9EB20311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по функции </a:t>
            </a:r>
            <a:r>
              <a:rPr lang="ru-RU" sz="1400" b="0" i="0" u="none" strike="noStrike" baseline="0">
                <a:effectLst/>
              </a:rPr>
              <a:t>Растригина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Лист4!$J$3:$J$42</c:f>
              <c:numCache>
                <c:formatCode>General</c:formatCode>
                <c:ptCount val="40"/>
                <c:pt idx="0">
                  <c:v>1.7644009200000008E-4</c:v>
                </c:pt>
                <c:pt idx="1">
                  <c:v>2.1142058150000009E-4</c:v>
                </c:pt>
                <c:pt idx="2">
                  <c:v>2.3991903266666679E-4</c:v>
                </c:pt>
                <c:pt idx="3">
                  <c:v>2.6451659300000003E-4</c:v>
                </c:pt>
                <c:pt idx="4">
                  <c:v>2.822128688000001E-4</c:v>
                </c:pt>
                <c:pt idx="5">
                  <c:v>3.0303144316666688E-4</c:v>
                </c:pt>
                <c:pt idx="6">
                  <c:v>3.226562419999999E-4</c:v>
                </c:pt>
                <c:pt idx="7">
                  <c:v>3.2581835887500021E-4</c:v>
                </c:pt>
                <c:pt idx="8">
                  <c:v>3.2720676222222232E-4</c:v>
                </c:pt>
                <c:pt idx="9">
                  <c:v>3.3985781919999977E-4</c:v>
                </c:pt>
                <c:pt idx="10">
                  <c:v>3.4431885954545421E-4</c:v>
                </c:pt>
                <c:pt idx="11">
                  <c:v>3.4608754316666661E-4</c:v>
                </c:pt>
                <c:pt idx="12">
                  <c:v>3.617671651538462E-4</c:v>
                </c:pt>
                <c:pt idx="13">
                  <c:v>3.8009239421428568E-4</c:v>
                </c:pt>
                <c:pt idx="14">
                  <c:v>4.022847252666667E-4</c:v>
                </c:pt>
                <c:pt idx="15">
                  <c:v>3.6539428200000013E-4</c:v>
                </c:pt>
                <c:pt idx="16">
                  <c:v>3.6090332641176457E-4</c:v>
                </c:pt>
                <c:pt idx="17">
                  <c:v>3.5117452511111122E-4</c:v>
                </c:pt>
                <c:pt idx="18">
                  <c:v>3.5035626557894747E-4</c:v>
                </c:pt>
                <c:pt idx="19">
                  <c:v>3.558278709999999E-4</c:v>
                </c:pt>
                <c:pt idx="20">
                  <c:v>3.7512545833333328E-4</c:v>
                </c:pt>
                <c:pt idx="21">
                  <c:v>3.818473817727273E-4</c:v>
                </c:pt>
                <c:pt idx="22">
                  <c:v>3.7624071969565194E-4</c:v>
                </c:pt>
                <c:pt idx="23">
                  <c:v>3.923365767500001E-4</c:v>
                </c:pt>
                <c:pt idx="24">
                  <c:v>4.0787053943999989E-4</c:v>
                </c:pt>
                <c:pt idx="25">
                  <c:v>4.3658989750000008E-4</c:v>
                </c:pt>
                <c:pt idx="26">
                  <c:v>4.3758756118518531E-4</c:v>
                </c:pt>
                <c:pt idx="27">
                  <c:v>4.2174568757142873E-4</c:v>
                </c:pt>
                <c:pt idx="28">
                  <c:v>3.9697007579310336E-4</c:v>
                </c:pt>
                <c:pt idx="29">
                  <c:v>4.204641250333333E-4</c:v>
                </c:pt>
                <c:pt idx="30">
                  <c:v>4.0581584367741928E-4</c:v>
                </c:pt>
                <c:pt idx="31">
                  <c:v>4.0030558865624999E-4</c:v>
                </c:pt>
                <c:pt idx="32">
                  <c:v>4.2736469181818169E-4</c:v>
                </c:pt>
                <c:pt idx="33">
                  <c:v>4.3435750755882311E-4</c:v>
                </c:pt>
                <c:pt idx="34">
                  <c:v>4.1679412085714277E-4</c:v>
                </c:pt>
                <c:pt idx="35">
                  <c:v>4.1519680341666653E-4</c:v>
                </c:pt>
                <c:pt idx="36">
                  <c:v>4.1556656981081087E-4</c:v>
                </c:pt>
                <c:pt idx="37">
                  <c:v>4.0885749981578939E-4</c:v>
                </c:pt>
                <c:pt idx="38">
                  <c:v>4.1654877958974366E-4</c:v>
                </c:pt>
                <c:pt idx="39">
                  <c:v>4.1745025637500015E-4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01-43D7-ABE5-943510F32667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Лист4!$J$45:$J$84</c:f>
              <c:numCache>
                <c:formatCode>General</c:formatCode>
                <c:ptCount val="40"/>
                <c:pt idx="0">
                  <c:v>1.8849313599999992E-4</c:v>
                </c:pt>
                <c:pt idx="1">
                  <c:v>2.2560627150000002E-4</c:v>
                </c:pt>
                <c:pt idx="2">
                  <c:v>2.5050694933333346E-4</c:v>
                </c:pt>
                <c:pt idx="3">
                  <c:v>2.6932754149999998E-4</c:v>
                </c:pt>
                <c:pt idx="4">
                  <c:v>2.8184044759999987E-4</c:v>
                </c:pt>
                <c:pt idx="5">
                  <c:v>2.8855823799999993E-4</c:v>
                </c:pt>
                <c:pt idx="6">
                  <c:v>3.0117434771428561E-4</c:v>
                </c:pt>
                <c:pt idx="7">
                  <c:v>3.1464030474999996E-4</c:v>
                </c:pt>
                <c:pt idx="8">
                  <c:v>3.1629731533333344E-4</c:v>
                </c:pt>
                <c:pt idx="9">
                  <c:v>3.1974143739999997E-4</c:v>
                </c:pt>
                <c:pt idx="10">
                  <c:v>3.1941472372727279E-4</c:v>
                </c:pt>
                <c:pt idx="11">
                  <c:v>3.3821520375000011E-4</c:v>
                </c:pt>
                <c:pt idx="12">
                  <c:v>3.5098434353846144E-4</c:v>
                </c:pt>
                <c:pt idx="13">
                  <c:v>3.3722739285714292E-4</c:v>
                </c:pt>
                <c:pt idx="14">
                  <c:v>3.3694448586666672E-4</c:v>
                </c:pt>
                <c:pt idx="15">
                  <c:v>3.4123138368750012E-4</c:v>
                </c:pt>
                <c:pt idx="16">
                  <c:v>3.4399899052941162E-4</c:v>
                </c:pt>
                <c:pt idx="17">
                  <c:v>3.4653110399999988E-4</c:v>
                </c:pt>
                <c:pt idx="18">
                  <c:v>3.7468420631578929E-4</c:v>
                </c:pt>
                <c:pt idx="19">
                  <c:v>3.6001404954999993E-4</c:v>
                </c:pt>
                <c:pt idx="20">
                  <c:v>3.6762612514285714E-4</c:v>
                </c:pt>
                <c:pt idx="21">
                  <c:v>3.7685707290909096E-4</c:v>
                </c:pt>
                <c:pt idx="22">
                  <c:v>3.7912912508695649E-4</c:v>
                </c:pt>
                <c:pt idx="23">
                  <c:v>3.7501590024999995E-4</c:v>
                </c:pt>
                <c:pt idx="24">
                  <c:v>3.8584453435999992E-4</c:v>
                </c:pt>
                <c:pt idx="25">
                  <c:v>3.8623280215384587E-4</c:v>
                </c:pt>
                <c:pt idx="26">
                  <c:v>3.8515898844444432E-4</c:v>
                </c:pt>
                <c:pt idx="27">
                  <c:v>4.0588624346428567E-4</c:v>
                </c:pt>
                <c:pt idx="28">
                  <c:v>3.8739611868965492E-4</c:v>
                </c:pt>
                <c:pt idx="29">
                  <c:v>3.8426506476666654E-4</c:v>
                </c:pt>
                <c:pt idx="30">
                  <c:v>3.871463085161292E-4</c:v>
                </c:pt>
                <c:pt idx="31">
                  <c:v>3.9699636574999983E-4</c:v>
                </c:pt>
                <c:pt idx="32">
                  <c:v>4.1483150372727278E-4</c:v>
                </c:pt>
                <c:pt idx="33">
                  <c:v>4.2389340388235297E-4</c:v>
                </c:pt>
                <c:pt idx="34">
                  <c:v>4.316124643999999E-4</c:v>
                </c:pt>
                <c:pt idx="35">
                  <c:v>3.9812072944444443E-4</c:v>
                </c:pt>
                <c:pt idx="36">
                  <c:v>3.9564827618918937E-4</c:v>
                </c:pt>
                <c:pt idx="37">
                  <c:v>4.0532200871052596E-4</c:v>
                </c:pt>
                <c:pt idx="38">
                  <c:v>3.951719494102564E-4</c:v>
                </c:pt>
                <c:pt idx="39">
                  <c:v>3.9507936465000014E-4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01-43D7-ABE5-943510F32667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Лист4!$J$87:$J$126</c:f>
              <c:numCache>
                <c:formatCode>General</c:formatCode>
                <c:ptCount val="40"/>
                <c:pt idx="0">
                  <c:v>2.3982249799999988E-4</c:v>
                </c:pt>
                <c:pt idx="1">
                  <c:v>2.7651851149999986E-4</c:v>
                </c:pt>
                <c:pt idx="2">
                  <c:v>2.9095567066666659E-4</c:v>
                </c:pt>
                <c:pt idx="3">
                  <c:v>2.9233917875000007E-4</c:v>
                </c:pt>
                <c:pt idx="4">
                  <c:v>2.9697775059999993E-4</c:v>
                </c:pt>
                <c:pt idx="5">
                  <c:v>2.9826272566666655E-4</c:v>
                </c:pt>
                <c:pt idx="6">
                  <c:v>3.0359151128571415E-4</c:v>
                </c:pt>
                <c:pt idx="7">
                  <c:v>3.0938567074999989E-4</c:v>
                </c:pt>
                <c:pt idx="8">
                  <c:v>3.1280205888888887E-4</c:v>
                </c:pt>
                <c:pt idx="9">
                  <c:v>3.1838496080000006E-4</c:v>
                </c:pt>
                <c:pt idx="10">
                  <c:v>3.278100163636363E-4</c:v>
                </c:pt>
                <c:pt idx="11">
                  <c:v>3.3242621066666671E-4</c:v>
                </c:pt>
                <c:pt idx="12">
                  <c:v>3.4166470438461545E-4</c:v>
                </c:pt>
                <c:pt idx="13">
                  <c:v>3.3028083578571414E-4</c:v>
                </c:pt>
                <c:pt idx="14">
                  <c:v>3.317522450666666E-4</c:v>
                </c:pt>
                <c:pt idx="15">
                  <c:v>3.317974658125E-4</c:v>
                </c:pt>
                <c:pt idx="16">
                  <c:v>3.3521736488235286E-4</c:v>
                </c:pt>
                <c:pt idx="17">
                  <c:v>3.4003344772222242E-4</c:v>
                </c:pt>
                <c:pt idx="18">
                  <c:v>3.3951881352631589E-4</c:v>
                </c:pt>
                <c:pt idx="19">
                  <c:v>3.5224728764999982E-4</c:v>
                </c:pt>
                <c:pt idx="20">
                  <c:v>3.4405447733333339E-4</c:v>
                </c:pt>
                <c:pt idx="21">
                  <c:v>3.5365872418181821E-4</c:v>
                </c:pt>
                <c:pt idx="22">
                  <c:v>3.5936910343478256E-4</c:v>
                </c:pt>
                <c:pt idx="23">
                  <c:v>3.6931213612499984E-4</c:v>
                </c:pt>
                <c:pt idx="24">
                  <c:v>3.7650369124000001E-4</c:v>
                </c:pt>
                <c:pt idx="25">
                  <c:v>3.7907552657692327E-4</c:v>
                </c:pt>
                <c:pt idx="26">
                  <c:v>3.7852411166666678E-4</c:v>
                </c:pt>
                <c:pt idx="27">
                  <c:v>3.850672662857143E-4</c:v>
                </c:pt>
                <c:pt idx="28">
                  <c:v>3.5560336720689653E-4</c:v>
                </c:pt>
                <c:pt idx="29">
                  <c:v>3.7310689686666666E-4</c:v>
                </c:pt>
                <c:pt idx="30">
                  <c:v>3.8719687458064513E-4</c:v>
                </c:pt>
                <c:pt idx="31">
                  <c:v>3.7342786371874991E-4</c:v>
                </c:pt>
                <c:pt idx="32">
                  <c:v>3.6525908942424247E-4</c:v>
                </c:pt>
                <c:pt idx="33">
                  <c:v>3.5360082720588206E-4</c:v>
                </c:pt>
                <c:pt idx="34">
                  <c:v>3.7208057071428578E-4</c:v>
                </c:pt>
                <c:pt idx="35">
                  <c:v>3.9975884544444471E-4</c:v>
                </c:pt>
                <c:pt idx="36">
                  <c:v>3.9360409878378376E-4</c:v>
                </c:pt>
                <c:pt idx="37">
                  <c:v>3.9239487892105276E-4</c:v>
                </c:pt>
                <c:pt idx="38">
                  <c:v>3.819720392307693E-4</c:v>
                </c:pt>
                <c:pt idx="39">
                  <c:v>3.7831205930000019E-4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01-43D7-ABE5-943510F32667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Лист4!$J$129:$J$168</c:f>
              <c:numCache>
                <c:formatCode>General</c:formatCode>
                <c:ptCount val="40"/>
                <c:pt idx="0">
                  <c:v>2.6546790999999991E-4</c:v>
                </c:pt>
                <c:pt idx="1">
                  <c:v>3.0906915199999991E-4</c:v>
                </c:pt>
                <c:pt idx="2">
                  <c:v>3.2867793466666675E-4</c:v>
                </c:pt>
                <c:pt idx="3">
                  <c:v>3.3531813575000003E-4</c:v>
                </c:pt>
                <c:pt idx="4">
                  <c:v>3.3533989139999991E-4</c:v>
                </c:pt>
                <c:pt idx="5">
                  <c:v>3.4763634716666669E-4</c:v>
                </c:pt>
                <c:pt idx="6">
                  <c:v>3.6023130728571415E-4</c:v>
                </c:pt>
                <c:pt idx="7">
                  <c:v>3.680593393749999E-4</c:v>
                </c:pt>
                <c:pt idx="8">
                  <c:v>3.7266437566666681E-4</c:v>
                </c:pt>
                <c:pt idx="9">
                  <c:v>3.6638526260000023E-4</c:v>
                </c:pt>
                <c:pt idx="10">
                  <c:v>3.7453752054545454E-4</c:v>
                </c:pt>
                <c:pt idx="11">
                  <c:v>3.8781737249999997E-4</c:v>
                </c:pt>
                <c:pt idx="12">
                  <c:v>3.6653592984615344E-4</c:v>
                </c:pt>
                <c:pt idx="13">
                  <c:v>3.6741786471428594E-4</c:v>
                </c:pt>
                <c:pt idx="14">
                  <c:v>3.7028405500000007E-4</c:v>
                </c:pt>
                <c:pt idx="15">
                  <c:v>3.7232875624999996E-4</c:v>
                </c:pt>
                <c:pt idx="16">
                  <c:v>3.9959250376470627E-4</c:v>
                </c:pt>
                <c:pt idx="17">
                  <c:v>3.9759622111111109E-4</c:v>
                </c:pt>
                <c:pt idx="18">
                  <c:v>3.950153573157895E-4</c:v>
                </c:pt>
                <c:pt idx="19">
                  <c:v>3.9545311759999993E-4</c:v>
                </c:pt>
                <c:pt idx="20">
                  <c:v>4.073050042857142E-4</c:v>
                </c:pt>
                <c:pt idx="21">
                  <c:v>4.0432974963636344E-4</c:v>
                </c:pt>
                <c:pt idx="22">
                  <c:v>4.1176410804347842E-4</c:v>
                </c:pt>
                <c:pt idx="23">
                  <c:v>4.0683664616666661E-4</c:v>
                </c:pt>
                <c:pt idx="24">
                  <c:v>3.8905278391999991E-4</c:v>
                </c:pt>
                <c:pt idx="25">
                  <c:v>4.2402172569230747E-4</c:v>
                </c:pt>
                <c:pt idx="26">
                  <c:v>4.1881173140740746E-4</c:v>
                </c:pt>
                <c:pt idx="27">
                  <c:v>4.1558314146428573E-4</c:v>
                </c:pt>
                <c:pt idx="28">
                  <c:v>4.277302935172413E-4</c:v>
                </c:pt>
                <c:pt idx="29">
                  <c:v>4.3054774886666679E-4</c:v>
                </c:pt>
                <c:pt idx="30">
                  <c:v>4.3225732729032268E-4</c:v>
                </c:pt>
                <c:pt idx="31">
                  <c:v>4.2871583103125009E-4</c:v>
                </c:pt>
                <c:pt idx="32">
                  <c:v>4.3217855109090909E-4</c:v>
                </c:pt>
                <c:pt idx="33">
                  <c:v>4.2389383958823536E-4</c:v>
                </c:pt>
                <c:pt idx="34">
                  <c:v>4.220795932857144E-4</c:v>
                </c:pt>
                <c:pt idx="35">
                  <c:v>4.4451729888888897E-4</c:v>
                </c:pt>
                <c:pt idx="36">
                  <c:v>4.4137826270270288E-4</c:v>
                </c:pt>
                <c:pt idx="37">
                  <c:v>4.3623920739473669E-4</c:v>
                </c:pt>
                <c:pt idx="38">
                  <c:v>4.3453447266666637E-4</c:v>
                </c:pt>
                <c:pt idx="39">
                  <c:v>4.0457310312499994E-4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01-43D7-ABE5-943510F32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</a:t>
            </a:r>
            <a:r>
              <a:rPr lang="ru-RU" sz="1400" b="0" i="0" u="none" strike="noStrike" baseline="0">
                <a:effectLst/>
              </a:rPr>
              <a:t>по функции Растригина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Лист4!$AD$3:$AD$42</c:f>
              <c:numCache>
                <c:formatCode>General</c:formatCode>
                <c:ptCount val="40"/>
                <c:pt idx="0">
                  <c:v>1.0082857668937579</c:v>
                </c:pt>
                <c:pt idx="1">
                  <c:v>1.0337451289279498</c:v>
                </c:pt>
                <c:pt idx="2">
                  <c:v>1.0643121947575338</c:v>
                </c:pt>
                <c:pt idx="3">
                  <c:v>1.0899766987905113</c:v>
                </c:pt>
                <c:pt idx="4">
                  <c:v>1.1054337585541483</c:v>
                </c:pt>
                <c:pt idx="5">
                  <c:v>1.1189859375509803</c:v>
                </c:pt>
                <c:pt idx="6">
                  <c:v>1.1269809855831443</c:v>
                </c:pt>
                <c:pt idx="7">
                  <c:v>1.135301062252998</c:v>
                </c:pt>
                <c:pt idx="8">
                  <c:v>1.1425128936038909</c:v>
                </c:pt>
                <c:pt idx="9">
                  <c:v>1.1474674193370715</c:v>
                </c:pt>
                <c:pt idx="10">
                  <c:v>1.151356861494834</c:v>
                </c:pt>
                <c:pt idx="11">
                  <c:v>1.1562433530299807</c:v>
                </c:pt>
                <c:pt idx="12">
                  <c:v>1.158777148596279</c:v>
                </c:pt>
                <c:pt idx="13">
                  <c:v>1.1618319813264557</c:v>
                </c:pt>
                <c:pt idx="14">
                  <c:v>1.1643362595409334</c:v>
                </c:pt>
                <c:pt idx="15">
                  <c:v>1.1676679602487623</c:v>
                </c:pt>
                <c:pt idx="16">
                  <c:v>1.1703724869789851</c:v>
                </c:pt>
                <c:pt idx="17">
                  <c:v>1.1741122894284366</c:v>
                </c:pt>
                <c:pt idx="18">
                  <c:v>1.1767274819932572</c:v>
                </c:pt>
                <c:pt idx="19">
                  <c:v>1.1798766305470554</c:v>
                </c:pt>
                <c:pt idx="20">
                  <c:v>1.1832867610154096</c:v>
                </c:pt>
                <c:pt idx="21">
                  <c:v>1.1866525216575083</c:v>
                </c:pt>
                <c:pt idx="22">
                  <c:v>1.1886050323488764</c:v>
                </c:pt>
                <c:pt idx="23">
                  <c:v>1.1945108215829321</c:v>
                </c:pt>
                <c:pt idx="24">
                  <c:v>1.1958747996966708</c:v>
                </c:pt>
                <c:pt idx="25">
                  <c:v>1.1997088683536179</c:v>
                </c:pt>
                <c:pt idx="26">
                  <c:v>1.2019799193941969</c:v>
                </c:pt>
                <c:pt idx="27">
                  <c:v>1.2057973350526543</c:v>
                </c:pt>
                <c:pt idx="28">
                  <c:v>1.208184796825269</c:v>
                </c:pt>
                <c:pt idx="29">
                  <c:v>1.2128261163072891</c:v>
                </c:pt>
                <c:pt idx="30">
                  <c:v>1.2155018472906403</c:v>
                </c:pt>
                <c:pt idx="31">
                  <c:v>1.2186130794769698</c:v>
                </c:pt>
                <c:pt idx="32">
                  <c:v>1.2197677305783983</c:v>
                </c:pt>
                <c:pt idx="33">
                  <c:v>1.2253106498007744</c:v>
                </c:pt>
                <c:pt idx="34">
                  <c:v>1.2277374110849741</c:v>
                </c:pt>
                <c:pt idx="35">
                  <c:v>1.2312305332384565</c:v>
                </c:pt>
                <c:pt idx="36">
                  <c:v>1.2345350063232772</c:v>
                </c:pt>
                <c:pt idx="37">
                  <c:v>1.2381925348600191</c:v>
                </c:pt>
                <c:pt idx="38">
                  <c:v>1.2410359616812816</c:v>
                </c:pt>
                <c:pt idx="39">
                  <c:v>1.245420541007012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E-4198-A5C4-9320DA91C40A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Лист4!$AD$45:$AD$84</c:f>
              <c:numCache>
                <c:formatCode>General</c:formatCode>
                <c:ptCount val="40"/>
                <c:pt idx="0">
                  <c:v>1.0201982766607987</c:v>
                </c:pt>
                <c:pt idx="1">
                  <c:v>1.0888432360468721</c:v>
                </c:pt>
                <c:pt idx="2">
                  <c:v>1.1432225063938619</c:v>
                </c:pt>
                <c:pt idx="3">
                  <c:v>1.1738831902661835</c:v>
                </c:pt>
                <c:pt idx="4">
                  <c:v>1.1916398250647799</c:v>
                </c:pt>
                <c:pt idx="5">
                  <c:v>1.198519550124465</c:v>
                </c:pt>
                <c:pt idx="6">
                  <c:v>1.2064746938691226</c:v>
                </c:pt>
                <c:pt idx="7">
                  <c:v>1.2136599392537648</c:v>
                </c:pt>
                <c:pt idx="8">
                  <c:v>1.2186069773043728</c:v>
                </c:pt>
                <c:pt idx="9">
                  <c:v>1.2247459626805761</c:v>
                </c:pt>
                <c:pt idx="10">
                  <c:v>1.2303931559991397</c:v>
                </c:pt>
                <c:pt idx="11">
                  <c:v>1.2359381850394131</c:v>
                </c:pt>
                <c:pt idx="12">
                  <c:v>1.2407078231860482</c:v>
                </c:pt>
                <c:pt idx="13">
                  <c:v>1.2442692493504866</c:v>
                </c:pt>
                <c:pt idx="14">
                  <c:v>1.2494813365115582</c:v>
                </c:pt>
                <c:pt idx="15">
                  <c:v>1.2538090078521074</c:v>
                </c:pt>
                <c:pt idx="16">
                  <c:v>1.2565942340037006</c:v>
                </c:pt>
                <c:pt idx="17">
                  <c:v>1.262331551029156</c:v>
                </c:pt>
                <c:pt idx="18">
                  <c:v>1.2661653328047442</c:v>
                </c:pt>
                <c:pt idx="19">
                  <c:v>1.269132610862292</c:v>
                </c:pt>
                <c:pt idx="20">
                  <c:v>1.2738211145157394</c:v>
                </c:pt>
                <c:pt idx="21">
                  <c:v>1.278041125484275</c:v>
                </c:pt>
                <c:pt idx="22">
                  <c:v>1.2811655064301855</c:v>
                </c:pt>
                <c:pt idx="23">
                  <c:v>1.2844417571084812</c:v>
                </c:pt>
                <c:pt idx="24">
                  <c:v>1.2894920112171053</c:v>
                </c:pt>
                <c:pt idx="25">
                  <c:v>1.2933813769993394</c:v>
                </c:pt>
                <c:pt idx="26">
                  <c:v>1.2977671483444533</c:v>
                </c:pt>
                <c:pt idx="27">
                  <c:v>1.3003838295454033</c:v>
                </c:pt>
                <c:pt idx="28">
                  <c:v>1.3056707730484005</c:v>
                </c:pt>
                <c:pt idx="29">
                  <c:v>1.3078140189612304</c:v>
                </c:pt>
                <c:pt idx="30">
                  <c:v>1.3145931343409245</c:v>
                </c:pt>
                <c:pt idx="31">
                  <c:v>1.3152250985803418</c:v>
                </c:pt>
                <c:pt idx="32">
                  <c:v>1.3192190107287083</c:v>
                </c:pt>
                <c:pt idx="33">
                  <c:v>1.3221740130030877</c:v>
                </c:pt>
                <c:pt idx="34">
                  <c:v>1.3259943591963075</c:v>
                </c:pt>
                <c:pt idx="35">
                  <c:v>1.3289944355279901</c:v>
                </c:pt>
                <c:pt idx="36">
                  <c:v>1.3316290105669648</c:v>
                </c:pt>
                <c:pt idx="37">
                  <c:v>1.3358675639462887</c:v>
                </c:pt>
                <c:pt idx="38">
                  <c:v>1.3401344086694975</c:v>
                </c:pt>
                <c:pt idx="39">
                  <c:v>1.3431815145240196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9E-4198-A5C4-9320DA91C40A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Лист4!$AD$87:$AD$126</c:f>
              <c:numCache>
                <c:formatCode>General</c:formatCode>
                <c:ptCount val="40"/>
                <c:pt idx="0">
                  <c:v>1.101487656595431</c:v>
                </c:pt>
                <c:pt idx="1">
                  <c:v>1.3119498689465581</c:v>
                </c:pt>
                <c:pt idx="2">
                  <c:v>1.4338078088921407</c:v>
                </c:pt>
                <c:pt idx="3">
                  <c:v>1.4915766074490042</c:v>
                </c:pt>
                <c:pt idx="4">
                  <c:v>1.5314627984044717</c:v>
                </c:pt>
                <c:pt idx="5">
                  <c:v>1.5662600893960774</c:v>
                </c:pt>
                <c:pt idx="6">
                  <c:v>1.5904872100843002</c:v>
                </c:pt>
                <c:pt idx="7">
                  <c:v>1.6146668441469538</c:v>
                </c:pt>
                <c:pt idx="8">
                  <c:v>1.6323018085786036</c:v>
                </c:pt>
                <c:pt idx="9">
                  <c:v>1.6462385459438476</c:v>
                </c:pt>
                <c:pt idx="10">
                  <c:v>1.6643630659470441</c:v>
                </c:pt>
                <c:pt idx="11">
                  <c:v>1.6803608844199431</c:v>
                </c:pt>
                <c:pt idx="12">
                  <c:v>1.6911837241049452</c:v>
                </c:pt>
                <c:pt idx="13">
                  <c:v>1.7088743656471683</c:v>
                </c:pt>
                <c:pt idx="14">
                  <c:v>1.7193287658945215</c:v>
                </c:pt>
                <c:pt idx="15">
                  <c:v>1.7318150005550756</c:v>
                </c:pt>
                <c:pt idx="16">
                  <c:v>1.7415473929559948</c:v>
                </c:pt>
                <c:pt idx="17">
                  <c:v>1.7492325331589302</c:v>
                </c:pt>
                <c:pt idx="18">
                  <c:v>1.7628359017232258</c:v>
                </c:pt>
                <c:pt idx="19">
                  <c:v>1.7724478424286845</c:v>
                </c:pt>
                <c:pt idx="20">
                  <c:v>1.7831294620737888</c:v>
                </c:pt>
                <c:pt idx="21">
                  <c:v>1.7874906206038825</c:v>
                </c:pt>
                <c:pt idx="22">
                  <c:v>1.8004952499539215</c:v>
                </c:pt>
                <c:pt idx="23">
                  <c:v>1.8116521924032833</c:v>
                </c:pt>
                <c:pt idx="24">
                  <c:v>1.8171749593550721</c:v>
                </c:pt>
                <c:pt idx="25">
                  <c:v>1.8270430058826443</c:v>
                </c:pt>
                <c:pt idx="26">
                  <c:v>1.8356051078766396</c:v>
                </c:pt>
                <c:pt idx="27">
                  <c:v>1.8449773351277443</c:v>
                </c:pt>
                <c:pt idx="28">
                  <c:v>1.849252792547383</c:v>
                </c:pt>
                <c:pt idx="29">
                  <c:v>1.8579975302895466</c:v>
                </c:pt>
                <c:pt idx="30">
                  <c:v>1.8654180569878818</c:v>
                </c:pt>
                <c:pt idx="31">
                  <c:v>1.8710176667444605</c:v>
                </c:pt>
                <c:pt idx="32">
                  <c:v>1.8778298444018602</c:v>
                </c:pt>
                <c:pt idx="33">
                  <c:v>1.882466887858107</c:v>
                </c:pt>
                <c:pt idx="34">
                  <c:v>1.891318225108924</c:v>
                </c:pt>
                <c:pt idx="35">
                  <c:v>1.8987727983440386</c:v>
                </c:pt>
                <c:pt idx="36">
                  <c:v>1.9029024855612104</c:v>
                </c:pt>
                <c:pt idx="37">
                  <c:v>1.9094058582268532</c:v>
                </c:pt>
                <c:pt idx="38">
                  <c:v>1.9156694881207041</c:v>
                </c:pt>
                <c:pt idx="39">
                  <c:v>1.9186956146944967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9E-4198-A5C4-9320DA91C40A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Лист4!$AD$129:$AD$168</c:f>
              <c:numCache>
                <c:formatCode>General</c:formatCode>
                <c:ptCount val="40"/>
                <c:pt idx="0">
                  <c:v>1.1777089783281733</c:v>
                </c:pt>
                <c:pt idx="1">
                  <c:v>1.5347672561098604</c:v>
                </c:pt>
                <c:pt idx="2">
                  <c:v>1.7151440835222489</c:v>
                </c:pt>
                <c:pt idx="3">
                  <c:v>1.8250616131682287</c:v>
                </c:pt>
                <c:pt idx="4">
                  <c:v>1.9080561754031269</c:v>
                </c:pt>
                <c:pt idx="5">
                  <c:v>1.9720504451219389</c:v>
                </c:pt>
                <c:pt idx="6">
                  <c:v>2.0369042065222183</c:v>
                </c:pt>
                <c:pt idx="7">
                  <c:v>2.0771734385231846</c:v>
                </c:pt>
                <c:pt idx="8">
                  <c:v>2.1272392561298914</c:v>
                </c:pt>
                <c:pt idx="9">
                  <c:v>2.1719950550509299</c:v>
                </c:pt>
                <c:pt idx="10">
                  <c:v>2.207085005338485</c:v>
                </c:pt>
                <c:pt idx="11">
                  <c:v>2.2407880349636695</c:v>
                </c:pt>
                <c:pt idx="12">
                  <c:v>2.2648513993298209</c:v>
                </c:pt>
                <c:pt idx="13">
                  <c:v>2.30151772658248</c:v>
                </c:pt>
                <c:pt idx="14">
                  <c:v>2.3234391473430516</c:v>
                </c:pt>
                <c:pt idx="15">
                  <c:v>2.348269561069718</c:v>
                </c:pt>
                <c:pt idx="16">
                  <c:v>2.3691178075066097</c:v>
                </c:pt>
                <c:pt idx="17">
                  <c:v>2.3963849838296389</c:v>
                </c:pt>
                <c:pt idx="18">
                  <c:v>2.4077130791181771</c:v>
                </c:pt>
                <c:pt idx="19">
                  <c:v>2.4260245793121831</c:v>
                </c:pt>
                <c:pt idx="20">
                  <c:v>2.4486733595469041</c:v>
                </c:pt>
                <c:pt idx="21">
                  <c:v>2.4615611245152902</c:v>
                </c:pt>
                <c:pt idx="22">
                  <c:v>2.4819773035365764</c:v>
                </c:pt>
                <c:pt idx="23">
                  <c:v>2.4975356463158764</c:v>
                </c:pt>
                <c:pt idx="24">
                  <c:v>2.511479634990645</c:v>
                </c:pt>
                <c:pt idx="25">
                  <c:v>2.5274483941119232</c:v>
                </c:pt>
                <c:pt idx="26">
                  <c:v>2.5320306462615463</c:v>
                </c:pt>
                <c:pt idx="27">
                  <c:v>2.5472621400483506</c:v>
                </c:pt>
                <c:pt idx="28">
                  <c:v>2.5623404942639416</c:v>
                </c:pt>
                <c:pt idx="29">
                  <c:v>2.5824302526197926</c:v>
                </c:pt>
                <c:pt idx="30">
                  <c:v>2.5844241494501712</c:v>
                </c:pt>
                <c:pt idx="31">
                  <c:v>2.6047650344020665</c:v>
                </c:pt>
                <c:pt idx="32">
                  <c:v>2.6135485117449204</c:v>
                </c:pt>
                <c:pt idx="33">
                  <c:v>2.6180540611112062</c:v>
                </c:pt>
                <c:pt idx="34">
                  <c:v>2.633959657366578</c:v>
                </c:pt>
                <c:pt idx="35">
                  <c:v>2.6487058046215255</c:v>
                </c:pt>
                <c:pt idx="36">
                  <c:v>2.6623585794368494</c:v>
                </c:pt>
                <c:pt idx="37">
                  <c:v>2.673002561330645</c:v>
                </c:pt>
                <c:pt idx="38">
                  <c:v>2.6779594276349976</c:v>
                </c:pt>
                <c:pt idx="39">
                  <c:v>2.686399851157204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9E-4198-A5C4-9320DA91C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количества дополнительных итераций нулевого агента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найденных решений из множества Парето </a:t>
            </a:r>
            <a:r>
              <a:rPr lang="ru-RU" sz="1400" b="0" i="0" u="none" strike="noStrike" baseline="0">
                <a:effectLst/>
              </a:rPr>
              <a:t>по функции Растригина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Лист4!$AJ$3:$AJ$42</c:f>
              <c:numCache>
                <c:formatCode>General</c:formatCode>
                <c:ptCount val="40"/>
                <c:pt idx="0">
                  <c:v>219.48500000000001</c:v>
                </c:pt>
                <c:pt idx="1">
                  <c:v>502.89499999999998</c:v>
                </c:pt>
                <c:pt idx="2">
                  <c:v>793.22</c:v>
                </c:pt>
                <c:pt idx="3">
                  <c:v>1047.6199999999999</c:v>
                </c:pt>
                <c:pt idx="4">
                  <c:v>1291.46</c:v>
                </c:pt>
                <c:pt idx="5">
                  <c:v>1543.68</c:v>
                </c:pt>
                <c:pt idx="6">
                  <c:v>1759</c:v>
                </c:pt>
                <c:pt idx="7">
                  <c:v>1972.895</c:v>
                </c:pt>
                <c:pt idx="8">
                  <c:v>2163.1550000000002</c:v>
                </c:pt>
                <c:pt idx="9">
                  <c:v>2360.41</c:v>
                </c:pt>
                <c:pt idx="10">
                  <c:v>2521.1799999999998</c:v>
                </c:pt>
                <c:pt idx="11">
                  <c:v>2689.78</c:v>
                </c:pt>
                <c:pt idx="12">
                  <c:v>2847.53</c:v>
                </c:pt>
                <c:pt idx="13">
                  <c:v>3016.74</c:v>
                </c:pt>
                <c:pt idx="14">
                  <c:v>3164.2150000000001</c:v>
                </c:pt>
                <c:pt idx="15">
                  <c:v>3306.05</c:v>
                </c:pt>
                <c:pt idx="16">
                  <c:v>3456.085</c:v>
                </c:pt>
                <c:pt idx="17">
                  <c:v>3596.0349999999999</c:v>
                </c:pt>
                <c:pt idx="18">
                  <c:v>3733.81</c:v>
                </c:pt>
                <c:pt idx="19">
                  <c:v>3867.0650000000001</c:v>
                </c:pt>
                <c:pt idx="20">
                  <c:v>4002.5549999999998</c:v>
                </c:pt>
                <c:pt idx="21">
                  <c:v>4112.5200000000004</c:v>
                </c:pt>
                <c:pt idx="22">
                  <c:v>4246.18</c:v>
                </c:pt>
                <c:pt idx="23">
                  <c:v>4353.3900000000003</c:v>
                </c:pt>
                <c:pt idx="24">
                  <c:v>4477.5150000000003</c:v>
                </c:pt>
                <c:pt idx="25">
                  <c:v>4579.01</c:v>
                </c:pt>
                <c:pt idx="26">
                  <c:v>4683.6850000000004</c:v>
                </c:pt>
                <c:pt idx="27">
                  <c:v>4779.7349999999997</c:v>
                </c:pt>
                <c:pt idx="28">
                  <c:v>4875.59</c:v>
                </c:pt>
                <c:pt idx="29">
                  <c:v>4981.0600000000004</c:v>
                </c:pt>
                <c:pt idx="30">
                  <c:v>5073.82</c:v>
                </c:pt>
                <c:pt idx="31">
                  <c:v>5177.6350000000002</c:v>
                </c:pt>
                <c:pt idx="32">
                  <c:v>5242.05</c:v>
                </c:pt>
                <c:pt idx="33">
                  <c:v>5339.91</c:v>
                </c:pt>
                <c:pt idx="34">
                  <c:v>5417.64</c:v>
                </c:pt>
                <c:pt idx="35">
                  <c:v>5506.5150000000003</c:v>
                </c:pt>
                <c:pt idx="36">
                  <c:v>5561.1750000000002</c:v>
                </c:pt>
                <c:pt idx="37">
                  <c:v>5634.4949999999999</c:v>
                </c:pt>
                <c:pt idx="38">
                  <c:v>5716.8149999999996</c:v>
                </c:pt>
                <c:pt idx="39">
                  <c:v>5779.35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9E-4E97-999F-CFA43E48B964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Лист4!$AJ$45:$AJ$84</c:f>
              <c:numCache>
                <c:formatCode>General</c:formatCode>
                <c:ptCount val="40"/>
                <c:pt idx="0">
                  <c:v>262.375</c:v>
                </c:pt>
                <c:pt idx="1">
                  <c:v>542.28499999999997</c:v>
                </c:pt>
                <c:pt idx="2">
                  <c:v>775.67</c:v>
                </c:pt>
                <c:pt idx="3">
                  <c:v>1008.835</c:v>
                </c:pt>
                <c:pt idx="4">
                  <c:v>1218.5899999999999</c:v>
                </c:pt>
                <c:pt idx="5">
                  <c:v>1394</c:v>
                </c:pt>
                <c:pt idx="6">
                  <c:v>1598.71</c:v>
                </c:pt>
                <c:pt idx="7">
                  <c:v>1822.02</c:v>
                </c:pt>
                <c:pt idx="8">
                  <c:v>1989.99</c:v>
                </c:pt>
                <c:pt idx="9">
                  <c:v>2158.335</c:v>
                </c:pt>
                <c:pt idx="10">
                  <c:v>2287.8049999999998</c:v>
                </c:pt>
                <c:pt idx="11">
                  <c:v>2448.38</c:v>
                </c:pt>
                <c:pt idx="12">
                  <c:v>2605.64</c:v>
                </c:pt>
                <c:pt idx="13">
                  <c:v>2733.7150000000001</c:v>
                </c:pt>
                <c:pt idx="14">
                  <c:v>2870.45</c:v>
                </c:pt>
                <c:pt idx="15">
                  <c:v>3012.7049999999999</c:v>
                </c:pt>
                <c:pt idx="16">
                  <c:v>3151.0349999999999</c:v>
                </c:pt>
                <c:pt idx="17">
                  <c:v>3267.76</c:v>
                </c:pt>
                <c:pt idx="18">
                  <c:v>3394.97</c:v>
                </c:pt>
                <c:pt idx="19">
                  <c:v>3491.1950000000002</c:v>
                </c:pt>
                <c:pt idx="20">
                  <c:v>3634.46</c:v>
                </c:pt>
                <c:pt idx="21">
                  <c:v>3735.605</c:v>
                </c:pt>
                <c:pt idx="22">
                  <c:v>3849.26</c:v>
                </c:pt>
                <c:pt idx="23">
                  <c:v>3950.5349999999999</c:v>
                </c:pt>
                <c:pt idx="24">
                  <c:v>4078.92</c:v>
                </c:pt>
                <c:pt idx="25">
                  <c:v>4167.875</c:v>
                </c:pt>
                <c:pt idx="26">
                  <c:v>4268.71</c:v>
                </c:pt>
                <c:pt idx="27">
                  <c:v>4363.3</c:v>
                </c:pt>
                <c:pt idx="28">
                  <c:v>4446.1049999999996</c:v>
                </c:pt>
                <c:pt idx="29">
                  <c:v>4552.0600000000004</c:v>
                </c:pt>
                <c:pt idx="30">
                  <c:v>4640.7550000000001</c:v>
                </c:pt>
                <c:pt idx="31">
                  <c:v>4694.2650000000003</c:v>
                </c:pt>
                <c:pt idx="32">
                  <c:v>4806.78</c:v>
                </c:pt>
                <c:pt idx="33">
                  <c:v>4850.9350000000004</c:v>
                </c:pt>
                <c:pt idx="34">
                  <c:v>4957.84</c:v>
                </c:pt>
                <c:pt idx="35">
                  <c:v>5003.9750000000004</c:v>
                </c:pt>
                <c:pt idx="36">
                  <c:v>5071.4799999999996</c:v>
                </c:pt>
                <c:pt idx="37">
                  <c:v>5181.96</c:v>
                </c:pt>
                <c:pt idx="38">
                  <c:v>5206.33</c:v>
                </c:pt>
                <c:pt idx="39">
                  <c:v>5296.3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9E-4E97-999F-CFA43E48B964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Лист4!$AJ$87:$AJ$126</c:f>
              <c:numCache>
                <c:formatCode>General</c:formatCode>
                <c:ptCount val="40"/>
                <c:pt idx="0">
                  <c:v>322.44499999999999</c:v>
                </c:pt>
                <c:pt idx="1">
                  <c:v>553.79999999999995</c:v>
                </c:pt>
                <c:pt idx="2">
                  <c:v>722.255</c:v>
                </c:pt>
                <c:pt idx="3">
                  <c:v>897.62</c:v>
                </c:pt>
                <c:pt idx="4">
                  <c:v>1033.7</c:v>
                </c:pt>
                <c:pt idx="5">
                  <c:v>1174.5999999999999</c:v>
                </c:pt>
                <c:pt idx="6">
                  <c:v>1311.86</c:v>
                </c:pt>
                <c:pt idx="7">
                  <c:v>1437.335</c:v>
                </c:pt>
                <c:pt idx="8">
                  <c:v>1553.2</c:v>
                </c:pt>
                <c:pt idx="9">
                  <c:v>1707.625</c:v>
                </c:pt>
                <c:pt idx="10">
                  <c:v>1821.66</c:v>
                </c:pt>
                <c:pt idx="11">
                  <c:v>1918.9</c:v>
                </c:pt>
                <c:pt idx="12">
                  <c:v>2035.395</c:v>
                </c:pt>
                <c:pt idx="13">
                  <c:v>2154.5450000000001</c:v>
                </c:pt>
                <c:pt idx="14">
                  <c:v>2259.75</c:v>
                </c:pt>
                <c:pt idx="15">
                  <c:v>2349.65</c:v>
                </c:pt>
                <c:pt idx="16">
                  <c:v>2460.15</c:v>
                </c:pt>
                <c:pt idx="17">
                  <c:v>2555.29</c:v>
                </c:pt>
                <c:pt idx="18">
                  <c:v>2637.2649999999999</c:v>
                </c:pt>
                <c:pt idx="19">
                  <c:v>2722.2</c:v>
                </c:pt>
                <c:pt idx="20">
                  <c:v>2825.49</c:v>
                </c:pt>
                <c:pt idx="21">
                  <c:v>2912.13</c:v>
                </c:pt>
                <c:pt idx="22">
                  <c:v>2995.6</c:v>
                </c:pt>
                <c:pt idx="23">
                  <c:v>3070.585</c:v>
                </c:pt>
                <c:pt idx="24">
                  <c:v>3147.45</c:v>
                </c:pt>
                <c:pt idx="25">
                  <c:v>3236.61</c:v>
                </c:pt>
                <c:pt idx="26">
                  <c:v>3300.52</c:v>
                </c:pt>
                <c:pt idx="27">
                  <c:v>3383.67</c:v>
                </c:pt>
                <c:pt idx="28">
                  <c:v>3453.62</c:v>
                </c:pt>
                <c:pt idx="29">
                  <c:v>3518.4749999999999</c:v>
                </c:pt>
                <c:pt idx="30">
                  <c:v>3588.43</c:v>
                </c:pt>
                <c:pt idx="31">
                  <c:v>3653.82</c:v>
                </c:pt>
                <c:pt idx="32">
                  <c:v>3724.95</c:v>
                </c:pt>
                <c:pt idx="33">
                  <c:v>3786.78</c:v>
                </c:pt>
                <c:pt idx="34">
                  <c:v>3859.79</c:v>
                </c:pt>
                <c:pt idx="35">
                  <c:v>3915.12</c:v>
                </c:pt>
                <c:pt idx="36">
                  <c:v>3983.2550000000001</c:v>
                </c:pt>
                <c:pt idx="37">
                  <c:v>4028.4749999999999</c:v>
                </c:pt>
                <c:pt idx="38">
                  <c:v>4110.2049999999999</c:v>
                </c:pt>
                <c:pt idx="39">
                  <c:v>4168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9E-4E97-999F-CFA43E48B964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Лист4!$AJ$129:$AJ$168</c:f>
              <c:numCache>
                <c:formatCode>General</c:formatCode>
                <c:ptCount val="40"/>
                <c:pt idx="0">
                  <c:v>342.66</c:v>
                </c:pt>
                <c:pt idx="1">
                  <c:v>542.11</c:v>
                </c:pt>
                <c:pt idx="2">
                  <c:v>709.57500000000005</c:v>
                </c:pt>
                <c:pt idx="3">
                  <c:v>844.68499999999995</c:v>
                </c:pt>
                <c:pt idx="4">
                  <c:v>969.13</c:v>
                </c:pt>
                <c:pt idx="5">
                  <c:v>1091.885</c:v>
                </c:pt>
                <c:pt idx="6">
                  <c:v>1194.2149999999999</c:v>
                </c:pt>
                <c:pt idx="7">
                  <c:v>1322.5650000000001</c:v>
                </c:pt>
                <c:pt idx="8">
                  <c:v>1430.5550000000001</c:v>
                </c:pt>
                <c:pt idx="9">
                  <c:v>1527.31</c:v>
                </c:pt>
                <c:pt idx="10">
                  <c:v>1633.6</c:v>
                </c:pt>
                <c:pt idx="11">
                  <c:v>1729.4549999999999</c:v>
                </c:pt>
                <c:pt idx="12">
                  <c:v>1848.655</c:v>
                </c:pt>
                <c:pt idx="13">
                  <c:v>1934.73</c:v>
                </c:pt>
                <c:pt idx="14">
                  <c:v>2032.02</c:v>
                </c:pt>
                <c:pt idx="15">
                  <c:v>2110.3000000000002</c:v>
                </c:pt>
                <c:pt idx="16">
                  <c:v>2202.395</c:v>
                </c:pt>
                <c:pt idx="17">
                  <c:v>2278.9250000000002</c:v>
                </c:pt>
                <c:pt idx="18">
                  <c:v>2376.42</c:v>
                </c:pt>
                <c:pt idx="19">
                  <c:v>2439.6849999999999</c:v>
                </c:pt>
                <c:pt idx="20">
                  <c:v>2528.2550000000001</c:v>
                </c:pt>
                <c:pt idx="21">
                  <c:v>2608.8000000000002</c:v>
                </c:pt>
                <c:pt idx="22">
                  <c:v>2682.04</c:v>
                </c:pt>
                <c:pt idx="23">
                  <c:v>2757.0549999999998</c:v>
                </c:pt>
                <c:pt idx="24">
                  <c:v>2826.09</c:v>
                </c:pt>
                <c:pt idx="25">
                  <c:v>2900.835</c:v>
                </c:pt>
                <c:pt idx="26">
                  <c:v>2970.77</c:v>
                </c:pt>
                <c:pt idx="27">
                  <c:v>3048.6550000000002</c:v>
                </c:pt>
                <c:pt idx="28">
                  <c:v>3104.93</c:v>
                </c:pt>
                <c:pt idx="29">
                  <c:v>3158.35</c:v>
                </c:pt>
                <c:pt idx="30">
                  <c:v>3241.3649999999998</c:v>
                </c:pt>
                <c:pt idx="31">
                  <c:v>3290.26</c:v>
                </c:pt>
                <c:pt idx="32">
                  <c:v>3353.13</c:v>
                </c:pt>
                <c:pt idx="33">
                  <c:v>3416.145</c:v>
                </c:pt>
                <c:pt idx="34">
                  <c:v>3468.415</c:v>
                </c:pt>
                <c:pt idx="35">
                  <c:v>3544.39</c:v>
                </c:pt>
                <c:pt idx="36">
                  <c:v>3597.97</c:v>
                </c:pt>
                <c:pt idx="37">
                  <c:v>3657.355</c:v>
                </c:pt>
                <c:pt idx="38">
                  <c:v>3709.77</c:v>
                </c:pt>
                <c:pt idx="39">
                  <c:v>3761.25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9E-4E97-999F-CFA43E48B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найденных решений из множества Парето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Розенброка </a:t>
            </a:r>
            <a:r>
              <a:rPr lang="ru-RU" sz="1400" b="0" i="0" u="none" strike="noStrike" baseline="0">
                <a:effectLst/>
              </a:rPr>
              <a:t>по функции Растригина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Лист4!$BV$3:$BV$42</c:f>
              <c:numCache>
                <c:formatCode>General</c:formatCode>
                <c:ptCount val="40"/>
                <c:pt idx="0">
                  <c:v>3019.4666666666667</c:v>
                </c:pt>
                <c:pt idx="1">
                  <c:v>5739.6</c:v>
                </c:pt>
                <c:pt idx="2">
                  <c:v>8398.2298850574716</c:v>
                </c:pt>
                <c:pt idx="3">
                  <c:v>10458.874015748032</c:v>
                </c:pt>
                <c:pt idx="4">
                  <c:v>13396.922077922078</c:v>
                </c:pt>
                <c:pt idx="5">
                  <c:v>13135.650306748466</c:v>
                </c:pt>
                <c:pt idx="6">
                  <c:v>14556.029069767443</c:v>
                </c:pt>
                <c:pt idx="7">
                  <c:v>15804.672413793103</c:v>
                </c:pt>
                <c:pt idx="8">
                  <c:v>15157.1875</c:v>
                </c:pt>
                <c:pt idx="9">
                  <c:v>16937.43169398907</c:v>
                </c:pt>
                <c:pt idx="10">
                  <c:v>18418.033707865168</c:v>
                </c:pt>
                <c:pt idx="11">
                  <c:v>16757.335051546394</c:v>
                </c:pt>
                <c:pt idx="12">
                  <c:v>19325.724867724868</c:v>
                </c:pt>
                <c:pt idx="13">
                  <c:v>18144.758241758242</c:v>
                </c:pt>
                <c:pt idx="14">
                  <c:v>19171.786458333332</c:v>
                </c:pt>
                <c:pt idx="15">
                  <c:v>18055.937172774869</c:v>
                </c:pt>
                <c:pt idx="16">
                  <c:v>17706.203125</c:v>
                </c:pt>
                <c:pt idx="17">
                  <c:v>16939.911917098445</c:v>
                </c:pt>
                <c:pt idx="18">
                  <c:v>18084.165803108808</c:v>
                </c:pt>
                <c:pt idx="19">
                  <c:v>19962.910994764399</c:v>
                </c:pt>
                <c:pt idx="20">
                  <c:v>18926.344086021505</c:v>
                </c:pt>
                <c:pt idx="21">
                  <c:v>18711.623036649216</c:v>
                </c:pt>
                <c:pt idx="22">
                  <c:v>20127.086734693876</c:v>
                </c:pt>
                <c:pt idx="23">
                  <c:v>19481.081632653062</c:v>
                </c:pt>
                <c:pt idx="24">
                  <c:v>18751.9793814433</c:v>
                </c:pt>
                <c:pt idx="25">
                  <c:v>22135.363636363636</c:v>
                </c:pt>
                <c:pt idx="26">
                  <c:v>22608.538071065988</c:v>
                </c:pt>
                <c:pt idx="27">
                  <c:v>21445.927835051545</c:v>
                </c:pt>
                <c:pt idx="28">
                  <c:v>20971.218274111674</c:v>
                </c:pt>
                <c:pt idx="29">
                  <c:v>20934.299492385788</c:v>
                </c:pt>
                <c:pt idx="30">
                  <c:v>23218.61</c:v>
                </c:pt>
                <c:pt idx="31">
                  <c:v>21847.762626262625</c:v>
                </c:pt>
                <c:pt idx="32">
                  <c:v>23331.553299492385</c:v>
                </c:pt>
                <c:pt idx="33">
                  <c:v>21594.863636363636</c:v>
                </c:pt>
                <c:pt idx="34">
                  <c:v>24110.984615384616</c:v>
                </c:pt>
                <c:pt idx="35">
                  <c:v>23714.306122448979</c:v>
                </c:pt>
                <c:pt idx="36">
                  <c:v>23995.919191919191</c:v>
                </c:pt>
                <c:pt idx="37">
                  <c:v>22506.341836734693</c:v>
                </c:pt>
                <c:pt idx="38">
                  <c:v>20748.190954773869</c:v>
                </c:pt>
                <c:pt idx="39">
                  <c:v>21902.570707070707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6C-40A3-85BE-A98F4471C30E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Лист4!$BV$45:$BV$84</c:f>
              <c:numCache>
                <c:formatCode>General</c:formatCode>
                <c:ptCount val="40"/>
                <c:pt idx="0">
                  <c:v>3689.4285714285716</c:v>
                </c:pt>
                <c:pt idx="1">
                  <c:v>6267.1461538461535</c:v>
                </c:pt>
                <c:pt idx="2">
                  <c:v>8314.5397727272721</c:v>
                </c:pt>
                <c:pt idx="3">
                  <c:v>8850.1614583333339</c:v>
                </c:pt>
                <c:pt idx="4">
                  <c:v>8904.6432160804015</c:v>
                </c:pt>
                <c:pt idx="5">
                  <c:v>8731</c:v>
                </c:pt>
                <c:pt idx="6">
                  <c:v>9284.9644670050766</c:v>
                </c:pt>
                <c:pt idx="7">
                  <c:v>8959.1200000000008</c:v>
                </c:pt>
                <c:pt idx="8">
                  <c:v>9476.48</c:v>
                </c:pt>
                <c:pt idx="9">
                  <c:v>8966.0550000000003</c:v>
                </c:pt>
                <c:pt idx="10">
                  <c:v>9067.8150000000005</c:v>
                </c:pt>
                <c:pt idx="11">
                  <c:v>9328.1</c:v>
                </c:pt>
                <c:pt idx="12">
                  <c:v>9035.92</c:v>
                </c:pt>
                <c:pt idx="13">
                  <c:v>8347.3950000000004</c:v>
                </c:pt>
                <c:pt idx="14">
                  <c:v>8737.1200000000008</c:v>
                </c:pt>
                <c:pt idx="15">
                  <c:v>9021.83</c:v>
                </c:pt>
                <c:pt idx="16">
                  <c:v>8902.0750000000007</c:v>
                </c:pt>
                <c:pt idx="17">
                  <c:v>8743.68</c:v>
                </c:pt>
                <c:pt idx="18">
                  <c:v>9055.2250000000004</c:v>
                </c:pt>
                <c:pt idx="19">
                  <c:v>8747.0349999999999</c:v>
                </c:pt>
                <c:pt idx="20">
                  <c:v>9252.49</c:v>
                </c:pt>
                <c:pt idx="21">
                  <c:v>9001.8449999999993</c:v>
                </c:pt>
                <c:pt idx="22">
                  <c:v>8704.6299999999992</c:v>
                </c:pt>
                <c:pt idx="23">
                  <c:v>9394.2999999999993</c:v>
                </c:pt>
                <c:pt idx="24">
                  <c:v>9172.9850000000006</c:v>
                </c:pt>
                <c:pt idx="25">
                  <c:v>9257.6049999999996</c:v>
                </c:pt>
                <c:pt idx="26">
                  <c:v>8750.5750000000007</c:v>
                </c:pt>
                <c:pt idx="27">
                  <c:v>9339.9500000000007</c:v>
                </c:pt>
                <c:pt idx="28">
                  <c:v>9113.3850000000002</c:v>
                </c:pt>
                <c:pt idx="29">
                  <c:v>9048.41</c:v>
                </c:pt>
                <c:pt idx="30">
                  <c:v>9053.0550000000003</c:v>
                </c:pt>
                <c:pt idx="31">
                  <c:v>8500.94</c:v>
                </c:pt>
                <c:pt idx="32">
                  <c:v>9059.4150000000009</c:v>
                </c:pt>
                <c:pt idx="33">
                  <c:v>8663.2049999999999</c:v>
                </c:pt>
                <c:pt idx="34">
                  <c:v>9395.1849999999995</c:v>
                </c:pt>
                <c:pt idx="35">
                  <c:v>8470.2649999999994</c:v>
                </c:pt>
                <c:pt idx="36">
                  <c:v>8512.2649999999994</c:v>
                </c:pt>
                <c:pt idx="37">
                  <c:v>9204.44</c:v>
                </c:pt>
                <c:pt idx="38">
                  <c:v>10099.89</c:v>
                </c:pt>
                <c:pt idx="39">
                  <c:v>8776.4349999999995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6C-40A3-85BE-A98F4471C30E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Лист4!$BV$87:$BV$126</c:f>
              <c:numCache>
                <c:formatCode>General</c:formatCode>
                <c:ptCount val="40"/>
                <c:pt idx="0">
                  <c:v>3235.891304347826</c:v>
                </c:pt>
                <c:pt idx="1">
                  <c:v>5227.109375</c:v>
                </c:pt>
                <c:pt idx="2">
                  <c:v>5326.8850000000002</c:v>
                </c:pt>
                <c:pt idx="3">
                  <c:v>5706.415</c:v>
                </c:pt>
                <c:pt idx="4">
                  <c:v>5518.4849999999997</c:v>
                </c:pt>
                <c:pt idx="5">
                  <c:v>5645.7749999999996</c:v>
                </c:pt>
                <c:pt idx="6">
                  <c:v>5671.8549999999996</c:v>
                </c:pt>
                <c:pt idx="7">
                  <c:v>5257.4</c:v>
                </c:pt>
                <c:pt idx="8">
                  <c:v>5672.0749999999998</c:v>
                </c:pt>
                <c:pt idx="9">
                  <c:v>5549.93</c:v>
                </c:pt>
                <c:pt idx="10">
                  <c:v>5622.74</c:v>
                </c:pt>
                <c:pt idx="11">
                  <c:v>5360.8950000000004</c:v>
                </c:pt>
                <c:pt idx="12">
                  <c:v>5850.75</c:v>
                </c:pt>
                <c:pt idx="13">
                  <c:v>5524.9049999999997</c:v>
                </c:pt>
                <c:pt idx="14">
                  <c:v>5743.71</c:v>
                </c:pt>
                <c:pt idx="15">
                  <c:v>5477.16</c:v>
                </c:pt>
                <c:pt idx="16">
                  <c:v>5549.11</c:v>
                </c:pt>
                <c:pt idx="17">
                  <c:v>5909.01</c:v>
                </c:pt>
                <c:pt idx="18">
                  <c:v>5593.68</c:v>
                </c:pt>
                <c:pt idx="19">
                  <c:v>5531.65</c:v>
                </c:pt>
                <c:pt idx="20">
                  <c:v>5388.89</c:v>
                </c:pt>
                <c:pt idx="21">
                  <c:v>5819.9949999999999</c:v>
                </c:pt>
                <c:pt idx="22">
                  <c:v>5543.15</c:v>
                </c:pt>
                <c:pt idx="23">
                  <c:v>5182.91</c:v>
                </c:pt>
                <c:pt idx="24">
                  <c:v>5705.4250000000002</c:v>
                </c:pt>
                <c:pt idx="25">
                  <c:v>5800.7650000000003</c:v>
                </c:pt>
                <c:pt idx="26">
                  <c:v>5523.6850000000004</c:v>
                </c:pt>
                <c:pt idx="27">
                  <c:v>5942.54</c:v>
                </c:pt>
                <c:pt idx="28">
                  <c:v>5614.47</c:v>
                </c:pt>
                <c:pt idx="29">
                  <c:v>5512.73</c:v>
                </c:pt>
                <c:pt idx="30">
                  <c:v>5728.99</c:v>
                </c:pt>
                <c:pt idx="31">
                  <c:v>5311.22</c:v>
                </c:pt>
                <c:pt idx="32">
                  <c:v>5442.7150000000001</c:v>
                </c:pt>
                <c:pt idx="33">
                  <c:v>5521.7950000000001</c:v>
                </c:pt>
                <c:pt idx="34">
                  <c:v>5319.4949999999999</c:v>
                </c:pt>
                <c:pt idx="35">
                  <c:v>5490.585</c:v>
                </c:pt>
                <c:pt idx="36">
                  <c:v>5483.9350000000004</c:v>
                </c:pt>
                <c:pt idx="37">
                  <c:v>5613.7650000000003</c:v>
                </c:pt>
                <c:pt idx="38">
                  <c:v>5535.2650000000003</c:v>
                </c:pt>
                <c:pt idx="39">
                  <c:v>5753.88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6C-40A3-85BE-A98F4471C30E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Лист4!$BV$129:$BV$168</c:f>
              <c:numCache>
                <c:formatCode>General</c:formatCode>
                <c:ptCount val="40"/>
                <c:pt idx="0">
                  <c:v>3458.3428571428572</c:v>
                </c:pt>
                <c:pt idx="1">
                  <c:v>4695.7772020725388</c:v>
                </c:pt>
                <c:pt idx="2">
                  <c:v>4882.8450000000003</c:v>
                </c:pt>
                <c:pt idx="3">
                  <c:v>5116.8649999999998</c:v>
                </c:pt>
                <c:pt idx="4">
                  <c:v>4884.1850000000004</c:v>
                </c:pt>
                <c:pt idx="5">
                  <c:v>5120.4750000000004</c:v>
                </c:pt>
                <c:pt idx="6">
                  <c:v>4691.7700000000004</c:v>
                </c:pt>
                <c:pt idx="7">
                  <c:v>5161.04</c:v>
                </c:pt>
                <c:pt idx="8">
                  <c:v>5148.1899999999996</c:v>
                </c:pt>
                <c:pt idx="9">
                  <c:v>4562.7250000000004</c:v>
                </c:pt>
                <c:pt idx="10">
                  <c:v>4859.1850000000004</c:v>
                </c:pt>
                <c:pt idx="11">
                  <c:v>4653.63</c:v>
                </c:pt>
                <c:pt idx="12">
                  <c:v>5120.12</c:v>
                </c:pt>
                <c:pt idx="13">
                  <c:v>5152.5200000000004</c:v>
                </c:pt>
                <c:pt idx="14">
                  <c:v>4823.3999999999996</c:v>
                </c:pt>
                <c:pt idx="15">
                  <c:v>4913.6000000000004</c:v>
                </c:pt>
                <c:pt idx="16">
                  <c:v>4752.75</c:v>
                </c:pt>
                <c:pt idx="17">
                  <c:v>5008.3500000000004</c:v>
                </c:pt>
                <c:pt idx="18">
                  <c:v>4947.3</c:v>
                </c:pt>
                <c:pt idx="19">
                  <c:v>4969.2250000000004</c:v>
                </c:pt>
                <c:pt idx="20">
                  <c:v>4805.8050000000003</c:v>
                </c:pt>
                <c:pt idx="21">
                  <c:v>4910.18</c:v>
                </c:pt>
                <c:pt idx="22">
                  <c:v>5077.6499999999996</c:v>
                </c:pt>
                <c:pt idx="23">
                  <c:v>4763.6450000000004</c:v>
                </c:pt>
                <c:pt idx="24">
                  <c:v>4880.9250000000002</c:v>
                </c:pt>
                <c:pt idx="25">
                  <c:v>4862.72</c:v>
                </c:pt>
                <c:pt idx="26">
                  <c:v>5032.3900000000003</c:v>
                </c:pt>
                <c:pt idx="27">
                  <c:v>5093.7650000000003</c:v>
                </c:pt>
                <c:pt idx="28">
                  <c:v>5256.5749999999998</c:v>
                </c:pt>
                <c:pt idx="29">
                  <c:v>4830.46</c:v>
                </c:pt>
                <c:pt idx="30">
                  <c:v>4952.8549999999996</c:v>
                </c:pt>
                <c:pt idx="31">
                  <c:v>5042.03</c:v>
                </c:pt>
                <c:pt idx="32">
                  <c:v>4998.1400000000003</c:v>
                </c:pt>
                <c:pt idx="33">
                  <c:v>5083.335</c:v>
                </c:pt>
                <c:pt idx="34">
                  <c:v>4658.1049999999996</c:v>
                </c:pt>
                <c:pt idx="35">
                  <c:v>4964.6850000000004</c:v>
                </c:pt>
                <c:pt idx="36">
                  <c:v>5069.6000000000004</c:v>
                </c:pt>
                <c:pt idx="37">
                  <c:v>4833.6949999999997</c:v>
                </c:pt>
                <c:pt idx="38">
                  <c:v>4918.24</c:v>
                </c:pt>
                <c:pt idx="39">
                  <c:v>4906.1899999999996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6C-40A3-85BE-A98F4471C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Розенброка </a:t>
            </a:r>
            <a:r>
              <a:rPr lang="ru-RU" sz="1400" b="0" i="0" u="none" strike="noStrike" baseline="0">
                <a:effectLst/>
              </a:rPr>
              <a:t>по функции Растригина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Лист4!$CJ$3:$CJ$42</c:f>
              <c:numCache>
                <c:formatCode>General</c:formatCode>
                <c:ptCount val="40"/>
                <c:pt idx="0">
                  <c:v>7.4999999999999997E-2</c:v>
                </c:pt>
                <c:pt idx="1">
                  <c:v>0.25</c:v>
                </c:pt>
                <c:pt idx="2">
                  <c:v>0.435</c:v>
                </c:pt>
                <c:pt idx="3">
                  <c:v>0.63500000000000001</c:v>
                </c:pt>
                <c:pt idx="4">
                  <c:v>0.77</c:v>
                </c:pt>
                <c:pt idx="5">
                  <c:v>0.81499999999999995</c:v>
                </c:pt>
                <c:pt idx="6">
                  <c:v>0.86</c:v>
                </c:pt>
                <c:pt idx="7">
                  <c:v>0.87</c:v>
                </c:pt>
                <c:pt idx="8">
                  <c:v>0.88</c:v>
                </c:pt>
                <c:pt idx="9">
                  <c:v>0.91500000000000004</c:v>
                </c:pt>
                <c:pt idx="10">
                  <c:v>0.89</c:v>
                </c:pt>
                <c:pt idx="11">
                  <c:v>0.97</c:v>
                </c:pt>
                <c:pt idx="12">
                  <c:v>0.94499999999999995</c:v>
                </c:pt>
                <c:pt idx="13">
                  <c:v>0.91</c:v>
                </c:pt>
                <c:pt idx="14">
                  <c:v>0.96</c:v>
                </c:pt>
                <c:pt idx="15">
                  <c:v>0.95499999999999996</c:v>
                </c:pt>
                <c:pt idx="16">
                  <c:v>0.96</c:v>
                </c:pt>
                <c:pt idx="17">
                  <c:v>0.96499999999999997</c:v>
                </c:pt>
                <c:pt idx="18">
                  <c:v>0.96499999999999997</c:v>
                </c:pt>
                <c:pt idx="19">
                  <c:v>0.95499999999999996</c:v>
                </c:pt>
                <c:pt idx="20">
                  <c:v>0.93</c:v>
                </c:pt>
                <c:pt idx="21">
                  <c:v>0.95499999999999996</c:v>
                </c:pt>
                <c:pt idx="22">
                  <c:v>0.98</c:v>
                </c:pt>
                <c:pt idx="23">
                  <c:v>0.98</c:v>
                </c:pt>
                <c:pt idx="24">
                  <c:v>0.97</c:v>
                </c:pt>
                <c:pt idx="25">
                  <c:v>0.99</c:v>
                </c:pt>
                <c:pt idx="26">
                  <c:v>0.98499999999999999</c:v>
                </c:pt>
                <c:pt idx="27">
                  <c:v>0.97</c:v>
                </c:pt>
                <c:pt idx="28">
                  <c:v>0.98499999999999999</c:v>
                </c:pt>
                <c:pt idx="29">
                  <c:v>0.98499999999999999</c:v>
                </c:pt>
                <c:pt idx="30">
                  <c:v>1</c:v>
                </c:pt>
                <c:pt idx="31">
                  <c:v>0.99</c:v>
                </c:pt>
                <c:pt idx="32">
                  <c:v>0.98499999999999999</c:v>
                </c:pt>
                <c:pt idx="33">
                  <c:v>0.99</c:v>
                </c:pt>
                <c:pt idx="34">
                  <c:v>0.97499999999999998</c:v>
                </c:pt>
                <c:pt idx="35">
                  <c:v>0.98</c:v>
                </c:pt>
                <c:pt idx="36">
                  <c:v>0.99</c:v>
                </c:pt>
                <c:pt idx="37">
                  <c:v>0.98</c:v>
                </c:pt>
                <c:pt idx="38">
                  <c:v>0.995</c:v>
                </c:pt>
                <c:pt idx="39">
                  <c:v>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4D-44D4-B80A-8D4F35D565F0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Лист4!$CJ$45:$CJ$84</c:f>
              <c:numCache>
                <c:formatCode>General</c:formatCode>
                <c:ptCount val="40"/>
                <c:pt idx="0">
                  <c:v>0.17499999999999999</c:v>
                </c:pt>
                <c:pt idx="1">
                  <c:v>0.65</c:v>
                </c:pt>
                <c:pt idx="2">
                  <c:v>0.88</c:v>
                </c:pt>
                <c:pt idx="3">
                  <c:v>0.96</c:v>
                </c:pt>
                <c:pt idx="4">
                  <c:v>0.995</c:v>
                </c:pt>
                <c:pt idx="5">
                  <c:v>1</c:v>
                </c:pt>
                <c:pt idx="6">
                  <c:v>0.98499999999999999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4D-44D4-B80A-8D4F35D565F0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Лист4!$CJ$87:$CJ$126</c:f>
              <c:numCache>
                <c:formatCode>General</c:formatCode>
                <c:ptCount val="40"/>
                <c:pt idx="0">
                  <c:v>0.46</c:v>
                </c:pt>
                <c:pt idx="1">
                  <c:v>0.96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4D-44D4-B80A-8D4F35D565F0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Лист4!$CJ$129:$CJ$168</c:f>
              <c:numCache>
                <c:formatCode>General</c:formatCode>
                <c:ptCount val="40"/>
                <c:pt idx="0">
                  <c:v>0.52500000000000002</c:v>
                </c:pt>
                <c:pt idx="1">
                  <c:v>0.96499999999999997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4D-44D4-B80A-8D4F35D56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"Птица"</a:t>
            </a:r>
            <a:r>
              <a:rPr lang="ru-RU" baseline="0"/>
              <a:t> </a:t>
            </a:r>
            <a:r>
              <a:rPr lang="ru-RU" sz="1400" b="0" i="0" u="none" strike="noStrike" baseline="0">
                <a:effectLst/>
              </a:rPr>
              <a:t>по функции Растригина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Лист4!$FC$3:$FC$42</c:f>
              <c:numCache>
                <c:formatCode>General</c:formatCode>
                <c:ptCount val="40"/>
                <c:pt idx="1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0.02</c:v>
                </c:pt>
                <c:pt idx="6">
                  <c:v>5.0000000000000001E-3</c:v>
                </c:pt>
                <c:pt idx="7">
                  <c:v>0.01</c:v>
                </c:pt>
                <c:pt idx="8">
                  <c:v>5.0000000000000001E-3</c:v>
                </c:pt>
                <c:pt idx="9">
                  <c:v>0.01</c:v>
                </c:pt>
                <c:pt idx="10">
                  <c:v>0.01</c:v>
                </c:pt>
                <c:pt idx="11">
                  <c:v>0.03</c:v>
                </c:pt>
                <c:pt idx="12">
                  <c:v>1.4999999999999999E-2</c:v>
                </c:pt>
                <c:pt idx="13">
                  <c:v>0.05</c:v>
                </c:pt>
                <c:pt idx="14">
                  <c:v>5.0000000000000001E-3</c:v>
                </c:pt>
                <c:pt idx="15">
                  <c:v>4.4999999999999998E-2</c:v>
                </c:pt>
                <c:pt idx="16">
                  <c:v>1.4999999999999999E-2</c:v>
                </c:pt>
                <c:pt idx="17">
                  <c:v>0.06</c:v>
                </c:pt>
                <c:pt idx="18">
                  <c:v>0.05</c:v>
                </c:pt>
                <c:pt idx="19">
                  <c:v>0.05</c:v>
                </c:pt>
                <c:pt idx="20">
                  <c:v>5.5E-2</c:v>
                </c:pt>
                <c:pt idx="21">
                  <c:v>4.4999999999999998E-2</c:v>
                </c:pt>
                <c:pt idx="22">
                  <c:v>0.06</c:v>
                </c:pt>
                <c:pt idx="23">
                  <c:v>7.0000000000000007E-2</c:v>
                </c:pt>
                <c:pt idx="24">
                  <c:v>5.5E-2</c:v>
                </c:pt>
                <c:pt idx="25">
                  <c:v>7.0000000000000007E-2</c:v>
                </c:pt>
                <c:pt idx="26">
                  <c:v>0.09</c:v>
                </c:pt>
                <c:pt idx="27">
                  <c:v>7.4999999999999997E-2</c:v>
                </c:pt>
                <c:pt idx="28">
                  <c:v>0.115</c:v>
                </c:pt>
                <c:pt idx="29">
                  <c:v>0.08</c:v>
                </c:pt>
                <c:pt idx="30">
                  <c:v>0.09</c:v>
                </c:pt>
                <c:pt idx="31">
                  <c:v>0.08</c:v>
                </c:pt>
                <c:pt idx="32">
                  <c:v>0.13500000000000001</c:v>
                </c:pt>
                <c:pt idx="33">
                  <c:v>0.13</c:v>
                </c:pt>
                <c:pt idx="34">
                  <c:v>0.14499999999999999</c:v>
                </c:pt>
                <c:pt idx="35">
                  <c:v>0.16500000000000001</c:v>
                </c:pt>
                <c:pt idx="36">
                  <c:v>0.16</c:v>
                </c:pt>
                <c:pt idx="37">
                  <c:v>0.12</c:v>
                </c:pt>
                <c:pt idx="38">
                  <c:v>0.19</c:v>
                </c:pt>
                <c:pt idx="39">
                  <c:v>0.21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CC-487C-8C70-8C0E04D4001C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Лист4!$FC$45:$FC$84</c:f>
              <c:numCache>
                <c:formatCode>General</c:formatCode>
                <c:ptCount val="40"/>
                <c:pt idx="2">
                  <c:v>5.0000000000000001E-3</c:v>
                </c:pt>
                <c:pt idx="3">
                  <c:v>5.0000000000000001E-3</c:v>
                </c:pt>
                <c:pt idx="4">
                  <c:v>1.4999999999999999E-2</c:v>
                </c:pt>
                <c:pt idx="5">
                  <c:v>3.5000000000000003E-2</c:v>
                </c:pt>
                <c:pt idx="6">
                  <c:v>3.5000000000000003E-2</c:v>
                </c:pt>
                <c:pt idx="7">
                  <c:v>2.5000000000000001E-2</c:v>
                </c:pt>
                <c:pt idx="8">
                  <c:v>0.06</c:v>
                </c:pt>
                <c:pt idx="9">
                  <c:v>0.03</c:v>
                </c:pt>
                <c:pt idx="10">
                  <c:v>0.04</c:v>
                </c:pt>
                <c:pt idx="11">
                  <c:v>6.5000000000000002E-2</c:v>
                </c:pt>
                <c:pt idx="12">
                  <c:v>7.0000000000000007E-2</c:v>
                </c:pt>
                <c:pt idx="13">
                  <c:v>0.05</c:v>
                </c:pt>
                <c:pt idx="14">
                  <c:v>0.125</c:v>
                </c:pt>
                <c:pt idx="15">
                  <c:v>0.105</c:v>
                </c:pt>
                <c:pt idx="16">
                  <c:v>7.0000000000000007E-2</c:v>
                </c:pt>
                <c:pt idx="17">
                  <c:v>0.1</c:v>
                </c:pt>
                <c:pt idx="18">
                  <c:v>0.125</c:v>
                </c:pt>
                <c:pt idx="19">
                  <c:v>0.14499999999999999</c:v>
                </c:pt>
                <c:pt idx="20">
                  <c:v>0.13</c:v>
                </c:pt>
                <c:pt idx="21">
                  <c:v>0.16</c:v>
                </c:pt>
                <c:pt idx="22">
                  <c:v>0.14000000000000001</c:v>
                </c:pt>
                <c:pt idx="23">
                  <c:v>0.2</c:v>
                </c:pt>
                <c:pt idx="24">
                  <c:v>0.15</c:v>
                </c:pt>
                <c:pt idx="25">
                  <c:v>0.19</c:v>
                </c:pt>
                <c:pt idx="26">
                  <c:v>0.16500000000000001</c:v>
                </c:pt>
                <c:pt idx="27">
                  <c:v>0.185</c:v>
                </c:pt>
                <c:pt idx="28">
                  <c:v>0.245</c:v>
                </c:pt>
                <c:pt idx="29">
                  <c:v>0.21</c:v>
                </c:pt>
                <c:pt idx="30">
                  <c:v>0.16</c:v>
                </c:pt>
                <c:pt idx="31">
                  <c:v>0.26</c:v>
                </c:pt>
                <c:pt idx="32">
                  <c:v>0.22</c:v>
                </c:pt>
                <c:pt idx="33">
                  <c:v>0.28000000000000003</c:v>
                </c:pt>
                <c:pt idx="34">
                  <c:v>0.24</c:v>
                </c:pt>
                <c:pt idx="35">
                  <c:v>0.32500000000000001</c:v>
                </c:pt>
                <c:pt idx="36">
                  <c:v>0.30499999999999999</c:v>
                </c:pt>
                <c:pt idx="37">
                  <c:v>0.34499999999999997</c:v>
                </c:pt>
                <c:pt idx="38">
                  <c:v>0.33500000000000002</c:v>
                </c:pt>
                <c:pt idx="39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CC-487C-8C70-8C0E04D4001C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Лист4!$FC$87:$FC$126</c:f>
              <c:numCache>
                <c:formatCode>General</c:formatCode>
                <c:ptCount val="40"/>
                <c:pt idx="1">
                  <c:v>0.01</c:v>
                </c:pt>
                <c:pt idx="2">
                  <c:v>0.01</c:v>
                </c:pt>
                <c:pt idx="3">
                  <c:v>3.5000000000000003E-2</c:v>
                </c:pt>
                <c:pt idx="4">
                  <c:v>2.5000000000000001E-2</c:v>
                </c:pt>
                <c:pt idx="5">
                  <c:v>6.5000000000000002E-2</c:v>
                </c:pt>
                <c:pt idx="6">
                  <c:v>4.4999999999999998E-2</c:v>
                </c:pt>
                <c:pt idx="7">
                  <c:v>2.5000000000000001E-2</c:v>
                </c:pt>
                <c:pt idx="8">
                  <c:v>7.0000000000000007E-2</c:v>
                </c:pt>
                <c:pt idx="9">
                  <c:v>0.05</c:v>
                </c:pt>
                <c:pt idx="10">
                  <c:v>6.5000000000000002E-2</c:v>
                </c:pt>
                <c:pt idx="11">
                  <c:v>0.16</c:v>
                </c:pt>
                <c:pt idx="12">
                  <c:v>0.12</c:v>
                </c:pt>
                <c:pt idx="13">
                  <c:v>0.115</c:v>
                </c:pt>
                <c:pt idx="14">
                  <c:v>0.17</c:v>
                </c:pt>
                <c:pt idx="15">
                  <c:v>0.18</c:v>
                </c:pt>
                <c:pt idx="16">
                  <c:v>0.13500000000000001</c:v>
                </c:pt>
                <c:pt idx="17">
                  <c:v>0.19</c:v>
                </c:pt>
                <c:pt idx="18">
                  <c:v>0.17</c:v>
                </c:pt>
                <c:pt idx="19">
                  <c:v>0.26500000000000001</c:v>
                </c:pt>
                <c:pt idx="20">
                  <c:v>0.22500000000000001</c:v>
                </c:pt>
                <c:pt idx="21">
                  <c:v>0.26</c:v>
                </c:pt>
                <c:pt idx="22">
                  <c:v>0.28000000000000003</c:v>
                </c:pt>
                <c:pt idx="23">
                  <c:v>0.22500000000000001</c:v>
                </c:pt>
                <c:pt idx="24">
                  <c:v>0.26</c:v>
                </c:pt>
                <c:pt idx="25">
                  <c:v>0.26</c:v>
                </c:pt>
                <c:pt idx="26">
                  <c:v>0.34</c:v>
                </c:pt>
                <c:pt idx="27">
                  <c:v>0.35499999999999998</c:v>
                </c:pt>
                <c:pt idx="28">
                  <c:v>0.29499999999999998</c:v>
                </c:pt>
                <c:pt idx="29">
                  <c:v>0.32500000000000001</c:v>
                </c:pt>
                <c:pt idx="30">
                  <c:v>0.33500000000000002</c:v>
                </c:pt>
                <c:pt idx="31">
                  <c:v>0.33500000000000002</c:v>
                </c:pt>
                <c:pt idx="32">
                  <c:v>0.34</c:v>
                </c:pt>
                <c:pt idx="33">
                  <c:v>0.44500000000000001</c:v>
                </c:pt>
                <c:pt idx="34">
                  <c:v>0.435</c:v>
                </c:pt>
                <c:pt idx="35">
                  <c:v>0.44500000000000001</c:v>
                </c:pt>
                <c:pt idx="36">
                  <c:v>0.44</c:v>
                </c:pt>
                <c:pt idx="37">
                  <c:v>0.5</c:v>
                </c:pt>
                <c:pt idx="38">
                  <c:v>0.48</c:v>
                </c:pt>
                <c:pt idx="39">
                  <c:v>0.48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CC-487C-8C70-8C0E04D4001C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Лист4!$FC$129:$FC$168</c:f>
              <c:numCache>
                <c:formatCode>General</c:formatCode>
                <c:ptCount val="40"/>
                <c:pt idx="0">
                  <c:v>5.0000000000000001E-3</c:v>
                </c:pt>
                <c:pt idx="1">
                  <c:v>5.0000000000000001E-3</c:v>
                </c:pt>
                <c:pt idx="3">
                  <c:v>1.4999999999999999E-2</c:v>
                </c:pt>
                <c:pt idx="4">
                  <c:v>2.5000000000000001E-2</c:v>
                </c:pt>
                <c:pt idx="5">
                  <c:v>0.02</c:v>
                </c:pt>
                <c:pt idx="6">
                  <c:v>3.5000000000000003E-2</c:v>
                </c:pt>
                <c:pt idx="7">
                  <c:v>7.4999999999999997E-2</c:v>
                </c:pt>
                <c:pt idx="8">
                  <c:v>0.05</c:v>
                </c:pt>
                <c:pt idx="9">
                  <c:v>0.05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7.4999999999999997E-2</c:v>
                </c:pt>
                <c:pt idx="13">
                  <c:v>8.5000000000000006E-2</c:v>
                </c:pt>
                <c:pt idx="14">
                  <c:v>0.105</c:v>
                </c:pt>
                <c:pt idx="15">
                  <c:v>0.1</c:v>
                </c:pt>
                <c:pt idx="16">
                  <c:v>0.13</c:v>
                </c:pt>
                <c:pt idx="17">
                  <c:v>0.13</c:v>
                </c:pt>
                <c:pt idx="18">
                  <c:v>0.17</c:v>
                </c:pt>
                <c:pt idx="19">
                  <c:v>0.155</c:v>
                </c:pt>
                <c:pt idx="20">
                  <c:v>0.17</c:v>
                </c:pt>
                <c:pt idx="21">
                  <c:v>0.185</c:v>
                </c:pt>
                <c:pt idx="22">
                  <c:v>0.24</c:v>
                </c:pt>
                <c:pt idx="23">
                  <c:v>0.18</c:v>
                </c:pt>
                <c:pt idx="24">
                  <c:v>0.26</c:v>
                </c:pt>
                <c:pt idx="25">
                  <c:v>0.22</c:v>
                </c:pt>
                <c:pt idx="26">
                  <c:v>0.28499999999999998</c:v>
                </c:pt>
                <c:pt idx="27">
                  <c:v>0.26</c:v>
                </c:pt>
                <c:pt idx="28">
                  <c:v>0.315</c:v>
                </c:pt>
                <c:pt idx="29">
                  <c:v>0.27500000000000002</c:v>
                </c:pt>
                <c:pt idx="30">
                  <c:v>0.35</c:v>
                </c:pt>
                <c:pt idx="31">
                  <c:v>0.315</c:v>
                </c:pt>
                <c:pt idx="32">
                  <c:v>0.33</c:v>
                </c:pt>
                <c:pt idx="33">
                  <c:v>0.4</c:v>
                </c:pt>
                <c:pt idx="34">
                  <c:v>0.39500000000000002</c:v>
                </c:pt>
                <c:pt idx="35">
                  <c:v>0.4</c:v>
                </c:pt>
                <c:pt idx="36">
                  <c:v>0.35499999999999998</c:v>
                </c:pt>
                <c:pt idx="37">
                  <c:v>0.44</c:v>
                </c:pt>
                <c:pt idx="38">
                  <c:v>0.48499999999999999</c:v>
                </c:pt>
                <c:pt idx="39">
                  <c:v>0.44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CC-487C-8C70-8C0E04D40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</a:t>
            </a:r>
            <a:r>
              <a:rPr lang="en-US"/>
              <a:t> </a:t>
            </a:r>
            <a:r>
              <a:rPr lang="ru-RU"/>
              <a:t>корневой функции </a:t>
            </a:r>
            <a:r>
              <a:rPr lang="ru-RU" sz="1400" b="0" i="0" u="none" strike="noStrike" baseline="0">
                <a:effectLst/>
              </a:rPr>
              <a:t>по функции Растригина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Лист4!$NH$3:$NH$42</c:f>
              <c:numCache>
                <c:formatCode>General</c:formatCode>
                <c:ptCount val="40"/>
                <c:pt idx="0">
                  <c:v>0.28499999999999998</c:v>
                </c:pt>
                <c:pt idx="1">
                  <c:v>0.67500000000000004</c:v>
                </c:pt>
                <c:pt idx="2">
                  <c:v>0.91500000000000004</c:v>
                </c:pt>
                <c:pt idx="3">
                  <c:v>0.97</c:v>
                </c:pt>
                <c:pt idx="4">
                  <c:v>1</c:v>
                </c:pt>
                <c:pt idx="5">
                  <c:v>0.99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1D-4856-BF4D-C02BB6DBCD75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Лист4!$NH$45:$NH$84</c:f>
              <c:numCache>
                <c:formatCode>General</c:formatCode>
                <c:ptCount val="40"/>
                <c:pt idx="0">
                  <c:v>0.61499999999999999</c:v>
                </c:pt>
                <c:pt idx="1">
                  <c:v>0.98499999999999999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1D-4856-BF4D-C02BB6DBCD75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Лист4!$NH$87:$NH$126</c:f>
              <c:numCache>
                <c:formatCode>General</c:formatCode>
                <c:ptCount val="40"/>
                <c:pt idx="0">
                  <c:v>0.96499999999999997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1D-4856-BF4D-C02BB6DBCD75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Лист4!$NH$129:$NH$168</c:f>
              <c:numCache>
                <c:formatCode>General</c:formatCode>
                <c:ptCount val="40"/>
                <c:pt idx="0">
                  <c:v>0.99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1D-4856-BF4D-C02BB6DBC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"Птица" </a:t>
            </a:r>
            <a:r>
              <a:rPr lang="ru-RU" sz="1400" b="0" i="0" u="none" strike="noStrike" baseline="0">
                <a:effectLst/>
              </a:rPr>
              <a:t>по функции Растригина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Лист4!$EO$3:$EO$42</c:f>
              <c:numCache>
                <c:formatCode>General</c:formatCode>
                <c:ptCount val="40"/>
                <c:pt idx="1">
                  <c:v>2529.5</c:v>
                </c:pt>
                <c:pt idx="3">
                  <c:v>2767.6666666666665</c:v>
                </c:pt>
                <c:pt idx="4">
                  <c:v>10224.25</c:v>
                </c:pt>
                <c:pt idx="5">
                  <c:v>3280</c:v>
                </c:pt>
                <c:pt idx="6">
                  <c:v>1695</c:v>
                </c:pt>
                <c:pt idx="7">
                  <c:v>19076.5</c:v>
                </c:pt>
                <c:pt idx="8">
                  <c:v>42761</c:v>
                </c:pt>
                <c:pt idx="9">
                  <c:v>923.5</c:v>
                </c:pt>
                <c:pt idx="10">
                  <c:v>47175.5</c:v>
                </c:pt>
                <c:pt idx="11">
                  <c:v>17350.166666666668</c:v>
                </c:pt>
                <c:pt idx="12">
                  <c:v>32438.666666666668</c:v>
                </c:pt>
                <c:pt idx="13">
                  <c:v>37635.4</c:v>
                </c:pt>
                <c:pt idx="14">
                  <c:v>4865</c:v>
                </c:pt>
                <c:pt idx="15">
                  <c:v>29416.555555555555</c:v>
                </c:pt>
                <c:pt idx="16">
                  <c:v>26521.666666666668</c:v>
                </c:pt>
                <c:pt idx="17">
                  <c:v>54940.833333333336</c:v>
                </c:pt>
                <c:pt idx="18">
                  <c:v>43946.6</c:v>
                </c:pt>
                <c:pt idx="19">
                  <c:v>48598.5</c:v>
                </c:pt>
                <c:pt idx="20">
                  <c:v>71192.727272727279</c:v>
                </c:pt>
                <c:pt idx="21">
                  <c:v>59980.111111111109</c:v>
                </c:pt>
                <c:pt idx="22">
                  <c:v>60239.416666666664</c:v>
                </c:pt>
                <c:pt idx="23">
                  <c:v>53041.642857142855</c:v>
                </c:pt>
                <c:pt idx="24">
                  <c:v>81238</c:v>
                </c:pt>
                <c:pt idx="25">
                  <c:v>83570.071428571435</c:v>
                </c:pt>
                <c:pt idx="26">
                  <c:v>79373.611111111109</c:v>
                </c:pt>
                <c:pt idx="27">
                  <c:v>78243.8</c:v>
                </c:pt>
                <c:pt idx="28">
                  <c:v>100762.39130434782</c:v>
                </c:pt>
                <c:pt idx="29">
                  <c:v>80735.5625</c:v>
                </c:pt>
                <c:pt idx="30">
                  <c:v>104140.94444444444</c:v>
                </c:pt>
                <c:pt idx="31">
                  <c:v>114284.25</c:v>
                </c:pt>
                <c:pt idx="32">
                  <c:v>103277.85185185185</c:v>
                </c:pt>
                <c:pt idx="33">
                  <c:v>89378.230769230766</c:v>
                </c:pt>
                <c:pt idx="34">
                  <c:v>99128.31034482758</c:v>
                </c:pt>
                <c:pt idx="35">
                  <c:v>122277.30303030302</c:v>
                </c:pt>
                <c:pt idx="36">
                  <c:v>127228</c:v>
                </c:pt>
                <c:pt idx="37">
                  <c:v>139283.83333333334</c:v>
                </c:pt>
                <c:pt idx="38">
                  <c:v>118986.34210526316</c:v>
                </c:pt>
                <c:pt idx="39">
                  <c:v>119431.54761904762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14-4AF0-BB8D-3CAC2CED3DDB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Лист4!$EO$45:$EO$84</c:f>
              <c:numCache>
                <c:formatCode>General</c:formatCode>
                <c:ptCount val="40"/>
                <c:pt idx="2">
                  <c:v>5194</c:v>
                </c:pt>
                <c:pt idx="3">
                  <c:v>3353</c:v>
                </c:pt>
                <c:pt idx="4">
                  <c:v>12369</c:v>
                </c:pt>
                <c:pt idx="5">
                  <c:v>19570.571428571428</c:v>
                </c:pt>
                <c:pt idx="6">
                  <c:v>24637.857142857141</c:v>
                </c:pt>
                <c:pt idx="7">
                  <c:v>19186.400000000001</c:v>
                </c:pt>
                <c:pt idx="8">
                  <c:v>27620.583333333332</c:v>
                </c:pt>
                <c:pt idx="9">
                  <c:v>33693.5</c:v>
                </c:pt>
                <c:pt idx="10">
                  <c:v>36512.375</c:v>
                </c:pt>
                <c:pt idx="11">
                  <c:v>31951.307692307691</c:v>
                </c:pt>
                <c:pt idx="12">
                  <c:v>34289.142857142855</c:v>
                </c:pt>
                <c:pt idx="13">
                  <c:v>31155.599999999999</c:v>
                </c:pt>
                <c:pt idx="14">
                  <c:v>42230.720000000001</c:v>
                </c:pt>
                <c:pt idx="15">
                  <c:v>43945.285714285717</c:v>
                </c:pt>
                <c:pt idx="16">
                  <c:v>50257.642857142855</c:v>
                </c:pt>
                <c:pt idx="17">
                  <c:v>52748.95</c:v>
                </c:pt>
                <c:pt idx="18">
                  <c:v>60836.56</c:v>
                </c:pt>
                <c:pt idx="19">
                  <c:v>53505.379310344826</c:v>
                </c:pt>
                <c:pt idx="20">
                  <c:v>63727.307692307695</c:v>
                </c:pt>
                <c:pt idx="21">
                  <c:v>68098.9375</c:v>
                </c:pt>
                <c:pt idx="22">
                  <c:v>68000.392857142855</c:v>
                </c:pt>
                <c:pt idx="23">
                  <c:v>78047</c:v>
                </c:pt>
                <c:pt idx="24">
                  <c:v>78904.3</c:v>
                </c:pt>
                <c:pt idx="25">
                  <c:v>77658.68421052632</c:v>
                </c:pt>
                <c:pt idx="26">
                  <c:v>80949.42424242424</c:v>
                </c:pt>
                <c:pt idx="27">
                  <c:v>78058.729729729734</c:v>
                </c:pt>
                <c:pt idx="28">
                  <c:v>84658.530612244896</c:v>
                </c:pt>
                <c:pt idx="29">
                  <c:v>92290.428571428565</c:v>
                </c:pt>
                <c:pt idx="30">
                  <c:v>88673.6875</c:v>
                </c:pt>
                <c:pt idx="31">
                  <c:v>85071.807692307688</c:v>
                </c:pt>
                <c:pt idx="32">
                  <c:v>91555.590909090912</c:v>
                </c:pt>
                <c:pt idx="33">
                  <c:v>86225.803571428565</c:v>
                </c:pt>
                <c:pt idx="34">
                  <c:v>106895.35416666667</c:v>
                </c:pt>
                <c:pt idx="35">
                  <c:v>101097.92307692308</c:v>
                </c:pt>
                <c:pt idx="36">
                  <c:v>111991.21311475409</c:v>
                </c:pt>
                <c:pt idx="37">
                  <c:v>112392.07246376811</c:v>
                </c:pt>
                <c:pt idx="38">
                  <c:v>118376.50746268657</c:v>
                </c:pt>
                <c:pt idx="39">
                  <c:v>119928.3125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14-4AF0-BB8D-3CAC2CED3DDB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Лист4!$EO$87:$EO$126</c:f>
              <c:numCache>
                <c:formatCode>General</c:formatCode>
                <c:ptCount val="40"/>
                <c:pt idx="1">
                  <c:v>7950.5</c:v>
                </c:pt>
                <c:pt idx="2">
                  <c:v>5668</c:v>
                </c:pt>
                <c:pt idx="3">
                  <c:v>12321.285714285714</c:v>
                </c:pt>
                <c:pt idx="4">
                  <c:v>5498.4</c:v>
                </c:pt>
                <c:pt idx="5">
                  <c:v>18886</c:v>
                </c:pt>
                <c:pt idx="6">
                  <c:v>25617.777777777777</c:v>
                </c:pt>
                <c:pt idx="7">
                  <c:v>25834</c:v>
                </c:pt>
                <c:pt idx="8">
                  <c:v>22849.071428571428</c:v>
                </c:pt>
                <c:pt idx="9">
                  <c:v>24935.4</c:v>
                </c:pt>
                <c:pt idx="10">
                  <c:v>33985.307692307695</c:v>
                </c:pt>
                <c:pt idx="11">
                  <c:v>39132.25</c:v>
                </c:pt>
                <c:pt idx="12">
                  <c:v>39657.208333333336</c:v>
                </c:pt>
                <c:pt idx="13">
                  <c:v>42204.260869565216</c:v>
                </c:pt>
                <c:pt idx="14">
                  <c:v>46880.911764705881</c:v>
                </c:pt>
                <c:pt idx="15">
                  <c:v>46429.527777777781</c:v>
                </c:pt>
                <c:pt idx="16">
                  <c:v>55173.703703703701</c:v>
                </c:pt>
                <c:pt idx="17">
                  <c:v>52037.868421052633</c:v>
                </c:pt>
                <c:pt idx="18">
                  <c:v>56033.852941176468</c:v>
                </c:pt>
                <c:pt idx="19">
                  <c:v>57374.849056603773</c:v>
                </c:pt>
                <c:pt idx="20">
                  <c:v>61462.533333333333</c:v>
                </c:pt>
                <c:pt idx="21">
                  <c:v>58973.942307692305</c:v>
                </c:pt>
                <c:pt idx="22">
                  <c:v>70138.821428571435</c:v>
                </c:pt>
                <c:pt idx="23">
                  <c:v>62432.155555555553</c:v>
                </c:pt>
                <c:pt idx="24">
                  <c:v>80438.076923076922</c:v>
                </c:pt>
                <c:pt idx="25">
                  <c:v>77981.038461538468</c:v>
                </c:pt>
                <c:pt idx="26">
                  <c:v>87889.617647058825</c:v>
                </c:pt>
                <c:pt idx="27">
                  <c:v>84006.563380281688</c:v>
                </c:pt>
                <c:pt idx="28">
                  <c:v>88662.694915254237</c:v>
                </c:pt>
                <c:pt idx="29">
                  <c:v>81855.415384615379</c:v>
                </c:pt>
                <c:pt idx="30">
                  <c:v>87846.40298507463</c:v>
                </c:pt>
                <c:pt idx="31">
                  <c:v>93739.582089552234</c:v>
                </c:pt>
                <c:pt idx="32">
                  <c:v>90580.191176470587</c:v>
                </c:pt>
                <c:pt idx="33">
                  <c:v>95926.067415730344</c:v>
                </c:pt>
                <c:pt idx="34">
                  <c:v>102540.7816091954</c:v>
                </c:pt>
                <c:pt idx="35">
                  <c:v>103107.7191011236</c:v>
                </c:pt>
                <c:pt idx="36">
                  <c:v>107174.86363636363</c:v>
                </c:pt>
                <c:pt idx="37">
                  <c:v>107249.13</c:v>
                </c:pt>
                <c:pt idx="38">
                  <c:v>103449.26041666667</c:v>
                </c:pt>
                <c:pt idx="39">
                  <c:v>109968.46875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14-4AF0-BB8D-3CAC2CED3DDB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Лист4!$EO$129:$EO$168</c:f>
              <c:numCache>
                <c:formatCode>General</c:formatCode>
                <c:ptCount val="40"/>
                <c:pt idx="0">
                  <c:v>2584</c:v>
                </c:pt>
                <c:pt idx="1">
                  <c:v>704</c:v>
                </c:pt>
                <c:pt idx="3">
                  <c:v>8977</c:v>
                </c:pt>
                <c:pt idx="4">
                  <c:v>13439.8</c:v>
                </c:pt>
                <c:pt idx="5">
                  <c:v>14665.5</c:v>
                </c:pt>
                <c:pt idx="6">
                  <c:v>21676.714285714286</c:v>
                </c:pt>
                <c:pt idx="7">
                  <c:v>19948.599999999999</c:v>
                </c:pt>
                <c:pt idx="8">
                  <c:v>24901</c:v>
                </c:pt>
                <c:pt idx="9">
                  <c:v>21969.1</c:v>
                </c:pt>
                <c:pt idx="10">
                  <c:v>30345.571428571428</c:v>
                </c:pt>
                <c:pt idx="11">
                  <c:v>38475.642857142855</c:v>
                </c:pt>
                <c:pt idx="12">
                  <c:v>38649.800000000003</c:v>
                </c:pt>
                <c:pt idx="13">
                  <c:v>45116.647058823532</c:v>
                </c:pt>
                <c:pt idx="14">
                  <c:v>50103.571428571428</c:v>
                </c:pt>
                <c:pt idx="15">
                  <c:v>50032.85</c:v>
                </c:pt>
                <c:pt idx="16">
                  <c:v>58586.807692307695</c:v>
                </c:pt>
                <c:pt idx="17">
                  <c:v>54545.038461538461</c:v>
                </c:pt>
                <c:pt idx="18">
                  <c:v>62552.529411764706</c:v>
                </c:pt>
                <c:pt idx="19">
                  <c:v>59597.93548387097</c:v>
                </c:pt>
                <c:pt idx="20">
                  <c:v>58801.088235294119</c:v>
                </c:pt>
                <c:pt idx="21">
                  <c:v>62955.189189189186</c:v>
                </c:pt>
                <c:pt idx="22">
                  <c:v>67011.291666666672</c:v>
                </c:pt>
                <c:pt idx="23">
                  <c:v>76139.861111111109</c:v>
                </c:pt>
                <c:pt idx="24">
                  <c:v>82734.307692307688</c:v>
                </c:pt>
                <c:pt idx="25">
                  <c:v>84583.5</c:v>
                </c:pt>
                <c:pt idx="26">
                  <c:v>82429.68421052632</c:v>
                </c:pt>
                <c:pt idx="27">
                  <c:v>86631.057692307688</c:v>
                </c:pt>
                <c:pt idx="28">
                  <c:v>95181.158730158728</c:v>
                </c:pt>
                <c:pt idx="29">
                  <c:v>98381.509090909094</c:v>
                </c:pt>
                <c:pt idx="30">
                  <c:v>89055.042857142864</c:v>
                </c:pt>
                <c:pt idx="31">
                  <c:v>95128.60317460318</c:v>
                </c:pt>
                <c:pt idx="32">
                  <c:v>101042.19696969698</c:v>
                </c:pt>
                <c:pt idx="33">
                  <c:v>98045.887499999997</c:v>
                </c:pt>
                <c:pt idx="34">
                  <c:v>103356.98734177215</c:v>
                </c:pt>
                <c:pt idx="35">
                  <c:v>113821.7625</c:v>
                </c:pt>
                <c:pt idx="36">
                  <c:v>108840.78873239437</c:v>
                </c:pt>
                <c:pt idx="37">
                  <c:v>114388.10227272728</c:v>
                </c:pt>
                <c:pt idx="38">
                  <c:v>117514.51546391753</c:v>
                </c:pt>
                <c:pt idx="39">
                  <c:v>118821.78409090909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14-4AF0-BB8D-3CAC2CED3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коренвой функции </a:t>
            </a:r>
            <a:r>
              <a:rPr lang="ru-RU" sz="1400" b="0" i="0" u="none" strike="noStrike" baseline="0">
                <a:effectLst/>
              </a:rPr>
              <a:t>по функции Растригина 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Лист4!$MT$3:$MT$42</c:f>
              <c:numCache>
                <c:formatCode>General</c:formatCode>
                <c:ptCount val="40"/>
                <c:pt idx="0">
                  <c:v>3225.7543859649122</c:v>
                </c:pt>
                <c:pt idx="1">
                  <c:v>5189.5333333333338</c:v>
                </c:pt>
                <c:pt idx="2">
                  <c:v>6333.6939890710382</c:v>
                </c:pt>
                <c:pt idx="3">
                  <c:v>7298.3711340206182</c:v>
                </c:pt>
                <c:pt idx="4">
                  <c:v>7872.02</c:v>
                </c:pt>
                <c:pt idx="5">
                  <c:v>7952.8585858585857</c:v>
                </c:pt>
                <c:pt idx="6">
                  <c:v>7859.53</c:v>
                </c:pt>
                <c:pt idx="7">
                  <c:v>8123.3450000000003</c:v>
                </c:pt>
                <c:pt idx="8">
                  <c:v>7954.36</c:v>
                </c:pt>
                <c:pt idx="9">
                  <c:v>8065.21</c:v>
                </c:pt>
                <c:pt idx="10">
                  <c:v>7901.0050000000001</c:v>
                </c:pt>
                <c:pt idx="11">
                  <c:v>7662.4650000000001</c:v>
                </c:pt>
                <c:pt idx="12">
                  <c:v>7647.6750000000002</c:v>
                </c:pt>
                <c:pt idx="13">
                  <c:v>7434.69</c:v>
                </c:pt>
                <c:pt idx="14">
                  <c:v>8289.6450000000004</c:v>
                </c:pt>
                <c:pt idx="15">
                  <c:v>8261.07</c:v>
                </c:pt>
                <c:pt idx="16">
                  <c:v>8373.8250000000007</c:v>
                </c:pt>
                <c:pt idx="17">
                  <c:v>7433.7150000000001</c:v>
                </c:pt>
                <c:pt idx="18">
                  <c:v>8338.4950000000008</c:v>
                </c:pt>
                <c:pt idx="19">
                  <c:v>8133.6949999999997</c:v>
                </c:pt>
                <c:pt idx="20">
                  <c:v>7405.45</c:v>
                </c:pt>
                <c:pt idx="21">
                  <c:v>8160.0349999999999</c:v>
                </c:pt>
                <c:pt idx="22">
                  <c:v>8218.3050000000003</c:v>
                </c:pt>
                <c:pt idx="23">
                  <c:v>7965.2349999999997</c:v>
                </c:pt>
                <c:pt idx="24">
                  <c:v>7890.3649999999998</c:v>
                </c:pt>
                <c:pt idx="25">
                  <c:v>6982</c:v>
                </c:pt>
                <c:pt idx="26">
                  <c:v>7430.99</c:v>
                </c:pt>
                <c:pt idx="27">
                  <c:v>7735.95</c:v>
                </c:pt>
                <c:pt idx="28">
                  <c:v>7304.74</c:v>
                </c:pt>
                <c:pt idx="29">
                  <c:v>7383.34</c:v>
                </c:pt>
                <c:pt idx="30">
                  <c:v>7788.4849999999997</c:v>
                </c:pt>
                <c:pt idx="31">
                  <c:v>7296.6049999999996</c:v>
                </c:pt>
                <c:pt idx="32">
                  <c:v>8341.0499999999993</c:v>
                </c:pt>
                <c:pt idx="33">
                  <c:v>8224.375</c:v>
                </c:pt>
                <c:pt idx="34">
                  <c:v>7310.35</c:v>
                </c:pt>
                <c:pt idx="35">
                  <c:v>8067.17</c:v>
                </c:pt>
                <c:pt idx="36">
                  <c:v>7595.24</c:v>
                </c:pt>
                <c:pt idx="37">
                  <c:v>7489.27</c:v>
                </c:pt>
                <c:pt idx="38">
                  <c:v>7929.3549999999996</c:v>
                </c:pt>
                <c:pt idx="39">
                  <c:v>8283.7800000000007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58-4699-80FB-38E752036377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Лист4!$MT$45:$MT$84</c:f>
              <c:numCache>
                <c:formatCode>General</c:formatCode>
                <c:ptCount val="40"/>
                <c:pt idx="0">
                  <c:v>2701.3008130081303</c:v>
                </c:pt>
                <c:pt idx="1">
                  <c:v>3930.5532994923856</c:v>
                </c:pt>
                <c:pt idx="2">
                  <c:v>4254</c:v>
                </c:pt>
                <c:pt idx="3">
                  <c:v>4138.2950000000001</c:v>
                </c:pt>
                <c:pt idx="4">
                  <c:v>3947.2049999999999</c:v>
                </c:pt>
                <c:pt idx="5">
                  <c:v>3893.68</c:v>
                </c:pt>
                <c:pt idx="6">
                  <c:v>4369.7650000000003</c:v>
                </c:pt>
                <c:pt idx="7">
                  <c:v>4159.13</c:v>
                </c:pt>
                <c:pt idx="8">
                  <c:v>4258.0200000000004</c:v>
                </c:pt>
                <c:pt idx="9">
                  <c:v>4026.13</c:v>
                </c:pt>
                <c:pt idx="10">
                  <c:v>4160.1350000000002</c:v>
                </c:pt>
                <c:pt idx="11">
                  <c:v>4046.125</c:v>
                </c:pt>
                <c:pt idx="12">
                  <c:v>4173.165</c:v>
                </c:pt>
                <c:pt idx="13">
                  <c:v>3871.41</c:v>
                </c:pt>
                <c:pt idx="14">
                  <c:v>4063.05</c:v>
                </c:pt>
                <c:pt idx="15">
                  <c:v>4159.42</c:v>
                </c:pt>
                <c:pt idx="16">
                  <c:v>3810.63</c:v>
                </c:pt>
                <c:pt idx="17">
                  <c:v>3905.41</c:v>
                </c:pt>
                <c:pt idx="18">
                  <c:v>4046.4650000000001</c:v>
                </c:pt>
                <c:pt idx="19">
                  <c:v>3714.0250000000001</c:v>
                </c:pt>
                <c:pt idx="20">
                  <c:v>3996.4450000000002</c:v>
                </c:pt>
                <c:pt idx="21">
                  <c:v>4075.49</c:v>
                </c:pt>
                <c:pt idx="22">
                  <c:v>4088.87</c:v>
                </c:pt>
                <c:pt idx="23">
                  <c:v>4246.2449999999999</c:v>
                </c:pt>
                <c:pt idx="24">
                  <c:v>4038.13</c:v>
                </c:pt>
                <c:pt idx="25">
                  <c:v>4004.2</c:v>
                </c:pt>
                <c:pt idx="26">
                  <c:v>3978.4549999999999</c:v>
                </c:pt>
                <c:pt idx="27">
                  <c:v>4099.42</c:v>
                </c:pt>
                <c:pt idx="28">
                  <c:v>4324.7749999999996</c:v>
                </c:pt>
                <c:pt idx="29">
                  <c:v>4273.32</c:v>
                </c:pt>
                <c:pt idx="30">
                  <c:v>4194.18</c:v>
                </c:pt>
                <c:pt idx="31">
                  <c:v>4109.09</c:v>
                </c:pt>
                <c:pt idx="32">
                  <c:v>4354.4750000000004</c:v>
                </c:pt>
                <c:pt idx="33">
                  <c:v>4180.29</c:v>
                </c:pt>
                <c:pt idx="34">
                  <c:v>4212.4449999999997</c:v>
                </c:pt>
                <c:pt idx="35">
                  <c:v>3696.48</c:v>
                </c:pt>
                <c:pt idx="36">
                  <c:v>3927.2550000000001</c:v>
                </c:pt>
                <c:pt idx="37">
                  <c:v>4060.69</c:v>
                </c:pt>
                <c:pt idx="38">
                  <c:v>4172.915</c:v>
                </c:pt>
                <c:pt idx="39">
                  <c:v>3837.07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58-4699-80FB-38E752036377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Лист4!$MT$87:$MT$126</c:f>
              <c:numCache>
                <c:formatCode>General</c:formatCode>
                <c:ptCount val="40"/>
                <c:pt idx="0">
                  <c:v>2285.9067357512954</c:v>
                </c:pt>
                <c:pt idx="1">
                  <c:v>2476.33</c:v>
                </c:pt>
                <c:pt idx="2">
                  <c:v>2369.1</c:v>
                </c:pt>
                <c:pt idx="3">
                  <c:v>2488</c:v>
                </c:pt>
                <c:pt idx="4">
                  <c:v>2383.73</c:v>
                </c:pt>
                <c:pt idx="5">
                  <c:v>2422.7849999999999</c:v>
                </c:pt>
                <c:pt idx="6">
                  <c:v>2327.6550000000002</c:v>
                </c:pt>
                <c:pt idx="7">
                  <c:v>2345.3200000000002</c:v>
                </c:pt>
                <c:pt idx="8">
                  <c:v>2508.0300000000002</c:v>
                </c:pt>
                <c:pt idx="9">
                  <c:v>2434.41</c:v>
                </c:pt>
                <c:pt idx="10">
                  <c:v>2434.7199999999998</c:v>
                </c:pt>
                <c:pt idx="11">
                  <c:v>2321.33</c:v>
                </c:pt>
                <c:pt idx="12">
                  <c:v>2368.6750000000002</c:v>
                </c:pt>
                <c:pt idx="13">
                  <c:v>2386.2950000000001</c:v>
                </c:pt>
                <c:pt idx="14">
                  <c:v>2563.2449999999999</c:v>
                </c:pt>
                <c:pt idx="15">
                  <c:v>2392.2199999999998</c:v>
                </c:pt>
                <c:pt idx="16">
                  <c:v>2495.2150000000001</c:v>
                </c:pt>
                <c:pt idx="17">
                  <c:v>2425.665</c:v>
                </c:pt>
                <c:pt idx="18">
                  <c:v>2391.6999999999998</c:v>
                </c:pt>
                <c:pt idx="19">
                  <c:v>2409.17</c:v>
                </c:pt>
                <c:pt idx="20">
                  <c:v>2363.5749999999998</c:v>
                </c:pt>
                <c:pt idx="21">
                  <c:v>2541.9299999999998</c:v>
                </c:pt>
                <c:pt idx="22">
                  <c:v>2334.44</c:v>
                </c:pt>
                <c:pt idx="23">
                  <c:v>2430.94</c:v>
                </c:pt>
                <c:pt idx="24">
                  <c:v>2580.0650000000001</c:v>
                </c:pt>
                <c:pt idx="25">
                  <c:v>2483.54</c:v>
                </c:pt>
                <c:pt idx="26">
                  <c:v>2442.29</c:v>
                </c:pt>
                <c:pt idx="27">
                  <c:v>2394.9650000000001</c:v>
                </c:pt>
                <c:pt idx="28">
                  <c:v>2475.91</c:v>
                </c:pt>
                <c:pt idx="29">
                  <c:v>2626.6550000000002</c:v>
                </c:pt>
                <c:pt idx="30">
                  <c:v>2501.665</c:v>
                </c:pt>
                <c:pt idx="31">
                  <c:v>2354.2449999999999</c:v>
                </c:pt>
                <c:pt idx="32">
                  <c:v>2366.0349999999999</c:v>
                </c:pt>
                <c:pt idx="33">
                  <c:v>2372.2600000000002</c:v>
                </c:pt>
                <c:pt idx="34">
                  <c:v>2387.33</c:v>
                </c:pt>
                <c:pt idx="35">
                  <c:v>2384.21</c:v>
                </c:pt>
                <c:pt idx="36">
                  <c:v>2360.84</c:v>
                </c:pt>
                <c:pt idx="37">
                  <c:v>2337.5149999999999</c:v>
                </c:pt>
                <c:pt idx="38">
                  <c:v>2422.0549999999998</c:v>
                </c:pt>
                <c:pt idx="39">
                  <c:v>2544.665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58-4699-80FB-38E752036377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Лист4!$MT$129:$MT$168</c:f>
              <c:numCache>
                <c:formatCode>General</c:formatCode>
                <c:ptCount val="40"/>
                <c:pt idx="0">
                  <c:v>1992.7777777777778</c:v>
                </c:pt>
                <c:pt idx="1">
                  <c:v>2009.47</c:v>
                </c:pt>
                <c:pt idx="2">
                  <c:v>2080.5650000000001</c:v>
                </c:pt>
                <c:pt idx="3">
                  <c:v>2048.48</c:v>
                </c:pt>
                <c:pt idx="4">
                  <c:v>2023.615</c:v>
                </c:pt>
                <c:pt idx="5">
                  <c:v>2026.575</c:v>
                </c:pt>
                <c:pt idx="6">
                  <c:v>2024.595</c:v>
                </c:pt>
                <c:pt idx="7">
                  <c:v>2069.9650000000001</c:v>
                </c:pt>
                <c:pt idx="8">
                  <c:v>2092.7600000000002</c:v>
                </c:pt>
                <c:pt idx="9">
                  <c:v>2065.915</c:v>
                </c:pt>
                <c:pt idx="10">
                  <c:v>1935.865</c:v>
                </c:pt>
                <c:pt idx="11">
                  <c:v>1899.65</c:v>
                </c:pt>
                <c:pt idx="12">
                  <c:v>1972.665</c:v>
                </c:pt>
                <c:pt idx="13">
                  <c:v>2071.4699999999998</c:v>
                </c:pt>
                <c:pt idx="14">
                  <c:v>1998.56</c:v>
                </c:pt>
                <c:pt idx="15">
                  <c:v>1973.56</c:v>
                </c:pt>
                <c:pt idx="16">
                  <c:v>2109.9250000000002</c:v>
                </c:pt>
                <c:pt idx="17">
                  <c:v>2043.5150000000001</c:v>
                </c:pt>
                <c:pt idx="18">
                  <c:v>2023.125</c:v>
                </c:pt>
                <c:pt idx="19">
                  <c:v>1966.02</c:v>
                </c:pt>
                <c:pt idx="20">
                  <c:v>1991.3150000000001</c:v>
                </c:pt>
                <c:pt idx="21">
                  <c:v>1997.925</c:v>
                </c:pt>
                <c:pt idx="22">
                  <c:v>2109.8649999999998</c:v>
                </c:pt>
                <c:pt idx="23">
                  <c:v>2005.41</c:v>
                </c:pt>
                <c:pt idx="24">
                  <c:v>2063.1750000000002</c:v>
                </c:pt>
                <c:pt idx="25">
                  <c:v>1983.18</c:v>
                </c:pt>
                <c:pt idx="26">
                  <c:v>1986.615</c:v>
                </c:pt>
                <c:pt idx="27">
                  <c:v>2147.5149999999999</c:v>
                </c:pt>
                <c:pt idx="28">
                  <c:v>2059.3649999999998</c:v>
                </c:pt>
                <c:pt idx="29">
                  <c:v>1954.7349999999999</c:v>
                </c:pt>
                <c:pt idx="30">
                  <c:v>2068.12</c:v>
                </c:pt>
                <c:pt idx="31">
                  <c:v>1981.865</c:v>
                </c:pt>
                <c:pt idx="32">
                  <c:v>2121.1799999999998</c:v>
                </c:pt>
                <c:pt idx="33">
                  <c:v>2106.3449999999998</c:v>
                </c:pt>
                <c:pt idx="34">
                  <c:v>1944.9549999999999</c:v>
                </c:pt>
                <c:pt idx="35">
                  <c:v>2090.54</c:v>
                </c:pt>
                <c:pt idx="36">
                  <c:v>1948.9349999999999</c:v>
                </c:pt>
                <c:pt idx="37">
                  <c:v>1969.405</c:v>
                </c:pt>
                <c:pt idx="38">
                  <c:v>2004.11</c:v>
                </c:pt>
                <c:pt idx="39">
                  <c:v>2023.85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58-4699-80FB-38E752036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по функции </a:t>
            </a:r>
            <a:r>
              <a:rPr lang="ru-RU" sz="1400" b="0" i="0" u="none" strike="noStrike" baseline="0">
                <a:effectLst/>
              </a:rPr>
              <a:t>Экли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Лист5!$J$3:$J$42</c:f>
              <c:numCache>
                <c:formatCode>General</c:formatCode>
                <c:ptCount val="40"/>
                <c:pt idx="0">
                  <c:v>1.9317932500000003E-4</c:v>
                </c:pt>
                <c:pt idx="1">
                  <c:v>2.4865898550000009E-4</c:v>
                </c:pt>
                <c:pt idx="2">
                  <c:v>2.9066764766666687E-4</c:v>
                </c:pt>
                <c:pt idx="3">
                  <c:v>3.2432215199999998E-4</c:v>
                </c:pt>
                <c:pt idx="4">
                  <c:v>3.4788125159999992E-4</c:v>
                </c:pt>
                <c:pt idx="5">
                  <c:v>3.7403641666666689E-4</c:v>
                </c:pt>
                <c:pt idx="6">
                  <c:v>3.9918941271428575E-4</c:v>
                </c:pt>
                <c:pt idx="7">
                  <c:v>3.9078498787499999E-4</c:v>
                </c:pt>
                <c:pt idx="8">
                  <c:v>4.1050088611111114E-4</c:v>
                </c:pt>
                <c:pt idx="9">
                  <c:v>4.2148232190000002E-4</c:v>
                </c:pt>
                <c:pt idx="10">
                  <c:v>4.3171154354545478E-4</c:v>
                </c:pt>
                <c:pt idx="11">
                  <c:v>4.549432204999999E-4</c:v>
                </c:pt>
                <c:pt idx="12">
                  <c:v>4.7569060892307724E-4</c:v>
                </c:pt>
                <c:pt idx="13">
                  <c:v>5.0555055142857143E-4</c:v>
                </c:pt>
                <c:pt idx="14">
                  <c:v>4.4870729713333314E-4</c:v>
                </c:pt>
                <c:pt idx="15">
                  <c:v>4.514495020624999E-4</c:v>
                </c:pt>
                <c:pt idx="16">
                  <c:v>4.4687455447058841E-4</c:v>
                </c:pt>
                <c:pt idx="17">
                  <c:v>4.6131512783333318E-4</c:v>
                </c:pt>
                <c:pt idx="18">
                  <c:v>4.982469574210522E-4</c:v>
                </c:pt>
                <c:pt idx="19">
                  <c:v>4.8713751869999995E-4</c:v>
                </c:pt>
                <c:pt idx="20">
                  <c:v>5.1111521585714284E-4</c:v>
                </c:pt>
                <c:pt idx="21">
                  <c:v>5.2308914318181831E-4</c:v>
                </c:pt>
                <c:pt idx="22">
                  <c:v>5.7735128378260867E-4</c:v>
                </c:pt>
                <c:pt idx="23">
                  <c:v>5.7824347933333321E-4</c:v>
                </c:pt>
                <c:pt idx="24">
                  <c:v>5.4611691327999972E-4</c:v>
                </c:pt>
                <c:pt idx="25">
                  <c:v>5.4371356873076943E-4</c:v>
                </c:pt>
                <c:pt idx="26">
                  <c:v>5.4951088507407438E-4</c:v>
                </c:pt>
                <c:pt idx="27">
                  <c:v>5.4050716735714298E-4</c:v>
                </c:pt>
                <c:pt idx="28">
                  <c:v>5.9593739113793091E-4</c:v>
                </c:pt>
                <c:pt idx="29">
                  <c:v>5.7377964789999999E-4</c:v>
                </c:pt>
                <c:pt idx="30">
                  <c:v>5.6417127151612905E-4</c:v>
                </c:pt>
                <c:pt idx="31">
                  <c:v>5.6838913125000011E-4</c:v>
                </c:pt>
                <c:pt idx="32">
                  <c:v>5.6220143536363687E-4</c:v>
                </c:pt>
                <c:pt idx="33">
                  <c:v>5.6790600347058815E-4</c:v>
                </c:pt>
                <c:pt idx="34">
                  <c:v>5.6737901611428581E-4</c:v>
                </c:pt>
                <c:pt idx="35">
                  <c:v>5.6799648283333351E-4</c:v>
                </c:pt>
                <c:pt idx="36">
                  <c:v>5.5298046372972921E-4</c:v>
                </c:pt>
                <c:pt idx="37">
                  <c:v>5.4673656555263145E-4</c:v>
                </c:pt>
                <c:pt idx="38">
                  <c:v>5.5482324958974327E-4</c:v>
                </c:pt>
                <c:pt idx="39">
                  <c:v>5.5545539427500007E-4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4-47DD-8A92-E11B5F56112C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Лист5!$J$45:$J$84</c:f>
              <c:numCache>
                <c:formatCode>General</c:formatCode>
                <c:ptCount val="40"/>
                <c:pt idx="0">
                  <c:v>2.0683456299999992E-4</c:v>
                </c:pt>
                <c:pt idx="1">
                  <c:v>2.5643148949999999E-4</c:v>
                </c:pt>
                <c:pt idx="2">
                  <c:v>2.8172218266666672E-4</c:v>
                </c:pt>
                <c:pt idx="3">
                  <c:v>2.9655689174999997E-4</c:v>
                </c:pt>
                <c:pt idx="4">
                  <c:v>3.0634931439999988E-4</c:v>
                </c:pt>
                <c:pt idx="5">
                  <c:v>3.2235417500000007E-4</c:v>
                </c:pt>
                <c:pt idx="6">
                  <c:v>3.361029974285715E-4</c:v>
                </c:pt>
                <c:pt idx="7">
                  <c:v>3.4646107287499987E-4</c:v>
                </c:pt>
                <c:pt idx="8">
                  <c:v>3.4671484400000002E-4</c:v>
                </c:pt>
                <c:pt idx="9">
                  <c:v>3.6411986129999973E-4</c:v>
                </c:pt>
                <c:pt idx="10">
                  <c:v>3.6758239281818199E-4</c:v>
                </c:pt>
                <c:pt idx="11">
                  <c:v>4.098159849999997E-4</c:v>
                </c:pt>
                <c:pt idx="12">
                  <c:v>4.0395646738461519E-4</c:v>
                </c:pt>
                <c:pt idx="13">
                  <c:v>4.0279680899999999E-4</c:v>
                </c:pt>
                <c:pt idx="14">
                  <c:v>4.0885308006666682E-4</c:v>
                </c:pt>
                <c:pt idx="15">
                  <c:v>4.2025838518750013E-4</c:v>
                </c:pt>
                <c:pt idx="16">
                  <c:v>4.33039793882353E-4</c:v>
                </c:pt>
                <c:pt idx="17">
                  <c:v>4.6308207922222261E-4</c:v>
                </c:pt>
                <c:pt idx="18">
                  <c:v>4.5795407515789461E-4</c:v>
                </c:pt>
                <c:pt idx="19">
                  <c:v>4.6805494750000015E-4</c:v>
                </c:pt>
                <c:pt idx="20">
                  <c:v>4.7978936433333336E-4</c:v>
                </c:pt>
                <c:pt idx="21">
                  <c:v>4.7391370754545459E-4</c:v>
                </c:pt>
                <c:pt idx="22">
                  <c:v>4.89240502E-4</c:v>
                </c:pt>
                <c:pt idx="23">
                  <c:v>4.9121143470833343E-4</c:v>
                </c:pt>
                <c:pt idx="24">
                  <c:v>4.9276946783999981E-4</c:v>
                </c:pt>
                <c:pt idx="25">
                  <c:v>5.1564009734615408E-4</c:v>
                </c:pt>
                <c:pt idx="26">
                  <c:v>4.8606678103703702E-4</c:v>
                </c:pt>
                <c:pt idx="27">
                  <c:v>4.9597823357142847E-4</c:v>
                </c:pt>
                <c:pt idx="28">
                  <c:v>5.1196965413793092E-4</c:v>
                </c:pt>
                <c:pt idx="29">
                  <c:v>5.3120220326666645E-4</c:v>
                </c:pt>
                <c:pt idx="30">
                  <c:v>5.5181901796774225E-4</c:v>
                </c:pt>
                <c:pt idx="31">
                  <c:v>5.272572778750003E-4</c:v>
                </c:pt>
                <c:pt idx="32">
                  <c:v>5.0617743242424237E-4</c:v>
                </c:pt>
                <c:pt idx="33">
                  <c:v>5.1024903035294135E-4</c:v>
                </c:pt>
                <c:pt idx="34">
                  <c:v>5.0462229677142821E-4</c:v>
                </c:pt>
                <c:pt idx="35">
                  <c:v>5.0511942755555536E-4</c:v>
                </c:pt>
                <c:pt idx="36">
                  <c:v>5.3620075643243277E-4</c:v>
                </c:pt>
                <c:pt idx="37">
                  <c:v>5.1170579965789447E-4</c:v>
                </c:pt>
                <c:pt idx="38">
                  <c:v>5.1022496512820499E-4</c:v>
                </c:pt>
                <c:pt idx="39">
                  <c:v>5.0185047050000026E-4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4-47DD-8A92-E11B5F56112C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Лист5!$J$87:$J$126</c:f>
              <c:numCache>
                <c:formatCode>General</c:formatCode>
                <c:ptCount val="40"/>
                <c:pt idx="0">
                  <c:v>2.5596287800000006E-4</c:v>
                </c:pt>
                <c:pt idx="1">
                  <c:v>2.9130460249999997E-4</c:v>
                </c:pt>
                <c:pt idx="2">
                  <c:v>3.0462085366666657E-4</c:v>
                </c:pt>
                <c:pt idx="3">
                  <c:v>3.0962275400000025E-4</c:v>
                </c:pt>
                <c:pt idx="4">
                  <c:v>3.1766482840000013E-4</c:v>
                </c:pt>
                <c:pt idx="5">
                  <c:v>3.2043848766666653E-4</c:v>
                </c:pt>
                <c:pt idx="6">
                  <c:v>3.3052327971428542E-4</c:v>
                </c:pt>
                <c:pt idx="7">
                  <c:v>3.3467108750000007E-4</c:v>
                </c:pt>
                <c:pt idx="8">
                  <c:v>3.4720703622222204E-4</c:v>
                </c:pt>
                <c:pt idx="9">
                  <c:v>3.526479601999999E-4</c:v>
                </c:pt>
                <c:pt idx="10">
                  <c:v>3.6644671018181817E-4</c:v>
                </c:pt>
                <c:pt idx="11">
                  <c:v>3.7986559308333354E-4</c:v>
                </c:pt>
                <c:pt idx="12">
                  <c:v>3.733543125384618E-4</c:v>
                </c:pt>
                <c:pt idx="13">
                  <c:v>3.7051662792857143E-4</c:v>
                </c:pt>
                <c:pt idx="14">
                  <c:v>3.7552264920000001E-4</c:v>
                </c:pt>
                <c:pt idx="15">
                  <c:v>3.8037893849999995E-4</c:v>
                </c:pt>
                <c:pt idx="16">
                  <c:v>3.8145742447058816E-4</c:v>
                </c:pt>
                <c:pt idx="17">
                  <c:v>3.8816499449999996E-4</c:v>
                </c:pt>
                <c:pt idx="18">
                  <c:v>4.0018067357894754E-4</c:v>
                </c:pt>
                <c:pt idx="19">
                  <c:v>3.9301613694999994E-4</c:v>
                </c:pt>
                <c:pt idx="20">
                  <c:v>4.0968180119047628E-4</c:v>
                </c:pt>
                <c:pt idx="21">
                  <c:v>4.1379094618181799E-4</c:v>
                </c:pt>
                <c:pt idx="22">
                  <c:v>4.1717399360869555E-4</c:v>
                </c:pt>
                <c:pt idx="23">
                  <c:v>4.4403216587499985E-4</c:v>
                </c:pt>
                <c:pt idx="24">
                  <c:v>4.3560904336000027E-4</c:v>
                </c:pt>
                <c:pt idx="25">
                  <c:v>4.3733241592307682E-4</c:v>
                </c:pt>
                <c:pt idx="26">
                  <c:v>4.2284574585185167E-4</c:v>
                </c:pt>
                <c:pt idx="27">
                  <c:v>4.2080466399999983E-4</c:v>
                </c:pt>
                <c:pt idx="28">
                  <c:v>4.4214117034482744E-4</c:v>
                </c:pt>
                <c:pt idx="29">
                  <c:v>4.3061685986666695E-4</c:v>
                </c:pt>
                <c:pt idx="30">
                  <c:v>4.1965495335483869E-4</c:v>
                </c:pt>
                <c:pt idx="31">
                  <c:v>4.1001041374999996E-4</c:v>
                </c:pt>
                <c:pt idx="32">
                  <c:v>4.28383644030303E-4</c:v>
                </c:pt>
                <c:pt idx="33">
                  <c:v>4.6201379711764706E-4</c:v>
                </c:pt>
                <c:pt idx="34">
                  <c:v>4.4125759391428572E-4</c:v>
                </c:pt>
                <c:pt idx="35">
                  <c:v>4.5661715919444456E-4</c:v>
                </c:pt>
                <c:pt idx="36">
                  <c:v>4.3338282451351373E-4</c:v>
                </c:pt>
                <c:pt idx="37">
                  <c:v>4.1915563947368445E-4</c:v>
                </c:pt>
                <c:pt idx="38">
                  <c:v>4.1810054130769249E-4</c:v>
                </c:pt>
                <c:pt idx="39">
                  <c:v>4.1813550682500003E-4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4-47DD-8A92-E11B5F56112C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Лист5!$J$129:$J$168</c:f>
              <c:numCache>
                <c:formatCode>General</c:formatCode>
                <c:ptCount val="40"/>
                <c:pt idx="0">
                  <c:v>2.7631236400000008E-4</c:v>
                </c:pt>
                <c:pt idx="1">
                  <c:v>3.2639183650000006E-4</c:v>
                </c:pt>
                <c:pt idx="2">
                  <c:v>3.4235124000000003E-4</c:v>
                </c:pt>
                <c:pt idx="3">
                  <c:v>3.5161521475000017E-4</c:v>
                </c:pt>
                <c:pt idx="4">
                  <c:v>3.5824501140000018E-4</c:v>
                </c:pt>
                <c:pt idx="5">
                  <c:v>3.7328248133333333E-4</c:v>
                </c:pt>
                <c:pt idx="6">
                  <c:v>3.9096584699999988E-4</c:v>
                </c:pt>
                <c:pt idx="7">
                  <c:v>3.9751403125000005E-4</c:v>
                </c:pt>
                <c:pt idx="8">
                  <c:v>4.018457133333335E-4</c:v>
                </c:pt>
                <c:pt idx="9">
                  <c:v>4.0055851590000004E-4</c:v>
                </c:pt>
                <c:pt idx="10">
                  <c:v>4.2041072300000001E-4</c:v>
                </c:pt>
                <c:pt idx="11">
                  <c:v>4.1442724066666632E-4</c:v>
                </c:pt>
                <c:pt idx="12">
                  <c:v>3.9878425730769225E-4</c:v>
                </c:pt>
                <c:pt idx="13">
                  <c:v>4.0542234464285685E-4</c:v>
                </c:pt>
                <c:pt idx="14">
                  <c:v>4.1006578926666666E-4</c:v>
                </c:pt>
                <c:pt idx="15">
                  <c:v>4.330716543749997E-4</c:v>
                </c:pt>
                <c:pt idx="16">
                  <c:v>4.4329007382352975E-4</c:v>
                </c:pt>
                <c:pt idx="17">
                  <c:v>4.3390174461111137E-4</c:v>
                </c:pt>
                <c:pt idx="18">
                  <c:v>4.3942813126315828E-4</c:v>
                </c:pt>
                <c:pt idx="19">
                  <c:v>4.499393683499997E-4</c:v>
                </c:pt>
                <c:pt idx="20">
                  <c:v>4.4941539342857145E-4</c:v>
                </c:pt>
                <c:pt idx="21">
                  <c:v>4.5619288604545468E-4</c:v>
                </c:pt>
                <c:pt idx="22">
                  <c:v>4.4684264560869598E-4</c:v>
                </c:pt>
                <c:pt idx="23">
                  <c:v>4.3517107225000024E-4</c:v>
                </c:pt>
                <c:pt idx="24">
                  <c:v>4.8038521940000034E-4</c:v>
                </c:pt>
                <c:pt idx="25">
                  <c:v>4.6468647023076911E-4</c:v>
                </c:pt>
                <c:pt idx="26">
                  <c:v>4.6675034277777767E-4</c:v>
                </c:pt>
                <c:pt idx="27">
                  <c:v>4.7789173217857133E-4</c:v>
                </c:pt>
                <c:pt idx="28">
                  <c:v>4.8420362937931006E-4</c:v>
                </c:pt>
                <c:pt idx="29">
                  <c:v>4.790682337999999E-4</c:v>
                </c:pt>
                <c:pt idx="30">
                  <c:v>4.8154432254838734E-4</c:v>
                </c:pt>
                <c:pt idx="31">
                  <c:v>4.8090743893749977E-4</c:v>
                </c:pt>
                <c:pt idx="32">
                  <c:v>4.6795887363636386E-4</c:v>
                </c:pt>
                <c:pt idx="33">
                  <c:v>4.9438927429411772E-4</c:v>
                </c:pt>
                <c:pt idx="34">
                  <c:v>4.932073829142853E-4</c:v>
                </c:pt>
                <c:pt idx="35">
                  <c:v>4.864749605277779E-4</c:v>
                </c:pt>
                <c:pt idx="36">
                  <c:v>4.8581612681081096E-4</c:v>
                </c:pt>
                <c:pt idx="37">
                  <c:v>4.5255270339473699E-4</c:v>
                </c:pt>
                <c:pt idx="38">
                  <c:v>4.7592187589743588E-4</c:v>
                </c:pt>
                <c:pt idx="39">
                  <c:v>4.8065812687499995E-4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4-47DD-8A92-E11B5F561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</a:t>
            </a:r>
            <a:r>
              <a:rPr lang="ru-RU" sz="1400" b="0" i="0" u="none" strike="noStrike" baseline="0">
                <a:effectLst/>
              </a:rPr>
              <a:t>по функции Экли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Лист5!$AD$3:$AD$42</c:f>
              <c:numCache>
                <c:formatCode>General</c:formatCode>
                <c:ptCount val="40"/>
                <c:pt idx="0">
                  <c:v>1.0100171722953635</c:v>
                </c:pt>
                <c:pt idx="1">
                  <c:v>1.053784897363413</c:v>
                </c:pt>
                <c:pt idx="2">
                  <c:v>1.1003556201009141</c:v>
                </c:pt>
                <c:pt idx="3">
                  <c:v>1.1314663452855158</c:v>
                </c:pt>
                <c:pt idx="4">
                  <c:v>1.1463790207524855</c:v>
                </c:pt>
                <c:pt idx="5">
                  <c:v>1.1591320130996081</c:v>
                </c:pt>
                <c:pt idx="6">
                  <c:v>1.1688637774395547</c:v>
                </c:pt>
                <c:pt idx="7">
                  <c:v>1.1792012085380978</c:v>
                </c:pt>
                <c:pt idx="8">
                  <c:v>1.1866630998300254</c:v>
                </c:pt>
                <c:pt idx="9">
                  <c:v>1.1958902827881086</c:v>
                </c:pt>
                <c:pt idx="10">
                  <c:v>1.2050185349084799</c:v>
                </c:pt>
                <c:pt idx="11">
                  <c:v>1.2129400280123934</c:v>
                </c:pt>
                <c:pt idx="12">
                  <c:v>1.2217192187712329</c:v>
                </c:pt>
                <c:pt idx="13">
                  <c:v>1.2303148309556511</c:v>
                </c:pt>
                <c:pt idx="14">
                  <c:v>1.2362273653817639</c:v>
                </c:pt>
                <c:pt idx="15">
                  <c:v>1.2418513107490878</c:v>
                </c:pt>
                <c:pt idx="16">
                  <c:v>1.2465088584171846</c:v>
                </c:pt>
                <c:pt idx="17">
                  <c:v>1.2518908482690736</c:v>
                </c:pt>
                <c:pt idx="18">
                  <c:v>1.2548357372292473</c:v>
                </c:pt>
                <c:pt idx="19">
                  <c:v>1.2593214427811552</c:v>
                </c:pt>
                <c:pt idx="20">
                  <c:v>1.2637046008339645</c:v>
                </c:pt>
                <c:pt idx="21">
                  <c:v>1.2684899122161357</c:v>
                </c:pt>
                <c:pt idx="22">
                  <c:v>1.2726269590642338</c:v>
                </c:pt>
                <c:pt idx="23">
                  <c:v>1.2785011206730998</c:v>
                </c:pt>
                <c:pt idx="24">
                  <c:v>1.2830741962923704</c:v>
                </c:pt>
                <c:pt idx="25">
                  <c:v>1.2884337787313207</c:v>
                </c:pt>
                <c:pt idx="26">
                  <c:v>1.2926055218823691</c:v>
                </c:pt>
                <c:pt idx="27">
                  <c:v>1.2989930909780276</c:v>
                </c:pt>
                <c:pt idx="28">
                  <c:v>1.3045675980808624</c:v>
                </c:pt>
                <c:pt idx="29">
                  <c:v>1.3089439196664112</c:v>
                </c:pt>
                <c:pt idx="30">
                  <c:v>1.3130042396865071</c:v>
                </c:pt>
                <c:pt idx="31">
                  <c:v>1.3176624636065193</c:v>
                </c:pt>
                <c:pt idx="32">
                  <c:v>1.3216467936251062</c:v>
                </c:pt>
                <c:pt idx="33">
                  <c:v>1.325527059342164</c:v>
                </c:pt>
                <c:pt idx="34">
                  <c:v>1.3293571528615464</c:v>
                </c:pt>
                <c:pt idx="35">
                  <c:v>1.3311764799663643</c:v>
                </c:pt>
                <c:pt idx="36">
                  <c:v>1.3354283555101012</c:v>
                </c:pt>
                <c:pt idx="37">
                  <c:v>1.3384388975952184</c:v>
                </c:pt>
                <c:pt idx="38">
                  <c:v>1.3420395659658886</c:v>
                </c:pt>
                <c:pt idx="39">
                  <c:v>1.3439867077321399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8F-42D4-AC50-C7951B3054C8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Лист5!$AD$45:$AD$84</c:f>
              <c:numCache>
                <c:formatCode>General</c:formatCode>
                <c:ptCount val="40"/>
                <c:pt idx="0">
                  <c:v>1.0396279594137543</c:v>
                </c:pt>
                <c:pt idx="1">
                  <c:v>1.1363155485860488</c:v>
                </c:pt>
                <c:pt idx="2">
                  <c:v>1.1914679846608442</c:v>
                </c:pt>
                <c:pt idx="3">
                  <c:v>1.2141726064268268</c:v>
                </c:pt>
                <c:pt idx="4">
                  <c:v>1.2275080848473714</c:v>
                </c:pt>
                <c:pt idx="5">
                  <c:v>1.2378627705407423</c:v>
                </c:pt>
                <c:pt idx="6">
                  <c:v>1.2502670659184543</c:v>
                </c:pt>
                <c:pt idx="7">
                  <c:v>1.2593259656542282</c:v>
                </c:pt>
                <c:pt idx="8">
                  <c:v>1.269094454488388</c:v>
                </c:pt>
                <c:pt idx="9">
                  <c:v>1.2784740161389394</c:v>
                </c:pt>
                <c:pt idx="10">
                  <c:v>1.2860477697329904</c:v>
                </c:pt>
                <c:pt idx="11">
                  <c:v>1.2950504402843617</c:v>
                </c:pt>
                <c:pt idx="12">
                  <c:v>1.3015775023090468</c:v>
                </c:pt>
                <c:pt idx="13">
                  <c:v>1.3076450397383979</c:v>
                </c:pt>
                <c:pt idx="14">
                  <c:v>1.3137257389122556</c:v>
                </c:pt>
                <c:pt idx="15">
                  <c:v>1.3199589511531216</c:v>
                </c:pt>
                <c:pt idx="16">
                  <c:v>1.3244643477874996</c:v>
                </c:pt>
                <c:pt idx="17">
                  <c:v>1.329089082162588</c:v>
                </c:pt>
                <c:pt idx="18">
                  <c:v>1.3347804390075289</c:v>
                </c:pt>
                <c:pt idx="19">
                  <c:v>1.3402220518389907</c:v>
                </c:pt>
                <c:pt idx="20">
                  <c:v>1.3463935835777763</c:v>
                </c:pt>
                <c:pt idx="21">
                  <c:v>1.3524927892569065</c:v>
                </c:pt>
                <c:pt idx="22">
                  <c:v>1.3571552276514214</c:v>
                </c:pt>
                <c:pt idx="23">
                  <c:v>1.3626526410741282</c:v>
                </c:pt>
                <c:pt idx="24">
                  <c:v>1.3685489675694151</c:v>
                </c:pt>
                <c:pt idx="25">
                  <c:v>1.3749316809887937</c:v>
                </c:pt>
                <c:pt idx="26">
                  <c:v>1.38039320940141</c:v>
                </c:pt>
                <c:pt idx="27">
                  <c:v>1.3867524593347242</c:v>
                </c:pt>
                <c:pt idx="28">
                  <c:v>1.3916111041290538</c:v>
                </c:pt>
                <c:pt idx="29">
                  <c:v>1.3972102040932624</c:v>
                </c:pt>
                <c:pt idx="30">
                  <c:v>1.4014262604868524</c:v>
                </c:pt>
                <c:pt idx="31">
                  <c:v>1.4076398658027884</c:v>
                </c:pt>
                <c:pt idx="32">
                  <c:v>1.4122810585132053</c:v>
                </c:pt>
                <c:pt idx="33">
                  <c:v>1.4173659623274597</c:v>
                </c:pt>
                <c:pt idx="34">
                  <c:v>1.4219536901566825</c:v>
                </c:pt>
                <c:pt idx="35">
                  <c:v>1.4264133012534093</c:v>
                </c:pt>
                <c:pt idx="36">
                  <c:v>1.4309777177300567</c:v>
                </c:pt>
                <c:pt idx="37">
                  <c:v>1.4353954064532235</c:v>
                </c:pt>
                <c:pt idx="38">
                  <c:v>1.4404709160409981</c:v>
                </c:pt>
                <c:pt idx="39">
                  <c:v>1.445554755272124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8F-42D4-AC50-C7951B3054C8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Лист5!$AD$87:$AD$126</c:f>
              <c:numCache>
                <c:formatCode>General</c:formatCode>
                <c:ptCount val="40"/>
                <c:pt idx="0">
                  <c:v>1.1474395321334263</c:v>
                </c:pt>
                <c:pt idx="1">
                  <c:v>1.3746611863711591</c:v>
                </c:pt>
                <c:pt idx="2">
                  <c:v>1.490826844744936</c:v>
                </c:pt>
                <c:pt idx="3">
                  <c:v>1.5625484084674246</c:v>
                </c:pt>
                <c:pt idx="4">
                  <c:v>1.611218865897375</c:v>
                </c:pt>
                <c:pt idx="5">
                  <c:v>1.6529066122373763</c:v>
                </c:pt>
                <c:pt idx="6">
                  <c:v>1.6868904919809578</c:v>
                </c:pt>
                <c:pt idx="7">
                  <c:v>1.7147948316017303</c:v>
                </c:pt>
                <c:pt idx="8">
                  <c:v>1.7445036268899641</c:v>
                </c:pt>
                <c:pt idx="9">
                  <c:v>1.7671098455809877</c:v>
                </c:pt>
                <c:pt idx="10">
                  <c:v>1.7869696864870612</c:v>
                </c:pt>
                <c:pt idx="11">
                  <c:v>1.8076613330332882</c:v>
                </c:pt>
                <c:pt idx="12">
                  <c:v>1.8261807659540146</c:v>
                </c:pt>
                <c:pt idx="13">
                  <c:v>1.84455323647773</c:v>
                </c:pt>
                <c:pt idx="14">
                  <c:v>1.8605452728357963</c:v>
                </c:pt>
                <c:pt idx="15">
                  <c:v>1.8802332786639311</c:v>
                </c:pt>
                <c:pt idx="16">
                  <c:v>1.8966199782159361</c:v>
                </c:pt>
                <c:pt idx="17">
                  <c:v>1.9099441606422309</c:v>
                </c:pt>
                <c:pt idx="18">
                  <c:v>1.9232984040007242</c:v>
                </c:pt>
                <c:pt idx="19">
                  <c:v>1.9372493918872167</c:v>
                </c:pt>
                <c:pt idx="20">
                  <c:v>1.9533054776128054</c:v>
                </c:pt>
                <c:pt idx="21">
                  <c:v>1.9671373531739718</c:v>
                </c:pt>
                <c:pt idx="22">
                  <c:v>1.9808771250720234</c:v>
                </c:pt>
                <c:pt idx="23">
                  <c:v>1.9921957971691713</c:v>
                </c:pt>
                <c:pt idx="24">
                  <c:v>2.0051861633369334</c:v>
                </c:pt>
                <c:pt idx="25">
                  <c:v>2.0162322305529927</c:v>
                </c:pt>
                <c:pt idx="26">
                  <c:v>2.0270268716885727</c:v>
                </c:pt>
                <c:pt idx="27">
                  <c:v>2.0397137656149571</c:v>
                </c:pt>
                <c:pt idx="28">
                  <c:v>2.0479739825738852</c:v>
                </c:pt>
                <c:pt idx="29">
                  <c:v>2.0610415122835843</c:v>
                </c:pt>
                <c:pt idx="30">
                  <c:v>2.0723158460529123</c:v>
                </c:pt>
                <c:pt idx="31">
                  <c:v>2.0802446020447682</c:v>
                </c:pt>
                <c:pt idx="32">
                  <c:v>2.0926556762036426</c:v>
                </c:pt>
                <c:pt idx="33">
                  <c:v>2.1040226184148838</c:v>
                </c:pt>
                <c:pt idx="34">
                  <c:v>2.1087540196088144</c:v>
                </c:pt>
                <c:pt idx="35">
                  <c:v>2.1219260575543939</c:v>
                </c:pt>
                <c:pt idx="36">
                  <c:v>2.1319348082104552</c:v>
                </c:pt>
                <c:pt idx="37">
                  <c:v>2.1408515997860587</c:v>
                </c:pt>
                <c:pt idx="38">
                  <c:v>2.1502629660486088</c:v>
                </c:pt>
                <c:pt idx="39">
                  <c:v>2.1593117903229198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8F-42D4-AC50-C7951B3054C8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Лист5!$AD$129:$AD$168</c:f>
              <c:numCache>
                <c:formatCode>General</c:formatCode>
                <c:ptCount val="40"/>
                <c:pt idx="0">
                  <c:v>1.2457284425835116</c:v>
                </c:pt>
                <c:pt idx="1">
                  <c:v>1.6142039789423868</c:v>
                </c:pt>
                <c:pt idx="2">
                  <c:v>1.8262538946212752</c:v>
                </c:pt>
                <c:pt idx="3">
                  <c:v>1.9620225453399496</c:v>
                </c:pt>
                <c:pt idx="4">
                  <c:v>2.0575745356724351</c:v>
                </c:pt>
                <c:pt idx="5">
                  <c:v>2.1513086136397703</c:v>
                </c:pt>
                <c:pt idx="6">
                  <c:v>2.224523891394437</c:v>
                </c:pt>
                <c:pt idx="7">
                  <c:v>2.2894319899889055</c:v>
                </c:pt>
                <c:pt idx="8">
                  <c:v>2.3507710877831043</c:v>
                </c:pt>
                <c:pt idx="9">
                  <c:v>2.4074766373077581</c:v>
                </c:pt>
                <c:pt idx="10">
                  <c:v>2.4566241044259072</c:v>
                </c:pt>
                <c:pt idx="11">
                  <c:v>2.5009668663550038</c:v>
                </c:pt>
                <c:pt idx="12">
                  <c:v>2.5464764198254008</c:v>
                </c:pt>
                <c:pt idx="13">
                  <c:v>2.5791236333835066</c:v>
                </c:pt>
                <c:pt idx="14">
                  <c:v>2.6216992363452167</c:v>
                </c:pt>
                <c:pt idx="15">
                  <c:v>2.6614680988727275</c:v>
                </c:pt>
                <c:pt idx="16">
                  <c:v>2.6890910023127113</c:v>
                </c:pt>
                <c:pt idx="17">
                  <c:v>2.7304716712906356</c:v>
                </c:pt>
                <c:pt idx="18">
                  <c:v>2.7578245998308195</c:v>
                </c:pt>
                <c:pt idx="19">
                  <c:v>2.7916013517555078</c:v>
                </c:pt>
                <c:pt idx="20">
                  <c:v>2.8123727882986151</c:v>
                </c:pt>
                <c:pt idx="21">
                  <c:v>2.8360870859410832</c:v>
                </c:pt>
                <c:pt idx="22">
                  <c:v>2.8567207699828212</c:v>
                </c:pt>
                <c:pt idx="23">
                  <c:v>2.8901225377163593</c:v>
                </c:pt>
                <c:pt idx="24">
                  <c:v>2.90748520641653</c:v>
                </c:pt>
                <c:pt idx="25">
                  <c:v>2.9284084747860142</c:v>
                </c:pt>
                <c:pt idx="26">
                  <c:v>2.9578655421635949</c:v>
                </c:pt>
                <c:pt idx="27">
                  <c:v>2.977568849764487</c:v>
                </c:pt>
                <c:pt idx="28">
                  <c:v>2.9944148556056582</c:v>
                </c:pt>
                <c:pt idx="29">
                  <c:v>3.0113251278191737</c:v>
                </c:pt>
                <c:pt idx="30">
                  <c:v>3.031351851349422</c:v>
                </c:pt>
                <c:pt idx="31">
                  <c:v>3.0451572761791521</c:v>
                </c:pt>
                <c:pt idx="32">
                  <c:v>3.0626500698061787</c:v>
                </c:pt>
                <c:pt idx="33">
                  <c:v>3.0905667294192338</c:v>
                </c:pt>
                <c:pt idx="34">
                  <c:v>3.1001144019984825</c:v>
                </c:pt>
                <c:pt idx="35">
                  <c:v>3.1165361967505603</c:v>
                </c:pt>
                <c:pt idx="36">
                  <c:v>3.1352449264144058</c:v>
                </c:pt>
                <c:pt idx="37">
                  <c:v>3.1486771854001345</c:v>
                </c:pt>
                <c:pt idx="38">
                  <c:v>3.1590450070478022</c:v>
                </c:pt>
                <c:pt idx="39">
                  <c:v>3.1789364255182675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8F-42D4-AC50-C7951B305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количества дополнительных итераций нулевого агента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найденных решений из множества Парето </a:t>
            </a:r>
            <a:r>
              <a:rPr lang="ru-RU" sz="1400" b="0" i="0" u="none" strike="noStrike" baseline="0">
                <a:effectLst/>
              </a:rPr>
              <a:t>по функции Экли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Лист5!$AJ$3:$AJ$42</c:f>
              <c:numCache>
                <c:formatCode>General</c:formatCode>
                <c:ptCount val="40"/>
                <c:pt idx="0">
                  <c:v>276.14999999999998</c:v>
                </c:pt>
                <c:pt idx="1">
                  <c:v>632.52</c:v>
                </c:pt>
                <c:pt idx="2">
                  <c:v>959.88</c:v>
                </c:pt>
                <c:pt idx="3">
                  <c:v>1257.57</c:v>
                </c:pt>
                <c:pt idx="4">
                  <c:v>1539.3050000000001</c:v>
                </c:pt>
                <c:pt idx="5">
                  <c:v>1823.355</c:v>
                </c:pt>
                <c:pt idx="6">
                  <c:v>2093.96</c:v>
                </c:pt>
                <c:pt idx="7">
                  <c:v>2337.4250000000002</c:v>
                </c:pt>
                <c:pt idx="8">
                  <c:v>2558.0149999999999</c:v>
                </c:pt>
                <c:pt idx="9">
                  <c:v>2792.14</c:v>
                </c:pt>
                <c:pt idx="10">
                  <c:v>2994.3649999999998</c:v>
                </c:pt>
                <c:pt idx="11">
                  <c:v>3190.55</c:v>
                </c:pt>
                <c:pt idx="12">
                  <c:v>3407.355</c:v>
                </c:pt>
                <c:pt idx="13">
                  <c:v>3597.2249999999999</c:v>
                </c:pt>
                <c:pt idx="14">
                  <c:v>3813.24</c:v>
                </c:pt>
                <c:pt idx="15">
                  <c:v>4003.95</c:v>
                </c:pt>
                <c:pt idx="16">
                  <c:v>4157.1350000000002</c:v>
                </c:pt>
                <c:pt idx="17">
                  <c:v>4378.1400000000003</c:v>
                </c:pt>
                <c:pt idx="18">
                  <c:v>4544.7749999999996</c:v>
                </c:pt>
                <c:pt idx="19">
                  <c:v>4729.2650000000003</c:v>
                </c:pt>
                <c:pt idx="20">
                  <c:v>4896.125</c:v>
                </c:pt>
                <c:pt idx="21">
                  <c:v>5051.49</c:v>
                </c:pt>
                <c:pt idx="22">
                  <c:v>5199.55</c:v>
                </c:pt>
                <c:pt idx="23">
                  <c:v>5327.11</c:v>
                </c:pt>
                <c:pt idx="24">
                  <c:v>5457.4949999999999</c:v>
                </c:pt>
                <c:pt idx="25">
                  <c:v>5571.11</c:v>
                </c:pt>
                <c:pt idx="26">
                  <c:v>5698.06</c:v>
                </c:pt>
                <c:pt idx="27">
                  <c:v>5787.52</c:v>
                </c:pt>
                <c:pt idx="28">
                  <c:v>5893.32</c:v>
                </c:pt>
                <c:pt idx="29">
                  <c:v>5974.89</c:v>
                </c:pt>
                <c:pt idx="30">
                  <c:v>6075.1850000000004</c:v>
                </c:pt>
                <c:pt idx="31">
                  <c:v>6147.6049999999996</c:v>
                </c:pt>
                <c:pt idx="32">
                  <c:v>6226.125</c:v>
                </c:pt>
                <c:pt idx="33">
                  <c:v>6292.19</c:v>
                </c:pt>
                <c:pt idx="34">
                  <c:v>6347.5649999999996</c:v>
                </c:pt>
                <c:pt idx="35">
                  <c:v>6411.335</c:v>
                </c:pt>
                <c:pt idx="36">
                  <c:v>6470.0349999999999</c:v>
                </c:pt>
                <c:pt idx="37">
                  <c:v>6522.98</c:v>
                </c:pt>
                <c:pt idx="38">
                  <c:v>6560.42</c:v>
                </c:pt>
                <c:pt idx="39">
                  <c:v>6612.08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F1-4EE7-9D71-F6B5B47E7A3C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Лист5!$AJ$45:$AJ$84</c:f>
              <c:numCache>
                <c:formatCode>General</c:formatCode>
                <c:ptCount val="40"/>
                <c:pt idx="0">
                  <c:v>327.22000000000003</c:v>
                </c:pt>
                <c:pt idx="1">
                  <c:v>647.375</c:v>
                </c:pt>
                <c:pt idx="2">
                  <c:v>902.12</c:v>
                </c:pt>
                <c:pt idx="3">
                  <c:v>1131.47</c:v>
                </c:pt>
                <c:pt idx="4">
                  <c:v>1364.0050000000001</c:v>
                </c:pt>
                <c:pt idx="5">
                  <c:v>1589.93</c:v>
                </c:pt>
                <c:pt idx="6">
                  <c:v>1828.96</c:v>
                </c:pt>
                <c:pt idx="7">
                  <c:v>2056.3150000000001</c:v>
                </c:pt>
                <c:pt idx="8">
                  <c:v>2269.4899999999998</c:v>
                </c:pt>
                <c:pt idx="9">
                  <c:v>2498.4</c:v>
                </c:pt>
                <c:pt idx="10">
                  <c:v>2711.43</c:v>
                </c:pt>
                <c:pt idx="11">
                  <c:v>2926.55</c:v>
                </c:pt>
                <c:pt idx="12">
                  <c:v>3165.61</c:v>
                </c:pt>
                <c:pt idx="13">
                  <c:v>3356.83</c:v>
                </c:pt>
                <c:pt idx="14">
                  <c:v>3536.2550000000001</c:v>
                </c:pt>
                <c:pt idx="15">
                  <c:v>3748.1750000000002</c:v>
                </c:pt>
                <c:pt idx="16">
                  <c:v>3920.37</c:v>
                </c:pt>
                <c:pt idx="17">
                  <c:v>4083.68</c:v>
                </c:pt>
                <c:pt idx="18">
                  <c:v>4239.92</c:v>
                </c:pt>
                <c:pt idx="19">
                  <c:v>4383.16</c:v>
                </c:pt>
                <c:pt idx="20">
                  <c:v>4519.7849999999999</c:v>
                </c:pt>
                <c:pt idx="21">
                  <c:v>4672.1400000000003</c:v>
                </c:pt>
                <c:pt idx="22">
                  <c:v>4796.62</c:v>
                </c:pt>
                <c:pt idx="23">
                  <c:v>4946.7049999999999</c:v>
                </c:pt>
                <c:pt idx="24">
                  <c:v>5035.5950000000003</c:v>
                </c:pt>
                <c:pt idx="25">
                  <c:v>5151.0600000000004</c:v>
                </c:pt>
                <c:pt idx="26">
                  <c:v>5239.3599999999997</c:v>
                </c:pt>
                <c:pt idx="27">
                  <c:v>5349.3850000000002</c:v>
                </c:pt>
                <c:pt idx="28">
                  <c:v>5414.57</c:v>
                </c:pt>
                <c:pt idx="29">
                  <c:v>5529.8950000000004</c:v>
                </c:pt>
                <c:pt idx="30">
                  <c:v>5605.9049999999997</c:v>
                </c:pt>
                <c:pt idx="31">
                  <c:v>5689.55</c:v>
                </c:pt>
                <c:pt idx="32">
                  <c:v>5761.91</c:v>
                </c:pt>
                <c:pt idx="33">
                  <c:v>5835.3149999999996</c:v>
                </c:pt>
                <c:pt idx="34">
                  <c:v>5900.4549999999999</c:v>
                </c:pt>
                <c:pt idx="35">
                  <c:v>5974.0749999999998</c:v>
                </c:pt>
                <c:pt idx="36">
                  <c:v>6019.9549999999999</c:v>
                </c:pt>
                <c:pt idx="37">
                  <c:v>6079.97</c:v>
                </c:pt>
                <c:pt idx="38">
                  <c:v>6142.73</c:v>
                </c:pt>
                <c:pt idx="39">
                  <c:v>6206.44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F1-4EE7-9D71-F6B5B47E7A3C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Лист5!$AJ$87:$AJ$126</c:f>
              <c:numCache>
                <c:formatCode>General</c:formatCode>
                <c:ptCount val="40"/>
                <c:pt idx="0">
                  <c:v>364.76</c:v>
                </c:pt>
                <c:pt idx="1">
                  <c:v>602.13499999999999</c:v>
                </c:pt>
                <c:pt idx="2">
                  <c:v>787.17499999999995</c:v>
                </c:pt>
                <c:pt idx="3">
                  <c:v>979.33</c:v>
                </c:pt>
                <c:pt idx="4">
                  <c:v>1147.2049999999999</c:v>
                </c:pt>
                <c:pt idx="5">
                  <c:v>1310.595</c:v>
                </c:pt>
                <c:pt idx="6">
                  <c:v>1483.12</c:v>
                </c:pt>
                <c:pt idx="7">
                  <c:v>1635.43</c:v>
                </c:pt>
                <c:pt idx="8">
                  <c:v>1800.1849999999999</c:v>
                </c:pt>
                <c:pt idx="9">
                  <c:v>1948.1849999999999</c:v>
                </c:pt>
                <c:pt idx="10">
                  <c:v>2090.86</c:v>
                </c:pt>
                <c:pt idx="11">
                  <c:v>2238.96</c:v>
                </c:pt>
                <c:pt idx="12">
                  <c:v>2360.64</c:v>
                </c:pt>
                <c:pt idx="13">
                  <c:v>2498.915</c:v>
                </c:pt>
                <c:pt idx="14">
                  <c:v>2622.53</c:v>
                </c:pt>
                <c:pt idx="15">
                  <c:v>2743.98</c:v>
                </c:pt>
                <c:pt idx="16">
                  <c:v>2839.52</c:v>
                </c:pt>
                <c:pt idx="17">
                  <c:v>2964.0549999999998</c:v>
                </c:pt>
                <c:pt idx="18">
                  <c:v>3067.46</c:v>
                </c:pt>
                <c:pt idx="19">
                  <c:v>3155.44</c:v>
                </c:pt>
                <c:pt idx="20">
                  <c:v>3262.71</c:v>
                </c:pt>
                <c:pt idx="21">
                  <c:v>3347.53</c:v>
                </c:pt>
                <c:pt idx="22">
                  <c:v>3428.7</c:v>
                </c:pt>
                <c:pt idx="23">
                  <c:v>3540.56</c:v>
                </c:pt>
                <c:pt idx="24">
                  <c:v>3621.085</c:v>
                </c:pt>
                <c:pt idx="25">
                  <c:v>3688.2049999999999</c:v>
                </c:pt>
                <c:pt idx="26">
                  <c:v>3766.75</c:v>
                </c:pt>
                <c:pt idx="27">
                  <c:v>3861.76</c:v>
                </c:pt>
                <c:pt idx="28">
                  <c:v>3906.95</c:v>
                </c:pt>
                <c:pt idx="29">
                  <c:v>3980.17</c:v>
                </c:pt>
                <c:pt idx="30">
                  <c:v>4058.4549999999999</c:v>
                </c:pt>
                <c:pt idx="31">
                  <c:v>4146.0550000000003</c:v>
                </c:pt>
                <c:pt idx="32">
                  <c:v>4182.21</c:v>
                </c:pt>
                <c:pt idx="33">
                  <c:v>4251.1750000000002</c:v>
                </c:pt>
                <c:pt idx="34">
                  <c:v>4329.5649999999996</c:v>
                </c:pt>
                <c:pt idx="35">
                  <c:v>4393.5749999999998</c:v>
                </c:pt>
                <c:pt idx="36">
                  <c:v>4440.8900000000003</c:v>
                </c:pt>
                <c:pt idx="37">
                  <c:v>4504.01</c:v>
                </c:pt>
                <c:pt idx="38">
                  <c:v>4553.79</c:v>
                </c:pt>
                <c:pt idx="39">
                  <c:v>4581.8599999999997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F1-4EE7-9D71-F6B5B47E7A3C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Лист5!$AJ$129:$AJ$168</c:f>
              <c:numCache>
                <c:formatCode>General</c:formatCode>
                <c:ptCount val="40"/>
                <c:pt idx="0">
                  <c:v>363.67</c:v>
                </c:pt>
                <c:pt idx="1">
                  <c:v>576.81500000000005</c:v>
                </c:pt>
                <c:pt idx="2">
                  <c:v>745.02499999999998</c:v>
                </c:pt>
                <c:pt idx="3">
                  <c:v>902.61</c:v>
                </c:pt>
                <c:pt idx="4">
                  <c:v>1050.405</c:v>
                </c:pt>
                <c:pt idx="5">
                  <c:v>1181.375</c:v>
                </c:pt>
                <c:pt idx="6">
                  <c:v>1318.97</c:v>
                </c:pt>
                <c:pt idx="7">
                  <c:v>1445.02</c:v>
                </c:pt>
                <c:pt idx="8">
                  <c:v>1565.7950000000001</c:v>
                </c:pt>
                <c:pt idx="9">
                  <c:v>1700.84</c:v>
                </c:pt>
                <c:pt idx="10">
                  <c:v>1814.75</c:v>
                </c:pt>
                <c:pt idx="11">
                  <c:v>1926.13</c:v>
                </c:pt>
                <c:pt idx="12">
                  <c:v>2026.45</c:v>
                </c:pt>
                <c:pt idx="13">
                  <c:v>2139.21</c:v>
                </c:pt>
                <c:pt idx="14">
                  <c:v>2244.7049999999999</c:v>
                </c:pt>
                <c:pt idx="15">
                  <c:v>2333.42</c:v>
                </c:pt>
                <c:pt idx="16">
                  <c:v>2431.27</c:v>
                </c:pt>
                <c:pt idx="17">
                  <c:v>2503.81</c:v>
                </c:pt>
                <c:pt idx="18">
                  <c:v>2605.2049999999999</c:v>
                </c:pt>
                <c:pt idx="19">
                  <c:v>2681.02</c:v>
                </c:pt>
                <c:pt idx="20">
                  <c:v>2774.5949999999998</c:v>
                </c:pt>
                <c:pt idx="21">
                  <c:v>2852.59</c:v>
                </c:pt>
                <c:pt idx="22">
                  <c:v>2941.61</c:v>
                </c:pt>
                <c:pt idx="23">
                  <c:v>3007.52</c:v>
                </c:pt>
                <c:pt idx="24">
                  <c:v>3088.08</c:v>
                </c:pt>
                <c:pt idx="25">
                  <c:v>3156.42</c:v>
                </c:pt>
                <c:pt idx="26">
                  <c:v>3228.7449999999999</c:v>
                </c:pt>
                <c:pt idx="27">
                  <c:v>3284.2150000000001</c:v>
                </c:pt>
                <c:pt idx="28">
                  <c:v>3363.1849999999999</c:v>
                </c:pt>
                <c:pt idx="29">
                  <c:v>3430.58</c:v>
                </c:pt>
                <c:pt idx="30">
                  <c:v>3501.5250000000001</c:v>
                </c:pt>
                <c:pt idx="31">
                  <c:v>3561.5749999999998</c:v>
                </c:pt>
                <c:pt idx="32">
                  <c:v>3633.83</c:v>
                </c:pt>
                <c:pt idx="33">
                  <c:v>3683.57</c:v>
                </c:pt>
                <c:pt idx="34">
                  <c:v>3745.38</c:v>
                </c:pt>
                <c:pt idx="35">
                  <c:v>3793.8049999999998</c:v>
                </c:pt>
                <c:pt idx="36">
                  <c:v>3855.2350000000001</c:v>
                </c:pt>
                <c:pt idx="37">
                  <c:v>3918.64</c:v>
                </c:pt>
                <c:pt idx="38">
                  <c:v>3964.07</c:v>
                </c:pt>
                <c:pt idx="39">
                  <c:v>4034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F1-4EE7-9D71-F6B5B47E7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найденных решений из множества Парето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Розенброка </a:t>
            </a:r>
            <a:r>
              <a:rPr lang="ru-RU" sz="1400" b="0" i="0" u="none" strike="noStrike" baseline="0">
                <a:effectLst/>
              </a:rPr>
              <a:t>по функции Экли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Лист5!$BV$3:$BV$42</c:f>
              <c:numCache>
                <c:formatCode>General</c:formatCode>
                <c:ptCount val="40"/>
                <c:pt idx="0">
                  <c:v>2645.4375</c:v>
                </c:pt>
                <c:pt idx="1">
                  <c:v>5767.2749999999996</c:v>
                </c:pt>
                <c:pt idx="2">
                  <c:v>8460.7999999999993</c:v>
                </c:pt>
                <c:pt idx="3">
                  <c:v>11052.5</c:v>
                </c:pt>
                <c:pt idx="4">
                  <c:v>10778.010869565218</c:v>
                </c:pt>
                <c:pt idx="5">
                  <c:v>14665.108695652174</c:v>
                </c:pt>
                <c:pt idx="6">
                  <c:v>16887.917525773195</c:v>
                </c:pt>
                <c:pt idx="7">
                  <c:v>17030.380952380954</c:v>
                </c:pt>
                <c:pt idx="8">
                  <c:v>18402.078260869566</c:v>
                </c:pt>
                <c:pt idx="9">
                  <c:v>19416.837398373984</c:v>
                </c:pt>
                <c:pt idx="10">
                  <c:v>20518.733870967742</c:v>
                </c:pt>
                <c:pt idx="11">
                  <c:v>23904.18181818182</c:v>
                </c:pt>
                <c:pt idx="12">
                  <c:v>23037.913333333334</c:v>
                </c:pt>
                <c:pt idx="13">
                  <c:v>26065.323529411766</c:v>
                </c:pt>
                <c:pt idx="14">
                  <c:v>30559.596273291925</c:v>
                </c:pt>
                <c:pt idx="15">
                  <c:v>28067.844827586207</c:v>
                </c:pt>
                <c:pt idx="16">
                  <c:v>28517.39534883721</c:v>
                </c:pt>
                <c:pt idx="17">
                  <c:v>32379.055248618784</c:v>
                </c:pt>
                <c:pt idx="18">
                  <c:v>33909.369318181816</c:v>
                </c:pt>
                <c:pt idx="19">
                  <c:v>34928.838150289019</c:v>
                </c:pt>
                <c:pt idx="20">
                  <c:v>34669.748633879783</c:v>
                </c:pt>
                <c:pt idx="21">
                  <c:v>35658.966480446928</c:v>
                </c:pt>
                <c:pt idx="22">
                  <c:v>34567.1</c:v>
                </c:pt>
                <c:pt idx="23">
                  <c:v>36174.155913978495</c:v>
                </c:pt>
                <c:pt idx="24">
                  <c:v>38421.697297297294</c:v>
                </c:pt>
                <c:pt idx="25">
                  <c:v>38217.820105820108</c:v>
                </c:pt>
                <c:pt idx="26">
                  <c:v>45345.564766839379</c:v>
                </c:pt>
                <c:pt idx="27">
                  <c:v>39084.340206185567</c:v>
                </c:pt>
                <c:pt idx="28">
                  <c:v>40440.237113402065</c:v>
                </c:pt>
                <c:pt idx="29">
                  <c:v>47004.005235602097</c:v>
                </c:pt>
                <c:pt idx="30">
                  <c:v>41861.229166666664</c:v>
                </c:pt>
                <c:pt idx="31">
                  <c:v>43130.693877551021</c:v>
                </c:pt>
                <c:pt idx="32">
                  <c:v>42875.015463917523</c:v>
                </c:pt>
                <c:pt idx="33">
                  <c:v>40627.693877551021</c:v>
                </c:pt>
                <c:pt idx="34">
                  <c:v>41393.270408163262</c:v>
                </c:pt>
                <c:pt idx="35">
                  <c:v>40649.974619289344</c:v>
                </c:pt>
                <c:pt idx="36">
                  <c:v>39141.818181818184</c:v>
                </c:pt>
                <c:pt idx="37">
                  <c:v>43506.446700507615</c:v>
                </c:pt>
                <c:pt idx="38">
                  <c:v>41209.979899497484</c:v>
                </c:pt>
                <c:pt idx="39">
                  <c:v>40943.732323232325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C0-4BAC-9ED3-F597357328FB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Лист5!$BV$45:$BV$84</c:f>
              <c:numCache>
                <c:formatCode>General</c:formatCode>
                <c:ptCount val="40"/>
                <c:pt idx="0">
                  <c:v>3140.1724137931033</c:v>
                </c:pt>
                <c:pt idx="1">
                  <c:v>5909.2037037037035</c:v>
                </c:pt>
                <c:pt idx="2">
                  <c:v>8259.4213836477993</c:v>
                </c:pt>
                <c:pt idx="3">
                  <c:v>9423.3905325443793</c:v>
                </c:pt>
                <c:pt idx="4">
                  <c:v>9947.0972972972977</c:v>
                </c:pt>
                <c:pt idx="5">
                  <c:v>10487.706806282722</c:v>
                </c:pt>
                <c:pt idx="6">
                  <c:v>10376.41116751269</c:v>
                </c:pt>
                <c:pt idx="7">
                  <c:v>10751.294416243654</c:v>
                </c:pt>
                <c:pt idx="8">
                  <c:v>10947.693467336683</c:v>
                </c:pt>
                <c:pt idx="9">
                  <c:v>10925.414141414141</c:v>
                </c:pt>
                <c:pt idx="10">
                  <c:v>11907.060301507538</c:v>
                </c:pt>
                <c:pt idx="11">
                  <c:v>11711.57</c:v>
                </c:pt>
                <c:pt idx="12">
                  <c:v>12484.547738693467</c:v>
                </c:pt>
                <c:pt idx="13">
                  <c:v>11579.235000000001</c:v>
                </c:pt>
                <c:pt idx="14">
                  <c:v>11021.72</c:v>
                </c:pt>
                <c:pt idx="15">
                  <c:v>11477.97</c:v>
                </c:pt>
                <c:pt idx="16">
                  <c:v>10753.37</c:v>
                </c:pt>
                <c:pt idx="17">
                  <c:v>10715.754999999999</c:v>
                </c:pt>
                <c:pt idx="18">
                  <c:v>12538.43</c:v>
                </c:pt>
                <c:pt idx="19">
                  <c:v>11742.07</c:v>
                </c:pt>
                <c:pt idx="20">
                  <c:v>11824.24</c:v>
                </c:pt>
                <c:pt idx="21">
                  <c:v>11230.56</c:v>
                </c:pt>
                <c:pt idx="22">
                  <c:v>11749.26</c:v>
                </c:pt>
                <c:pt idx="23">
                  <c:v>11316.875</c:v>
                </c:pt>
                <c:pt idx="24">
                  <c:v>12714.725</c:v>
                </c:pt>
                <c:pt idx="25">
                  <c:v>10198.065000000001</c:v>
                </c:pt>
                <c:pt idx="26">
                  <c:v>11212.22</c:v>
                </c:pt>
                <c:pt idx="27">
                  <c:v>10450.959999999999</c:v>
                </c:pt>
                <c:pt idx="28">
                  <c:v>10181.209999999999</c:v>
                </c:pt>
                <c:pt idx="29">
                  <c:v>11293.555</c:v>
                </c:pt>
                <c:pt idx="30">
                  <c:v>11221.184999999999</c:v>
                </c:pt>
                <c:pt idx="31">
                  <c:v>11378.34</c:v>
                </c:pt>
                <c:pt idx="32">
                  <c:v>11371.155000000001</c:v>
                </c:pt>
                <c:pt idx="33">
                  <c:v>11307.98</c:v>
                </c:pt>
                <c:pt idx="34">
                  <c:v>12132.77</c:v>
                </c:pt>
                <c:pt idx="35">
                  <c:v>11483.79</c:v>
                </c:pt>
                <c:pt idx="36">
                  <c:v>11627.3</c:v>
                </c:pt>
                <c:pt idx="37">
                  <c:v>12000.12</c:v>
                </c:pt>
                <c:pt idx="38">
                  <c:v>12069.615</c:v>
                </c:pt>
                <c:pt idx="39">
                  <c:v>10915.75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C0-4BAC-9ED3-F597357328FB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Лист5!$BV$87:$BV$126</c:f>
              <c:numCache>
                <c:formatCode>General</c:formatCode>
                <c:ptCount val="40"/>
                <c:pt idx="0">
                  <c:v>3343.042857142857</c:v>
                </c:pt>
                <c:pt idx="1">
                  <c:v>5461.2673796791441</c:v>
                </c:pt>
                <c:pt idx="2">
                  <c:v>5984.48</c:v>
                </c:pt>
                <c:pt idx="3">
                  <c:v>6010.04</c:v>
                </c:pt>
                <c:pt idx="4">
                  <c:v>6016.47</c:v>
                </c:pt>
                <c:pt idx="5">
                  <c:v>5774.3149999999996</c:v>
                </c:pt>
                <c:pt idx="6">
                  <c:v>5783.59</c:v>
                </c:pt>
                <c:pt idx="7">
                  <c:v>6012.7950000000001</c:v>
                </c:pt>
                <c:pt idx="8">
                  <c:v>6095.6049999999996</c:v>
                </c:pt>
                <c:pt idx="9">
                  <c:v>5716.2349999999997</c:v>
                </c:pt>
                <c:pt idx="10">
                  <c:v>5931.6350000000002</c:v>
                </c:pt>
                <c:pt idx="11">
                  <c:v>5957.61</c:v>
                </c:pt>
                <c:pt idx="12">
                  <c:v>5620.96</c:v>
                </c:pt>
                <c:pt idx="13">
                  <c:v>6341.98</c:v>
                </c:pt>
                <c:pt idx="14">
                  <c:v>6072.335</c:v>
                </c:pt>
                <c:pt idx="15">
                  <c:v>5975.8950000000004</c:v>
                </c:pt>
                <c:pt idx="16">
                  <c:v>5585.2250000000004</c:v>
                </c:pt>
                <c:pt idx="17">
                  <c:v>6074.56</c:v>
                </c:pt>
                <c:pt idx="18">
                  <c:v>5686.29</c:v>
                </c:pt>
                <c:pt idx="19">
                  <c:v>5910.4449999999997</c:v>
                </c:pt>
                <c:pt idx="20">
                  <c:v>5586.33</c:v>
                </c:pt>
                <c:pt idx="21">
                  <c:v>5797.28</c:v>
                </c:pt>
                <c:pt idx="22">
                  <c:v>5605.2749999999996</c:v>
                </c:pt>
                <c:pt idx="23">
                  <c:v>5948.4449999999997</c:v>
                </c:pt>
                <c:pt idx="24">
                  <c:v>5661.4549999999999</c:v>
                </c:pt>
                <c:pt idx="25">
                  <c:v>6006.75</c:v>
                </c:pt>
                <c:pt idx="26">
                  <c:v>6387.37</c:v>
                </c:pt>
                <c:pt idx="27">
                  <c:v>5873.7449999999999</c:v>
                </c:pt>
                <c:pt idx="28">
                  <c:v>6041</c:v>
                </c:pt>
                <c:pt idx="29">
                  <c:v>5886.15</c:v>
                </c:pt>
                <c:pt idx="30">
                  <c:v>5700.7550000000001</c:v>
                </c:pt>
                <c:pt idx="31">
                  <c:v>6063.5050000000001</c:v>
                </c:pt>
                <c:pt idx="32">
                  <c:v>6202.7</c:v>
                </c:pt>
                <c:pt idx="33">
                  <c:v>5953.2950000000001</c:v>
                </c:pt>
                <c:pt idx="34">
                  <c:v>6011.82</c:v>
                </c:pt>
                <c:pt idx="35">
                  <c:v>5977.43</c:v>
                </c:pt>
                <c:pt idx="36">
                  <c:v>5791.67</c:v>
                </c:pt>
                <c:pt idx="37">
                  <c:v>5604.2250000000004</c:v>
                </c:pt>
                <c:pt idx="38">
                  <c:v>5910.19</c:v>
                </c:pt>
                <c:pt idx="39">
                  <c:v>5956.2950000000001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C0-4BAC-9ED3-F597357328FB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Лист5!$BV$129:$BV$168</c:f>
              <c:numCache>
                <c:formatCode>General</c:formatCode>
                <c:ptCount val="40"/>
                <c:pt idx="0">
                  <c:v>3310.4387755102039</c:v>
                </c:pt>
                <c:pt idx="1">
                  <c:v>4988.7357512953367</c:v>
                </c:pt>
                <c:pt idx="2">
                  <c:v>4939.5550000000003</c:v>
                </c:pt>
                <c:pt idx="3">
                  <c:v>5202.2700000000004</c:v>
                </c:pt>
                <c:pt idx="4">
                  <c:v>5361.2449999999999</c:v>
                </c:pt>
                <c:pt idx="5">
                  <c:v>5189.0450000000001</c:v>
                </c:pt>
                <c:pt idx="6">
                  <c:v>5283.8149999999996</c:v>
                </c:pt>
                <c:pt idx="7">
                  <c:v>5210.8950000000004</c:v>
                </c:pt>
                <c:pt idx="8">
                  <c:v>5152.38</c:v>
                </c:pt>
                <c:pt idx="9">
                  <c:v>5254.9049999999997</c:v>
                </c:pt>
                <c:pt idx="10">
                  <c:v>5023.6350000000002</c:v>
                </c:pt>
                <c:pt idx="11">
                  <c:v>5315.3950000000004</c:v>
                </c:pt>
                <c:pt idx="12">
                  <c:v>5011.8100000000004</c:v>
                </c:pt>
                <c:pt idx="13">
                  <c:v>5381.79</c:v>
                </c:pt>
                <c:pt idx="14">
                  <c:v>5212.47</c:v>
                </c:pt>
                <c:pt idx="15">
                  <c:v>5254.52</c:v>
                </c:pt>
                <c:pt idx="16">
                  <c:v>5292.2449999999999</c:v>
                </c:pt>
                <c:pt idx="17">
                  <c:v>5197.82</c:v>
                </c:pt>
                <c:pt idx="18">
                  <c:v>4993.3500000000004</c:v>
                </c:pt>
                <c:pt idx="19">
                  <c:v>4954.71</c:v>
                </c:pt>
                <c:pt idx="20">
                  <c:v>5112.7299999999996</c:v>
                </c:pt>
                <c:pt idx="21">
                  <c:v>5044.7700000000004</c:v>
                </c:pt>
                <c:pt idx="22">
                  <c:v>5388.7849999999999</c:v>
                </c:pt>
                <c:pt idx="23">
                  <c:v>5135.3249999999998</c:v>
                </c:pt>
                <c:pt idx="24">
                  <c:v>5276.7650000000003</c:v>
                </c:pt>
                <c:pt idx="25">
                  <c:v>5244.64</c:v>
                </c:pt>
                <c:pt idx="26">
                  <c:v>4964.0649999999996</c:v>
                </c:pt>
                <c:pt idx="27">
                  <c:v>5269.6549999999997</c:v>
                </c:pt>
                <c:pt idx="28">
                  <c:v>5563.7</c:v>
                </c:pt>
                <c:pt idx="29">
                  <c:v>5265.98</c:v>
                </c:pt>
                <c:pt idx="30">
                  <c:v>5138.8549999999996</c:v>
                </c:pt>
                <c:pt idx="31">
                  <c:v>5352.1350000000002</c:v>
                </c:pt>
                <c:pt idx="32">
                  <c:v>5124.2449999999999</c:v>
                </c:pt>
                <c:pt idx="33">
                  <c:v>5347.2250000000004</c:v>
                </c:pt>
                <c:pt idx="34">
                  <c:v>5233.42</c:v>
                </c:pt>
                <c:pt idx="35">
                  <c:v>5092.53</c:v>
                </c:pt>
                <c:pt idx="36">
                  <c:v>5484.34</c:v>
                </c:pt>
                <c:pt idx="37">
                  <c:v>5157.62</c:v>
                </c:pt>
                <c:pt idx="38">
                  <c:v>5131.68</c:v>
                </c:pt>
                <c:pt idx="39">
                  <c:v>5401.0150000000003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C0-4BAC-9ED3-F59735732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Розенброка </a:t>
            </a:r>
            <a:r>
              <a:rPr lang="ru-RU" sz="1400" b="0" i="0" u="none" strike="noStrike" baseline="0">
                <a:effectLst/>
              </a:rPr>
              <a:t>по функции Экли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Лист5!$CJ$3:$CJ$42</c:f>
              <c:numCache>
                <c:formatCode>General</c:formatCode>
                <c:ptCount val="40"/>
                <c:pt idx="0">
                  <c:v>0.08</c:v>
                </c:pt>
                <c:pt idx="1">
                  <c:v>0.2</c:v>
                </c:pt>
                <c:pt idx="2">
                  <c:v>0.3</c:v>
                </c:pt>
                <c:pt idx="3">
                  <c:v>0.42</c:v>
                </c:pt>
                <c:pt idx="4">
                  <c:v>0.46</c:v>
                </c:pt>
                <c:pt idx="5">
                  <c:v>0.46</c:v>
                </c:pt>
                <c:pt idx="6">
                  <c:v>0.48499999999999999</c:v>
                </c:pt>
                <c:pt idx="7">
                  <c:v>0.52500000000000002</c:v>
                </c:pt>
                <c:pt idx="8">
                  <c:v>0.57499999999999996</c:v>
                </c:pt>
                <c:pt idx="9">
                  <c:v>0.61499999999999999</c:v>
                </c:pt>
                <c:pt idx="10">
                  <c:v>0.62</c:v>
                </c:pt>
                <c:pt idx="11">
                  <c:v>0.71499999999999997</c:v>
                </c:pt>
                <c:pt idx="12">
                  <c:v>0.75</c:v>
                </c:pt>
                <c:pt idx="13">
                  <c:v>0.85</c:v>
                </c:pt>
                <c:pt idx="14">
                  <c:v>0.80500000000000005</c:v>
                </c:pt>
                <c:pt idx="15">
                  <c:v>0.87</c:v>
                </c:pt>
                <c:pt idx="16">
                  <c:v>0.86</c:v>
                </c:pt>
                <c:pt idx="17">
                  <c:v>0.90500000000000003</c:v>
                </c:pt>
                <c:pt idx="18">
                  <c:v>0.88</c:v>
                </c:pt>
                <c:pt idx="19">
                  <c:v>0.86499999999999999</c:v>
                </c:pt>
                <c:pt idx="20">
                  <c:v>0.91500000000000004</c:v>
                </c:pt>
                <c:pt idx="21">
                  <c:v>0.89500000000000002</c:v>
                </c:pt>
                <c:pt idx="22">
                  <c:v>0.9</c:v>
                </c:pt>
                <c:pt idx="23">
                  <c:v>0.93</c:v>
                </c:pt>
                <c:pt idx="24">
                  <c:v>0.92500000000000004</c:v>
                </c:pt>
                <c:pt idx="25">
                  <c:v>0.94499999999999995</c:v>
                </c:pt>
                <c:pt idx="26">
                  <c:v>0.96499999999999997</c:v>
                </c:pt>
                <c:pt idx="27">
                  <c:v>0.97</c:v>
                </c:pt>
                <c:pt idx="28">
                  <c:v>0.97</c:v>
                </c:pt>
                <c:pt idx="29">
                  <c:v>0.95499999999999996</c:v>
                </c:pt>
                <c:pt idx="30">
                  <c:v>0.96</c:v>
                </c:pt>
                <c:pt idx="31">
                  <c:v>0.98</c:v>
                </c:pt>
                <c:pt idx="32">
                  <c:v>0.97</c:v>
                </c:pt>
                <c:pt idx="33">
                  <c:v>0.98</c:v>
                </c:pt>
                <c:pt idx="34">
                  <c:v>0.98</c:v>
                </c:pt>
                <c:pt idx="35">
                  <c:v>0.98499999999999999</c:v>
                </c:pt>
                <c:pt idx="36">
                  <c:v>0.99</c:v>
                </c:pt>
                <c:pt idx="37">
                  <c:v>0.98499999999999999</c:v>
                </c:pt>
                <c:pt idx="38">
                  <c:v>0.995</c:v>
                </c:pt>
                <c:pt idx="39">
                  <c:v>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11-4693-9D67-7F77100E16A2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Лист5!$CJ$45:$CJ$84</c:f>
              <c:numCache>
                <c:formatCode>General</c:formatCode>
                <c:ptCount val="40"/>
                <c:pt idx="0">
                  <c:v>0.14499999999999999</c:v>
                </c:pt>
                <c:pt idx="1">
                  <c:v>0.54</c:v>
                </c:pt>
                <c:pt idx="2">
                  <c:v>0.79500000000000004</c:v>
                </c:pt>
                <c:pt idx="3">
                  <c:v>0.84499999999999997</c:v>
                </c:pt>
                <c:pt idx="4">
                  <c:v>0.92500000000000004</c:v>
                </c:pt>
                <c:pt idx="5">
                  <c:v>0.95499999999999996</c:v>
                </c:pt>
                <c:pt idx="6">
                  <c:v>0.98499999999999999</c:v>
                </c:pt>
                <c:pt idx="7">
                  <c:v>0.98499999999999999</c:v>
                </c:pt>
                <c:pt idx="8">
                  <c:v>0.995</c:v>
                </c:pt>
                <c:pt idx="9">
                  <c:v>0.99</c:v>
                </c:pt>
                <c:pt idx="10">
                  <c:v>0.995</c:v>
                </c:pt>
                <c:pt idx="11">
                  <c:v>1</c:v>
                </c:pt>
                <c:pt idx="12">
                  <c:v>0.995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11-4693-9D67-7F77100E16A2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Лист5!$CJ$87:$CJ$126</c:f>
              <c:numCache>
                <c:formatCode>General</c:formatCode>
                <c:ptCount val="40"/>
                <c:pt idx="0">
                  <c:v>0.35</c:v>
                </c:pt>
                <c:pt idx="1">
                  <c:v>0.93500000000000005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11-4693-9D67-7F77100E16A2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Лист5!$CJ$129:$CJ$168</c:f>
              <c:numCache>
                <c:formatCode>General</c:formatCode>
                <c:ptCount val="40"/>
                <c:pt idx="0">
                  <c:v>0.49</c:v>
                </c:pt>
                <c:pt idx="1">
                  <c:v>0.96499999999999997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11-4693-9D67-7F77100E1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"Птица"</a:t>
            </a:r>
            <a:r>
              <a:rPr lang="ru-RU" baseline="0"/>
              <a:t> </a:t>
            </a:r>
            <a:r>
              <a:rPr lang="ru-RU" sz="1400" b="0" i="0" u="none" strike="noStrike" baseline="0">
                <a:effectLst/>
              </a:rPr>
              <a:t>по функции Экли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Лист5!$FC$3:$FC$42</c:f>
              <c:numCache>
                <c:formatCode>General</c:formatCode>
                <c:ptCount val="40"/>
                <c:pt idx="5">
                  <c:v>5.0000000000000001E-3</c:v>
                </c:pt>
                <c:pt idx="7">
                  <c:v>0.01</c:v>
                </c:pt>
                <c:pt idx="8">
                  <c:v>0.01</c:v>
                </c:pt>
                <c:pt idx="10">
                  <c:v>5.0000000000000001E-3</c:v>
                </c:pt>
                <c:pt idx="11">
                  <c:v>0.01</c:v>
                </c:pt>
                <c:pt idx="16">
                  <c:v>0.01</c:v>
                </c:pt>
                <c:pt idx="17">
                  <c:v>5.0000000000000001E-3</c:v>
                </c:pt>
                <c:pt idx="18">
                  <c:v>0.01</c:v>
                </c:pt>
                <c:pt idx="19">
                  <c:v>5.0000000000000001E-3</c:v>
                </c:pt>
                <c:pt idx="21">
                  <c:v>0.01</c:v>
                </c:pt>
                <c:pt idx="22">
                  <c:v>1.4999999999999999E-2</c:v>
                </c:pt>
                <c:pt idx="24">
                  <c:v>5.0000000000000001E-3</c:v>
                </c:pt>
                <c:pt idx="25">
                  <c:v>0.01</c:v>
                </c:pt>
                <c:pt idx="26">
                  <c:v>5.0000000000000001E-3</c:v>
                </c:pt>
                <c:pt idx="27">
                  <c:v>1.4999999999999999E-2</c:v>
                </c:pt>
                <c:pt idx="28">
                  <c:v>0.01</c:v>
                </c:pt>
                <c:pt idx="29">
                  <c:v>5.0000000000000001E-3</c:v>
                </c:pt>
                <c:pt idx="30">
                  <c:v>5.0000000000000001E-3</c:v>
                </c:pt>
                <c:pt idx="31">
                  <c:v>5.0000000000000001E-3</c:v>
                </c:pt>
                <c:pt idx="32">
                  <c:v>0.01</c:v>
                </c:pt>
                <c:pt idx="33">
                  <c:v>0.01</c:v>
                </c:pt>
                <c:pt idx="34">
                  <c:v>5.0000000000000001E-3</c:v>
                </c:pt>
                <c:pt idx="35">
                  <c:v>0.02</c:v>
                </c:pt>
                <c:pt idx="36">
                  <c:v>0.03</c:v>
                </c:pt>
                <c:pt idx="37">
                  <c:v>0.01</c:v>
                </c:pt>
                <c:pt idx="38">
                  <c:v>0.04</c:v>
                </c:pt>
                <c:pt idx="39">
                  <c:v>3.5000000000000003E-2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6-49F3-8588-1A0835915ADA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Лист5!$FC$45:$FC$84</c:f>
              <c:numCache>
                <c:formatCode>General</c:formatCode>
                <c:ptCount val="40"/>
                <c:pt idx="0">
                  <c:v>0.01</c:v>
                </c:pt>
                <c:pt idx="1">
                  <c:v>0.01</c:v>
                </c:pt>
                <c:pt idx="4">
                  <c:v>0.01</c:v>
                </c:pt>
                <c:pt idx="6">
                  <c:v>5.0000000000000001E-3</c:v>
                </c:pt>
                <c:pt idx="7">
                  <c:v>5.0000000000000001E-3</c:v>
                </c:pt>
                <c:pt idx="9">
                  <c:v>1.4999999999999999E-2</c:v>
                </c:pt>
                <c:pt idx="10">
                  <c:v>5.0000000000000001E-3</c:v>
                </c:pt>
                <c:pt idx="11">
                  <c:v>0.01</c:v>
                </c:pt>
                <c:pt idx="13">
                  <c:v>3.5000000000000003E-2</c:v>
                </c:pt>
                <c:pt idx="15">
                  <c:v>1.4999999999999999E-2</c:v>
                </c:pt>
                <c:pt idx="16">
                  <c:v>1.4999999999999999E-2</c:v>
                </c:pt>
                <c:pt idx="17">
                  <c:v>2.5000000000000001E-2</c:v>
                </c:pt>
                <c:pt idx="18">
                  <c:v>5.0000000000000001E-3</c:v>
                </c:pt>
                <c:pt idx="19">
                  <c:v>0.01</c:v>
                </c:pt>
                <c:pt idx="20">
                  <c:v>1.4999999999999999E-2</c:v>
                </c:pt>
                <c:pt idx="21">
                  <c:v>1.4999999999999999E-2</c:v>
                </c:pt>
                <c:pt idx="23">
                  <c:v>2.5000000000000001E-2</c:v>
                </c:pt>
                <c:pt idx="24">
                  <c:v>1.4999999999999999E-2</c:v>
                </c:pt>
                <c:pt idx="25">
                  <c:v>4.4999999999999998E-2</c:v>
                </c:pt>
                <c:pt idx="26">
                  <c:v>0.03</c:v>
                </c:pt>
                <c:pt idx="27">
                  <c:v>1.4999999999999999E-2</c:v>
                </c:pt>
                <c:pt idx="28">
                  <c:v>0.02</c:v>
                </c:pt>
                <c:pt idx="29">
                  <c:v>3.5000000000000003E-2</c:v>
                </c:pt>
                <c:pt idx="30">
                  <c:v>0.05</c:v>
                </c:pt>
                <c:pt idx="31">
                  <c:v>1.4999999999999999E-2</c:v>
                </c:pt>
                <c:pt idx="32">
                  <c:v>0.08</c:v>
                </c:pt>
                <c:pt idx="33">
                  <c:v>0.05</c:v>
                </c:pt>
                <c:pt idx="34">
                  <c:v>0.04</c:v>
                </c:pt>
                <c:pt idx="35">
                  <c:v>6.5000000000000002E-2</c:v>
                </c:pt>
                <c:pt idx="36">
                  <c:v>5.5E-2</c:v>
                </c:pt>
                <c:pt idx="37">
                  <c:v>7.4999999999999997E-2</c:v>
                </c:pt>
                <c:pt idx="38">
                  <c:v>5.5E-2</c:v>
                </c:pt>
                <c:pt idx="39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96-49F3-8588-1A0835915ADA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Лист5!$FC$87:$FC$126</c:f>
              <c:numCache>
                <c:formatCode>General</c:formatCode>
                <c:ptCount val="40"/>
                <c:pt idx="0">
                  <c:v>5.0000000000000001E-3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2.5000000000000001E-2</c:v>
                </c:pt>
                <c:pt idx="7">
                  <c:v>0.01</c:v>
                </c:pt>
                <c:pt idx="8">
                  <c:v>1.4999999999999999E-2</c:v>
                </c:pt>
                <c:pt idx="9">
                  <c:v>0.03</c:v>
                </c:pt>
                <c:pt idx="10">
                  <c:v>0.01</c:v>
                </c:pt>
                <c:pt idx="11">
                  <c:v>0.02</c:v>
                </c:pt>
                <c:pt idx="12">
                  <c:v>3.5000000000000003E-2</c:v>
                </c:pt>
                <c:pt idx="13">
                  <c:v>0.03</c:v>
                </c:pt>
                <c:pt idx="14">
                  <c:v>0.02</c:v>
                </c:pt>
                <c:pt idx="15">
                  <c:v>4.4999999999999998E-2</c:v>
                </c:pt>
                <c:pt idx="16">
                  <c:v>5.0000000000000001E-3</c:v>
                </c:pt>
                <c:pt idx="17">
                  <c:v>0.08</c:v>
                </c:pt>
                <c:pt idx="18">
                  <c:v>7.4999999999999997E-2</c:v>
                </c:pt>
                <c:pt idx="19">
                  <c:v>0.06</c:v>
                </c:pt>
                <c:pt idx="20">
                  <c:v>0.09</c:v>
                </c:pt>
                <c:pt idx="21">
                  <c:v>6.5000000000000002E-2</c:v>
                </c:pt>
                <c:pt idx="22">
                  <c:v>8.5000000000000006E-2</c:v>
                </c:pt>
                <c:pt idx="23">
                  <c:v>0.115</c:v>
                </c:pt>
                <c:pt idx="24">
                  <c:v>0.13500000000000001</c:v>
                </c:pt>
                <c:pt idx="25">
                  <c:v>0.13500000000000001</c:v>
                </c:pt>
                <c:pt idx="26">
                  <c:v>0.16</c:v>
                </c:pt>
                <c:pt idx="27">
                  <c:v>0.15</c:v>
                </c:pt>
                <c:pt idx="28">
                  <c:v>0.16</c:v>
                </c:pt>
                <c:pt idx="29">
                  <c:v>0.2</c:v>
                </c:pt>
                <c:pt idx="30">
                  <c:v>0.2</c:v>
                </c:pt>
                <c:pt idx="31">
                  <c:v>0.22500000000000001</c:v>
                </c:pt>
                <c:pt idx="32">
                  <c:v>0.255</c:v>
                </c:pt>
                <c:pt idx="33">
                  <c:v>0.20499999999999999</c:v>
                </c:pt>
                <c:pt idx="34">
                  <c:v>0.24</c:v>
                </c:pt>
                <c:pt idx="35">
                  <c:v>0.25</c:v>
                </c:pt>
                <c:pt idx="36">
                  <c:v>0.24</c:v>
                </c:pt>
                <c:pt idx="37">
                  <c:v>0.215</c:v>
                </c:pt>
                <c:pt idx="38">
                  <c:v>0.27500000000000002</c:v>
                </c:pt>
                <c:pt idx="39">
                  <c:v>0.28499999999999998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96-49F3-8588-1A0835915ADA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Лист5!$FC$129:$FC$168</c:f>
              <c:numCache>
                <c:formatCode>General</c:formatCode>
                <c:ptCount val="40"/>
                <c:pt idx="0">
                  <c:v>5.0000000000000001E-3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1.4999999999999999E-2</c:v>
                </c:pt>
                <c:pt idx="8">
                  <c:v>0.01</c:v>
                </c:pt>
                <c:pt idx="9">
                  <c:v>2.5000000000000001E-2</c:v>
                </c:pt>
                <c:pt idx="10">
                  <c:v>2.5000000000000001E-2</c:v>
                </c:pt>
                <c:pt idx="11">
                  <c:v>2.5000000000000001E-2</c:v>
                </c:pt>
                <c:pt idx="12">
                  <c:v>5.5E-2</c:v>
                </c:pt>
                <c:pt idx="13">
                  <c:v>2.5000000000000001E-2</c:v>
                </c:pt>
                <c:pt idx="14">
                  <c:v>2.5000000000000001E-2</c:v>
                </c:pt>
                <c:pt idx="15">
                  <c:v>4.4999999999999998E-2</c:v>
                </c:pt>
                <c:pt idx="16">
                  <c:v>7.4999999999999997E-2</c:v>
                </c:pt>
                <c:pt idx="17">
                  <c:v>7.0000000000000007E-2</c:v>
                </c:pt>
                <c:pt idx="18">
                  <c:v>8.5000000000000006E-2</c:v>
                </c:pt>
                <c:pt idx="19">
                  <c:v>0.12</c:v>
                </c:pt>
                <c:pt idx="20">
                  <c:v>7.0000000000000007E-2</c:v>
                </c:pt>
                <c:pt idx="21">
                  <c:v>0.11</c:v>
                </c:pt>
                <c:pt idx="22">
                  <c:v>0.115</c:v>
                </c:pt>
                <c:pt idx="23">
                  <c:v>0.16</c:v>
                </c:pt>
                <c:pt idx="24">
                  <c:v>0.16500000000000001</c:v>
                </c:pt>
                <c:pt idx="25">
                  <c:v>0.17</c:v>
                </c:pt>
                <c:pt idx="26">
                  <c:v>0.16</c:v>
                </c:pt>
                <c:pt idx="27">
                  <c:v>0.19</c:v>
                </c:pt>
                <c:pt idx="28">
                  <c:v>0.185</c:v>
                </c:pt>
                <c:pt idx="29">
                  <c:v>0.155</c:v>
                </c:pt>
                <c:pt idx="30">
                  <c:v>0.21</c:v>
                </c:pt>
                <c:pt idx="31">
                  <c:v>0.22</c:v>
                </c:pt>
                <c:pt idx="32">
                  <c:v>0.19</c:v>
                </c:pt>
                <c:pt idx="33">
                  <c:v>0.20499999999999999</c:v>
                </c:pt>
                <c:pt idx="34">
                  <c:v>0.215</c:v>
                </c:pt>
                <c:pt idx="35">
                  <c:v>0.27500000000000002</c:v>
                </c:pt>
                <c:pt idx="36">
                  <c:v>0.215</c:v>
                </c:pt>
                <c:pt idx="37">
                  <c:v>0.26500000000000001</c:v>
                </c:pt>
                <c:pt idx="38">
                  <c:v>0.3</c:v>
                </c:pt>
                <c:pt idx="39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96-49F3-8588-1A0835915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</a:t>
            </a:r>
            <a:r>
              <a:rPr lang="en-US"/>
              <a:t> </a:t>
            </a:r>
            <a:r>
              <a:rPr lang="ru-RU"/>
              <a:t>корневой функции </a:t>
            </a:r>
            <a:r>
              <a:rPr lang="ru-RU" sz="1400" b="0" i="0" u="none" strike="noStrike" baseline="0">
                <a:effectLst/>
              </a:rPr>
              <a:t>по функции Экли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Лист5!$NH$3:$NH$42</c:f>
              <c:numCache>
                <c:formatCode>General</c:formatCode>
                <c:ptCount val="40"/>
                <c:pt idx="0">
                  <c:v>0.38500000000000001</c:v>
                </c:pt>
                <c:pt idx="1">
                  <c:v>0.77</c:v>
                </c:pt>
                <c:pt idx="2">
                  <c:v>0.93500000000000005</c:v>
                </c:pt>
                <c:pt idx="3">
                  <c:v>0.98</c:v>
                </c:pt>
                <c:pt idx="4">
                  <c:v>0.99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3-400B-B7FD-B6C1D276D124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Лист5!$NH$45:$NH$84</c:f>
              <c:numCache>
                <c:formatCode>General</c:formatCode>
                <c:ptCount val="40"/>
                <c:pt idx="0">
                  <c:v>0.67</c:v>
                </c:pt>
                <c:pt idx="1">
                  <c:v>0.97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3-400B-B7FD-B6C1D276D124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Лист5!$NH$87:$NH$126</c:f>
              <c:numCache>
                <c:formatCode>General</c:formatCode>
                <c:ptCount val="40"/>
                <c:pt idx="0">
                  <c:v>0.96499999999999997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C3-400B-B7FD-B6C1D276D124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Лист5!$NH$129:$NH$168</c:f>
              <c:numCache>
                <c:formatCode>General</c:formatCode>
                <c:ptCount val="40"/>
                <c:pt idx="0">
                  <c:v>0.995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C3-400B-B7FD-B6C1D276D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"Птица" </a:t>
            </a:r>
            <a:r>
              <a:rPr lang="ru-RU" sz="1400" b="0" i="0" u="none" strike="noStrike" baseline="0">
                <a:effectLst/>
              </a:rPr>
              <a:t>по функции Экли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Лист5!$EO$3:$EO$42</c:f>
              <c:numCache>
                <c:formatCode>General</c:formatCode>
                <c:ptCount val="40"/>
                <c:pt idx="5">
                  <c:v>720</c:v>
                </c:pt>
                <c:pt idx="7">
                  <c:v>2729.5</c:v>
                </c:pt>
                <c:pt idx="8">
                  <c:v>867.5</c:v>
                </c:pt>
                <c:pt idx="10">
                  <c:v>260</c:v>
                </c:pt>
                <c:pt idx="11">
                  <c:v>3603.5</c:v>
                </c:pt>
                <c:pt idx="16">
                  <c:v>508.5</c:v>
                </c:pt>
                <c:pt idx="17">
                  <c:v>688</c:v>
                </c:pt>
                <c:pt idx="18">
                  <c:v>2588.5</c:v>
                </c:pt>
                <c:pt idx="19">
                  <c:v>99731</c:v>
                </c:pt>
                <c:pt idx="21">
                  <c:v>1437.5</c:v>
                </c:pt>
                <c:pt idx="22">
                  <c:v>40004.666666666664</c:v>
                </c:pt>
                <c:pt idx="24">
                  <c:v>57166</c:v>
                </c:pt>
                <c:pt idx="25">
                  <c:v>50592.5</c:v>
                </c:pt>
                <c:pt idx="26">
                  <c:v>126105</c:v>
                </c:pt>
                <c:pt idx="27">
                  <c:v>49545.666666666664</c:v>
                </c:pt>
                <c:pt idx="28">
                  <c:v>72926</c:v>
                </c:pt>
                <c:pt idx="29">
                  <c:v>5273</c:v>
                </c:pt>
                <c:pt idx="30">
                  <c:v>642</c:v>
                </c:pt>
                <c:pt idx="31">
                  <c:v>28789</c:v>
                </c:pt>
                <c:pt idx="32">
                  <c:v>126164</c:v>
                </c:pt>
                <c:pt idx="33">
                  <c:v>142006.5</c:v>
                </c:pt>
                <c:pt idx="34">
                  <c:v>171255</c:v>
                </c:pt>
                <c:pt idx="35">
                  <c:v>159547.75</c:v>
                </c:pt>
                <c:pt idx="36">
                  <c:v>171756.83333333334</c:v>
                </c:pt>
                <c:pt idx="37">
                  <c:v>59450</c:v>
                </c:pt>
                <c:pt idx="38">
                  <c:v>126819.25</c:v>
                </c:pt>
                <c:pt idx="39">
                  <c:v>133119.71428571429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8-4670-AF2A-58C7801ED3F3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Лист5!$EO$45:$EO$84</c:f>
              <c:numCache>
                <c:formatCode>General</c:formatCode>
                <c:ptCount val="40"/>
                <c:pt idx="0">
                  <c:v>156.5</c:v>
                </c:pt>
                <c:pt idx="1">
                  <c:v>1927</c:v>
                </c:pt>
                <c:pt idx="4">
                  <c:v>788</c:v>
                </c:pt>
                <c:pt idx="6">
                  <c:v>1610</c:v>
                </c:pt>
                <c:pt idx="7">
                  <c:v>423</c:v>
                </c:pt>
                <c:pt idx="9">
                  <c:v>32479.333333333332</c:v>
                </c:pt>
                <c:pt idx="10">
                  <c:v>9056</c:v>
                </c:pt>
                <c:pt idx="11">
                  <c:v>38092</c:v>
                </c:pt>
                <c:pt idx="13">
                  <c:v>44671.428571428572</c:v>
                </c:pt>
                <c:pt idx="15">
                  <c:v>41045.666666666664</c:v>
                </c:pt>
                <c:pt idx="16">
                  <c:v>58995.666666666664</c:v>
                </c:pt>
                <c:pt idx="17">
                  <c:v>30208.799999999999</c:v>
                </c:pt>
                <c:pt idx="18">
                  <c:v>33970</c:v>
                </c:pt>
                <c:pt idx="19">
                  <c:v>89217</c:v>
                </c:pt>
                <c:pt idx="20">
                  <c:v>42013.666666666664</c:v>
                </c:pt>
                <c:pt idx="21">
                  <c:v>59950.333333333336</c:v>
                </c:pt>
                <c:pt idx="23">
                  <c:v>68128</c:v>
                </c:pt>
                <c:pt idx="24">
                  <c:v>95149</c:v>
                </c:pt>
                <c:pt idx="25">
                  <c:v>46761.888888888891</c:v>
                </c:pt>
                <c:pt idx="26">
                  <c:v>89086.333333333328</c:v>
                </c:pt>
                <c:pt idx="27">
                  <c:v>80873.666666666672</c:v>
                </c:pt>
                <c:pt idx="28">
                  <c:v>120130.5</c:v>
                </c:pt>
                <c:pt idx="29">
                  <c:v>83239.142857142855</c:v>
                </c:pt>
                <c:pt idx="30">
                  <c:v>127230.6</c:v>
                </c:pt>
                <c:pt idx="31">
                  <c:v>118843</c:v>
                </c:pt>
                <c:pt idx="32">
                  <c:v>129612.375</c:v>
                </c:pt>
                <c:pt idx="33">
                  <c:v>95613.9</c:v>
                </c:pt>
                <c:pt idx="34">
                  <c:v>127304.375</c:v>
                </c:pt>
                <c:pt idx="35">
                  <c:v>100566.69230769231</c:v>
                </c:pt>
                <c:pt idx="36">
                  <c:v>119238.54545454546</c:v>
                </c:pt>
                <c:pt idx="37">
                  <c:v>133797.53333333333</c:v>
                </c:pt>
                <c:pt idx="38">
                  <c:v>122621.54545454546</c:v>
                </c:pt>
                <c:pt idx="39">
                  <c:v>114084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8-4670-AF2A-58C7801ED3F3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Лист5!$EO$87:$EO$126</c:f>
              <c:numCache>
                <c:formatCode>General</c:formatCode>
                <c:ptCount val="40"/>
                <c:pt idx="0">
                  <c:v>626</c:v>
                </c:pt>
                <c:pt idx="4">
                  <c:v>12425</c:v>
                </c:pt>
                <c:pt idx="5">
                  <c:v>28758</c:v>
                </c:pt>
                <c:pt idx="6">
                  <c:v>17226.599999999999</c:v>
                </c:pt>
                <c:pt idx="7">
                  <c:v>2161</c:v>
                </c:pt>
                <c:pt idx="8">
                  <c:v>26554</c:v>
                </c:pt>
                <c:pt idx="9">
                  <c:v>39058.833333333336</c:v>
                </c:pt>
                <c:pt idx="10">
                  <c:v>35296</c:v>
                </c:pt>
                <c:pt idx="11">
                  <c:v>37809.75</c:v>
                </c:pt>
                <c:pt idx="12">
                  <c:v>45698.857142857145</c:v>
                </c:pt>
                <c:pt idx="13">
                  <c:v>50474.333333333336</c:v>
                </c:pt>
                <c:pt idx="14">
                  <c:v>42651</c:v>
                </c:pt>
                <c:pt idx="15">
                  <c:v>49376.222222222219</c:v>
                </c:pt>
                <c:pt idx="16">
                  <c:v>131</c:v>
                </c:pt>
                <c:pt idx="17">
                  <c:v>56551.8125</c:v>
                </c:pt>
                <c:pt idx="18">
                  <c:v>61975.8</c:v>
                </c:pt>
                <c:pt idx="19">
                  <c:v>70619.666666666672</c:v>
                </c:pt>
                <c:pt idx="20">
                  <c:v>74053.111111111109</c:v>
                </c:pt>
                <c:pt idx="21">
                  <c:v>73292.153846153844</c:v>
                </c:pt>
                <c:pt idx="22">
                  <c:v>75768.470588235301</c:v>
                </c:pt>
                <c:pt idx="23">
                  <c:v>80663.695652173919</c:v>
                </c:pt>
                <c:pt idx="24">
                  <c:v>80374.296296296292</c:v>
                </c:pt>
                <c:pt idx="25">
                  <c:v>82916.814814814818</c:v>
                </c:pt>
                <c:pt idx="26">
                  <c:v>87395.09375</c:v>
                </c:pt>
                <c:pt idx="27">
                  <c:v>83021.53333333334</c:v>
                </c:pt>
                <c:pt idx="28">
                  <c:v>91360.4375</c:v>
                </c:pt>
                <c:pt idx="29">
                  <c:v>103402.375</c:v>
                </c:pt>
                <c:pt idx="30">
                  <c:v>108307.7</c:v>
                </c:pt>
                <c:pt idx="31">
                  <c:v>103638.77777777778</c:v>
                </c:pt>
                <c:pt idx="32">
                  <c:v>98136.823529411762</c:v>
                </c:pt>
                <c:pt idx="33">
                  <c:v>113039.60975609756</c:v>
                </c:pt>
                <c:pt idx="34">
                  <c:v>115499.875</c:v>
                </c:pt>
                <c:pt idx="35">
                  <c:v>121260.44</c:v>
                </c:pt>
                <c:pt idx="36">
                  <c:v>120062.83333333333</c:v>
                </c:pt>
                <c:pt idx="37">
                  <c:v>135827.46511627908</c:v>
                </c:pt>
                <c:pt idx="38">
                  <c:v>120436.43636363637</c:v>
                </c:pt>
                <c:pt idx="39">
                  <c:v>123504.68421052632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8-4670-AF2A-58C7801ED3F3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Лист5!$EO$129:$EO$168</c:f>
              <c:numCache>
                <c:formatCode>General</c:formatCode>
                <c:ptCount val="40"/>
                <c:pt idx="0">
                  <c:v>83</c:v>
                </c:pt>
                <c:pt idx="4">
                  <c:v>13335.5</c:v>
                </c:pt>
                <c:pt idx="5">
                  <c:v>1025</c:v>
                </c:pt>
                <c:pt idx="6">
                  <c:v>22310</c:v>
                </c:pt>
                <c:pt idx="7">
                  <c:v>29169.666666666668</c:v>
                </c:pt>
                <c:pt idx="8">
                  <c:v>34239</c:v>
                </c:pt>
                <c:pt idx="9">
                  <c:v>26924.400000000001</c:v>
                </c:pt>
                <c:pt idx="10">
                  <c:v>18877</c:v>
                </c:pt>
                <c:pt idx="11">
                  <c:v>32444.2</c:v>
                </c:pt>
                <c:pt idx="12">
                  <c:v>45263.36363636364</c:v>
                </c:pt>
                <c:pt idx="13">
                  <c:v>29858.6</c:v>
                </c:pt>
                <c:pt idx="14">
                  <c:v>38059.4</c:v>
                </c:pt>
                <c:pt idx="15">
                  <c:v>60934.333333333336</c:v>
                </c:pt>
                <c:pt idx="16">
                  <c:v>58782.466666666667</c:v>
                </c:pt>
                <c:pt idx="17">
                  <c:v>60267.428571428572</c:v>
                </c:pt>
                <c:pt idx="18">
                  <c:v>64687.705882352944</c:v>
                </c:pt>
                <c:pt idx="19">
                  <c:v>62695.541666666664</c:v>
                </c:pt>
                <c:pt idx="20">
                  <c:v>84790.71428571429</c:v>
                </c:pt>
                <c:pt idx="21">
                  <c:v>77436.681818181823</c:v>
                </c:pt>
                <c:pt idx="22">
                  <c:v>72748.913043478256</c:v>
                </c:pt>
                <c:pt idx="23">
                  <c:v>84912.71875</c:v>
                </c:pt>
                <c:pt idx="24">
                  <c:v>73092.727272727279</c:v>
                </c:pt>
                <c:pt idx="25">
                  <c:v>94668.647058823524</c:v>
                </c:pt>
                <c:pt idx="26">
                  <c:v>89228.6875</c:v>
                </c:pt>
                <c:pt idx="27">
                  <c:v>83102.973684210519</c:v>
                </c:pt>
                <c:pt idx="28">
                  <c:v>96852.729729729734</c:v>
                </c:pt>
                <c:pt idx="29">
                  <c:v>99295.709677419349</c:v>
                </c:pt>
                <c:pt idx="30">
                  <c:v>105862.97619047618</c:v>
                </c:pt>
                <c:pt idx="31">
                  <c:v>103142.15909090909</c:v>
                </c:pt>
                <c:pt idx="32">
                  <c:v>101250.34210526316</c:v>
                </c:pt>
                <c:pt idx="33">
                  <c:v>105599.14634146342</c:v>
                </c:pt>
                <c:pt idx="34">
                  <c:v>110907.13953488372</c:v>
                </c:pt>
                <c:pt idx="35">
                  <c:v>114328.56363636363</c:v>
                </c:pt>
                <c:pt idx="36">
                  <c:v>118323.55813953489</c:v>
                </c:pt>
                <c:pt idx="37">
                  <c:v>111921.7924528302</c:v>
                </c:pt>
                <c:pt idx="38">
                  <c:v>125890.23333333334</c:v>
                </c:pt>
                <c:pt idx="39">
                  <c:v>143724.75409836066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B8-4670-AF2A-58C7801ED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коренвой функции </a:t>
            </a:r>
            <a:r>
              <a:rPr lang="ru-RU" sz="1400" b="0" i="0" u="none" strike="noStrike" baseline="0">
                <a:effectLst/>
              </a:rPr>
              <a:t>по функции Экли 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Лист5!$MT$3:$MT$42</c:f>
              <c:numCache>
                <c:formatCode>General</c:formatCode>
                <c:ptCount val="40"/>
                <c:pt idx="0">
                  <c:v>2945.1428571428573</c:v>
                </c:pt>
                <c:pt idx="1">
                  <c:v>4947.6298701298701</c:v>
                </c:pt>
                <c:pt idx="2">
                  <c:v>6030.1176470588234</c:v>
                </c:pt>
                <c:pt idx="3">
                  <c:v>6522.2551020408164</c:v>
                </c:pt>
                <c:pt idx="4">
                  <c:v>6748.0505050505053</c:v>
                </c:pt>
                <c:pt idx="5">
                  <c:v>7215.94</c:v>
                </c:pt>
                <c:pt idx="6">
                  <c:v>7415.9</c:v>
                </c:pt>
                <c:pt idx="7">
                  <c:v>7835.6149999999998</c:v>
                </c:pt>
                <c:pt idx="8">
                  <c:v>7542.7449999999999</c:v>
                </c:pt>
                <c:pt idx="9">
                  <c:v>7528.4250000000002</c:v>
                </c:pt>
                <c:pt idx="10">
                  <c:v>7167.3950000000004</c:v>
                </c:pt>
                <c:pt idx="11">
                  <c:v>7215.25</c:v>
                </c:pt>
                <c:pt idx="12">
                  <c:v>7490.4849999999997</c:v>
                </c:pt>
                <c:pt idx="13">
                  <c:v>6516.7749999999996</c:v>
                </c:pt>
                <c:pt idx="14">
                  <c:v>8294.4449999999997</c:v>
                </c:pt>
                <c:pt idx="15">
                  <c:v>7483.9049999999997</c:v>
                </c:pt>
                <c:pt idx="16">
                  <c:v>6986.665</c:v>
                </c:pt>
                <c:pt idx="17">
                  <c:v>7169.875</c:v>
                </c:pt>
                <c:pt idx="18">
                  <c:v>7184.17</c:v>
                </c:pt>
                <c:pt idx="19">
                  <c:v>6846.6149999999998</c:v>
                </c:pt>
                <c:pt idx="20">
                  <c:v>7260.6</c:v>
                </c:pt>
                <c:pt idx="21">
                  <c:v>6763.6</c:v>
                </c:pt>
                <c:pt idx="22">
                  <c:v>7848.19</c:v>
                </c:pt>
                <c:pt idx="23">
                  <c:v>7218.3649999999998</c:v>
                </c:pt>
                <c:pt idx="24">
                  <c:v>7756.17</c:v>
                </c:pt>
                <c:pt idx="25">
                  <c:v>6943.2150000000001</c:v>
                </c:pt>
                <c:pt idx="26">
                  <c:v>7185.4650000000001</c:v>
                </c:pt>
                <c:pt idx="27">
                  <c:v>6853.13</c:v>
                </c:pt>
                <c:pt idx="28">
                  <c:v>7166.71</c:v>
                </c:pt>
                <c:pt idx="29">
                  <c:v>7730.62</c:v>
                </c:pt>
                <c:pt idx="30">
                  <c:v>7225.6350000000002</c:v>
                </c:pt>
                <c:pt idx="31">
                  <c:v>6950.92</c:v>
                </c:pt>
                <c:pt idx="32">
                  <c:v>7061.7650000000003</c:v>
                </c:pt>
                <c:pt idx="33">
                  <c:v>7600.95</c:v>
                </c:pt>
                <c:pt idx="34">
                  <c:v>7704.43</c:v>
                </c:pt>
                <c:pt idx="35">
                  <c:v>7132.78</c:v>
                </c:pt>
                <c:pt idx="36">
                  <c:v>6948.415</c:v>
                </c:pt>
                <c:pt idx="37">
                  <c:v>6990.6149999999998</c:v>
                </c:pt>
                <c:pt idx="38">
                  <c:v>8038.41</c:v>
                </c:pt>
                <c:pt idx="39">
                  <c:v>7557.6750000000002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42-4823-A6FC-920DBEC5F655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Лист5!$MT$45:$MT$84</c:f>
              <c:numCache>
                <c:formatCode>General</c:formatCode>
                <c:ptCount val="40"/>
                <c:pt idx="0">
                  <c:v>2683.1641791044776</c:v>
                </c:pt>
                <c:pt idx="1">
                  <c:v>3683.144329896907</c:v>
                </c:pt>
                <c:pt idx="2">
                  <c:v>3827.8850000000002</c:v>
                </c:pt>
                <c:pt idx="3">
                  <c:v>3752.2649999999999</c:v>
                </c:pt>
                <c:pt idx="4">
                  <c:v>3792.32</c:v>
                </c:pt>
                <c:pt idx="5">
                  <c:v>3875.02</c:v>
                </c:pt>
                <c:pt idx="6">
                  <c:v>3996.6550000000002</c:v>
                </c:pt>
                <c:pt idx="7">
                  <c:v>3942.7550000000001</c:v>
                </c:pt>
                <c:pt idx="8">
                  <c:v>4014.49</c:v>
                </c:pt>
                <c:pt idx="9">
                  <c:v>3511.96</c:v>
                </c:pt>
                <c:pt idx="10">
                  <c:v>3818.95</c:v>
                </c:pt>
                <c:pt idx="11">
                  <c:v>4124.4949999999999</c:v>
                </c:pt>
                <c:pt idx="12">
                  <c:v>3832.01</c:v>
                </c:pt>
                <c:pt idx="13">
                  <c:v>3911.4549999999999</c:v>
                </c:pt>
                <c:pt idx="14">
                  <c:v>3846.0349999999999</c:v>
                </c:pt>
                <c:pt idx="15">
                  <c:v>3768.8649999999998</c:v>
                </c:pt>
                <c:pt idx="16">
                  <c:v>3974.67</c:v>
                </c:pt>
                <c:pt idx="17">
                  <c:v>3687.06</c:v>
                </c:pt>
                <c:pt idx="18">
                  <c:v>3739.2049999999999</c:v>
                </c:pt>
                <c:pt idx="19">
                  <c:v>4014.415</c:v>
                </c:pt>
                <c:pt idx="20">
                  <c:v>3867.05</c:v>
                </c:pt>
                <c:pt idx="21">
                  <c:v>4194.0749999999998</c:v>
                </c:pt>
                <c:pt idx="22">
                  <c:v>3609.6350000000002</c:v>
                </c:pt>
                <c:pt idx="23">
                  <c:v>3664.3</c:v>
                </c:pt>
                <c:pt idx="24">
                  <c:v>3903.2249999999999</c:v>
                </c:pt>
                <c:pt idx="25">
                  <c:v>3962.5</c:v>
                </c:pt>
                <c:pt idx="26">
                  <c:v>3818.55</c:v>
                </c:pt>
                <c:pt idx="27">
                  <c:v>4060.8150000000001</c:v>
                </c:pt>
                <c:pt idx="28">
                  <c:v>3722.9749999999999</c:v>
                </c:pt>
                <c:pt idx="29">
                  <c:v>3978.4949999999999</c:v>
                </c:pt>
                <c:pt idx="30">
                  <c:v>3764.24</c:v>
                </c:pt>
                <c:pt idx="31">
                  <c:v>4058.7</c:v>
                </c:pt>
                <c:pt idx="32">
                  <c:v>4176.53</c:v>
                </c:pt>
                <c:pt idx="33">
                  <c:v>3905.0549999999998</c:v>
                </c:pt>
                <c:pt idx="34">
                  <c:v>3952.73</c:v>
                </c:pt>
                <c:pt idx="35">
                  <c:v>3749.62</c:v>
                </c:pt>
                <c:pt idx="36">
                  <c:v>3883.6849999999999</c:v>
                </c:pt>
                <c:pt idx="37">
                  <c:v>3806.0749999999998</c:v>
                </c:pt>
                <c:pt idx="38">
                  <c:v>3866.79</c:v>
                </c:pt>
                <c:pt idx="39">
                  <c:v>3666.0250000000001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42-4823-A6FC-920DBEC5F655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Лист5!$MT$87:$MT$126</c:f>
              <c:numCache>
                <c:formatCode>General</c:formatCode>
                <c:ptCount val="40"/>
                <c:pt idx="0">
                  <c:v>2369.7357512953367</c:v>
                </c:pt>
                <c:pt idx="1">
                  <c:v>2287.5549999999998</c:v>
                </c:pt>
                <c:pt idx="2">
                  <c:v>2339.52</c:v>
                </c:pt>
                <c:pt idx="3">
                  <c:v>2315.81</c:v>
                </c:pt>
                <c:pt idx="4">
                  <c:v>2365.08</c:v>
                </c:pt>
                <c:pt idx="5">
                  <c:v>2337.5349999999999</c:v>
                </c:pt>
                <c:pt idx="6">
                  <c:v>2282.9450000000002</c:v>
                </c:pt>
                <c:pt idx="7">
                  <c:v>2281.1350000000002</c:v>
                </c:pt>
                <c:pt idx="8">
                  <c:v>2386.96</c:v>
                </c:pt>
                <c:pt idx="9">
                  <c:v>2259.83</c:v>
                </c:pt>
                <c:pt idx="10">
                  <c:v>2272.5549999999998</c:v>
                </c:pt>
                <c:pt idx="11">
                  <c:v>2514.3249999999998</c:v>
                </c:pt>
                <c:pt idx="12">
                  <c:v>2321.145</c:v>
                </c:pt>
                <c:pt idx="13">
                  <c:v>2466.4</c:v>
                </c:pt>
                <c:pt idx="14">
                  <c:v>2427.9299999999998</c:v>
                </c:pt>
                <c:pt idx="15">
                  <c:v>2364.94</c:v>
                </c:pt>
                <c:pt idx="16">
                  <c:v>2265.4050000000002</c:v>
                </c:pt>
                <c:pt idx="17">
                  <c:v>2284.6999999999998</c:v>
                </c:pt>
                <c:pt idx="18">
                  <c:v>2316.8000000000002</c:v>
                </c:pt>
                <c:pt idx="19">
                  <c:v>2214.7849999999999</c:v>
                </c:pt>
                <c:pt idx="20">
                  <c:v>2285.9699999999998</c:v>
                </c:pt>
                <c:pt idx="21">
                  <c:v>2201.15</c:v>
                </c:pt>
                <c:pt idx="22">
                  <c:v>2335.0500000000002</c:v>
                </c:pt>
                <c:pt idx="23">
                  <c:v>2302.4549999999999</c:v>
                </c:pt>
                <c:pt idx="24">
                  <c:v>2246.395</c:v>
                </c:pt>
                <c:pt idx="25">
                  <c:v>2335.33</c:v>
                </c:pt>
                <c:pt idx="26">
                  <c:v>2419.5450000000001</c:v>
                </c:pt>
                <c:pt idx="27">
                  <c:v>2233.9499999999998</c:v>
                </c:pt>
                <c:pt idx="28">
                  <c:v>2301.0349999999999</c:v>
                </c:pt>
                <c:pt idx="29">
                  <c:v>2229.0100000000002</c:v>
                </c:pt>
                <c:pt idx="30">
                  <c:v>2193.06</c:v>
                </c:pt>
                <c:pt idx="31">
                  <c:v>2294.5549999999998</c:v>
                </c:pt>
                <c:pt idx="32">
                  <c:v>2382.4850000000001</c:v>
                </c:pt>
                <c:pt idx="33">
                  <c:v>2404.375</c:v>
                </c:pt>
                <c:pt idx="34">
                  <c:v>2300.46</c:v>
                </c:pt>
                <c:pt idx="35">
                  <c:v>2405.67</c:v>
                </c:pt>
                <c:pt idx="36">
                  <c:v>2238.2600000000002</c:v>
                </c:pt>
                <c:pt idx="37">
                  <c:v>2349.79</c:v>
                </c:pt>
                <c:pt idx="38">
                  <c:v>2387.4499999999998</c:v>
                </c:pt>
                <c:pt idx="39">
                  <c:v>2359.92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42-4823-A6FC-920DBEC5F655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Лист5!$MT$129:$MT$168</c:f>
              <c:numCache>
                <c:formatCode>General</c:formatCode>
                <c:ptCount val="40"/>
                <c:pt idx="0">
                  <c:v>2014.9597989949748</c:v>
                </c:pt>
                <c:pt idx="1">
                  <c:v>1925.395</c:v>
                </c:pt>
                <c:pt idx="2">
                  <c:v>1955.8</c:v>
                </c:pt>
                <c:pt idx="3">
                  <c:v>1945.35</c:v>
                </c:pt>
                <c:pt idx="4">
                  <c:v>1954.605</c:v>
                </c:pt>
                <c:pt idx="5">
                  <c:v>2049.8049999999998</c:v>
                </c:pt>
                <c:pt idx="6">
                  <c:v>2015.2950000000001</c:v>
                </c:pt>
                <c:pt idx="7">
                  <c:v>1923.43</c:v>
                </c:pt>
                <c:pt idx="8">
                  <c:v>2037.98</c:v>
                </c:pt>
                <c:pt idx="9">
                  <c:v>2032.61</c:v>
                </c:pt>
                <c:pt idx="10">
                  <c:v>1918.4449999999999</c:v>
                </c:pt>
                <c:pt idx="11">
                  <c:v>2033.27</c:v>
                </c:pt>
                <c:pt idx="12">
                  <c:v>2033.36</c:v>
                </c:pt>
                <c:pt idx="13">
                  <c:v>2021.2249999999999</c:v>
                </c:pt>
                <c:pt idx="14">
                  <c:v>2116.1</c:v>
                </c:pt>
                <c:pt idx="15">
                  <c:v>2063.4450000000002</c:v>
                </c:pt>
                <c:pt idx="16">
                  <c:v>1989.42</c:v>
                </c:pt>
                <c:pt idx="17">
                  <c:v>2145.5949999999998</c:v>
                </c:pt>
                <c:pt idx="18">
                  <c:v>2028.925</c:v>
                </c:pt>
                <c:pt idx="19">
                  <c:v>2033.125</c:v>
                </c:pt>
                <c:pt idx="20">
                  <c:v>1877.4649999999999</c:v>
                </c:pt>
                <c:pt idx="21">
                  <c:v>1997.875</c:v>
                </c:pt>
                <c:pt idx="22">
                  <c:v>1979.96</c:v>
                </c:pt>
                <c:pt idx="23">
                  <c:v>1993.94</c:v>
                </c:pt>
                <c:pt idx="24">
                  <c:v>2033.6</c:v>
                </c:pt>
                <c:pt idx="25">
                  <c:v>2032.43</c:v>
                </c:pt>
                <c:pt idx="26">
                  <c:v>1953.875</c:v>
                </c:pt>
                <c:pt idx="27">
                  <c:v>2006.2449999999999</c:v>
                </c:pt>
                <c:pt idx="28">
                  <c:v>1989.04</c:v>
                </c:pt>
                <c:pt idx="29">
                  <c:v>2056.71</c:v>
                </c:pt>
                <c:pt idx="30">
                  <c:v>2077.7600000000002</c:v>
                </c:pt>
                <c:pt idx="31">
                  <c:v>2056.9299999999998</c:v>
                </c:pt>
                <c:pt idx="32">
                  <c:v>2006.11</c:v>
                </c:pt>
                <c:pt idx="33">
                  <c:v>2043.875</c:v>
                </c:pt>
                <c:pt idx="34">
                  <c:v>2008.095</c:v>
                </c:pt>
                <c:pt idx="35">
                  <c:v>2031.37</c:v>
                </c:pt>
                <c:pt idx="36">
                  <c:v>2156.9450000000002</c:v>
                </c:pt>
                <c:pt idx="37">
                  <c:v>1904.2249999999999</c:v>
                </c:pt>
                <c:pt idx="38">
                  <c:v>2115.8200000000002</c:v>
                </c:pt>
                <c:pt idx="39">
                  <c:v>2058.91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42-4823-A6FC-920DBEC5F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по функции Розенброка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Лист2!$J$3:$J$42</c:f>
              <c:numCache>
                <c:formatCode>General</c:formatCode>
                <c:ptCount val="40"/>
                <c:pt idx="0">
                  <c:v>1.5766330500000011E-4</c:v>
                </c:pt>
                <c:pt idx="1">
                  <c:v>1.6779475499999996E-4</c:v>
                </c:pt>
                <c:pt idx="2">
                  <c:v>1.7370077100000006E-4</c:v>
                </c:pt>
                <c:pt idx="3">
                  <c:v>1.817247437499999E-4</c:v>
                </c:pt>
                <c:pt idx="4">
                  <c:v>1.8849070740000002E-4</c:v>
                </c:pt>
                <c:pt idx="5">
                  <c:v>2.0191766883333328E-4</c:v>
                </c:pt>
                <c:pt idx="6">
                  <c:v>2.0801598157142866E-4</c:v>
                </c:pt>
                <c:pt idx="7">
                  <c:v>2.1607531512500008E-4</c:v>
                </c:pt>
                <c:pt idx="8">
                  <c:v>2.256839055555556E-4</c:v>
                </c:pt>
                <c:pt idx="9">
                  <c:v>2.1743390329999993E-4</c:v>
                </c:pt>
                <c:pt idx="10">
                  <c:v>2.2738256463636372E-4</c:v>
                </c:pt>
                <c:pt idx="11">
                  <c:v>2.3392207641666674E-4</c:v>
                </c:pt>
                <c:pt idx="12">
                  <c:v>2.3853837307692303E-4</c:v>
                </c:pt>
                <c:pt idx="13">
                  <c:v>2.3818724735714291E-4</c:v>
                </c:pt>
                <c:pt idx="14">
                  <c:v>2.5191686873333335E-4</c:v>
                </c:pt>
                <c:pt idx="15">
                  <c:v>2.5694984118749983E-4</c:v>
                </c:pt>
                <c:pt idx="16">
                  <c:v>2.6506157164705882E-4</c:v>
                </c:pt>
                <c:pt idx="17">
                  <c:v>2.8528826122222232E-4</c:v>
                </c:pt>
                <c:pt idx="18">
                  <c:v>2.6495310463157891E-4</c:v>
                </c:pt>
                <c:pt idx="19">
                  <c:v>2.5291712624999989E-4</c:v>
                </c:pt>
                <c:pt idx="20">
                  <c:v>2.5390341042857138E-4</c:v>
                </c:pt>
                <c:pt idx="21">
                  <c:v>2.4881847840909081E-4</c:v>
                </c:pt>
                <c:pt idx="22">
                  <c:v>2.5193959199999982E-4</c:v>
                </c:pt>
                <c:pt idx="23">
                  <c:v>2.551952035833333E-4</c:v>
                </c:pt>
                <c:pt idx="24">
                  <c:v>2.693579762400001E-4</c:v>
                </c:pt>
                <c:pt idx="25">
                  <c:v>2.7522610119230757E-4</c:v>
                </c:pt>
                <c:pt idx="26">
                  <c:v>2.705201670740742E-4</c:v>
                </c:pt>
                <c:pt idx="27">
                  <c:v>2.8069610896428555E-4</c:v>
                </c:pt>
                <c:pt idx="28">
                  <c:v>2.7251149224137935E-4</c:v>
                </c:pt>
                <c:pt idx="29">
                  <c:v>3.0561891626666667E-4</c:v>
                </c:pt>
                <c:pt idx="30">
                  <c:v>3.1310967332258058E-4</c:v>
                </c:pt>
                <c:pt idx="31">
                  <c:v>3.1580658206249994E-4</c:v>
                </c:pt>
                <c:pt idx="32">
                  <c:v>3.1147863945454554E-4</c:v>
                </c:pt>
                <c:pt idx="33">
                  <c:v>2.85228859647059E-4</c:v>
                </c:pt>
                <c:pt idx="34">
                  <c:v>2.9588246502857145E-4</c:v>
                </c:pt>
                <c:pt idx="35">
                  <c:v>2.9470506680555564E-4</c:v>
                </c:pt>
                <c:pt idx="36">
                  <c:v>2.9222167016216237E-4</c:v>
                </c:pt>
                <c:pt idx="37">
                  <c:v>3.0050219807894736E-4</c:v>
                </c:pt>
                <c:pt idx="38">
                  <c:v>3.1893647710256402E-4</c:v>
                </c:pt>
                <c:pt idx="39">
                  <c:v>3.0957758974999987E-4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82-4DDD-950C-5B60087AE8FA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Лист2!$J$45:$J$84</c:f>
              <c:numCache>
                <c:formatCode>General</c:formatCode>
                <c:ptCount val="40"/>
                <c:pt idx="0">
                  <c:v>1.6757804200000001E-4</c:v>
                </c:pt>
                <c:pt idx="1">
                  <c:v>1.8968801799999993E-4</c:v>
                </c:pt>
                <c:pt idx="2">
                  <c:v>2.1485864300000004E-4</c:v>
                </c:pt>
                <c:pt idx="3">
                  <c:v>2.2982831999999998E-4</c:v>
                </c:pt>
                <c:pt idx="4">
                  <c:v>2.4539138720000017E-4</c:v>
                </c:pt>
                <c:pt idx="5">
                  <c:v>2.5004573966666674E-4</c:v>
                </c:pt>
                <c:pt idx="6">
                  <c:v>2.6417569971428582E-4</c:v>
                </c:pt>
                <c:pt idx="7">
                  <c:v>2.6883476950000004E-4</c:v>
                </c:pt>
                <c:pt idx="8">
                  <c:v>2.6945047755555561E-4</c:v>
                </c:pt>
                <c:pt idx="9">
                  <c:v>2.673768902999999E-4</c:v>
                </c:pt>
                <c:pt idx="10">
                  <c:v>2.7348889072727276E-4</c:v>
                </c:pt>
                <c:pt idx="11">
                  <c:v>2.676865706666667E-4</c:v>
                </c:pt>
                <c:pt idx="12">
                  <c:v>2.9285070269230765E-4</c:v>
                </c:pt>
                <c:pt idx="13">
                  <c:v>2.9477077971428573E-4</c:v>
                </c:pt>
                <c:pt idx="14">
                  <c:v>2.8692144440000008E-4</c:v>
                </c:pt>
                <c:pt idx="15">
                  <c:v>2.8319077406249987E-4</c:v>
                </c:pt>
                <c:pt idx="16">
                  <c:v>2.851748787058826E-4</c:v>
                </c:pt>
                <c:pt idx="17">
                  <c:v>2.8714507177777788E-4</c:v>
                </c:pt>
                <c:pt idx="18">
                  <c:v>2.8727330747368421E-4</c:v>
                </c:pt>
                <c:pt idx="19">
                  <c:v>2.9910212359999979E-4</c:v>
                </c:pt>
                <c:pt idx="20">
                  <c:v>3.1101672938095234E-4</c:v>
                </c:pt>
                <c:pt idx="21">
                  <c:v>3.0311521218181814E-4</c:v>
                </c:pt>
                <c:pt idx="22">
                  <c:v>3.0551129282608685E-4</c:v>
                </c:pt>
                <c:pt idx="23">
                  <c:v>3.1645097891666672E-4</c:v>
                </c:pt>
                <c:pt idx="24">
                  <c:v>3.1261171764000002E-4</c:v>
                </c:pt>
                <c:pt idx="25">
                  <c:v>3.0655540296153845E-4</c:v>
                </c:pt>
                <c:pt idx="26">
                  <c:v>3.1214423329629627E-4</c:v>
                </c:pt>
                <c:pt idx="27">
                  <c:v>3.1943962728571445E-4</c:v>
                </c:pt>
                <c:pt idx="28">
                  <c:v>3.1607891368965493E-4</c:v>
                </c:pt>
                <c:pt idx="29">
                  <c:v>3.1839039829999991E-4</c:v>
                </c:pt>
                <c:pt idx="30">
                  <c:v>3.3566896735483888E-4</c:v>
                </c:pt>
                <c:pt idx="31">
                  <c:v>3.1116440696874988E-4</c:v>
                </c:pt>
                <c:pt idx="32">
                  <c:v>3.1682041263636376E-4</c:v>
                </c:pt>
                <c:pt idx="33">
                  <c:v>3.1691182579411784E-4</c:v>
                </c:pt>
                <c:pt idx="34">
                  <c:v>3.2747019914285721E-4</c:v>
                </c:pt>
                <c:pt idx="35">
                  <c:v>3.3768230311111136E-4</c:v>
                </c:pt>
                <c:pt idx="36">
                  <c:v>3.4366076594594602E-4</c:v>
                </c:pt>
                <c:pt idx="37">
                  <c:v>3.5645693276315784E-4</c:v>
                </c:pt>
                <c:pt idx="38">
                  <c:v>3.3781797576923074E-4</c:v>
                </c:pt>
                <c:pt idx="39">
                  <c:v>3.238180327250002E-4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82-4DDD-950C-5B60087AE8FA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Лист2!$J$87:$J$126</c:f>
              <c:numCache>
                <c:formatCode>General</c:formatCode>
                <c:ptCount val="40"/>
                <c:pt idx="0">
                  <c:v>2.2350262099999981E-4</c:v>
                </c:pt>
                <c:pt idx="1">
                  <c:v>2.658928784999999E-4</c:v>
                </c:pt>
                <c:pt idx="2">
                  <c:v>2.868170483333333E-4</c:v>
                </c:pt>
                <c:pt idx="3">
                  <c:v>2.8539269699999996E-4</c:v>
                </c:pt>
                <c:pt idx="4">
                  <c:v>2.881868776E-4</c:v>
                </c:pt>
                <c:pt idx="5">
                  <c:v>2.8618717383333334E-4</c:v>
                </c:pt>
                <c:pt idx="6">
                  <c:v>2.8944448257142854E-4</c:v>
                </c:pt>
                <c:pt idx="7">
                  <c:v>2.9229472062500001E-4</c:v>
                </c:pt>
                <c:pt idx="8">
                  <c:v>2.9688759088888878E-4</c:v>
                </c:pt>
                <c:pt idx="9">
                  <c:v>2.976838717999999E-4</c:v>
                </c:pt>
                <c:pt idx="10">
                  <c:v>3.0273882681818178E-4</c:v>
                </c:pt>
                <c:pt idx="11">
                  <c:v>3.1072515466666666E-4</c:v>
                </c:pt>
                <c:pt idx="12">
                  <c:v>3.1687636169230757E-4</c:v>
                </c:pt>
                <c:pt idx="13">
                  <c:v>3.1029827449999996E-4</c:v>
                </c:pt>
                <c:pt idx="14">
                  <c:v>3.0409626460000007E-4</c:v>
                </c:pt>
                <c:pt idx="15">
                  <c:v>3.0490265162499996E-4</c:v>
                </c:pt>
                <c:pt idx="16">
                  <c:v>3.0481314152941197E-4</c:v>
                </c:pt>
                <c:pt idx="17">
                  <c:v>3.0556982027777778E-4</c:v>
                </c:pt>
                <c:pt idx="18">
                  <c:v>3.0907409552631597E-4</c:v>
                </c:pt>
                <c:pt idx="19">
                  <c:v>3.0966320520000023E-4</c:v>
                </c:pt>
                <c:pt idx="20">
                  <c:v>3.1807631047619037E-4</c:v>
                </c:pt>
                <c:pt idx="21">
                  <c:v>3.1403910840909079E-4</c:v>
                </c:pt>
                <c:pt idx="22">
                  <c:v>3.2199188995652188E-4</c:v>
                </c:pt>
                <c:pt idx="23">
                  <c:v>3.2334575650000001E-4</c:v>
                </c:pt>
                <c:pt idx="24">
                  <c:v>3.3557670208000001E-4</c:v>
                </c:pt>
                <c:pt idx="25">
                  <c:v>3.3782555788461539E-4</c:v>
                </c:pt>
                <c:pt idx="26">
                  <c:v>3.4440827144444465E-4</c:v>
                </c:pt>
                <c:pt idx="27">
                  <c:v>3.4042931157142855E-4</c:v>
                </c:pt>
                <c:pt idx="28">
                  <c:v>3.4394899303448267E-4</c:v>
                </c:pt>
                <c:pt idx="29">
                  <c:v>3.3197849936666653E-4</c:v>
                </c:pt>
                <c:pt idx="30">
                  <c:v>3.255528566129035E-4</c:v>
                </c:pt>
                <c:pt idx="31">
                  <c:v>3.4441209609374987E-4</c:v>
                </c:pt>
                <c:pt idx="32">
                  <c:v>3.4905980103030289E-4</c:v>
                </c:pt>
                <c:pt idx="33">
                  <c:v>3.3230915873529415E-4</c:v>
                </c:pt>
                <c:pt idx="34">
                  <c:v>3.2169410411428569E-4</c:v>
                </c:pt>
                <c:pt idx="35">
                  <c:v>3.2259722055555569E-4</c:v>
                </c:pt>
                <c:pt idx="36">
                  <c:v>3.3851170456756764E-4</c:v>
                </c:pt>
                <c:pt idx="37">
                  <c:v>3.6346466536842109E-4</c:v>
                </c:pt>
                <c:pt idx="38">
                  <c:v>3.4897110723076924E-4</c:v>
                </c:pt>
                <c:pt idx="39">
                  <c:v>3.5764357432500015E-4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82-4DDD-950C-5B60087AE8FA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Лист2!$J$129:$J$168</c:f>
              <c:numCache>
                <c:formatCode>General</c:formatCode>
                <c:ptCount val="40"/>
                <c:pt idx="0">
                  <c:v>2.5744862500000002E-4</c:v>
                </c:pt>
                <c:pt idx="1">
                  <c:v>3.125299025E-4</c:v>
                </c:pt>
                <c:pt idx="2">
                  <c:v>3.3124811466666665E-4</c:v>
                </c:pt>
                <c:pt idx="3">
                  <c:v>3.3713865899999987E-4</c:v>
                </c:pt>
                <c:pt idx="4">
                  <c:v>3.3342195019999982E-4</c:v>
                </c:pt>
                <c:pt idx="5">
                  <c:v>3.4408144716666675E-4</c:v>
                </c:pt>
                <c:pt idx="6">
                  <c:v>3.5514434385714274E-4</c:v>
                </c:pt>
                <c:pt idx="7">
                  <c:v>3.5816310374999996E-4</c:v>
                </c:pt>
                <c:pt idx="8">
                  <c:v>3.6108112888888879E-4</c:v>
                </c:pt>
                <c:pt idx="9">
                  <c:v>3.5667588989999997E-4</c:v>
                </c:pt>
                <c:pt idx="10">
                  <c:v>3.601891097272728E-4</c:v>
                </c:pt>
                <c:pt idx="11">
                  <c:v>3.7430419808333332E-4</c:v>
                </c:pt>
                <c:pt idx="12">
                  <c:v>3.4969046623076905E-4</c:v>
                </c:pt>
                <c:pt idx="13">
                  <c:v>3.4733378364285716E-4</c:v>
                </c:pt>
                <c:pt idx="14">
                  <c:v>3.4939401953333328E-4</c:v>
                </c:pt>
                <c:pt idx="15">
                  <c:v>3.508807104999999E-4</c:v>
                </c:pt>
                <c:pt idx="16">
                  <c:v>3.6975693305882373E-4</c:v>
                </c:pt>
                <c:pt idx="17">
                  <c:v>3.7904100411111145E-4</c:v>
                </c:pt>
                <c:pt idx="18">
                  <c:v>3.6938385968421041E-4</c:v>
                </c:pt>
                <c:pt idx="19">
                  <c:v>3.7018960085000011E-4</c:v>
                </c:pt>
                <c:pt idx="20">
                  <c:v>3.7550044314285723E-4</c:v>
                </c:pt>
                <c:pt idx="21">
                  <c:v>3.8180301363636369E-4</c:v>
                </c:pt>
                <c:pt idx="22">
                  <c:v>3.7794178765217386E-4</c:v>
                </c:pt>
                <c:pt idx="23">
                  <c:v>3.8879822745833335E-4</c:v>
                </c:pt>
                <c:pt idx="24">
                  <c:v>3.7029513292000013E-4</c:v>
                </c:pt>
                <c:pt idx="25">
                  <c:v>3.6470639880769245E-4</c:v>
                </c:pt>
                <c:pt idx="26">
                  <c:v>4.0749488533333339E-4</c:v>
                </c:pt>
                <c:pt idx="27">
                  <c:v>3.8950172807142861E-4</c:v>
                </c:pt>
                <c:pt idx="28">
                  <c:v>3.8758553144827576E-4</c:v>
                </c:pt>
                <c:pt idx="29">
                  <c:v>3.9900341613333345E-4</c:v>
                </c:pt>
                <c:pt idx="30">
                  <c:v>4.0093915487096767E-4</c:v>
                </c:pt>
                <c:pt idx="31">
                  <c:v>4.0339984024999998E-4</c:v>
                </c:pt>
                <c:pt idx="32">
                  <c:v>4.0103230593939405E-4</c:v>
                </c:pt>
                <c:pt idx="33">
                  <c:v>4.0400532188235311E-4</c:v>
                </c:pt>
                <c:pt idx="34">
                  <c:v>3.9396208819999985E-4</c:v>
                </c:pt>
                <c:pt idx="35">
                  <c:v>3.9272797077777771E-4</c:v>
                </c:pt>
                <c:pt idx="36">
                  <c:v>4.1099648343243233E-4</c:v>
                </c:pt>
                <c:pt idx="37">
                  <c:v>4.105636232631579E-4</c:v>
                </c:pt>
                <c:pt idx="38">
                  <c:v>4.0594856389743612E-4</c:v>
                </c:pt>
                <c:pt idx="39">
                  <c:v>4.0639085885000014E-4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82-4DDD-950C-5B60087AE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</a:t>
            </a:r>
            <a:r>
              <a:rPr lang="ru-RU" sz="1400" b="0" i="0" u="none" strike="noStrike" baseline="0">
                <a:effectLst/>
              </a:rPr>
              <a:t>по функции Розенброка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Лист2!$AD$3:$AD$42</c:f>
              <c:numCache>
                <c:formatCode>General</c:formatCode>
                <c:ptCount val="40"/>
                <c:pt idx="0">
                  <c:v>1.0035323207347229</c:v>
                </c:pt>
                <c:pt idx="1">
                  <c:v>1.0090739879013495</c:v>
                </c:pt>
                <c:pt idx="2">
                  <c:v>1.0150499516596843</c:v>
                </c:pt>
                <c:pt idx="3">
                  <c:v>1.0222740844973746</c:v>
                </c:pt>
                <c:pt idx="4">
                  <c:v>1.0272934849875162</c:v>
                </c:pt>
                <c:pt idx="5">
                  <c:v>1.0325673178166717</c:v>
                </c:pt>
                <c:pt idx="6">
                  <c:v>1.0369333232422615</c:v>
                </c:pt>
                <c:pt idx="7">
                  <c:v>1.0403232780987304</c:v>
                </c:pt>
                <c:pt idx="8">
                  <c:v>1.0444137365937665</c:v>
                </c:pt>
                <c:pt idx="9">
                  <c:v>1.0465904693699573</c:v>
                </c:pt>
                <c:pt idx="10">
                  <c:v>1.0491056090682367</c:v>
                </c:pt>
                <c:pt idx="11">
                  <c:v>1.0518935795633648</c:v>
                </c:pt>
                <c:pt idx="12">
                  <c:v>1.0547002337776039</c:v>
                </c:pt>
                <c:pt idx="13">
                  <c:v>1.056707561834187</c:v>
                </c:pt>
                <c:pt idx="14">
                  <c:v>1.0587391257398047</c:v>
                </c:pt>
                <c:pt idx="15">
                  <c:v>1.0612473538338307</c:v>
                </c:pt>
                <c:pt idx="16">
                  <c:v>1.0636022200842923</c:v>
                </c:pt>
                <c:pt idx="17">
                  <c:v>1.0657743329920633</c:v>
                </c:pt>
                <c:pt idx="18">
                  <c:v>1.0691444530582226</c:v>
                </c:pt>
                <c:pt idx="19">
                  <c:v>1.0716061410900637</c:v>
                </c:pt>
                <c:pt idx="20">
                  <c:v>1.0737906969299229</c:v>
                </c:pt>
                <c:pt idx="21">
                  <c:v>1.0766713450183327</c:v>
                </c:pt>
                <c:pt idx="22">
                  <c:v>1.0786227996865265</c:v>
                </c:pt>
                <c:pt idx="23">
                  <c:v>1.0818041767895354</c:v>
                </c:pt>
                <c:pt idx="24">
                  <c:v>1.0849201019372952</c:v>
                </c:pt>
                <c:pt idx="25">
                  <c:v>1.0874620226075122</c:v>
                </c:pt>
                <c:pt idx="26">
                  <c:v>1.0903100923551381</c:v>
                </c:pt>
                <c:pt idx="27">
                  <c:v>1.0931014121829583</c:v>
                </c:pt>
                <c:pt idx="28">
                  <c:v>1.0957800019712394</c:v>
                </c:pt>
                <c:pt idx="29">
                  <c:v>1.099103925861713</c:v>
                </c:pt>
                <c:pt idx="30">
                  <c:v>1.1022046463098099</c:v>
                </c:pt>
                <c:pt idx="31">
                  <c:v>1.1053424531255647</c:v>
                </c:pt>
                <c:pt idx="32">
                  <c:v>1.1081059103134747</c:v>
                </c:pt>
                <c:pt idx="33">
                  <c:v>1.111402466311878</c:v>
                </c:pt>
                <c:pt idx="34">
                  <c:v>1.114723820726585</c:v>
                </c:pt>
                <c:pt idx="35">
                  <c:v>1.1180781267822983</c:v>
                </c:pt>
                <c:pt idx="36">
                  <c:v>1.1211010226309963</c:v>
                </c:pt>
                <c:pt idx="37">
                  <c:v>1.1243499852111078</c:v>
                </c:pt>
                <c:pt idx="38">
                  <c:v>1.1275886650463078</c:v>
                </c:pt>
                <c:pt idx="39">
                  <c:v>1.1313041605097369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A-4C84-BF0E-C392EAD2316F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Лист2!$AD$45:$AD$84</c:f>
              <c:numCache>
                <c:formatCode>General</c:formatCode>
                <c:ptCount val="40"/>
                <c:pt idx="0">
                  <c:v>1.0067761271826949</c:v>
                </c:pt>
                <c:pt idx="1">
                  <c:v>1.0226671220011954</c:v>
                </c:pt>
                <c:pt idx="2">
                  <c:v>1.0459403919621553</c:v>
                </c:pt>
                <c:pt idx="3">
                  <c:v>1.0739949286964758</c:v>
                </c:pt>
                <c:pt idx="4">
                  <c:v>1.0914467107723065</c:v>
                </c:pt>
                <c:pt idx="5">
                  <c:v>1.1025013976138558</c:v>
                </c:pt>
                <c:pt idx="6">
                  <c:v>1.1124403583384677</c:v>
                </c:pt>
                <c:pt idx="7">
                  <c:v>1.1189506226344226</c:v>
                </c:pt>
                <c:pt idx="8">
                  <c:v>1.1241184654715128</c:v>
                </c:pt>
                <c:pt idx="9">
                  <c:v>1.1284556147922484</c:v>
                </c:pt>
                <c:pt idx="10">
                  <c:v>1.133254051555624</c:v>
                </c:pt>
                <c:pt idx="11">
                  <c:v>1.135123882523009</c:v>
                </c:pt>
                <c:pt idx="12">
                  <c:v>1.1392425053163844</c:v>
                </c:pt>
                <c:pt idx="13">
                  <c:v>1.1415964578465525</c:v>
                </c:pt>
                <c:pt idx="14">
                  <c:v>1.1453977192170206</c:v>
                </c:pt>
                <c:pt idx="15">
                  <c:v>1.1484061279498321</c:v>
                </c:pt>
                <c:pt idx="16">
                  <c:v>1.1507565034112586</c:v>
                </c:pt>
                <c:pt idx="17">
                  <c:v>1.1533888407379913</c:v>
                </c:pt>
                <c:pt idx="18">
                  <c:v>1.1565315569198693</c:v>
                </c:pt>
                <c:pt idx="19">
                  <c:v>1.1585032733459013</c:v>
                </c:pt>
                <c:pt idx="20">
                  <c:v>1.1621877731122228</c:v>
                </c:pt>
                <c:pt idx="21">
                  <c:v>1.1643539403696235</c:v>
                </c:pt>
                <c:pt idx="22">
                  <c:v>1.1674633880155809</c:v>
                </c:pt>
                <c:pt idx="23">
                  <c:v>1.1700399266100951</c:v>
                </c:pt>
                <c:pt idx="24">
                  <c:v>1.1723931760694701</c:v>
                </c:pt>
                <c:pt idx="25">
                  <c:v>1.1760555081432873</c:v>
                </c:pt>
                <c:pt idx="26">
                  <c:v>1.178489720210453</c:v>
                </c:pt>
                <c:pt idx="27">
                  <c:v>1.1817394913175017</c:v>
                </c:pt>
                <c:pt idx="28">
                  <c:v>1.184242560115458</c:v>
                </c:pt>
                <c:pt idx="29">
                  <c:v>1.186868541396833</c:v>
                </c:pt>
                <c:pt idx="30">
                  <c:v>1.1899699852765675</c:v>
                </c:pt>
                <c:pt idx="31">
                  <c:v>1.1921842833186438</c:v>
                </c:pt>
                <c:pt idx="32">
                  <c:v>1.1952496237377259</c:v>
                </c:pt>
                <c:pt idx="33">
                  <c:v>1.1979609419302208</c:v>
                </c:pt>
                <c:pt idx="34">
                  <c:v>1.2012539256814068</c:v>
                </c:pt>
                <c:pt idx="35">
                  <c:v>1.2034041438086243</c:v>
                </c:pt>
                <c:pt idx="36">
                  <c:v>1.2055732235671184</c:v>
                </c:pt>
                <c:pt idx="37">
                  <c:v>1.208685410119585</c:v>
                </c:pt>
                <c:pt idx="38">
                  <c:v>1.2108617367928121</c:v>
                </c:pt>
                <c:pt idx="39">
                  <c:v>1.2145596547351967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CA-4C84-BF0E-C392EAD2316F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Лист2!$AD$87:$AD$126</c:f>
              <c:numCache>
                <c:formatCode>General</c:formatCode>
                <c:ptCount val="40"/>
                <c:pt idx="0">
                  <c:v>1.0309767504914253</c:v>
                </c:pt>
                <c:pt idx="1">
                  <c:v>1.1640951754815427</c:v>
                </c:pt>
                <c:pt idx="2">
                  <c:v>1.2758048235613602</c:v>
                </c:pt>
                <c:pt idx="3">
                  <c:v>1.3398625338979577</c:v>
                </c:pt>
                <c:pt idx="4">
                  <c:v>1.3780465239095927</c:v>
                </c:pt>
                <c:pt idx="5">
                  <c:v>1.4053128403002357</c:v>
                </c:pt>
                <c:pt idx="6">
                  <c:v>1.4236416914371071</c:v>
                </c:pt>
                <c:pt idx="7">
                  <c:v>1.4409320170130882</c:v>
                </c:pt>
                <c:pt idx="8">
                  <c:v>1.4504504774919911</c:v>
                </c:pt>
                <c:pt idx="9">
                  <c:v>1.4654581799739599</c:v>
                </c:pt>
                <c:pt idx="10">
                  <c:v>1.4756717959421981</c:v>
                </c:pt>
                <c:pt idx="11">
                  <c:v>1.4849457312810168</c:v>
                </c:pt>
                <c:pt idx="12">
                  <c:v>1.4944109594855581</c:v>
                </c:pt>
                <c:pt idx="13">
                  <c:v>1.5044677899139463</c:v>
                </c:pt>
                <c:pt idx="14">
                  <c:v>1.512000883633718</c:v>
                </c:pt>
                <c:pt idx="15">
                  <c:v>1.5215219878493556</c:v>
                </c:pt>
                <c:pt idx="16">
                  <c:v>1.5270656910099418</c:v>
                </c:pt>
                <c:pt idx="17">
                  <c:v>1.5395115226491476</c:v>
                </c:pt>
                <c:pt idx="18">
                  <c:v>1.5451029787759281</c:v>
                </c:pt>
                <c:pt idx="19">
                  <c:v>1.550429059846737</c:v>
                </c:pt>
                <c:pt idx="20">
                  <c:v>1.5556226915725437</c:v>
                </c:pt>
                <c:pt idx="21">
                  <c:v>1.5626747261569596</c:v>
                </c:pt>
                <c:pt idx="22">
                  <c:v>1.5690213763658654</c:v>
                </c:pt>
                <c:pt idx="23">
                  <c:v>1.5784749838032426</c:v>
                </c:pt>
                <c:pt idx="24">
                  <c:v>1.5822616310578439</c:v>
                </c:pt>
                <c:pt idx="25">
                  <c:v>1.5853695610526533</c:v>
                </c:pt>
                <c:pt idx="26">
                  <c:v>1.5913631892616205</c:v>
                </c:pt>
                <c:pt idx="27">
                  <c:v>1.5971290823788722</c:v>
                </c:pt>
                <c:pt idx="28">
                  <c:v>1.5998295903351261</c:v>
                </c:pt>
                <c:pt idx="29">
                  <c:v>1.6067852852101987</c:v>
                </c:pt>
                <c:pt idx="30">
                  <c:v>1.6136064594603619</c:v>
                </c:pt>
                <c:pt idx="31">
                  <c:v>1.6176974935352526</c:v>
                </c:pt>
                <c:pt idx="32">
                  <c:v>1.6219971773859598</c:v>
                </c:pt>
                <c:pt idx="33">
                  <c:v>1.6271635477443795</c:v>
                </c:pt>
                <c:pt idx="34">
                  <c:v>1.6318928501455274</c:v>
                </c:pt>
                <c:pt idx="35">
                  <c:v>1.6340965188072882</c:v>
                </c:pt>
                <c:pt idx="36">
                  <c:v>1.6422775245294432</c:v>
                </c:pt>
                <c:pt idx="37">
                  <c:v>1.6423372127259239</c:v>
                </c:pt>
                <c:pt idx="38">
                  <c:v>1.6485950588367595</c:v>
                </c:pt>
                <c:pt idx="39">
                  <c:v>1.6547634958262198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CA-4C84-BF0E-C392EAD2316F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Лист2!$AD$129:$AD$168</c:f>
              <c:numCache>
                <c:formatCode>General</c:formatCode>
                <c:ptCount val="40"/>
                <c:pt idx="0">
                  <c:v>1.0742509485804004</c:v>
                </c:pt>
                <c:pt idx="1">
                  <c:v>1.3227129447078751</c:v>
                </c:pt>
                <c:pt idx="2">
                  <c:v>1.5014768458994228</c:v>
                </c:pt>
                <c:pt idx="3">
                  <c:v>1.6131018728306419</c:v>
                </c:pt>
                <c:pt idx="4">
                  <c:v>1.6784881371605811</c:v>
                </c:pt>
                <c:pt idx="5">
                  <c:v>1.7220793606437146</c:v>
                </c:pt>
                <c:pt idx="6">
                  <c:v>1.7630203606051946</c:v>
                </c:pt>
                <c:pt idx="7">
                  <c:v>1.7999724283541683</c:v>
                </c:pt>
                <c:pt idx="8">
                  <c:v>1.8313601130191666</c:v>
                </c:pt>
                <c:pt idx="9">
                  <c:v>1.8596948781282563</c:v>
                </c:pt>
                <c:pt idx="10">
                  <c:v>1.8732910171004047</c:v>
                </c:pt>
                <c:pt idx="11">
                  <c:v>1.900431874356272</c:v>
                </c:pt>
                <c:pt idx="12">
                  <c:v>1.9196764359717895</c:v>
                </c:pt>
                <c:pt idx="13">
                  <c:v>1.9391872419684524</c:v>
                </c:pt>
                <c:pt idx="14">
                  <c:v>1.9621459653074593</c:v>
                </c:pt>
                <c:pt idx="15">
                  <c:v>1.9699496520601234</c:v>
                </c:pt>
                <c:pt idx="16">
                  <c:v>1.9956002859600244</c:v>
                </c:pt>
                <c:pt idx="17">
                  <c:v>2.0039452194624023</c:v>
                </c:pt>
                <c:pt idx="18">
                  <c:v>2.0173961929523792</c:v>
                </c:pt>
                <c:pt idx="19">
                  <c:v>2.0337975576160821</c:v>
                </c:pt>
                <c:pt idx="20">
                  <c:v>2.0424635045356334</c:v>
                </c:pt>
                <c:pt idx="21">
                  <c:v>2.0518916984723665</c:v>
                </c:pt>
                <c:pt idx="22">
                  <c:v>2.0654843919312311</c:v>
                </c:pt>
                <c:pt idx="23">
                  <c:v>2.0828428292174053</c:v>
                </c:pt>
                <c:pt idx="24">
                  <c:v>2.0847207469425211</c:v>
                </c:pt>
                <c:pt idx="25">
                  <c:v>2.0960482190979608</c:v>
                </c:pt>
                <c:pt idx="26">
                  <c:v>2.1050250113138511</c:v>
                </c:pt>
                <c:pt idx="27">
                  <c:v>2.1192782393526399</c:v>
                </c:pt>
                <c:pt idx="28">
                  <c:v>2.1346307618318456</c:v>
                </c:pt>
                <c:pt idx="29">
                  <c:v>2.1378235414454521</c:v>
                </c:pt>
                <c:pt idx="30">
                  <c:v>2.148368710632631</c:v>
                </c:pt>
                <c:pt idx="31">
                  <c:v>2.1568963164244077</c:v>
                </c:pt>
                <c:pt idx="32">
                  <c:v>2.1636122547026515</c:v>
                </c:pt>
                <c:pt idx="33">
                  <c:v>2.1737290829711453</c:v>
                </c:pt>
                <c:pt idx="34">
                  <c:v>2.1803247864564033</c:v>
                </c:pt>
                <c:pt idx="35">
                  <c:v>2.1894541160284859</c:v>
                </c:pt>
                <c:pt idx="36">
                  <c:v>2.1986100583508557</c:v>
                </c:pt>
                <c:pt idx="37">
                  <c:v>2.2058385908508411</c:v>
                </c:pt>
                <c:pt idx="38">
                  <c:v>2.2097476215973977</c:v>
                </c:pt>
                <c:pt idx="39">
                  <c:v>2.2188173750736002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CA-4C84-BF0E-C392EAD23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количества дополнительных итераций нулевого агента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найденных решений из множества Парето </a:t>
            </a:r>
            <a:r>
              <a:rPr lang="ru-RU" sz="1400" b="0" i="0" u="none" strike="noStrike" baseline="0">
                <a:effectLst/>
              </a:rPr>
              <a:t>по функции Розенброка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Лист2!$AJ$3:$AJ$42</c:f>
              <c:numCache>
                <c:formatCode>General</c:formatCode>
                <c:ptCount val="40"/>
                <c:pt idx="0">
                  <c:v>124.925</c:v>
                </c:pt>
                <c:pt idx="1">
                  <c:v>278.08999999999997</c:v>
                </c:pt>
                <c:pt idx="2">
                  <c:v>425.45499999999998</c:v>
                </c:pt>
                <c:pt idx="3">
                  <c:v>581.94500000000005</c:v>
                </c:pt>
                <c:pt idx="4">
                  <c:v>728.04</c:v>
                </c:pt>
                <c:pt idx="5">
                  <c:v>943.96500000000003</c:v>
                </c:pt>
                <c:pt idx="6">
                  <c:v>1092.7650000000001</c:v>
                </c:pt>
                <c:pt idx="7">
                  <c:v>1227.835</c:v>
                </c:pt>
                <c:pt idx="8">
                  <c:v>1393.81</c:v>
                </c:pt>
                <c:pt idx="9">
                  <c:v>1520.405</c:v>
                </c:pt>
                <c:pt idx="10">
                  <c:v>1679.67</c:v>
                </c:pt>
                <c:pt idx="11">
                  <c:v>1832.7650000000001</c:v>
                </c:pt>
                <c:pt idx="12">
                  <c:v>1986.35</c:v>
                </c:pt>
                <c:pt idx="13">
                  <c:v>2106.1999999999998</c:v>
                </c:pt>
                <c:pt idx="14">
                  <c:v>2231.0300000000002</c:v>
                </c:pt>
                <c:pt idx="15">
                  <c:v>2370.1849999999999</c:v>
                </c:pt>
                <c:pt idx="16">
                  <c:v>2468.37</c:v>
                </c:pt>
                <c:pt idx="17">
                  <c:v>2602.9050000000002</c:v>
                </c:pt>
                <c:pt idx="18">
                  <c:v>2734.6350000000002</c:v>
                </c:pt>
                <c:pt idx="19">
                  <c:v>2856.5050000000001</c:v>
                </c:pt>
                <c:pt idx="20">
                  <c:v>2970.3850000000002</c:v>
                </c:pt>
                <c:pt idx="21">
                  <c:v>3080.4650000000001</c:v>
                </c:pt>
                <c:pt idx="22">
                  <c:v>3188.4650000000001</c:v>
                </c:pt>
                <c:pt idx="23">
                  <c:v>3297.17</c:v>
                </c:pt>
                <c:pt idx="24">
                  <c:v>3419.1550000000002</c:v>
                </c:pt>
                <c:pt idx="25">
                  <c:v>3477.375</c:v>
                </c:pt>
                <c:pt idx="26">
                  <c:v>3607.415</c:v>
                </c:pt>
                <c:pt idx="27">
                  <c:v>3680.0050000000001</c:v>
                </c:pt>
                <c:pt idx="28">
                  <c:v>3727.165</c:v>
                </c:pt>
                <c:pt idx="29">
                  <c:v>3869.3449999999998</c:v>
                </c:pt>
                <c:pt idx="30">
                  <c:v>3947.2</c:v>
                </c:pt>
                <c:pt idx="31">
                  <c:v>4039.835</c:v>
                </c:pt>
                <c:pt idx="32">
                  <c:v>4098.7650000000003</c:v>
                </c:pt>
                <c:pt idx="33">
                  <c:v>4216.8900000000003</c:v>
                </c:pt>
                <c:pt idx="34">
                  <c:v>4283.58</c:v>
                </c:pt>
                <c:pt idx="35">
                  <c:v>4354.625</c:v>
                </c:pt>
                <c:pt idx="36">
                  <c:v>4419.4849999999997</c:v>
                </c:pt>
                <c:pt idx="37">
                  <c:v>4519.58</c:v>
                </c:pt>
                <c:pt idx="38">
                  <c:v>4568.33</c:v>
                </c:pt>
                <c:pt idx="39">
                  <c:v>4662.3599999999997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1-4F32-8F6D-70558B461A5B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Лист2!$AJ$45:$AJ$84</c:f>
              <c:numCache>
                <c:formatCode>General</c:formatCode>
                <c:ptCount val="40"/>
                <c:pt idx="0">
                  <c:v>177.48500000000001</c:v>
                </c:pt>
                <c:pt idx="1">
                  <c:v>412.9</c:v>
                </c:pt>
                <c:pt idx="2">
                  <c:v>650.26</c:v>
                </c:pt>
                <c:pt idx="3">
                  <c:v>840.92499999999995</c:v>
                </c:pt>
                <c:pt idx="4">
                  <c:v>1029.135</c:v>
                </c:pt>
                <c:pt idx="5">
                  <c:v>1184.585</c:v>
                </c:pt>
                <c:pt idx="6">
                  <c:v>1337.8</c:v>
                </c:pt>
                <c:pt idx="7">
                  <c:v>1498.8050000000001</c:v>
                </c:pt>
                <c:pt idx="8">
                  <c:v>1617.66</c:v>
                </c:pt>
                <c:pt idx="9">
                  <c:v>1754.625</c:v>
                </c:pt>
                <c:pt idx="10">
                  <c:v>1883.25</c:v>
                </c:pt>
                <c:pt idx="11">
                  <c:v>2000.8050000000001</c:v>
                </c:pt>
                <c:pt idx="12">
                  <c:v>2154.9650000000001</c:v>
                </c:pt>
                <c:pt idx="13">
                  <c:v>2237.8150000000001</c:v>
                </c:pt>
                <c:pt idx="14">
                  <c:v>2364.37</c:v>
                </c:pt>
                <c:pt idx="15">
                  <c:v>2460.67</c:v>
                </c:pt>
                <c:pt idx="16">
                  <c:v>2584.81</c:v>
                </c:pt>
                <c:pt idx="17">
                  <c:v>2689.5450000000001</c:v>
                </c:pt>
                <c:pt idx="18">
                  <c:v>2790.3649999999998</c:v>
                </c:pt>
                <c:pt idx="19">
                  <c:v>2922.0250000000001</c:v>
                </c:pt>
                <c:pt idx="20">
                  <c:v>2967.83</c:v>
                </c:pt>
                <c:pt idx="21">
                  <c:v>3089.2849999999999</c:v>
                </c:pt>
                <c:pt idx="22">
                  <c:v>3174.24</c:v>
                </c:pt>
                <c:pt idx="23">
                  <c:v>3284.86</c:v>
                </c:pt>
                <c:pt idx="24">
                  <c:v>3358.4650000000001</c:v>
                </c:pt>
                <c:pt idx="25">
                  <c:v>3409.7649999999999</c:v>
                </c:pt>
                <c:pt idx="26">
                  <c:v>3542.1350000000002</c:v>
                </c:pt>
                <c:pt idx="27">
                  <c:v>3609.5250000000001</c:v>
                </c:pt>
                <c:pt idx="28">
                  <c:v>3680.58</c:v>
                </c:pt>
                <c:pt idx="29">
                  <c:v>3795.94</c:v>
                </c:pt>
                <c:pt idx="30">
                  <c:v>3818.2049999999999</c:v>
                </c:pt>
                <c:pt idx="31">
                  <c:v>3895.0749999999998</c:v>
                </c:pt>
                <c:pt idx="32">
                  <c:v>3979.03</c:v>
                </c:pt>
                <c:pt idx="33">
                  <c:v>4087.3049999999998</c:v>
                </c:pt>
                <c:pt idx="34">
                  <c:v>4153.4049999999997</c:v>
                </c:pt>
                <c:pt idx="35">
                  <c:v>4194.1899999999996</c:v>
                </c:pt>
                <c:pt idx="36">
                  <c:v>4270.28</c:v>
                </c:pt>
                <c:pt idx="37">
                  <c:v>4369.8599999999997</c:v>
                </c:pt>
                <c:pt idx="38">
                  <c:v>4378.835</c:v>
                </c:pt>
                <c:pt idx="39">
                  <c:v>4461.4399999999996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1-4F32-8F6D-70558B461A5B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Лист2!$AJ$87:$AJ$126</c:f>
              <c:numCache>
                <c:formatCode>General</c:formatCode>
                <c:ptCount val="40"/>
                <c:pt idx="0">
                  <c:v>305.95</c:v>
                </c:pt>
                <c:pt idx="1">
                  <c:v>564.84</c:v>
                </c:pt>
                <c:pt idx="2">
                  <c:v>752.9</c:v>
                </c:pt>
                <c:pt idx="3">
                  <c:v>904.55499999999995</c:v>
                </c:pt>
                <c:pt idx="4">
                  <c:v>1025.5050000000001</c:v>
                </c:pt>
                <c:pt idx="5">
                  <c:v>1149.5650000000001</c:v>
                </c:pt>
                <c:pt idx="6">
                  <c:v>1272.2449999999999</c:v>
                </c:pt>
                <c:pt idx="7">
                  <c:v>1368.2049999999999</c:v>
                </c:pt>
                <c:pt idx="8">
                  <c:v>1487.14</c:v>
                </c:pt>
                <c:pt idx="9">
                  <c:v>1573.49</c:v>
                </c:pt>
                <c:pt idx="10">
                  <c:v>1686.56</c:v>
                </c:pt>
                <c:pt idx="11">
                  <c:v>1783.4449999999999</c:v>
                </c:pt>
                <c:pt idx="12">
                  <c:v>1874.0050000000001</c:v>
                </c:pt>
                <c:pt idx="13">
                  <c:v>1970.8050000000001</c:v>
                </c:pt>
                <c:pt idx="14">
                  <c:v>2050.895</c:v>
                </c:pt>
                <c:pt idx="15">
                  <c:v>2147.16</c:v>
                </c:pt>
                <c:pt idx="16">
                  <c:v>2215.3649999999998</c:v>
                </c:pt>
                <c:pt idx="17">
                  <c:v>2300.1849999999999</c:v>
                </c:pt>
                <c:pt idx="18">
                  <c:v>2385.0650000000001</c:v>
                </c:pt>
                <c:pt idx="19">
                  <c:v>2463.2849999999999</c:v>
                </c:pt>
                <c:pt idx="20">
                  <c:v>2550.41</c:v>
                </c:pt>
                <c:pt idx="21">
                  <c:v>2619.895</c:v>
                </c:pt>
                <c:pt idx="22">
                  <c:v>2706.4650000000001</c:v>
                </c:pt>
                <c:pt idx="23">
                  <c:v>2777.1550000000002</c:v>
                </c:pt>
                <c:pt idx="24">
                  <c:v>2854.4</c:v>
                </c:pt>
                <c:pt idx="25">
                  <c:v>2931.9050000000002</c:v>
                </c:pt>
                <c:pt idx="26">
                  <c:v>2997.54</c:v>
                </c:pt>
                <c:pt idx="27">
                  <c:v>3064.71</c:v>
                </c:pt>
                <c:pt idx="28">
                  <c:v>3130.83</c:v>
                </c:pt>
                <c:pt idx="29">
                  <c:v>3198.605</c:v>
                </c:pt>
                <c:pt idx="30">
                  <c:v>3271.43</c:v>
                </c:pt>
                <c:pt idx="31">
                  <c:v>3333.855</c:v>
                </c:pt>
                <c:pt idx="32">
                  <c:v>3394.25</c:v>
                </c:pt>
                <c:pt idx="33">
                  <c:v>3454.13</c:v>
                </c:pt>
                <c:pt idx="34">
                  <c:v>3521.81</c:v>
                </c:pt>
                <c:pt idx="35">
                  <c:v>3571.28</c:v>
                </c:pt>
                <c:pt idx="36">
                  <c:v>3646.62</c:v>
                </c:pt>
                <c:pt idx="37">
                  <c:v>3706.2849999999999</c:v>
                </c:pt>
                <c:pt idx="38">
                  <c:v>3767.09</c:v>
                </c:pt>
                <c:pt idx="39">
                  <c:v>3814.37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1-4F32-8F6D-70558B461A5B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Лист2!$AJ$129:$AJ$168</c:f>
              <c:numCache>
                <c:formatCode>General</c:formatCode>
                <c:ptCount val="40"/>
                <c:pt idx="0">
                  <c:v>347.72</c:v>
                </c:pt>
                <c:pt idx="1">
                  <c:v>590.13</c:v>
                </c:pt>
                <c:pt idx="2">
                  <c:v>751.49</c:v>
                </c:pt>
                <c:pt idx="3">
                  <c:v>886.84500000000003</c:v>
                </c:pt>
                <c:pt idx="4">
                  <c:v>990.53499999999997</c:v>
                </c:pt>
                <c:pt idx="5">
                  <c:v>1105.405</c:v>
                </c:pt>
                <c:pt idx="6">
                  <c:v>1205.6199999999999</c:v>
                </c:pt>
                <c:pt idx="7">
                  <c:v>1304.9649999999999</c:v>
                </c:pt>
                <c:pt idx="8">
                  <c:v>1406.64</c:v>
                </c:pt>
                <c:pt idx="9">
                  <c:v>1513.22</c:v>
                </c:pt>
                <c:pt idx="10">
                  <c:v>1610.4949999999999</c:v>
                </c:pt>
                <c:pt idx="11">
                  <c:v>1689.7149999999999</c:v>
                </c:pt>
                <c:pt idx="12">
                  <c:v>1785.96</c:v>
                </c:pt>
                <c:pt idx="13">
                  <c:v>1858.0450000000001</c:v>
                </c:pt>
                <c:pt idx="14">
                  <c:v>1945.9549999999999</c:v>
                </c:pt>
                <c:pt idx="15">
                  <c:v>2026.2850000000001</c:v>
                </c:pt>
                <c:pt idx="16">
                  <c:v>2112.1999999999998</c:v>
                </c:pt>
                <c:pt idx="17">
                  <c:v>2199.04</c:v>
                </c:pt>
                <c:pt idx="18">
                  <c:v>2263.2049999999999</c:v>
                </c:pt>
                <c:pt idx="19">
                  <c:v>2343.3000000000002</c:v>
                </c:pt>
                <c:pt idx="20">
                  <c:v>2425.415</c:v>
                </c:pt>
                <c:pt idx="21">
                  <c:v>2489.645</c:v>
                </c:pt>
                <c:pt idx="22">
                  <c:v>2574.875</c:v>
                </c:pt>
                <c:pt idx="23">
                  <c:v>2630.05</c:v>
                </c:pt>
                <c:pt idx="24">
                  <c:v>2703.26</c:v>
                </c:pt>
                <c:pt idx="25">
                  <c:v>2773.6550000000002</c:v>
                </c:pt>
                <c:pt idx="26">
                  <c:v>2841.16</c:v>
                </c:pt>
                <c:pt idx="27">
                  <c:v>2907.64</c:v>
                </c:pt>
                <c:pt idx="28">
                  <c:v>2964.78</c:v>
                </c:pt>
                <c:pt idx="29">
                  <c:v>3035.88</c:v>
                </c:pt>
                <c:pt idx="30">
                  <c:v>3091.37</c:v>
                </c:pt>
                <c:pt idx="31">
                  <c:v>3169.96</c:v>
                </c:pt>
                <c:pt idx="32">
                  <c:v>3227.04</c:v>
                </c:pt>
                <c:pt idx="33">
                  <c:v>3294.3049999999998</c:v>
                </c:pt>
                <c:pt idx="34">
                  <c:v>3342.3850000000002</c:v>
                </c:pt>
                <c:pt idx="35">
                  <c:v>3408.07</c:v>
                </c:pt>
                <c:pt idx="36">
                  <c:v>3451.395</c:v>
                </c:pt>
                <c:pt idx="37">
                  <c:v>3517.73</c:v>
                </c:pt>
                <c:pt idx="38">
                  <c:v>3577.59</c:v>
                </c:pt>
                <c:pt idx="39">
                  <c:v>3617.9549999999999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1-4F32-8F6D-70558B461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найденных решений из множества Парето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Розенброка </a:t>
            </a:r>
            <a:r>
              <a:rPr lang="ru-RU" sz="1400" b="0" i="0" u="none" strike="noStrike" baseline="0">
                <a:effectLst/>
              </a:rPr>
              <a:t>по функции Розенброка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Лист2!$BV$3:$BV$42</c:f>
              <c:numCache>
                <c:formatCode>General</c:formatCode>
                <c:ptCount val="40"/>
                <c:pt idx="0">
                  <c:v>1775.6666666666667</c:v>
                </c:pt>
                <c:pt idx="1">
                  <c:v>6283.5555555555557</c:v>
                </c:pt>
                <c:pt idx="2">
                  <c:v>7988.65</c:v>
                </c:pt>
                <c:pt idx="3">
                  <c:v>12626.529411764706</c:v>
                </c:pt>
                <c:pt idx="4">
                  <c:v>14594.703703703704</c:v>
                </c:pt>
                <c:pt idx="5">
                  <c:v>13977.924999999999</c:v>
                </c:pt>
                <c:pt idx="6">
                  <c:v>20238.105263157893</c:v>
                </c:pt>
                <c:pt idx="7">
                  <c:v>21112.206896551725</c:v>
                </c:pt>
                <c:pt idx="8">
                  <c:v>24199.694915254237</c:v>
                </c:pt>
                <c:pt idx="9">
                  <c:v>26765.203125</c:v>
                </c:pt>
                <c:pt idx="10">
                  <c:v>29396.933333333334</c:v>
                </c:pt>
                <c:pt idx="11">
                  <c:v>30260.33846153846</c:v>
                </c:pt>
                <c:pt idx="12">
                  <c:v>28318.633802816901</c:v>
                </c:pt>
                <c:pt idx="13">
                  <c:v>31479.316455696204</c:v>
                </c:pt>
                <c:pt idx="14">
                  <c:v>35470.800000000003</c:v>
                </c:pt>
                <c:pt idx="15">
                  <c:v>35279.027027027027</c:v>
                </c:pt>
                <c:pt idx="16">
                  <c:v>37144.449438202246</c:v>
                </c:pt>
                <c:pt idx="17">
                  <c:v>36994.373493975902</c:v>
                </c:pt>
                <c:pt idx="18">
                  <c:v>41823.875</c:v>
                </c:pt>
                <c:pt idx="19">
                  <c:v>48611.898989898989</c:v>
                </c:pt>
                <c:pt idx="20">
                  <c:v>40904.695238095235</c:v>
                </c:pt>
                <c:pt idx="21">
                  <c:v>45215.915094339623</c:v>
                </c:pt>
                <c:pt idx="22">
                  <c:v>44677.123893805307</c:v>
                </c:pt>
                <c:pt idx="23">
                  <c:v>51195.377192982458</c:v>
                </c:pt>
                <c:pt idx="24">
                  <c:v>49392.142857142855</c:v>
                </c:pt>
                <c:pt idx="25">
                  <c:v>54948.731092436974</c:v>
                </c:pt>
                <c:pt idx="26">
                  <c:v>52376.938053097343</c:v>
                </c:pt>
                <c:pt idx="27">
                  <c:v>55294.946428571428</c:v>
                </c:pt>
                <c:pt idx="28">
                  <c:v>61375.40625</c:v>
                </c:pt>
                <c:pt idx="29">
                  <c:v>57908.541666666664</c:v>
                </c:pt>
                <c:pt idx="30">
                  <c:v>59614.064220183485</c:v>
                </c:pt>
                <c:pt idx="31">
                  <c:v>63529.711864406781</c:v>
                </c:pt>
                <c:pt idx="32">
                  <c:v>61141.436974789918</c:v>
                </c:pt>
                <c:pt idx="33">
                  <c:v>68408.330645161288</c:v>
                </c:pt>
                <c:pt idx="34">
                  <c:v>67410.508333333331</c:v>
                </c:pt>
                <c:pt idx="35">
                  <c:v>76413.905172413797</c:v>
                </c:pt>
                <c:pt idx="36">
                  <c:v>70519.085271317832</c:v>
                </c:pt>
                <c:pt idx="37">
                  <c:v>72497.740740740745</c:v>
                </c:pt>
                <c:pt idx="38">
                  <c:v>76520.852459016387</c:v>
                </c:pt>
                <c:pt idx="39">
                  <c:v>76338.549618320612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D-4C3F-BB9E-D1631C240F34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Лист2!$BV$45:$BV$84</c:f>
              <c:numCache>
                <c:formatCode>General</c:formatCode>
                <c:ptCount val="40"/>
                <c:pt idx="0">
                  <c:v>2839.125</c:v>
                </c:pt>
                <c:pt idx="1">
                  <c:v>6513.7941176470586</c:v>
                </c:pt>
                <c:pt idx="2">
                  <c:v>10483.128205128205</c:v>
                </c:pt>
                <c:pt idx="3">
                  <c:v>12022.633093525179</c:v>
                </c:pt>
                <c:pt idx="4">
                  <c:v>14182.1625</c:v>
                </c:pt>
                <c:pt idx="5">
                  <c:v>15492.034883720929</c:v>
                </c:pt>
                <c:pt idx="6">
                  <c:v>16078.037634408602</c:v>
                </c:pt>
                <c:pt idx="7">
                  <c:v>16265.043715846994</c:v>
                </c:pt>
                <c:pt idx="8">
                  <c:v>17696.524064171124</c:v>
                </c:pt>
                <c:pt idx="9">
                  <c:v>16347.209424083771</c:v>
                </c:pt>
                <c:pt idx="10">
                  <c:v>17152.82564102564</c:v>
                </c:pt>
                <c:pt idx="11">
                  <c:v>17068.890625</c:v>
                </c:pt>
                <c:pt idx="12">
                  <c:v>18045.856410256409</c:v>
                </c:pt>
                <c:pt idx="13">
                  <c:v>18790.775510204083</c:v>
                </c:pt>
                <c:pt idx="14">
                  <c:v>19041.345360824744</c:v>
                </c:pt>
                <c:pt idx="15">
                  <c:v>18175.576530612245</c:v>
                </c:pt>
                <c:pt idx="16">
                  <c:v>19180.813131313131</c:v>
                </c:pt>
                <c:pt idx="17">
                  <c:v>17345.963917525773</c:v>
                </c:pt>
                <c:pt idx="18">
                  <c:v>19966.73</c:v>
                </c:pt>
                <c:pt idx="19">
                  <c:v>21819.949748743718</c:v>
                </c:pt>
                <c:pt idx="20">
                  <c:v>21840.54</c:v>
                </c:pt>
                <c:pt idx="21">
                  <c:v>18999.560606060608</c:v>
                </c:pt>
                <c:pt idx="22">
                  <c:v>19232.366834170854</c:v>
                </c:pt>
                <c:pt idx="23">
                  <c:v>20474.904522613066</c:v>
                </c:pt>
                <c:pt idx="24">
                  <c:v>21413.325000000001</c:v>
                </c:pt>
                <c:pt idx="25">
                  <c:v>20257.855</c:v>
                </c:pt>
                <c:pt idx="26">
                  <c:v>20787.203045685281</c:v>
                </c:pt>
                <c:pt idx="27">
                  <c:v>18242.422110552765</c:v>
                </c:pt>
                <c:pt idx="28">
                  <c:v>19731.658291457286</c:v>
                </c:pt>
                <c:pt idx="29">
                  <c:v>20356.27135678392</c:v>
                </c:pt>
                <c:pt idx="30">
                  <c:v>19088.22</c:v>
                </c:pt>
                <c:pt idx="31">
                  <c:v>20484.57</c:v>
                </c:pt>
                <c:pt idx="32">
                  <c:v>22240.325000000001</c:v>
                </c:pt>
                <c:pt idx="33">
                  <c:v>17307.325000000001</c:v>
                </c:pt>
                <c:pt idx="34">
                  <c:v>17528.485000000001</c:v>
                </c:pt>
                <c:pt idx="35">
                  <c:v>18433.035</c:v>
                </c:pt>
                <c:pt idx="36">
                  <c:v>18646.03</c:v>
                </c:pt>
                <c:pt idx="37">
                  <c:v>19879.244999999999</c:v>
                </c:pt>
                <c:pt idx="38">
                  <c:v>20095.854271356784</c:v>
                </c:pt>
                <c:pt idx="39">
                  <c:v>19723.650000000001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3D-4C3F-BB9E-D1631C240F34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Лист2!$BV$87:$BV$126</c:f>
              <c:numCache>
                <c:formatCode>General</c:formatCode>
                <c:ptCount val="40"/>
                <c:pt idx="0">
                  <c:v>3697.5384615384614</c:v>
                </c:pt>
                <c:pt idx="1">
                  <c:v>6533.7164179104475</c:v>
                </c:pt>
                <c:pt idx="2">
                  <c:v>7946.8983957219252</c:v>
                </c:pt>
                <c:pt idx="3">
                  <c:v>8555.1370558375638</c:v>
                </c:pt>
                <c:pt idx="4">
                  <c:v>8669.3877551020414</c:v>
                </c:pt>
                <c:pt idx="5">
                  <c:v>8386.7199999999993</c:v>
                </c:pt>
                <c:pt idx="6">
                  <c:v>8449.14</c:v>
                </c:pt>
                <c:pt idx="7">
                  <c:v>8057.3249999999998</c:v>
                </c:pt>
                <c:pt idx="8">
                  <c:v>8946.8150000000005</c:v>
                </c:pt>
                <c:pt idx="9">
                  <c:v>8742.3799999999992</c:v>
                </c:pt>
                <c:pt idx="10">
                  <c:v>8821.16</c:v>
                </c:pt>
                <c:pt idx="11">
                  <c:v>9238.4050000000007</c:v>
                </c:pt>
                <c:pt idx="12">
                  <c:v>9338.2150000000001</c:v>
                </c:pt>
                <c:pt idx="13">
                  <c:v>8729.0849999999991</c:v>
                </c:pt>
                <c:pt idx="14">
                  <c:v>8908.8649999999998</c:v>
                </c:pt>
                <c:pt idx="15">
                  <c:v>9925.6650000000009</c:v>
                </c:pt>
                <c:pt idx="16">
                  <c:v>9427.0300000000007</c:v>
                </c:pt>
                <c:pt idx="17">
                  <c:v>8350.9050000000007</c:v>
                </c:pt>
                <c:pt idx="18">
                  <c:v>8731.0499999999993</c:v>
                </c:pt>
                <c:pt idx="19">
                  <c:v>9034.9650000000001</c:v>
                </c:pt>
                <c:pt idx="20">
                  <c:v>8880.6949999999997</c:v>
                </c:pt>
                <c:pt idx="21">
                  <c:v>8723.3950000000004</c:v>
                </c:pt>
                <c:pt idx="22">
                  <c:v>8884.7250000000004</c:v>
                </c:pt>
                <c:pt idx="23">
                  <c:v>8806.26</c:v>
                </c:pt>
                <c:pt idx="24">
                  <c:v>8632.31</c:v>
                </c:pt>
                <c:pt idx="25">
                  <c:v>8936.24</c:v>
                </c:pt>
                <c:pt idx="26">
                  <c:v>8827.27</c:v>
                </c:pt>
                <c:pt idx="27">
                  <c:v>8745.59</c:v>
                </c:pt>
                <c:pt idx="28">
                  <c:v>9140.5</c:v>
                </c:pt>
                <c:pt idx="29">
                  <c:v>8773.93</c:v>
                </c:pt>
                <c:pt idx="30">
                  <c:v>8319.4050000000007</c:v>
                </c:pt>
                <c:pt idx="31">
                  <c:v>8754.6</c:v>
                </c:pt>
                <c:pt idx="32">
                  <c:v>8674.65</c:v>
                </c:pt>
                <c:pt idx="33">
                  <c:v>9075.4750000000004</c:v>
                </c:pt>
                <c:pt idx="34">
                  <c:v>8540.6350000000002</c:v>
                </c:pt>
                <c:pt idx="35">
                  <c:v>8861.1350000000002</c:v>
                </c:pt>
                <c:pt idx="36">
                  <c:v>8540.1949999999997</c:v>
                </c:pt>
                <c:pt idx="37">
                  <c:v>8785.44</c:v>
                </c:pt>
                <c:pt idx="38">
                  <c:v>8602.66</c:v>
                </c:pt>
                <c:pt idx="39">
                  <c:v>9029.5349999999999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3D-4C3F-BB9E-D1631C240F34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Лист2!$BV$129:$BV$168</c:f>
              <c:numCache>
                <c:formatCode>General</c:formatCode>
                <c:ptCount val="40"/>
                <c:pt idx="0">
                  <c:v>3449.6382978723404</c:v>
                </c:pt>
                <c:pt idx="1">
                  <c:v>5959.5730994152045</c:v>
                </c:pt>
                <c:pt idx="2">
                  <c:v>6970.3897435897434</c:v>
                </c:pt>
                <c:pt idx="3">
                  <c:v>7274.4723618090457</c:v>
                </c:pt>
                <c:pt idx="4">
                  <c:v>7150.62</c:v>
                </c:pt>
                <c:pt idx="5">
                  <c:v>7306.8950000000004</c:v>
                </c:pt>
                <c:pt idx="6">
                  <c:v>7148.87</c:v>
                </c:pt>
                <c:pt idx="7">
                  <c:v>6960.335</c:v>
                </c:pt>
                <c:pt idx="8">
                  <c:v>7098.41</c:v>
                </c:pt>
                <c:pt idx="9">
                  <c:v>7588.04</c:v>
                </c:pt>
                <c:pt idx="10">
                  <c:v>7426.04</c:v>
                </c:pt>
                <c:pt idx="11">
                  <c:v>7245.6049999999996</c:v>
                </c:pt>
                <c:pt idx="12">
                  <c:v>7164.79</c:v>
                </c:pt>
                <c:pt idx="13">
                  <c:v>7254.8149999999996</c:v>
                </c:pt>
                <c:pt idx="14">
                  <c:v>6966.18</c:v>
                </c:pt>
                <c:pt idx="15">
                  <c:v>7090.22</c:v>
                </c:pt>
                <c:pt idx="16">
                  <c:v>7255.125</c:v>
                </c:pt>
                <c:pt idx="17">
                  <c:v>7200.5950000000003</c:v>
                </c:pt>
                <c:pt idx="18">
                  <c:v>7356.69</c:v>
                </c:pt>
                <c:pt idx="19">
                  <c:v>6933.6149999999998</c:v>
                </c:pt>
                <c:pt idx="20">
                  <c:v>6993.3950000000004</c:v>
                </c:pt>
                <c:pt idx="21">
                  <c:v>7537.7550000000001</c:v>
                </c:pt>
                <c:pt idx="22">
                  <c:v>6976.9750000000004</c:v>
                </c:pt>
                <c:pt idx="23">
                  <c:v>7069.98</c:v>
                </c:pt>
                <c:pt idx="24">
                  <c:v>6905.53</c:v>
                </c:pt>
                <c:pt idx="25">
                  <c:v>7365</c:v>
                </c:pt>
                <c:pt idx="26">
                  <c:v>7708.5649999999996</c:v>
                </c:pt>
                <c:pt idx="27">
                  <c:v>6709.85</c:v>
                </c:pt>
                <c:pt idx="28">
                  <c:v>6770.3050000000003</c:v>
                </c:pt>
                <c:pt idx="29">
                  <c:v>7578.41</c:v>
                </c:pt>
                <c:pt idx="30">
                  <c:v>7147.9949999999999</c:v>
                </c:pt>
                <c:pt idx="31">
                  <c:v>6692.5</c:v>
                </c:pt>
                <c:pt idx="32">
                  <c:v>7263.19</c:v>
                </c:pt>
                <c:pt idx="33">
                  <c:v>7367.62</c:v>
                </c:pt>
                <c:pt idx="34">
                  <c:v>7494.335</c:v>
                </c:pt>
                <c:pt idx="35">
                  <c:v>7578.6549999999997</c:v>
                </c:pt>
                <c:pt idx="36">
                  <c:v>7186.0450000000001</c:v>
                </c:pt>
                <c:pt idx="37">
                  <c:v>7144.5349999999999</c:v>
                </c:pt>
                <c:pt idx="38">
                  <c:v>7106.2849999999999</c:v>
                </c:pt>
                <c:pt idx="39">
                  <c:v>7502.9849999999997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3D-4C3F-BB9E-D1631C240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Розенброка </a:t>
            </a:r>
            <a:r>
              <a:rPr lang="ru-RU" sz="1400" b="0" i="0" u="none" strike="noStrike" baseline="0">
                <a:effectLst/>
              </a:rPr>
              <a:t>по функции Розенброка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Лист2!$CJ$3:$CJ$42</c:f>
              <c:numCache>
                <c:formatCode>General</c:formatCode>
                <c:ptCount val="40"/>
                <c:pt idx="0">
                  <c:v>1.4999999999999999E-2</c:v>
                </c:pt>
                <c:pt idx="1">
                  <c:v>4.4999999999999998E-2</c:v>
                </c:pt>
                <c:pt idx="2">
                  <c:v>0.1</c:v>
                </c:pt>
                <c:pt idx="3">
                  <c:v>0.17</c:v>
                </c:pt>
                <c:pt idx="4">
                  <c:v>0.13500000000000001</c:v>
                </c:pt>
                <c:pt idx="5">
                  <c:v>0.2</c:v>
                </c:pt>
                <c:pt idx="6">
                  <c:v>0.19</c:v>
                </c:pt>
                <c:pt idx="7">
                  <c:v>0.28999999999999998</c:v>
                </c:pt>
                <c:pt idx="8">
                  <c:v>0.29499999999999998</c:v>
                </c:pt>
                <c:pt idx="9">
                  <c:v>0.32</c:v>
                </c:pt>
                <c:pt idx="10">
                  <c:v>0.3</c:v>
                </c:pt>
                <c:pt idx="11">
                  <c:v>0.32500000000000001</c:v>
                </c:pt>
                <c:pt idx="12">
                  <c:v>0.35499999999999998</c:v>
                </c:pt>
                <c:pt idx="13">
                  <c:v>0.39500000000000002</c:v>
                </c:pt>
                <c:pt idx="14">
                  <c:v>0.42499999999999999</c:v>
                </c:pt>
                <c:pt idx="15">
                  <c:v>0.37</c:v>
                </c:pt>
                <c:pt idx="16">
                  <c:v>0.44500000000000001</c:v>
                </c:pt>
                <c:pt idx="17">
                  <c:v>0.41499999999999998</c:v>
                </c:pt>
                <c:pt idx="18">
                  <c:v>0.48</c:v>
                </c:pt>
                <c:pt idx="19">
                  <c:v>0.495</c:v>
                </c:pt>
                <c:pt idx="20">
                  <c:v>0.52500000000000002</c:v>
                </c:pt>
                <c:pt idx="21">
                  <c:v>0.53</c:v>
                </c:pt>
                <c:pt idx="22">
                  <c:v>0.56499999999999995</c:v>
                </c:pt>
                <c:pt idx="23">
                  <c:v>0.56999999999999995</c:v>
                </c:pt>
                <c:pt idx="24">
                  <c:v>0.49</c:v>
                </c:pt>
                <c:pt idx="25">
                  <c:v>0.59499999999999997</c:v>
                </c:pt>
                <c:pt idx="26">
                  <c:v>0.56499999999999995</c:v>
                </c:pt>
                <c:pt idx="27">
                  <c:v>0.56000000000000005</c:v>
                </c:pt>
                <c:pt idx="28">
                  <c:v>0.64</c:v>
                </c:pt>
                <c:pt idx="29">
                  <c:v>0.6</c:v>
                </c:pt>
                <c:pt idx="30">
                  <c:v>0.54500000000000004</c:v>
                </c:pt>
                <c:pt idx="31">
                  <c:v>0.59</c:v>
                </c:pt>
                <c:pt idx="32">
                  <c:v>0.59499999999999997</c:v>
                </c:pt>
                <c:pt idx="33">
                  <c:v>0.62</c:v>
                </c:pt>
                <c:pt idx="34">
                  <c:v>0.6</c:v>
                </c:pt>
                <c:pt idx="35">
                  <c:v>0.57999999999999996</c:v>
                </c:pt>
                <c:pt idx="36">
                  <c:v>0.64500000000000002</c:v>
                </c:pt>
                <c:pt idx="37">
                  <c:v>0.67500000000000004</c:v>
                </c:pt>
                <c:pt idx="38">
                  <c:v>0.61</c:v>
                </c:pt>
                <c:pt idx="39">
                  <c:v>0.65500000000000003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D4-4DC6-A879-DF5B68D07505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Лист2!$CJ$45:$CJ$84</c:f>
              <c:numCache>
                <c:formatCode>General</c:formatCode>
                <c:ptCount val="40"/>
                <c:pt idx="0">
                  <c:v>0.08</c:v>
                </c:pt>
                <c:pt idx="1">
                  <c:v>0.17</c:v>
                </c:pt>
                <c:pt idx="2">
                  <c:v>0.39</c:v>
                </c:pt>
                <c:pt idx="3">
                  <c:v>0.69499999999999995</c:v>
                </c:pt>
                <c:pt idx="4">
                  <c:v>0.8</c:v>
                </c:pt>
                <c:pt idx="5">
                  <c:v>0.86</c:v>
                </c:pt>
                <c:pt idx="6">
                  <c:v>0.93</c:v>
                </c:pt>
                <c:pt idx="7">
                  <c:v>0.91500000000000004</c:v>
                </c:pt>
                <c:pt idx="8">
                  <c:v>0.93500000000000005</c:v>
                </c:pt>
                <c:pt idx="9">
                  <c:v>0.95499999999999996</c:v>
                </c:pt>
                <c:pt idx="10">
                  <c:v>0.97499999999999998</c:v>
                </c:pt>
                <c:pt idx="11">
                  <c:v>0.96</c:v>
                </c:pt>
                <c:pt idx="12">
                  <c:v>0.97499999999999998</c:v>
                </c:pt>
                <c:pt idx="13">
                  <c:v>0.98</c:v>
                </c:pt>
                <c:pt idx="14">
                  <c:v>0.97</c:v>
                </c:pt>
                <c:pt idx="15">
                  <c:v>0.98</c:v>
                </c:pt>
                <c:pt idx="16">
                  <c:v>0.99</c:v>
                </c:pt>
                <c:pt idx="17">
                  <c:v>0.97</c:v>
                </c:pt>
                <c:pt idx="18">
                  <c:v>1</c:v>
                </c:pt>
                <c:pt idx="19">
                  <c:v>0.995</c:v>
                </c:pt>
                <c:pt idx="20">
                  <c:v>1</c:v>
                </c:pt>
                <c:pt idx="21">
                  <c:v>0.99</c:v>
                </c:pt>
                <c:pt idx="22">
                  <c:v>0.995</c:v>
                </c:pt>
                <c:pt idx="23">
                  <c:v>0.995</c:v>
                </c:pt>
                <c:pt idx="24">
                  <c:v>1</c:v>
                </c:pt>
                <c:pt idx="25">
                  <c:v>1</c:v>
                </c:pt>
                <c:pt idx="26">
                  <c:v>0.98499999999999999</c:v>
                </c:pt>
                <c:pt idx="27">
                  <c:v>0.995</c:v>
                </c:pt>
                <c:pt idx="28">
                  <c:v>0.995</c:v>
                </c:pt>
                <c:pt idx="29">
                  <c:v>0.995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0.995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D4-4DC6-A879-DF5B68D07505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Лист2!$CJ$87:$CJ$126</c:f>
              <c:numCache>
                <c:formatCode>General</c:formatCode>
                <c:ptCount val="40"/>
                <c:pt idx="0">
                  <c:v>0.13</c:v>
                </c:pt>
                <c:pt idx="1">
                  <c:v>0.67</c:v>
                </c:pt>
                <c:pt idx="2">
                  <c:v>0.93500000000000005</c:v>
                </c:pt>
                <c:pt idx="3">
                  <c:v>0.98499999999999999</c:v>
                </c:pt>
                <c:pt idx="4">
                  <c:v>0.98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D4-4DC6-A879-DF5B68D07505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Лист2!$CJ$129:$CJ$168</c:f>
              <c:numCache>
                <c:formatCode>General</c:formatCode>
                <c:ptCount val="40"/>
                <c:pt idx="0">
                  <c:v>0.23499999999999999</c:v>
                </c:pt>
                <c:pt idx="1">
                  <c:v>0.85499999999999998</c:v>
                </c:pt>
                <c:pt idx="2">
                  <c:v>0.97499999999999998</c:v>
                </c:pt>
                <c:pt idx="3">
                  <c:v>0.995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D4-4DC6-A879-DF5B68D07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"Птица"</a:t>
            </a:r>
            <a:r>
              <a:rPr lang="ru-RU" baseline="0"/>
              <a:t> </a:t>
            </a:r>
            <a:r>
              <a:rPr lang="ru-RU" sz="1400" b="0" i="0" u="none" strike="noStrike" baseline="0">
                <a:effectLst/>
              </a:rPr>
              <a:t>по функции Розенброка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Лист2!$FC$3:$FC$42</c:f>
              <c:numCache>
                <c:formatCode>General</c:formatCode>
                <c:ptCount val="40"/>
                <c:pt idx="0">
                  <c:v>5.0000000000000001E-3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1.4999999999999999E-2</c:v>
                </c:pt>
                <c:pt idx="5">
                  <c:v>0.01</c:v>
                </c:pt>
                <c:pt idx="6">
                  <c:v>0.02</c:v>
                </c:pt>
                <c:pt idx="7">
                  <c:v>0.01</c:v>
                </c:pt>
                <c:pt idx="8">
                  <c:v>4.4999999999999998E-2</c:v>
                </c:pt>
                <c:pt idx="9">
                  <c:v>4.4999999999999998E-2</c:v>
                </c:pt>
                <c:pt idx="10">
                  <c:v>3.5000000000000003E-2</c:v>
                </c:pt>
                <c:pt idx="11">
                  <c:v>0.02</c:v>
                </c:pt>
                <c:pt idx="12">
                  <c:v>2.5000000000000001E-2</c:v>
                </c:pt>
                <c:pt idx="13">
                  <c:v>0.03</c:v>
                </c:pt>
                <c:pt idx="14">
                  <c:v>0.02</c:v>
                </c:pt>
                <c:pt idx="15">
                  <c:v>0.05</c:v>
                </c:pt>
                <c:pt idx="16">
                  <c:v>0.08</c:v>
                </c:pt>
                <c:pt idx="17">
                  <c:v>4.4999999999999998E-2</c:v>
                </c:pt>
                <c:pt idx="18">
                  <c:v>0.06</c:v>
                </c:pt>
                <c:pt idx="19">
                  <c:v>6.5000000000000002E-2</c:v>
                </c:pt>
                <c:pt idx="20">
                  <c:v>7.0000000000000007E-2</c:v>
                </c:pt>
                <c:pt idx="21">
                  <c:v>0.05</c:v>
                </c:pt>
                <c:pt idx="22">
                  <c:v>3.5000000000000003E-2</c:v>
                </c:pt>
                <c:pt idx="23">
                  <c:v>0.08</c:v>
                </c:pt>
                <c:pt idx="24">
                  <c:v>0.05</c:v>
                </c:pt>
                <c:pt idx="25">
                  <c:v>7.0000000000000007E-2</c:v>
                </c:pt>
                <c:pt idx="26">
                  <c:v>4.4999999999999998E-2</c:v>
                </c:pt>
                <c:pt idx="27">
                  <c:v>3.5000000000000003E-2</c:v>
                </c:pt>
                <c:pt idx="28">
                  <c:v>3.5000000000000003E-2</c:v>
                </c:pt>
                <c:pt idx="29">
                  <c:v>0.06</c:v>
                </c:pt>
                <c:pt idx="30">
                  <c:v>5.5E-2</c:v>
                </c:pt>
                <c:pt idx="31">
                  <c:v>6.5000000000000002E-2</c:v>
                </c:pt>
                <c:pt idx="32">
                  <c:v>7.4999999999999997E-2</c:v>
                </c:pt>
                <c:pt idx="33">
                  <c:v>0.105</c:v>
                </c:pt>
                <c:pt idx="34">
                  <c:v>9.5000000000000001E-2</c:v>
                </c:pt>
                <c:pt idx="35">
                  <c:v>7.4999999999999997E-2</c:v>
                </c:pt>
                <c:pt idx="36">
                  <c:v>8.5000000000000006E-2</c:v>
                </c:pt>
                <c:pt idx="37">
                  <c:v>5.5E-2</c:v>
                </c:pt>
                <c:pt idx="38">
                  <c:v>0.08</c:v>
                </c:pt>
                <c:pt idx="39">
                  <c:v>9.5000000000000001E-2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04-482A-83ED-890905F40543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Лист2!$FC$45:$FC$84</c:f>
              <c:numCache>
                <c:formatCode>General</c:formatCode>
                <c:ptCount val="40"/>
                <c:pt idx="1">
                  <c:v>1.4999999999999999E-2</c:v>
                </c:pt>
                <c:pt idx="2">
                  <c:v>2.5000000000000001E-2</c:v>
                </c:pt>
                <c:pt idx="3">
                  <c:v>0.03</c:v>
                </c:pt>
                <c:pt idx="4">
                  <c:v>2.5000000000000001E-2</c:v>
                </c:pt>
                <c:pt idx="5">
                  <c:v>3.5000000000000003E-2</c:v>
                </c:pt>
                <c:pt idx="6">
                  <c:v>7.4999999999999997E-2</c:v>
                </c:pt>
                <c:pt idx="7">
                  <c:v>5.5E-2</c:v>
                </c:pt>
                <c:pt idx="8">
                  <c:v>5.5E-2</c:v>
                </c:pt>
                <c:pt idx="9">
                  <c:v>6.5000000000000002E-2</c:v>
                </c:pt>
                <c:pt idx="10">
                  <c:v>0.105</c:v>
                </c:pt>
                <c:pt idx="11">
                  <c:v>0.105</c:v>
                </c:pt>
                <c:pt idx="12">
                  <c:v>0.08</c:v>
                </c:pt>
                <c:pt idx="13">
                  <c:v>0.12</c:v>
                </c:pt>
                <c:pt idx="14">
                  <c:v>0.115</c:v>
                </c:pt>
                <c:pt idx="15">
                  <c:v>0.13500000000000001</c:v>
                </c:pt>
                <c:pt idx="16">
                  <c:v>0.13</c:v>
                </c:pt>
                <c:pt idx="17">
                  <c:v>0.12</c:v>
                </c:pt>
                <c:pt idx="18">
                  <c:v>0.19</c:v>
                </c:pt>
                <c:pt idx="19">
                  <c:v>0.14000000000000001</c:v>
                </c:pt>
                <c:pt idx="20">
                  <c:v>0.16</c:v>
                </c:pt>
                <c:pt idx="21">
                  <c:v>0.14499999999999999</c:v>
                </c:pt>
                <c:pt idx="22">
                  <c:v>0.17</c:v>
                </c:pt>
                <c:pt idx="23">
                  <c:v>0.16500000000000001</c:v>
                </c:pt>
                <c:pt idx="24">
                  <c:v>0.17499999999999999</c:v>
                </c:pt>
                <c:pt idx="25">
                  <c:v>0.16</c:v>
                </c:pt>
                <c:pt idx="26">
                  <c:v>0.15</c:v>
                </c:pt>
                <c:pt idx="27">
                  <c:v>0.17</c:v>
                </c:pt>
                <c:pt idx="28">
                  <c:v>0.17</c:v>
                </c:pt>
                <c:pt idx="29">
                  <c:v>0.215</c:v>
                </c:pt>
                <c:pt idx="30">
                  <c:v>0.215</c:v>
                </c:pt>
                <c:pt idx="31">
                  <c:v>0.27</c:v>
                </c:pt>
                <c:pt idx="32">
                  <c:v>0.21</c:v>
                </c:pt>
                <c:pt idx="33">
                  <c:v>0.20499999999999999</c:v>
                </c:pt>
                <c:pt idx="34">
                  <c:v>0.16</c:v>
                </c:pt>
                <c:pt idx="35">
                  <c:v>0.25</c:v>
                </c:pt>
                <c:pt idx="36">
                  <c:v>0.215</c:v>
                </c:pt>
                <c:pt idx="37">
                  <c:v>0.20499999999999999</c:v>
                </c:pt>
                <c:pt idx="38">
                  <c:v>0.3</c:v>
                </c:pt>
                <c:pt idx="39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04-482A-83ED-890905F40543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Лист2!$FC$87:$FC$126</c:f>
              <c:numCache>
                <c:formatCode>General</c:formatCode>
                <c:ptCount val="40"/>
                <c:pt idx="0">
                  <c:v>0.02</c:v>
                </c:pt>
                <c:pt idx="1">
                  <c:v>0.01</c:v>
                </c:pt>
                <c:pt idx="2">
                  <c:v>4.4999999999999998E-2</c:v>
                </c:pt>
                <c:pt idx="3">
                  <c:v>5.5E-2</c:v>
                </c:pt>
                <c:pt idx="4">
                  <c:v>0.05</c:v>
                </c:pt>
                <c:pt idx="5">
                  <c:v>6.5000000000000002E-2</c:v>
                </c:pt>
                <c:pt idx="6">
                  <c:v>8.5000000000000006E-2</c:v>
                </c:pt>
                <c:pt idx="7">
                  <c:v>0.09</c:v>
                </c:pt>
                <c:pt idx="8">
                  <c:v>9.5000000000000001E-2</c:v>
                </c:pt>
                <c:pt idx="9">
                  <c:v>0.155</c:v>
                </c:pt>
                <c:pt idx="10">
                  <c:v>0.155</c:v>
                </c:pt>
                <c:pt idx="11">
                  <c:v>0.16500000000000001</c:v>
                </c:pt>
                <c:pt idx="12">
                  <c:v>0.19</c:v>
                </c:pt>
                <c:pt idx="13">
                  <c:v>0.17</c:v>
                </c:pt>
                <c:pt idx="14">
                  <c:v>0.24</c:v>
                </c:pt>
                <c:pt idx="15">
                  <c:v>0.19</c:v>
                </c:pt>
                <c:pt idx="16">
                  <c:v>0.245</c:v>
                </c:pt>
                <c:pt idx="17">
                  <c:v>0.23</c:v>
                </c:pt>
                <c:pt idx="18">
                  <c:v>0.23</c:v>
                </c:pt>
                <c:pt idx="19">
                  <c:v>0.3</c:v>
                </c:pt>
                <c:pt idx="20">
                  <c:v>0.27500000000000002</c:v>
                </c:pt>
                <c:pt idx="21">
                  <c:v>0.27500000000000002</c:v>
                </c:pt>
                <c:pt idx="22">
                  <c:v>0.33500000000000002</c:v>
                </c:pt>
                <c:pt idx="23">
                  <c:v>0.3</c:v>
                </c:pt>
                <c:pt idx="24">
                  <c:v>0.39</c:v>
                </c:pt>
                <c:pt idx="25">
                  <c:v>0.35</c:v>
                </c:pt>
                <c:pt idx="26">
                  <c:v>0.36</c:v>
                </c:pt>
                <c:pt idx="27">
                  <c:v>0.39500000000000002</c:v>
                </c:pt>
                <c:pt idx="28">
                  <c:v>0.39</c:v>
                </c:pt>
                <c:pt idx="29">
                  <c:v>0.39500000000000002</c:v>
                </c:pt>
                <c:pt idx="30">
                  <c:v>0.41499999999999998</c:v>
                </c:pt>
                <c:pt idx="31">
                  <c:v>0.48499999999999999</c:v>
                </c:pt>
                <c:pt idx="32">
                  <c:v>0.44</c:v>
                </c:pt>
                <c:pt idx="33">
                  <c:v>0.47499999999999998</c:v>
                </c:pt>
                <c:pt idx="34">
                  <c:v>0.46</c:v>
                </c:pt>
                <c:pt idx="35">
                  <c:v>0.51</c:v>
                </c:pt>
                <c:pt idx="36">
                  <c:v>0.45500000000000002</c:v>
                </c:pt>
                <c:pt idx="37">
                  <c:v>0.51500000000000001</c:v>
                </c:pt>
                <c:pt idx="38">
                  <c:v>0.52500000000000002</c:v>
                </c:pt>
                <c:pt idx="39">
                  <c:v>0.53500000000000003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04-482A-83ED-890905F40543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Лист2!$FC$129:$FC$168</c:f>
              <c:numCache>
                <c:formatCode>General</c:formatCode>
                <c:ptCount val="40"/>
                <c:pt idx="0">
                  <c:v>5.0000000000000001E-3</c:v>
                </c:pt>
                <c:pt idx="1">
                  <c:v>5.0000000000000001E-3</c:v>
                </c:pt>
                <c:pt idx="2">
                  <c:v>0.03</c:v>
                </c:pt>
                <c:pt idx="3">
                  <c:v>3.5000000000000003E-2</c:v>
                </c:pt>
                <c:pt idx="4">
                  <c:v>0.03</c:v>
                </c:pt>
                <c:pt idx="5">
                  <c:v>5.5E-2</c:v>
                </c:pt>
                <c:pt idx="6">
                  <c:v>9.5000000000000001E-2</c:v>
                </c:pt>
                <c:pt idx="7">
                  <c:v>8.5000000000000006E-2</c:v>
                </c:pt>
                <c:pt idx="8">
                  <c:v>0.09</c:v>
                </c:pt>
                <c:pt idx="9">
                  <c:v>0.08</c:v>
                </c:pt>
                <c:pt idx="10">
                  <c:v>0.12</c:v>
                </c:pt>
                <c:pt idx="11">
                  <c:v>0.13500000000000001</c:v>
                </c:pt>
                <c:pt idx="12">
                  <c:v>9.5000000000000001E-2</c:v>
                </c:pt>
                <c:pt idx="13">
                  <c:v>0.2</c:v>
                </c:pt>
                <c:pt idx="14">
                  <c:v>0.14000000000000001</c:v>
                </c:pt>
                <c:pt idx="15">
                  <c:v>0.17499999999999999</c:v>
                </c:pt>
                <c:pt idx="16">
                  <c:v>0.17</c:v>
                </c:pt>
                <c:pt idx="17">
                  <c:v>0.17499999999999999</c:v>
                </c:pt>
                <c:pt idx="18">
                  <c:v>0.22</c:v>
                </c:pt>
                <c:pt idx="19">
                  <c:v>0.21</c:v>
                </c:pt>
                <c:pt idx="20">
                  <c:v>0.28499999999999998</c:v>
                </c:pt>
                <c:pt idx="21">
                  <c:v>0.28000000000000003</c:v>
                </c:pt>
                <c:pt idx="22">
                  <c:v>0.33500000000000002</c:v>
                </c:pt>
                <c:pt idx="23">
                  <c:v>0.32500000000000001</c:v>
                </c:pt>
                <c:pt idx="24">
                  <c:v>0.35499999999999998</c:v>
                </c:pt>
                <c:pt idx="25">
                  <c:v>0.34</c:v>
                </c:pt>
                <c:pt idx="26">
                  <c:v>0.375</c:v>
                </c:pt>
                <c:pt idx="27">
                  <c:v>0.36499999999999999</c:v>
                </c:pt>
                <c:pt idx="28">
                  <c:v>0.41</c:v>
                </c:pt>
                <c:pt idx="29">
                  <c:v>0.36499999999999999</c:v>
                </c:pt>
                <c:pt idx="30">
                  <c:v>0.37</c:v>
                </c:pt>
                <c:pt idx="31">
                  <c:v>0.41499999999999998</c:v>
                </c:pt>
                <c:pt idx="32">
                  <c:v>0.46500000000000002</c:v>
                </c:pt>
                <c:pt idx="33">
                  <c:v>0.5</c:v>
                </c:pt>
                <c:pt idx="34">
                  <c:v>0.52</c:v>
                </c:pt>
                <c:pt idx="35">
                  <c:v>0.48</c:v>
                </c:pt>
                <c:pt idx="36">
                  <c:v>0.53500000000000003</c:v>
                </c:pt>
                <c:pt idx="37">
                  <c:v>0.52</c:v>
                </c:pt>
                <c:pt idx="38">
                  <c:v>0.54500000000000004</c:v>
                </c:pt>
                <c:pt idx="39">
                  <c:v>0.56999999999999995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04-482A-83ED-890905F40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</a:t>
            </a:r>
            <a:r>
              <a:rPr lang="en-US"/>
              <a:t> </a:t>
            </a:r>
            <a:r>
              <a:rPr lang="ru-RU"/>
              <a:t>корневой функции </a:t>
            </a:r>
            <a:r>
              <a:rPr lang="ru-RU" sz="1400" b="0" i="0" u="none" strike="noStrike" baseline="0">
                <a:effectLst/>
              </a:rPr>
              <a:t>по функции Розенброка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Лист2!$NH$3:$NH$42</c:f>
              <c:numCache>
                <c:formatCode>General</c:formatCode>
                <c:ptCount val="40"/>
                <c:pt idx="0">
                  <c:v>4.4999999999999998E-2</c:v>
                </c:pt>
                <c:pt idx="1">
                  <c:v>0.13</c:v>
                </c:pt>
                <c:pt idx="2">
                  <c:v>0.16</c:v>
                </c:pt>
                <c:pt idx="3">
                  <c:v>0.22500000000000001</c:v>
                </c:pt>
                <c:pt idx="4">
                  <c:v>0.34499999999999997</c:v>
                </c:pt>
                <c:pt idx="5">
                  <c:v>0.435</c:v>
                </c:pt>
                <c:pt idx="6">
                  <c:v>0.46500000000000002</c:v>
                </c:pt>
                <c:pt idx="7">
                  <c:v>0.56499999999999995</c:v>
                </c:pt>
                <c:pt idx="8">
                  <c:v>0.57999999999999996</c:v>
                </c:pt>
                <c:pt idx="9">
                  <c:v>0.59499999999999997</c:v>
                </c:pt>
                <c:pt idx="10">
                  <c:v>0.63500000000000001</c:v>
                </c:pt>
                <c:pt idx="11">
                  <c:v>0.64500000000000002</c:v>
                </c:pt>
                <c:pt idx="12">
                  <c:v>0.71</c:v>
                </c:pt>
                <c:pt idx="13">
                  <c:v>0.78</c:v>
                </c:pt>
                <c:pt idx="14">
                  <c:v>0.74</c:v>
                </c:pt>
                <c:pt idx="15">
                  <c:v>0.76</c:v>
                </c:pt>
                <c:pt idx="16">
                  <c:v>0.78</c:v>
                </c:pt>
                <c:pt idx="17">
                  <c:v>0.80500000000000005</c:v>
                </c:pt>
                <c:pt idx="18">
                  <c:v>0.85499999999999998</c:v>
                </c:pt>
                <c:pt idx="19">
                  <c:v>0.83499999999999996</c:v>
                </c:pt>
                <c:pt idx="20">
                  <c:v>0.9</c:v>
                </c:pt>
                <c:pt idx="21">
                  <c:v>0.9</c:v>
                </c:pt>
                <c:pt idx="22">
                  <c:v>0.91500000000000004</c:v>
                </c:pt>
                <c:pt idx="23">
                  <c:v>0.88500000000000001</c:v>
                </c:pt>
                <c:pt idx="24">
                  <c:v>0.91</c:v>
                </c:pt>
                <c:pt idx="25">
                  <c:v>0.93</c:v>
                </c:pt>
                <c:pt idx="26">
                  <c:v>0.95499999999999996</c:v>
                </c:pt>
                <c:pt idx="27">
                  <c:v>0.94</c:v>
                </c:pt>
                <c:pt idx="28">
                  <c:v>0.95499999999999996</c:v>
                </c:pt>
                <c:pt idx="29">
                  <c:v>0.92500000000000004</c:v>
                </c:pt>
                <c:pt idx="30">
                  <c:v>0.94499999999999995</c:v>
                </c:pt>
                <c:pt idx="31">
                  <c:v>0.97</c:v>
                </c:pt>
                <c:pt idx="32">
                  <c:v>0.94</c:v>
                </c:pt>
                <c:pt idx="33">
                  <c:v>0.94499999999999995</c:v>
                </c:pt>
                <c:pt idx="34">
                  <c:v>0.98</c:v>
                </c:pt>
                <c:pt idx="35">
                  <c:v>0.98</c:v>
                </c:pt>
                <c:pt idx="36">
                  <c:v>0.97499999999999998</c:v>
                </c:pt>
                <c:pt idx="37">
                  <c:v>0.98499999999999999</c:v>
                </c:pt>
                <c:pt idx="38">
                  <c:v>0.98</c:v>
                </c:pt>
                <c:pt idx="39">
                  <c:v>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B2-46E1-B276-942FF0131ABE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Лист2!$NH$45:$NH$84</c:f>
              <c:numCache>
                <c:formatCode>General</c:formatCode>
                <c:ptCount val="40"/>
                <c:pt idx="0">
                  <c:v>0.28499999999999998</c:v>
                </c:pt>
                <c:pt idx="1">
                  <c:v>0.64</c:v>
                </c:pt>
                <c:pt idx="2">
                  <c:v>0.9</c:v>
                </c:pt>
                <c:pt idx="3">
                  <c:v>0.97</c:v>
                </c:pt>
                <c:pt idx="4">
                  <c:v>0.995</c:v>
                </c:pt>
                <c:pt idx="5">
                  <c:v>1</c:v>
                </c:pt>
                <c:pt idx="6">
                  <c:v>1</c:v>
                </c:pt>
                <c:pt idx="7">
                  <c:v>0.995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B2-46E1-B276-942FF0131ABE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Лист2!$NH$87:$NH$126</c:f>
              <c:numCache>
                <c:formatCode>General</c:formatCode>
                <c:ptCount val="40"/>
                <c:pt idx="0">
                  <c:v>0.72499999999999998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B2-46E1-B276-942FF0131ABE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Лист2!$NH$129:$NH$168</c:f>
              <c:numCache>
                <c:formatCode>General</c:formatCode>
                <c:ptCount val="40"/>
                <c:pt idx="0">
                  <c:v>0.89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B2-46E1-B276-942FF0131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"Птица" </a:t>
            </a:r>
            <a:r>
              <a:rPr lang="ru-RU" sz="1400" b="0" i="0" u="none" strike="noStrike" baseline="0">
                <a:effectLst/>
              </a:rPr>
              <a:t>по функции Розенброка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Лист2!$EO$3:$EO$42</c:f>
              <c:numCache>
                <c:formatCode>General</c:formatCode>
                <c:ptCount val="40"/>
                <c:pt idx="0">
                  <c:v>2208</c:v>
                </c:pt>
                <c:pt idx="1">
                  <c:v>442</c:v>
                </c:pt>
                <c:pt idx="2">
                  <c:v>1665</c:v>
                </c:pt>
                <c:pt idx="3">
                  <c:v>8483</c:v>
                </c:pt>
                <c:pt idx="4">
                  <c:v>5364</c:v>
                </c:pt>
                <c:pt idx="5">
                  <c:v>25069.5</c:v>
                </c:pt>
                <c:pt idx="6">
                  <c:v>10943.25</c:v>
                </c:pt>
                <c:pt idx="7">
                  <c:v>21323.5</c:v>
                </c:pt>
                <c:pt idx="8">
                  <c:v>20408.888888888891</c:v>
                </c:pt>
                <c:pt idx="9">
                  <c:v>26699.111111111109</c:v>
                </c:pt>
                <c:pt idx="10">
                  <c:v>26132.714285714286</c:v>
                </c:pt>
                <c:pt idx="11">
                  <c:v>19025.5</c:v>
                </c:pt>
                <c:pt idx="12">
                  <c:v>19214.400000000001</c:v>
                </c:pt>
                <c:pt idx="13">
                  <c:v>37373</c:v>
                </c:pt>
                <c:pt idx="14">
                  <c:v>32947.75</c:v>
                </c:pt>
                <c:pt idx="15">
                  <c:v>33587.1</c:v>
                </c:pt>
                <c:pt idx="16">
                  <c:v>30378.5625</c:v>
                </c:pt>
                <c:pt idx="17">
                  <c:v>39266.111111111109</c:v>
                </c:pt>
                <c:pt idx="18">
                  <c:v>38397.083333333336</c:v>
                </c:pt>
                <c:pt idx="19">
                  <c:v>42800.769230769234</c:v>
                </c:pt>
                <c:pt idx="20">
                  <c:v>46774.785714285717</c:v>
                </c:pt>
                <c:pt idx="21">
                  <c:v>46784.3</c:v>
                </c:pt>
                <c:pt idx="22">
                  <c:v>60996.285714285717</c:v>
                </c:pt>
                <c:pt idx="23">
                  <c:v>58389.125</c:v>
                </c:pt>
                <c:pt idx="24">
                  <c:v>53956.6</c:v>
                </c:pt>
                <c:pt idx="25">
                  <c:v>60721.857142857145</c:v>
                </c:pt>
                <c:pt idx="26">
                  <c:v>30702.777777777777</c:v>
                </c:pt>
                <c:pt idx="27">
                  <c:v>71822.28571428571</c:v>
                </c:pt>
                <c:pt idx="28">
                  <c:v>50529.714285714283</c:v>
                </c:pt>
                <c:pt idx="29">
                  <c:v>61171.166666666664</c:v>
                </c:pt>
                <c:pt idx="30">
                  <c:v>40730.727272727272</c:v>
                </c:pt>
                <c:pt idx="31">
                  <c:v>65682.307692307688</c:v>
                </c:pt>
                <c:pt idx="32">
                  <c:v>60508</c:v>
                </c:pt>
                <c:pt idx="33">
                  <c:v>73190.380952380947</c:v>
                </c:pt>
                <c:pt idx="34">
                  <c:v>77696.263157894733</c:v>
                </c:pt>
                <c:pt idx="35">
                  <c:v>87992</c:v>
                </c:pt>
                <c:pt idx="36">
                  <c:v>72286.411764705888</c:v>
                </c:pt>
                <c:pt idx="37">
                  <c:v>120188.72727272728</c:v>
                </c:pt>
                <c:pt idx="38">
                  <c:v>106133.8125</c:v>
                </c:pt>
                <c:pt idx="39">
                  <c:v>63585.210526315786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84-458C-ACD0-5C4DCB6EDB26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Лист2!$EO$45:$EO$84</c:f>
              <c:numCache>
                <c:formatCode>General</c:formatCode>
                <c:ptCount val="40"/>
                <c:pt idx="1">
                  <c:v>3004</c:v>
                </c:pt>
                <c:pt idx="2">
                  <c:v>5606.4</c:v>
                </c:pt>
                <c:pt idx="3">
                  <c:v>13627.166666666666</c:v>
                </c:pt>
                <c:pt idx="4">
                  <c:v>17117.2</c:v>
                </c:pt>
                <c:pt idx="5">
                  <c:v>15232.285714285714</c:v>
                </c:pt>
                <c:pt idx="6">
                  <c:v>16952.266666666666</c:v>
                </c:pt>
                <c:pt idx="7">
                  <c:v>26384.363636363636</c:v>
                </c:pt>
                <c:pt idx="8">
                  <c:v>29761.909090909092</c:v>
                </c:pt>
                <c:pt idx="9">
                  <c:v>22357.76923076923</c:v>
                </c:pt>
                <c:pt idx="10">
                  <c:v>27090.809523809523</c:v>
                </c:pt>
                <c:pt idx="11">
                  <c:v>29977.238095238095</c:v>
                </c:pt>
                <c:pt idx="12">
                  <c:v>25880.75</c:v>
                </c:pt>
                <c:pt idx="13">
                  <c:v>33355.458333333336</c:v>
                </c:pt>
                <c:pt idx="14">
                  <c:v>33919.478260869568</c:v>
                </c:pt>
                <c:pt idx="15">
                  <c:v>34922.222222222219</c:v>
                </c:pt>
                <c:pt idx="16">
                  <c:v>47435.038461538461</c:v>
                </c:pt>
                <c:pt idx="17">
                  <c:v>46553.833333333336</c:v>
                </c:pt>
                <c:pt idx="18">
                  <c:v>47795.868421052633</c:v>
                </c:pt>
                <c:pt idx="19">
                  <c:v>43962.5</c:v>
                </c:pt>
                <c:pt idx="20">
                  <c:v>41548.25</c:v>
                </c:pt>
                <c:pt idx="21">
                  <c:v>44788.793103448275</c:v>
                </c:pt>
                <c:pt idx="22">
                  <c:v>56815.5</c:v>
                </c:pt>
                <c:pt idx="23">
                  <c:v>55307.090909090912</c:v>
                </c:pt>
                <c:pt idx="24">
                  <c:v>57378.685714285712</c:v>
                </c:pt>
                <c:pt idx="25">
                  <c:v>56150.15625</c:v>
                </c:pt>
                <c:pt idx="26">
                  <c:v>63092.1</c:v>
                </c:pt>
                <c:pt idx="27">
                  <c:v>69706.647058823524</c:v>
                </c:pt>
                <c:pt idx="28">
                  <c:v>72114.352941176476</c:v>
                </c:pt>
                <c:pt idx="29">
                  <c:v>76025.186046511633</c:v>
                </c:pt>
                <c:pt idx="30">
                  <c:v>73039.790697674413</c:v>
                </c:pt>
                <c:pt idx="31">
                  <c:v>59437.518518518518</c:v>
                </c:pt>
                <c:pt idx="32">
                  <c:v>73462.071428571435</c:v>
                </c:pt>
                <c:pt idx="33">
                  <c:v>77351.878048780491</c:v>
                </c:pt>
                <c:pt idx="34">
                  <c:v>95373.34375</c:v>
                </c:pt>
                <c:pt idx="35">
                  <c:v>76010.44</c:v>
                </c:pt>
                <c:pt idx="36">
                  <c:v>76592.813953488367</c:v>
                </c:pt>
                <c:pt idx="37">
                  <c:v>92105.268292682929</c:v>
                </c:pt>
                <c:pt idx="38">
                  <c:v>92686.983333333337</c:v>
                </c:pt>
                <c:pt idx="39">
                  <c:v>91856.31034482758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84-458C-ACD0-5C4DCB6EDB26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Лист2!$EO$87:$EO$126</c:f>
              <c:numCache>
                <c:formatCode>General</c:formatCode>
                <c:ptCount val="40"/>
                <c:pt idx="0">
                  <c:v>2214.5</c:v>
                </c:pt>
                <c:pt idx="1">
                  <c:v>1894</c:v>
                </c:pt>
                <c:pt idx="2">
                  <c:v>8435</c:v>
                </c:pt>
                <c:pt idx="3">
                  <c:v>9154.2727272727279</c:v>
                </c:pt>
                <c:pt idx="4">
                  <c:v>14211.5</c:v>
                </c:pt>
                <c:pt idx="5">
                  <c:v>16068.076923076924</c:v>
                </c:pt>
                <c:pt idx="6">
                  <c:v>20445.647058823528</c:v>
                </c:pt>
                <c:pt idx="7">
                  <c:v>23660.833333333332</c:v>
                </c:pt>
                <c:pt idx="8">
                  <c:v>23948</c:v>
                </c:pt>
                <c:pt idx="9">
                  <c:v>26793.645161290322</c:v>
                </c:pt>
                <c:pt idx="10">
                  <c:v>25780.258064516129</c:v>
                </c:pt>
                <c:pt idx="11">
                  <c:v>29076.515151515152</c:v>
                </c:pt>
                <c:pt idx="12">
                  <c:v>33986.552631578947</c:v>
                </c:pt>
                <c:pt idx="13">
                  <c:v>34700.647058823532</c:v>
                </c:pt>
                <c:pt idx="14">
                  <c:v>37052.229166666664</c:v>
                </c:pt>
                <c:pt idx="15">
                  <c:v>45756.394736842107</c:v>
                </c:pt>
                <c:pt idx="16">
                  <c:v>42573.142857142855</c:v>
                </c:pt>
                <c:pt idx="17">
                  <c:v>46575.869565217392</c:v>
                </c:pt>
                <c:pt idx="18">
                  <c:v>48781.260869565216</c:v>
                </c:pt>
                <c:pt idx="19">
                  <c:v>52553.75</c:v>
                </c:pt>
                <c:pt idx="20">
                  <c:v>56706.909090909088</c:v>
                </c:pt>
                <c:pt idx="21">
                  <c:v>59208.036363636362</c:v>
                </c:pt>
                <c:pt idx="22">
                  <c:v>65686.73134328358</c:v>
                </c:pt>
                <c:pt idx="23">
                  <c:v>66926.78333333334</c:v>
                </c:pt>
                <c:pt idx="24">
                  <c:v>71313.051282051281</c:v>
                </c:pt>
                <c:pt idx="25">
                  <c:v>67001.8</c:v>
                </c:pt>
                <c:pt idx="26">
                  <c:v>75343.208333333328</c:v>
                </c:pt>
                <c:pt idx="27">
                  <c:v>75828.481012658231</c:v>
                </c:pt>
                <c:pt idx="28">
                  <c:v>75813.461538461532</c:v>
                </c:pt>
                <c:pt idx="29">
                  <c:v>80276.569620253169</c:v>
                </c:pt>
                <c:pt idx="30">
                  <c:v>84191.397590361448</c:v>
                </c:pt>
                <c:pt idx="31">
                  <c:v>87799.628865979379</c:v>
                </c:pt>
                <c:pt idx="32">
                  <c:v>90356.5</c:v>
                </c:pt>
                <c:pt idx="33">
                  <c:v>96751.15789473684</c:v>
                </c:pt>
                <c:pt idx="34">
                  <c:v>90962.771739130432</c:v>
                </c:pt>
                <c:pt idx="35">
                  <c:v>87969.784313725497</c:v>
                </c:pt>
                <c:pt idx="36">
                  <c:v>98440.142857142855</c:v>
                </c:pt>
                <c:pt idx="37">
                  <c:v>99901.495145631066</c:v>
                </c:pt>
                <c:pt idx="38">
                  <c:v>110677.12380952381</c:v>
                </c:pt>
                <c:pt idx="39">
                  <c:v>99780.009345794388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84-458C-ACD0-5C4DCB6EDB26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Лист2!$EO$129:$EO$168</c:f>
              <c:numCache>
                <c:formatCode>General</c:formatCode>
                <c:ptCount val="40"/>
                <c:pt idx="0">
                  <c:v>4810</c:v>
                </c:pt>
                <c:pt idx="1">
                  <c:v>4253</c:v>
                </c:pt>
                <c:pt idx="2">
                  <c:v>10315.5</c:v>
                </c:pt>
                <c:pt idx="3">
                  <c:v>11370.857142857143</c:v>
                </c:pt>
                <c:pt idx="4">
                  <c:v>16211.166666666666</c:v>
                </c:pt>
                <c:pt idx="5">
                  <c:v>16988.545454545456</c:v>
                </c:pt>
                <c:pt idx="6">
                  <c:v>20091.894736842107</c:v>
                </c:pt>
                <c:pt idx="7">
                  <c:v>24930.529411764706</c:v>
                </c:pt>
                <c:pt idx="8">
                  <c:v>24862.611111111109</c:v>
                </c:pt>
                <c:pt idx="9">
                  <c:v>27357.4375</c:v>
                </c:pt>
                <c:pt idx="10">
                  <c:v>27369.75</c:v>
                </c:pt>
                <c:pt idx="11">
                  <c:v>38201.777777777781</c:v>
                </c:pt>
                <c:pt idx="12">
                  <c:v>44602.42105263158</c:v>
                </c:pt>
                <c:pt idx="13">
                  <c:v>35270.35</c:v>
                </c:pt>
                <c:pt idx="14">
                  <c:v>41867.357142857145</c:v>
                </c:pt>
                <c:pt idx="15">
                  <c:v>40122.285714285717</c:v>
                </c:pt>
                <c:pt idx="16">
                  <c:v>41904.382352941175</c:v>
                </c:pt>
                <c:pt idx="17">
                  <c:v>55600</c:v>
                </c:pt>
                <c:pt idx="18">
                  <c:v>63879.522727272728</c:v>
                </c:pt>
                <c:pt idx="19">
                  <c:v>59062.857142857145</c:v>
                </c:pt>
                <c:pt idx="20">
                  <c:v>61451.84210526316</c:v>
                </c:pt>
                <c:pt idx="21">
                  <c:v>61964.285714285717</c:v>
                </c:pt>
                <c:pt idx="22">
                  <c:v>62644.044776119401</c:v>
                </c:pt>
                <c:pt idx="23">
                  <c:v>66875.723076923081</c:v>
                </c:pt>
                <c:pt idx="24">
                  <c:v>68907.436619718312</c:v>
                </c:pt>
                <c:pt idx="25">
                  <c:v>62996.23529411765</c:v>
                </c:pt>
                <c:pt idx="26">
                  <c:v>73590.986666666664</c:v>
                </c:pt>
                <c:pt idx="27">
                  <c:v>76818.150684931505</c:v>
                </c:pt>
                <c:pt idx="28">
                  <c:v>87260.439024390245</c:v>
                </c:pt>
                <c:pt idx="29">
                  <c:v>84257.123287671231</c:v>
                </c:pt>
                <c:pt idx="30">
                  <c:v>84174.648648648654</c:v>
                </c:pt>
                <c:pt idx="31">
                  <c:v>85859.722891566271</c:v>
                </c:pt>
                <c:pt idx="32">
                  <c:v>88039.236559139783</c:v>
                </c:pt>
                <c:pt idx="33">
                  <c:v>85678.54</c:v>
                </c:pt>
                <c:pt idx="34">
                  <c:v>102645.33653846153</c:v>
                </c:pt>
                <c:pt idx="35">
                  <c:v>99603.15625</c:v>
                </c:pt>
                <c:pt idx="36">
                  <c:v>94987.971962616823</c:v>
                </c:pt>
                <c:pt idx="37">
                  <c:v>101336.75961538461</c:v>
                </c:pt>
                <c:pt idx="38">
                  <c:v>100522.04587155963</c:v>
                </c:pt>
                <c:pt idx="39">
                  <c:v>101516.25438596492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84-458C-ACD0-5C4DCB6ED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коренвой функции </a:t>
            </a:r>
            <a:r>
              <a:rPr lang="ru-RU" sz="1400" b="0" i="0" u="none" strike="noStrike" baseline="0">
                <a:effectLst/>
              </a:rPr>
              <a:t>по функции Розенброка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Лист2!$MT$3:$MT$42</c:f>
              <c:numCache>
                <c:formatCode>General</c:formatCode>
                <c:ptCount val="40"/>
                <c:pt idx="0">
                  <c:v>1844.2222222222222</c:v>
                </c:pt>
                <c:pt idx="1">
                  <c:v>5248.3076923076924</c:v>
                </c:pt>
                <c:pt idx="2">
                  <c:v>8379.84375</c:v>
                </c:pt>
                <c:pt idx="3">
                  <c:v>11046.777777777777</c:v>
                </c:pt>
                <c:pt idx="4">
                  <c:v>11599.202898550724</c:v>
                </c:pt>
                <c:pt idx="5">
                  <c:v>13397.425287356322</c:v>
                </c:pt>
                <c:pt idx="6">
                  <c:v>17645.408602150539</c:v>
                </c:pt>
                <c:pt idx="7">
                  <c:v>19264.044247787609</c:v>
                </c:pt>
                <c:pt idx="8">
                  <c:v>21219.405172413793</c:v>
                </c:pt>
                <c:pt idx="9">
                  <c:v>22243.151260504201</c:v>
                </c:pt>
                <c:pt idx="10">
                  <c:v>25845.51968503937</c:v>
                </c:pt>
                <c:pt idx="11">
                  <c:v>27906.984496124031</c:v>
                </c:pt>
                <c:pt idx="12">
                  <c:v>26359.823943661973</c:v>
                </c:pt>
                <c:pt idx="13">
                  <c:v>25573.442307692309</c:v>
                </c:pt>
                <c:pt idx="14">
                  <c:v>27178.675675675677</c:v>
                </c:pt>
                <c:pt idx="15">
                  <c:v>29235.901315789473</c:v>
                </c:pt>
                <c:pt idx="16">
                  <c:v>32737.576923076922</c:v>
                </c:pt>
                <c:pt idx="17">
                  <c:v>30621.422360248449</c:v>
                </c:pt>
                <c:pt idx="18">
                  <c:v>36066.04678362573</c:v>
                </c:pt>
                <c:pt idx="19">
                  <c:v>38177.383233532935</c:v>
                </c:pt>
                <c:pt idx="20">
                  <c:v>35932.461111111108</c:v>
                </c:pt>
                <c:pt idx="21">
                  <c:v>38746.355555555558</c:v>
                </c:pt>
                <c:pt idx="22">
                  <c:v>37468.4043715847</c:v>
                </c:pt>
                <c:pt idx="23">
                  <c:v>36734.327683615818</c:v>
                </c:pt>
                <c:pt idx="24">
                  <c:v>42799.873626373628</c:v>
                </c:pt>
                <c:pt idx="25">
                  <c:v>38636.241935483871</c:v>
                </c:pt>
                <c:pt idx="26">
                  <c:v>41681.476439790575</c:v>
                </c:pt>
                <c:pt idx="27">
                  <c:v>44593.436170212764</c:v>
                </c:pt>
                <c:pt idx="28">
                  <c:v>38792.298429319373</c:v>
                </c:pt>
                <c:pt idx="29">
                  <c:v>43288.335135135138</c:v>
                </c:pt>
                <c:pt idx="30">
                  <c:v>45120.613756613755</c:v>
                </c:pt>
                <c:pt idx="31">
                  <c:v>50065.123711340209</c:v>
                </c:pt>
                <c:pt idx="32">
                  <c:v>45496.569148936171</c:v>
                </c:pt>
                <c:pt idx="33">
                  <c:v>47660.010582010582</c:v>
                </c:pt>
                <c:pt idx="34">
                  <c:v>47056.209183673469</c:v>
                </c:pt>
                <c:pt idx="35">
                  <c:v>47975.785714285717</c:v>
                </c:pt>
                <c:pt idx="36">
                  <c:v>43226.43076923077</c:v>
                </c:pt>
                <c:pt idx="37">
                  <c:v>44582.989847715733</c:v>
                </c:pt>
                <c:pt idx="38">
                  <c:v>46571.025510204083</c:v>
                </c:pt>
                <c:pt idx="39">
                  <c:v>47006.321428571428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45-4060-BD1F-AAD2EC6CD8E8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Лист2!$MT$45:$MT$84</c:f>
              <c:numCache>
                <c:formatCode>General</c:formatCode>
                <c:ptCount val="40"/>
                <c:pt idx="0">
                  <c:v>3066.4210526315787</c:v>
                </c:pt>
                <c:pt idx="1">
                  <c:v>5985.84375</c:v>
                </c:pt>
                <c:pt idx="2">
                  <c:v>7660.95</c:v>
                </c:pt>
                <c:pt idx="3">
                  <c:v>7348.8092783505153</c:v>
                </c:pt>
                <c:pt idx="4">
                  <c:v>8521.5226130653264</c:v>
                </c:pt>
                <c:pt idx="5">
                  <c:v>8395.9249999999993</c:v>
                </c:pt>
                <c:pt idx="6">
                  <c:v>8452.5450000000001</c:v>
                </c:pt>
                <c:pt idx="7">
                  <c:v>8303.6532663316575</c:v>
                </c:pt>
                <c:pt idx="8">
                  <c:v>8404.2099999999991</c:v>
                </c:pt>
                <c:pt idx="9">
                  <c:v>8459.64</c:v>
                </c:pt>
                <c:pt idx="10">
                  <c:v>7876.8850000000002</c:v>
                </c:pt>
                <c:pt idx="11">
                  <c:v>8322.7049999999999</c:v>
                </c:pt>
                <c:pt idx="12">
                  <c:v>8460.7099999999991</c:v>
                </c:pt>
                <c:pt idx="13">
                  <c:v>8424.36</c:v>
                </c:pt>
                <c:pt idx="14">
                  <c:v>8612.81</c:v>
                </c:pt>
                <c:pt idx="15">
                  <c:v>8671.375</c:v>
                </c:pt>
                <c:pt idx="16">
                  <c:v>8415.2900000000009</c:v>
                </c:pt>
                <c:pt idx="17">
                  <c:v>8429.1550000000007</c:v>
                </c:pt>
                <c:pt idx="18">
                  <c:v>8450.51</c:v>
                </c:pt>
                <c:pt idx="19">
                  <c:v>9045.2549999999992</c:v>
                </c:pt>
                <c:pt idx="20">
                  <c:v>8739.9650000000001</c:v>
                </c:pt>
                <c:pt idx="21">
                  <c:v>8820.3700000000008</c:v>
                </c:pt>
                <c:pt idx="22">
                  <c:v>9105.1550000000007</c:v>
                </c:pt>
                <c:pt idx="23">
                  <c:v>8295.6049999999996</c:v>
                </c:pt>
                <c:pt idx="24">
                  <c:v>7972.75</c:v>
                </c:pt>
                <c:pt idx="25">
                  <c:v>8665.92</c:v>
                </c:pt>
                <c:pt idx="26">
                  <c:v>8097.95</c:v>
                </c:pt>
                <c:pt idx="27">
                  <c:v>8839.6049999999996</c:v>
                </c:pt>
                <c:pt idx="28">
                  <c:v>8776.2450000000008</c:v>
                </c:pt>
                <c:pt idx="29">
                  <c:v>8504.36</c:v>
                </c:pt>
                <c:pt idx="30">
                  <c:v>8679.4449999999997</c:v>
                </c:pt>
                <c:pt idx="31">
                  <c:v>8065.3450000000003</c:v>
                </c:pt>
                <c:pt idx="32">
                  <c:v>8951.51</c:v>
                </c:pt>
                <c:pt idx="33">
                  <c:v>7859.44</c:v>
                </c:pt>
                <c:pt idx="34">
                  <c:v>7983.3549999999996</c:v>
                </c:pt>
                <c:pt idx="35">
                  <c:v>8167.33</c:v>
                </c:pt>
                <c:pt idx="36">
                  <c:v>8431.24</c:v>
                </c:pt>
                <c:pt idx="37">
                  <c:v>7954.415</c:v>
                </c:pt>
                <c:pt idx="38">
                  <c:v>8732.875</c:v>
                </c:pt>
                <c:pt idx="39">
                  <c:v>8457.7150000000001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45-4060-BD1F-AAD2EC6CD8E8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Лист2!$MT$87:$MT$126</c:f>
              <c:numCache>
                <c:formatCode>General</c:formatCode>
                <c:ptCount val="40"/>
                <c:pt idx="0">
                  <c:v>2678.4896551724137</c:v>
                </c:pt>
                <c:pt idx="1">
                  <c:v>3661.26</c:v>
                </c:pt>
                <c:pt idx="2">
                  <c:v>3640.3649999999998</c:v>
                </c:pt>
                <c:pt idx="3">
                  <c:v>3739.9650000000001</c:v>
                </c:pt>
                <c:pt idx="4">
                  <c:v>3510.6849999999999</c:v>
                </c:pt>
                <c:pt idx="5">
                  <c:v>3432.58</c:v>
                </c:pt>
                <c:pt idx="6">
                  <c:v>3552.1149999999998</c:v>
                </c:pt>
                <c:pt idx="7">
                  <c:v>3664.5650000000001</c:v>
                </c:pt>
                <c:pt idx="8">
                  <c:v>3712.78</c:v>
                </c:pt>
                <c:pt idx="9">
                  <c:v>3734.6350000000002</c:v>
                </c:pt>
                <c:pt idx="10">
                  <c:v>3643.4250000000002</c:v>
                </c:pt>
                <c:pt idx="11">
                  <c:v>3948.6750000000002</c:v>
                </c:pt>
                <c:pt idx="12">
                  <c:v>3731.82</c:v>
                </c:pt>
                <c:pt idx="13">
                  <c:v>4094.93</c:v>
                </c:pt>
                <c:pt idx="14">
                  <c:v>3906.95</c:v>
                </c:pt>
                <c:pt idx="15">
                  <c:v>3812.85</c:v>
                </c:pt>
                <c:pt idx="16">
                  <c:v>4118.63</c:v>
                </c:pt>
                <c:pt idx="17">
                  <c:v>3602.835</c:v>
                </c:pt>
                <c:pt idx="18">
                  <c:v>3823.605</c:v>
                </c:pt>
                <c:pt idx="19">
                  <c:v>3818.68</c:v>
                </c:pt>
                <c:pt idx="20">
                  <c:v>3989.23</c:v>
                </c:pt>
                <c:pt idx="21">
                  <c:v>3813.0749999999998</c:v>
                </c:pt>
                <c:pt idx="22">
                  <c:v>3572.93</c:v>
                </c:pt>
                <c:pt idx="23">
                  <c:v>3834.3150000000001</c:v>
                </c:pt>
                <c:pt idx="24">
                  <c:v>3627.47</c:v>
                </c:pt>
                <c:pt idx="25">
                  <c:v>3796.67</c:v>
                </c:pt>
                <c:pt idx="26">
                  <c:v>3613.29</c:v>
                </c:pt>
                <c:pt idx="27">
                  <c:v>3730.5749999999998</c:v>
                </c:pt>
                <c:pt idx="28">
                  <c:v>3905.0549999999998</c:v>
                </c:pt>
                <c:pt idx="29">
                  <c:v>3717.25</c:v>
                </c:pt>
                <c:pt idx="30">
                  <c:v>3779.48</c:v>
                </c:pt>
                <c:pt idx="31">
                  <c:v>3806.47</c:v>
                </c:pt>
                <c:pt idx="32">
                  <c:v>3612.4949999999999</c:v>
                </c:pt>
                <c:pt idx="33">
                  <c:v>3881.8649999999998</c:v>
                </c:pt>
                <c:pt idx="34">
                  <c:v>3923.65</c:v>
                </c:pt>
                <c:pt idx="35">
                  <c:v>3937.76</c:v>
                </c:pt>
                <c:pt idx="36">
                  <c:v>3706.9549999999999</c:v>
                </c:pt>
                <c:pt idx="37">
                  <c:v>3817.665</c:v>
                </c:pt>
                <c:pt idx="38">
                  <c:v>3501.23</c:v>
                </c:pt>
                <c:pt idx="39">
                  <c:v>3566.32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45-4060-BD1F-AAD2EC6CD8E8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Лист2!$MT$129:$MT$168</c:f>
              <c:numCache>
                <c:formatCode>General</c:formatCode>
                <c:ptCount val="40"/>
                <c:pt idx="0">
                  <c:v>2558.7359550561796</c:v>
                </c:pt>
                <c:pt idx="1">
                  <c:v>2685.25</c:v>
                </c:pt>
                <c:pt idx="2">
                  <c:v>2972.085</c:v>
                </c:pt>
                <c:pt idx="3">
                  <c:v>2801.2150000000001</c:v>
                </c:pt>
                <c:pt idx="4">
                  <c:v>2836.145</c:v>
                </c:pt>
                <c:pt idx="5">
                  <c:v>2946.665</c:v>
                </c:pt>
                <c:pt idx="6">
                  <c:v>2864.11</c:v>
                </c:pt>
                <c:pt idx="7">
                  <c:v>2921.02</c:v>
                </c:pt>
                <c:pt idx="8">
                  <c:v>2791.3249999999998</c:v>
                </c:pt>
                <c:pt idx="9">
                  <c:v>2819.39</c:v>
                </c:pt>
                <c:pt idx="10">
                  <c:v>2830.46</c:v>
                </c:pt>
                <c:pt idx="11">
                  <c:v>2754.3150000000001</c:v>
                </c:pt>
                <c:pt idx="12">
                  <c:v>2896.16</c:v>
                </c:pt>
                <c:pt idx="13">
                  <c:v>2906.165</c:v>
                </c:pt>
                <c:pt idx="14">
                  <c:v>2810.99</c:v>
                </c:pt>
                <c:pt idx="15">
                  <c:v>2942.605</c:v>
                </c:pt>
                <c:pt idx="16">
                  <c:v>2798.29</c:v>
                </c:pt>
                <c:pt idx="17">
                  <c:v>2992.9</c:v>
                </c:pt>
                <c:pt idx="18">
                  <c:v>2750.23</c:v>
                </c:pt>
                <c:pt idx="19">
                  <c:v>2782.93</c:v>
                </c:pt>
                <c:pt idx="20">
                  <c:v>2713.8249999999998</c:v>
                </c:pt>
                <c:pt idx="21">
                  <c:v>3128.5349999999999</c:v>
                </c:pt>
                <c:pt idx="22">
                  <c:v>2935.55</c:v>
                </c:pt>
                <c:pt idx="23">
                  <c:v>2715.5149999999999</c:v>
                </c:pt>
                <c:pt idx="24">
                  <c:v>2883.1</c:v>
                </c:pt>
                <c:pt idx="25">
                  <c:v>2811.83</c:v>
                </c:pt>
                <c:pt idx="26">
                  <c:v>2956.84</c:v>
                </c:pt>
                <c:pt idx="27">
                  <c:v>2721.12</c:v>
                </c:pt>
                <c:pt idx="28">
                  <c:v>2804.105</c:v>
                </c:pt>
                <c:pt idx="29">
                  <c:v>3059.66</c:v>
                </c:pt>
                <c:pt idx="30">
                  <c:v>2856.0050000000001</c:v>
                </c:pt>
                <c:pt idx="31">
                  <c:v>2982.82</c:v>
                </c:pt>
                <c:pt idx="32">
                  <c:v>3020.5650000000001</c:v>
                </c:pt>
                <c:pt idx="33">
                  <c:v>2790.3249999999998</c:v>
                </c:pt>
                <c:pt idx="34">
                  <c:v>2790.81</c:v>
                </c:pt>
                <c:pt idx="35">
                  <c:v>3005.4250000000002</c:v>
                </c:pt>
                <c:pt idx="36">
                  <c:v>2805.39</c:v>
                </c:pt>
                <c:pt idx="37">
                  <c:v>2755.03</c:v>
                </c:pt>
                <c:pt idx="38">
                  <c:v>2979.28</c:v>
                </c:pt>
                <c:pt idx="39">
                  <c:v>3064.69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45-4060-BD1F-AAD2EC6CD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по функции </a:t>
            </a:r>
            <a:r>
              <a:rPr lang="ru-RU" sz="1400" b="0" i="0" u="none" strike="noStrike" baseline="0">
                <a:effectLst/>
              </a:rPr>
              <a:t>"Птица" 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Лист3!$J$3:$J$42</c:f>
              <c:numCache>
                <c:formatCode>General</c:formatCode>
                <c:ptCount val="40"/>
                <c:pt idx="0">
                  <c:v>1.6476628700000007E-4</c:v>
                </c:pt>
                <c:pt idx="1">
                  <c:v>1.9215409450000013E-4</c:v>
                </c:pt>
                <c:pt idx="2">
                  <c:v>2.3211490199999995E-4</c:v>
                </c:pt>
                <c:pt idx="3">
                  <c:v>2.9202477524999988E-4</c:v>
                </c:pt>
                <c:pt idx="4">
                  <c:v>3.6239643240000005E-4</c:v>
                </c:pt>
                <c:pt idx="5">
                  <c:v>4.013396033333335E-4</c:v>
                </c:pt>
                <c:pt idx="6">
                  <c:v>4.5639896528571443E-4</c:v>
                </c:pt>
                <c:pt idx="7">
                  <c:v>4.9267023125000012E-4</c:v>
                </c:pt>
                <c:pt idx="8">
                  <c:v>5.3529012400000027E-4</c:v>
                </c:pt>
                <c:pt idx="9">
                  <c:v>5.4919609400000023E-4</c:v>
                </c:pt>
                <c:pt idx="10">
                  <c:v>5.8097329190909112E-4</c:v>
                </c:pt>
                <c:pt idx="11">
                  <c:v>6.1792881708333362E-4</c:v>
                </c:pt>
                <c:pt idx="12">
                  <c:v>6.1752953115384672E-4</c:v>
                </c:pt>
                <c:pt idx="13">
                  <c:v>5.5934361614285734E-4</c:v>
                </c:pt>
                <c:pt idx="14">
                  <c:v>5.3223185373333325E-4</c:v>
                </c:pt>
                <c:pt idx="15">
                  <c:v>5.4672395731250004E-4</c:v>
                </c:pt>
                <c:pt idx="16">
                  <c:v>5.300806890588235E-4</c:v>
                </c:pt>
                <c:pt idx="17">
                  <c:v>5.7680009266666647E-4</c:v>
                </c:pt>
                <c:pt idx="18">
                  <c:v>5.7005755989473713E-4</c:v>
                </c:pt>
                <c:pt idx="19">
                  <c:v>5.3723391660000014E-4</c:v>
                </c:pt>
                <c:pt idx="20">
                  <c:v>6.2862175009523809E-4</c:v>
                </c:pt>
                <c:pt idx="21">
                  <c:v>6.101093245909089E-4</c:v>
                </c:pt>
                <c:pt idx="22">
                  <c:v>5.8416083147826104E-4</c:v>
                </c:pt>
                <c:pt idx="23">
                  <c:v>5.3723205325000012E-4</c:v>
                </c:pt>
                <c:pt idx="24">
                  <c:v>5.4031948940000006E-4</c:v>
                </c:pt>
                <c:pt idx="25">
                  <c:v>5.3346404696153849E-4</c:v>
                </c:pt>
                <c:pt idx="26">
                  <c:v>5.738596720370377E-4</c:v>
                </c:pt>
                <c:pt idx="27">
                  <c:v>5.6344432603571391E-4</c:v>
                </c:pt>
                <c:pt idx="28">
                  <c:v>5.4018461313793125E-4</c:v>
                </c:pt>
                <c:pt idx="29">
                  <c:v>5.4580785696666672E-4</c:v>
                </c:pt>
                <c:pt idx="30">
                  <c:v>5.3317931406451631E-4</c:v>
                </c:pt>
                <c:pt idx="31">
                  <c:v>5.095638779687501E-4</c:v>
                </c:pt>
                <c:pt idx="32">
                  <c:v>5.2004288784848491E-4</c:v>
                </c:pt>
                <c:pt idx="33">
                  <c:v>5.167913190882355E-4</c:v>
                </c:pt>
                <c:pt idx="34">
                  <c:v>5.0662650680000001E-4</c:v>
                </c:pt>
                <c:pt idx="35">
                  <c:v>5.0245575958333326E-4</c:v>
                </c:pt>
                <c:pt idx="36">
                  <c:v>4.9964042235135146E-4</c:v>
                </c:pt>
                <c:pt idx="37">
                  <c:v>4.8712392752631541E-4</c:v>
                </c:pt>
                <c:pt idx="38">
                  <c:v>4.9676528317948716E-4</c:v>
                </c:pt>
                <c:pt idx="39">
                  <c:v>4.8256193612499989E-4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09-42A0-B325-919110C6B02B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Лист3!$J$45:$J$84</c:f>
              <c:numCache>
                <c:formatCode>General</c:formatCode>
                <c:ptCount val="40"/>
                <c:pt idx="0">
                  <c:v>1.7199048799999996E-4</c:v>
                </c:pt>
                <c:pt idx="1">
                  <c:v>2.0531471449999992E-4</c:v>
                </c:pt>
                <c:pt idx="2">
                  <c:v>2.4298771699999999E-4</c:v>
                </c:pt>
                <c:pt idx="3">
                  <c:v>2.8262895824999985E-4</c:v>
                </c:pt>
                <c:pt idx="4">
                  <c:v>3.0217392040000001E-4</c:v>
                </c:pt>
                <c:pt idx="5">
                  <c:v>3.2808861783333325E-4</c:v>
                </c:pt>
                <c:pt idx="6">
                  <c:v>3.5039747842857184E-4</c:v>
                </c:pt>
                <c:pt idx="7">
                  <c:v>3.8572608349999996E-4</c:v>
                </c:pt>
                <c:pt idx="8">
                  <c:v>3.8422165466666703E-4</c:v>
                </c:pt>
                <c:pt idx="9">
                  <c:v>3.996428368999999E-4</c:v>
                </c:pt>
                <c:pt idx="10">
                  <c:v>4.2913828799999985E-4</c:v>
                </c:pt>
                <c:pt idx="11">
                  <c:v>4.5381947808333334E-4</c:v>
                </c:pt>
                <c:pt idx="12">
                  <c:v>4.3002699984615381E-4</c:v>
                </c:pt>
                <c:pt idx="13">
                  <c:v>4.3052141228571464E-4</c:v>
                </c:pt>
                <c:pt idx="14">
                  <c:v>4.371578326666665E-4</c:v>
                </c:pt>
                <c:pt idx="15">
                  <c:v>4.4123921781250025E-4</c:v>
                </c:pt>
                <c:pt idx="16">
                  <c:v>4.581869322352943E-4</c:v>
                </c:pt>
                <c:pt idx="17">
                  <c:v>4.5643755533333316E-4</c:v>
                </c:pt>
                <c:pt idx="18">
                  <c:v>4.4733513084210526E-4</c:v>
                </c:pt>
                <c:pt idx="19">
                  <c:v>4.8137979015000048E-4</c:v>
                </c:pt>
                <c:pt idx="20">
                  <c:v>4.5166169338095255E-4</c:v>
                </c:pt>
                <c:pt idx="21">
                  <c:v>4.5010292886363642E-4</c:v>
                </c:pt>
                <c:pt idx="22">
                  <c:v>4.48777447173913E-4</c:v>
                </c:pt>
                <c:pt idx="23">
                  <c:v>4.4236374787500024E-4</c:v>
                </c:pt>
                <c:pt idx="24">
                  <c:v>4.5294027871999986E-4</c:v>
                </c:pt>
                <c:pt idx="25">
                  <c:v>4.6726610057692275E-4</c:v>
                </c:pt>
                <c:pt idx="26">
                  <c:v>4.3715614944444463E-4</c:v>
                </c:pt>
                <c:pt idx="27">
                  <c:v>4.5057073771428567E-4</c:v>
                </c:pt>
                <c:pt idx="28">
                  <c:v>4.4737188148275865E-4</c:v>
                </c:pt>
                <c:pt idx="29">
                  <c:v>4.632084022666667E-4</c:v>
                </c:pt>
                <c:pt idx="30">
                  <c:v>4.6494195235483911E-4</c:v>
                </c:pt>
                <c:pt idx="31">
                  <c:v>4.8752580418750017E-4</c:v>
                </c:pt>
                <c:pt idx="32">
                  <c:v>4.4383630303030313E-4</c:v>
                </c:pt>
                <c:pt idx="33">
                  <c:v>4.3283133747058804E-4</c:v>
                </c:pt>
                <c:pt idx="34">
                  <c:v>4.3496517020000025E-4</c:v>
                </c:pt>
                <c:pt idx="35">
                  <c:v>4.3308439877777803E-4</c:v>
                </c:pt>
                <c:pt idx="36">
                  <c:v>4.2635611570270265E-4</c:v>
                </c:pt>
                <c:pt idx="37">
                  <c:v>4.4476333563157839E-4</c:v>
                </c:pt>
                <c:pt idx="38">
                  <c:v>4.4791973369230761E-4</c:v>
                </c:pt>
                <c:pt idx="39">
                  <c:v>4.2908655487499997E-4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09-42A0-B325-919110C6B02B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Лист3!$J$87:$J$126</c:f>
              <c:numCache>
                <c:formatCode>General</c:formatCode>
                <c:ptCount val="40"/>
                <c:pt idx="0">
                  <c:v>2.2427552400000009E-4</c:v>
                </c:pt>
                <c:pt idx="1">
                  <c:v>2.7159766300000006E-4</c:v>
                </c:pt>
                <c:pt idx="2">
                  <c:v>2.9674588833333349E-4</c:v>
                </c:pt>
                <c:pt idx="3">
                  <c:v>2.9873209475000007E-4</c:v>
                </c:pt>
                <c:pt idx="4">
                  <c:v>3.0698702680000009E-4</c:v>
                </c:pt>
                <c:pt idx="5">
                  <c:v>3.1145801033333339E-4</c:v>
                </c:pt>
                <c:pt idx="6">
                  <c:v>3.1483213514285705E-4</c:v>
                </c:pt>
                <c:pt idx="7">
                  <c:v>3.1880856412499998E-4</c:v>
                </c:pt>
                <c:pt idx="8">
                  <c:v>3.2587990044444432E-4</c:v>
                </c:pt>
                <c:pt idx="9">
                  <c:v>3.3013825320000014E-4</c:v>
                </c:pt>
                <c:pt idx="10">
                  <c:v>3.3347870490909112E-4</c:v>
                </c:pt>
                <c:pt idx="11">
                  <c:v>3.3892183341666679E-4</c:v>
                </c:pt>
                <c:pt idx="12">
                  <c:v>3.476559604615382E-4</c:v>
                </c:pt>
                <c:pt idx="13">
                  <c:v>3.3309883449999996E-4</c:v>
                </c:pt>
                <c:pt idx="14">
                  <c:v>3.3301433786666669E-4</c:v>
                </c:pt>
                <c:pt idx="15">
                  <c:v>3.3329032981250026E-4</c:v>
                </c:pt>
                <c:pt idx="16">
                  <c:v>3.3334442052941165E-4</c:v>
                </c:pt>
                <c:pt idx="17">
                  <c:v>3.3683789977777783E-4</c:v>
                </c:pt>
                <c:pt idx="18">
                  <c:v>3.3829168852631599E-4</c:v>
                </c:pt>
                <c:pt idx="19">
                  <c:v>3.4767097665000009E-4</c:v>
                </c:pt>
                <c:pt idx="20">
                  <c:v>3.4070297457142857E-4</c:v>
                </c:pt>
                <c:pt idx="21">
                  <c:v>3.4935085581818168E-4</c:v>
                </c:pt>
                <c:pt idx="22">
                  <c:v>3.4270812621739125E-4</c:v>
                </c:pt>
                <c:pt idx="23">
                  <c:v>3.590358688333333E-4</c:v>
                </c:pt>
                <c:pt idx="24">
                  <c:v>3.6129520979999999E-4</c:v>
                </c:pt>
                <c:pt idx="25">
                  <c:v>3.6952508223076912E-4</c:v>
                </c:pt>
                <c:pt idx="26">
                  <c:v>3.6570301892592592E-4</c:v>
                </c:pt>
                <c:pt idx="27">
                  <c:v>3.7031069114285697E-4</c:v>
                </c:pt>
                <c:pt idx="28">
                  <c:v>3.4602495910344841E-4</c:v>
                </c:pt>
                <c:pt idx="29">
                  <c:v>3.5264556603333344E-4</c:v>
                </c:pt>
                <c:pt idx="30">
                  <c:v>3.6430720080645151E-4</c:v>
                </c:pt>
                <c:pt idx="31">
                  <c:v>3.628730253125003E-4</c:v>
                </c:pt>
                <c:pt idx="32">
                  <c:v>3.5551259348484872E-4</c:v>
                </c:pt>
                <c:pt idx="33">
                  <c:v>3.3745635976470574E-4</c:v>
                </c:pt>
                <c:pt idx="34">
                  <c:v>3.4645226865714273E-4</c:v>
                </c:pt>
                <c:pt idx="35">
                  <c:v>3.7130858205555565E-4</c:v>
                </c:pt>
                <c:pt idx="36">
                  <c:v>3.7891898086486498E-4</c:v>
                </c:pt>
                <c:pt idx="37">
                  <c:v>3.6640543813157891E-4</c:v>
                </c:pt>
                <c:pt idx="38">
                  <c:v>3.7991672928205136E-4</c:v>
                </c:pt>
                <c:pt idx="39">
                  <c:v>3.5967111532500008E-4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09-42A0-B325-919110C6B02B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Лист3!$J$129:$J$168</c:f>
              <c:numCache>
                <c:formatCode>General</c:formatCode>
                <c:ptCount val="40"/>
                <c:pt idx="0">
                  <c:v>2.5243791800000001E-4</c:v>
                </c:pt>
                <c:pt idx="1">
                  <c:v>3.0905720249999979E-4</c:v>
                </c:pt>
                <c:pt idx="2">
                  <c:v>3.3122444633333333E-4</c:v>
                </c:pt>
                <c:pt idx="3">
                  <c:v>3.3965299000000008E-4</c:v>
                </c:pt>
                <c:pt idx="4">
                  <c:v>3.4072932280000001E-4</c:v>
                </c:pt>
                <c:pt idx="5">
                  <c:v>3.5425968766666666E-4</c:v>
                </c:pt>
                <c:pt idx="6">
                  <c:v>3.6518189800000016E-4</c:v>
                </c:pt>
                <c:pt idx="7">
                  <c:v>3.7390955062500009E-4</c:v>
                </c:pt>
                <c:pt idx="8">
                  <c:v>3.7185835755555572E-4</c:v>
                </c:pt>
                <c:pt idx="9">
                  <c:v>3.6753177950000007E-4</c:v>
                </c:pt>
                <c:pt idx="10">
                  <c:v>3.7587179672727276E-4</c:v>
                </c:pt>
                <c:pt idx="11">
                  <c:v>3.8585783666666664E-4</c:v>
                </c:pt>
                <c:pt idx="12">
                  <c:v>3.5836036684615372E-4</c:v>
                </c:pt>
                <c:pt idx="13">
                  <c:v>3.611539470714283E-4</c:v>
                </c:pt>
                <c:pt idx="14">
                  <c:v>3.6480340986666673E-4</c:v>
                </c:pt>
                <c:pt idx="15">
                  <c:v>3.6424800843749995E-4</c:v>
                </c:pt>
                <c:pt idx="16">
                  <c:v>3.8985657317647054E-4</c:v>
                </c:pt>
                <c:pt idx="17">
                  <c:v>3.8911290577777787E-4</c:v>
                </c:pt>
                <c:pt idx="18">
                  <c:v>3.7997420942105281E-4</c:v>
                </c:pt>
                <c:pt idx="19">
                  <c:v>3.8468901234999995E-4</c:v>
                </c:pt>
                <c:pt idx="20">
                  <c:v>3.920142061904763E-4</c:v>
                </c:pt>
                <c:pt idx="21">
                  <c:v>3.9007778586363639E-4</c:v>
                </c:pt>
                <c:pt idx="22">
                  <c:v>3.9613252426086963E-4</c:v>
                </c:pt>
                <c:pt idx="23">
                  <c:v>3.8832072329166668E-4</c:v>
                </c:pt>
                <c:pt idx="24">
                  <c:v>3.7994278168000011E-4</c:v>
                </c:pt>
                <c:pt idx="25">
                  <c:v>3.8966993684615359E-4</c:v>
                </c:pt>
                <c:pt idx="26">
                  <c:v>4.0362428048148173E-4</c:v>
                </c:pt>
                <c:pt idx="27">
                  <c:v>3.9591231960714273E-4</c:v>
                </c:pt>
                <c:pt idx="28">
                  <c:v>3.9854451610344831E-4</c:v>
                </c:pt>
                <c:pt idx="29">
                  <c:v>4.0530244376666661E-4</c:v>
                </c:pt>
                <c:pt idx="30">
                  <c:v>4.090417577096773E-4</c:v>
                </c:pt>
                <c:pt idx="31">
                  <c:v>4.0380735518749986E-4</c:v>
                </c:pt>
                <c:pt idx="32">
                  <c:v>4.0672722427272697E-4</c:v>
                </c:pt>
                <c:pt idx="33">
                  <c:v>4.0995233688235312E-4</c:v>
                </c:pt>
                <c:pt idx="34">
                  <c:v>3.9238953682857122E-4</c:v>
                </c:pt>
                <c:pt idx="35">
                  <c:v>4.0580048150000008E-4</c:v>
                </c:pt>
                <c:pt idx="36">
                  <c:v>4.1414284610810832E-4</c:v>
                </c:pt>
                <c:pt idx="37">
                  <c:v>4.1216893076315787E-4</c:v>
                </c:pt>
                <c:pt idx="38">
                  <c:v>4.0774974187179474E-4</c:v>
                </c:pt>
                <c:pt idx="39">
                  <c:v>4.014390026249999E-4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09-42A0-B325-919110C6B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</a:t>
            </a:r>
            <a:r>
              <a:rPr lang="ru-RU" sz="1400" b="0" i="0" u="none" strike="noStrike" baseline="0">
                <a:effectLst/>
              </a:rPr>
              <a:t>по функции "Птица" 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Лист3!$AD$3:$AD$42</c:f>
              <c:numCache>
                <c:formatCode>General</c:formatCode>
                <c:ptCount val="40"/>
                <c:pt idx="0">
                  <c:v>1.0049833887043189</c:v>
                </c:pt>
                <c:pt idx="1">
                  <c:v>1.0139514236793707</c:v>
                </c:pt>
                <c:pt idx="2">
                  <c:v>1.0345139685029869</c:v>
                </c:pt>
                <c:pt idx="3">
                  <c:v>1.0619169702694193</c:v>
                </c:pt>
                <c:pt idx="4">
                  <c:v>1.0944789708834652</c:v>
                </c:pt>
                <c:pt idx="5">
                  <c:v>1.1147507324188823</c:v>
                </c:pt>
                <c:pt idx="6">
                  <c:v>1.1366904772659323</c:v>
                </c:pt>
                <c:pt idx="7">
                  <c:v>1.1575404360192512</c:v>
                </c:pt>
                <c:pt idx="8">
                  <c:v>1.1692233297609365</c:v>
                </c:pt>
                <c:pt idx="9">
                  <c:v>1.1817417476203294</c:v>
                </c:pt>
                <c:pt idx="10">
                  <c:v>1.1887534610176571</c:v>
                </c:pt>
                <c:pt idx="11">
                  <c:v>1.1957757832764395</c:v>
                </c:pt>
                <c:pt idx="12">
                  <c:v>1.1979902428541827</c:v>
                </c:pt>
                <c:pt idx="13">
                  <c:v>1.1983189356245552</c:v>
                </c:pt>
                <c:pt idx="14">
                  <c:v>1.2004556689314181</c:v>
                </c:pt>
                <c:pt idx="15">
                  <c:v>1.1989565347146725</c:v>
                </c:pt>
                <c:pt idx="16">
                  <c:v>1.1971199889918356</c:v>
                </c:pt>
                <c:pt idx="17">
                  <c:v>1.1978162705598214</c:v>
                </c:pt>
                <c:pt idx="18">
                  <c:v>1.1975815677481352</c:v>
                </c:pt>
                <c:pt idx="19">
                  <c:v>1.1924709609938406</c:v>
                </c:pt>
                <c:pt idx="20">
                  <c:v>1.196066496199615</c:v>
                </c:pt>
                <c:pt idx="21">
                  <c:v>1.1897307605368381</c:v>
                </c:pt>
                <c:pt idx="22">
                  <c:v>1.1902095025416508</c:v>
                </c:pt>
                <c:pt idx="23">
                  <c:v>1.1864468369245924</c:v>
                </c:pt>
                <c:pt idx="24">
                  <c:v>1.1860984825816967</c:v>
                </c:pt>
                <c:pt idx="25">
                  <c:v>1.1834985983430322</c:v>
                </c:pt>
                <c:pt idx="26">
                  <c:v>1.1816078830661481</c:v>
                </c:pt>
                <c:pt idx="27">
                  <c:v>1.1813316763992494</c:v>
                </c:pt>
                <c:pt idx="28">
                  <c:v>1.1802956334137213</c:v>
                </c:pt>
                <c:pt idx="29">
                  <c:v>1.1806221916639867</c:v>
                </c:pt>
                <c:pt idx="30">
                  <c:v>1.1790319950569794</c:v>
                </c:pt>
                <c:pt idx="31">
                  <c:v>1.1797645228016926</c:v>
                </c:pt>
                <c:pt idx="32">
                  <c:v>1.1793965420245283</c:v>
                </c:pt>
                <c:pt idx="33">
                  <c:v>1.1792128456284185</c:v>
                </c:pt>
                <c:pt idx="34">
                  <c:v>1.1783484831538704</c:v>
                </c:pt>
                <c:pt idx="35">
                  <c:v>1.1794754962671081</c:v>
                </c:pt>
                <c:pt idx="36">
                  <c:v>1.1799957544038104</c:v>
                </c:pt>
                <c:pt idx="37">
                  <c:v>1.1815288565349853</c:v>
                </c:pt>
                <c:pt idx="38">
                  <c:v>1.1816436615136297</c:v>
                </c:pt>
                <c:pt idx="39">
                  <c:v>1.1821371305509822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8A-4EEF-8535-04BD24737B12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Лист3!$AD$45:$AD$84</c:f>
              <c:numCache>
                <c:formatCode>General</c:formatCode>
                <c:ptCount val="40"/>
                <c:pt idx="0">
                  <c:v>1.0042649272453588</c:v>
                </c:pt>
                <c:pt idx="1">
                  <c:v>1.0261951058443701</c:v>
                </c:pt>
                <c:pt idx="2">
                  <c:v>1.0586457549236594</c:v>
                </c:pt>
                <c:pt idx="3">
                  <c:v>1.0994003769059448</c:v>
                </c:pt>
                <c:pt idx="4">
                  <c:v>1.1157052298925654</c:v>
                </c:pt>
                <c:pt idx="5">
                  <c:v>1.1311463072702095</c:v>
                </c:pt>
                <c:pt idx="6">
                  <c:v>1.1406218918668027</c:v>
                </c:pt>
                <c:pt idx="7">
                  <c:v>1.1538028081839387</c:v>
                </c:pt>
                <c:pt idx="8">
                  <c:v>1.1553283220803663</c:v>
                </c:pt>
                <c:pt idx="9">
                  <c:v>1.1621480520180254</c:v>
                </c:pt>
                <c:pt idx="10">
                  <c:v>1.1681102647222066</c:v>
                </c:pt>
                <c:pt idx="11">
                  <c:v>1.1737229244565617</c:v>
                </c:pt>
                <c:pt idx="12">
                  <c:v>1.1751908512495521</c:v>
                </c:pt>
                <c:pt idx="13">
                  <c:v>1.1797767168689242</c:v>
                </c:pt>
                <c:pt idx="14">
                  <c:v>1.183411486177268</c:v>
                </c:pt>
                <c:pt idx="15">
                  <c:v>1.1864359844644137</c:v>
                </c:pt>
                <c:pt idx="16">
                  <c:v>1.1859636343458</c:v>
                </c:pt>
                <c:pt idx="17">
                  <c:v>1.1911099012305211</c:v>
                </c:pt>
                <c:pt idx="18">
                  <c:v>1.1930142915149939</c:v>
                </c:pt>
                <c:pt idx="19">
                  <c:v>1.1950639946394284</c:v>
                </c:pt>
                <c:pt idx="20">
                  <c:v>1.1960452294351831</c:v>
                </c:pt>
                <c:pt idx="21">
                  <c:v>1.1983086596114909</c:v>
                </c:pt>
                <c:pt idx="22">
                  <c:v>1.2007197961090537</c:v>
                </c:pt>
                <c:pt idx="23">
                  <c:v>1.2035752060613798</c:v>
                </c:pt>
                <c:pt idx="24">
                  <c:v>1.2061070594841437</c:v>
                </c:pt>
                <c:pt idx="25">
                  <c:v>1.2088464825774159</c:v>
                </c:pt>
                <c:pt idx="26">
                  <c:v>1.2116974722597798</c:v>
                </c:pt>
                <c:pt idx="27">
                  <c:v>1.2140383876002572</c:v>
                </c:pt>
                <c:pt idx="28">
                  <c:v>1.2169576344847914</c:v>
                </c:pt>
                <c:pt idx="29">
                  <c:v>1.2194792059342756</c:v>
                </c:pt>
                <c:pt idx="30">
                  <c:v>1.221457362464204</c:v>
                </c:pt>
                <c:pt idx="31">
                  <c:v>1.2245323638588557</c:v>
                </c:pt>
                <c:pt idx="32">
                  <c:v>1.2269871693844354</c:v>
                </c:pt>
                <c:pt idx="33">
                  <c:v>1.2299784589592351</c:v>
                </c:pt>
                <c:pt idx="34">
                  <c:v>1.2314181837772498</c:v>
                </c:pt>
                <c:pt idx="35">
                  <c:v>1.2348660689722162</c:v>
                </c:pt>
                <c:pt idx="36">
                  <c:v>1.2381018649100914</c:v>
                </c:pt>
                <c:pt idx="37">
                  <c:v>1.2401464633408286</c:v>
                </c:pt>
                <c:pt idx="38">
                  <c:v>1.2431690391348482</c:v>
                </c:pt>
                <c:pt idx="39">
                  <c:v>1.2459720637216245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8A-4EEF-8535-04BD24737B12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Лист3!$AD$87:$AD$126</c:f>
              <c:numCache>
                <c:formatCode>General</c:formatCode>
                <c:ptCount val="40"/>
                <c:pt idx="0">
                  <c:v>1.0295049644391241</c:v>
                </c:pt>
                <c:pt idx="1">
                  <c:v>1.1506089711852658</c:v>
                </c:pt>
                <c:pt idx="2">
                  <c:v>1.2844897269620139</c:v>
                </c:pt>
                <c:pt idx="3">
                  <c:v>1.3499203310212839</c:v>
                </c:pt>
                <c:pt idx="4">
                  <c:v>1.3955979682930584</c:v>
                </c:pt>
                <c:pt idx="5">
                  <c:v>1.4209829620708607</c:v>
                </c:pt>
                <c:pt idx="6">
                  <c:v>1.4480580624001524</c:v>
                </c:pt>
                <c:pt idx="7">
                  <c:v>1.4667209022400529</c:v>
                </c:pt>
                <c:pt idx="8">
                  <c:v>1.4824999210678933</c:v>
                </c:pt>
                <c:pt idx="9">
                  <c:v>1.4975383667011812</c:v>
                </c:pt>
                <c:pt idx="10">
                  <c:v>1.5102036563746608</c:v>
                </c:pt>
                <c:pt idx="11">
                  <c:v>1.5172028651552907</c:v>
                </c:pt>
                <c:pt idx="12">
                  <c:v>1.5325075354924116</c:v>
                </c:pt>
                <c:pt idx="13">
                  <c:v>1.5414598954727785</c:v>
                </c:pt>
                <c:pt idx="14">
                  <c:v>1.5514490316882148</c:v>
                </c:pt>
                <c:pt idx="15">
                  <c:v>1.5622370931484411</c:v>
                </c:pt>
                <c:pt idx="16">
                  <c:v>1.5650636430378873</c:v>
                </c:pt>
                <c:pt idx="17">
                  <c:v>1.5739451095310892</c:v>
                </c:pt>
                <c:pt idx="18">
                  <c:v>1.5812325487272272</c:v>
                </c:pt>
                <c:pt idx="19">
                  <c:v>1.5926496629928075</c:v>
                </c:pt>
                <c:pt idx="20">
                  <c:v>1.5915639802286814</c:v>
                </c:pt>
                <c:pt idx="21">
                  <c:v>1.6012287662390241</c:v>
                </c:pt>
                <c:pt idx="22">
                  <c:v>1.6060011284461437</c:v>
                </c:pt>
                <c:pt idx="23">
                  <c:v>1.612584746107385</c:v>
                </c:pt>
                <c:pt idx="24">
                  <c:v>1.6170905501043882</c:v>
                </c:pt>
                <c:pt idx="25">
                  <c:v>1.6229262076527662</c:v>
                </c:pt>
                <c:pt idx="26">
                  <c:v>1.627731911289418</c:v>
                </c:pt>
                <c:pt idx="27">
                  <c:v>1.6350735879992899</c:v>
                </c:pt>
                <c:pt idx="28">
                  <c:v>1.6449691717627559</c:v>
                </c:pt>
                <c:pt idx="29">
                  <c:v>1.6444060757652665</c:v>
                </c:pt>
                <c:pt idx="30">
                  <c:v>1.650375895942189</c:v>
                </c:pt>
                <c:pt idx="31">
                  <c:v>1.6520248993850672</c:v>
                </c:pt>
                <c:pt idx="32">
                  <c:v>1.6598526523818362</c:v>
                </c:pt>
                <c:pt idx="33">
                  <c:v>1.6649964831898993</c:v>
                </c:pt>
                <c:pt idx="34">
                  <c:v>1.6720312212755348</c:v>
                </c:pt>
                <c:pt idx="35">
                  <c:v>1.671491950593412</c:v>
                </c:pt>
                <c:pt idx="36">
                  <c:v>1.6748425494743668</c:v>
                </c:pt>
                <c:pt idx="37">
                  <c:v>1.6806281169087114</c:v>
                </c:pt>
                <c:pt idx="38">
                  <c:v>1.6859969960104708</c:v>
                </c:pt>
                <c:pt idx="39">
                  <c:v>1.6897478457686621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8A-4EEF-8535-04BD24737B12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Лист3!$AD$129:$AD$168</c:f>
              <c:numCache>
                <c:formatCode>General</c:formatCode>
                <c:ptCount val="40"/>
                <c:pt idx="0">
                  <c:v>1.0608094922134188</c:v>
                </c:pt>
                <c:pt idx="1">
                  <c:v>1.2808086527098135</c:v>
                </c:pt>
                <c:pt idx="2">
                  <c:v>1.482420968075407</c:v>
                </c:pt>
                <c:pt idx="3">
                  <c:v>1.6231255799731581</c:v>
                </c:pt>
                <c:pt idx="4">
                  <c:v>1.6895045095680654</c:v>
                </c:pt>
                <c:pt idx="5">
                  <c:v>1.7475375698223734</c:v>
                </c:pt>
                <c:pt idx="6">
                  <c:v>1.7991055967411074</c:v>
                </c:pt>
                <c:pt idx="7">
                  <c:v>1.8279886380398318</c:v>
                </c:pt>
                <c:pt idx="8">
                  <c:v>1.8546742778678911</c:v>
                </c:pt>
                <c:pt idx="9">
                  <c:v>1.8892529716770226</c:v>
                </c:pt>
                <c:pt idx="10">
                  <c:v>1.9057120202429674</c:v>
                </c:pt>
                <c:pt idx="11">
                  <c:v>1.9367924862928585</c:v>
                </c:pt>
                <c:pt idx="12">
                  <c:v>1.9580851199788625</c:v>
                </c:pt>
                <c:pt idx="13">
                  <c:v>1.9760188474035025</c:v>
                </c:pt>
                <c:pt idx="14">
                  <c:v>1.9950699294438015</c:v>
                </c:pt>
                <c:pt idx="15">
                  <c:v>2.0165028591331011</c:v>
                </c:pt>
                <c:pt idx="16">
                  <c:v>2.0320082913338835</c:v>
                </c:pt>
                <c:pt idx="17">
                  <c:v>2.0469643521968548</c:v>
                </c:pt>
                <c:pt idx="18">
                  <c:v>2.0658214482921959</c:v>
                </c:pt>
                <c:pt idx="19">
                  <c:v>2.0796303616092575</c:v>
                </c:pt>
                <c:pt idx="20">
                  <c:v>2.0884678696314238</c:v>
                </c:pt>
                <c:pt idx="21">
                  <c:v>2.0997767889254599</c:v>
                </c:pt>
                <c:pt idx="22">
                  <c:v>2.1141054587126002</c:v>
                </c:pt>
                <c:pt idx="23">
                  <c:v>2.1300168490965126</c:v>
                </c:pt>
                <c:pt idx="24">
                  <c:v>2.1343479270937289</c:v>
                </c:pt>
                <c:pt idx="25">
                  <c:v>2.1422117917623136</c:v>
                </c:pt>
                <c:pt idx="26">
                  <c:v>2.1507136465637271</c:v>
                </c:pt>
                <c:pt idx="27">
                  <c:v>2.1643782387111852</c:v>
                </c:pt>
                <c:pt idx="28">
                  <c:v>2.1704047863588962</c:v>
                </c:pt>
                <c:pt idx="29">
                  <c:v>2.1812383916978635</c:v>
                </c:pt>
                <c:pt idx="30">
                  <c:v>2.1936934741089344</c:v>
                </c:pt>
                <c:pt idx="31">
                  <c:v>2.197130620605265</c:v>
                </c:pt>
                <c:pt idx="32">
                  <c:v>2.2021865897215265</c:v>
                </c:pt>
                <c:pt idx="33">
                  <c:v>2.2130047862920295</c:v>
                </c:pt>
                <c:pt idx="34">
                  <c:v>2.2225185819732709</c:v>
                </c:pt>
                <c:pt idx="35">
                  <c:v>2.2276631543650085</c:v>
                </c:pt>
                <c:pt idx="36">
                  <c:v>2.2347838877847108</c:v>
                </c:pt>
                <c:pt idx="37">
                  <c:v>2.2450749491162778</c:v>
                </c:pt>
                <c:pt idx="38">
                  <c:v>2.2440199809579466</c:v>
                </c:pt>
                <c:pt idx="39">
                  <c:v>2.2456458440610882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8A-4EEF-8535-04BD24737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количества дополнительных итераций нулевого агента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найденных решений из множества Парето </a:t>
            </a:r>
            <a:r>
              <a:rPr lang="ru-RU" sz="1400" b="0" i="0" u="none" strike="noStrike" baseline="0">
                <a:effectLst/>
              </a:rPr>
              <a:t>по функции "Птица" 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Лист3!$AJ$3:$AJ$42</c:f>
              <c:numCache>
                <c:formatCode>General</c:formatCode>
                <c:ptCount val="40"/>
                <c:pt idx="0">
                  <c:v>164.12</c:v>
                </c:pt>
                <c:pt idx="1">
                  <c:v>436.935</c:v>
                </c:pt>
                <c:pt idx="2">
                  <c:v>826.27</c:v>
                </c:pt>
                <c:pt idx="3">
                  <c:v>1299.1400000000001</c:v>
                </c:pt>
                <c:pt idx="4">
                  <c:v>1809.55</c:v>
                </c:pt>
                <c:pt idx="5">
                  <c:v>2133.645</c:v>
                </c:pt>
                <c:pt idx="6">
                  <c:v>2532.7150000000001</c:v>
                </c:pt>
                <c:pt idx="7">
                  <c:v>2951.6750000000002</c:v>
                </c:pt>
                <c:pt idx="8">
                  <c:v>3274.7049999999999</c:v>
                </c:pt>
                <c:pt idx="9">
                  <c:v>3522.7249999999999</c:v>
                </c:pt>
                <c:pt idx="10">
                  <c:v>3641.1</c:v>
                </c:pt>
                <c:pt idx="11">
                  <c:v>3966.2150000000001</c:v>
                </c:pt>
                <c:pt idx="12">
                  <c:v>4115.92</c:v>
                </c:pt>
                <c:pt idx="13">
                  <c:v>4184.2449999999999</c:v>
                </c:pt>
                <c:pt idx="14">
                  <c:v>4284.07</c:v>
                </c:pt>
                <c:pt idx="15">
                  <c:v>4575.95</c:v>
                </c:pt>
                <c:pt idx="16">
                  <c:v>4439.5200000000004</c:v>
                </c:pt>
                <c:pt idx="17">
                  <c:v>4754.2749999999996</c:v>
                </c:pt>
                <c:pt idx="18">
                  <c:v>4836.2950000000001</c:v>
                </c:pt>
                <c:pt idx="19">
                  <c:v>4771.5</c:v>
                </c:pt>
                <c:pt idx="20">
                  <c:v>5066.8549999999996</c:v>
                </c:pt>
                <c:pt idx="21">
                  <c:v>5058.4049999999997</c:v>
                </c:pt>
                <c:pt idx="22">
                  <c:v>5065.4549999999999</c:v>
                </c:pt>
                <c:pt idx="23">
                  <c:v>5185.3999999999996</c:v>
                </c:pt>
                <c:pt idx="24">
                  <c:v>5210.4250000000002</c:v>
                </c:pt>
                <c:pt idx="25">
                  <c:v>5392.6350000000002</c:v>
                </c:pt>
                <c:pt idx="26">
                  <c:v>5463.49</c:v>
                </c:pt>
                <c:pt idx="27">
                  <c:v>5632.16</c:v>
                </c:pt>
                <c:pt idx="28">
                  <c:v>5649.21</c:v>
                </c:pt>
                <c:pt idx="29">
                  <c:v>5737.14</c:v>
                </c:pt>
                <c:pt idx="30">
                  <c:v>5823.43</c:v>
                </c:pt>
                <c:pt idx="31">
                  <c:v>5693.45</c:v>
                </c:pt>
                <c:pt idx="32">
                  <c:v>5831.7650000000003</c:v>
                </c:pt>
                <c:pt idx="33">
                  <c:v>5864.66</c:v>
                </c:pt>
                <c:pt idx="34">
                  <c:v>5900.53</c:v>
                </c:pt>
                <c:pt idx="35">
                  <c:v>6008.9949999999999</c:v>
                </c:pt>
                <c:pt idx="36">
                  <c:v>6051.4949999999999</c:v>
                </c:pt>
                <c:pt idx="37">
                  <c:v>6091.9549999999999</c:v>
                </c:pt>
                <c:pt idx="38">
                  <c:v>6120.42</c:v>
                </c:pt>
                <c:pt idx="39">
                  <c:v>6126.1149999999998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D3-4249-A765-FF3BD929B5E7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Лист3!$AJ$45:$AJ$84</c:f>
              <c:numCache>
                <c:formatCode>General</c:formatCode>
                <c:ptCount val="40"/>
                <c:pt idx="0">
                  <c:v>201.38499999999999</c:v>
                </c:pt>
                <c:pt idx="1">
                  <c:v>503.16500000000002</c:v>
                </c:pt>
                <c:pt idx="2">
                  <c:v>814.83500000000004</c:v>
                </c:pt>
                <c:pt idx="3">
                  <c:v>1155.4000000000001</c:v>
                </c:pt>
                <c:pt idx="4">
                  <c:v>1384.2750000000001</c:v>
                </c:pt>
                <c:pt idx="5">
                  <c:v>1660.89</c:v>
                </c:pt>
                <c:pt idx="6">
                  <c:v>1912.2650000000001</c:v>
                </c:pt>
                <c:pt idx="7">
                  <c:v>2260.1750000000002</c:v>
                </c:pt>
                <c:pt idx="8">
                  <c:v>2481.84</c:v>
                </c:pt>
                <c:pt idx="9">
                  <c:v>2673.3850000000002</c:v>
                </c:pt>
                <c:pt idx="10">
                  <c:v>2950.31</c:v>
                </c:pt>
                <c:pt idx="11">
                  <c:v>3156.93</c:v>
                </c:pt>
                <c:pt idx="12">
                  <c:v>3228.45</c:v>
                </c:pt>
                <c:pt idx="13">
                  <c:v>3449.09</c:v>
                </c:pt>
                <c:pt idx="14">
                  <c:v>3604.09</c:v>
                </c:pt>
                <c:pt idx="15">
                  <c:v>3762.48</c:v>
                </c:pt>
                <c:pt idx="16">
                  <c:v>3787.74</c:v>
                </c:pt>
                <c:pt idx="17">
                  <c:v>3984.43</c:v>
                </c:pt>
                <c:pt idx="18">
                  <c:v>4041.6750000000002</c:v>
                </c:pt>
                <c:pt idx="19">
                  <c:v>4241.6149999999998</c:v>
                </c:pt>
                <c:pt idx="20">
                  <c:v>4242.6049999999996</c:v>
                </c:pt>
                <c:pt idx="21">
                  <c:v>4351.4449999999997</c:v>
                </c:pt>
                <c:pt idx="22">
                  <c:v>4374.0550000000003</c:v>
                </c:pt>
                <c:pt idx="23">
                  <c:v>4444.9399999999996</c:v>
                </c:pt>
                <c:pt idx="24">
                  <c:v>4627.45</c:v>
                </c:pt>
                <c:pt idx="25">
                  <c:v>4667.6499999999996</c:v>
                </c:pt>
                <c:pt idx="26">
                  <c:v>4778.125</c:v>
                </c:pt>
                <c:pt idx="27">
                  <c:v>4896.7449999999999</c:v>
                </c:pt>
                <c:pt idx="28">
                  <c:v>4895.55</c:v>
                </c:pt>
                <c:pt idx="29">
                  <c:v>4956.0550000000003</c:v>
                </c:pt>
                <c:pt idx="30">
                  <c:v>4961.96</c:v>
                </c:pt>
                <c:pt idx="31">
                  <c:v>5127.2349999999997</c:v>
                </c:pt>
                <c:pt idx="32">
                  <c:v>5167.28</c:v>
                </c:pt>
                <c:pt idx="33">
                  <c:v>5184.3050000000003</c:v>
                </c:pt>
                <c:pt idx="34">
                  <c:v>5253.8950000000004</c:v>
                </c:pt>
                <c:pt idx="35">
                  <c:v>5319.6</c:v>
                </c:pt>
                <c:pt idx="36">
                  <c:v>5416.07</c:v>
                </c:pt>
                <c:pt idx="37">
                  <c:v>5423.3050000000003</c:v>
                </c:pt>
                <c:pt idx="38">
                  <c:v>5451.5249999999996</c:v>
                </c:pt>
                <c:pt idx="39">
                  <c:v>5547.6049999999996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D3-4249-A765-FF3BD929B5E7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Лист3!$AJ$87:$AJ$126</c:f>
              <c:numCache>
                <c:formatCode>General</c:formatCode>
                <c:ptCount val="40"/>
                <c:pt idx="0">
                  <c:v>307.61</c:v>
                </c:pt>
                <c:pt idx="1">
                  <c:v>586.82000000000005</c:v>
                </c:pt>
                <c:pt idx="2">
                  <c:v>778.85500000000002</c:v>
                </c:pt>
                <c:pt idx="3">
                  <c:v>956.63</c:v>
                </c:pt>
                <c:pt idx="4">
                  <c:v>1102.5050000000001</c:v>
                </c:pt>
                <c:pt idx="5">
                  <c:v>1277.145</c:v>
                </c:pt>
                <c:pt idx="6">
                  <c:v>1402.0050000000001</c:v>
                </c:pt>
                <c:pt idx="7">
                  <c:v>1529.27</c:v>
                </c:pt>
                <c:pt idx="8">
                  <c:v>1669.1949999999999</c:v>
                </c:pt>
                <c:pt idx="9">
                  <c:v>1798.4449999999999</c:v>
                </c:pt>
                <c:pt idx="10">
                  <c:v>1871.63</c:v>
                </c:pt>
                <c:pt idx="11">
                  <c:v>1962.395</c:v>
                </c:pt>
                <c:pt idx="12">
                  <c:v>2097.7249999999999</c:v>
                </c:pt>
                <c:pt idx="13">
                  <c:v>2196.44</c:v>
                </c:pt>
                <c:pt idx="14">
                  <c:v>2278.8649999999998</c:v>
                </c:pt>
                <c:pt idx="15">
                  <c:v>2369.42</c:v>
                </c:pt>
                <c:pt idx="16">
                  <c:v>2449.7649999999999</c:v>
                </c:pt>
                <c:pt idx="17">
                  <c:v>2538.81</c:v>
                </c:pt>
                <c:pt idx="18">
                  <c:v>2629.08</c:v>
                </c:pt>
                <c:pt idx="19">
                  <c:v>2707.67</c:v>
                </c:pt>
                <c:pt idx="20">
                  <c:v>2796.78</c:v>
                </c:pt>
                <c:pt idx="21">
                  <c:v>2877.165</c:v>
                </c:pt>
                <c:pt idx="22">
                  <c:v>2858.52</c:v>
                </c:pt>
                <c:pt idx="23">
                  <c:v>2995.5450000000001</c:v>
                </c:pt>
                <c:pt idx="24">
                  <c:v>3043.88</c:v>
                </c:pt>
                <c:pt idx="25">
                  <c:v>3171.77</c:v>
                </c:pt>
                <c:pt idx="26">
                  <c:v>3208.76</c:v>
                </c:pt>
                <c:pt idx="27">
                  <c:v>3289.7849999999999</c:v>
                </c:pt>
                <c:pt idx="28">
                  <c:v>3304.1550000000002</c:v>
                </c:pt>
                <c:pt idx="29">
                  <c:v>3404.9749999999999</c:v>
                </c:pt>
                <c:pt idx="30">
                  <c:v>3424.63</c:v>
                </c:pt>
                <c:pt idx="31">
                  <c:v>3493.5949999999998</c:v>
                </c:pt>
                <c:pt idx="32">
                  <c:v>3615.31</c:v>
                </c:pt>
                <c:pt idx="33">
                  <c:v>3641.52</c:v>
                </c:pt>
                <c:pt idx="34">
                  <c:v>3697.2550000000001</c:v>
                </c:pt>
                <c:pt idx="35">
                  <c:v>3787.7449999999999</c:v>
                </c:pt>
                <c:pt idx="36">
                  <c:v>3789.59</c:v>
                </c:pt>
                <c:pt idx="37">
                  <c:v>3909.55</c:v>
                </c:pt>
                <c:pt idx="38">
                  <c:v>3956.2950000000001</c:v>
                </c:pt>
                <c:pt idx="39">
                  <c:v>4000.73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D3-4249-A765-FF3BD929B5E7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Лист3!$AJ$129:$AJ$168</c:f>
              <c:numCache>
                <c:formatCode>General</c:formatCode>
                <c:ptCount val="40"/>
                <c:pt idx="0">
                  <c:v>347.005</c:v>
                </c:pt>
                <c:pt idx="1">
                  <c:v>596.16999999999996</c:v>
                </c:pt>
                <c:pt idx="2">
                  <c:v>756.43</c:v>
                </c:pt>
                <c:pt idx="3">
                  <c:v>896.56</c:v>
                </c:pt>
                <c:pt idx="4">
                  <c:v>1026.68</c:v>
                </c:pt>
                <c:pt idx="5">
                  <c:v>1158.4100000000001</c:v>
                </c:pt>
                <c:pt idx="6">
                  <c:v>1263.74</c:v>
                </c:pt>
                <c:pt idx="7">
                  <c:v>1402.2349999999999</c:v>
                </c:pt>
                <c:pt idx="8">
                  <c:v>1492.23</c:v>
                </c:pt>
                <c:pt idx="9">
                  <c:v>1593.5050000000001</c:v>
                </c:pt>
                <c:pt idx="10">
                  <c:v>1699.08</c:v>
                </c:pt>
                <c:pt idx="11">
                  <c:v>1793.0550000000001</c:v>
                </c:pt>
                <c:pt idx="12">
                  <c:v>1875.7850000000001</c:v>
                </c:pt>
                <c:pt idx="13">
                  <c:v>1984.385</c:v>
                </c:pt>
                <c:pt idx="14">
                  <c:v>2071.2449999999999</c:v>
                </c:pt>
                <c:pt idx="15">
                  <c:v>2142.9850000000001</c:v>
                </c:pt>
                <c:pt idx="16">
                  <c:v>2239.29</c:v>
                </c:pt>
                <c:pt idx="17">
                  <c:v>2302.6999999999998</c:v>
                </c:pt>
                <c:pt idx="18">
                  <c:v>2369.4749999999999</c:v>
                </c:pt>
                <c:pt idx="19">
                  <c:v>2456.2950000000001</c:v>
                </c:pt>
                <c:pt idx="20">
                  <c:v>2518.5450000000001</c:v>
                </c:pt>
                <c:pt idx="21">
                  <c:v>2598.9349999999999</c:v>
                </c:pt>
                <c:pt idx="22">
                  <c:v>2683.07</c:v>
                </c:pt>
                <c:pt idx="23">
                  <c:v>2740.605</c:v>
                </c:pt>
                <c:pt idx="24">
                  <c:v>2790.82</c:v>
                </c:pt>
                <c:pt idx="25">
                  <c:v>2870.8</c:v>
                </c:pt>
                <c:pt idx="26">
                  <c:v>2910.1950000000002</c:v>
                </c:pt>
                <c:pt idx="27">
                  <c:v>3001.59</c:v>
                </c:pt>
                <c:pt idx="28">
                  <c:v>3032.73</c:v>
                </c:pt>
                <c:pt idx="29">
                  <c:v>3095.4</c:v>
                </c:pt>
                <c:pt idx="30">
                  <c:v>3164.53</c:v>
                </c:pt>
                <c:pt idx="31">
                  <c:v>3208.26</c:v>
                </c:pt>
                <c:pt idx="32">
                  <c:v>3295.835</c:v>
                </c:pt>
                <c:pt idx="33">
                  <c:v>3344.4850000000001</c:v>
                </c:pt>
                <c:pt idx="34">
                  <c:v>3387.04</c:v>
                </c:pt>
                <c:pt idx="35">
                  <c:v>3452.375</c:v>
                </c:pt>
                <c:pt idx="36">
                  <c:v>3501.95</c:v>
                </c:pt>
                <c:pt idx="37">
                  <c:v>3549.53</c:v>
                </c:pt>
                <c:pt idx="38">
                  <c:v>3612.96</c:v>
                </c:pt>
                <c:pt idx="39">
                  <c:v>3641.4349999999999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D3-4249-A765-FF3BD929B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найденных решений из множества Парето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Розенброка </a:t>
            </a:r>
            <a:r>
              <a:rPr lang="ru-RU" sz="1400" b="0" i="0" u="none" strike="noStrike" baseline="0">
                <a:effectLst/>
              </a:rPr>
              <a:t>по функции "Птица" 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Лист3!$BV$3:$BV$42</c:f>
              <c:numCache>
                <c:formatCode>General</c:formatCode>
                <c:ptCount val="40"/>
                <c:pt idx="0">
                  <c:v>2591.3636363636365</c:v>
                </c:pt>
                <c:pt idx="1">
                  <c:v>5381</c:v>
                </c:pt>
                <c:pt idx="2">
                  <c:v>5832.9047619047615</c:v>
                </c:pt>
                <c:pt idx="3">
                  <c:v>6592.4615384615381</c:v>
                </c:pt>
                <c:pt idx="4">
                  <c:v>11580</c:v>
                </c:pt>
                <c:pt idx="5">
                  <c:v>8952.4285714285706</c:v>
                </c:pt>
                <c:pt idx="6">
                  <c:v>13248.208333333334</c:v>
                </c:pt>
                <c:pt idx="7">
                  <c:v>14372.631578947368</c:v>
                </c:pt>
                <c:pt idx="8">
                  <c:v>13247.65</c:v>
                </c:pt>
                <c:pt idx="9">
                  <c:v>9284.4090909090901</c:v>
                </c:pt>
                <c:pt idx="10">
                  <c:v>16548.461538461539</c:v>
                </c:pt>
                <c:pt idx="11">
                  <c:v>11649.619047619048</c:v>
                </c:pt>
                <c:pt idx="12">
                  <c:v>13867.541666666666</c:v>
                </c:pt>
                <c:pt idx="13">
                  <c:v>23379.739130434784</c:v>
                </c:pt>
                <c:pt idx="14">
                  <c:v>23772.666666666668</c:v>
                </c:pt>
                <c:pt idx="15">
                  <c:v>31753.166666666668</c:v>
                </c:pt>
                <c:pt idx="16">
                  <c:v>32943.463414634149</c:v>
                </c:pt>
                <c:pt idx="17">
                  <c:v>46706</c:v>
                </c:pt>
                <c:pt idx="18">
                  <c:v>49762.346153846156</c:v>
                </c:pt>
                <c:pt idx="19">
                  <c:v>55355.216666666667</c:v>
                </c:pt>
                <c:pt idx="20">
                  <c:v>56882.339622641506</c:v>
                </c:pt>
                <c:pt idx="21">
                  <c:v>63105.86363636364</c:v>
                </c:pt>
                <c:pt idx="22">
                  <c:v>77554.524999999994</c:v>
                </c:pt>
                <c:pt idx="23">
                  <c:v>72068.296296296292</c:v>
                </c:pt>
                <c:pt idx="24">
                  <c:v>75191.493333333332</c:v>
                </c:pt>
                <c:pt idx="25">
                  <c:v>88756.218390804599</c:v>
                </c:pt>
                <c:pt idx="26">
                  <c:v>84099.340909090912</c:v>
                </c:pt>
                <c:pt idx="27">
                  <c:v>79536.770114942527</c:v>
                </c:pt>
                <c:pt idx="28">
                  <c:v>81669.516483516491</c:v>
                </c:pt>
                <c:pt idx="29">
                  <c:v>96794.813084112146</c:v>
                </c:pt>
                <c:pt idx="30">
                  <c:v>102175.48717948717</c:v>
                </c:pt>
                <c:pt idx="31">
                  <c:v>95241.120689655174</c:v>
                </c:pt>
                <c:pt idx="32">
                  <c:v>95937.957264957266</c:v>
                </c:pt>
                <c:pt idx="33">
                  <c:v>100384.02419354839</c:v>
                </c:pt>
                <c:pt idx="34">
                  <c:v>93049.368852459011</c:v>
                </c:pt>
                <c:pt idx="35">
                  <c:v>109686.4918032787</c:v>
                </c:pt>
                <c:pt idx="36">
                  <c:v>103886.64957264958</c:v>
                </c:pt>
                <c:pt idx="37">
                  <c:v>106165.40875912408</c:v>
                </c:pt>
                <c:pt idx="38">
                  <c:v>103375.80152671755</c:v>
                </c:pt>
                <c:pt idx="39">
                  <c:v>114775.07258064517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67-4EF9-83CA-8CEE7337540A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Лист3!$BV$45:$BV$84</c:f>
              <c:numCache>
                <c:formatCode>General</c:formatCode>
                <c:ptCount val="40"/>
                <c:pt idx="0">
                  <c:v>3660.75</c:v>
                </c:pt>
                <c:pt idx="1">
                  <c:v>6024.818181818182</c:v>
                </c:pt>
                <c:pt idx="2">
                  <c:v>10224.044776119403</c:v>
                </c:pt>
                <c:pt idx="3">
                  <c:v>10932.336842105264</c:v>
                </c:pt>
                <c:pt idx="4">
                  <c:v>12881.364485981308</c:v>
                </c:pt>
                <c:pt idx="5">
                  <c:v>14073.5</c:v>
                </c:pt>
                <c:pt idx="6">
                  <c:v>15323.407999999999</c:v>
                </c:pt>
                <c:pt idx="7">
                  <c:v>17114.178571428572</c:v>
                </c:pt>
                <c:pt idx="8">
                  <c:v>16749.441860465115</c:v>
                </c:pt>
                <c:pt idx="9">
                  <c:v>18018.357142857141</c:v>
                </c:pt>
                <c:pt idx="10">
                  <c:v>19909.492424242424</c:v>
                </c:pt>
                <c:pt idx="11">
                  <c:v>18422.477272727272</c:v>
                </c:pt>
                <c:pt idx="12">
                  <c:v>18718.979452054795</c:v>
                </c:pt>
                <c:pt idx="13">
                  <c:v>20879.552631578947</c:v>
                </c:pt>
                <c:pt idx="14">
                  <c:v>27532</c:v>
                </c:pt>
                <c:pt idx="15">
                  <c:v>26129.576687116565</c:v>
                </c:pt>
                <c:pt idx="16">
                  <c:v>28397.764705882353</c:v>
                </c:pt>
                <c:pt idx="17">
                  <c:v>30779.176136363636</c:v>
                </c:pt>
                <c:pt idx="18">
                  <c:v>28383.286516853932</c:v>
                </c:pt>
                <c:pt idx="19">
                  <c:v>34262.331550802141</c:v>
                </c:pt>
                <c:pt idx="20">
                  <c:v>33762.696808510642</c:v>
                </c:pt>
                <c:pt idx="21">
                  <c:v>37458.0625</c:v>
                </c:pt>
                <c:pt idx="22">
                  <c:v>34966.687830687828</c:v>
                </c:pt>
                <c:pt idx="23">
                  <c:v>35457.063492063491</c:v>
                </c:pt>
                <c:pt idx="24">
                  <c:v>35738.84693877551</c:v>
                </c:pt>
                <c:pt idx="25">
                  <c:v>33640.947916666664</c:v>
                </c:pt>
                <c:pt idx="26">
                  <c:v>38552.191709844563</c:v>
                </c:pt>
                <c:pt idx="27">
                  <c:v>41184.994845360823</c:v>
                </c:pt>
                <c:pt idx="28">
                  <c:v>39606.28787878788</c:v>
                </c:pt>
                <c:pt idx="29">
                  <c:v>36075.587939698489</c:v>
                </c:pt>
                <c:pt idx="30">
                  <c:v>38507.918781725886</c:v>
                </c:pt>
                <c:pt idx="31">
                  <c:v>36283.630769230767</c:v>
                </c:pt>
                <c:pt idx="32">
                  <c:v>35843.515306122448</c:v>
                </c:pt>
                <c:pt idx="33">
                  <c:v>36854.804020100506</c:v>
                </c:pt>
                <c:pt idx="34">
                  <c:v>43281.338383838382</c:v>
                </c:pt>
                <c:pt idx="35">
                  <c:v>37786.090452261305</c:v>
                </c:pt>
                <c:pt idx="36">
                  <c:v>41145.444444444445</c:v>
                </c:pt>
                <c:pt idx="37">
                  <c:v>41129.688442211052</c:v>
                </c:pt>
                <c:pt idx="38">
                  <c:v>33421.045454545456</c:v>
                </c:pt>
                <c:pt idx="39">
                  <c:v>40526.21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67-4EF9-83CA-8CEE7337540A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Лист3!$BV$87:$BV$126</c:f>
              <c:numCache>
                <c:formatCode>General</c:formatCode>
                <c:ptCount val="40"/>
                <c:pt idx="0">
                  <c:v>3572.2592592592591</c:v>
                </c:pt>
                <c:pt idx="1">
                  <c:v>6930.8611111111113</c:v>
                </c:pt>
                <c:pt idx="2">
                  <c:v>8516.3797468354423</c:v>
                </c:pt>
                <c:pt idx="3">
                  <c:v>8946.8241758241766</c:v>
                </c:pt>
                <c:pt idx="4">
                  <c:v>9118.2923076923071</c:v>
                </c:pt>
                <c:pt idx="5">
                  <c:v>10653.553846153845</c:v>
                </c:pt>
                <c:pt idx="6">
                  <c:v>10617.442211055277</c:v>
                </c:pt>
                <c:pt idx="7">
                  <c:v>10503.723618090453</c:v>
                </c:pt>
                <c:pt idx="8">
                  <c:v>9824.7474747474753</c:v>
                </c:pt>
                <c:pt idx="9">
                  <c:v>10544.57</c:v>
                </c:pt>
                <c:pt idx="10">
                  <c:v>10769.514999999999</c:v>
                </c:pt>
                <c:pt idx="11">
                  <c:v>10513.895</c:v>
                </c:pt>
                <c:pt idx="12">
                  <c:v>10081.299999999999</c:v>
                </c:pt>
                <c:pt idx="13">
                  <c:v>10029.545</c:v>
                </c:pt>
                <c:pt idx="14">
                  <c:v>10935.844999999999</c:v>
                </c:pt>
                <c:pt idx="15">
                  <c:v>10710.81</c:v>
                </c:pt>
                <c:pt idx="16">
                  <c:v>10567.025</c:v>
                </c:pt>
                <c:pt idx="17">
                  <c:v>10723.15</c:v>
                </c:pt>
                <c:pt idx="18">
                  <c:v>10540.555</c:v>
                </c:pt>
                <c:pt idx="19">
                  <c:v>9942.0249999999996</c:v>
                </c:pt>
                <c:pt idx="20">
                  <c:v>10677.28</c:v>
                </c:pt>
                <c:pt idx="21">
                  <c:v>11110</c:v>
                </c:pt>
                <c:pt idx="22">
                  <c:v>10943.785</c:v>
                </c:pt>
                <c:pt idx="23">
                  <c:v>10673.584999999999</c:v>
                </c:pt>
                <c:pt idx="24">
                  <c:v>11085.07</c:v>
                </c:pt>
                <c:pt idx="25">
                  <c:v>10298.855</c:v>
                </c:pt>
                <c:pt idx="26">
                  <c:v>10612.01</c:v>
                </c:pt>
                <c:pt idx="27">
                  <c:v>10167.1</c:v>
                </c:pt>
                <c:pt idx="28">
                  <c:v>10794.91</c:v>
                </c:pt>
                <c:pt idx="29">
                  <c:v>10022.844999999999</c:v>
                </c:pt>
                <c:pt idx="30">
                  <c:v>10395.120000000001</c:v>
                </c:pt>
                <c:pt idx="31">
                  <c:v>10409.969999999999</c:v>
                </c:pt>
                <c:pt idx="32">
                  <c:v>10275.67</c:v>
                </c:pt>
                <c:pt idx="33">
                  <c:v>10292.434999999999</c:v>
                </c:pt>
                <c:pt idx="34">
                  <c:v>9845.34</c:v>
                </c:pt>
                <c:pt idx="35">
                  <c:v>11212.9</c:v>
                </c:pt>
                <c:pt idx="36">
                  <c:v>10911.504999999999</c:v>
                </c:pt>
                <c:pt idx="37">
                  <c:v>11532.285</c:v>
                </c:pt>
                <c:pt idx="38">
                  <c:v>12020.815000000001</c:v>
                </c:pt>
                <c:pt idx="39">
                  <c:v>9894.6450000000004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67-4EF9-83CA-8CEE7337540A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Лист3!$BV$129:$BV$168</c:f>
              <c:numCache>
                <c:formatCode>General</c:formatCode>
                <c:ptCount val="40"/>
                <c:pt idx="0">
                  <c:v>3167.4146341463415</c:v>
                </c:pt>
                <c:pt idx="1">
                  <c:v>6738.7832167832166</c:v>
                </c:pt>
                <c:pt idx="2">
                  <c:v>7614.7368421052633</c:v>
                </c:pt>
                <c:pt idx="3">
                  <c:v>8391.4517766497465</c:v>
                </c:pt>
                <c:pt idx="4">
                  <c:v>8870.6733668341712</c:v>
                </c:pt>
                <c:pt idx="5">
                  <c:v>8606.8793969849248</c:v>
                </c:pt>
                <c:pt idx="6">
                  <c:v>8067.72</c:v>
                </c:pt>
                <c:pt idx="7">
                  <c:v>8353.2900000000009</c:v>
                </c:pt>
                <c:pt idx="8">
                  <c:v>8223.14</c:v>
                </c:pt>
                <c:pt idx="9">
                  <c:v>8586.2000000000007</c:v>
                </c:pt>
                <c:pt idx="10">
                  <c:v>9386.2950000000001</c:v>
                </c:pt>
                <c:pt idx="11">
                  <c:v>8430.56</c:v>
                </c:pt>
                <c:pt idx="12">
                  <c:v>9006.9599999999991</c:v>
                </c:pt>
                <c:pt idx="13">
                  <c:v>8890.8549999999996</c:v>
                </c:pt>
                <c:pt idx="14">
                  <c:v>9142.0249999999996</c:v>
                </c:pt>
                <c:pt idx="15">
                  <c:v>8362.4950000000008</c:v>
                </c:pt>
                <c:pt idx="16">
                  <c:v>8964.3250000000007</c:v>
                </c:pt>
                <c:pt idx="17">
                  <c:v>8859.5249999999996</c:v>
                </c:pt>
                <c:pt idx="18">
                  <c:v>8778.56</c:v>
                </c:pt>
                <c:pt idx="19">
                  <c:v>9191.3349999999991</c:v>
                </c:pt>
                <c:pt idx="20">
                  <c:v>8912.9750000000004</c:v>
                </c:pt>
                <c:pt idx="21">
                  <c:v>9339.64</c:v>
                </c:pt>
                <c:pt idx="22">
                  <c:v>8783.9449999999997</c:v>
                </c:pt>
                <c:pt idx="23">
                  <c:v>8319.625</c:v>
                </c:pt>
                <c:pt idx="24">
                  <c:v>8739.4050000000007</c:v>
                </c:pt>
                <c:pt idx="25">
                  <c:v>8853.3649999999998</c:v>
                </c:pt>
                <c:pt idx="26">
                  <c:v>8614.1049999999996</c:v>
                </c:pt>
                <c:pt idx="27">
                  <c:v>8511.34</c:v>
                </c:pt>
                <c:pt idx="28">
                  <c:v>8465.65</c:v>
                </c:pt>
                <c:pt idx="29">
                  <c:v>8801.36</c:v>
                </c:pt>
                <c:pt idx="30">
                  <c:v>8267.58</c:v>
                </c:pt>
                <c:pt idx="31">
                  <c:v>8965.33</c:v>
                </c:pt>
                <c:pt idx="32">
                  <c:v>8667.5249999999996</c:v>
                </c:pt>
                <c:pt idx="33">
                  <c:v>8678.0149999999994</c:v>
                </c:pt>
                <c:pt idx="34">
                  <c:v>8326.3449999999993</c:v>
                </c:pt>
                <c:pt idx="35">
                  <c:v>8949.76</c:v>
                </c:pt>
                <c:pt idx="36">
                  <c:v>8210.23</c:v>
                </c:pt>
                <c:pt idx="37">
                  <c:v>8530.7099999999991</c:v>
                </c:pt>
                <c:pt idx="38">
                  <c:v>8620.375</c:v>
                </c:pt>
                <c:pt idx="39">
                  <c:v>9600.8549999999996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67-4EF9-83CA-8CEE73375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Розенброка </a:t>
            </a:r>
            <a:r>
              <a:rPr lang="ru-RU" sz="1400" b="0" i="0" u="none" strike="noStrike" baseline="0">
                <a:effectLst/>
              </a:rPr>
              <a:t>по функции "Птица" 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Лист3!$CJ$3:$CJ$42</c:f>
              <c:numCache>
                <c:formatCode>General</c:formatCode>
                <c:ptCount val="40"/>
                <c:pt idx="0">
                  <c:v>5.5E-2</c:v>
                </c:pt>
                <c:pt idx="1">
                  <c:v>5.5E-2</c:v>
                </c:pt>
                <c:pt idx="2">
                  <c:v>0.105</c:v>
                </c:pt>
                <c:pt idx="3">
                  <c:v>6.5000000000000002E-2</c:v>
                </c:pt>
                <c:pt idx="4">
                  <c:v>9.5000000000000001E-2</c:v>
                </c:pt>
                <c:pt idx="5">
                  <c:v>0.105</c:v>
                </c:pt>
                <c:pt idx="6">
                  <c:v>0.12</c:v>
                </c:pt>
                <c:pt idx="7">
                  <c:v>9.5000000000000001E-2</c:v>
                </c:pt>
                <c:pt idx="8">
                  <c:v>0.1</c:v>
                </c:pt>
                <c:pt idx="9">
                  <c:v>0.11</c:v>
                </c:pt>
                <c:pt idx="10">
                  <c:v>6.5000000000000002E-2</c:v>
                </c:pt>
                <c:pt idx="11">
                  <c:v>0.105</c:v>
                </c:pt>
                <c:pt idx="12">
                  <c:v>0.12</c:v>
                </c:pt>
                <c:pt idx="13">
                  <c:v>0.115</c:v>
                </c:pt>
                <c:pt idx="14">
                  <c:v>0.13500000000000001</c:v>
                </c:pt>
                <c:pt idx="15">
                  <c:v>0.15</c:v>
                </c:pt>
                <c:pt idx="16">
                  <c:v>0.20499999999999999</c:v>
                </c:pt>
                <c:pt idx="17">
                  <c:v>0.18</c:v>
                </c:pt>
                <c:pt idx="18">
                  <c:v>0.26</c:v>
                </c:pt>
                <c:pt idx="19">
                  <c:v>0.3</c:v>
                </c:pt>
                <c:pt idx="20">
                  <c:v>0.26500000000000001</c:v>
                </c:pt>
                <c:pt idx="21">
                  <c:v>0.33</c:v>
                </c:pt>
                <c:pt idx="22">
                  <c:v>0.4</c:v>
                </c:pt>
                <c:pt idx="23">
                  <c:v>0.40500000000000003</c:v>
                </c:pt>
                <c:pt idx="24">
                  <c:v>0.375</c:v>
                </c:pt>
                <c:pt idx="25">
                  <c:v>0.435</c:v>
                </c:pt>
                <c:pt idx="26">
                  <c:v>0.44</c:v>
                </c:pt>
                <c:pt idx="27">
                  <c:v>0.435</c:v>
                </c:pt>
                <c:pt idx="28">
                  <c:v>0.45500000000000002</c:v>
                </c:pt>
                <c:pt idx="29">
                  <c:v>0.53500000000000003</c:v>
                </c:pt>
                <c:pt idx="30">
                  <c:v>0.58499999999999996</c:v>
                </c:pt>
                <c:pt idx="31">
                  <c:v>0.57999999999999996</c:v>
                </c:pt>
                <c:pt idx="32">
                  <c:v>0.58499999999999996</c:v>
                </c:pt>
                <c:pt idx="33">
                  <c:v>0.62</c:v>
                </c:pt>
                <c:pt idx="34">
                  <c:v>0.61</c:v>
                </c:pt>
                <c:pt idx="35">
                  <c:v>0.61</c:v>
                </c:pt>
                <c:pt idx="36">
                  <c:v>0.58499999999999996</c:v>
                </c:pt>
                <c:pt idx="37">
                  <c:v>0.68500000000000005</c:v>
                </c:pt>
                <c:pt idx="38">
                  <c:v>0.65500000000000003</c:v>
                </c:pt>
                <c:pt idx="39">
                  <c:v>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B5-4F0D-93AD-4C2E37C09C5B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Лист3!$CJ$45:$CJ$84</c:f>
              <c:numCache>
                <c:formatCode>General</c:formatCode>
                <c:ptCount val="40"/>
                <c:pt idx="0">
                  <c:v>0.04</c:v>
                </c:pt>
                <c:pt idx="1">
                  <c:v>0.16500000000000001</c:v>
                </c:pt>
                <c:pt idx="2">
                  <c:v>0.33500000000000002</c:v>
                </c:pt>
                <c:pt idx="3">
                  <c:v>0.47499999999999998</c:v>
                </c:pt>
                <c:pt idx="4">
                  <c:v>0.53500000000000003</c:v>
                </c:pt>
                <c:pt idx="5">
                  <c:v>0.56999999999999995</c:v>
                </c:pt>
                <c:pt idx="6">
                  <c:v>0.625</c:v>
                </c:pt>
                <c:pt idx="7">
                  <c:v>0.56000000000000005</c:v>
                </c:pt>
                <c:pt idx="8">
                  <c:v>0.64500000000000002</c:v>
                </c:pt>
                <c:pt idx="9">
                  <c:v>0.63</c:v>
                </c:pt>
                <c:pt idx="10">
                  <c:v>0.66</c:v>
                </c:pt>
                <c:pt idx="11">
                  <c:v>0.66</c:v>
                </c:pt>
                <c:pt idx="12">
                  <c:v>0.73</c:v>
                </c:pt>
                <c:pt idx="13">
                  <c:v>0.76</c:v>
                </c:pt>
                <c:pt idx="14">
                  <c:v>0.77</c:v>
                </c:pt>
                <c:pt idx="15">
                  <c:v>0.81499999999999995</c:v>
                </c:pt>
                <c:pt idx="16">
                  <c:v>0.85</c:v>
                </c:pt>
                <c:pt idx="17">
                  <c:v>0.88</c:v>
                </c:pt>
                <c:pt idx="18">
                  <c:v>0.89</c:v>
                </c:pt>
                <c:pt idx="19">
                  <c:v>0.93500000000000005</c:v>
                </c:pt>
                <c:pt idx="20">
                  <c:v>0.94</c:v>
                </c:pt>
                <c:pt idx="21">
                  <c:v>0.96</c:v>
                </c:pt>
                <c:pt idx="22">
                  <c:v>0.94499999999999995</c:v>
                </c:pt>
                <c:pt idx="23">
                  <c:v>0.94499999999999995</c:v>
                </c:pt>
                <c:pt idx="24">
                  <c:v>0.98</c:v>
                </c:pt>
                <c:pt idx="25">
                  <c:v>0.96</c:v>
                </c:pt>
                <c:pt idx="26">
                  <c:v>0.96499999999999997</c:v>
                </c:pt>
                <c:pt idx="27">
                  <c:v>0.97</c:v>
                </c:pt>
                <c:pt idx="28">
                  <c:v>0.99</c:v>
                </c:pt>
                <c:pt idx="29">
                  <c:v>0.995</c:v>
                </c:pt>
                <c:pt idx="30">
                  <c:v>0.98499999999999999</c:v>
                </c:pt>
                <c:pt idx="31">
                  <c:v>0.97499999999999998</c:v>
                </c:pt>
                <c:pt idx="32">
                  <c:v>0.98</c:v>
                </c:pt>
                <c:pt idx="33">
                  <c:v>0.995</c:v>
                </c:pt>
                <c:pt idx="34">
                  <c:v>0.99</c:v>
                </c:pt>
                <c:pt idx="35">
                  <c:v>0.995</c:v>
                </c:pt>
                <c:pt idx="36">
                  <c:v>0.99</c:v>
                </c:pt>
                <c:pt idx="37">
                  <c:v>0.995</c:v>
                </c:pt>
                <c:pt idx="38">
                  <c:v>0.99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B5-4F0D-93AD-4C2E37C09C5B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Лист3!$CJ$87:$CJ$126</c:f>
              <c:numCache>
                <c:formatCode>General</c:formatCode>
                <c:ptCount val="40"/>
                <c:pt idx="0">
                  <c:v>0.13500000000000001</c:v>
                </c:pt>
                <c:pt idx="1">
                  <c:v>0.54</c:v>
                </c:pt>
                <c:pt idx="2">
                  <c:v>0.79</c:v>
                </c:pt>
                <c:pt idx="3">
                  <c:v>0.91</c:v>
                </c:pt>
                <c:pt idx="4">
                  <c:v>0.97499999999999998</c:v>
                </c:pt>
                <c:pt idx="5">
                  <c:v>0.97499999999999998</c:v>
                </c:pt>
                <c:pt idx="6">
                  <c:v>0.995</c:v>
                </c:pt>
                <c:pt idx="7">
                  <c:v>0.995</c:v>
                </c:pt>
                <c:pt idx="8">
                  <c:v>0.99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B5-4F0D-93AD-4C2E37C09C5B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Лист3!$CJ$129:$CJ$168</c:f>
              <c:numCache>
                <c:formatCode>General</c:formatCode>
                <c:ptCount val="40"/>
                <c:pt idx="0">
                  <c:v>0.20499999999999999</c:v>
                </c:pt>
                <c:pt idx="1">
                  <c:v>0.71499999999999997</c:v>
                </c:pt>
                <c:pt idx="2">
                  <c:v>0.95</c:v>
                </c:pt>
                <c:pt idx="3">
                  <c:v>0.98499999999999999</c:v>
                </c:pt>
                <c:pt idx="4">
                  <c:v>0.995</c:v>
                </c:pt>
                <c:pt idx="5">
                  <c:v>0.995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B5-4F0D-93AD-4C2E37C09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"Птица"</a:t>
            </a:r>
            <a:r>
              <a:rPr lang="ru-RU" baseline="0"/>
              <a:t> </a:t>
            </a:r>
            <a:r>
              <a:rPr lang="ru-RU" sz="1400" b="0" i="0" u="none" strike="noStrike" baseline="0">
                <a:effectLst/>
              </a:rPr>
              <a:t>по функции "Птица" 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Лист3!$FC$3:$FC$42</c:f>
              <c:numCache>
                <c:formatCode>General</c:formatCode>
                <c:ptCount val="40"/>
                <c:pt idx="0">
                  <c:v>0.01</c:v>
                </c:pt>
                <c:pt idx="1">
                  <c:v>0.02</c:v>
                </c:pt>
                <c:pt idx="2">
                  <c:v>3.5000000000000003E-2</c:v>
                </c:pt>
                <c:pt idx="3">
                  <c:v>3.5000000000000003E-2</c:v>
                </c:pt>
                <c:pt idx="4">
                  <c:v>4.4999999999999998E-2</c:v>
                </c:pt>
                <c:pt idx="5">
                  <c:v>5.5E-2</c:v>
                </c:pt>
                <c:pt idx="6">
                  <c:v>4.4999999999999998E-2</c:v>
                </c:pt>
                <c:pt idx="7">
                  <c:v>7.4999999999999997E-2</c:v>
                </c:pt>
                <c:pt idx="8">
                  <c:v>4.4999999999999998E-2</c:v>
                </c:pt>
                <c:pt idx="9">
                  <c:v>0.04</c:v>
                </c:pt>
                <c:pt idx="10">
                  <c:v>0.08</c:v>
                </c:pt>
                <c:pt idx="11">
                  <c:v>2.5000000000000001E-2</c:v>
                </c:pt>
                <c:pt idx="12">
                  <c:v>3.5000000000000003E-2</c:v>
                </c:pt>
                <c:pt idx="13">
                  <c:v>5.5E-2</c:v>
                </c:pt>
                <c:pt idx="14">
                  <c:v>0.105</c:v>
                </c:pt>
                <c:pt idx="15">
                  <c:v>4.4999999999999998E-2</c:v>
                </c:pt>
                <c:pt idx="16">
                  <c:v>8.5000000000000006E-2</c:v>
                </c:pt>
                <c:pt idx="17">
                  <c:v>5.5E-2</c:v>
                </c:pt>
                <c:pt idx="18">
                  <c:v>5.5E-2</c:v>
                </c:pt>
                <c:pt idx="19">
                  <c:v>9.5000000000000001E-2</c:v>
                </c:pt>
                <c:pt idx="20">
                  <c:v>0.06</c:v>
                </c:pt>
                <c:pt idx="21">
                  <c:v>9.5000000000000001E-2</c:v>
                </c:pt>
                <c:pt idx="22">
                  <c:v>0.11</c:v>
                </c:pt>
                <c:pt idx="23">
                  <c:v>0.105</c:v>
                </c:pt>
                <c:pt idx="24">
                  <c:v>0.17499999999999999</c:v>
                </c:pt>
                <c:pt idx="25">
                  <c:v>0.18</c:v>
                </c:pt>
                <c:pt idx="26">
                  <c:v>0.13</c:v>
                </c:pt>
                <c:pt idx="27">
                  <c:v>0.155</c:v>
                </c:pt>
                <c:pt idx="28">
                  <c:v>0.19</c:v>
                </c:pt>
                <c:pt idx="29">
                  <c:v>0.18</c:v>
                </c:pt>
                <c:pt idx="30">
                  <c:v>0.26</c:v>
                </c:pt>
                <c:pt idx="31">
                  <c:v>0.28999999999999998</c:v>
                </c:pt>
                <c:pt idx="32">
                  <c:v>0.315</c:v>
                </c:pt>
                <c:pt idx="33">
                  <c:v>0.34499999999999997</c:v>
                </c:pt>
                <c:pt idx="34">
                  <c:v>0.315</c:v>
                </c:pt>
                <c:pt idx="35">
                  <c:v>0.33</c:v>
                </c:pt>
                <c:pt idx="36">
                  <c:v>0.36499999999999999</c:v>
                </c:pt>
                <c:pt idx="37">
                  <c:v>0.36499999999999999</c:v>
                </c:pt>
                <c:pt idx="38">
                  <c:v>0.38500000000000001</c:v>
                </c:pt>
                <c:pt idx="39">
                  <c:v>0.40500000000000003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63-4B8D-AF2C-C4595BADD7E0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Лист3!$FC$45:$FC$84</c:f>
              <c:numCache>
                <c:formatCode>General</c:formatCode>
                <c:ptCount val="40"/>
                <c:pt idx="0">
                  <c:v>0.03</c:v>
                </c:pt>
                <c:pt idx="1">
                  <c:v>0.04</c:v>
                </c:pt>
                <c:pt idx="2">
                  <c:v>9.5000000000000001E-2</c:v>
                </c:pt>
                <c:pt idx="3">
                  <c:v>0.11</c:v>
                </c:pt>
                <c:pt idx="4">
                  <c:v>0.17</c:v>
                </c:pt>
                <c:pt idx="5">
                  <c:v>0.16</c:v>
                </c:pt>
                <c:pt idx="6">
                  <c:v>0.215</c:v>
                </c:pt>
                <c:pt idx="7">
                  <c:v>0.17</c:v>
                </c:pt>
                <c:pt idx="8">
                  <c:v>0.17</c:v>
                </c:pt>
                <c:pt idx="9">
                  <c:v>0.26</c:v>
                </c:pt>
                <c:pt idx="10">
                  <c:v>0.185</c:v>
                </c:pt>
                <c:pt idx="11">
                  <c:v>0.18</c:v>
                </c:pt>
                <c:pt idx="12">
                  <c:v>0.26</c:v>
                </c:pt>
                <c:pt idx="13">
                  <c:v>0.19500000000000001</c:v>
                </c:pt>
                <c:pt idx="14">
                  <c:v>0.19500000000000001</c:v>
                </c:pt>
                <c:pt idx="15">
                  <c:v>0.2</c:v>
                </c:pt>
                <c:pt idx="16">
                  <c:v>0.245</c:v>
                </c:pt>
                <c:pt idx="17">
                  <c:v>0.19500000000000001</c:v>
                </c:pt>
                <c:pt idx="18">
                  <c:v>0.24</c:v>
                </c:pt>
                <c:pt idx="19">
                  <c:v>0.26500000000000001</c:v>
                </c:pt>
                <c:pt idx="20">
                  <c:v>0.30499999999999999</c:v>
                </c:pt>
                <c:pt idx="21">
                  <c:v>0.25</c:v>
                </c:pt>
                <c:pt idx="22">
                  <c:v>0.34</c:v>
                </c:pt>
                <c:pt idx="23">
                  <c:v>0.33</c:v>
                </c:pt>
                <c:pt idx="24">
                  <c:v>0.34499999999999997</c:v>
                </c:pt>
                <c:pt idx="25">
                  <c:v>0.30499999999999999</c:v>
                </c:pt>
                <c:pt idx="26">
                  <c:v>0.33</c:v>
                </c:pt>
                <c:pt idx="27">
                  <c:v>0.32</c:v>
                </c:pt>
                <c:pt idx="28">
                  <c:v>0.3</c:v>
                </c:pt>
                <c:pt idx="29">
                  <c:v>0.34499999999999997</c:v>
                </c:pt>
                <c:pt idx="30">
                  <c:v>0.42499999999999999</c:v>
                </c:pt>
                <c:pt idx="31">
                  <c:v>0.4</c:v>
                </c:pt>
                <c:pt idx="32">
                  <c:v>0.37</c:v>
                </c:pt>
                <c:pt idx="33">
                  <c:v>0.37</c:v>
                </c:pt>
                <c:pt idx="34">
                  <c:v>0.39</c:v>
                </c:pt>
                <c:pt idx="35">
                  <c:v>0.46500000000000002</c:v>
                </c:pt>
                <c:pt idx="36">
                  <c:v>0.39500000000000002</c:v>
                </c:pt>
                <c:pt idx="37">
                  <c:v>0.44500000000000001</c:v>
                </c:pt>
                <c:pt idx="38">
                  <c:v>0.47</c:v>
                </c:pt>
                <c:pt idx="39">
                  <c:v>0.48499999999999999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63-4B8D-AF2C-C4595BADD7E0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Лист3!$FC$87:$FC$126</c:f>
              <c:numCache>
                <c:formatCode>General</c:formatCode>
                <c:ptCount val="40"/>
                <c:pt idx="0">
                  <c:v>0.01</c:v>
                </c:pt>
                <c:pt idx="1">
                  <c:v>4.4999999999999998E-2</c:v>
                </c:pt>
                <c:pt idx="2">
                  <c:v>0.12</c:v>
                </c:pt>
                <c:pt idx="3">
                  <c:v>0.13</c:v>
                </c:pt>
                <c:pt idx="4">
                  <c:v>0.20499999999999999</c:v>
                </c:pt>
                <c:pt idx="5">
                  <c:v>0.23</c:v>
                </c:pt>
                <c:pt idx="6">
                  <c:v>0.26</c:v>
                </c:pt>
                <c:pt idx="7">
                  <c:v>0.245</c:v>
                </c:pt>
                <c:pt idx="8">
                  <c:v>0.26500000000000001</c:v>
                </c:pt>
                <c:pt idx="9">
                  <c:v>0.26</c:v>
                </c:pt>
                <c:pt idx="10">
                  <c:v>0.27500000000000002</c:v>
                </c:pt>
                <c:pt idx="11">
                  <c:v>0.36</c:v>
                </c:pt>
                <c:pt idx="12">
                  <c:v>0.32500000000000001</c:v>
                </c:pt>
                <c:pt idx="13">
                  <c:v>0.33500000000000002</c:v>
                </c:pt>
                <c:pt idx="14">
                  <c:v>0.38500000000000001</c:v>
                </c:pt>
                <c:pt idx="15">
                  <c:v>0.38500000000000001</c:v>
                </c:pt>
                <c:pt idx="16">
                  <c:v>0.44500000000000001</c:v>
                </c:pt>
                <c:pt idx="17">
                  <c:v>0.39</c:v>
                </c:pt>
                <c:pt idx="18">
                  <c:v>0.47</c:v>
                </c:pt>
                <c:pt idx="19">
                  <c:v>0.495</c:v>
                </c:pt>
                <c:pt idx="20">
                  <c:v>0.49</c:v>
                </c:pt>
                <c:pt idx="21">
                  <c:v>0.53500000000000003</c:v>
                </c:pt>
                <c:pt idx="22">
                  <c:v>0.65</c:v>
                </c:pt>
                <c:pt idx="23">
                  <c:v>0.54500000000000004</c:v>
                </c:pt>
                <c:pt idx="24">
                  <c:v>0.65500000000000003</c:v>
                </c:pt>
                <c:pt idx="25">
                  <c:v>0.55500000000000005</c:v>
                </c:pt>
                <c:pt idx="26">
                  <c:v>0.65</c:v>
                </c:pt>
                <c:pt idx="27">
                  <c:v>0.59499999999999997</c:v>
                </c:pt>
                <c:pt idx="28">
                  <c:v>0.64</c:v>
                </c:pt>
                <c:pt idx="29">
                  <c:v>0.63500000000000001</c:v>
                </c:pt>
                <c:pt idx="30">
                  <c:v>0.70499999999999996</c:v>
                </c:pt>
                <c:pt idx="31">
                  <c:v>0.68</c:v>
                </c:pt>
                <c:pt idx="32">
                  <c:v>0.63500000000000001</c:v>
                </c:pt>
                <c:pt idx="33">
                  <c:v>0.72499999999999998</c:v>
                </c:pt>
                <c:pt idx="34">
                  <c:v>0.66500000000000004</c:v>
                </c:pt>
                <c:pt idx="35">
                  <c:v>0.72</c:v>
                </c:pt>
                <c:pt idx="36">
                  <c:v>0.76500000000000001</c:v>
                </c:pt>
                <c:pt idx="37">
                  <c:v>0.65</c:v>
                </c:pt>
                <c:pt idx="38">
                  <c:v>0.72</c:v>
                </c:pt>
                <c:pt idx="39">
                  <c:v>0.72499999999999998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63-4B8D-AF2C-C4595BADD7E0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Лист3!$FC$129:$FC$168</c:f>
              <c:numCache>
                <c:formatCode>General</c:formatCode>
                <c:ptCount val="40"/>
                <c:pt idx="0">
                  <c:v>5.0000000000000001E-3</c:v>
                </c:pt>
                <c:pt idx="1">
                  <c:v>2.5000000000000001E-2</c:v>
                </c:pt>
                <c:pt idx="2">
                  <c:v>0.11</c:v>
                </c:pt>
                <c:pt idx="3">
                  <c:v>0.12</c:v>
                </c:pt>
                <c:pt idx="4">
                  <c:v>0.185</c:v>
                </c:pt>
                <c:pt idx="5">
                  <c:v>0.17499999999999999</c:v>
                </c:pt>
                <c:pt idx="6">
                  <c:v>0.215</c:v>
                </c:pt>
                <c:pt idx="7">
                  <c:v>0.16500000000000001</c:v>
                </c:pt>
                <c:pt idx="8">
                  <c:v>0.28999999999999998</c:v>
                </c:pt>
                <c:pt idx="9">
                  <c:v>0.30499999999999999</c:v>
                </c:pt>
                <c:pt idx="10">
                  <c:v>0.30499999999999999</c:v>
                </c:pt>
                <c:pt idx="11">
                  <c:v>0.32</c:v>
                </c:pt>
                <c:pt idx="12">
                  <c:v>0.32</c:v>
                </c:pt>
                <c:pt idx="13">
                  <c:v>0.34499999999999997</c:v>
                </c:pt>
                <c:pt idx="14">
                  <c:v>0.28499999999999998</c:v>
                </c:pt>
                <c:pt idx="15">
                  <c:v>0.41499999999999998</c:v>
                </c:pt>
                <c:pt idx="16">
                  <c:v>0.375</c:v>
                </c:pt>
                <c:pt idx="17">
                  <c:v>0.39500000000000002</c:v>
                </c:pt>
                <c:pt idx="18">
                  <c:v>0.44</c:v>
                </c:pt>
                <c:pt idx="19">
                  <c:v>0.44500000000000001</c:v>
                </c:pt>
                <c:pt idx="20">
                  <c:v>0.46</c:v>
                </c:pt>
                <c:pt idx="21">
                  <c:v>0.505</c:v>
                </c:pt>
                <c:pt idx="22">
                  <c:v>0.52500000000000002</c:v>
                </c:pt>
                <c:pt idx="23">
                  <c:v>0.46500000000000002</c:v>
                </c:pt>
                <c:pt idx="24">
                  <c:v>0.55500000000000005</c:v>
                </c:pt>
                <c:pt idx="25">
                  <c:v>0.58499999999999996</c:v>
                </c:pt>
                <c:pt idx="26">
                  <c:v>0.63</c:v>
                </c:pt>
                <c:pt idx="27">
                  <c:v>0.56000000000000005</c:v>
                </c:pt>
                <c:pt idx="28">
                  <c:v>0.63500000000000001</c:v>
                </c:pt>
                <c:pt idx="29">
                  <c:v>0.68</c:v>
                </c:pt>
                <c:pt idx="30">
                  <c:v>0.63500000000000001</c:v>
                </c:pt>
                <c:pt idx="31">
                  <c:v>0.67500000000000004</c:v>
                </c:pt>
                <c:pt idx="32">
                  <c:v>0.70499999999999996</c:v>
                </c:pt>
                <c:pt idx="33">
                  <c:v>0.69499999999999995</c:v>
                </c:pt>
                <c:pt idx="34">
                  <c:v>0.77</c:v>
                </c:pt>
                <c:pt idx="35">
                  <c:v>0.67</c:v>
                </c:pt>
                <c:pt idx="36">
                  <c:v>0.75</c:v>
                </c:pt>
                <c:pt idx="37">
                  <c:v>0.71499999999999997</c:v>
                </c:pt>
                <c:pt idx="38">
                  <c:v>0.76</c:v>
                </c:pt>
                <c:pt idx="39">
                  <c:v>0.81499999999999995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63-4B8D-AF2C-C4595BADD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</a:t>
            </a:r>
            <a:r>
              <a:rPr lang="en-US"/>
              <a:t> </a:t>
            </a:r>
            <a:r>
              <a:rPr lang="ru-RU"/>
              <a:t>корневой функции </a:t>
            </a:r>
            <a:r>
              <a:rPr lang="ru-RU" sz="1400" b="0" i="0" u="none" strike="noStrike" baseline="0">
                <a:effectLst/>
              </a:rPr>
              <a:t>по функции "Птица"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Лист3!$NH$3:$NH$42</c:f>
              <c:numCache>
                <c:formatCode>General</c:formatCode>
                <c:ptCount val="40"/>
                <c:pt idx="0">
                  <c:v>0.06</c:v>
                </c:pt>
                <c:pt idx="1">
                  <c:v>7.4999999999999997E-2</c:v>
                </c:pt>
                <c:pt idx="2">
                  <c:v>0.17499999999999999</c:v>
                </c:pt>
                <c:pt idx="3">
                  <c:v>0.27</c:v>
                </c:pt>
                <c:pt idx="4">
                  <c:v>0.24</c:v>
                </c:pt>
                <c:pt idx="5">
                  <c:v>0.28999999999999998</c:v>
                </c:pt>
                <c:pt idx="6">
                  <c:v>0.24</c:v>
                </c:pt>
                <c:pt idx="7">
                  <c:v>0.39500000000000002</c:v>
                </c:pt>
                <c:pt idx="8">
                  <c:v>0.375</c:v>
                </c:pt>
                <c:pt idx="9">
                  <c:v>0.29499999999999998</c:v>
                </c:pt>
                <c:pt idx="10">
                  <c:v>0.39500000000000002</c:v>
                </c:pt>
                <c:pt idx="11">
                  <c:v>0.375</c:v>
                </c:pt>
                <c:pt idx="12">
                  <c:v>0.42499999999999999</c:v>
                </c:pt>
                <c:pt idx="13">
                  <c:v>0.51</c:v>
                </c:pt>
                <c:pt idx="14">
                  <c:v>0.41499999999999998</c:v>
                </c:pt>
                <c:pt idx="15">
                  <c:v>0.53500000000000003</c:v>
                </c:pt>
                <c:pt idx="16">
                  <c:v>0.44</c:v>
                </c:pt>
                <c:pt idx="17">
                  <c:v>0.65500000000000003</c:v>
                </c:pt>
                <c:pt idx="18">
                  <c:v>0.67500000000000004</c:v>
                </c:pt>
                <c:pt idx="19">
                  <c:v>0.62</c:v>
                </c:pt>
                <c:pt idx="20">
                  <c:v>0.75</c:v>
                </c:pt>
                <c:pt idx="21">
                  <c:v>0.68500000000000005</c:v>
                </c:pt>
                <c:pt idx="22">
                  <c:v>0.75</c:v>
                </c:pt>
                <c:pt idx="23">
                  <c:v>0.78500000000000003</c:v>
                </c:pt>
                <c:pt idx="24">
                  <c:v>0.80500000000000005</c:v>
                </c:pt>
                <c:pt idx="25">
                  <c:v>0.78500000000000003</c:v>
                </c:pt>
                <c:pt idx="26">
                  <c:v>0.85</c:v>
                </c:pt>
                <c:pt idx="27">
                  <c:v>0.84499999999999997</c:v>
                </c:pt>
                <c:pt idx="28">
                  <c:v>0.87</c:v>
                </c:pt>
                <c:pt idx="29">
                  <c:v>0.91</c:v>
                </c:pt>
                <c:pt idx="30">
                  <c:v>0.87</c:v>
                </c:pt>
                <c:pt idx="31">
                  <c:v>0.86499999999999999</c:v>
                </c:pt>
                <c:pt idx="32">
                  <c:v>0.89</c:v>
                </c:pt>
                <c:pt idx="33">
                  <c:v>0.89500000000000002</c:v>
                </c:pt>
                <c:pt idx="34">
                  <c:v>0.89500000000000002</c:v>
                </c:pt>
                <c:pt idx="35">
                  <c:v>0.94499999999999995</c:v>
                </c:pt>
                <c:pt idx="36">
                  <c:v>0.95499999999999996</c:v>
                </c:pt>
                <c:pt idx="37">
                  <c:v>0.91500000000000004</c:v>
                </c:pt>
                <c:pt idx="38">
                  <c:v>0.96</c:v>
                </c:pt>
                <c:pt idx="39">
                  <c:v>0.91500000000000004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DE-4991-8C68-FA1232043CD6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Лист3!$NH$45:$NH$84</c:f>
              <c:numCache>
                <c:formatCode>General</c:formatCode>
                <c:ptCount val="40"/>
                <c:pt idx="0">
                  <c:v>0.17</c:v>
                </c:pt>
                <c:pt idx="1">
                  <c:v>0.56999999999999995</c:v>
                </c:pt>
                <c:pt idx="2">
                  <c:v>0.82499999999999996</c:v>
                </c:pt>
                <c:pt idx="3">
                  <c:v>0.95</c:v>
                </c:pt>
                <c:pt idx="4">
                  <c:v>0.98</c:v>
                </c:pt>
                <c:pt idx="5">
                  <c:v>0.98499999999999999</c:v>
                </c:pt>
                <c:pt idx="6">
                  <c:v>0.995</c:v>
                </c:pt>
                <c:pt idx="7">
                  <c:v>0.995</c:v>
                </c:pt>
                <c:pt idx="8">
                  <c:v>1</c:v>
                </c:pt>
                <c:pt idx="9">
                  <c:v>0.98499999999999999</c:v>
                </c:pt>
                <c:pt idx="10">
                  <c:v>0.995</c:v>
                </c:pt>
                <c:pt idx="11">
                  <c:v>0.995</c:v>
                </c:pt>
                <c:pt idx="12">
                  <c:v>0.98499999999999999</c:v>
                </c:pt>
                <c:pt idx="13">
                  <c:v>1</c:v>
                </c:pt>
                <c:pt idx="14">
                  <c:v>0.995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DE-4991-8C68-FA1232043CD6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Лист3!$NH$87:$NH$126</c:f>
              <c:numCache>
                <c:formatCode>General</c:formatCode>
                <c:ptCount val="40"/>
                <c:pt idx="0">
                  <c:v>0.65</c:v>
                </c:pt>
                <c:pt idx="1">
                  <c:v>0.98</c:v>
                </c:pt>
                <c:pt idx="2">
                  <c:v>0.995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DE-4991-8C68-FA1232043CD6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Лист3!$NH$129:$NH$168</c:f>
              <c:numCache>
                <c:formatCode>General</c:formatCode>
                <c:ptCount val="40"/>
                <c:pt idx="0">
                  <c:v>0.85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DE-4991-8C68-FA1232043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"Птица" </a:t>
            </a:r>
            <a:r>
              <a:rPr lang="ru-RU" sz="1400" b="0" i="0" u="none" strike="noStrike" baseline="0">
                <a:effectLst/>
              </a:rPr>
              <a:t>по функции "Птица" 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Лист3!$EO$3:$EO$42</c:f>
              <c:numCache>
                <c:formatCode>General</c:formatCode>
                <c:ptCount val="40"/>
                <c:pt idx="0">
                  <c:v>2939.5</c:v>
                </c:pt>
                <c:pt idx="1">
                  <c:v>6192.25</c:v>
                </c:pt>
                <c:pt idx="2">
                  <c:v>7093.5714285714284</c:v>
                </c:pt>
                <c:pt idx="3">
                  <c:v>9919.5714285714294</c:v>
                </c:pt>
                <c:pt idx="4">
                  <c:v>11003.666666666666</c:v>
                </c:pt>
                <c:pt idx="5">
                  <c:v>15847.181818181818</c:v>
                </c:pt>
                <c:pt idx="6">
                  <c:v>16793.111111111109</c:v>
                </c:pt>
                <c:pt idx="7">
                  <c:v>18293.866666666665</c:v>
                </c:pt>
                <c:pt idx="8">
                  <c:v>22429</c:v>
                </c:pt>
                <c:pt idx="9">
                  <c:v>25487.375</c:v>
                </c:pt>
                <c:pt idx="10">
                  <c:v>25314</c:v>
                </c:pt>
                <c:pt idx="11">
                  <c:v>19697.8</c:v>
                </c:pt>
                <c:pt idx="12">
                  <c:v>20437.428571428572</c:v>
                </c:pt>
                <c:pt idx="13">
                  <c:v>27354</c:v>
                </c:pt>
                <c:pt idx="14">
                  <c:v>24889.190476190477</c:v>
                </c:pt>
                <c:pt idx="15">
                  <c:v>14137.444444444445</c:v>
                </c:pt>
                <c:pt idx="16">
                  <c:v>33256.647058823532</c:v>
                </c:pt>
                <c:pt idx="17">
                  <c:v>14686.818181818182</c:v>
                </c:pt>
                <c:pt idx="18">
                  <c:v>18447.81818181818</c:v>
                </c:pt>
                <c:pt idx="19">
                  <c:v>21023.842105263157</c:v>
                </c:pt>
                <c:pt idx="20">
                  <c:v>46817.833333333336</c:v>
                </c:pt>
                <c:pt idx="21">
                  <c:v>39956.684210526313</c:v>
                </c:pt>
                <c:pt idx="22">
                  <c:v>45161.090909090912</c:v>
                </c:pt>
                <c:pt idx="23">
                  <c:v>50258.142857142855</c:v>
                </c:pt>
                <c:pt idx="24">
                  <c:v>47427.971428571429</c:v>
                </c:pt>
                <c:pt idx="25">
                  <c:v>61150.611111111109</c:v>
                </c:pt>
                <c:pt idx="26">
                  <c:v>50433.615384615383</c:v>
                </c:pt>
                <c:pt idx="27">
                  <c:v>93115.580645161288</c:v>
                </c:pt>
                <c:pt idx="28">
                  <c:v>93347.368421052626</c:v>
                </c:pt>
                <c:pt idx="29">
                  <c:v>103155.27777777778</c:v>
                </c:pt>
                <c:pt idx="30">
                  <c:v>100975.42307692308</c:v>
                </c:pt>
                <c:pt idx="31">
                  <c:v>99930.18965517242</c:v>
                </c:pt>
                <c:pt idx="32">
                  <c:v>113442.12698412698</c:v>
                </c:pt>
                <c:pt idx="33">
                  <c:v>110871.1884057971</c:v>
                </c:pt>
                <c:pt idx="34">
                  <c:v>114154.88888888889</c:v>
                </c:pt>
                <c:pt idx="35">
                  <c:v>125100.63636363637</c:v>
                </c:pt>
                <c:pt idx="36">
                  <c:v>134817.83561643836</c:v>
                </c:pt>
                <c:pt idx="37">
                  <c:v>127998.02739726027</c:v>
                </c:pt>
                <c:pt idx="38">
                  <c:v>133661.03896103895</c:v>
                </c:pt>
                <c:pt idx="39">
                  <c:v>137358.46913580247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A1-4A1D-964D-561531548F4A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Лист3!$EO$45:$EO$84</c:f>
              <c:numCache>
                <c:formatCode>General</c:formatCode>
                <c:ptCount val="40"/>
                <c:pt idx="0">
                  <c:v>2906.1666666666665</c:v>
                </c:pt>
                <c:pt idx="1">
                  <c:v>5929.25</c:v>
                </c:pt>
                <c:pt idx="2">
                  <c:v>9028.105263157895</c:v>
                </c:pt>
                <c:pt idx="3">
                  <c:v>11137.818181818182</c:v>
                </c:pt>
                <c:pt idx="4">
                  <c:v>15607.205882352941</c:v>
                </c:pt>
                <c:pt idx="5">
                  <c:v>14675.09375</c:v>
                </c:pt>
                <c:pt idx="6">
                  <c:v>20118.372093023256</c:v>
                </c:pt>
                <c:pt idx="7">
                  <c:v>18545</c:v>
                </c:pt>
                <c:pt idx="8">
                  <c:v>16531.088235294119</c:v>
                </c:pt>
                <c:pt idx="9">
                  <c:v>19631.48076923077</c:v>
                </c:pt>
                <c:pt idx="10">
                  <c:v>24308.18918918919</c:v>
                </c:pt>
                <c:pt idx="11">
                  <c:v>20730.916666666668</c:v>
                </c:pt>
                <c:pt idx="12">
                  <c:v>23225.51923076923</c:v>
                </c:pt>
                <c:pt idx="13">
                  <c:v>23198.102564102563</c:v>
                </c:pt>
                <c:pt idx="14">
                  <c:v>25451.948717948719</c:v>
                </c:pt>
                <c:pt idx="15">
                  <c:v>23459.95</c:v>
                </c:pt>
                <c:pt idx="16">
                  <c:v>32108.612244897959</c:v>
                </c:pt>
                <c:pt idx="17">
                  <c:v>31575.538461538461</c:v>
                </c:pt>
                <c:pt idx="18">
                  <c:v>33288.520833333336</c:v>
                </c:pt>
                <c:pt idx="19">
                  <c:v>35372.377358490565</c:v>
                </c:pt>
                <c:pt idx="20">
                  <c:v>32913.967213114753</c:v>
                </c:pt>
                <c:pt idx="21">
                  <c:v>32150.400000000001</c:v>
                </c:pt>
                <c:pt idx="22">
                  <c:v>33493.852941176468</c:v>
                </c:pt>
                <c:pt idx="23">
                  <c:v>47544.42424242424</c:v>
                </c:pt>
                <c:pt idx="24">
                  <c:v>55496.17391304348</c:v>
                </c:pt>
                <c:pt idx="25">
                  <c:v>47977.491803278688</c:v>
                </c:pt>
                <c:pt idx="26">
                  <c:v>51816.727272727272</c:v>
                </c:pt>
                <c:pt idx="27">
                  <c:v>58737.625</c:v>
                </c:pt>
                <c:pt idx="28">
                  <c:v>49745.76666666667</c:v>
                </c:pt>
                <c:pt idx="29">
                  <c:v>48038.44927536232</c:v>
                </c:pt>
                <c:pt idx="30">
                  <c:v>52589.141176470592</c:v>
                </c:pt>
                <c:pt idx="31">
                  <c:v>76886.012499999997</c:v>
                </c:pt>
                <c:pt idx="32">
                  <c:v>74548.878378378373</c:v>
                </c:pt>
                <c:pt idx="33">
                  <c:v>56749.445945945947</c:v>
                </c:pt>
                <c:pt idx="34">
                  <c:v>74724.871794871797</c:v>
                </c:pt>
                <c:pt idx="35">
                  <c:v>76861.215053763444</c:v>
                </c:pt>
                <c:pt idx="36">
                  <c:v>84894.6835443038</c:v>
                </c:pt>
                <c:pt idx="37">
                  <c:v>83900.235955056181</c:v>
                </c:pt>
                <c:pt idx="38">
                  <c:v>80313.946808510635</c:v>
                </c:pt>
                <c:pt idx="39">
                  <c:v>97485.505154639177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A1-4A1D-964D-561531548F4A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Лист3!$EO$87:$EO$126</c:f>
              <c:numCache>
                <c:formatCode>General</c:formatCode>
                <c:ptCount val="40"/>
                <c:pt idx="0">
                  <c:v>4340</c:v>
                </c:pt>
                <c:pt idx="1">
                  <c:v>6994</c:v>
                </c:pt>
                <c:pt idx="2">
                  <c:v>8830.8333333333339</c:v>
                </c:pt>
                <c:pt idx="3">
                  <c:v>11888.384615384615</c:v>
                </c:pt>
                <c:pt idx="4">
                  <c:v>15740.390243902439</c:v>
                </c:pt>
                <c:pt idx="5">
                  <c:v>15271.934782608696</c:v>
                </c:pt>
                <c:pt idx="6">
                  <c:v>17043.23076923077</c:v>
                </c:pt>
                <c:pt idx="7">
                  <c:v>15266.061224489797</c:v>
                </c:pt>
                <c:pt idx="8">
                  <c:v>21011.67924528302</c:v>
                </c:pt>
                <c:pt idx="9">
                  <c:v>25865.826923076922</c:v>
                </c:pt>
                <c:pt idx="10">
                  <c:v>22736</c:v>
                </c:pt>
                <c:pt idx="11">
                  <c:v>22741.666666666668</c:v>
                </c:pt>
                <c:pt idx="12">
                  <c:v>28073.707692307693</c:v>
                </c:pt>
                <c:pt idx="13">
                  <c:v>29013.164179104479</c:v>
                </c:pt>
                <c:pt idx="14">
                  <c:v>37732.584415584417</c:v>
                </c:pt>
                <c:pt idx="15">
                  <c:v>33269.779220779223</c:v>
                </c:pt>
                <c:pt idx="16">
                  <c:v>42055</c:v>
                </c:pt>
                <c:pt idx="17">
                  <c:v>36617.743589743586</c:v>
                </c:pt>
                <c:pt idx="18">
                  <c:v>44671.957446808512</c:v>
                </c:pt>
                <c:pt idx="19">
                  <c:v>54303.222222222219</c:v>
                </c:pt>
                <c:pt idx="20">
                  <c:v>46191.887755102041</c:v>
                </c:pt>
                <c:pt idx="21">
                  <c:v>52895.420560747662</c:v>
                </c:pt>
                <c:pt idx="22">
                  <c:v>51295.307692307695</c:v>
                </c:pt>
                <c:pt idx="23">
                  <c:v>49345.266055045875</c:v>
                </c:pt>
                <c:pt idx="24">
                  <c:v>54987.534351145041</c:v>
                </c:pt>
                <c:pt idx="25">
                  <c:v>60757.576576576575</c:v>
                </c:pt>
                <c:pt idx="26">
                  <c:v>56355.669230769228</c:v>
                </c:pt>
                <c:pt idx="27">
                  <c:v>63915.344537815123</c:v>
                </c:pt>
                <c:pt idx="28">
                  <c:v>60442.109375</c:v>
                </c:pt>
                <c:pt idx="29">
                  <c:v>62463.905511811026</c:v>
                </c:pt>
                <c:pt idx="30">
                  <c:v>62419.7304964539</c:v>
                </c:pt>
                <c:pt idx="31">
                  <c:v>60878.23529411765</c:v>
                </c:pt>
                <c:pt idx="32">
                  <c:v>76292.803149606305</c:v>
                </c:pt>
                <c:pt idx="33">
                  <c:v>78593.213793103452</c:v>
                </c:pt>
                <c:pt idx="34">
                  <c:v>72766.71428571429</c:v>
                </c:pt>
                <c:pt idx="35">
                  <c:v>72202.805555555562</c:v>
                </c:pt>
                <c:pt idx="36">
                  <c:v>68250.372549019608</c:v>
                </c:pt>
                <c:pt idx="37">
                  <c:v>65574.069230769237</c:v>
                </c:pt>
                <c:pt idx="38">
                  <c:v>86518.131944444438</c:v>
                </c:pt>
                <c:pt idx="39">
                  <c:v>77330.600000000006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A1-4A1D-964D-561531548F4A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Лист3!$EO$129:$EO$168</c:f>
              <c:numCache>
                <c:formatCode>General</c:formatCode>
                <c:ptCount val="40"/>
                <c:pt idx="0">
                  <c:v>1009</c:v>
                </c:pt>
                <c:pt idx="1">
                  <c:v>5218.6000000000004</c:v>
                </c:pt>
                <c:pt idx="2">
                  <c:v>9649.954545454546</c:v>
                </c:pt>
                <c:pt idx="3">
                  <c:v>11969.25</c:v>
                </c:pt>
                <c:pt idx="4">
                  <c:v>14618.324324324325</c:v>
                </c:pt>
                <c:pt idx="5">
                  <c:v>15749.657142857142</c:v>
                </c:pt>
                <c:pt idx="6">
                  <c:v>20161.116279069767</c:v>
                </c:pt>
                <c:pt idx="7">
                  <c:v>23058</c:v>
                </c:pt>
                <c:pt idx="8">
                  <c:v>20972.379310344826</c:v>
                </c:pt>
                <c:pt idx="9">
                  <c:v>24819.983606557376</c:v>
                </c:pt>
                <c:pt idx="10">
                  <c:v>24953.704918032789</c:v>
                </c:pt>
                <c:pt idx="11">
                  <c:v>27514.453125</c:v>
                </c:pt>
                <c:pt idx="12">
                  <c:v>28392.9375</c:v>
                </c:pt>
                <c:pt idx="13">
                  <c:v>34028.202898550728</c:v>
                </c:pt>
                <c:pt idx="14">
                  <c:v>31420.649122807019</c:v>
                </c:pt>
                <c:pt idx="15">
                  <c:v>36281.879518072288</c:v>
                </c:pt>
                <c:pt idx="16">
                  <c:v>37544.786666666667</c:v>
                </c:pt>
                <c:pt idx="17">
                  <c:v>35928.455696202531</c:v>
                </c:pt>
                <c:pt idx="18">
                  <c:v>42729.38636363636</c:v>
                </c:pt>
                <c:pt idx="19">
                  <c:v>45690.921348314609</c:v>
                </c:pt>
                <c:pt idx="20">
                  <c:v>47785.815217391304</c:v>
                </c:pt>
                <c:pt idx="21">
                  <c:v>50555.039603960395</c:v>
                </c:pt>
                <c:pt idx="22">
                  <c:v>51629.961904761905</c:v>
                </c:pt>
                <c:pt idx="23">
                  <c:v>58627.655913978495</c:v>
                </c:pt>
                <c:pt idx="24">
                  <c:v>51254.072072072071</c:v>
                </c:pt>
                <c:pt idx="25">
                  <c:v>57166.871794871797</c:v>
                </c:pt>
                <c:pt idx="26">
                  <c:v>58601.182539682537</c:v>
                </c:pt>
                <c:pt idx="27">
                  <c:v>69377.928571428565</c:v>
                </c:pt>
                <c:pt idx="28">
                  <c:v>64568.448818897639</c:v>
                </c:pt>
                <c:pt idx="29">
                  <c:v>69046.654411764699</c:v>
                </c:pt>
                <c:pt idx="30">
                  <c:v>73449.322834645674</c:v>
                </c:pt>
                <c:pt idx="31">
                  <c:v>67696.022222222222</c:v>
                </c:pt>
                <c:pt idx="32">
                  <c:v>77039.4609929078</c:v>
                </c:pt>
                <c:pt idx="33">
                  <c:v>74275.338129496406</c:v>
                </c:pt>
                <c:pt idx="34">
                  <c:v>79296.422077922078</c:v>
                </c:pt>
                <c:pt idx="35">
                  <c:v>77416.544776119408</c:v>
                </c:pt>
                <c:pt idx="36">
                  <c:v>87229.013333333336</c:v>
                </c:pt>
                <c:pt idx="37">
                  <c:v>81783.755244755244</c:v>
                </c:pt>
                <c:pt idx="38">
                  <c:v>81080.131578947374</c:v>
                </c:pt>
                <c:pt idx="39">
                  <c:v>81832.319018404902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A1-4A1D-964D-561531548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коренвой функции </a:t>
            </a:r>
            <a:r>
              <a:rPr lang="ru-RU" sz="1400" b="0" i="0" u="none" strike="noStrike" baseline="0">
                <a:effectLst/>
              </a:rPr>
              <a:t>по функции "Птица" 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Лист3!$MT$3:$MT$42</c:f>
              <c:numCache>
                <c:formatCode>General</c:formatCode>
                <c:ptCount val="40"/>
                <c:pt idx="0">
                  <c:v>2773.75</c:v>
                </c:pt>
                <c:pt idx="1">
                  <c:v>5504.2666666666664</c:v>
                </c:pt>
                <c:pt idx="2">
                  <c:v>7542.9428571428571</c:v>
                </c:pt>
                <c:pt idx="3">
                  <c:v>9412.7222222222226</c:v>
                </c:pt>
                <c:pt idx="4">
                  <c:v>11973.8125</c:v>
                </c:pt>
                <c:pt idx="5">
                  <c:v>13084.706896551725</c:v>
                </c:pt>
                <c:pt idx="6">
                  <c:v>16431.875</c:v>
                </c:pt>
                <c:pt idx="7">
                  <c:v>13495.088607594937</c:v>
                </c:pt>
                <c:pt idx="8">
                  <c:v>17745.306666666667</c:v>
                </c:pt>
                <c:pt idx="9">
                  <c:v>19628.694915254237</c:v>
                </c:pt>
                <c:pt idx="10">
                  <c:v>19445.202531645569</c:v>
                </c:pt>
                <c:pt idx="11">
                  <c:v>24935.293333333335</c:v>
                </c:pt>
                <c:pt idx="12">
                  <c:v>26132.305882352943</c:v>
                </c:pt>
                <c:pt idx="13">
                  <c:v>27380.794117647059</c:v>
                </c:pt>
                <c:pt idx="14">
                  <c:v>28759.963855421687</c:v>
                </c:pt>
                <c:pt idx="15">
                  <c:v>30381.663551401871</c:v>
                </c:pt>
                <c:pt idx="16">
                  <c:v>36075.875</c:v>
                </c:pt>
                <c:pt idx="17">
                  <c:v>41316.625954198476</c:v>
                </c:pt>
                <c:pt idx="18">
                  <c:v>43839.474074074074</c:v>
                </c:pt>
                <c:pt idx="19">
                  <c:v>45617.709677419356</c:v>
                </c:pt>
                <c:pt idx="20">
                  <c:v>55010.213333333333</c:v>
                </c:pt>
                <c:pt idx="21">
                  <c:v>49726.788321167885</c:v>
                </c:pt>
                <c:pt idx="22">
                  <c:v>52903.906666666669</c:v>
                </c:pt>
                <c:pt idx="23">
                  <c:v>56048.745222929938</c:v>
                </c:pt>
                <c:pt idx="24">
                  <c:v>54124.118012422361</c:v>
                </c:pt>
                <c:pt idx="25">
                  <c:v>60180.382165605093</c:v>
                </c:pt>
                <c:pt idx="26">
                  <c:v>55433.594117647059</c:v>
                </c:pt>
                <c:pt idx="27">
                  <c:v>55833.633136094671</c:v>
                </c:pt>
                <c:pt idx="28">
                  <c:v>63250.183908045976</c:v>
                </c:pt>
                <c:pt idx="29">
                  <c:v>68931.417582417576</c:v>
                </c:pt>
                <c:pt idx="30">
                  <c:v>64871.925287356324</c:v>
                </c:pt>
                <c:pt idx="31">
                  <c:v>64072.919075144506</c:v>
                </c:pt>
                <c:pt idx="32">
                  <c:v>71781.365168539327</c:v>
                </c:pt>
                <c:pt idx="33">
                  <c:v>68357.245810055872</c:v>
                </c:pt>
                <c:pt idx="34">
                  <c:v>63653.402234636873</c:v>
                </c:pt>
                <c:pt idx="35">
                  <c:v>71487.015873015873</c:v>
                </c:pt>
                <c:pt idx="36">
                  <c:v>72865.544502617806</c:v>
                </c:pt>
                <c:pt idx="37">
                  <c:v>74199.956284152999</c:v>
                </c:pt>
                <c:pt idx="38">
                  <c:v>71469.796875</c:v>
                </c:pt>
                <c:pt idx="39">
                  <c:v>66955.453551912564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7D-4DB1-9D86-106E3C0E3B06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Лист3!$MT$45:$MT$84</c:f>
              <c:numCache>
                <c:formatCode>General</c:formatCode>
                <c:ptCount val="40"/>
                <c:pt idx="0">
                  <c:v>2933.4117647058824</c:v>
                </c:pt>
                <c:pt idx="1">
                  <c:v>5760.4561403508769</c:v>
                </c:pt>
                <c:pt idx="2">
                  <c:v>7734.6</c:v>
                </c:pt>
                <c:pt idx="3">
                  <c:v>7993.6684210526319</c:v>
                </c:pt>
                <c:pt idx="4">
                  <c:v>8905.6887755102034</c:v>
                </c:pt>
                <c:pt idx="5">
                  <c:v>8922.4923857868016</c:v>
                </c:pt>
                <c:pt idx="6">
                  <c:v>9104.2010050251265</c:v>
                </c:pt>
                <c:pt idx="7">
                  <c:v>9291.6633165829153</c:v>
                </c:pt>
                <c:pt idx="8">
                  <c:v>8751.5300000000007</c:v>
                </c:pt>
                <c:pt idx="9">
                  <c:v>9803.0152284263968</c:v>
                </c:pt>
                <c:pt idx="10">
                  <c:v>9829.4070351758801</c:v>
                </c:pt>
                <c:pt idx="11">
                  <c:v>8596.9346733668335</c:v>
                </c:pt>
                <c:pt idx="12">
                  <c:v>9419.3096446700511</c:v>
                </c:pt>
                <c:pt idx="13">
                  <c:v>8819.6450000000004</c:v>
                </c:pt>
                <c:pt idx="14">
                  <c:v>10390.713567839195</c:v>
                </c:pt>
                <c:pt idx="15">
                  <c:v>10053.129999999999</c:v>
                </c:pt>
                <c:pt idx="16">
                  <c:v>9667.9</c:v>
                </c:pt>
                <c:pt idx="17">
                  <c:v>8827.68</c:v>
                </c:pt>
                <c:pt idx="18">
                  <c:v>8883.1849999999995</c:v>
                </c:pt>
                <c:pt idx="19">
                  <c:v>9254.5400000000009</c:v>
                </c:pt>
                <c:pt idx="20">
                  <c:v>11000.495000000001</c:v>
                </c:pt>
                <c:pt idx="21">
                  <c:v>10691.08</c:v>
                </c:pt>
                <c:pt idx="22">
                  <c:v>10529.355</c:v>
                </c:pt>
                <c:pt idx="23">
                  <c:v>10296.85</c:v>
                </c:pt>
                <c:pt idx="24">
                  <c:v>9454.0400000000009</c:v>
                </c:pt>
                <c:pt idx="25">
                  <c:v>9506.9249999999993</c:v>
                </c:pt>
                <c:pt idx="26">
                  <c:v>10487.31</c:v>
                </c:pt>
                <c:pt idx="27">
                  <c:v>8875.9750000000004</c:v>
                </c:pt>
                <c:pt idx="28">
                  <c:v>9527.86</c:v>
                </c:pt>
                <c:pt idx="29">
                  <c:v>9083.94</c:v>
                </c:pt>
                <c:pt idx="30">
                  <c:v>9898.875</c:v>
                </c:pt>
                <c:pt idx="31">
                  <c:v>9299.5949999999993</c:v>
                </c:pt>
                <c:pt idx="32">
                  <c:v>8938.26</c:v>
                </c:pt>
                <c:pt idx="33">
                  <c:v>9202.51</c:v>
                </c:pt>
                <c:pt idx="34">
                  <c:v>9858.4500000000007</c:v>
                </c:pt>
                <c:pt idx="35">
                  <c:v>9184.35</c:v>
                </c:pt>
                <c:pt idx="36">
                  <c:v>9622.11</c:v>
                </c:pt>
                <c:pt idx="37">
                  <c:v>9480.0849999999991</c:v>
                </c:pt>
                <c:pt idx="38">
                  <c:v>9126.1749999999993</c:v>
                </c:pt>
                <c:pt idx="39">
                  <c:v>10789.395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7D-4DB1-9D86-106E3C0E3B06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Лист3!$MT$87:$MT$126</c:f>
              <c:numCache>
                <c:formatCode>General</c:formatCode>
                <c:ptCount val="40"/>
                <c:pt idx="0">
                  <c:v>2858.2384615384617</c:v>
                </c:pt>
                <c:pt idx="1">
                  <c:v>4014.2857142857142</c:v>
                </c:pt>
                <c:pt idx="2">
                  <c:v>4080.1155778894472</c:v>
                </c:pt>
                <c:pt idx="3">
                  <c:v>4114.6350000000002</c:v>
                </c:pt>
                <c:pt idx="4">
                  <c:v>3821.1550000000002</c:v>
                </c:pt>
                <c:pt idx="5">
                  <c:v>4255.0249999999996</c:v>
                </c:pt>
                <c:pt idx="6">
                  <c:v>4295.8050000000003</c:v>
                </c:pt>
                <c:pt idx="7">
                  <c:v>4188.66</c:v>
                </c:pt>
                <c:pt idx="8">
                  <c:v>4065.9</c:v>
                </c:pt>
                <c:pt idx="9">
                  <c:v>3970.8049999999998</c:v>
                </c:pt>
                <c:pt idx="10">
                  <c:v>3858.6550000000002</c:v>
                </c:pt>
                <c:pt idx="11">
                  <c:v>4075.9349999999999</c:v>
                </c:pt>
                <c:pt idx="12">
                  <c:v>4217.2849999999999</c:v>
                </c:pt>
                <c:pt idx="13">
                  <c:v>3913.87</c:v>
                </c:pt>
                <c:pt idx="14">
                  <c:v>4035.37</c:v>
                </c:pt>
                <c:pt idx="15">
                  <c:v>3984.7</c:v>
                </c:pt>
                <c:pt idx="16">
                  <c:v>4055.02</c:v>
                </c:pt>
                <c:pt idx="17">
                  <c:v>4044.38</c:v>
                </c:pt>
                <c:pt idx="18">
                  <c:v>3998.19</c:v>
                </c:pt>
                <c:pt idx="19">
                  <c:v>4216.1499999999996</c:v>
                </c:pt>
                <c:pt idx="20">
                  <c:v>4091.11</c:v>
                </c:pt>
                <c:pt idx="21">
                  <c:v>4120.1949999999997</c:v>
                </c:pt>
                <c:pt idx="22">
                  <c:v>4232.2150000000001</c:v>
                </c:pt>
                <c:pt idx="23">
                  <c:v>4376.3100000000004</c:v>
                </c:pt>
                <c:pt idx="24">
                  <c:v>4185.3450000000003</c:v>
                </c:pt>
                <c:pt idx="25">
                  <c:v>3785.94</c:v>
                </c:pt>
                <c:pt idx="26">
                  <c:v>4217.9750000000004</c:v>
                </c:pt>
                <c:pt idx="27">
                  <c:v>3862.3150000000001</c:v>
                </c:pt>
                <c:pt idx="28">
                  <c:v>4274.72</c:v>
                </c:pt>
                <c:pt idx="29">
                  <c:v>3726.8049999999998</c:v>
                </c:pt>
                <c:pt idx="30">
                  <c:v>3928.1149999999998</c:v>
                </c:pt>
                <c:pt idx="31">
                  <c:v>4065.0250000000001</c:v>
                </c:pt>
                <c:pt idx="32">
                  <c:v>4175.8149999999996</c:v>
                </c:pt>
                <c:pt idx="33">
                  <c:v>4100.75</c:v>
                </c:pt>
                <c:pt idx="34">
                  <c:v>4104.3900000000003</c:v>
                </c:pt>
                <c:pt idx="35">
                  <c:v>4139.2950000000001</c:v>
                </c:pt>
                <c:pt idx="36">
                  <c:v>4467.03</c:v>
                </c:pt>
                <c:pt idx="37">
                  <c:v>4369.625</c:v>
                </c:pt>
                <c:pt idx="38">
                  <c:v>4114.3900000000003</c:v>
                </c:pt>
                <c:pt idx="39">
                  <c:v>3881.7649999999999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7D-4DB1-9D86-106E3C0E3B06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Лист3!$MT$129:$MT$168</c:f>
              <c:numCache>
                <c:formatCode>General</c:formatCode>
                <c:ptCount val="40"/>
                <c:pt idx="0">
                  <c:v>2738.9352941176471</c:v>
                </c:pt>
                <c:pt idx="1">
                  <c:v>3142.2550000000001</c:v>
                </c:pt>
                <c:pt idx="2">
                  <c:v>3002.27</c:v>
                </c:pt>
                <c:pt idx="3">
                  <c:v>3136.5149999999999</c:v>
                </c:pt>
                <c:pt idx="4">
                  <c:v>3185.9</c:v>
                </c:pt>
                <c:pt idx="5">
                  <c:v>3131.99</c:v>
                </c:pt>
                <c:pt idx="6">
                  <c:v>3160.5949999999998</c:v>
                </c:pt>
                <c:pt idx="7">
                  <c:v>3239.86</c:v>
                </c:pt>
                <c:pt idx="8">
                  <c:v>3114</c:v>
                </c:pt>
                <c:pt idx="9">
                  <c:v>3181.56</c:v>
                </c:pt>
                <c:pt idx="10">
                  <c:v>3286.67</c:v>
                </c:pt>
                <c:pt idx="11">
                  <c:v>3130.8249999999998</c:v>
                </c:pt>
                <c:pt idx="12">
                  <c:v>3158.19</c:v>
                </c:pt>
                <c:pt idx="13">
                  <c:v>2980.1</c:v>
                </c:pt>
                <c:pt idx="14">
                  <c:v>3271.415</c:v>
                </c:pt>
                <c:pt idx="15">
                  <c:v>3383.2049999999999</c:v>
                </c:pt>
                <c:pt idx="16">
                  <c:v>3401.02</c:v>
                </c:pt>
                <c:pt idx="17">
                  <c:v>3257.62</c:v>
                </c:pt>
                <c:pt idx="18">
                  <c:v>3331.0749999999998</c:v>
                </c:pt>
                <c:pt idx="19">
                  <c:v>3376.2</c:v>
                </c:pt>
                <c:pt idx="20">
                  <c:v>2915.085</c:v>
                </c:pt>
                <c:pt idx="21">
                  <c:v>3353.12</c:v>
                </c:pt>
                <c:pt idx="22">
                  <c:v>3098.2849999999999</c:v>
                </c:pt>
                <c:pt idx="23">
                  <c:v>3126.17</c:v>
                </c:pt>
                <c:pt idx="24">
                  <c:v>3107.0549999999998</c:v>
                </c:pt>
                <c:pt idx="25">
                  <c:v>3245.48</c:v>
                </c:pt>
                <c:pt idx="26">
                  <c:v>3079.5650000000001</c:v>
                </c:pt>
                <c:pt idx="27">
                  <c:v>3179.49</c:v>
                </c:pt>
                <c:pt idx="28">
                  <c:v>2975.2550000000001</c:v>
                </c:pt>
                <c:pt idx="29">
                  <c:v>3024.3150000000001</c:v>
                </c:pt>
                <c:pt idx="30">
                  <c:v>3138.9250000000002</c:v>
                </c:pt>
                <c:pt idx="31">
                  <c:v>3269.92</c:v>
                </c:pt>
                <c:pt idx="32">
                  <c:v>2888.085</c:v>
                </c:pt>
                <c:pt idx="33">
                  <c:v>3073.0050000000001</c:v>
                </c:pt>
                <c:pt idx="34">
                  <c:v>3267.7950000000001</c:v>
                </c:pt>
                <c:pt idx="35">
                  <c:v>3221.65</c:v>
                </c:pt>
                <c:pt idx="36">
                  <c:v>3130.12</c:v>
                </c:pt>
                <c:pt idx="37">
                  <c:v>3062.9</c:v>
                </c:pt>
                <c:pt idx="38">
                  <c:v>2921.45</c:v>
                </c:pt>
                <c:pt idx="39">
                  <c:v>3196.96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7D-4DB1-9D86-106E3C0E3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по функции </a:t>
            </a:r>
            <a:r>
              <a:rPr lang="ru-RU" sz="1400" b="0" i="0" u="none" strike="noStrike" baseline="0">
                <a:effectLst/>
              </a:rPr>
              <a:t>Растригина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Лист4!$J$3:$J$42</c:f>
              <c:numCache>
                <c:formatCode>General</c:formatCode>
                <c:ptCount val="40"/>
                <c:pt idx="0">
                  <c:v>1.7644009200000008E-4</c:v>
                </c:pt>
                <c:pt idx="1">
                  <c:v>2.1142058150000009E-4</c:v>
                </c:pt>
                <c:pt idx="2">
                  <c:v>2.3991903266666679E-4</c:v>
                </c:pt>
                <c:pt idx="3">
                  <c:v>2.6451659300000003E-4</c:v>
                </c:pt>
                <c:pt idx="4">
                  <c:v>2.822128688000001E-4</c:v>
                </c:pt>
                <c:pt idx="5">
                  <c:v>3.0303144316666688E-4</c:v>
                </c:pt>
                <c:pt idx="6">
                  <c:v>3.226562419999999E-4</c:v>
                </c:pt>
                <c:pt idx="7">
                  <c:v>3.2581835887500021E-4</c:v>
                </c:pt>
                <c:pt idx="8">
                  <c:v>3.2720676222222232E-4</c:v>
                </c:pt>
                <c:pt idx="9">
                  <c:v>3.3985781919999977E-4</c:v>
                </c:pt>
                <c:pt idx="10">
                  <c:v>3.4431885954545421E-4</c:v>
                </c:pt>
                <c:pt idx="11">
                  <c:v>3.4608754316666661E-4</c:v>
                </c:pt>
                <c:pt idx="12">
                  <c:v>3.617671651538462E-4</c:v>
                </c:pt>
                <c:pt idx="13">
                  <c:v>3.8009239421428568E-4</c:v>
                </c:pt>
                <c:pt idx="14">
                  <c:v>4.022847252666667E-4</c:v>
                </c:pt>
                <c:pt idx="15">
                  <c:v>3.6539428200000013E-4</c:v>
                </c:pt>
                <c:pt idx="16">
                  <c:v>3.6090332641176457E-4</c:v>
                </c:pt>
                <c:pt idx="17">
                  <c:v>3.5117452511111122E-4</c:v>
                </c:pt>
                <c:pt idx="18">
                  <c:v>3.5035626557894747E-4</c:v>
                </c:pt>
                <c:pt idx="19">
                  <c:v>3.558278709999999E-4</c:v>
                </c:pt>
                <c:pt idx="20">
                  <c:v>3.7512545833333328E-4</c:v>
                </c:pt>
                <c:pt idx="21">
                  <c:v>3.818473817727273E-4</c:v>
                </c:pt>
                <c:pt idx="22">
                  <c:v>3.7624071969565194E-4</c:v>
                </c:pt>
                <c:pt idx="23">
                  <c:v>3.923365767500001E-4</c:v>
                </c:pt>
                <c:pt idx="24">
                  <c:v>4.0787053943999989E-4</c:v>
                </c:pt>
                <c:pt idx="25">
                  <c:v>4.3658989750000008E-4</c:v>
                </c:pt>
                <c:pt idx="26">
                  <c:v>4.3758756118518531E-4</c:v>
                </c:pt>
                <c:pt idx="27">
                  <c:v>4.2174568757142873E-4</c:v>
                </c:pt>
                <c:pt idx="28">
                  <c:v>3.9697007579310336E-4</c:v>
                </c:pt>
                <c:pt idx="29">
                  <c:v>4.204641250333333E-4</c:v>
                </c:pt>
                <c:pt idx="30">
                  <c:v>4.0581584367741928E-4</c:v>
                </c:pt>
                <c:pt idx="31">
                  <c:v>4.0030558865624999E-4</c:v>
                </c:pt>
                <c:pt idx="32">
                  <c:v>4.2736469181818169E-4</c:v>
                </c:pt>
                <c:pt idx="33">
                  <c:v>4.3435750755882311E-4</c:v>
                </c:pt>
                <c:pt idx="34">
                  <c:v>4.1679412085714277E-4</c:v>
                </c:pt>
                <c:pt idx="35">
                  <c:v>4.1519680341666653E-4</c:v>
                </c:pt>
                <c:pt idx="36">
                  <c:v>4.1556656981081087E-4</c:v>
                </c:pt>
                <c:pt idx="37">
                  <c:v>4.0885749981578939E-4</c:v>
                </c:pt>
                <c:pt idx="38">
                  <c:v>4.1654877958974366E-4</c:v>
                </c:pt>
                <c:pt idx="39">
                  <c:v>4.1745025637500015E-4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CE-4FD4-A7A3-C20BA0FFD436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Лист4!$J$45:$J$84</c:f>
              <c:numCache>
                <c:formatCode>General</c:formatCode>
                <c:ptCount val="40"/>
                <c:pt idx="0">
                  <c:v>1.8849313599999992E-4</c:v>
                </c:pt>
                <c:pt idx="1">
                  <c:v>2.2560627150000002E-4</c:v>
                </c:pt>
                <c:pt idx="2">
                  <c:v>2.5050694933333346E-4</c:v>
                </c:pt>
                <c:pt idx="3">
                  <c:v>2.6932754149999998E-4</c:v>
                </c:pt>
                <c:pt idx="4">
                  <c:v>2.8184044759999987E-4</c:v>
                </c:pt>
                <c:pt idx="5">
                  <c:v>2.8855823799999993E-4</c:v>
                </c:pt>
                <c:pt idx="6">
                  <c:v>3.0117434771428561E-4</c:v>
                </c:pt>
                <c:pt idx="7">
                  <c:v>3.1464030474999996E-4</c:v>
                </c:pt>
                <c:pt idx="8">
                  <c:v>3.1629731533333344E-4</c:v>
                </c:pt>
                <c:pt idx="9">
                  <c:v>3.1974143739999997E-4</c:v>
                </c:pt>
                <c:pt idx="10">
                  <c:v>3.1941472372727279E-4</c:v>
                </c:pt>
                <c:pt idx="11">
                  <c:v>3.3821520375000011E-4</c:v>
                </c:pt>
                <c:pt idx="12">
                  <c:v>3.5098434353846144E-4</c:v>
                </c:pt>
                <c:pt idx="13">
                  <c:v>3.3722739285714292E-4</c:v>
                </c:pt>
                <c:pt idx="14">
                  <c:v>3.3694448586666672E-4</c:v>
                </c:pt>
                <c:pt idx="15">
                  <c:v>3.4123138368750012E-4</c:v>
                </c:pt>
                <c:pt idx="16">
                  <c:v>3.4399899052941162E-4</c:v>
                </c:pt>
                <c:pt idx="17">
                  <c:v>3.4653110399999988E-4</c:v>
                </c:pt>
                <c:pt idx="18">
                  <c:v>3.7468420631578929E-4</c:v>
                </c:pt>
                <c:pt idx="19">
                  <c:v>3.6001404954999993E-4</c:v>
                </c:pt>
                <c:pt idx="20">
                  <c:v>3.6762612514285714E-4</c:v>
                </c:pt>
                <c:pt idx="21">
                  <c:v>3.7685707290909096E-4</c:v>
                </c:pt>
                <c:pt idx="22">
                  <c:v>3.7912912508695649E-4</c:v>
                </c:pt>
                <c:pt idx="23">
                  <c:v>3.7501590024999995E-4</c:v>
                </c:pt>
                <c:pt idx="24">
                  <c:v>3.8584453435999992E-4</c:v>
                </c:pt>
                <c:pt idx="25">
                  <c:v>3.8623280215384587E-4</c:v>
                </c:pt>
                <c:pt idx="26">
                  <c:v>3.8515898844444432E-4</c:v>
                </c:pt>
                <c:pt idx="27">
                  <c:v>4.0588624346428567E-4</c:v>
                </c:pt>
                <c:pt idx="28">
                  <c:v>3.8739611868965492E-4</c:v>
                </c:pt>
                <c:pt idx="29">
                  <c:v>3.8426506476666654E-4</c:v>
                </c:pt>
                <c:pt idx="30">
                  <c:v>3.871463085161292E-4</c:v>
                </c:pt>
                <c:pt idx="31">
                  <c:v>3.9699636574999983E-4</c:v>
                </c:pt>
                <c:pt idx="32">
                  <c:v>4.1483150372727278E-4</c:v>
                </c:pt>
                <c:pt idx="33">
                  <c:v>4.2389340388235297E-4</c:v>
                </c:pt>
                <c:pt idx="34">
                  <c:v>4.316124643999999E-4</c:v>
                </c:pt>
                <c:pt idx="35">
                  <c:v>3.9812072944444443E-4</c:v>
                </c:pt>
                <c:pt idx="36">
                  <c:v>3.9564827618918937E-4</c:v>
                </c:pt>
                <c:pt idx="37">
                  <c:v>4.0532200871052596E-4</c:v>
                </c:pt>
                <c:pt idx="38">
                  <c:v>3.951719494102564E-4</c:v>
                </c:pt>
                <c:pt idx="39">
                  <c:v>3.9507936465000014E-4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CE-4FD4-A7A3-C20BA0FFD436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Лист4!$J$87:$J$126</c:f>
              <c:numCache>
                <c:formatCode>General</c:formatCode>
                <c:ptCount val="40"/>
                <c:pt idx="0">
                  <c:v>2.3982249799999988E-4</c:v>
                </c:pt>
                <c:pt idx="1">
                  <c:v>2.7651851149999986E-4</c:v>
                </c:pt>
                <c:pt idx="2">
                  <c:v>2.9095567066666659E-4</c:v>
                </c:pt>
                <c:pt idx="3">
                  <c:v>2.9233917875000007E-4</c:v>
                </c:pt>
                <c:pt idx="4">
                  <c:v>2.9697775059999993E-4</c:v>
                </c:pt>
                <c:pt idx="5">
                  <c:v>2.9826272566666655E-4</c:v>
                </c:pt>
                <c:pt idx="6">
                  <c:v>3.0359151128571415E-4</c:v>
                </c:pt>
                <c:pt idx="7">
                  <c:v>3.0938567074999989E-4</c:v>
                </c:pt>
                <c:pt idx="8">
                  <c:v>3.1280205888888887E-4</c:v>
                </c:pt>
                <c:pt idx="9">
                  <c:v>3.1838496080000006E-4</c:v>
                </c:pt>
                <c:pt idx="10">
                  <c:v>3.278100163636363E-4</c:v>
                </c:pt>
                <c:pt idx="11">
                  <c:v>3.3242621066666671E-4</c:v>
                </c:pt>
                <c:pt idx="12">
                  <c:v>3.4166470438461545E-4</c:v>
                </c:pt>
                <c:pt idx="13">
                  <c:v>3.3028083578571414E-4</c:v>
                </c:pt>
                <c:pt idx="14">
                  <c:v>3.317522450666666E-4</c:v>
                </c:pt>
                <c:pt idx="15">
                  <c:v>3.317974658125E-4</c:v>
                </c:pt>
                <c:pt idx="16">
                  <c:v>3.3521736488235286E-4</c:v>
                </c:pt>
                <c:pt idx="17">
                  <c:v>3.4003344772222242E-4</c:v>
                </c:pt>
                <c:pt idx="18">
                  <c:v>3.3951881352631589E-4</c:v>
                </c:pt>
                <c:pt idx="19">
                  <c:v>3.5224728764999982E-4</c:v>
                </c:pt>
                <c:pt idx="20">
                  <c:v>3.4405447733333339E-4</c:v>
                </c:pt>
                <c:pt idx="21">
                  <c:v>3.5365872418181821E-4</c:v>
                </c:pt>
                <c:pt idx="22">
                  <c:v>3.5936910343478256E-4</c:v>
                </c:pt>
                <c:pt idx="23">
                  <c:v>3.6931213612499984E-4</c:v>
                </c:pt>
                <c:pt idx="24">
                  <c:v>3.7650369124000001E-4</c:v>
                </c:pt>
                <c:pt idx="25">
                  <c:v>3.7907552657692327E-4</c:v>
                </c:pt>
                <c:pt idx="26">
                  <c:v>3.7852411166666678E-4</c:v>
                </c:pt>
                <c:pt idx="27">
                  <c:v>3.850672662857143E-4</c:v>
                </c:pt>
                <c:pt idx="28">
                  <c:v>3.5560336720689653E-4</c:v>
                </c:pt>
                <c:pt idx="29">
                  <c:v>3.7310689686666666E-4</c:v>
                </c:pt>
                <c:pt idx="30">
                  <c:v>3.8719687458064513E-4</c:v>
                </c:pt>
                <c:pt idx="31">
                  <c:v>3.7342786371874991E-4</c:v>
                </c:pt>
                <c:pt idx="32">
                  <c:v>3.6525908942424247E-4</c:v>
                </c:pt>
                <c:pt idx="33">
                  <c:v>3.5360082720588206E-4</c:v>
                </c:pt>
                <c:pt idx="34">
                  <c:v>3.7208057071428578E-4</c:v>
                </c:pt>
                <c:pt idx="35">
                  <c:v>3.9975884544444471E-4</c:v>
                </c:pt>
                <c:pt idx="36">
                  <c:v>3.9360409878378376E-4</c:v>
                </c:pt>
                <c:pt idx="37">
                  <c:v>3.9239487892105276E-4</c:v>
                </c:pt>
                <c:pt idx="38">
                  <c:v>3.819720392307693E-4</c:v>
                </c:pt>
                <c:pt idx="39">
                  <c:v>3.7831205930000019E-4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CE-4FD4-A7A3-C20BA0FFD436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Лист4!$J$129:$J$168</c:f>
              <c:numCache>
                <c:formatCode>General</c:formatCode>
                <c:ptCount val="40"/>
                <c:pt idx="0">
                  <c:v>2.6546790999999991E-4</c:v>
                </c:pt>
                <c:pt idx="1">
                  <c:v>3.0906915199999991E-4</c:v>
                </c:pt>
                <c:pt idx="2">
                  <c:v>3.2867793466666675E-4</c:v>
                </c:pt>
                <c:pt idx="3">
                  <c:v>3.3531813575000003E-4</c:v>
                </c:pt>
                <c:pt idx="4">
                  <c:v>3.3533989139999991E-4</c:v>
                </c:pt>
                <c:pt idx="5">
                  <c:v>3.4763634716666669E-4</c:v>
                </c:pt>
                <c:pt idx="6">
                  <c:v>3.6023130728571415E-4</c:v>
                </c:pt>
                <c:pt idx="7">
                  <c:v>3.680593393749999E-4</c:v>
                </c:pt>
                <c:pt idx="8">
                  <c:v>3.7266437566666681E-4</c:v>
                </c:pt>
                <c:pt idx="9">
                  <c:v>3.6638526260000023E-4</c:v>
                </c:pt>
                <c:pt idx="10">
                  <c:v>3.7453752054545454E-4</c:v>
                </c:pt>
                <c:pt idx="11">
                  <c:v>3.8781737249999997E-4</c:v>
                </c:pt>
                <c:pt idx="12">
                  <c:v>3.6653592984615344E-4</c:v>
                </c:pt>
                <c:pt idx="13">
                  <c:v>3.6741786471428594E-4</c:v>
                </c:pt>
                <c:pt idx="14">
                  <c:v>3.7028405500000007E-4</c:v>
                </c:pt>
                <c:pt idx="15">
                  <c:v>3.7232875624999996E-4</c:v>
                </c:pt>
                <c:pt idx="16">
                  <c:v>3.9959250376470627E-4</c:v>
                </c:pt>
                <c:pt idx="17">
                  <c:v>3.9759622111111109E-4</c:v>
                </c:pt>
                <c:pt idx="18">
                  <c:v>3.950153573157895E-4</c:v>
                </c:pt>
                <c:pt idx="19">
                  <c:v>3.9545311759999993E-4</c:v>
                </c:pt>
                <c:pt idx="20">
                  <c:v>4.073050042857142E-4</c:v>
                </c:pt>
                <c:pt idx="21">
                  <c:v>4.0432974963636344E-4</c:v>
                </c:pt>
                <c:pt idx="22">
                  <c:v>4.1176410804347842E-4</c:v>
                </c:pt>
                <c:pt idx="23">
                  <c:v>4.0683664616666661E-4</c:v>
                </c:pt>
                <c:pt idx="24">
                  <c:v>3.8905278391999991E-4</c:v>
                </c:pt>
                <c:pt idx="25">
                  <c:v>4.2402172569230747E-4</c:v>
                </c:pt>
                <c:pt idx="26">
                  <c:v>4.1881173140740746E-4</c:v>
                </c:pt>
                <c:pt idx="27">
                  <c:v>4.1558314146428573E-4</c:v>
                </c:pt>
                <c:pt idx="28">
                  <c:v>4.277302935172413E-4</c:v>
                </c:pt>
                <c:pt idx="29">
                  <c:v>4.3054774886666679E-4</c:v>
                </c:pt>
                <c:pt idx="30">
                  <c:v>4.3225732729032268E-4</c:v>
                </c:pt>
                <c:pt idx="31">
                  <c:v>4.2871583103125009E-4</c:v>
                </c:pt>
                <c:pt idx="32">
                  <c:v>4.3217855109090909E-4</c:v>
                </c:pt>
                <c:pt idx="33">
                  <c:v>4.2389383958823536E-4</c:v>
                </c:pt>
                <c:pt idx="34">
                  <c:v>4.220795932857144E-4</c:v>
                </c:pt>
                <c:pt idx="35">
                  <c:v>4.4451729888888897E-4</c:v>
                </c:pt>
                <c:pt idx="36">
                  <c:v>4.4137826270270288E-4</c:v>
                </c:pt>
                <c:pt idx="37">
                  <c:v>4.3623920739473669E-4</c:v>
                </c:pt>
                <c:pt idx="38">
                  <c:v>4.3453447266666637E-4</c:v>
                </c:pt>
                <c:pt idx="39">
                  <c:v>4.0457310312499994E-4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CE-4FD4-A7A3-C20BA0FFD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</a:t>
            </a:r>
            <a:r>
              <a:rPr lang="ru-RU" sz="1400" b="0" i="0" u="none" strike="noStrike" baseline="0">
                <a:effectLst/>
              </a:rPr>
              <a:t>по функции Растригина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Лист4!$AD$3:$AD$42</c:f>
              <c:numCache>
                <c:formatCode>General</c:formatCode>
                <c:ptCount val="40"/>
                <c:pt idx="0">
                  <c:v>1.0082857668937579</c:v>
                </c:pt>
                <c:pt idx="1">
                  <c:v>1.0337451289279498</c:v>
                </c:pt>
                <c:pt idx="2">
                  <c:v>1.0643121947575338</c:v>
                </c:pt>
                <c:pt idx="3">
                  <c:v>1.0899766987905113</c:v>
                </c:pt>
                <c:pt idx="4">
                  <c:v>1.1054337585541483</c:v>
                </c:pt>
                <c:pt idx="5">
                  <c:v>1.1189859375509803</c:v>
                </c:pt>
                <c:pt idx="6">
                  <c:v>1.1269809855831443</c:v>
                </c:pt>
                <c:pt idx="7">
                  <c:v>1.135301062252998</c:v>
                </c:pt>
                <c:pt idx="8">
                  <c:v>1.1425128936038909</c:v>
                </c:pt>
                <c:pt idx="9">
                  <c:v>1.1474674193370715</c:v>
                </c:pt>
                <c:pt idx="10">
                  <c:v>1.151356861494834</c:v>
                </c:pt>
                <c:pt idx="11">
                  <c:v>1.1562433530299807</c:v>
                </c:pt>
                <c:pt idx="12">
                  <c:v>1.158777148596279</c:v>
                </c:pt>
                <c:pt idx="13">
                  <c:v>1.1618319813264557</c:v>
                </c:pt>
                <c:pt idx="14">
                  <c:v>1.1643362595409334</c:v>
                </c:pt>
                <c:pt idx="15">
                  <c:v>1.1676679602487623</c:v>
                </c:pt>
                <c:pt idx="16">
                  <c:v>1.1703724869789851</c:v>
                </c:pt>
                <c:pt idx="17">
                  <c:v>1.1741122894284366</c:v>
                </c:pt>
                <c:pt idx="18">
                  <c:v>1.1767274819932572</c:v>
                </c:pt>
                <c:pt idx="19">
                  <c:v>1.1798766305470554</c:v>
                </c:pt>
                <c:pt idx="20">
                  <c:v>1.1832867610154096</c:v>
                </c:pt>
                <c:pt idx="21">
                  <c:v>1.1866525216575083</c:v>
                </c:pt>
                <c:pt idx="22">
                  <c:v>1.1886050323488764</c:v>
                </c:pt>
                <c:pt idx="23">
                  <c:v>1.1945108215829321</c:v>
                </c:pt>
                <c:pt idx="24">
                  <c:v>1.1958747996966708</c:v>
                </c:pt>
                <c:pt idx="25">
                  <c:v>1.1997088683536179</c:v>
                </c:pt>
                <c:pt idx="26">
                  <c:v>1.2019799193941969</c:v>
                </c:pt>
                <c:pt idx="27">
                  <c:v>1.2057973350526543</c:v>
                </c:pt>
                <c:pt idx="28">
                  <c:v>1.208184796825269</c:v>
                </c:pt>
                <c:pt idx="29">
                  <c:v>1.2128261163072891</c:v>
                </c:pt>
                <c:pt idx="30">
                  <c:v>1.2155018472906403</c:v>
                </c:pt>
                <c:pt idx="31">
                  <c:v>1.2186130794769698</c:v>
                </c:pt>
                <c:pt idx="32">
                  <c:v>1.2197677305783983</c:v>
                </c:pt>
                <c:pt idx="33">
                  <c:v>1.2253106498007744</c:v>
                </c:pt>
                <c:pt idx="34">
                  <c:v>1.2277374110849741</c:v>
                </c:pt>
                <c:pt idx="35">
                  <c:v>1.2312305332384565</c:v>
                </c:pt>
                <c:pt idx="36">
                  <c:v>1.2345350063232772</c:v>
                </c:pt>
                <c:pt idx="37">
                  <c:v>1.2381925348600191</c:v>
                </c:pt>
                <c:pt idx="38">
                  <c:v>1.2410359616812816</c:v>
                </c:pt>
                <c:pt idx="39">
                  <c:v>1.245420541007012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52-456C-AB13-B6BDE5DD12AF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Лист4!$AD$45:$AD$84</c:f>
              <c:numCache>
                <c:formatCode>General</c:formatCode>
                <c:ptCount val="40"/>
                <c:pt idx="0">
                  <c:v>1.0201982766607987</c:v>
                </c:pt>
                <c:pt idx="1">
                  <c:v>1.0888432360468721</c:v>
                </c:pt>
                <c:pt idx="2">
                  <c:v>1.1432225063938619</c:v>
                </c:pt>
                <c:pt idx="3">
                  <c:v>1.1738831902661835</c:v>
                </c:pt>
                <c:pt idx="4">
                  <c:v>1.1916398250647799</c:v>
                </c:pt>
                <c:pt idx="5">
                  <c:v>1.198519550124465</c:v>
                </c:pt>
                <c:pt idx="6">
                  <c:v>1.2064746938691226</c:v>
                </c:pt>
                <c:pt idx="7">
                  <c:v>1.2136599392537648</c:v>
                </c:pt>
                <c:pt idx="8">
                  <c:v>1.2186069773043728</c:v>
                </c:pt>
                <c:pt idx="9">
                  <c:v>1.2247459626805761</c:v>
                </c:pt>
                <c:pt idx="10">
                  <c:v>1.2303931559991397</c:v>
                </c:pt>
                <c:pt idx="11">
                  <c:v>1.2359381850394131</c:v>
                </c:pt>
                <c:pt idx="12">
                  <c:v>1.2407078231860482</c:v>
                </c:pt>
                <c:pt idx="13">
                  <c:v>1.2442692493504866</c:v>
                </c:pt>
                <c:pt idx="14">
                  <c:v>1.2494813365115582</c:v>
                </c:pt>
                <c:pt idx="15">
                  <c:v>1.2538090078521074</c:v>
                </c:pt>
                <c:pt idx="16">
                  <c:v>1.2565942340037006</c:v>
                </c:pt>
                <c:pt idx="17">
                  <c:v>1.262331551029156</c:v>
                </c:pt>
                <c:pt idx="18">
                  <c:v>1.2661653328047442</c:v>
                </c:pt>
                <c:pt idx="19">
                  <c:v>1.269132610862292</c:v>
                </c:pt>
                <c:pt idx="20">
                  <c:v>1.2738211145157394</c:v>
                </c:pt>
                <c:pt idx="21">
                  <c:v>1.278041125484275</c:v>
                </c:pt>
                <c:pt idx="22">
                  <c:v>1.2811655064301855</c:v>
                </c:pt>
                <c:pt idx="23">
                  <c:v>1.2844417571084812</c:v>
                </c:pt>
                <c:pt idx="24">
                  <c:v>1.2894920112171053</c:v>
                </c:pt>
                <c:pt idx="25">
                  <c:v>1.2933813769993394</c:v>
                </c:pt>
                <c:pt idx="26">
                  <c:v>1.2977671483444533</c:v>
                </c:pt>
                <c:pt idx="27">
                  <c:v>1.3003838295454033</c:v>
                </c:pt>
                <c:pt idx="28">
                  <c:v>1.3056707730484005</c:v>
                </c:pt>
                <c:pt idx="29">
                  <c:v>1.3078140189612304</c:v>
                </c:pt>
                <c:pt idx="30">
                  <c:v>1.3145931343409245</c:v>
                </c:pt>
                <c:pt idx="31">
                  <c:v>1.3152250985803418</c:v>
                </c:pt>
                <c:pt idx="32">
                  <c:v>1.3192190107287083</c:v>
                </c:pt>
                <c:pt idx="33">
                  <c:v>1.3221740130030877</c:v>
                </c:pt>
                <c:pt idx="34">
                  <c:v>1.3259943591963075</c:v>
                </c:pt>
                <c:pt idx="35">
                  <c:v>1.3289944355279901</c:v>
                </c:pt>
                <c:pt idx="36">
                  <c:v>1.3316290105669648</c:v>
                </c:pt>
                <c:pt idx="37">
                  <c:v>1.3358675639462887</c:v>
                </c:pt>
                <c:pt idx="38">
                  <c:v>1.3401344086694975</c:v>
                </c:pt>
                <c:pt idx="39">
                  <c:v>1.3431815145240196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52-456C-AB13-B6BDE5DD12AF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Лист4!$AD$87:$AD$126</c:f>
              <c:numCache>
                <c:formatCode>General</c:formatCode>
                <c:ptCount val="40"/>
                <c:pt idx="0">
                  <c:v>1.101487656595431</c:v>
                </c:pt>
                <c:pt idx="1">
                  <c:v>1.3119498689465581</c:v>
                </c:pt>
                <c:pt idx="2">
                  <c:v>1.4338078088921407</c:v>
                </c:pt>
                <c:pt idx="3">
                  <c:v>1.4915766074490042</c:v>
                </c:pt>
                <c:pt idx="4">
                  <c:v>1.5314627984044717</c:v>
                </c:pt>
                <c:pt idx="5">
                  <c:v>1.5662600893960774</c:v>
                </c:pt>
                <c:pt idx="6">
                  <c:v>1.5904872100843002</c:v>
                </c:pt>
                <c:pt idx="7">
                  <c:v>1.6146668441469538</c:v>
                </c:pt>
                <c:pt idx="8">
                  <c:v>1.6323018085786036</c:v>
                </c:pt>
                <c:pt idx="9">
                  <c:v>1.6462385459438476</c:v>
                </c:pt>
                <c:pt idx="10">
                  <c:v>1.6643630659470441</c:v>
                </c:pt>
                <c:pt idx="11">
                  <c:v>1.6803608844199431</c:v>
                </c:pt>
                <c:pt idx="12">
                  <c:v>1.6911837241049452</c:v>
                </c:pt>
                <c:pt idx="13">
                  <c:v>1.7088743656471683</c:v>
                </c:pt>
                <c:pt idx="14">
                  <c:v>1.7193287658945215</c:v>
                </c:pt>
                <c:pt idx="15">
                  <c:v>1.7318150005550756</c:v>
                </c:pt>
                <c:pt idx="16">
                  <c:v>1.7415473929559948</c:v>
                </c:pt>
                <c:pt idx="17">
                  <c:v>1.7492325331589302</c:v>
                </c:pt>
                <c:pt idx="18">
                  <c:v>1.7628359017232258</c:v>
                </c:pt>
                <c:pt idx="19">
                  <c:v>1.7724478424286845</c:v>
                </c:pt>
                <c:pt idx="20">
                  <c:v>1.7831294620737888</c:v>
                </c:pt>
                <c:pt idx="21">
                  <c:v>1.7874906206038825</c:v>
                </c:pt>
                <c:pt idx="22">
                  <c:v>1.8004952499539215</c:v>
                </c:pt>
                <c:pt idx="23">
                  <c:v>1.8116521924032833</c:v>
                </c:pt>
                <c:pt idx="24">
                  <c:v>1.8171749593550721</c:v>
                </c:pt>
                <c:pt idx="25">
                  <c:v>1.8270430058826443</c:v>
                </c:pt>
                <c:pt idx="26">
                  <c:v>1.8356051078766396</c:v>
                </c:pt>
                <c:pt idx="27">
                  <c:v>1.8449773351277443</c:v>
                </c:pt>
                <c:pt idx="28">
                  <c:v>1.849252792547383</c:v>
                </c:pt>
                <c:pt idx="29">
                  <c:v>1.8579975302895466</c:v>
                </c:pt>
                <c:pt idx="30">
                  <c:v>1.8654180569878818</c:v>
                </c:pt>
                <c:pt idx="31">
                  <c:v>1.8710176667444605</c:v>
                </c:pt>
                <c:pt idx="32">
                  <c:v>1.8778298444018602</c:v>
                </c:pt>
                <c:pt idx="33">
                  <c:v>1.882466887858107</c:v>
                </c:pt>
                <c:pt idx="34">
                  <c:v>1.891318225108924</c:v>
                </c:pt>
                <c:pt idx="35">
                  <c:v>1.8987727983440386</c:v>
                </c:pt>
                <c:pt idx="36">
                  <c:v>1.9029024855612104</c:v>
                </c:pt>
                <c:pt idx="37">
                  <c:v>1.9094058582268532</c:v>
                </c:pt>
                <c:pt idx="38">
                  <c:v>1.9156694881207041</c:v>
                </c:pt>
                <c:pt idx="39">
                  <c:v>1.9186956146944967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52-456C-AB13-B6BDE5DD12AF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Лист4!$AD$129:$AD$168</c:f>
              <c:numCache>
                <c:formatCode>General</c:formatCode>
                <c:ptCount val="40"/>
                <c:pt idx="0">
                  <c:v>1.1777089783281733</c:v>
                </c:pt>
                <c:pt idx="1">
                  <c:v>1.5347672561098604</c:v>
                </c:pt>
                <c:pt idx="2">
                  <c:v>1.7151440835222489</c:v>
                </c:pt>
                <c:pt idx="3">
                  <c:v>1.8250616131682287</c:v>
                </c:pt>
                <c:pt idx="4">
                  <c:v>1.9080561754031269</c:v>
                </c:pt>
                <c:pt idx="5">
                  <c:v>1.9720504451219389</c:v>
                </c:pt>
                <c:pt idx="6">
                  <c:v>2.0369042065222183</c:v>
                </c:pt>
                <c:pt idx="7">
                  <c:v>2.0771734385231846</c:v>
                </c:pt>
                <c:pt idx="8">
                  <c:v>2.1272392561298914</c:v>
                </c:pt>
                <c:pt idx="9">
                  <c:v>2.1719950550509299</c:v>
                </c:pt>
                <c:pt idx="10">
                  <c:v>2.207085005338485</c:v>
                </c:pt>
                <c:pt idx="11">
                  <c:v>2.2407880349636695</c:v>
                </c:pt>
                <c:pt idx="12">
                  <c:v>2.2648513993298209</c:v>
                </c:pt>
                <c:pt idx="13">
                  <c:v>2.30151772658248</c:v>
                </c:pt>
                <c:pt idx="14">
                  <c:v>2.3234391473430516</c:v>
                </c:pt>
                <c:pt idx="15">
                  <c:v>2.348269561069718</c:v>
                </c:pt>
                <c:pt idx="16">
                  <c:v>2.3691178075066097</c:v>
                </c:pt>
                <c:pt idx="17">
                  <c:v>2.3963849838296389</c:v>
                </c:pt>
                <c:pt idx="18">
                  <c:v>2.4077130791181771</c:v>
                </c:pt>
                <c:pt idx="19">
                  <c:v>2.4260245793121831</c:v>
                </c:pt>
                <c:pt idx="20">
                  <c:v>2.4486733595469041</c:v>
                </c:pt>
                <c:pt idx="21">
                  <c:v>2.4615611245152902</c:v>
                </c:pt>
                <c:pt idx="22">
                  <c:v>2.4819773035365764</c:v>
                </c:pt>
                <c:pt idx="23">
                  <c:v>2.4975356463158764</c:v>
                </c:pt>
                <c:pt idx="24">
                  <c:v>2.511479634990645</c:v>
                </c:pt>
                <c:pt idx="25">
                  <c:v>2.5274483941119232</c:v>
                </c:pt>
                <c:pt idx="26">
                  <c:v>2.5320306462615463</c:v>
                </c:pt>
                <c:pt idx="27">
                  <c:v>2.5472621400483506</c:v>
                </c:pt>
                <c:pt idx="28">
                  <c:v>2.5623404942639416</c:v>
                </c:pt>
                <c:pt idx="29">
                  <c:v>2.5824302526197926</c:v>
                </c:pt>
                <c:pt idx="30">
                  <c:v>2.5844241494501712</c:v>
                </c:pt>
                <c:pt idx="31">
                  <c:v>2.6047650344020665</c:v>
                </c:pt>
                <c:pt idx="32">
                  <c:v>2.6135485117449204</c:v>
                </c:pt>
                <c:pt idx="33">
                  <c:v>2.6180540611112062</c:v>
                </c:pt>
                <c:pt idx="34">
                  <c:v>2.633959657366578</c:v>
                </c:pt>
                <c:pt idx="35">
                  <c:v>2.6487058046215255</c:v>
                </c:pt>
                <c:pt idx="36">
                  <c:v>2.6623585794368494</c:v>
                </c:pt>
                <c:pt idx="37">
                  <c:v>2.673002561330645</c:v>
                </c:pt>
                <c:pt idx="38">
                  <c:v>2.6779594276349976</c:v>
                </c:pt>
                <c:pt idx="39">
                  <c:v>2.686399851157204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52-456C-AB13-B6BDE5DD1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количества дополнительных итераций нулевого агента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найденных решений из множества Парето </a:t>
            </a:r>
            <a:r>
              <a:rPr lang="ru-RU" sz="1400" b="0" i="0" u="none" strike="noStrike" baseline="0">
                <a:effectLst/>
              </a:rPr>
              <a:t>по функции Растригина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Лист4!$AJ$3:$AJ$42</c:f>
              <c:numCache>
                <c:formatCode>General</c:formatCode>
                <c:ptCount val="40"/>
                <c:pt idx="0">
                  <c:v>219.48500000000001</c:v>
                </c:pt>
                <c:pt idx="1">
                  <c:v>502.89499999999998</c:v>
                </c:pt>
                <c:pt idx="2">
                  <c:v>793.22</c:v>
                </c:pt>
                <c:pt idx="3">
                  <c:v>1047.6199999999999</c:v>
                </c:pt>
                <c:pt idx="4">
                  <c:v>1291.46</c:v>
                </c:pt>
                <c:pt idx="5">
                  <c:v>1543.68</c:v>
                </c:pt>
                <c:pt idx="6">
                  <c:v>1759</c:v>
                </c:pt>
                <c:pt idx="7">
                  <c:v>1972.895</c:v>
                </c:pt>
                <c:pt idx="8">
                  <c:v>2163.1550000000002</c:v>
                </c:pt>
                <c:pt idx="9">
                  <c:v>2360.41</c:v>
                </c:pt>
                <c:pt idx="10">
                  <c:v>2521.1799999999998</c:v>
                </c:pt>
                <c:pt idx="11">
                  <c:v>2689.78</c:v>
                </c:pt>
                <c:pt idx="12">
                  <c:v>2847.53</c:v>
                </c:pt>
                <c:pt idx="13">
                  <c:v>3016.74</c:v>
                </c:pt>
                <c:pt idx="14">
                  <c:v>3164.2150000000001</c:v>
                </c:pt>
                <c:pt idx="15">
                  <c:v>3306.05</c:v>
                </c:pt>
                <c:pt idx="16">
                  <c:v>3456.085</c:v>
                </c:pt>
                <c:pt idx="17">
                  <c:v>3596.0349999999999</c:v>
                </c:pt>
                <c:pt idx="18">
                  <c:v>3733.81</c:v>
                </c:pt>
                <c:pt idx="19">
                  <c:v>3867.0650000000001</c:v>
                </c:pt>
                <c:pt idx="20">
                  <c:v>4002.5549999999998</c:v>
                </c:pt>
                <c:pt idx="21">
                  <c:v>4112.5200000000004</c:v>
                </c:pt>
                <c:pt idx="22">
                  <c:v>4246.18</c:v>
                </c:pt>
                <c:pt idx="23">
                  <c:v>4353.3900000000003</c:v>
                </c:pt>
                <c:pt idx="24">
                  <c:v>4477.5150000000003</c:v>
                </c:pt>
                <c:pt idx="25">
                  <c:v>4579.01</c:v>
                </c:pt>
                <c:pt idx="26">
                  <c:v>4683.6850000000004</c:v>
                </c:pt>
                <c:pt idx="27">
                  <c:v>4779.7349999999997</c:v>
                </c:pt>
                <c:pt idx="28">
                  <c:v>4875.59</c:v>
                </c:pt>
                <c:pt idx="29">
                  <c:v>4981.0600000000004</c:v>
                </c:pt>
                <c:pt idx="30">
                  <c:v>5073.82</c:v>
                </c:pt>
                <c:pt idx="31">
                  <c:v>5177.6350000000002</c:v>
                </c:pt>
                <c:pt idx="32">
                  <c:v>5242.05</c:v>
                </c:pt>
                <c:pt idx="33">
                  <c:v>5339.91</c:v>
                </c:pt>
                <c:pt idx="34">
                  <c:v>5417.64</c:v>
                </c:pt>
                <c:pt idx="35">
                  <c:v>5506.5150000000003</c:v>
                </c:pt>
                <c:pt idx="36">
                  <c:v>5561.1750000000002</c:v>
                </c:pt>
                <c:pt idx="37">
                  <c:v>5634.4949999999999</c:v>
                </c:pt>
                <c:pt idx="38">
                  <c:v>5716.8149999999996</c:v>
                </c:pt>
                <c:pt idx="39">
                  <c:v>5779.35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4F-4DBA-A8C1-C2FB200E2554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Лист4!$AJ$45:$AJ$84</c:f>
              <c:numCache>
                <c:formatCode>General</c:formatCode>
                <c:ptCount val="40"/>
                <c:pt idx="0">
                  <c:v>262.375</c:v>
                </c:pt>
                <c:pt idx="1">
                  <c:v>542.28499999999997</c:v>
                </c:pt>
                <c:pt idx="2">
                  <c:v>775.67</c:v>
                </c:pt>
                <c:pt idx="3">
                  <c:v>1008.835</c:v>
                </c:pt>
                <c:pt idx="4">
                  <c:v>1218.5899999999999</c:v>
                </c:pt>
                <c:pt idx="5">
                  <c:v>1394</c:v>
                </c:pt>
                <c:pt idx="6">
                  <c:v>1598.71</c:v>
                </c:pt>
                <c:pt idx="7">
                  <c:v>1822.02</c:v>
                </c:pt>
                <c:pt idx="8">
                  <c:v>1989.99</c:v>
                </c:pt>
                <c:pt idx="9">
                  <c:v>2158.335</c:v>
                </c:pt>
                <c:pt idx="10">
                  <c:v>2287.8049999999998</c:v>
                </c:pt>
                <c:pt idx="11">
                  <c:v>2448.38</c:v>
                </c:pt>
                <c:pt idx="12">
                  <c:v>2605.64</c:v>
                </c:pt>
                <c:pt idx="13">
                  <c:v>2733.7150000000001</c:v>
                </c:pt>
                <c:pt idx="14">
                  <c:v>2870.45</c:v>
                </c:pt>
                <c:pt idx="15">
                  <c:v>3012.7049999999999</c:v>
                </c:pt>
                <c:pt idx="16">
                  <c:v>3151.0349999999999</c:v>
                </c:pt>
                <c:pt idx="17">
                  <c:v>3267.76</c:v>
                </c:pt>
                <c:pt idx="18">
                  <c:v>3394.97</c:v>
                </c:pt>
                <c:pt idx="19">
                  <c:v>3491.1950000000002</c:v>
                </c:pt>
                <c:pt idx="20">
                  <c:v>3634.46</c:v>
                </c:pt>
                <c:pt idx="21">
                  <c:v>3735.605</c:v>
                </c:pt>
                <c:pt idx="22">
                  <c:v>3849.26</c:v>
                </c:pt>
                <c:pt idx="23">
                  <c:v>3950.5349999999999</c:v>
                </c:pt>
                <c:pt idx="24">
                  <c:v>4078.92</c:v>
                </c:pt>
                <c:pt idx="25">
                  <c:v>4167.875</c:v>
                </c:pt>
                <c:pt idx="26">
                  <c:v>4268.71</c:v>
                </c:pt>
                <c:pt idx="27">
                  <c:v>4363.3</c:v>
                </c:pt>
                <c:pt idx="28">
                  <c:v>4446.1049999999996</c:v>
                </c:pt>
                <c:pt idx="29">
                  <c:v>4552.0600000000004</c:v>
                </c:pt>
                <c:pt idx="30">
                  <c:v>4640.7550000000001</c:v>
                </c:pt>
                <c:pt idx="31">
                  <c:v>4694.2650000000003</c:v>
                </c:pt>
                <c:pt idx="32">
                  <c:v>4806.78</c:v>
                </c:pt>
                <c:pt idx="33">
                  <c:v>4850.9350000000004</c:v>
                </c:pt>
                <c:pt idx="34">
                  <c:v>4957.84</c:v>
                </c:pt>
                <c:pt idx="35">
                  <c:v>5003.9750000000004</c:v>
                </c:pt>
                <c:pt idx="36">
                  <c:v>5071.4799999999996</c:v>
                </c:pt>
                <c:pt idx="37">
                  <c:v>5181.96</c:v>
                </c:pt>
                <c:pt idx="38">
                  <c:v>5206.33</c:v>
                </c:pt>
                <c:pt idx="39">
                  <c:v>5296.3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4F-4DBA-A8C1-C2FB200E2554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Лист4!$AJ$87:$AJ$126</c:f>
              <c:numCache>
                <c:formatCode>General</c:formatCode>
                <c:ptCount val="40"/>
                <c:pt idx="0">
                  <c:v>322.44499999999999</c:v>
                </c:pt>
                <c:pt idx="1">
                  <c:v>553.79999999999995</c:v>
                </c:pt>
                <c:pt idx="2">
                  <c:v>722.255</c:v>
                </c:pt>
                <c:pt idx="3">
                  <c:v>897.62</c:v>
                </c:pt>
                <c:pt idx="4">
                  <c:v>1033.7</c:v>
                </c:pt>
                <c:pt idx="5">
                  <c:v>1174.5999999999999</c:v>
                </c:pt>
                <c:pt idx="6">
                  <c:v>1311.86</c:v>
                </c:pt>
                <c:pt idx="7">
                  <c:v>1437.335</c:v>
                </c:pt>
                <c:pt idx="8">
                  <c:v>1553.2</c:v>
                </c:pt>
                <c:pt idx="9">
                  <c:v>1707.625</c:v>
                </c:pt>
                <c:pt idx="10">
                  <c:v>1821.66</c:v>
                </c:pt>
                <c:pt idx="11">
                  <c:v>1918.9</c:v>
                </c:pt>
                <c:pt idx="12">
                  <c:v>2035.395</c:v>
                </c:pt>
                <c:pt idx="13">
                  <c:v>2154.5450000000001</c:v>
                </c:pt>
                <c:pt idx="14">
                  <c:v>2259.75</c:v>
                </c:pt>
                <c:pt idx="15">
                  <c:v>2349.65</c:v>
                </c:pt>
                <c:pt idx="16">
                  <c:v>2460.15</c:v>
                </c:pt>
                <c:pt idx="17">
                  <c:v>2555.29</c:v>
                </c:pt>
                <c:pt idx="18">
                  <c:v>2637.2649999999999</c:v>
                </c:pt>
                <c:pt idx="19">
                  <c:v>2722.2</c:v>
                </c:pt>
                <c:pt idx="20">
                  <c:v>2825.49</c:v>
                </c:pt>
                <c:pt idx="21">
                  <c:v>2912.13</c:v>
                </c:pt>
                <c:pt idx="22">
                  <c:v>2995.6</c:v>
                </c:pt>
                <c:pt idx="23">
                  <c:v>3070.585</c:v>
                </c:pt>
                <c:pt idx="24">
                  <c:v>3147.45</c:v>
                </c:pt>
                <c:pt idx="25">
                  <c:v>3236.61</c:v>
                </c:pt>
                <c:pt idx="26">
                  <c:v>3300.52</c:v>
                </c:pt>
                <c:pt idx="27">
                  <c:v>3383.67</c:v>
                </c:pt>
                <c:pt idx="28">
                  <c:v>3453.62</c:v>
                </c:pt>
                <c:pt idx="29">
                  <c:v>3518.4749999999999</c:v>
                </c:pt>
                <c:pt idx="30">
                  <c:v>3588.43</c:v>
                </c:pt>
                <c:pt idx="31">
                  <c:v>3653.82</c:v>
                </c:pt>
                <c:pt idx="32">
                  <c:v>3724.95</c:v>
                </c:pt>
                <c:pt idx="33">
                  <c:v>3786.78</c:v>
                </c:pt>
                <c:pt idx="34">
                  <c:v>3859.79</c:v>
                </c:pt>
                <c:pt idx="35">
                  <c:v>3915.12</c:v>
                </c:pt>
                <c:pt idx="36">
                  <c:v>3983.2550000000001</c:v>
                </c:pt>
                <c:pt idx="37">
                  <c:v>4028.4749999999999</c:v>
                </c:pt>
                <c:pt idx="38">
                  <c:v>4110.2049999999999</c:v>
                </c:pt>
                <c:pt idx="39">
                  <c:v>4168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4F-4DBA-A8C1-C2FB200E2554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Лист4!$AJ$129:$AJ$168</c:f>
              <c:numCache>
                <c:formatCode>General</c:formatCode>
                <c:ptCount val="40"/>
                <c:pt idx="0">
                  <c:v>342.66</c:v>
                </c:pt>
                <c:pt idx="1">
                  <c:v>542.11</c:v>
                </c:pt>
                <c:pt idx="2">
                  <c:v>709.57500000000005</c:v>
                </c:pt>
                <c:pt idx="3">
                  <c:v>844.68499999999995</c:v>
                </c:pt>
                <c:pt idx="4">
                  <c:v>969.13</c:v>
                </c:pt>
                <c:pt idx="5">
                  <c:v>1091.885</c:v>
                </c:pt>
                <c:pt idx="6">
                  <c:v>1194.2149999999999</c:v>
                </c:pt>
                <c:pt idx="7">
                  <c:v>1322.5650000000001</c:v>
                </c:pt>
                <c:pt idx="8">
                  <c:v>1430.5550000000001</c:v>
                </c:pt>
                <c:pt idx="9">
                  <c:v>1527.31</c:v>
                </c:pt>
                <c:pt idx="10">
                  <c:v>1633.6</c:v>
                </c:pt>
                <c:pt idx="11">
                  <c:v>1729.4549999999999</c:v>
                </c:pt>
                <c:pt idx="12">
                  <c:v>1848.655</c:v>
                </c:pt>
                <c:pt idx="13">
                  <c:v>1934.73</c:v>
                </c:pt>
                <c:pt idx="14">
                  <c:v>2032.02</c:v>
                </c:pt>
                <c:pt idx="15">
                  <c:v>2110.3000000000002</c:v>
                </c:pt>
                <c:pt idx="16">
                  <c:v>2202.395</c:v>
                </c:pt>
                <c:pt idx="17">
                  <c:v>2278.9250000000002</c:v>
                </c:pt>
                <c:pt idx="18">
                  <c:v>2376.42</c:v>
                </c:pt>
                <c:pt idx="19">
                  <c:v>2439.6849999999999</c:v>
                </c:pt>
                <c:pt idx="20">
                  <c:v>2528.2550000000001</c:v>
                </c:pt>
                <c:pt idx="21">
                  <c:v>2608.8000000000002</c:v>
                </c:pt>
                <c:pt idx="22">
                  <c:v>2682.04</c:v>
                </c:pt>
                <c:pt idx="23">
                  <c:v>2757.0549999999998</c:v>
                </c:pt>
                <c:pt idx="24">
                  <c:v>2826.09</c:v>
                </c:pt>
                <c:pt idx="25">
                  <c:v>2900.835</c:v>
                </c:pt>
                <c:pt idx="26">
                  <c:v>2970.77</c:v>
                </c:pt>
                <c:pt idx="27">
                  <c:v>3048.6550000000002</c:v>
                </c:pt>
                <c:pt idx="28">
                  <c:v>3104.93</c:v>
                </c:pt>
                <c:pt idx="29">
                  <c:v>3158.35</c:v>
                </c:pt>
                <c:pt idx="30">
                  <c:v>3241.3649999999998</c:v>
                </c:pt>
                <c:pt idx="31">
                  <c:v>3290.26</c:v>
                </c:pt>
                <c:pt idx="32">
                  <c:v>3353.13</c:v>
                </c:pt>
                <c:pt idx="33">
                  <c:v>3416.145</c:v>
                </c:pt>
                <c:pt idx="34">
                  <c:v>3468.415</c:v>
                </c:pt>
                <c:pt idx="35">
                  <c:v>3544.39</c:v>
                </c:pt>
                <c:pt idx="36">
                  <c:v>3597.97</c:v>
                </c:pt>
                <c:pt idx="37">
                  <c:v>3657.355</c:v>
                </c:pt>
                <c:pt idx="38">
                  <c:v>3709.77</c:v>
                </c:pt>
                <c:pt idx="39">
                  <c:v>3761.25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4F-4DBA-A8C1-C2FB200E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найденных решений из множества Парето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Розенброка </a:t>
            </a:r>
            <a:r>
              <a:rPr lang="ru-RU" sz="1400" b="0" i="0" u="none" strike="noStrike" baseline="0">
                <a:effectLst/>
              </a:rPr>
              <a:t>по функции Растригина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Лист4!$BV$3:$BV$42</c:f>
              <c:numCache>
                <c:formatCode>General</c:formatCode>
                <c:ptCount val="40"/>
                <c:pt idx="0">
                  <c:v>3019.4666666666667</c:v>
                </c:pt>
                <c:pt idx="1">
                  <c:v>5739.6</c:v>
                </c:pt>
                <c:pt idx="2">
                  <c:v>8398.2298850574716</c:v>
                </c:pt>
                <c:pt idx="3">
                  <c:v>10458.874015748032</c:v>
                </c:pt>
                <c:pt idx="4">
                  <c:v>13396.922077922078</c:v>
                </c:pt>
                <c:pt idx="5">
                  <c:v>13135.650306748466</c:v>
                </c:pt>
                <c:pt idx="6">
                  <c:v>14556.029069767443</c:v>
                </c:pt>
                <c:pt idx="7">
                  <c:v>15804.672413793103</c:v>
                </c:pt>
                <c:pt idx="8">
                  <c:v>15157.1875</c:v>
                </c:pt>
                <c:pt idx="9">
                  <c:v>16937.43169398907</c:v>
                </c:pt>
                <c:pt idx="10">
                  <c:v>18418.033707865168</c:v>
                </c:pt>
                <c:pt idx="11">
                  <c:v>16757.335051546394</c:v>
                </c:pt>
                <c:pt idx="12">
                  <c:v>19325.724867724868</c:v>
                </c:pt>
                <c:pt idx="13">
                  <c:v>18144.758241758242</c:v>
                </c:pt>
                <c:pt idx="14">
                  <c:v>19171.786458333332</c:v>
                </c:pt>
                <c:pt idx="15">
                  <c:v>18055.937172774869</c:v>
                </c:pt>
                <c:pt idx="16">
                  <c:v>17706.203125</c:v>
                </c:pt>
                <c:pt idx="17">
                  <c:v>16939.911917098445</c:v>
                </c:pt>
                <c:pt idx="18">
                  <c:v>18084.165803108808</c:v>
                </c:pt>
                <c:pt idx="19">
                  <c:v>19962.910994764399</c:v>
                </c:pt>
                <c:pt idx="20">
                  <c:v>18926.344086021505</c:v>
                </c:pt>
                <c:pt idx="21">
                  <c:v>18711.623036649216</c:v>
                </c:pt>
                <c:pt idx="22">
                  <c:v>20127.086734693876</c:v>
                </c:pt>
                <c:pt idx="23">
                  <c:v>19481.081632653062</c:v>
                </c:pt>
                <c:pt idx="24">
                  <c:v>18751.9793814433</c:v>
                </c:pt>
                <c:pt idx="25">
                  <c:v>22135.363636363636</c:v>
                </c:pt>
                <c:pt idx="26">
                  <c:v>22608.538071065988</c:v>
                </c:pt>
                <c:pt idx="27">
                  <c:v>21445.927835051545</c:v>
                </c:pt>
                <c:pt idx="28">
                  <c:v>20971.218274111674</c:v>
                </c:pt>
                <c:pt idx="29">
                  <c:v>20934.299492385788</c:v>
                </c:pt>
                <c:pt idx="30">
                  <c:v>23218.61</c:v>
                </c:pt>
                <c:pt idx="31">
                  <c:v>21847.762626262625</c:v>
                </c:pt>
                <c:pt idx="32">
                  <c:v>23331.553299492385</c:v>
                </c:pt>
                <c:pt idx="33">
                  <c:v>21594.863636363636</c:v>
                </c:pt>
                <c:pt idx="34">
                  <c:v>24110.984615384616</c:v>
                </c:pt>
                <c:pt idx="35">
                  <c:v>23714.306122448979</c:v>
                </c:pt>
                <c:pt idx="36">
                  <c:v>23995.919191919191</c:v>
                </c:pt>
                <c:pt idx="37">
                  <c:v>22506.341836734693</c:v>
                </c:pt>
                <c:pt idx="38">
                  <c:v>20748.190954773869</c:v>
                </c:pt>
                <c:pt idx="39">
                  <c:v>21902.570707070707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18-487F-967F-BB2D2E8FA317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Лист4!$BV$45:$BV$84</c:f>
              <c:numCache>
                <c:formatCode>General</c:formatCode>
                <c:ptCount val="40"/>
                <c:pt idx="0">
                  <c:v>3689.4285714285716</c:v>
                </c:pt>
                <c:pt idx="1">
                  <c:v>6267.1461538461535</c:v>
                </c:pt>
                <c:pt idx="2">
                  <c:v>8314.5397727272721</c:v>
                </c:pt>
                <c:pt idx="3">
                  <c:v>8850.1614583333339</c:v>
                </c:pt>
                <c:pt idx="4">
                  <c:v>8904.6432160804015</c:v>
                </c:pt>
                <c:pt idx="5">
                  <c:v>8731</c:v>
                </c:pt>
                <c:pt idx="6">
                  <c:v>9284.9644670050766</c:v>
                </c:pt>
                <c:pt idx="7">
                  <c:v>8959.1200000000008</c:v>
                </c:pt>
                <c:pt idx="8">
                  <c:v>9476.48</c:v>
                </c:pt>
                <c:pt idx="9">
                  <c:v>8966.0550000000003</c:v>
                </c:pt>
                <c:pt idx="10">
                  <c:v>9067.8150000000005</c:v>
                </c:pt>
                <c:pt idx="11">
                  <c:v>9328.1</c:v>
                </c:pt>
                <c:pt idx="12">
                  <c:v>9035.92</c:v>
                </c:pt>
                <c:pt idx="13">
                  <c:v>8347.3950000000004</c:v>
                </c:pt>
                <c:pt idx="14">
                  <c:v>8737.1200000000008</c:v>
                </c:pt>
                <c:pt idx="15">
                  <c:v>9021.83</c:v>
                </c:pt>
                <c:pt idx="16">
                  <c:v>8902.0750000000007</c:v>
                </c:pt>
                <c:pt idx="17">
                  <c:v>8743.68</c:v>
                </c:pt>
                <c:pt idx="18">
                  <c:v>9055.2250000000004</c:v>
                </c:pt>
                <c:pt idx="19">
                  <c:v>8747.0349999999999</c:v>
                </c:pt>
                <c:pt idx="20">
                  <c:v>9252.49</c:v>
                </c:pt>
                <c:pt idx="21">
                  <c:v>9001.8449999999993</c:v>
                </c:pt>
                <c:pt idx="22">
                  <c:v>8704.6299999999992</c:v>
                </c:pt>
                <c:pt idx="23">
                  <c:v>9394.2999999999993</c:v>
                </c:pt>
                <c:pt idx="24">
                  <c:v>9172.9850000000006</c:v>
                </c:pt>
                <c:pt idx="25">
                  <c:v>9257.6049999999996</c:v>
                </c:pt>
                <c:pt idx="26">
                  <c:v>8750.5750000000007</c:v>
                </c:pt>
                <c:pt idx="27">
                  <c:v>9339.9500000000007</c:v>
                </c:pt>
                <c:pt idx="28">
                  <c:v>9113.3850000000002</c:v>
                </c:pt>
                <c:pt idx="29">
                  <c:v>9048.41</c:v>
                </c:pt>
                <c:pt idx="30">
                  <c:v>9053.0550000000003</c:v>
                </c:pt>
                <c:pt idx="31">
                  <c:v>8500.94</c:v>
                </c:pt>
                <c:pt idx="32">
                  <c:v>9059.4150000000009</c:v>
                </c:pt>
                <c:pt idx="33">
                  <c:v>8663.2049999999999</c:v>
                </c:pt>
                <c:pt idx="34">
                  <c:v>9395.1849999999995</c:v>
                </c:pt>
                <c:pt idx="35">
                  <c:v>8470.2649999999994</c:v>
                </c:pt>
                <c:pt idx="36">
                  <c:v>8512.2649999999994</c:v>
                </c:pt>
                <c:pt idx="37">
                  <c:v>9204.44</c:v>
                </c:pt>
                <c:pt idx="38">
                  <c:v>10099.89</c:v>
                </c:pt>
                <c:pt idx="39">
                  <c:v>8776.4349999999995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18-487F-967F-BB2D2E8FA317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Лист4!$BV$87:$BV$126</c:f>
              <c:numCache>
                <c:formatCode>General</c:formatCode>
                <c:ptCount val="40"/>
                <c:pt idx="0">
                  <c:v>3235.891304347826</c:v>
                </c:pt>
                <c:pt idx="1">
                  <c:v>5227.109375</c:v>
                </c:pt>
                <c:pt idx="2">
                  <c:v>5326.8850000000002</c:v>
                </c:pt>
                <c:pt idx="3">
                  <c:v>5706.415</c:v>
                </c:pt>
                <c:pt idx="4">
                  <c:v>5518.4849999999997</c:v>
                </c:pt>
                <c:pt idx="5">
                  <c:v>5645.7749999999996</c:v>
                </c:pt>
                <c:pt idx="6">
                  <c:v>5671.8549999999996</c:v>
                </c:pt>
                <c:pt idx="7">
                  <c:v>5257.4</c:v>
                </c:pt>
                <c:pt idx="8">
                  <c:v>5672.0749999999998</c:v>
                </c:pt>
                <c:pt idx="9">
                  <c:v>5549.93</c:v>
                </c:pt>
                <c:pt idx="10">
                  <c:v>5622.74</c:v>
                </c:pt>
                <c:pt idx="11">
                  <c:v>5360.8950000000004</c:v>
                </c:pt>
                <c:pt idx="12">
                  <c:v>5850.75</c:v>
                </c:pt>
                <c:pt idx="13">
                  <c:v>5524.9049999999997</c:v>
                </c:pt>
                <c:pt idx="14">
                  <c:v>5743.71</c:v>
                </c:pt>
                <c:pt idx="15">
                  <c:v>5477.16</c:v>
                </c:pt>
                <c:pt idx="16">
                  <c:v>5549.11</c:v>
                </c:pt>
                <c:pt idx="17">
                  <c:v>5909.01</c:v>
                </c:pt>
                <c:pt idx="18">
                  <c:v>5593.68</c:v>
                </c:pt>
                <c:pt idx="19">
                  <c:v>5531.65</c:v>
                </c:pt>
                <c:pt idx="20">
                  <c:v>5388.89</c:v>
                </c:pt>
                <c:pt idx="21">
                  <c:v>5819.9949999999999</c:v>
                </c:pt>
                <c:pt idx="22">
                  <c:v>5543.15</c:v>
                </c:pt>
                <c:pt idx="23">
                  <c:v>5182.91</c:v>
                </c:pt>
                <c:pt idx="24">
                  <c:v>5705.4250000000002</c:v>
                </c:pt>
                <c:pt idx="25">
                  <c:v>5800.7650000000003</c:v>
                </c:pt>
                <c:pt idx="26">
                  <c:v>5523.6850000000004</c:v>
                </c:pt>
                <c:pt idx="27">
                  <c:v>5942.54</c:v>
                </c:pt>
                <c:pt idx="28">
                  <c:v>5614.47</c:v>
                </c:pt>
                <c:pt idx="29">
                  <c:v>5512.73</c:v>
                </c:pt>
                <c:pt idx="30">
                  <c:v>5728.99</c:v>
                </c:pt>
                <c:pt idx="31">
                  <c:v>5311.22</c:v>
                </c:pt>
                <c:pt idx="32">
                  <c:v>5442.7150000000001</c:v>
                </c:pt>
                <c:pt idx="33">
                  <c:v>5521.7950000000001</c:v>
                </c:pt>
                <c:pt idx="34">
                  <c:v>5319.4949999999999</c:v>
                </c:pt>
                <c:pt idx="35">
                  <c:v>5490.585</c:v>
                </c:pt>
                <c:pt idx="36">
                  <c:v>5483.9350000000004</c:v>
                </c:pt>
                <c:pt idx="37">
                  <c:v>5613.7650000000003</c:v>
                </c:pt>
                <c:pt idx="38">
                  <c:v>5535.2650000000003</c:v>
                </c:pt>
                <c:pt idx="39">
                  <c:v>5753.88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18-487F-967F-BB2D2E8FA317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Лист4!$BV$129:$BV$168</c:f>
              <c:numCache>
                <c:formatCode>General</c:formatCode>
                <c:ptCount val="40"/>
                <c:pt idx="0">
                  <c:v>3458.3428571428572</c:v>
                </c:pt>
                <c:pt idx="1">
                  <c:v>4695.7772020725388</c:v>
                </c:pt>
                <c:pt idx="2">
                  <c:v>4882.8450000000003</c:v>
                </c:pt>
                <c:pt idx="3">
                  <c:v>5116.8649999999998</c:v>
                </c:pt>
                <c:pt idx="4">
                  <c:v>4884.1850000000004</c:v>
                </c:pt>
                <c:pt idx="5">
                  <c:v>5120.4750000000004</c:v>
                </c:pt>
                <c:pt idx="6">
                  <c:v>4691.7700000000004</c:v>
                </c:pt>
                <c:pt idx="7">
                  <c:v>5161.04</c:v>
                </c:pt>
                <c:pt idx="8">
                  <c:v>5148.1899999999996</c:v>
                </c:pt>
                <c:pt idx="9">
                  <c:v>4562.7250000000004</c:v>
                </c:pt>
                <c:pt idx="10">
                  <c:v>4859.1850000000004</c:v>
                </c:pt>
                <c:pt idx="11">
                  <c:v>4653.63</c:v>
                </c:pt>
                <c:pt idx="12">
                  <c:v>5120.12</c:v>
                </c:pt>
                <c:pt idx="13">
                  <c:v>5152.5200000000004</c:v>
                </c:pt>
                <c:pt idx="14">
                  <c:v>4823.3999999999996</c:v>
                </c:pt>
                <c:pt idx="15">
                  <c:v>4913.6000000000004</c:v>
                </c:pt>
                <c:pt idx="16">
                  <c:v>4752.75</c:v>
                </c:pt>
                <c:pt idx="17">
                  <c:v>5008.3500000000004</c:v>
                </c:pt>
                <c:pt idx="18">
                  <c:v>4947.3</c:v>
                </c:pt>
                <c:pt idx="19">
                  <c:v>4969.2250000000004</c:v>
                </c:pt>
                <c:pt idx="20">
                  <c:v>4805.8050000000003</c:v>
                </c:pt>
                <c:pt idx="21">
                  <c:v>4910.18</c:v>
                </c:pt>
                <c:pt idx="22">
                  <c:v>5077.6499999999996</c:v>
                </c:pt>
                <c:pt idx="23">
                  <c:v>4763.6450000000004</c:v>
                </c:pt>
                <c:pt idx="24">
                  <c:v>4880.9250000000002</c:v>
                </c:pt>
                <c:pt idx="25">
                  <c:v>4862.72</c:v>
                </c:pt>
                <c:pt idx="26">
                  <c:v>5032.3900000000003</c:v>
                </c:pt>
                <c:pt idx="27">
                  <c:v>5093.7650000000003</c:v>
                </c:pt>
                <c:pt idx="28">
                  <c:v>5256.5749999999998</c:v>
                </c:pt>
                <c:pt idx="29">
                  <c:v>4830.46</c:v>
                </c:pt>
                <c:pt idx="30">
                  <c:v>4952.8549999999996</c:v>
                </c:pt>
                <c:pt idx="31">
                  <c:v>5042.03</c:v>
                </c:pt>
                <c:pt idx="32">
                  <c:v>4998.1400000000003</c:v>
                </c:pt>
                <c:pt idx="33">
                  <c:v>5083.335</c:v>
                </c:pt>
                <c:pt idx="34">
                  <c:v>4658.1049999999996</c:v>
                </c:pt>
                <c:pt idx="35">
                  <c:v>4964.6850000000004</c:v>
                </c:pt>
                <c:pt idx="36">
                  <c:v>5069.6000000000004</c:v>
                </c:pt>
                <c:pt idx="37">
                  <c:v>4833.6949999999997</c:v>
                </c:pt>
                <c:pt idx="38">
                  <c:v>4918.24</c:v>
                </c:pt>
                <c:pt idx="39">
                  <c:v>4906.1899999999996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18-487F-967F-BB2D2E8FA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Розенброка </a:t>
            </a:r>
            <a:r>
              <a:rPr lang="ru-RU" sz="1400" b="0" i="0" u="none" strike="noStrike" baseline="0">
                <a:effectLst/>
              </a:rPr>
              <a:t>по функции Растригина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Лист4!$CJ$3:$CJ$42</c:f>
              <c:numCache>
                <c:formatCode>General</c:formatCode>
                <c:ptCount val="40"/>
                <c:pt idx="0">
                  <c:v>7.4999999999999997E-2</c:v>
                </c:pt>
                <c:pt idx="1">
                  <c:v>0.25</c:v>
                </c:pt>
                <c:pt idx="2">
                  <c:v>0.435</c:v>
                </c:pt>
                <c:pt idx="3">
                  <c:v>0.63500000000000001</c:v>
                </c:pt>
                <c:pt idx="4">
                  <c:v>0.77</c:v>
                </c:pt>
                <c:pt idx="5">
                  <c:v>0.81499999999999995</c:v>
                </c:pt>
                <c:pt idx="6">
                  <c:v>0.86</c:v>
                </c:pt>
                <c:pt idx="7">
                  <c:v>0.87</c:v>
                </c:pt>
                <c:pt idx="8">
                  <c:v>0.88</c:v>
                </c:pt>
                <c:pt idx="9">
                  <c:v>0.91500000000000004</c:v>
                </c:pt>
                <c:pt idx="10">
                  <c:v>0.89</c:v>
                </c:pt>
                <c:pt idx="11">
                  <c:v>0.97</c:v>
                </c:pt>
                <c:pt idx="12">
                  <c:v>0.94499999999999995</c:v>
                </c:pt>
                <c:pt idx="13">
                  <c:v>0.91</c:v>
                </c:pt>
                <c:pt idx="14">
                  <c:v>0.96</c:v>
                </c:pt>
                <c:pt idx="15">
                  <c:v>0.95499999999999996</c:v>
                </c:pt>
                <c:pt idx="16">
                  <c:v>0.96</c:v>
                </c:pt>
                <c:pt idx="17">
                  <c:v>0.96499999999999997</c:v>
                </c:pt>
                <c:pt idx="18">
                  <c:v>0.96499999999999997</c:v>
                </c:pt>
                <c:pt idx="19">
                  <c:v>0.95499999999999996</c:v>
                </c:pt>
                <c:pt idx="20">
                  <c:v>0.93</c:v>
                </c:pt>
                <c:pt idx="21">
                  <c:v>0.95499999999999996</c:v>
                </c:pt>
                <c:pt idx="22">
                  <c:v>0.98</c:v>
                </c:pt>
                <c:pt idx="23">
                  <c:v>0.98</c:v>
                </c:pt>
                <c:pt idx="24">
                  <c:v>0.97</c:v>
                </c:pt>
                <c:pt idx="25">
                  <c:v>0.99</c:v>
                </c:pt>
                <c:pt idx="26">
                  <c:v>0.98499999999999999</c:v>
                </c:pt>
                <c:pt idx="27">
                  <c:v>0.97</c:v>
                </c:pt>
                <c:pt idx="28">
                  <c:v>0.98499999999999999</c:v>
                </c:pt>
                <c:pt idx="29">
                  <c:v>0.98499999999999999</c:v>
                </c:pt>
                <c:pt idx="30">
                  <c:v>1</c:v>
                </c:pt>
                <c:pt idx="31">
                  <c:v>0.99</c:v>
                </c:pt>
                <c:pt idx="32">
                  <c:v>0.98499999999999999</c:v>
                </c:pt>
                <c:pt idx="33">
                  <c:v>0.99</c:v>
                </c:pt>
                <c:pt idx="34">
                  <c:v>0.97499999999999998</c:v>
                </c:pt>
                <c:pt idx="35">
                  <c:v>0.98</c:v>
                </c:pt>
                <c:pt idx="36">
                  <c:v>0.99</c:v>
                </c:pt>
                <c:pt idx="37">
                  <c:v>0.98</c:v>
                </c:pt>
                <c:pt idx="38">
                  <c:v>0.995</c:v>
                </c:pt>
                <c:pt idx="39">
                  <c:v>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55-4D7C-AB31-BD90D6C304EE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Лист4!$CJ$45:$CJ$84</c:f>
              <c:numCache>
                <c:formatCode>General</c:formatCode>
                <c:ptCount val="40"/>
                <c:pt idx="0">
                  <c:v>0.17499999999999999</c:v>
                </c:pt>
                <c:pt idx="1">
                  <c:v>0.65</c:v>
                </c:pt>
                <c:pt idx="2">
                  <c:v>0.88</c:v>
                </c:pt>
                <c:pt idx="3">
                  <c:v>0.96</c:v>
                </c:pt>
                <c:pt idx="4">
                  <c:v>0.995</c:v>
                </c:pt>
                <c:pt idx="5">
                  <c:v>1</c:v>
                </c:pt>
                <c:pt idx="6">
                  <c:v>0.98499999999999999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55-4D7C-AB31-BD90D6C304EE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Лист4!$CJ$87:$CJ$126</c:f>
              <c:numCache>
                <c:formatCode>General</c:formatCode>
                <c:ptCount val="40"/>
                <c:pt idx="0">
                  <c:v>0.46</c:v>
                </c:pt>
                <c:pt idx="1">
                  <c:v>0.96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55-4D7C-AB31-BD90D6C304EE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Лист4!$CJ$129:$CJ$168</c:f>
              <c:numCache>
                <c:formatCode>General</c:formatCode>
                <c:ptCount val="40"/>
                <c:pt idx="0">
                  <c:v>0.52500000000000002</c:v>
                </c:pt>
                <c:pt idx="1">
                  <c:v>0.96499999999999997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55-4D7C-AB31-BD90D6C30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"Птица"</a:t>
            </a:r>
            <a:r>
              <a:rPr lang="ru-RU" baseline="0"/>
              <a:t> </a:t>
            </a:r>
            <a:r>
              <a:rPr lang="ru-RU" sz="1400" b="0" i="0" u="none" strike="noStrike" baseline="0">
                <a:effectLst/>
              </a:rPr>
              <a:t>по функции Растригина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Лист4!$FC$3:$FC$42</c:f>
              <c:numCache>
                <c:formatCode>General</c:formatCode>
                <c:ptCount val="40"/>
                <c:pt idx="1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0.02</c:v>
                </c:pt>
                <c:pt idx="6">
                  <c:v>5.0000000000000001E-3</c:v>
                </c:pt>
                <c:pt idx="7">
                  <c:v>0.01</c:v>
                </c:pt>
                <c:pt idx="8">
                  <c:v>5.0000000000000001E-3</c:v>
                </c:pt>
                <c:pt idx="9">
                  <c:v>0.01</c:v>
                </c:pt>
                <c:pt idx="10">
                  <c:v>0.01</c:v>
                </c:pt>
                <c:pt idx="11">
                  <c:v>0.03</c:v>
                </c:pt>
                <c:pt idx="12">
                  <c:v>1.4999999999999999E-2</c:v>
                </c:pt>
                <c:pt idx="13">
                  <c:v>0.05</c:v>
                </c:pt>
                <c:pt idx="14">
                  <c:v>5.0000000000000001E-3</c:v>
                </c:pt>
                <c:pt idx="15">
                  <c:v>4.4999999999999998E-2</c:v>
                </c:pt>
                <c:pt idx="16">
                  <c:v>1.4999999999999999E-2</c:v>
                </c:pt>
                <c:pt idx="17">
                  <c:v>0.06</c:v>
                </c:pt>
                <c:pt idx="18">
                  <c:v>0.05</c:v>
                </c:pt>
                <c:pt idx="19">
                  <c:v>0.05</c:v>
                </c:pt>
                <c:pt idx="20">
                  <c:v>5.5E-2</c:v>
                </c:pt>
                <c:pt idx="21">
                  <c:v>4.4999999999999998E-2</c:v>
                </c:pt>
                <c:pt idx="22">
                  <c:v>0.06</c:v>
                </c:pt>
                <c:pt idx="23">
                  <c:v>7.0000000000000007E-2</c:v>
                </c:pt>
                <c:pt idx="24">
                  <c:v>5.5E-2</c:v>
                </c:pt>
                <c:pt idx="25">
                  <c:v>7.0000000000000007E-2</c:v>
                </c:pt>
                <c:pt idx="26">
                  <c:v>0.09</c:v>
                </c:pt>
                <c:pt idx="27">
                  <c:v>7.4999999999999997E-2</c:v>
                </c:pt>
                <c:pt idx="28">
                  <c:v>0.115</c:v>
                </c:pt>
                <c:pt idx="29">
                  <c:v>0.08</c:v>
                </c:pt>
                <c:pt idx="30">
                  <c:v>0.09</c:v>
                </c:pt>
                <c:pt idx="31">
                  <c:v>0.08</c:v>
                </c:pt>
                <c:pt idx="32">
                  <c:v>0.13500000000000001</c:v>
                </c:pt>
                <c:pt idx="33">
                  <c:v>0.13</c:v>
                </c:pt>
                <c:pt idx="34">
                  <c:v>0.14499999999999999</c:v>
                </c:pt>
                <c:pt idx="35">
                  <c:v>0.16500000000000001</c:v>
                </c:pt>
                <c:pt idx="36">
                  <c:v>0.16</c:v>
                </c:pt>
                <c:pt idx="37">
                  <c:v>0.12</c:v>
                </c:pt>
                <c:pt idx="38">
                  <c:v>0.19</c:v>
                </c:pt>
                <c:pt idx="39">
                  <c:v>0.21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0-472B-964E-D9BA471A1AC1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Лист4!$FC$45:$FC$84</c:f>
              <c:numCache>
                <c:formatCode>General</c:formatCode>
                <c:ptCount val="40"/>
                <c:pt idx="2">
                  <c:v>5.0000000000000001E-3</c:v>
                </c:pt>
                <c:pt idx="3">
                  <c:v>5.0000000000000001E-3</c:v>
                </c:pt>
                <c:pt idx="4">
                  <c:v>1.4999999999999999E-2</c:v>
                </c:pt>
                <c:pt idx="5">
                  <c:v>3.5000000000000003E-2</c:v>
                </c:pt>
                <c:pt idx="6">
                  <c:v>3.5000000000000003E-2</c:v>
                </c:pt>
                <c:pt idx="7">
                  <c:v>2.5000000000000001E-2</c:v>
                </c:pt>
                <c:pt idx="8">
                  <c:v>0.06</c:v>
                </c:pt>
                <c:pt idx="9">
                  <c:v>0.03</c:v>
                </c:pt>
                <c:pt idx="10">
                  <c:v>0.04</c:v>
                </c:pt>
                <c:pt idx="11">
                  <c:v>6.5000000000000002E-2</c:v>
                </c:pt>
                <c:pt idx="12">
                  <c:v>7.0000000000000007E-2</c:v>
                </c:pt>
                <c:pt idx="13">
                  <c:v>0.05</c:v>
                </c:pt>
                <c:pt idx="14">
                  <c:v>0.125</c:v>
                </c:pt>
                <c:pt idx="15">
                  <c:v>0.105</c:v>
                </c:pt>
                <c:pt idx="16">
                  <c:v>7.0000000000000007E-2</c:v>
                </c:pt>
                <c:pt idx="17">
                  <c:v>0.1</c:v>
                </c:pt>
                <c:pt idx="18">
                  <c:v>0.125</c:v>
                </c:pt>
                <c:pt idx="19">
                  <c:v>0.14499999999999999</c:v>
                </c:pt>
                <c:pt idx="20">
                  <c:v>0.13</c:v>
                </c:pt>
                <c:pt idx="21">
                  <c:v>0.16</c:v>
                </c:pt>
                <c:pt idx="22">
                  <c:v>0.14000000000000001</c:v>
                </c:pt>
                <c:pt idx="23">
                  <c:v>0.2</c:v>
                </c:pt>
                <c:pt idx="24">
                  <c:v>0.15</c:v>
                </c:pt>
                <c:pt idx="25">
                  <c:v>0.19</c:v>
                </c:pt>
                <c:pt idx="26">
                  <c:v>0.16500000000000001</c:v>
                </c:pt>
                <c:pt idx="27">
                  <c:v>0.185</c:v>
                </c:pt>
                <c:pt idx="28">
                  <c:v>0.245</c:v>
                </c:pt>
                <c:pt idx="29">
                  <c:v>0.21</c:v>
                </c:pt>
                <c:pt idx="30">
                  <c:v>0.16</c:v>
                </c:pt>
                <c:pt idx="31">
                  <c:v>0.26</c:v>
                </c:pt>
                <c:pt idx="32">
                  <c:v>0.22</c:v>
                </c:pt>
                <c:pt idx="33">
                  <c:v>0.28000000000000003</c:v>
                </c:pt>
                <c:pt idx="34">
                  <c:v>0.24</c:v>
                </c:pt>
                <c:pt idx="35">
                  <c:v>0.32500000000000001</c:v>
                </c:pt>
                <c:pt idx="36">
                  <c:v>0.30499999999999999</c:v>
                </c:pt>
                <c:pt idx="37">
                  <c:v>0.34499999999999997</c:v>
                </c:pt>
                <c:pt idx="38">
                  <c:v>0.33500000000000002</c:v>
                </c:pt>
                <c:pt idx="39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70-472B-964E-D9BA471A1AC1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Лист4!$FC$87:$FC$126</c:f>
              <c:numCache>
                <c:formatCode>General</c:formatCode>
                <c:ptCount val="40"/>
                <c:pt idx="1">
                  <c:v>0.01</c:v>
                </c:pt>
                <c:pt idx="2">
                  <c:v>0.01</c:v>
                </c:pt>
                <c:pt idx="3">
                  <c:v>3.5000000000000003E-2</c:v>
                </c:pt>
                <c:pt idx="4">
                  <c:v>2.5000000000000001E-2</c:v>
                </c:pt>
                <c:pt idx="5">
                  <c:v>6.5000000000000002E-2</c:v>
                </c:pt>
                <c:pt idx="6">
                  <c:v>4.4999999999999998E-2</c:v>
                </c:pt>
                <c:pt idx="7">
                  <c:v>2.5000000000000001E-2</c:v>
                </c:pt>
                <c:pt idx="8">
                  <c:v>7.0000000000000007E-2</c:v>
                </c:pt>
                <c:pt idx="9">
                  <c:v>0.05</c:v>
                </c:pt>
                <c:pt idx="10">
                  <c:v>6.5000000000000002E-2</c:v>
                </c:pt>
                <c:pt idx="11">
                  <c:v>0.16</c:v>
                </c:pt>
                <c:pt idx="12">
                  <c:v>0.12</c:v>
                </c:pt>
                <c:pt idx="13">
                  <c:v>0.115</c:v>
                </c:pt>
                <c:pt idx="14">
                  <c:v>0.17</c:v>
                </c:pt>
                <c:pt idx="15">
                  <c:v>0.18</c:v>
                </c:pt>
                <c:pt idx="16">
                  <c:v>0.13500000000000001</c:v>
                </c:pt>
                <c:pt idx="17">
                  <c:v>0.19</c:v>
                </c:pt>
                <c:pt idx="18">
                  <c:v>0.17</c:v>
                </c:pt>
                <c:pt idx="19">
                  <c:v>0.26500000000000001</c:v>
                </c:pt>
                <c:pt idx="20">
                  <c:v>0.22500000000000001</c:v>
                </c:pt>
                <c:pt idx="21">
                  <c:v>0.26</c:v>
                </c:pt>
                <c:pt idx="22">
                  <c:v>0.28000000000000003</c:v>
                </c:pt>
                <c:pt idx="23">
                  <c:v>0.22500000000000001</c:v>
                </c:pt>
                <c:pt idx="24">
                  <c:v>0.26</c:v>
                </c:pt>
                <c:pt idx="25">
                  <c:v>0.26</c:v>
                </c:pt>
                <c:pt idx="26">
                  <c:v>0.34</c:v>
                </c:pt>
                <c:pt idx="27">
                  <c:v>0.35499999999999998</c:v>
                </c:pt>
                <c:pt idx="28">
                  <c:v>0.29499999999999998</c:v>
                </c:pt>
                <c:pt idx="29">
                  <c:v>0.32500000000000001</c:v>
                </c:pt>
                <c:pt idx="30">
                  <c:v>0.33500000000000002</c:v>
                </c:pt>
                <c:pt idx="31">
                  <c:v>0.33500000000000002</c:v>
                </c:pt>
                <c:pt idx="32">
                  <c:v>0.34</c:v>
                </c:pt>
                <c:pt idx="33">
                  <c:v>0.44500000000000001</c:v>
                </c:pt>
                <c:pt idx="34">
                  <c:v>0.435</c:v>
                </c:pt>
                <c:pt idx="35">
                  <c:v>0.44500000000000001</c:v>
                </c:pt>
                <c:pt idx="36">
                  <c:v>0.44</c:v>
                </c:pt>
                <c:pt idx="37">
                  <c:v>0.5</c:v>
                </c:pt>
                <c:pt idx="38">
                  <c:v>0.48</c:v>
                </c:pt>
                <c:pt idx="39">
                  <c:v>0.48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70-472B-964E-D9BA471A1AC1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Лист4!$FC$129:$FC$168</c:f>
              <c:numCache>
                <c:formatCode>General</c:formatCode>
                <c:ptCount val="40"/>
                <c:pt idx="0">
                  <c:v>5.0000000000000001E-3</c:v>
                </c:pt>
                <c:pt idx="1">
                  <c:v>5.0000000000000001E-3</c:v>
                </c:pt>
                <c:pt idx="3">
                  <c:v>1.4999999999999999E-2</c:v>
                </c:pt>
                <c:pt idx="4">
                  <c:v>2.5000000000000001E-2</c:v>
                </c:pt>
                <c:pt idx="5">
                  <c:v>0.02</c:v>
                </c:pt>
                <c:pt idx="6">
                  <c:v>3.5000000000000003E-2</c:v>
                </c:pt>
                <c:pt idx="7">
                  <c:v>7.4999999999999997E-2</c:v>
                </c:pt>
                <c:pt idx="8">
                  <c:v>0.05</c:v>
                </c:pt>
                <c:pt idx="9">
                  <c:v>0.05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7.4999999999999997E-2</c:v>
                </c:pt>
                <c:pt idx="13">
                  <c:v>8.5000000000000006E-2</c:v>
                </c:pt>
                <c:pt idx="14">
                  <c:v>0.105</c:v>
                </c:pt>
                <c:pt idx="15">
                  <c:v>0.1</c:v>
                </c:pt>
                <c:pt idx="16">
                  <c:v>0.13</c:v>
                </c:pt>
                <c:pt idx="17">
                  <c:v>0.13</c:v>
                </c:pt>
                <c:pt idx="18">
                  <c:v>0.17</c:v>
                </c:pt>
                <c:pt idx="19">
                  <c:v>0.155</c:v>
                </c:pt>
                <c:pt idx="20">
                  <c:v>0.17</c:v>
                </c:pt>
                <c:pt idx="21">
                  <c:v>0.185</c:v>
                </c:pt>
                <c:pt idx="22">
                  <c:v>0.24</c:v>
                </c:pt>
                <c:pt idx="23">
                  <c:v>0.18</c:v>
                </c:pt>
                <c:pt idx="24">
                  <c:v>0.26</c:v>
                </c:pt>
                <c:pt idx="25">
                  <c:v>0.22</c:v>
                </c:pt>
                <c:pt idx="26">
                  <c:v>0.28499999999999998</c:v>
                </c:pt>
                <c:pt idx="27">
                  <c:v>0.26</c:v>
                </c:pt>
                <c:pt idx="28">
                  <c:v>0.315</c:v>
                </c:pt>
                <c:pt idx="29">
                  <c:v>0.27500000000000002</c:v>
                </c:pt>
                <c:pt idx="30">
                  <c:v>0.35</c:v>
                </c:pt>
                <c:pt idx="31">
                  <c:v>0.315</c:v>
                </c:pt>
                <c:pt idx="32">
                  <c:v>0.33</c:v>
                </c:pt>
                <c:pt idx="33">
                  <c:v>0.4</c:v>
                </c:pt>
                <c:pt idx="34">
                  <c:v>0.39500000000000002</c:v>
                </c:pt>
                <c:pt idx="35">
                  <c:v>0.4</c:v>
                </c:pt>
                <c:pt idx="36">
                  <c:v>0.35499999999999998</c:v>
                </c:pt>
                <c:pt idx="37">
                  <c:v>0.44</c:v>
                </c:pt>
                <c:pt idx="38">
                  <c:v>0.48499999999999999</c:v>
                </c:pt>
                <c:pt idx="39">
                  <c:v>0.44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70-472B-964E-D9BA471A1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</a:t>
            </a:r>
            <a:r>
              <a:rPr lang="en-US"/>
              <a:t> </a:t>
            </a:r>
            <a:r>
              <a:rPr lang="ru-RU"/>
              <a:t>корневой функции </a:t>
            </a:r>
            <a:r>
              <a:rPr lang="ru-RU" sz="1400" b="0" i="0" u="none" strike="noStrike" baseline="0">
                <a:effectLst/>
              </a:rPr>
              <a:t>по функции Растригина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Лист4!$NH$3:$NH$42</c:f>
              <c:numCache>
                <c:formatCode>General</c:formatCode>
                <c:ptCount val="40"/>
                <c:pt idx="0">
                  <c:v>0.28499999999999998</c:v>
                </c:pt>
                <c:pt idx="1">
                  <c:v>0.67500000000000004</c:v>
                </c:pt>
                <c:pt idx="2">
                  <c:v>0.91500000000000004</c:v>
                </c:pt>
                <c:pt idx="3">
                  <c:v>0.97</c:v>
                </c:pt>
                <c:pt idx="4">
                  <c:v>1</c:v>
                </c:pt>
                <c:pt idx="5">
                  <c:v>0.99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66-4051-8987-8F21D05865D0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Лист4!$NH$45:$NH$84</c:f>
              <c:numCache>
                <c:formatCode>General</c:formatCode>
                <c:ptCount val="40"/>
                <c:pt idx="0">
                  <c:v>0.61499999999999999</c:v>
                </c:pt>
                <c:pt idx="1">
                  <c:v>0.98499999999999999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66-4051-8987-8F21D05865D0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Лист4!$NH$87:$NH$126</c:f>
              <c:numCache>
                <c:formatCode>General</c:formatCode>
                <c:ptCount val="40"/>
                <c:pt idx="0">
                  <c:v>0.96499999999999997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66-4051-8987-8F21D05865D0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Лист4!$NH$129:$NH$168</c:f>
              <c:numCache>
                <c:formatCode>General</c:formatCode>
                <c:ptCount val="40"/>
                <c:pt idx="0">
                  <c:v>0.99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66-4051-8987-8F21D0586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"Птица" </a:t>
            </a:r>
            <a:r>
              <a:rPr lang="ru-RU" sz="1400" b="0" i="0" u="none" strike="noStrike" baseline="0">
                <a:effectLst/>
              </a:rPr>
              <a:t>по функции Растригина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Лист4!$EO$3:$EO$42</c:f>
              <c:numCache>
                <c:formatCode>General</c:formatCode>
                <c:ptCount val="40"/>
                <c:pt idx="1">
                  <c:v>2529.5</c:v>
                </c:pt>
                <c:pt idx="3">
                  <c:v>2767.6666666666665</c:v>
                </c:pt>
                <c:pt idx="4">
                  <c:v>10224.25</c:v>
                </c:pt>
                <c:pt idx="5">
                  <c:v>3280</c:v>
                </c:pt>
                <c:pt idx="6">
                  <c:v>1695</c:v>
                </c:pt>
                <c:pt idx="7">
                  <c:v>19076.5</c:v>
                </c:pt>
                <c:pt idx="8">
                  <c:v>42761</c:v>
                </c:pt>
                <c:pt idx="9">
                  <c:v>923.5</c:v>
                </c:pt>
                <c:pt idx="10">
                  <c:v>47175.5</c:v>
                </c:pt>
                <c:pt idx="11">
                  <c:v>17350.166666666668</c:v>
                </c:pt>
                <c:pt idx="12">
                  <c:v>32438.666666666668</c:v>
                </c:pt>
                <c:pt idx="13">
                  <c:v>37635.4</c:v>
                </c:pt>
                <c:pt idx="14">
                  <c:v>4865</c:v>
                </c:pt>
                <c:pt idx="15">
                  <c:v>29416.555555555555</c:v>
                </c:pt>
                <c:pt idx="16">
                  <c:v>26521.666666666668</c:v>
                </c:pt>
                <c:pt idx="17">
                  <c:v>54940.833333333336</c:v>
                </c:pt>
                <c:pt idx="18">
                  <c:v>43946.6</c:v>
                </c:pt>
                <c:pt idx="19">
                  <c:v>48598.5</c:v>
                </c:pt>
                <c:pt idx="20">
                  <c:v>71192.727272727279</c:v>
                </c:pt>
                <c:pt idx="21">
                  <c:v>59980.111111111109</c:v>
                </c:pt>
                <c:pt idx="22">
                  <c:v>60239.416666666664</c:v>
                </c:pt>
                <c:pt idx="23">
                  <c:v>53041.642857142855</c:v>
                </c:pt>
                <c:pt idx="24">
                  <c:v>81238</c:v>
                </c:pt>
                <c:pt idx="25">
                  <c:v>83570.071428571435</c:v>
                </c:pt>
                <c:pt idx="26">
                  <c:v>79373.611111111109</c:v>
                </c:pt>
                <c:pt idx="27">
                  <c:v>78243.8</c:v>
                </c:pt>
                <c:pt idx="28">
                  <c:v>100762.39130434782</c:v>
                </c:pt>
                <c:pt idx="29">
                  <c:v>80735.5625</c:v>
                </c:pt>
                <c:pt idx="30">
                  <c:v>104140.94444444444</c:v>
                </c:pt>
                <c:pt idx="31">
                  <c:v>114284.25</c:v>
                </c:pt>
                <c:pt idx="32">
                  <c:v>103277.85185185185</c:v>
                </c:pt>
                <c:pt idx="33">
                  <c:v>89378.230769230766</c:v>
                </c:pt>
                <c:pt idx="34">
                  <c:v>99128.31034482758</c:v>
                </c:pt>
                <c:pt idx="35">
                  <c:v>122277.30303030302</c:v>
                </c:pt>
                <c:pt idx="36">
                  <c:v>127228</c:v>
                </c:pt>
                <c:pt idx="37">
                  <c:v>139283.83333333334</c:v>
                </c:pt>
                <c:pt idx="38">
                  <c:v>118986.34210526316</c:v>
                </c:pt>
                <c:pt idx="39">
                  <c:v>119431.54761904762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8E-46D2-AC3C-D64533DAECB9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Лист4!$EO$45:$EO$84</c:f>
              <c:numCache>
                <c:formatCode>General</c:formatCode>
                <c:ptCount val="40"/>
                <c:pt idx="2">
                  <c:v>5194</c:v>
                </c:pt>
                <c:pt idx="3">
                  <c:v>3353</c:v>
                </c:pt>
                <c:pt idx="4">
                  <c:v>12369</c:v>
                </c:pt>
                <c:pt idx="5">
                  <c:v>19570.571428571428</c:v>
                </c:pt>
                <c:pt idx="6">
                  <c:v>24637.857142857141</c:v>
                </c:pt>
                <c:pt idx="7">
                  <c:v>19186.400000000001</c:v>
                </c:pt>
                <c:pt idx="8">
                  <c:v>27620.583333333332</c:v>
                </c:pt>
                <c:pt idx="9">
                  <c:v>33693.5</c:v>
                </c:pt>
                <c:pt idx="10">
                  <c:v>36512.375</c:v>
                </c:pt>
                <c:pt idx="11">
                  <c:v>31951.307692307691</c:v>
                </c:pt>
                <c:pt idx="12">
                  <c:v>34289.142857142855</c:v>
                </c:pt>
                <c:pt idx="13">
                  <c:v>31155.599999999999</c:v>
                </c:pt>
                <c:pt idx="14">
                  <c:v>42230.720000000001</c:v>
                </c:pt>
                <c:pt idx="15">
                  <c:v>43945.285714285717</c:v>
                </c:pt>
                <c:pt idx="16">
                  <c:v>50257.642857142855</c:v>
                </c:pt>
                <c:pt idx="17">
                  <c:v>52748.95</c:v>
                </c:pt>
                <c:pt idx="18">
                  <c:v>60836.56</c:v>
                </c:pt>
                <c:pt idx="19">
                  <c:v>53505.379310344826</c:v>
                </c:pt>
                <c:pt idx="20">
                  <c:v>63727.307692307695</c:v>
                </c:pt>
                <c:pt idx="21">
                  <c:v>68098.9375</c:v>
                </c:pt>
                <c:pt idx="22">
                  <c:v>68000.392857142855</c:v>
                </c:pt>
                <c:pt idx="23">
                  <c:v>78047</c:v>
                </c:pt>
                <c:pt idx="24">
                  <c:v>78904.3</c:v>
                </c:pt>
                <c:pt idx="25">
                  <c:v>77658.68421052632</c:v>
                </c:pt>
                <c:pt idx="26">
                  <c:v>80949.42424242424</c:v>
                </c:pt>
                <c:pt idx="27">
                  <c:v>78058.729729729734</c:v>
                </c:pt>
                <c:pt idx="28">
                  <c:v>84658.530612244896</c:v>
                </c:pt>
                <c:pt idx="29">
                  <c:v>92290.428571428565</c:v>
                </c:pt>
                <c:pt idx="30">
                  <c:v>88673.6875</c:v>
                </c:pt>
                <c:pt idx="31">
                  <c:v>85071.807692307688</c:v>
                </c:pt>
                <c:pt idx="32">
                  <c:v>91555.590909090912</c:v>
                </c:pt>
                <c:pt idx="33">
                  <c:v>86225.803571428565</c:v>
                </c:pt>
                <c:pt idx="34">
                  <c:v>106895.35416666667</c:v>
                </c:pt>
                <c:pt idx="35">
                  <c:v>101097.92307692308</c:v>
                </c:pt>
                <c:pt idx="36">
                  <c:v>111991.21311475409</c:v>
                </c:pt>
                <c:pt idx="37">
                  <c:v>112392.07246376811</c:v>
                </c:pt>
                <c:pt idx="38">
                  <c:v>118376.50746268657</c:v>
                </c:pt>
                <c:pt idx="39">
                  <c:v>119928.3125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8E-46D2-AC3C-D64533DAECB9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Лист4!$EO$87:$EO$126</c:f>
              <c:numCache>
                <c:formatCode>General</c:formatCode>
                <c:ptCount val="40"/>
                <c:pt idx="1">
                  <c:v>7950.5</c:v>
                </c:pt>
                <c:pt idx="2">
                  <c:v>5668</c:v>
                </c:pt>
                <c:pt idx="3">
                  <c:v>12321.285714285714</c:v>
                </c:pt>
                <c:pt idx="4">
                  <c:v>5498.4</c:v>
                </c:pt>
                <c:pt idx="5">
                  <c:v>18886</c:v>
                </c:pt>
                <c:pt idx="6">
                  <c:v>25617.777777777777</c:v>
                </c:pt>
                <c:pt idx="7">
                  <c:v>25834</c:v>
                </c:pt>
                <c:pt idx="8">
                  <c:v>22849.071428571428</c:v>
                </c:pt>
                <c:pt idx="9">
                  <c:v>24935.4</c:v>
                </c:pt>
                <c:pt idx="10">
                  <c:v>33985.307692307695</c:v>
                </c:pt>
                <c:pt idx="11">
                  <c:v>39132.25</c:v>
                </c:pt>
                <c:pt idx="12">
                  <c:v>39657.208333333336</c:v>
                </c:pt>
                <c:pt idx="13">
                  <c:v>42204.260869565216</c:v>
                </c:pt>
                <c:pt idx="14">
                  <c:v>46880.911764705881</c:v>
                </c:pt>
                <c:pt idx="15">
                  <c:v>46429.527777777781</c:v>
                </c:pt>
                <c:pt idx="16">
                  <c:v>55173.703703703701</c:v>
                </c:pt>
                <c:pt idx="17">
                  <c:v>52037.868421052633</c:v>
                </c:pt>
                <c:pt idx="18">
                  <c:v>56033.852941176468</c:v>
                </c:pt>
                <c:pt idx="19">
                  <c:v>57374.849056603773</c:v>
                </c:pt>
                <c:pt idx="20">
                  <c:v>61462.533333333333</c:v>
                </c:pt>
                <c:pt idx="21">
                  <c:v>58973.942307692305</c:v>
                </c:pt>
                <c:pt idx="22">
                  <c:v>70138.821428571435</c:v>
                </c:pt>
                <c:pt idx="23">
                  <c:v>62432.155555555553</c:v>
                </c:pt>
                <c:pt idx="24">
                  <c:v>80438.076923076922</c:v>
                </c:pt>
                <c:pt idx="25">
                  <c:v>77981.038461538468</c:v>
                </c:pt>
                <c:pt idx="26">
                  <c:v>87889.617647058825</c:v>
                </c:pt>
                <c:pt idx="27">
                  <c:v>84006.563380281688</c:v>
                </c:pt>
                <c:pt idx="28">
                  <c:v>88662.694915254237</c:v>
                </c:pt>
                <c:pt idx="29">
                  <c:v>81855.415384615379</c:v>
                </c:pt>
                <c:pt idx="30">
                  <c:v>87846.40298507463</c:v>
                </c:pt>
                <c:pt idx="31">
                  <c:v>93739.582089552234</c:v>
                </c:pt>
                <c:pt idx="32">
                  <c:v>90580.191176470587</c:v>
                </c:pt>
                <c:pt idx="33">
                  <c:v>95926.067415730344</c:v>
                </c:pt>
                <c:pt idx="34">
                  <c:v>102540.7816091954</c:v>
                </c:pt>
                <c:pt idx="35">
                  <c:v>103107.7191011236</c:v>
                </c:pt>
                <c:pt idx="36">
                  <c:v>107174.86363636363</c:v>
                </c:pt>
                <c:pt idx="37">
                  <c:v>107249.13</c:v>
                </c:pt>
                <c:pt idx="38">
                  <c:v>103449.26041666667</c:v>
                </c:pt>
                <c:pt idx="39">
                  <c:v>109968.46875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8E-46D2-AC3C-D64533DAECB9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Лист4!$EO$129:$EO$168</c:f>
              <c:numCache>
                <c:formatCode>General</c:formatCode>
                <c:ptCount val="40"/>
                <c:pt idx="0">
                  <c:v>2584</c:v>
                </c:pt>
                <c:pt idx="1">
                  <c:v>704</c:v>
                </c:pt>
                <c:pt idx="3">
                  <c:v>8977</c:v>
                </c:pt>
                <c:pt idx="4">
                  <c:v>13439.8</c:v>
                </c:pt>
                <c:pt idx="5">
                  <c:v>14665.5</c:v>
                </c:pt>
                <c:pt idx="6">
                  <c:v>21676.714285714286</c:v>
                </c:pt>
                <c:pt idx="7">
                  <c:v>19948.599999999999</c:v>
                </c:pt>
                <c:pt idx="8">
                  <c:v>24901</c:v>
                </c:pt>
                <c:pt idx="9">
                  <c:v>21969.1</c:v>
                </c:pt>
                <c:pt idx="10">
                  <c:v>30345.571428571428</c:v>
                </c:pt>
                <c:pt idx="11">
                  <c:v>38475.642857142855</c:v>
                </c:pt>
                <c:pt idx="12">
                  <c:v>38649.800000000003</c:v>
                </c:pt>
                <c:pt idx="13">
                  <c:v>45116.647058823532</c:v>
                </c:pt>
                <c:pt idx="14">
                  <c:v>50103.571428571428</c:v>
                </c:pt>
                <c:pt idx="15">
                  <c:v>50032.85</c:v>
                </c:pt>
                <c:pt idx="16">
                  <c:v>58586.807692307695</c:v>
                </c:pt>
                <c:pt idx="17">
                  <c:v>54545.038461538461</c:v>
                </c:pt>
                <c:pt idx="18">
                  <c:v>62552.529411764706</c:v>
                </c:pt>
                <c:pt idx="19">
                  <c:v>59597.93548387097</c:v>
                </c:pt>
                <c:pt idx="20">
                  <c:v>58801.088235294119</c:v>
                </c:pt>
                <c:pt idx="21">
                  <c:v>62955.189189189186</c:v>
                </c:pt>
                <c:pt idx="22">
                  <c:v>67011.291666666672</c:v>
                </c:pt>
                <c:pt idx="23">
                  <c:v>76139.861111111109</c:v>
                </c:pt>
                <c:pt idx="24">
                  <c:v>82734.307692307688</c:v>
                </c:pt>
                <c:pt idx="25">
                  <c:v>84583.5</c:v>
                </c:pt>
                <c:pt idx="26">
                  <c:v>82429.68421052632</c:v>
                </c:pt>
                <c:pt idx="27">
                  <c:v>86631.057692307688</c:v>
                </c:pt>
                <c:pt idx="28">
                  <c:v>95181.158730158728</c:v>
                </c:pt>
                <c:pt idx="29">
                  <c:v>98381.509090909094</c:v>
                </c:pt>
                <c:pt idx="30">
                  <c:v>89055.042857142864</c:v>
                </c:pt>
                <c:pt idx="31">
                  <c:v>95128.60317460318</c:v>
                </c:pt>
                <c:pt idx="32">
                  <c:v>101042.19696969698</c:v>
                </c:pt>
                <c:pt idx="33">
                  <c:v>98045.887499999997</c:v>
                </c:pt>
                <c:pt idx="34">
                  <c:v>103356.98734177215</c:v>
                </c:pt>
                <c:pt idx="35">
                  <c:v>113821.7625</c:v>
                </c:pt>
                <c:pt idx="36">
                  <c:v>108840.78873239437</c:v>
                </c:pt>
                <c:pt idx="37">
                  <c:v>114388.10227272728</c:v>
                </c:pt>
                <c:pt idx="38">
                  <c:v>117514.51546391753</c:v>
                </c:pt>
                <c:pt idx="39">
                  <c:v>118821.78409090909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8E-46D2-AC3C-D64533DAE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коренвой функции </a:t>
            </a:r>
            <a:r>
              <a:rPr lang="ru-RU" sz="1400" b="0" i="0" u="none" strike="noStrike" baseline="0">
                <a:effectLst/>
              </a:rPr>
              <a:t>по функции Растригина 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Лист4!$MT$3:$MT$42</c:f>
              <c:numCache>
                <c:formatCode>General</c:formatCode>
                <c:ptCount val="40"/>
                <c:pt idx="0">
                  <c:v>3225.7543859649122</c:v>
                </c:pt>
                <c:pt idx="1">
                  <c:v>5189.5333333333338</c:v>
                </c:pt>
                <c:pt idx="2">
                  <c:v>6333.6939890710382</c:v>
                </c:pt>
                <c:pt idx="3">
                  <c:v>7298.3711340206182</c:v>
                </c:pt>
                <c:pt idx="4">
                  <c:v>7872.02</c:v>
                </c:pt>
                <c:pt idx="5">
                  <c:v>7952.8585858585857</c:v>
                </c:pt>
                <c:pt idx="6">
                  <c:v>7859.53</c:v>
                </c:pt>
                <c:pt idx="7">
                  <c:v>8123.3450000000003</c:v>
                </c:pt>
                <c:pt idx="8">
                  <c:v>7954.36</c:v>
                </c:pt>
                <c:pt idx="9">
                  <c:v>8065.21</c:v>
                </c:pt>
                <c:pt idx="10">
                  <c:v>7901.0050000000001</c:v>
                </c:pt>
                <c:pt idx="11">
                  <c:v>7662.4650000000001</c:v>
                </c:pt>
                <c:pt idx="12">
                  <c:v>7647.6750000000002</c:v>
                </c:pt>
                <c:pt idx="13">
                  <c:v>7434.69</c:v>
                </c:pt>
                <c:pt idx="14">
                  <c:v>8289.6450000000004</c:v>
                </c:pt>
                <c:pt idx="15">
                  <c:v>8261.07</c:v>
                </c:pt>
                <c:pt idx="16">
                  <c:v>8373.8250000000007</c:v>
                </c:pt>
                <c:pt idx="17">
                  <c:v>7433.7150000000001</c:v>
                </c:pt>
                <c:pt idx="18">
                  <c:v>8338.4950000000008</c:v>
                </c:pt>
                <c:pt idx="19">
                  <c:v>8133.6949999999997</c:v>
                </c:pt>
                <c:pt idx="20">
                  <c:v>7405.45</c:v>
                </c:pt>
                <c:pt idx="21">
                  <c:v>8160.0349999999999</c:v>
                </c:pt>
                <c:pt idx="22">
                  <c:v>8218.3050000000003</c:v>
                </c:pt>
                <c:pt idx="23">
                  <c:v>7965.2349999999997</c:v>
                </c:pt>
                <c:pt idx="24">
                  <c:v>7890.3649999999998</c:v>
                </c:pt>
                <c:pt idx="25">
                  <c:v>6982</c:v>
                </c:pt>
                <c:pt idx="26">
                  <c:v>7430.99</c:v>
                </c:pt>
                <c:pt idx="27">
                  <c:v>7735.95</c:v>
                </c:pt>
                <c:pt idx="28">
                  <c:v>7304.74</c:v>
                </c:pt>
                <c:pt idx="29">
                  <c:v>7383.34</c:v>
                </c:pt>
                <c:pt idx="30">
                  <c:v>7788.4849999999997</c:v>
                </c:pt>
                <c:pt idx="31">
                  <c:v>7296.6049999999996</c:v>
                </c:pt>
                <c:pt idx="32">
                  <c:v>8341.0499999999993</c:v>
                </c:pt>
                <c:pt idx="33">
                  <c:v>8224.375</c:v>
                </c:pt>
                <c:pt idx="34">
                  <c:v>7310.35</c:v>
                </c:pt>
                <c:pt idx="35">
                  <c:v>8067.17</c:v>
                </c:pt>
                <c:pt idx="36">
                  <c:v>7595.24</c:v>
                </c:pt>
                <c:pt idx="37">
                  <c:v>7489.27</c:v>
                </c:pt>
                <c:pt idx="38">
                  <c:v>7929.3549999999996</c:v>
                </c:pt>
                <c:pt idx="39">
                  <c:v>8283.7800000000007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BB-4667-9A14-B93B43090FF0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Лист4!$MT$45:$MT$84</c:f>
              <c:numCache>
                <c:formatCode>General</c:formatCode>
                <c:ptCount val="40"/>
                <c:pt idx="0">
                  <c:v>2701.3008130081303</c:v>
                </c:pt>
                <c:pt idx="1">
                  <c:v>3930.5532994923856</c:v>
                </c:pt>
                <c:pt idx="2">
                  <c:v>4254</c:v>
                </c:pt>
                <c:pt idx="3">
                  <c:v>4138.2950000000001</c:v>
                </c:pt>
                <c:pt idx="4">
                  <c:v>3947.2049999999999</c:v>
                </c:pt>
                <c:pt idx="5">
                  <c:v>3893.68</c:v>
                </c:pt>
                <c:pt idx="6">
                  <c:v>4369.7650000000003</c:v>
                </c:pt>
                <c:pt idx="7">
                  <c:v>4159.13</c:v>
                </c:pt>
                <c:pt idx="8">
                  <c:v>4258.0200000000004</c:v>
                </c:pt>
                <c:pt idx="9">
                  <c:v>4026.13</c:v>
                </c:pt>
                <c:pt idx="10">
                  <c:v>4160.1350000000002</c:v>
                </c:pt>
                <c:pt idx="11">
                  <c:v>4046.125</c:v>
                </c:pt>
                <c:pt idx="12">
                  <c:v>4173.165</c:v>
                </c:pt>
                <c:pt idx="13">
                  <c:v>3871.41</c:v>
                </c:pt>
                <c:pt idx="14">
                  <c:v>4063.05</c:v>
                </c:pt>
                <c:pt idx="15">
                  <c:v>4159.42</c:v>
                </c:pt>
                <c:pt idx="16">
                  <c:v>3810.63</c:v>
                </c:pt>
                <c:pt idx="17">
                  <c:v>3905.41</c:v>
                </c:pt>
                <c:pt idx="18">
                  <c:v>4046.4650000000001</c:v>
                </c:pt>
                <c:pt idx="19">
                  <c:v>3714.0250000000001</c:v>
                </c:pt>
                <c:pt idx="20">
                  <c:v>3996.4450000000002</c:v>
                </c:pt>
                <c:pt idx="21">
                  <c:v>4075.49</c:v>
                </c:pt>
                <c:pt idx="22">
                  <c:v>4088.87</c:v>
                </c:pt>
                <c:pt idx="23">
                  <c:v>4246.2449999999999</c:v>
                </c:pt>
                <c:pt idx="24">
                  <c:v>4038.13</c:v>
                </c:pt>
                <c:pt idx="25">
                  <c:v>4004.2</c:v>
                </c:pt>
                <c:pt idx="26">
                  <c:v>3978.4549999999999</c:v>
                </c:pt>
                <c:pt idx="27">
                  <c:v>4099.42</c:v>
                </c:pt>
                <c:pt idx="28">
                  <c:v>4324.7749999999996</c:v>
                </c:pt>
                <c:pt idx="29">
                  <c:v>4273.32</c:v>
                </c:pt>
                <c:pt idx="30">
                  <c:v>4194.18</c:v>
                </c:pt>
                <c:pt idx="31">
                  <c:v>4109.09</c:v>
                </c:pt>
                <c:pt idx="32">
                  <c:v>4354.4750000000004</c:v>
                </c:pt>
                <c:pt idx="33">
                  <c:v>4180.29</c:v>
                </c:pt>
                <c:pt idx="34">
                  <c:v>4212.4449999999997</c:v>
                </c:pt>
                <c:pt idx="35">
                  <c:v>3696.48</c:v>
                </c:pt>
                <c:pt idx="36">
                  <c:v>3927.2550000000001</c:v>
                </c:pt>
                <c:pt idx="37">
                  <c:v>4060.69</c:v>
                </c:pt>
                <c:pt idx="38">
                  <c:v>4172.915</c:v>
                </c:pt>
                <c:pt idx="39">
                  <c:v>3837.07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BB-4667-9A14-B93B43090FF0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Лист4!$MT$87:$MT$126</c:f>
              <c:numCache>
                <c:formatCode>General</c:formatCode>
                <c:ptCount val="40"/>
                <c:pt idx="0">
                  <c:v>2285.9067357512954</c:v>
                </c:pt>
                <c:pt idx="1">
                  <c:v>2476.33</c:v>
                </c:pt>
                <c:pt idx="2">
                  <c:v>2369.1</c:v>
                </c:pt>
                <c:pt idx="3">
                  <c:v>2488</c:v>
                </c:pt>
                <c:pt idx="4">
                  <c:v>2383.73</c:v>
                </c:pt>
                <c:pt idx="5">
                  <c:v>2422.7849999999999</c:v>
                </c:pt>
                <c:pt idx="6">
                  <c:v>2327.6550000000002</c:v>
                </c:pt>
                <c:pt idx="7">
                  <c:v>2345.3200000000002</c:v>
                </c:pt>
                <c:pt idx="8">
                  <c:v>2508.0300000000002</c:v>
                </c:pt>
                <c:pt idx="9">
                  <c:v>2434.41</c:v>
                </c:pt>
                <c:pt idx="10">
                  <c:v>2434.7199999999998</c:v>
                </c:pt>
                <c:pt idx="11">
                  <c:v>2321.33</c:v>
                </c:pt>
                <c:pt idx="12">
                  <c:v>2368.6750000000002</c:v>
                </c:pt>
                <c:pt idx="13">
                  <c:v>2386.2950000000001</c:v>
                </c:pt>
                <c:pt idx="14">
                  <c:v>2563.2449999999999</c:v>
                </c:pt>
                <c:pt idx="15">
                  <c:v>2392.2199999999998</c:v>
                </c:pt>
                <c:pt idx="16">
                  <c:v>2495.2150000000001</c:v>
                </c:pt>
                <c:pt idx="17">
                  <c:v>2425.665</c:v>
                </c:pt>
                <c:pt idx="18">
                  <c:v>2391.6999999999998</c:v>
                </c:pt>
                <c:pt idx="19">
                  <c:v>2409.17</c:v>
                </c:pt>
                <c:pt idx="20">
                  <c:v>2363.5749999999998</c:v>
                </c:pt>
                <c:pt idx="21">
                  <c:v>2541.9299999999998</c:v>
                </c:pt>
                <c:pt idx="22">
                  <c:v>2334.44</c:v>
                </c:pt>
                <c:pt idx="23">
                  <c:v>2430.94</c:v>
                </c:pt>
                <c:pt idx="24">
                  <c:v>2580.0650000000001</c:v>
                </c:pt>
                <c:pt idx="25">
                  <c:v>2483.54</c:v>
                </c:pt>
                <c:pt idx="26">
                  <c:v>2442.29</c:v>
                </c:pt>
                <c:pt idx="27">
                  <c:v>2394.9650000000001</c:v>
                </c:pt>
                <c:pt idx="28">
                  <c:v>2475.91</c:v>
                </c:pt>
                <c:pt idx="29">
                  <c:v>2626.6550000000002</c:v>
                </c:pt>
                <c:pt idx="30">
                  <c:v>2501.665</c:v>
                </c:pt>
                <c:pt idx="31">
                  <c:v>2354.2449999999999</c:v>
                </c:pt>
                <c:pt idx="32">
                  <c:v>2366.0349999999999</c:v>
                </c:pt>
                <c:pt idx="33">
                  <c:v>2372.2600000000002</c:v>
                </c:pt>
                <c:pt idx="34">
                  <c:v>2387.33</c:v>
                </c:pt>
                <c:pt idx="35">
                  <c:v>2384.21</c:v>
                </c:pt>
                <c:pt idx="36">
                  <c:v>2360.84</c:v>
                </c:pt>
                <c:pt idx="37">
                  <c:v>2337.5149999999999</c:v>
                </c:pt>
                <c:pt idx="38">
                  <c:v>2422.0549999999998</c:v>
                </c:pt>
                <c:pt idx="39">
                  <c:v>2544.665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BB-4667-9A14-B93B43090FF0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Лист4!$MT$129:$MT$168</c:f>
              <c:numCache>
                <c:formatCode>General</c:formatCode>
                <c:ptCount val="40"/>
                <c:pt idx="0">
                  <c:v>1992.7777777777778</c:v>
                </c:pt>
                <c:pt idx="1">
                  <c:v>2009.47</c:v>
                </c:pt>
                <c:pt idx="2">
                  <c:v>2080.5650000000001</c:v>
                </c:pt>
                <c:pt idx="3">
                  <c:v>2048.48</c:v>
                </c:pt>
                <c:pt idx="4">
                  <c:v>2023.615</c:v>
                </c:pt>
                <c:pt idx="5">
                  <c:v>2026.575</c:v>
                </c:pt>
                <c:pt idx="6">
                  <c:v>2024.595</c:v>
                </c:pt>
                <c:pt idx="7">
                  <c:v>2069.9650000000001</c:v>
                </c:pt>
                <c:pt idx="8">
                  <c:v>2092.7600000000002</c:v>
                </c:pt>
                <c:pt idx="9">
                  <c:v>2065.915</c:v>
                </c:pt>
                <c:pt idx="10">
                  <c:v>1935.865</c:v>
                </c:pt>
                <c:pt idx="11">
                  <c:v>1899.65</c:v>
                </c:pt>
                <c:pt idx="12">
                  <c:v>1972.665</c:v>
                </c:pt>
                <c:pt idx="13">
                  <c:v>2071.4699999999998</c:v>
                </c:pt>
                <c:pt idx="14">
                  <c:v>1998.56</c:v>
                </c:pt>
                <c:pt idx="15">
                  <c:v>1973.56</c:v>
                </c:pt>
                <c:pt idx="16">
                  <c:v>2109.9250000000002</c:v>
                </c:pt>
                <c:pt idx="17">
                  <c:v>2043.5150000000001</c:v>
                </c:pt>
                <c:pt idx="18">
                  <c:v>2023.125</c:v>
                </c:pt>
                <c:pt idx="19">
                  <c:v>1966.02</c:v>
                </c:pt>
                <c:pt idx="20">
                  <c:v>1991.3150000000001</c:v>
                </c:pt>
                <c:pt idx="21">
                  <c:v>1997.925</c:v>
                </c:pt>
                <c:pt idx="22">
                  <c:v>2109.8649999999998</c:v>
                </c:pt>
                <c:pt idx="23">
                  <c:v>2005.41</c:v>
                </c:pt>
                <c:pt idx="24">
                  <c:v>2063.1750000000002</c:v>
                </c:pt>
                <c:pt idx="25">
                  <c:v>1983.18</c:v>
                </c:pt>
                <c:pt idx="26">
                  <c:v>1986.615</c:v>
                </c:pt>
                <c:pt idx="27">
                  <c:v>2147.5149999999999</c:v>
                </c:pt>
                <c:pt idx="28">
                  <c:v>2059.3649999999998</c:v>
                </c:pt>
                <c:pt idx="29">
                  <c:v>1954.7349999999999</c:v>
                </c:pt>
                <c:pt idx="30">
                  <c:v>2068.12</c:v>
                </c:pt>
                <c:pt idx="31">
                  <c:v>1981.865</c:v>
                </c:pt>
                <c:pt idx="32">
                  <c:v>2121.1799999999998</c:v>
                </c:pt>
                <c:pt idx="33">
                  <c:v>2106.3449999999998</c:v>
                </c:pt>
                <c:pt idx="34">
                  <c:v>1944.9549999999999</c:v>
                </c:pt>
                <c:pt idx="35">
                  <c:v>2090.54</c:v>
                </c:pt>
                <c:pt idx="36">
                  <c:v>1948.9349999999999</c:v>
                </c:pt>
                <c:pt idx="37">
                  <c:v>1969.405</c:v>
                </c:pt>
                <c:pt idx="38">
                  <c:v>2004.11</c:v>
                </c:pt>
                <c:pt idx="39">
                  <c:v>2023.85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BB-4667-9A14-B93B43090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времени выполнения итерации одним агентом по функции </a:t>
            </a:r>
            <a:r>
              <a:rPr lang="ru-RU" sz="1400" b="0" i="0" u="none" strike="noStrike" baseline="0">
                <a:effectLst/>
              </a:rPr>
              <a:t>Экли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Лист5!$J$3:$J$42</c:f>
              <c:numCache>
                <c:formatCode>General</c:formatCode>
                <c:ptCount val="40"/>
                <c:pt idx="0">
                  <c:v>1.9317932500000003E-4</c:v>
                </c:pt>
                <c:pt idx="1">
                  <c:v>2.4865898550000009E-4</c:v>
                </c:pt>
                <c:pt idx="2">
                  <c:v>2.9066764766666687E-4</c:v>
                </c:pt>
                <c:pt idx="3">
                  <c:v>3.2432215199999998E-4</c:v>
                </c:pt>
                <c:pt idx="4">
                  <c:v>3.4788125159999992E-4</c:v>
                </c:pt>
                <c:pt idx="5">
                  <c:v>3.7403641666666689E-4</c:v>
                </c:pt>
                <c:pt idx="6">
                  <c:v>3.9918941271428575E-4</c:v>
                </c:pt>
                <c:pt idx="7">
                  <c:v>3.9078498787499999E-4</c:v>
                </c:pt>
                <c:pt idx="8">
                  <c:v>4.1050088611111114E-4</c:v>
                </c:pt>
                <c:pt idx="9">
                  <c:v>4.2148232190000002E-4</c:v>
                </c:pt>
                <c:pt idx="10">
                  <c:v>4.3171154354545478E-4</c:v>
                </c:pt>
                <c:pt idx="11">
                  <c:v>4.549432204999999E-4</c:v>
                </c:pt>
                <c:pt idx="12">
                  <c:v>4.7569060892307724E-4</c:v>
                </c:pt>
                <c:pt idx="13">
                  <c:v>5.0555055142857143E-4</c:v>
                </c:pt>
                <c:pt idx="14">
                  <c:v>4.4870729713333314E-4</c:v>
                </c:pt>
                <c:pt idx="15">
                  <c:v>4.514495020624999E-4</c:v>
                </c:pt>
                <c:pt idx="16">
                  <c:v>4.4687455447058841E-4</c:v>
                </c:pt>
                <c:pt idx="17">
                  <c:v>4.6131512783333318E-4</c:v>
                </c:pt>
                <c:pt idx="18">
                  <c:v>4.982469574210522E-4</c:v>
                </c:pt>
                <c:pt idx="19">
                  <c:v>4.8713751869999995E-4</c:v>
                </c:pt>
                <c:pt idx="20">
                  <c:v>5.1111521585714284E-4</c:v>
                </c:pt>
                <c:pt idx="21">
                  <c:v>5.2308914318181831E-4</c:v>
                </c:pt>
                <c:pt idx="22">
                  <c:v>5.7735128378260867E-4</c:v>
                </c:pt>
                <c:pt idx="23">
                  <c:v>5.7824347933333321E-4</c:v>
                </c:pt>
                <c:pt idx="24">
                  <c:v>5.4611691327999972E-4</c:v>
                </c:pt>
                <c:pt idx="25">
                  <c:v>5.4371356873076943E-4</c:v>
                </c:pt>
                <c:pt idx="26">
                  <c:v>5.4951088507407438E-4</c:v>
                </c:pt>
                <c:pt idx="27">
                  <c:v>5.4050716735714298E-4</c:v>
                </c:pt>
                <c:pt idx="28">
                  <c:v>5.9593739113793091E-4</c:v>
                </c:pt>
                <c:pt idx="29">
                  <c:v>5.7377964789999999E-4</c:v>
                </c:pt>
                <c:pt idx="30">
                  <c:v>5.6417127151612905E-4</c:v>
                </c:pt>
                <c:pt idx="31">
                  <c:v>5.6838913125000011E-4</c:v>
                </c:pt>
                <c:pt idx="32">
                  <c:v>5.6220143536363687E-4</c:v>
                </c:pt>
                <c:pt idx="33">
                  <c:v>5.6790600347058815E-4</c:v>
                </c:pt>
                <c:pt idx="34">
                  <c:v>5.6737901611428581E-4</c:v>
                </c:pt>
                <c:pt idx="35">
                  <c:v>5.6799648283333351E-4</c:v>
                </c:pt>
                <c:pt idx="36">
                  <c:v>5.5298046372972921E-4</c:v>
                </c:pt>
                <c:pt idx="37">
                  <c:v>5.4673656555263145E-4</c:v>
                </c:pt>
                <c:pt idx="38">
                  <c:v>5.5482324958974327E-4</c:v>
                </c:pt>
                <c:pt idx="39">
                  <c:v>5.5545539427500007E-4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27-49B5-AB77-25D82E7CABA3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Лист5!$J$45:$J$84</c:f>
              <c:numCache>
                <c:formatCode>General</c:formatCode>
                <c:ptCount val="40"/>
                <c:pt idx="0">
                  <c:v>2.0683456299999992E-4</c:v>
                </c:pt>
                <c:pt idx="1">
                  <c:v>2.5643148949999999E-4</c:v>
                </c:pt>
                <c:pt idx="2">
                  <c:v>2.8172218266666672E-4</c:v>
                </c:pt>
                <c:pt idx="3">
                  <c:v>2.9655689174999997E-4</c:v>
                </c:pt>
                <c:pt idx="4">
                  <c:v>3.0634931439999988E-4</c:v>
                </c:pt>
                <c:pt idx="5">
                  <c:v>3.2235417500000007E-4</c:v>
                </c:pt>
                <c:pt idx="6">
                  <c:v>3.361029974285715E-4</c:v>
                </c:pt>
                <c:pt idx="7">
                  <c:v>3.4646107287499987E-4</c:v>
                </c:pt>
                <c:pt idx="8">
                  <c:v>3.4671484400000002E-4</c:v>
                </c:pt>
                <c:pt idx="9">
                  <c:v>3.6411986129999973E-4</c:v>
                </c:pt>
                <c:pt idx="10">
                  <c:v>3.6758239281818199E-4</c:v>
                </c:pt>
                <c:pt idx="11">
                  <c:v>4.098159849999997E-4</c:v>
                </c:pt>
                <c:pt idx="12">
                  <c:v>4.0395646738461519E-4</c:v>
                </c:pt>
                <c:pt idx="13">
                  <c:v>4.0279680899999999E-4</c:v>
                </c:pt>
                <c:pt idx="14">
                  <c:v>4.0885308006666682E-4</c:v>
                </c:pt>
                <c:pt idx="15">
                  <c:v>4.2025838518750013E-4</c:v>
                </c:pt>
                <c:pt idx="16">
                  <c:v>4.33039793882353E-4</c:v>
                </c:pt>
                <c:pt idx="17">
                  <c:v>4.6308207922222261E-4</c:v>
                </c:pt>
                <c:pt idx="18">
                  <c:v>4.5795407515789461E-4</c:v>
                </c:pt>
                <c:pt idx="19">
                  <c:v>4.6805494750000015E-4</c:v>
                </c:pt>
                <c:pt idx="20">
                  <c:v>4.7978936433333336E-4</c:v>
                </c:pt>
                <c:pt idx="21">
                  <c:v>4.7391370754545459E-4</c:v>
                </c:pt>
                <c:pt idx="22">
                  <c:v>4.89240502E-4</c:v>
                </c:pt>
                <c:pt idx="23">
                  <c:v>4.9121143470833343E-4</c:v>
                </c:pt>
                <c:pt idx="24">
                  <c:v>4.9276946783999981E-4</c:v>
                </c:pt>
                <c:pt idx="25">
                  <c:v>5.1564009734615408E-4</c:v>
                </c:pt>
                <c:pt idx="26">
                  <c:v>4.8606678103703702E-4</c:v>
                </c:pt>
                <c:pt idx="27">
                  <c:v>4.9597823357142847E-4</c:v>
                </c:pt>
                <c:pt idx="28">
                  <c:v>5.1196965413793092E-4</c:v>
                </c:pt>
                <c:pt idx="29">
                  <c:v>5.3120220326666645E-4</c:v>
                </c:pt>
                <c:pt idx="30">
                  <c:v>5.5181901796774225E-4</c:v>
                </c:pt>
                <c:pt idx="31">
                  <c:v>5.272572778750003E-4</c:v>
                </c:pt>
                <c:pt idx="32">
                  <c:v>5.0617743242424237E-4</c:v>
                </c:pt>
                <c:pt idx="33">
                  <c:v>5.1024903035294135E-4</c:v>
                </c:pt>
                <c:pt idx="34">
                  <c:v>5.0462229677142821E-4</c:v>
                </c:pt>
                <c:pt idx="35">
                  <c:v>5.0511942755555536E-4</c:v>
                </c:pt>
                <c:pt idx="36">
                  <c:v>5.3620075643243277E-4</c:v>
                </c:pt>
                <c:pt idx="37">
                  <c:v>5.1170579965789447E-4</c:v>
                </c:pt>
                <c:pt idx="38">
                  <c:v>5.1022496512820499E-4</c:v>
                </c:pt>
                <c:pt idx="39">
                  <c:v>5.0185047050000026E-4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27-49B5-AB77-25D82E7CABA3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Лист5!$J$87:$J$126</c:f>
              <c:numCache>
                <c:formatCode>General</c:formatCode>
                <c:ptCount val="40"/>
                <c:pt idx="0">
                  <c:v>2.5596287800000006E-4</c:v>
                </c:pt>
                <c:pt idx="1">
                  <c:v>2.9130460249999997E-4</c:v>
                </c:pt>
                <c:pt idx="2">
                  <c:v>3.0462085366666657E-4</c:v>
                </c:pt>
                <c:pt idx="3">
                  <c:v>3.0962275400000025E-4</c:v>
                </c:pt>
                <c:pt idx="4">
                  <c:v>3.1766482840000013E-4</c:v>
                </c:pt>
                <c:pt idx="5">
                  <c:v>3.2043848766666653E-4</c:v>
                </c:pt>
                <c:pt idx="6">
                  <c:v>3.3052327971428542E-4</c:v>
                </c:pt>
                <c:pt idx="7">
                  <c:v>3.3467108750000007E-4</c:v>
                </c:pt>
                <c:pt idx="8">
                  <c:v>3.4720703622222204E-4</c:v>
                </c:pt>
                <c:pt idx="9">
                  <c:v>3.526479601999999E-4</c:v>
                </c:pt>
                <c:pt idx="10">
                  <c:v>3.6644671018181817E-4</c:v>
                </c:pt>
                <c:pt idx="11">
                  <c:v>3.7986559308333354E-4</c:v>
                </c:pt>
                <c:pt idx="12">
                  <c:v>3.733543125384618E-4</c:v>
                </c:pt>
                <c:pt idx="13">
                  <c:v>3.7051662792857143E-4</c:v>
                </c:pt>
                <c:pt idx="14">
                  <c:v>3.7552264920000001E-4</c:v>
                </c:pt>
                <c:pt idx="15">
                  <c:v>3.8037893849999995E-4</c:v>
                </c:pt>
                <c:pt idx="16">
                  <c:v>3.8145742447058816E-4</c:v>
                </c:pt>
                <c:pt idx="17">
                  <c:v>3.8816499449999996E-4</c:v>
                </c:pt>
                <c:pt idx="18">
                  <c:v>4.0018067357894754E-4</c:v>
                </c:pt>
                <c:pt idx="19">
                  <c:v>3.9301613694999994E-4</c:v>
                </c:pt>
                <c:pt idx="20">
                  <c:v>4.0968180119047628E-4</c:v>
                </c:pt>
                <c:pt idx="21">
                  <c:v>4.1379094618181799E-4</c:v>
                </c:pt>
                <c:pt idx="22">
                  <c:v>4.1717399360869555E-4</c:v>
                </c:pt>
                <c:pt idx="23">
                  <c:v>4.4403216587499985E-4</c:v>
                </c:pt>
                <c:pt idx="24">
                  <c:v>4.3560904336000027E-4</c:v>
                </c:pt>
                <c:pt idx="25">
                  <c:v>4.3733241592307682E-4</c:v>
                </c:pt>
                <c:pt idx="26">
                  <c:v>4.2284574585185167E-4</c:v>
                </c:pt>
                <c:pt idx="27">
                  <c:v>4.2080466399999983E-4</c:v>
                </c:pt>
                <c:pt idx="28">
                  <c:v>4.4214117034482744E-4</c:v>
                </c:pt>
                <c:pt idx="29">
                  <c:v>4.3061685986666695E-4</c:v>
                </c:pt>
                <c:pt idx="30">
                  <c:v>4.1965495335483869E-4</c:v>
                </c:pt>
                <c:pt idx="31">
                  <c:v>4.1001041374999996E-4</c:v>
                </c:pt>
                <c:pt idx="32">
                  <c:v>4.28383644030303E-4</c:v>
                </c:pt>
                <c:pt idx="33">
                  <c:v>4.6201379711764706E-4</c:v>
                </c:pt>
                <c:pt idx="34">
                  <c:v>4.4125759391428572E-4</c:v>
                </c:pt>
                <c:pt idx="35">
                  <c:v>4.5661715919444456E-4</c:v>
                </c:pt>
                <c:pt idx="36">
                  <c:v>4.3338282451351373E-4</c:v>
                </c:pt>
                <c:pt idx="37">
                  <c:v>4.1915563947368445E-4</c:v>
                </c:pt>
                <c:pt idx="38">
                  <c:v>4.1810054130769249E-4</c:v>
                </c:pt>
                <c:pt idx="39">
                  <c:v>4.1813550682500003E-4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27-49B5-AB77-25D82E7CABA3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Лист5!$J$129:$J$168</c:f>
              <c:numCache>
                <c:formatCode>General</c:formatCode>
                <c:ptCount val="40"/>
                <c:pt idx="0">
                  <c:v>2.7631236400000008E-4</c:v>
                </c:pt>
                <c:pt idx="1">
                  <c:v>3.2639183650000006E-4</c:v>
                </c:pt>
                <c:pt idx="2">
                  <c:v>3.4235124000000003E-4</c:v>
                </c:pt>
                <c:pt idx="3">
                  <c:v>3.5161521475000017E-4</c:v>
                </c:pt>
                <c:pt idx="4">
                  <c:v>3.5824501140000018E-4</c:v>
                </c:pt>
                <c:pt idx="5">
                  <c:v>3.7328248133333333E-4</c:v>
                </c:pt>
                <c:pt idx="6">
                  <c:v>3.9096584699999988E-4</c:v>
                </c:pt>
                <c:pt idx="7">
                  <c:v>3.9751403125000005E-4</c:v>
                </c:pt>
                <c:pt idx="8">
                  <c:v>4.018457133333335E-4</c:v>
                </c:pt>
                <c:pt idx="9">
                  <c:v>4.0055851590000004E-4</c:v>
                </c:pt>
                <c:pt idx="10">
                  <c:v>4.2041072300000001E-4</c:v>
                </c:pt>
                <c:pt idx="11">
                  <c:v>4.1442724066666632E-4</c:v>
                </c:pt>
                <c:pt idx="12">
                  <c:v>3.9878425730769225E-4</c:v>
                </c:pt>
                <c:pt idx="13">
                  <c:v>4.0542234464285685E-4</c:v>
                </c:pt>
                <c:pt idx="14">
                  <c:v>4.1006578926666666E-4</c:v>
                </c:pt>
                <c:pt idx="15">
                  <c:v>4.330716543749997E-4</c:v>
                </c:pt>
                <c:pt idx="16">
                  <c:v>4.4329007382352975E-4</c:v>
                </c:pt>
                <c:pt idx="17">
                  <c:v>4.3390174461111137E-4</c:v>
                </c:pt>
                <c:pt idx="18">
                  <c:v>4.3942813126315828E-4</c:v>
                </c:pt>
                <c:pt idx="19">
                  <c:v>4.499393683499997E-4</c:v>
                </c:pt>
                <c:pt idx="20">
                  <c:v>4.4941539342857145E-4</c:v>
                </c:pt>
                <c:pt idx="21">
                  <c:v>4.5619288604545468E-4</c:v>
                </c:pt>
                <c:pt idx="22">
                  <c:v>4.4684264560869598E-4</c:v>
                </c:pt>
                <c:pt idx="23">
                  <c:v>4.3517107225000024E-4</c:v>
                </c:pt>
                <c:pt idx="24">
                  <c:v>4.8038521940000034E-4</c:v>
                </c:pt>
                <c:pt idx="25">
                  <c:v>4.6468647023076911E-4</c:v>
                </c:pt>
                <c:pt idx="26">
                  <c:v>4.6675034277777767E-4</c:v>
                </c:pt>
                <c:pt idx="27">
                  <c:v>4.7789173217857133E-4</c:v>
                </c:pt>
                <c:pt idx="28">
                  <c:v>4.8420362937931006E-4</c:v>
                </c:pt>
                <c:pt idx="29">
                  <c:v>4.790682337999999E-4</c:v>
                </c:pt>
                <c:pt idx="30">
                  <c:v>4.8154432254838734E-4</c:v>
                </c:pt>
                <c:pt idx="31">
                  <c:v>4.8090743893749977E-4</c:v>
                </c:pt>
                <c:pt idx="32">
                  <c:v>4.6795887363636386E-4</c:v>
                </c:pt>
                <c:pt idx="33">
                  <c:v>4.9438927429411772E-4</c:v>
                </c:pt>
                <c:pt idx="34">
                  <c:v>4.932073829142853E-4</c:v>
                </c:pt>
                <c:pt idx="35">
                  <c:v>4.864749605277779E-4</c:v>
                </c:pt>
                <c:pt idx="36">
                  <c:v>4.8581612681081096E-4</c:v>
                </c:pt>
                <c:pt idx="37">
                  <c:v>4.5255270339473699E-4</c:v>
                </c:pt>
                <c:pt idx="38">
                  <c:v>4.7592187589743588E-4</c:v>
                </c:pt>
                <c:pt idx="39">
                  <c:v>4.8065812687499995E-4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27-49B5-AB77-25D82E7CA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времени выполнения итерации одним агентом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количества дополнительных итераций </a:t>
            </a:r>
            <a:r>
              <a:rPr lang="ru-RU" sz="1400" b="0" i="0" u="none" strike="noStrike" baseline="0">
                <a:effectLst/>
              </a:rPr>
              <a:t>по функции Экли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Лист5!$AD$3:$AD$42</c:f>
              <c:numCache>
                <c:formatCode>General</c:formatCode>
                <c:ptCount val="40"/>
                <c:pt idx="0">
                  <c:v>1.0100171722953635</c:v>
                </c:pt>
                <c:pt idx="1">
                  <c:v>1.053784897363413</c:v>
                </c:pt>
                <c:pt idx="2">
                  <c:v>1.1003556201009141</c:v>
                </c:pt>
                <c:pt idx="3">
                  <c:v>1.1314663452855158</c:v>
                </c:pt>
                <c:pt idx="4">
                  <c:v>1.1463790207524855</c:v>
                </c:pt>
                <c:pt idx="5">
                  <c:v>1.1591320130996081</c:v>
                </c:pt>
                <c:pt idx="6">
                  <c:v>1.1688637774395547</c:v>
                </c:pt>
                <c:pt idx="7">
                  <c:v>1.1792012085380978</c:v>
                </c:pt>
                <c:pt idx="8">
                  <c:v>1.1866630998300254</c:v>
                </c:pt>
                <c:pt idx="9">
                  <c:v>1.1958902827881086</c:v>
                </c:pt>
                <c:pt idx="10">
                  <c:v>1.2050185349084799</c:v>
                </c:pt>
                <c:pt idx="11">
                  <c:v>1.2129400280123934</c:v>
                </c:pt>
                <c:pt idx="12">
                  <c:v>1.2217192187712329</c:v>
                </c:pt>
                <c:pt idx="13">
                  <c:v>1.2303148309556511</c:v>
                </c:pt>
                <c:pt idx="14">
                  <c:v>1.2362273653817639</c:v>
                </c:pt>
                <c:pt idx="15">
                  <c:v>1.2418513107490878</c:v>
                </c:pt>
                <c:pt idx="16">
                  <c:v>1.2465088584171846</c:v>
                </c:pt>
                <c:pt idx="17">
                  <c:v>1.2518908482690736</c:v>
                </c:pt>
                <c:pt idx="18">
                  <c:v>1.2548357372292473</c:v>
                </c:pt>
                <c:pt idx="19">
                  <c:v>1.2593214427811552</c:v>
                </c:pt>
                <c:pt idx="20">
                  <c:v>1.2637046008339645</c:v>
                </c:pt>
                <c:pt idx="21">
                  <c:v>1.2684899122161357</c:v>
                </c:pt>
                <c:pt idx="22">
                  <c:v>1.2726269590642338</c:v>
                </c:pt>
                <c:pt idx="23">
                  <c:v>1.2785011206730998</c:v>
                </c:pt>
                <c:pt idx="24">
                  <c:v>1.2830741962923704</c:v>
                </c:pt>
                <c:pt idx="25">
                  <c:v>1.2884337787313207</c:v>
                </c:pt>
                <c:pt idx="26">
                  <c:v>1.2926055218823691</c:v>
                </c:pt>
                <c:pt idx="27">
                  <c:v>1.2989930909780276</c:v>
                </c:pt>
                <c:pt idx="28">
                  <c:v>1.3045675980808624</c:v>
                </c:pt>
                <c:pt idx="29">
                  <c:v>1.3089439196664112</c:v>
                </c:pt>
                <c:pt idx="30">
                  <c:v>1.3130042396865071</c:v>
                </c:pt>
                <c:pt idx="31">
                  <c:v>1.3176624636065193</c:v>
                </c:pt>
                <c:pt idx="32">
                  <c:v>1.3216467936251062</c:v>
                </c:pt>
                <c:pt idx="33">
                  <c:v>1.325527059342164</c:v>
                </c:pt>
                <c:pt idx="34">
                  <c:v>1.3293571528615464</c:v>
                </c:pt>
                <c:pt idx="35">
                  <c:v>1.3311764799663643</c:v>
                </c:pt>
                <c:pt idx="36">
                  <c:v>1.3354283555101012</c:v>
                </c:pt>
                <c:pt idx="37">
                  <c:v>1.3384388975952184</c:v>
                </c:pt>
                <c:pt idx="38">
                  <c:v>1.3420395659658886</c:v>
                </c:pt>
                <c:pt idx="39">
                  <c:v>1.3439867077321399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C-4769-B322-4912329453F3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Лист5!$AD$45:$AD$84</c:f>
              <c:numCache>
                <c:formatCode>General</c:formatCode>
                <c:ptCount val="40"/>
                <c:pt idx="0">
                  <c:v>1.0396279594137543</c:v>
                </c:pt>
                <c:pt idx="1">
                  <c:v>1.1363155485860488</c:v>
                </c:pt>
                <c:pt idx="2">
                  <c:v>1.1914679846608442</c:v>
                </c:pt>
                <c:pt idx="3">
                  <c:v>1.2141726064268268</c:v>
                </c:pt>
                <c:pt idx="4">
                  <c:v>1.2275080848473714</c:v>
                </c:pt>
                <c:pt idx="5">
                  <c:v>1.2378627705407423</c:v>
                </c:pt>
                <c:pt idx="6">
                  <c:v>1.2502670659184543</c:v>
                </c:pt>
                <c:pt idx="7">
                  <c:v>1.2593259656542282</c:v>
                </c:pt>
                <c:pt idx="8">
                  <c:v>1.269094454488388</c:v>
                </c:pt>
                <c:pt idx="9">
                  <c:v>1.2784740161389394</c:v>
                </c:pt>
                <c:pt idx="10">
                  <c:v>1.2860477697329904</c:v>
                </c:pt>
                <c:pt idx="11">
                  <c:v>1.2950504402843617</c:v>
                </c:pt>
                <c:pt idx="12">
                  <c:v>1.3015775023090468</c:v>
                </c:pt>
                <c:pt idx="13">
                  <c:v>1.3076450397383979</c:v>
                </c:pt>
                <c:pt idx="14">
                  <c:v>1.3137257389122556</c:v>
                </c:pt>
                <c:pt idx="15">
                  <c:v>1.3199589511531216</c:v>
                </c:pt>
                <c:pt idx="16">
                  <c:v>1.3244643477874996</c:v>
                </c:pt>
                <c:pt idx="17">
                  <c:v>1.329089082162588</c:v>
                </c:pt>
                <c:pt idx="18">
                  <c:v>1.3347804390075289</c:v>
                </c:pt>
                <c:pt idx="19">
                  <c:v>1.3402220518389907</c:v>
                </c:pt>
                <c:pt idx="20">
                  <c:v>1.3463935835777763</c:v>
                </c:pt>
                <c:pt idx="21">
                  <c:v>1.3524927892569065</c:v>
                </c:pt>
                <c:pt idx="22">
                  <c:v>1.3571552276514214</c:v>
                </c:pt>
                <c:pt idx="23">
                  <c:v>1.3626526410741282</c:v>
                </c:pt>
                <c:pt idx="24">
                  <c:v>1.3685489675694151</c:v>
                </c:pt>
                <c:pt idx="25">
                  <c:v>1.3749316809887937</c:v>
                </c:pt>
                <c:pt idx="26">
                  <c:v>1.38039320940141</c:v>
                </c:pt>
                <c:pt idx="27">
                  <c:v>1.3867524593347242</c:v>
                </c:pt>
                <c:pt idx="28">
                  <c:v>1.3916111041290538</c:v>
                </c:pt>
                <c:pt idx="29">
                  <c:v>1.3972102040932624</c:v>
                </c:pt>
                <c:pt idx="30">
                  <c:v>1.4014262604868524</c:v>
                </c:pt>
                <c:pt idx="31">
                  <c:v>1.4076398658027884</c:v>
                </c:pt>
                <c:pt idx="32">
                  <c:v>1.4122810585132053</c:v>
                </c:pt>
                <c:pt idx="33">
                  <c:v>1.4173659623274597</c:v>
                </c:pt>
                <c:pt idx="34">
                  <c:v>1.4219536901566825</c:v>
                </c:pt>
                <c:pt idx="35">
                  <c:v>1.4264133012534093</c:v>
                </c:pt>
                <c:pt idx="36">
                  <c:v>1.4309777177300567</c:v>
                </c:pt>
                <c:pt idx="37">
                  <c:v>1.4353954064532235</c:v>
                </c:pt>
                <c:pt idx="38">
                  <c:v>1.4404709160409981</c:v>
                </c:pt>
                <c:pt idx="39">
                  <c:v>1.445554755272124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3C-4769-B322-4912329453F3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Лист5!$AD$87:$AD$126</c:f>
              <c:numCache>
                <c:formatCode>General</c:formatCode>
                <c:ptCount val="40"/>
                <c:pt idx="0">
                  <c:v>1.1474395321334263</c:v>
                </c:pt>
                <c:pt idx="1">
                  <c:v>1.3746611863711591</c:v>
                </c:pt>
                <c:pt idx="2">
                  <c:v>1.490826844744936</c:v>
                </c:pt>
                <c:pt idx="3">
                  <c:v>1.5625484084674246</c:v>
                </c:pt>
                <c:pt idx="4">
                  <c:v>1.611218865897375</c:v>
                </c:pt>
                <c:pt idx="5">
                  <c:v>1.6529066122373763</c:v>
                </c:pt>
                <c:pt idx="6">
                  <c:v>1.6868904919809578</c:v>
                </c:pt>
                <c:pt idx="7">
                  <c:v>1.7147948316017303</c:v>
                </c:pt>
                <c:pt idx="8">
                  <c:v>1.7445036268899641</c:v>
                </c:pt>
                <c:pt idx="9">
                  <c:v>1.7671098455809877</c:v>
                </c:pt>
                <c:pt idx="10">
                  <c:v>1.7869696864870612</c:v>
                </c:pt>
                <c:pt idx="11">
                  <c:v>1.8076613330332882</c:v>
                </c:pt>
                <c:pt idx="12">
                  <c:v>1.8261807659540146</c:v>
                </c:pt>
                <c:pt idx="13">
                  <c:v>1.84455323647773</c:v>
                </c:pt>
                <c:pt idx="14">
                  <c:v>1.8605452728357963</c:v>
                </c:pt>
                <c:pt idx="15">
                  <c:v>1.8802332786639311</c:v>
                </c:pt>
                <c:pt idx="16">
                  <c:v>1.8966199782159361</c:v>
                </c:pt>
                <c:pt idx="17">
                  <c:v>1.9099441606422309</c:v>
                </c:pt>
                <c:pt idx="18">
                  <c:v>1.9232984040007242</c:v>
                </c:pt>
                <c:pt idx="19">
                  <c:v>1.9372493918872167</c:v>
                </c:pt>
                <c:pt idx="20">
                  <c:v>1.9533054776128054</c:v>
                </c:pt>
                <c:pt idx="21">
                  <c:v>1.9671373531739718</c:v>
                </c:pt>
                <c:pt idx="22">
                  <c:v>1.9808771250720234</c:v>
                </c:pt>
                <c:pt idx="23">
                  <c:v>1.9921957971691713</c:v>
                </c:pt>
                <c:pt idx="24">
                  <c:v>2.0051861633369334</c:v>
                </c:pt>
                <c:pt idx="25">
                  <c:v>2.0162322305529927</c:v>
                </c:pt>
                <c:pt idx="26">
                  <c:v>2.0270268716885727</c:v>
                </c:pt>
                <c:pt idx="27">
                  <c:v>2.0397137656149571</c:v>
                </c:pt>
                <c:pt idx="28">
                  <c:v>2.0479739825738852</c:v>
                </c:pt>
                <c:pt idx="29">
                  <c:v>2.0610415122835843</c:v>
                </c:pt>
                <c:pt idx="30">
                  <c:v>2.0723158460529123</c:v>
                </c:pt>
                <c:pt idx="31">
                  <c:v>2.0802446020447682</c:v>
                </c:pt>
                <c:pt idx="32">
                  <c:v>2.0926556762036426</c:v>
                </c:pt>
                <c:pt idx="33">
                  <c:v>2.1040226184148838</c:v>
                </c:pt>
                <c:pt idx="34">
                  <c:v>2.1087540196088144</c:v>
                </c:pt>
                <c:pt idx="35">
                  <c:v>2.1219260575543939</c:v>
                </c:pt>
                <c:pt idx="36">
                  <c:v>2.1319348082104552</c:v>
                </c:pt>
                <c:pt idx="37">
                  <c:v>2.1408515997860587</c:v>
                </c:pt>
                <c:pt idx="38">
                  <c:v>2.1502629660486088</c:v>
                </c:pt>
                <c:pt idx="39">
                  <c:v>2.1593117903229198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3C-4769-B322-4912329453F3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Лист5!$AD$129:$AD$168</c:f>
              <c:numCache>
                <c:formatCode>General</c:formatCode>
                <c:ptCount val="40"/>
                <c:pt idx="0">
                  <c:v>1.2457284425835116</c:v>
                </c:pt>
                <c:pt idx="1">
                  <c:v>1.6142039789423868</c:v>
                </c:pt>
                <c:pt idx="2">
                  <c:v>1.8262538946212752</c:v>
                </c:pt>
                <c:pt idx="3">
                  <c:v>1.9620225453399496</c:v>
                </c:pt>
                <c:pt idx="4">
                  <c:v>2.0575745356724351</c:v>
                </c:pt>
                <c:pt idx="5">
                  <c:v>2.1513086136397703</c:v>
                </c:pt>
                <c:pt idx="6">
                  <c:v>2.224523891394437</c:v>
                </c:pt>
                <c:pt idx="7">
                  <c:v>2.2894319899889055</c:v>
                </c:pt>
                <c:pt idx="8">
                  <c:v>2.3507710877831043</c:v>
                </c:pt>
                <c:pt idx="9">
                  <c:v>2.4074766373077581</c:v>
                </c:pt>
                <c:pt idx="10">
                  <c:v>2.4566241044259072</c:v>
                </c:pt>
                <c:pt idx="11">
                  <c:v>2.5009668663550038</c:v>
                </c:pt>
                <c:pt idx="12">
                  <c:v>2.5464764198254008</c:v>
                </c:pt>
                <c:pt idx="13">
                  <c:v>2.5791236333835066</c:v>
                </c:pt>
                <c:pt idx="14">
                  <c:v>2.6216992363452167</c:v>
                </c:pt>
                <c:pt idx="15">
                  <c:v>2.6614680988727275</c:v>
                </c:pt>
                <c:pt idx="16">
                  <c:v>2.6890910023127113</c:v>
                </c:pt>
                <c:pt idx="17">
                  <c:v>2.7304716712906356</c:v>
                </c:pt>
                <c:pt idx="18">
                  <c:v>2.7578245998308195</c:v>
                </c:pt>
                <c:pt idx="19">
                  <c:v>2.7916013517555078</c:v>
                </c:pt>
                <c:pt idx="20">
                  <c:v>2.8123727882986151</c:v>
                </c:pt>
                <c:pt idx="21">
                  <c:v>2.8360870859410832</c:v>
                </c:pt>
                <c:pt idx="22">
                  <c:v>2.8567207699828212</c:v>
                </c:pt>
                <c:pt idx="23">
                  <c:v>2.8901225377163593</c:v>
                </c:pt>
                <c:pt idx="24">
                  <c:v>2.90748520641653</c:v>
                </c:pt>
                <c:pt idx="25">
                  <c:v>2.9284084747860142</c:v>
                </c:pt>
                <c:pt idx="26">
                  <c:v>2.9578655421635949</c:v>
                </c:pt>
                <c:pt idx="27">
                  <c:v>2.977568849764487</c:v>
                </c:pt>
                <c:pt idx="28">
                  <c:v>2.9944148556056582</c:v>
                </c:pt>
                <c:pt idx="29">
                  <c:v>3.0113251278191737</c:v>
                </c:pt>
                <c:pt idx="30">
                  <c:v>3.031351851349422</c:v>
                </c:pt>
                <c:pt idx="31">
                  <c:v>3.0451572761791521</c:v>
                </c:pt>
                <c:pt idx="32">
                  <c:v>3.0626500698061787</c:v>
                </c:pt>
                <c:pt idx="33">
                  <c:v>3.0905667294192338</c:v>
                </c:pt>
                <c:pt idx="34">
                  <c:v>3.1001144019984825</c:v>
                </c:pt>
                <c:pt idx="35">
                  <c:v>3.1165361967505603</c:v>
                </c:pt>
                <c:pt idx="36">
                  <c:v>3.1352449264144058</c:v>
                </c:pt>
                <c:pt idx="37">
                  <c:v>3.1486771854001345</c:v>
                </c:pt>
                <c:pt idx="38">
                  <c:v>3.1590450070478022</c:v>
                </c:pt>
                <c:pt idx="39">
                  <c:v>3.1789364255182675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3C-4769-B322-491232945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количества дополнительных итераций нулевого агента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найденных решений из множества Парето </a:t>
            </a:r>
            <a:r>
              <a:rPr lang="ru-RU" sz="1400" b="0" i="0" u="none" strike="noStrike" baseline="0">
                <a:effectLst/>
              </a:rPr>
              <a:t>по функции Экли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Лист5!$AJ$3:$AJ$42</c:f>
              <c:numCache>
                <c:formatCode>General</c:formatCode>
                <c:ptCount val="40"/>
                <c:pt idx="0">
                  <c:v>276.14999999999998</c:v>
                </c:pt>
                <c:pt idx="1">
                  <c:v>632.52</c:v>
                </c:pt>
                <c:pt idx="2">
                  <c:v>959.88</c:v>
                </c:pt>
                <c:pt idx="3">
                  <c:v>1257.57</c:v>
                </c:pt>
                <c:pt idx="4">
                  <c:v>1539.3050000000001</c:v>
                </c:pt>
                <c:pt idx="5">
                  <c:v>1823.355</c:v>
                </c:pt>
                <c:pt idx="6">
                  <c:v>2093.96</c:v>
                </c:pt>
                <c:pt idx="7">
                  <c:v>2337.4250000000002</c:v>
                </c:pt>
                <c:pt idx="8">
                  <c:v>2558.0149999999999</c:v>
                </c:pt>
                <c:pt idx="9">
                  <c:v>2792.14</c:v>
                </c:pt>
                <c:pt idx="10">
                  <c:v>2994.3649999999998</c:v>
                </c:pt>
                <c:pt idx="11">
                  <c:v>3190.55</c:v>
                </c:pt>
                <c:pt idx="12">
                  <c:v>3407.355</c:v>
                </c:pt>
                <c:pt idx="13">
                  <c:v>3597.2249999999999</c:v>
                </c:pt>
                <c:pt idx="14">
                  <c:v>3813.24</c:v>
                </c:pt>
                <c:pt idx="15">
                  <c:v>4003.95</c:v>
                </c:pt>
                <c:pt idx="16">
                  <c:v>4157.1350000000002</c:v>
                </c:pt>
                <c:pt idx="17">
                  <c:v>4378.1400000000003</c:v>
                </c:pt>
                <c:pt idx="18">
                  <c:v>4544.7749999999996</c:v>
                </c:pt>
                <c:pt idx="19">
                  <c:v>4729.2650000000003</c:v>
                </c:pt>
                <c:pt idx="20">
                  <c:v>4896.125</c:v>
                </c:pt>
                <c:pt idx="21">
                  <c:v>5051.49</c:v>
                </c:pt>
                <c:pt idx="22">
                  <c:v>5199.55</c:v>
                </c:pt>
                <c:pt idx="23">
                  <c:v>5327.11</c:v>
                </c:pt>
                <c:pt idx="24">
                  <c:v>5457.4949999999999</c:v>
                </c:pt>
                <c:pt idx="25">
                  <c:v>5571.11</c:v>
                </c:pt>
                <c:pt idx="26">
                  <c:v>5698.06</c:v>
                </c:pt>
                <c:pt idx="27">
                  <c:v>5787.52</c:v>
                </c:pt>
                <c:pt idx="28">
                  <c:v>5893.32</c:v>
                </c:pt>
                <c:pt idx="29">
                  <c:v>5974.89</c:v>
                </c:pt>
                <c:pt idx="30">
                  <c:v>6075.1850000000004</c:v>
                </c:pt>
                <c:pt idx="31">
                  <c:v>6147.6049999999996</c:v>
                </c:pt>
                <c:pt idx="32">
                  <c:v>6226.125</c:v>
                </c:pt>
                <c:pt idx="33">
                  <c:v>6292.19</c:v>
                </c:pt>
                <c:pt idx="34">
                  <c:v>6347.5649999999996</c:v>
                </c:pt>
                <c:pt idx="35">
                  <c:v>6411.335</c:v>
                </c:pt>
                <c:pt idx="36">
                  <c:v>6470.0349999999999</c:v>
                </c:pt>
                <c:pt idx="37">
                  <c:v>6522.98</c:v>
                </c:pt>
                <c:pt idx="38">
                  <c:v>6560.42</c:v>
                </c:pt>
                <c:pt idx="39">
                  <c:v>6612.08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EB-432D-9D14-3F9BDF58336E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Лист5!$AJ$45:$AJ$84</c:f>
              <c:numCache>
                <c:formatCode>General</c:formatCode>
                <c:ptCount val="40"/>
                <c:pt idx="0">
                  <c:v>327.22000000000003</c:v>
                </c:pt>
                <c:pt idx="1">
                  <c:v>647.375</c:v>
                </c:pt>
                <c:pt idx="2">
                  <c:v>902.12</c:v>
                </c:pt>
                <c:pt idx="3">
                  <c:v>1131.47</c:v>
                </c:pt>
                <c:pt idx="4">
                  <c:v>1364.0050000000001</c:v>
                </c:pt>
                <c:pt idx="5">
                  <c:v>1589.93</c:v>
                </c:pt>
                <c:pt idx="6">
                  <c:v>1828.96</c:v>
                </c:pt>
                <c:pt idx="7">
                  <c:v>2056.3150000000001</c:v>
                </c:pt>
                <c:pt idx="8">
                  <c:v>2269.4899999999998</c:v>
                </c:pt>
                <c:pt idx="9">
                  <c:v>2498.4</c:v>
                </c:pt>
                <c:pt idx="10">
                  <c:v>2711.43</c:v>
                </c:pt>
                <c:pt idx="11">
                  <c:v>2926.55</c:v>
                </c:pt>
                <c:pt idx="12">
                  <c:v>3165.61</c:v>
                </c:pt>
                <c:pt idx="13">
                  <c:v>3356.83</c:v>
                </c:pt>
                <c:pt idx="14">
                  <c:v>3536.2550000000001</c:v>
                </c:pt>
                <c:pt idx="15">
                  <c:v>3748.1750000000002</c:v>
                </c:pt>
                <c:pt idx="16">
                  <c:v>3920.37</c:v>
                </c:pt>
                <c:pt idx="17">
                  <c:v>4083.68</c:v>
                </c:pt>
                <c:pt idx="18">
                  <c:v>4239.92</c:v>
                </c:pt>
                <c:pt idx="19">
                  <c:v>4383.16</c:v>
                </c:pt>
                <c:pt idx="20">
                  <c:v>4519.7849999999999</c:v>
                </c:pt>
                <c:pt idx="21">
                  <c:v>4672.1400000000003</c:v>
                </c:pt>
                <c:pt idx="22">
                  <c:v>4796.62</c:v>
                </c:pt>
                <c:pt idx="23">
                  <c:v>4946.7049999999999</c:v>
                </c:pt>
                <c:pt idx="24">
                  <c:v>5035.5950000000003</c:v>
                </c:pt>
                <c:pt idx="25">
                  <c:v>5151.0600000000004</c:v>
                </c:pt>
                <c:pt idx="26">
                  <c:v>5239.3599999999997</c:v>
                </c:pt>
                <c:pt idx="27">
                  <c:v>5349.3850000000002</c:v>
                </c:pt>
                <c:pt idx="28">
                  <c:v>5414.57</c:v>
                </c:pt>
                <c:pt idx="29">
                  <c:v>5529.8950000000004</c:v>
                </c:pt>
                <c:pt idx="30">
                  <c:v>5605.9049999999997</c:v>
                </c:pt>
                <c:pt idx="31">
                  <c:v>5689.55</c:v>
                </c:pt>
                <c:pt idx="32">
                  <c:v>5761.91</c:v>
                </c:pt>
                <c:pt idx="33">
                  <c:v>5835.3149999999996</c:v>
                </c:pt>
                <c:pt idx="34">
                  <c:v>5900.4549999999999</c:v>
                </c:pt>
                <c:pt idx="35">
                  <c:v>5974.0749999999998</c:v>
                </c:pt>
                <c:pt idx="36">
                  <c:v>6019.9549999999999</c:v>
                </c:pt>
                <c:pt idx="37">
                  <c:v>6079.97</c:v>
                </c:pt>
                <c:pt idx="38">
                  <c:v>6142.73</c:v>
                </c:pt>
                <c:pt idx="39">
                  <c:v>6206.44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EB-432D-9D14-3F9BDF58336E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Лист5!$AJ$87:$AJ$126</c:f>
              <c:numCache>
                <c:formatCode>General</c:formatCode>
                <c:ptCount val="40"/>
                <c:pt idx="0">
                  <c:v>364.76</c:v>
                </c:pt>
                <c:pt idx="1">
                  <c:v>602.13499999999999</c:v>
                </c:pt>
                <c:pt idx="2">
                  <c:v>787.17499999999995</c:v>
                </c:pt>
                <c:pt idx="3">
                  <c:v>979.33</c:v>
                </c:pt>
                <c:pt idx="4">
                  <c:v>1147.2049999999999</c:v>
                </c:pt>
                <c:pt idx="5">
                  <c:v>1310.595</c:v>
                </c:pt>
                <c:pt idx="6">
                  <c:v>1483.12</c:v>
                </c:pt>
                <c:pt idx="7">
                  <c:v>1635.43</c:v>
                </c:pt>
                <c:pt idx="8">
                  <c:v>1800.1849999999999</c:v>
                </c:pt>
                <c:pt idx="9">
                  <c:v>1948.1849999999999</c:v>
                </c:pt>
                <c:pt idx="10">
                  <c:v>2090.86</c:v>
                </c:pt>
                <c:pt idx="11">
                  <c:v>2238.96</c:v>
                </c:pt>
                <c:pt idx="12">
                  <c:v>2360.64</c:v>
                </c:pt>
                <c:pt idx="13">
                  <c:v>2498.915</c:v>
                </c:pt>
                <c:pt idx="14">
                  <c:v>2622.53</c:v>
                </c:pt>
                <c:pt idx="15">
                  <c:v>2743.98</c:v>
                </c:pt>
                <c:pt idx="16">
                  <c:v>2839.52</c:v>
                </c:pt>
                <c:pt idx="17">
                  <c:v>2964.0549999999998</c:v>
                </c:pt>
                <c:pt idx="18">
                  <c:v>3067.46</c:v>
                </c:pt>
                <c:pt idx="19">
                  <c:v>3155.44</c:v>
                </c:pt>
                <c:pt idx="20">
                  <c:v>3262.71</c:v>
                </c:pt>
                <c:pt idx="21">
                  <c:v>3347.53</c:v>
                </c:pt>
                <c:pt idx="22">
                  <c:v>3428.7</c:v>
                </c:pt>
                <c:pt idx="23">
                  <c:v>3540.56</c:v>
                </c:pt>
                <c:pt idx="24">
                  <c:v>3621.085</c:v>
                </c:pt>
                <c:pt idx="25">
                  <c:v>3688.2049999999999</c:v>
                </c:pt>
                <c:pt idx="26">
                  <c:v>3766.75</c:v>
                </c:pt>
                <c:pt idx="27">
                  <c:v>3861.76</c:v>
                </c:pt>
                <c:pt idx="28">
                  <c:v>3906.95</c:v>
                </c:pt>
                <c:pt idx="29">
                  <c:v>3980.17</c:v>
                </c:pt>
                <c:pt idx="30">
                  <c:v>4058.4549999999999</c:v>
                </c:pt>
                <c:pt idx="31">
                  <c:v>4146.0550000000003</c:v>
                </c:pt>
                <c:pt idx="32">
                  <c:v>4182.21</c:v>
                </c:pt>
                <c:pt idx="33">
                  <c:v>4251.1750000000002</c:v>
                </c:pt>
                <c:pt idx="34">
                  <c:v>4329.5649999999996</c:v>
                </c:pt>
                <c:pt idx="35">
                  <c:v>4393.5749999999998</c:v>
                </c:pt>
                <c:pt idx="36">
                  <c:v>4440.8900000000003</c:v>
                </c:pt>
                <c:pt idx="37">
                  <c:v>4504.01</c:v>
                </c:pt>
                <c:pt idx="38">
                  <c:v>4553.79</c:v>
                </c:pt>
                <c:pt idx="39">
                  <c:v>4581.8599999999997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EB-432D-9D14-3F9BDF58336E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Лист5!$AJ$129:$AJ$168</c:f>
              <c:numCache>
                <c:formatCode>General</c:formatCode>
                <c:ptCount val="40"/>
                <c:pt idx="0">
                  <c:v>363.67</c:v>
                </c:pt>
                <c:pt idx="1">
                  <c:v>576.81500000000005</c:v>
                </c:pt>
                <c:pt idx="2">
                  <c:v>745.02499999999998</c:v>
                </c:pt>
                <c:pt idx="3">
                  <c:v>902.61</c:v>
                </c:pt>
                <c:pt idx="4">
                  <c:v>1050.405</c:v>
                </c:pt>
                <c:pt idx="5">
                  <c:v>1181.375</c:v>
                </c:pt>
                <c:pt idx="6">
                  <c:v>1318.97</c:v>
                </c:pt>
                <c:pt idx="7">
                  <c:v>1445.02</c:v>
                </c:pt>
                <c:pt idx="8">
                  <c:v>1565.7950000000001</c:v>
                </c:pt>
                <c:pt idx="9">
                  <c:v>1700.84</c:v>
                </c:pt>
                <c:pt idx="10">
                  <c:v>1814.75</c:v>
                </c:pt>
                <c:pt idx="11">
                  <c:v>1926.13</c:v>
                </c:pt>
                <c:pt idx="12">
                  <c:v>2026.45</c:v>
                </c:pt>
                <c:pt idx="13">
                  <c:v>2139.21</c:v>
                </c:pt>
                <c:pt idx="14">
                  <c:v>2244.7049999999999</c:v>
                </c:pt>
                <c:pt idx="15">
                  <c:v>2333.42</c:v>
                </c:pt>
                <c:pt idx="16">
                  <c:v>2431.27</c:v>
                </c:pt>
                <c:pt idx="17">
                  <c:v>2503.81</c:v>
                </c:pt>
                <c:pt idx="18">
                  <c:v>2605.2049999999999</c:v>
                </c:pt>
                <c:pt idx="19">
                  <c:v>2681.02</c:v>
                </c:pt>
                <c:pt idx="20">
                  <c:v>2774.5949999999998</c:v>
                </c:pt>
                <c:pt idx="21">
                  <c:v>2852.59</c:v>
                </c:pt>
                <c:pt idx="22">
                  <c:v>2941.61</c:v>
                </c:pt>
                <c:pt idx="23">
                  <c:v>3007.52</c:v>
                </c:pt>
                <c:pt idx="24">
                  <c:v>3088.08</c:v>
                </c:pt>
                <c:pt idx="25">
                  <c:v>3156.42</c:v>
                </c:pt>
                <c:pt idx="26">
                  <c:v>3228.7449999999999</c:v>
                </c:pt>
                <c:pt idx="27">
                  <c:v>3284.2150000000001</c:v>
                </c:pt>
                <c:pt idx="28">
                  <c:v>3363.1849999999999</c:v>
                </c:pt>
                <c:pt idx="29">
                  <c:v>3430.58</c:v>
                </c:pt>
                <c:pt idx="30">
                  <c:v>3501.5250000000001</c:v>
                </c:pt>
                <c:pt idx="31">
                  <c:v>3561.5749999999998</c:v>
                </c:pt>
                <c:pt idx="32">
                  <c:v>3633.83</c:v>
                </c:pt>
                <c:pt idx="33">
                  <c:v>3683.57</c:v>
                </c:pt>
                <c:pt idx="34">
                  <c:v>3745.38</c:v>
                </c:pt>
                <c:pt idx="35">
                  <c:v>3793.8049999999998</c:v>
                </c:pt>
                <c:pt idx="36">
                  <c:v>3855.2350000000001</c:v>
                </c:pt>
                <c:pt idx="37">
                  <c:v>3918.64</c:v>
                </c:pt>
                <c:pt idx="38">
                  <c:v>3964.07</c:v>
                </c:pt>
                <c:pt idx="39">
                  <c:v>4034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EB-432D-9D14-3F9BDF583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найденных решений из множества Парето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Розенброка </a:t>
            </a:r>
            <a:r>
              <a:rPr lang="ru-RU" sz="1400" b="0" i="0" u="none" strike="noStrike" baseline="0">
                <a:effectLst/>
              </a:rPr>
              <a:t>по функции Экли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Лист5!$BV$3:$BV$42</c:f>
              <c:numCache>
                <c:formatCode>General</c:formatCode>
                <c:ptCount val="40"/>
                <c:pt idx="0">
                  <c:v>2645.4375</c:v>
                </c:pt>
                <c:pt idx="1">
                  <c:v>5767.2749999999996</c:v>
                </c:pt>
                <c:pt idx="2">
                  <c:v>8460.7999999999993</c:v>
                </c:pt>
                <c:pt idx="3">
                  <c:v>11052.5</c:v>
                </c:pt>
                <c:pt idx="4">
                  <c:v>10778.010869565218</c:v>
                </c:pt>
                <c:pt idx="5">
                  <c:v>14665.108695652174</c:v>
                </c:pt>
                <c:pt idx="6">
                  <c:v>16887.917525773195</c:v>
                </c:pt>
                <c:pt idx="7">
                  <c:v>17030.380952380954</c:v>
                </c:pt>
                <c:pt idx="8">
                  <c:v>18402.078260869566</c:v>
                </c:pt>
                <c:pt idx="9">
                  <c:v>19416.837398373984</c:v>
                </c:pt>
                <c:pt idx="10">
                  <c:v>20518.733870967742</c:v>
                </c:pt>
                <c:pt idx="11">
                  <c:v>23904.18181818182</c:v>
                </c:pt>
                <c:pt idx="12">
                  <c:v>23037.913333333334</c:v>
                </c:pt>
                <c:pt idx="13">
                  <c:v>26065.323529411766</c:v>
                </c:pt>
                <c:pt idx="14">
                  <c:v>30559.596273291925</c:v>
                </c:pt>
                <c:pt idx="15">
                  <c:v>28067.844827586207</c:v>
                </c:pt>
                <c:pt idx="16">
                  <c:v>28517.39534883721</c:v>
                </c:pt>
                <c:pt idx="17">
                  <c:v>32379.055248618784</c:v>
                </c:pt>
                <c:pt idx="18">
                  <c:v>33909.369318181816</c:v>
                </c:pt>
                <c:pt idx="19">
                  <c:v>34928.838150289019</c:v>
                </c:pt>
                <c:pt idx="20">
                  <c:v>34669.748633879783</c:v>
                </c:pt>
                <c:pt idx="21">
                  <c:v>35658.966480446928</c:v>
                </c:pt>
                <c:pt idx="22">
                  <c:v>34567.1</c:v>
                </c:pt>
                <c:pt idx="23">
                  <c:v>36174.155913978495</c:v>
                </c:pt>
                <c:pt idx="24">
                  <c:v>38421.697297297294</c:v>
                </c:pt>
                <c:pt idx="25">
                  <c:v>38217.820105820108</c:v>
                </c:pt>
                <c:pt idx="26">
                  <c:v>45345.564766839379</c:v>
                </c:pt>
                <c:pt idx="27">
                  <c:v>39084.340206185567</c:v>
                </c:pt>
                <c:pt idx="28">
                  <c:v>40440.237113402065</c:v>
                </c:pt>
                <c:pt idx="29">
                  <c:v>47004.005235602097</c:v>
                </c:pt>
                <c:pt idx="30">
                  <c:v>41861.229166666664</c:v>
                </c:pt>
                <c:pt idx="31">
                  <c:v>43130.693877551021</c:v>
                </c:pt>
                <c:pt idx="32">
                  <c:v>42875.015463917523</c:v>
                </c:pt>
                <c:pt idx="33">
                  <c:v>40627.693877551021</c:v>
                </c:pt>
                <c:pt idx="34">
                  <c:v>41393.270408163262</c:v>
                </c:pt>
                <c:pt idx="35">
                  <c:v>40649.974619289344</c:v>
                </c:pt>
                <c:pt idx="36">
                  <c:v>39141.818181818184</c:v>
                </c:pt>
                <c:pt idx="37">
                  <c:v>43506.446700507615</c:v>
                </c:pt>
                <c:pt idx="38">
                  <c:v>41209.979899497484</c:v>
                </c:pt>
                <c:pt idx="39">
                  <c:v>40943.732323232325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58-4EDB-9629-F83CF3A33B83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Лист5!$BV$45:$BV$84</c:f>
              <c:numCache>
                <c:formatCode>General</c:formatCode>
                <c:ptCount val="40"/>
                <c:pt idx="0">
                  <c:v>3140.1724137931033</c:v>
                </c:pt>
                <c:pt idx="1">
                  <c:v>5909.2037037037035</c:v>
                </c:pt>
                <c:pt idx="2">
                  <c:v>8259.4213836477993</c:v>
                </c:pt>
                <c:pt idx="3">
                  <c:v>9423.3905325443793</c:v>
                </c:pt>
                <c:pt idx="4">
                  <c:v>9947.0972972972977</c:v>
                </c:pt>
                <c:pt idx="5">
                  <c:v>10487.706806282722</c:v>
                </c:pt>
                <c:pt idx="6">
                  <c:v>10376.41116751269</c:v>
                </c:pt>
                <c:pt idx="7">
                  <c:v>10751.294416243654</c:v>
                </c:pt>
                <c:pt idx="8">
                  <c:v>10947.693467336683</c:v>
                </c:pt>
                <c:pt idx="9">
                  <c:v>10925.414141414141</c:v>
                </c:pt>
                <c:pt idx="10">
                  <c:v>11907.060301507538</c:v>
                </c:pt>
                <c:pt idx="11">
                  <c:v>11711.57</c:v>
                </c:pt>
                <c:pt idx="12">
                  <c:v>12484.547738693467</c:v>
                </c:pt>
                <c:pt idx="13">
                  <c:v>11579.235000000001</c:v>
                </c:pt>
                <c:pt idx="14">
                  <c:v>11021.72</c:v>
                </c:pt>
                <c:pt idx="15">
                  <c:v>11477.97</c:v>
                </c:pt>
                <c:pt idx="16">
                  <c:v>10753.37</c:v>
                </c:pt>
                <c:pt idx="17">
                  <c:v>10715.754999999999</c:v>
                </c:pt>
                <c:pt idx="18">
                  <c:v>12538.43</c:v>
                </c:pt>
                <c:pt idx="19">
                  <c:v>11742.07</c:v>
                </c:pt>
                <c:pt idx="20">
                  <c:v>11824.24</c:v>
                </c:pt>
                <c:pt idx="21">
                  <c:v>11230.56</c:v>
                </c:pt>
                <c:pt idx="22">
                  <c:v>11749.26</c:v>
                </c:pt>
                <c:pt idx="23">
                  <c:v>11316.875</c:v>
                </c:pt>
                <c:pt idx="24">
                  <c:v>12714.725</c:v>
                </c:pt>
                <c:pt idx="25">
                  <c:v>10198.065000000001</c:v>
                </c:pt>
                <c:pt idx="26">
                  <c:v>11212.22</c:v>
                </c:pt>
                <c:pt idx="27">
                  <c:v>10450.959999999999</c:v>
                </c:pt>
                <c:pt idx="28">
                  <c:v>10181.209999999999</c:v>
                </c:pt>
                <c:pt idx="29">
                  <c:v>11293.555</c:v>
                </c:pt>
                <c:pt idx="30">
                  <c:v>11221.184999999999</c:v>
                </c:pt>
                <c:pt idx="31">
                  <c:v>11378.34</c:v>
                </c:pt>
                <c:pt idx="32">
                  <c:v>11371.155000000001</c:v>
                </c:pt>
                <c:pt idx="33">
                  <c:v>11307.98</c:v>
                </c:pt>
                <c:pt idx="34">
                  <c:v>12132.77</c:v>
                </c:pt>
                <c:pt idx="35">
                  <c:v>11483.79</c:v>
                </c:pt>
                <c:pt idx="36">
                  <c:v>11627.3</c:v>
                </c:pt>
                <c:pt idx="37">
                  <c:v>12000.12</c:v>
                </c:pt>
                <c:pt idx="38">
                  <c:v>12069.615</c:v>
                </c:pt>
                <c:pt idx="39">
                  <c:v>10915.75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58-4EDB-9629-F83CF3A33B83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Лист5!$BV$87:$BV$126</c:f>
              <c:numCache>
                <c:formatCode>General</c:formatCode>
                <c:ptCount val="40"/>
                <c:pt idx="0">
                  <c:v>3343.042857142857</c:v>
                </c:pt>
                <c:pt idx="1">
                  <c:v>5461.2673796791441</c:v>
                </c:pt>
                <c:pt idx="2">
                  <c:v>5984.48</c:v>
                </c:pt>
                <c:pt idx="3">
                  <c:v>6010.04</c:v>
                </c:pt>
                <c:pt idx="4">
                  <c:v>6016.47</c:v>
                </c:pt>
                <c:pt idx="5">
                  <c:v>5774.3149999999996</c:v>
                </c:pt>
                <c:pt idx="6">
                  <c:v>5783.59</c:v>
                </c:pt>
                <c:pt idx="7">
                  <c:v>6012.7950000000001</c:v>
                </c:pt>
                <c:pt idx="8">
                  <c:v>6095.6049999999996</c:v>
                </c:pt>
                <c:pt idx="9">
                  <c:v>5716.2349999999997</c:v>
                </c:pt>
                <c:pt idx="10">
                  <c:v>5931.6350000000002</c:v>
                </c:pt>
                <c:pt idx="11">
                  <c:v>5957.61</c:v>
                </c:pt>
                <c:pt idx="12">
                  <c:v>5620.96</c:v>
                </c:pt>
                <c:pt idx="13">
                  <c:v>6341.98</c:v>
                </c:pt>
                <c:pt idx="14">
                  <c:v>6072.335</c:v>
                </c:pt>
                <c:pt idx="15">
                  <c:v>5975.8950000000004</c:v>
                </c:pt>
                <c:pt idx="16">
                  <c:v>5585.2250000000004</c:v>
                </c:pt>
                <c:pt idx="17">
                  <c:v>6074.56</c:v>
                </c:pt>
                <c:pt idx="18">
                  <c:v>5686.29</c:v>
                </c:pt>
                <c:pt idx="19">
                  <c:v>5910.4449999999997</c:v>
                </c:pt>
                <c:pt idx="20">
                  <c:v>5586.33</c:v>
                </c:pt>
                <c:pt idx="21">
                  <c:v>5797.28</c:v>
                </c:pt>
                <c:pt idx="22">
                  <c:v>5605.2749999999996</c:v>
                </c:pt>
                <c:pt idx="23">
                  <c:v>5948.4449999999997</c:v>
                </c:pt>
                <c:pt idx="24">
                  <c:v>5661.4549999999999</c:v>
                </c:pt>
                <c:pt idx="25">
                  <c:v>6006.75</c:v>
                </c:pt>
                <c:pt idx="26">
                  <c:v>6387.37</c:v>
                </c:pt>
                <c:pt idx="27">
                  <c:v>5873.7449999999999</c:v>
                </c:pt>
                <c:pt idx="28">
                  <c:v>6041</c:v>
                </c:pt>
                <c:pt idx="29">
                  <c:v>5886.15</c:v>
                </c:pt>
                <c:pt idx="30">
                  <c:v>5700.7550000000001</c:v>
                </c:pt>
                <c:pt idx="31">
                  <c:v>6063.5050000000001</c:v>
                </c:pt>
                <c:pt idx="32">
                  <c:v>6202.7</c:v>
                </c:pt>
                <c:pt idx="33">
                  <c:v>5953.2950000000001</c:v>
                </c:pt>
                <c:pt idx="34">
                  <c:v>6011.82</c:v>
                </c:pt>
                <c:pt idx="35">
                  <c:v>5977.43</c:v>
                </c:pt>
                <c:pt idx="36">
                  <c:v>5791.67</c:v>
                </c:pt>
                <c:pt idx="37">
                  <c:v>5604.2250000000004</c:v>
                </c:pt>
                <c:pt idx="38">
                  <c:v>5910.19</c:v>
                </c:pt>
                <c:pt idx="39">
                  <c:v>5956.2950000000001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58-4EDB-9629-F83CF3A33B83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Лист5!$BV$129:$BV$168</c:f>
              <c:numCache>
                <c:formatCode>General</c:formatCode>
                <c:ptCount val="40"/>
                <c:pt idx="0">
                  <c:v>3310.4387755102039</c:v>
                </c:pt>
                <c:pt idx="1">
                  <c:v>4988.7357512953367</c:v>
                </c:pt>
                <c:pt idx="2">
                  <c:v>4939.5550000000003</c:v>
                </c:pt>
                <c:pt idx="3">
                  <c:v>5202.2700000000004</c:v>
                </c:pt>
                <c:pt idx="4">
                  <c:v>5361.2449999999999</c:v>
                </c:pt>
                <c:pt idx="5">
                  <c:v>5189.0450000000001</c:v>
                </c:pt>
                <c:pt idx="6">
                  <c:v>5283.8149999999996</c:v>
                </c:pt>
                <c:pt idx="7">
                  <c:v>5210.8950000000004</c:v>
                </c:pt>
                <c:pt idx="8">
                  <c:v>5152.38</c:v>
                </c:pt>
                <c:pt idx="9">
                  <c:v>5254.9049999999997</c:v>
                </c:pt>
                <c:pt idx="10">
                  <c:v>5023.6350000000002</c:v>
                </c:pt>
                <c:pt idx="11">
                  <c:v>5315.3950000000004</c:v>
                </c:pt>
                <c:pt idx="12">
                  <c:v>5011.8100000000004</c:v>
                </c:pt>
                <c:pt idx="13">
                  <c:v>5381.79</c:v>
                </c:pt>
                <c:pt idx="14">
                  <c:v>5212.47</c:v>
                </c:pt>
                <c:pt idx="15">
                  <c:v>5254.52</c:v>
                </c:pt>
                <c:pt idx="16">
                  <c:v>5292.2449999999999</c:v>
                </c:pt>
                <c:pt idx="17">
                  <c:v>5197.82</c:v>
                </c:pt>
                <c:pt idx="18">
                  <c:v>4993.3500000000004</c:v>
                </c:pt>
                <c:pt idx="19">
                  <c:v>4954.71</c:v>
                </c:pt>
                <c:pt idx="20">
                  <c:v>5112.7299999999996</c:v>
                </c:pt>
                <c:pt idx="21">
                  <c:v>5044.7700000000004</c:v>
                </c:pt>
                <c:pt idx="22">
                  <c:v>5388.7849999999999</c:v>
                </c:pt>
                <c:pt idx="23">
                  <c:v>5135.3249999999998</c:v>
                </c:pt>
                <c:pt idx="24">
                  <c:v>5276.7650000000003</c:v>
                </c:pt>
                <c:pt idx="25">
                  <c:v>5244.64</c:v>
                </c:pt>
                <c:pt idx="26">
                  <c:v>4964.0649999999996</c:v>
                </c:pt>
                <c:pt idx="27">
                  <c:v>5269.6549999999997</c:v>
                </c:pt>
                <c:pt idx="28">
                  <c:v>5563.7</c:v>
                </c:pt>
                <c:pt idx="29">
                  <c:v>5265.98</c:v>
                </c:pt>
                <c:pt idx="30">
                  <c:v>5138.8549999999996</c:v>
                </c:pt>
                <c:pt idx="31">
                  <c:v>5352.1350000000002</c:v>
                </c:pt>
                <c:pt idx="32">
                  <c:v>5124.2449999999999</c:v>
                </c:pt>
                <c:pt idx="33">
                  <c:v>5347.2250000000004</c:v>
                </c:pt>
                <c:pt idx="34">
                  <c:v>5233.42</c:v>
                </c:pt>
                <c:pt idx="35">
                  <c:v>5092.53</c:v>
                </c:pt>
                <c:pt idx="36">
                  <c:v>5484.34</c:v>
                </c:pt>
                <c:pt idx="37">
                  <c:v>5157.62</c:v>
                </c:pt>
                <c:pt idx="38">
                  <c:v>5131.68</c:v>
                </c:pt>
                <c:pt idx="39">
                  <c:v>5401.0150000000003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58-4EDB-9629-F83CF3A33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Розенброка </a:t>
            </a:r>
            <a:r>
              <a:rPr lang="ru-RU" sz="1400" b="0" i="0" u="none" strike="noStrike" baseline="0">
                <a:effectLst/>
              </a:rPr>
              <a:t>по функции Экли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Лист5!$CJ$3:$CJ$42</c:f>
              <c:numCache>
                <c:formatCode>General</c:formatCode>
                <c:ptCount val="40"/>
                <c:pt idx="0">
                  <c:v>0.08</c:v>
                </c:pt>
                <c:pt idx="1">
                  <c:v>0.2</c:v>
                </c:pt>
                <c:pt idx="2">
                  <c:v>0.3</c:v>
                </c:pt>
                <c:pt idx="3">
                  <c:v>0.42</c:v>
                </c:pt>
                <c:pt idx="4">
                  <c:v>0.46</c:v>
                </c:pt>
                <c:pt idx="5">
                  <c:v>0.46</c:v>
                </c:pt>
                <c:pt idx="6">
                  <c:v>0.48499999999999999</c:v>
                </c:pt>
                <c:pt idx="7">
                  <c:v>0.52500000000000002</c:v>
                </c:pt>
                <c:pt idx="8">
                  <c:v>0.57499999999999996</c:v>
                </c:pt>
                <c:pt idx="9">
                  <c:v>0.61499999999999999</c:v>
                </c:pt>
                <c:pt idx="10">
                  <c:v>0.62</c:v>
                </c:pt>
                <c:pt idx="11">
                  <c:v>0.71499999999999997</c:v>
                </c:pt>
                <c:pt idx="12">
                  <c:v>0.75</c:v>
                </c:pt>
                <c:pt idx="13">
                  <c:v>0.85</c:v>
                </c:pt>
                <c:pt idx="14">
                  <c:v>0.80500000000000005</c:v>
                </c:pt>
                <c:pt idx="15">
                  <c:v>0.87</c:v>
                </c:pt>
                <c:pt idx="16">
                  <c:v>0.86</c:v>
                </c:pt>
                <c:pt idx="17">
                  <c:v>0.90500000000000003</c:v>
                </c:pt>
                <c:pt idx="18">
                  <c:v>0.88</c:v>
                </c:pt>
                <c:pt idx="19">
                  <c:v>0.86499999999999999</c:v>
                </c:pt>
                <c:pt idx="20">
                  <c:v>0.91500000000000004</c:v>
                </c:pt>
                <c:pt idx="21">
                  <c:v>0.89500000000000002</c:v>
                </c:pt>
                <c:pt idx="22">
                  <c:v>0.9</c:v>
                </c:pt>
                <c:pt idx="23">
                  <c:v>0.93</c:v>
                </c:pt>
                <c:pt idx="24">
                  <c:v>0.92500000000000004</c:v>
                </c:pt>
                <c:pt idx="25">
                  <c:v>0.94499999999999995</c:v>
                </c:pt>
                <c:pt idx="26">
                  <c:v>0.96499999999999997</c:v>
                </c:pt>
                <c:pt idx="27">
                  <c:v>0.97</c:v>
                </c:pt>
                <c:pt idx="28">
                  <c:v>0.97</c:v>
                </c:pt>
                <c:pt idx="29">
                  <c:v>0.95499999999999996</c:v>
                </c:pt>
                <c:pt idx="30">
                  <c:v>0.96</c:v>
                </c:pt>
                <c:pt idx="31">
                  <c:v>0.98</c:v>
                </c:pt>
                <c:pt idx="32">
                  <c:v>0.97</c:v>
                </c:pt>
                <c:pt idx="33">
                  <c:v>0.98</c:v>
                </c:pt>
                <c:pt idx="34">
                  <c:v>0.98</c:v>
                </c:pt>
                <c:pt idx="35">
                  <c:v>0.98499999999999999</c:v>
                </c:pt>
                <c:pt idx="36">
                  <c:v>0.99</c:v>
                </c:pt>
                <c:pt idx="37">
                  <c:v>0.98499999999999999</c:v>
                </c:pt>
                <c:pt idx="38">
                  <c:v>0.995</c:v>
                </c:pt>
                <c:pt idx="39">
                  <c:v>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FB-4438-915F-8E7AA02F620B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Лист5!$CJ$45:$CJ$84</c:f>
              <c:numCache>
                <c:formatCode>General</c:formatCode>
                <c:ptCount val="40"/>
                <c:pt idx="0">
                  <c:v>0.14499999999999999</c:v>
                </c:pt>
                <c:pt idx="1">
                  <c:v>0.54</c:v>
                </c:pt>
                <c:pt idx="2">
                  <c:v>0.79500000000000004</c:v>
                </c:pt>
                <c:pt idx="3">
                  <c:v>0.84499999999999997</c:v>
                </c:pt>
                <c:pt idx="4">
                  <c:v>0.92500000000000004</c:v>
                </c:pt>
                <c:pt idx="5">
                  <c:v>0.95499999999999996</c:v>
                </c:pt>
                <c:pt idx="6">
                  <c:v>0.98499999999999999</c:v>
                </c:pt>
                <c:pt idx="7">
                  <c:v>0.98499999999999999</c:v>
                </c:pt>
                <c:pt idx="8">
                  <c:v>0.995</c:v>
                </c:pt>
                <c:pt idx="9">
                  <c:v>0.99</c:v>
                </c:pt>
                <c:pt idx="10">
                  <c:v>0.995</c:v>
                </c:pt>
                <c:pt idx="11">
                  <c:v>1</c:v>
                </c:pt>
                <c:pt idx="12">
                  <c:v>0.995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FB-4438-915F-8E7AA02F620B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Лист5!$CJ$87:$CJ$126</c:f>
              <c:numCache>
                <c:formatCode>General</c:formatCode>
                <c:ptCount val="40"/>
                <c:pt idx="0">
                  <c:v>0.35</c:v>
                </c:pt>
                <c:pt idx="1">
                  <c:v>0.93500000000000005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FB-4438-915F-8E7AA02F620B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Лист5!$CJ$129:$CJ$168</c:f>
              <c:numCache>
                <c:formatCode>General</c:formatCode>
                <c:ptCount val="40"/>
                <c:pt idx="0">
                  <c:v>0.49</c:v>
                </c:pt>
                <c:pt idx="1">
                  <c:v>0.96499999999999997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FB-4438-915F-8E7AA02F6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 функции "Птица"</a:t>
            </a:r>
            <a:r>
              <a:rPr lang="ru-RU" baseline="0"/>
              <a:t> </a:t>
            </a:r>
            <a:r>
              <a:rPr lang="ru-RU" sz="1400" b="0" i="0" u="none" strike="noStrike" baseline="0">
                <a:effectLst/>
              </a:rPr>
              <a:t>по функции Экли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Лист5!$FC$3:$FC$42</c:f>
              <c:numCache>
                <c:formatCode>General</c:formatCode>
                <c:ptCount val="40"/>
                <c:pt idx="5">
                  <c:v>5.0000000000000001E-3</c:v>
                </c:pt>
                <c:pt idx="7">
                  <c:v>0.01</c:v>
                </c:pt>
                <c:pt idx="8">
                  <c:v>0.01</c:v>
                </c:pt>
                <c:pt idx="10">
                  <c:v>5.0000000000000001E-3</c:v>
                </c:pt>
                <c:pt idx="11">
                  <c:v>0.01</c:v>
                </c:pt>
                <c:pt idx="16">
                  <c:v>0.01</c:v>
                </c:pt>
                <c:pt idx="17">
                  <c:v>5.0000000000000001E-3</c:v>
                </c:pt>
                <c:pt idx="18">
                  <c:v>0.01</c:v>
                </c:pt>
                <c:pt idx="19">
                  <c:v>5.0000000000000001E-3</c:v>
                </c:pt>
                <c:pt idx="21">
                  <c:v>0.01</c:v>
                </c:pt>
                <c:pt idx="22">
                  <c:v>1.4999999999999999E-2</c:v>
                </c:pt>
                <c:pt idx="24">
                  <c:v>5.0000000000000001E-3</c:v>
                </c:pt>
                <c:pt idx="25">
                  <c:v>0.01</c:v>
                </c:pt>
                <c:pt idx="26">
                  <c:v>5.0000000000000001E-3</c:v>
                </c:pt>
                <c:pt idx="27">
                  <c:v>1.4999999999999999E-2</c:v>
                </c:pt>
                <c:pt idx="28">
                  <c:v>0.01</c:v>
                </c:pt>
                <c:pt idx="29">
                  <c:v>5.0000000000000001E-3</c:v>
                </c:pt>
                <c:pt idx="30">
                  <c:v>5.0000000000000001E-3</c:v>
                </c:pt>
                <c:pt idx="31">
                  <c:v>5.0000000000000001E-3</c:v>
                </c:pt>
                <c:pt idx="32">
                  <c:v>0.01</c:v>
                </c:pt>
                <c:pt idx="33">
                  <c:v>0.01</c:v>
                </c:pt>
                <c:pt idx="34">
                  <c:v>5.0000000000000001E-3</c:v>
                </c:pt>
                <c:pt idx="35">
                  <c:v>0.02</c:v>
                </c:pt>
                <c:pt idx="36">
                  <c:v>0.03</c:v>
                </c:pt>
                <c:pt idx="37">
                  <c:v>0.01</c:v>
                </c:pt>
                <c:pt idx="38">
                  <c:v>0.04</c:v>
                </c:pt>
                <c:pt idx="39">
                  <c:v>3.5000000000000003E-2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1B-4091-A404-BA70E257A24F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Лист5!$FC$45:$FC$84</c:f>
              <c:numCache>
                <c:formatCode>General</c:formatCode>
                <c:ptCount val="40"/>
                <c:pt idx="0">
                  <c:v>0.01</c:v>
                </c:pt>
                <c:pt idx="1">
                  <c:v>0.01</c:v>
                </c:pt>
                <c:pt idx="4">
                  <c:v>0.01</c:v>
                </c:pt>
                <c:pt idx="6">
                  <c:v>5.0000000000000001E-3</c:v>
                </c:pt>
                <c:pt idx="7">
                  <c:v>5.0000000000000001E-3</c:v>
                </c:pt>
                <c:pt idx="9">
                  <c:v>1.4999999999999999E-2</c:v>
                </c:pt>
                <c:pt idx="10">
                  <c:v>5.0000000000000001E-3</c:v>
                </c:pt>
                <c:pt idx="11">
                  <c:v>0.01</c:v>
                </c:pt>
                <c:pt idx="13">
                  <c:v>3.5000000000000003E-2</c:v>
                </c:pt>
                <c:pt idx="15">
                  <c:v>1.4999999999999999E-2</c:v>
                </c:pt>
                <c:pt idx="16">
                  <c:v>1.4999999999999999E-2</c:v>
                </c:pt>
                <c:pt idx="17">
                  <c:v>2.5000000000000001E-2</c:v>
                </c:pt>
                <c:pt idx="18">
                  <c:v>5.0000000000000001E-3</c:v>
                </c:pt>
                <c:pt idx="19">
                  <c:v>0.01</c:v>
                </c:pt>
                <c:pt idx="20">
                  <c:v>1.4999999999999999E-2</c:v>
                </c:pt>
                <c:pt idx="21">
                  <c:v>1.4999999999999999E-2</c:v>
                </c:pt>
                <c:pt idx="23">
                  <c:v>2.5000000000000001E-2</c:v>
                </c:pt>
                <c:pt idx="24">
                  <c:v>1.4999999999999999E-2</c:v>
                </c:pt>
                <c:pt idx="25">
                  <c:v>4.4999999999999998E-2</c:v>
                </c:pt>
                <c:pt idx="26">
                  <c:v>0.03</c:v>
                </c:pt>
                <c:pt idx="27">
                  <c:v>1.4999999999999999E-2</c:v>
                </c:pt>
                <c:pt idx="28">
                  <c:v>0.02</c:v>
                </c:pt>
                <c:pt idx="29">
                  <c:v>3.5000000000000003E-2</c:v>
                </c:pt>
                <c:pt idx="30">
                  <c:v>0.05</c:v>
                </c:pt>
                <c:pt idx="31">
                  <c:v>1.4999999999999999E-2</c:v>
                </c:pt>
                <c:pt idx="32">
                  <c:v>0.08</c:v>
                </c:pt>
                <c:pt idx="33">
                  <c:v>0.05</c:v>
                </c:pt>
                <c:pt idx="34">
                  <c:v>0.04</c:v>
                </c:pt>
                <c:pt idx="35">
                  <c:v>6.5000000000000002E-2</c:v>
                </c:pt>
                <c:pt idx="36">
                  <c:v>5.5E-2</c:v>
                </c:pt>
                <c:pt idx="37">
                  <c:v>7.4999999999999997E-2</c:v>
                </c:pt>
                <c:pt idx="38">
                  <c:v>5.5E-2</c:v>
                </c:pt>
                <c:pt idx="39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1B-4091-A404-BA70E257A24F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Лист5!$FC$87:$FC$126</c:f>
              <c:numCache>
                <c:formatCode>General</c:formatCode>
                <c:ptCount val="40"/>
                <c:pt idx="0">
                  <c:v>5.0000000000000001E-3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2.5000000000000001E-2</c:v>
                </c:pt>
                <c:pt idx="7">
                  <c:v>0.01</c:v>
                </c:pt>
                <c:pt idx="8">
                  <c:v>1.4999999999999999E-2</c:v>
                </c:pt>
                <c:pt idx="9">
                  <c:v>0.03</c:v>
                </c:pt>
                <c:pt idx="10">
                  <c:v>0.01</c:v>
                </c:pt>
                <c:pt idx="11">
                  <c:v>0.02</c:v>
                </c:pt>
                <c:pt idx="12">
                  <c:v>3.5000000000000003E-2</c:v>
                </c:pt>
                <c:pt idx="13">
                  <c:v>0.03</c:v>
                </c:pt>
                <c:pt idx="14">
                  <c:v>0.02</c:v>
                </c:pt>
                <c:pt idx="15">
                  <c:v>4.4999999999999998E-2</c:v>
                </c:pt>
                <c:pt idx="16">
                  <c:v>5.0000000000000001E-3</c:v>
                </c:pt>
                <c:pt idx="17">
                  <c:v>0.08</c:v>
                </c:pt>
                <c:pt idx="18">
                  <c:v>7.4999999999999997E-2</c:v>
                </c:pt>
                <c:pt idx="19">
                  <c:v>0.06</c:v>
                </c:pt>
                <c:pt idx="20">
                  <c:v>0.09</c:v>
                </c:pt>
                <c:pt idx="21">
                  <c:v>6.5000000000000002E-2</c:v>
                </c:pt>
                <c:pt idx="22">
                  <c:v>8.5000000000000006E-2</c:v>
                </c:pt>
                <c:pt idx="23">
                  <c:v>0.115</c:v>
                </c:pt>
                <c:pt idx="24">
                  <c:v>0.13500000000000001</c:v>
                </c:pt>
                <c:pt idx="25">
                  <c:v>0.13500000000000001</c:v>
                </c:pt>
                <c:pt idx="26">
                  <c:v>0.16</c:v>
                </c:pt>
                <c:pt idx="27">
                  <c:v>0.15</c:v>
                </c:pt>
                <c:pt idx="28">
                  <c:v>0.16</c:v>
                </c:pt>
                <c:pt idx="29">
                  <c:v>0.2</c:v>
                </c:pt>
                <c:pt idx="30">
                  <c:v>0.2</c:v>
                </c:pt>
                <c:pt idx="31">
                  <c:v>0.22500000000000001</c:v>
                </c:pt>
                <c:pt idx="32">
                  <c:v>0.255</c:v>
                </c:pt>
                <c:pt idx="33">
                  <c:v>0.20499999999999999</c:v>
                </c:pt>
                <c:pt idx="34">
                  <c:v>0.24</c:v>
                </c:pt>
                <c:pt idx="35">
                  <c:v>0.25</c:v>
                </c:pt>
                <c:pt idx="36">
                  <c:v>0.24</c:v>
                </c:pt>
                <c:pt idx="37">
                  <c:v>0.215</c:v>
                </c:pt>
                <c:pt idx="38">
                  <c:v>0.27500000000000002</c:v>
                </c:pt>
                <c:pt idx="39">
                  <c:v>0.28499999999999998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1B-4091-A404-BA70E257A24F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Лист5!$FC$129:$FC$168</c:f>
              <c:numCache>
                <c:formatCode>General</c:formatCode>
                <c:ptCount val="40"/>
                <c:pt idx="0">
                  <c:v>5.0000000000000001E-3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1.4999999999999999E-2</c:v>
                </c:pt>
                <c:pt idx="8">
                  <c:v>0.01</c:v>
                </c:pt>
                <c:pt idx="9">
                  <c:v>2.5000000000000001E-2</c:v>
                </c:pt>
                <c:pt idx="10">
                  <c:v>2.5000000000000001E-2</c:v>
                </c:pt>
                <c:pt idx="11">
                  <c:v>2.5000000000000001E-2</c:v>
                </c:pt>
                <c:pt idx="12">
                  <c:v>5.5E-2</c:v>
                </c:pt>
                <c:pt idx="13">
                  <c:v>2.5000000000000001E-2</c:v>
                </c:pt>
                <c:pt idx="14">
                  <c:v>2.5000000000000001E-2</c:v>
                </c:pt>
                <c:pt idx="15">
                  <c:v>4.4999999999999998E-2</c:v>
                </c:pt>
                <c:pt idx="16">
                  <c:v>7.4999999999999997E-2</c:v>
                </c:pt>
                <c:pt idx="17">
                  <c:v>7.0000000000000007E-2</c:v>
                </c:pt>
                <c:pt idx="18">
                  <c:v>8.5000000000000006E-2</c:v>
                </c:pt>
                <c:pt idx="19">
                  <c:v>0.12</c:v>
                </c:pt>
                <c:pt idx="20">
                  <c:v>7.0000000000000007E-2</c:v>
                </c:pt>
                <c:pt idx="21">
                  <c:v>0.11</c:v>
                </c:pt>
                <c:pt idx="22">
                  <c:v>0.115</c:v>
                </c:pt>
                <c:pt idx="23">
                  <c:v>0.16</c:v>
                </c:pt>
                <c:pt idx="24">
                  <c:v>0.16500000000000001</c:v>
                </c:pt>
                <c:pt idx="25">
                  <c:v>0.17</c:v>
                </c:pt>
                <c:pt idx="26">
                  <c:v>0.16</c:v>
                </c:pt>
                <c:pt idx="27">
                  <c:v>0.19</c:v>
                </c:pt>
                <c:pt idx="28">
                  <c:v>0.185</c:v>
                </c:pt>
                <c:pt idx="29">
                  <c:v>0.155</c:v>
                </c:pt>
                <c:pt idx="30">
                  <c:v>0.21</c:v>
                </c:pt>
                <c:pt idx="31">
                  <c:v>0.22</c:v>
                </c:pt>
                <c:pt idx="32">
                  <c:v>0.19</c:v>
                </c:pt>
                <c:pt idx="33">
                  <c:v>0.20499999999999999</c:v>
                </c:pt>
                <c:pt idx="34">
                  <c:v>0.215</c:v>
                </c:pt>
                <c:pt idx="35">
                  <c:v>0.27500000000000002</c:v>
                </c:pt>
                <c:pt idx="36">
                  <c:v>0.215</c:v>
                </c:pt>
                <c:pt idx="37">
                  <c:v>0.26500000000000001</c:v>
                </c:pt>
                <c:pt idx="38">
                  <c:v>0.3</c:v>
                </c:pt>
                <c:pt idx="39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1B-4091-A404-BA70E257A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вероятности нахождения оптимального значения целевой</a:t>
            </a:r>
            <a:r>
              <a:rPr lang="en-US"/>
              <a:t> </a:t>
            </a:r>
            <a:r>
              <a:rPr lang="ru-RU"/>
              <a:t>корневой функции </a:t>
            </a:r>
            <a:r>
              <a:rPr lang="ru-RU" sz="1400" b="0" i="0" u="none" strike="noStrike" baseline="0">
                <a:effectLst/>
              </a:rPr>
              <a:t>по функции Экли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0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Лист5!$NH$3:$NH$42</c:f>
              <c:numCache>
                <c:formatCode>General</c:formatCode>
                <c:ptCount val="40"/>
                <c:pt idx="0">
                  <c:v>0.38500000000000001</c:v>
                </c:pt>
                <c:pt idx="1">
                  <c:v>0.77</c:v>
                </c:pt>
                <c:pt idx="2">
                  <c:v>0.93500000000000005</c:v>
                </c:pt>
                <c:pt idx="3">
                  <c:v>0.98</c:v>
                </c:pt>
                <c:pt idx="4">
                  <c:v>0.99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80-43DE-A834-CCEB23173B35}"/>
            </c:ext>
          </c:extLst>
        </c:ser>
        <c:ser>
          <c:idx val="5"/>
          <c:order val="1"/>
          <c:tx>
            <c:v>1</c:v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Лист5!$NH$45:$NH$84</c:f>
              <c:numCache>
                <c:formatCode>General</c:formatCode>
                <c:ptCount val="40"/>
                <c:pt idx="0">
                  <c:v>0.67</c:v>
                </c:pt>
                <c:pt idx="1">
                  <c:v>0.97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80-43DE-A834-CCEB23173B35}"/>
            </c:ext>
          </c:extLst>
        </c:ser>
        <c:ser>
          <c:idx val="6"/>
          <c:order val="2"/>
          <c:tx>
            <c:v>5</c:v>
          </c:tx>
          <c:spPr>
            <a:ln>
              <a:solidFill>
                <a:schemeClr val="bg1">
                  <a:lumMod val="6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Лист5!$NH$87:$NH$126</c:f>
              <c:numCache>
                <c:formatCode>General</c:formatCode>
                <c:ptCount val="40"/>
                <c:pt idx="0">
                  <c:v>0.96499999999999997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80-43DE-A834-CCEB23173B35}"/>
            </c:ext>
          </c:extLst>
        </c:ser>
        <c:ser>
          <c:idx val="7"/>
          <c:order val="3"/>
          <c:tx>
            <c:v>10</c:v>
          </c:tx>
          <c:spPr>
            <a:ln>
              <a:solidFill>
                <a:schemeClr val="bg1">
                  <a:lumMod val="6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Лист5!$NH$129:$NH$168</c:f>
              <c:numCache>
                <c:formatCode>General</c:formatCode>
                <c:ptCount val="40"/>
                <c:pt idx="0">
                  <c:v>0.995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80-43DE-A834-CCEB23173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вероятности нахождения оптимального значения целевой функции "Птица"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функции "Птица" </a:t>
            </a:r>
            <a:r>
              <a:rPr lang="ru-RU" sz="1400" b="0" i="0" u="none" strike="noStrike" baseline="0">
                <a:effectLst/>
              </a:rPr>
              <a:t>по функции Экли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Лист5!$EO$3:$EO$42</c:f>
              <c:numCache>
                <c:formatCode>General</c:formatCode>
                <c:ptCount val="40"/>
                <c:pt idx="5">
                  <c:v>720</c:v>
                </c:pt>
                <c:pt idx="7">
                  <c:v>2729.5</c:v>
                </c:pt>
                <c:pt idx="8">
                  <c:v>867.5</c:v>
                </c:pt>
                <c:pt idx="10">
                  <c:v>260</c:v>
                </c:pt>
                <c:pt idx="11">
                  <c:v>3603.5</c:v>
                </c:pt>
                <c:pt idx="16">
                  <c:v>508.5</c:v>
                </c:pt>
                <c:pt idx="17">
                  <c:v>688</c:v>
                </c:pt>
                <c:pt idx="18">
                  <c:v>2588.5</c:v>
                </c:pt>
                <c:pt idx="19">
                  <c:v>99731</c:v>
                </c:pt>
                <c:pt idx="21">
                  <c:v>1437.5</c:v>
                </c:pt>
                <c:pt idx="22">
                  <c:v>40004.666666666664</c:v>
                </c:pt>
                <c:pt idx="24">
                  <c:v>57166</c:v>
                </c:pt>
                <c:pt idx="25">
                  <c:v>50592.5</c:v>
                </c:pt>
                <c:pt idx="26">
                  <c:v>126105</c:v>
                </c:pt>
                <c:pt idx="27">
                  <c:v>49545.666666666664</c:v>
                </c:pt>
                <c:pt idx="28">
                  <c:v>72926</c:v>
                </c:pt>
                <c:pt idx="29">
                  <c:v>5273</c:v>
                </c:pt>
                <c:pt idx="30">
                  <c:v>642</c:v>
                </c:pt>
                <c:pt idx="31">
                  <c:v>28789</c:v>
                </c:pt>
                <c:pt idx="32">
                  <c:v>126164</c:v>
                </c:pt>
                <c:pt idx="33">
                  <c:v>142006.5</c:v>
                </c:pt>
                <c:pt idx="34">
                  <c:v>171255</c:v>
                </c:pt>
                <c:pt idx="35">
                  <c:v>159547.75</c:v>
                </c:pt>
                <c:pt idx="36">
                  <c:v>171756.83333333334</c:v>
                </c:pt>
                <c:pt idx="37">
                  <c:v>59450</c:v>
                </c:pt>
                <c:pt idx="38">
                  <c:v>126819.25</c:v>
                </c:pt>
                <c:pt idx="39">
                  <c:v>133119.71428571429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FE-4F6D-B4CC-C42325A7C992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Лист5!$EO$45:$EO$84</c:f>
              <c:numCache>
                <c:formatCode>General</c:formatCode>
                <c:ptCount val="40"/>
                <c:pt idx="0">
                  <c:v>156.5</c:v>
                </c:pt>
                <c:pt idx="1">
                  <c:v>1927</c:v>
                </c:pt>
                <c:pt idx="4">
                  <c:v>788</c:v>
                </c:pt>
                <c:pt idx="6">
                  <c:v>1610</c:v>
                </c:pt>
                <c:pt idx="7">
                  <c:v>423</c:v>
                </c:pt>
                <c:pt idx="9">
                  <c:v>32479.333333333332</c:v>
                </c:pt>
                <c:pt idx="10">
                  <c:v>9056</c:v>
                </c:pt>
                <c:pt idx="11">
                  <c:v>38092</c:v>
                </c:pt>
                <c:pt idx="13">
                  <c:v>44671.428571428572</c:v>
                </c:pt>
                <c:pt idx="15">
                  <c:v>41045.666666666664</c:v>
                </c:pt>
                <c:pt idx="16">
                  <c:v>58995.666666666664</c:v>
                </c:pt>
                <c:pt idx="17">
                  <c:v>30208.799999999999</c:v>
                </c:pt>
                <c:pt idx="18">
                  <c:v>33970</c:v>
                </c:pt>
                <c:pt idx="19">
                  <c:v>89217</c:v>
                </c:pt>
                <c:pt idx="20">
                  <c:v>42013.666666666664</c:v>
                </c:pt>
                <c:pt idx="21">
                  <c:v>59950.333333333336</c:v>
                </c:pt>
                <c:pt idx="23">
                  <c:v>68128</c:v>
                </c:pt>
                <c:pt idx="24">
                  <c:v>95149</c:v>
                </c:pt>
                <c:pt idx="25">
                  <c:v>46761.888888888891</c:v>
                </c:pt>
                <c:pt idx="26">
                  <c:v>89086.333333333328</c:v>
                </c:pt>
                <c:pt idx="27">
                  <c:v>80873.666666666672</c:v>
                </c:pt>
                <c:pt idx="28">
                  <c:v>120130.5</c:v>
                </c:pt>
                <c:pt idx="29">
                  <c:v>83239.142857142855</c:v>
                </c:pt>
                <c:pt idx="30">
                  <c:v>127230.6</c:v>
                </c:pt>
                <c:pt idx="31">
                  <c:v>118843</c:v>
                </c:pt>
                <c:pt idx="32">
                  <c:v>129612.375</c:v>
                </c:pt>
                <c:pt idx="33">
                  <c:v>95613.9</c:v>
                </c:pt>
                <c:pt idx="34">
                  <c:v>127304.375</c:v>
                </c:pt>
                <c:pt idx="35">
                  <c:v>100566.69230769231</c:v>
                </c:pt>
                <c:pt idx="36">
                  <c:v>119238.54545454546</c:v>
                </c:pt>
                <c:pt idx="37">
                  <c:v>133797.53333333333</c:v>
                </c:pt>
                <c:pt idx="38">
                  <c:v>122621.54545454546</c:v>
                </c:pt>
                <c:pt idx="39">
                  <c:v>114084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FE-4F6D-B4CC-C42325A7C992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Лист5!$EO$87:$EO$126</c:f>
              <c:numCache>
                <c:formatCode>General</c:formatCode>
                <c:ptCount val="40"/>
                <c:pt idx="0">
                  <c:v>626</c:v>
                </c:pt>
                <c:pt idx="4">
                  <c:v>12425</c:v>
                </c:pt>
                <c:pt idx="5">
                  <c:v>28758</c:v>
                </c:pt>
                <c:pt idx="6">
                  <c:v>17226.599999999999</c:v>
                </c:pt>
                <c:pt idx="7">
                  <c:v>2161</c:v>
                </c:pt>
                <c:pt idx="8">
                  <c:v>26554</c:v>
                </c:pt>
                <c:pt idx="9">
                  <c:v>39058.833333333336</c:v>
                </c:pt>
                <c:pt idx="10">
                  <c:v>35296</c:v>
                </c:pt>
                <c:pt idx="11">
                  <c:v>37809.75</c:v>
                </c:pt>
                <c:pt idx="12">
                  <c:v>45698.857142857145</c:v>
                </c:pt>
                <c:pt idx="13">
                  <c:v>50474.333333333336</c:v>
                </c:pt>
                <c:pt idx="14">
                  <c:v>42651</c:v>
                </c:pt>
                <c:pt idx="15">
                  <c:v>49376.222222222219</c:v>
                </c:pt>
                <c:pt idx="16">
                  <c:v>131</c:v>
                </c:pt>
                <c:pt idx="17">
                  <c:v>56551.8125</c:v>
                </c:pt>
                <c:pt idx="18">
                  <c:v>61975.8</c:v>
                </c:pt>
                <c:pt idx="19">
                  <c:v>70619.666666666672</c:v>
                </c:pt>
                <c:pt idx="20">
                  <c:v>74053.111111111109</c:v>
                </c:pt>
                <c:pt idx="21">
                  <c:v>73292.153846153844</c:v>
                </c:pt>
                <c:pt idx="22">
                  <c:v>75768.470588235301</c:v>
                </c:pt>
                <c:pt idx="23">
                  <c:v>80663.695652173919</c:v>
                </c:pt>
                <c:pt idx="24">
                  <c:v>80374.296296296292</c:v>
                </c:pt>
                <c:pt idx="25">
                  <c:v>82916.814814814818</c:v>
                </c:pt>
                <c:pt idx="26">
                  <c:v>87395.09375</c:v>
                </c:pt>
                <c:pt idx="27">
                  <c:v>83021.53333333334</c:v>
                </c:pt>
                <c:pt idx="28">
                  <c:v>91360.4375</c:v>
                </c:pt>
                <c:pt idx="29">
                  <c:v>103402.375</c:v>
                </c:pt>
                <c:pt idx="30">
                  <c:v>108307.7</c:v>
                </c:pt>
                <c:pt idx="31">
                  <c:v>103638.77777777778</c:v>
                </c:pt>
                <c:pt idx="32">
                  <c:v>98136.823529411762</c:v>
                </c:pt>
                <c:pt idx="33">
                  <c:v>113039.60975609756</c:v>
                </c:pt>
                <c:pt idx="34">
                  <c:v>115499.875</c:v>
                </c:pt>
                <c:pt idx="35">
                  <c:v>121260.44</c:v>
                </c:pt>
                <c:pt idx="36">
                  <c:v>120062.83333333333</c:v>
                </c:pt>
                <c:pt idx="37">
                  <c:v>135827.46511627908</c:v>
                </c:pt>
                <c:pt idx="38">
                  <c:v>120436.43636363637</c:v>
                </c:pt>
                <c:pt idx="39">
                  <c:v>123504.68421052632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FE-4F6D-B4CC-C42325A7C992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Лист5!$EO$129:$EO$168</c:f>
              <c:numCache>
                <c:formatCode>General</c:formatCode>
                <c:ptCount val="40"/>
                <c:pt idx="0">
                  <c:v>83</c:v>
                </c:pt>
                <c:pt idx="4">
                  <c:v>13335.5</c:v>
                </c:pt>
                <c:pt idx="5">
                  <c:v>1025</c:v>
                </c:pt>
                <c:pt idx="6">
                  <c:v>22310</c:v>
                </c:pt>
                <c:pt idx="7">
                  <c:v>29169.666666666668</c:v>
                </c:pt>
                <c:pt idx="8">
                  <c:v>34239</c:v>
                </c:pt>
                <c:pt idx="9">
                  <c:v>26924.400000000001</c:v>
                </c:pt>
                <c:pt idx="10">
                  <c:v>18877</c:v>
                </c:pt>
                <c:pt idx="11">
                  <c:v>32444.2</c:v>
                </c:pt>
                <c:pt idx="12">
                  <c:v>45263.36363636364</c:v>
                </c:pt>
                <c:pt idx="13">
                  <c:v>29858.6</c:v>
                </c:pt>
                <c:pt idx="14">
                  <c:v>38059.4</c:v>
                </c:pt>
                <c:pt idx="15">
                  <c:v>60934.333333333336</c:v>
                </c:pt>
                <c:pt idx="16">
                  <c:v>58782.466666666667</c:v>
                </c:pt>
                <c:pt idx="17">
                  <c:v>60267.428571428572</c:v>
                </c:pt>
                <c:pt idx="18">
                  <c:v>64687.705882352944</c:v>
                </c:pt>
                <c:pt idx="19">
                  <c:v>62695.541666666664</c:v>
                </c:pt>
                <c:pt idx="20">
                  <c:v>84790.71428571429</c:v>
                </c:pt>
                <c:pt idx="21">
                  <c:v>77436.681818181823</c:v>
                </c:pt>
                <c:pt idx="22">
                  <c:v>72748.913043478256</c:v>
                </c:pt>
                <c:pt idx="23">
                  <c:v>84912.71875</c:v>
                </c:pt>
                <c:pt idx="24">
                  <c:v>73092.727272727279</c:v>
                </c:pt>
                <c:pt idx="25">
                  <c:v>94668.647058823524</c:v>
                </c:pt>
                <c:pt idx="26">
                  <c:v>89228.6875</c:v>
                </c:pt>
                <c:pt idx="27">
                  <c:v>83102.973684210519</c:v>
                </c:pt>
                <c:pt idx="28">
                  <c:v>96852.729729729734</c:v>
                </c:pt>
                <c:pt idx="29">
                  <c:v>99295.709677419349</c:v>
                </c:pt>
                <c:pt idx="30">
                  <c:v>105862.97619047618</c:v>
                </c:pt>
                <c:pt idx="31">
                  <c:v>103142.15909090909</c:v>
                </c:pt>
                <c:pt idx="32">
                  <c:v>101250.34210526316</c:v>
                </c:pt>
                <c:pt idx="33">
                  <c:v>105599.14634146342</c:v>
                </c:pt>
                <c:pt idx="34">
                  <c:v>110907.13953488372</c:v>
                </c:pt>
                <c:pt idx="35">
                  <c:v>114328.56363636363</c:v>
                </c:pt>
                <c:pt idx="36">
                  <c:v>118323.55813953489</c:v>
                </c:pt>
                <c:pt idx="37">
                  <c:v>111921.7924528302</c:v>
                </c:pt>
                <c:pt idx="38">
                  <c:v>125890.23333333334</c:v>
                </c:pt>
                <c:pt idx="39">
                  <c:v>143724.75409836066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FE-4F6D-B4CC-C42325A7C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Оценка номера решения на котором было надено оптимальнозе значение целевой коренвой функции </a:t>
            </a:r>
            <a:r>
              <a:rPr lang="ru-RU" sz="1400" b="0" i="0" u="none" strike="noStrike" baseline="0">
                <a:effectLst/>
              </a:rPr>
              <a:t>по функции Экли 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Лист5!$MT$3:$MT$42</c:f>
              <c:numCache>
                <c:formatCode>General</c:formatCode>
                <c:ptCount val="40"/>
                <c:pt idx="0">
                  <c:v>2945.1428571428573</c:v>
                </c:pt>
                <c:pt idx="1">
                  <c:v>4947.6298701298701</c:v>
                </c:pt>
                <c:pt idx="2">
                  <c:v>6030.1176470588234</c:v>
                </c:pt>
                <c:pt idx="3">
                  <c:v>6522.2551020408164</c:v>
                </c:pt>
                <c:pt idx="4">
                  <c:v>6748.0505050505053</c:v>
                </c:pt>
                <c:pt idx="5">
                  <c:v>7215.94</c:v>
                </c:pt>
                <c:pt idx="6">
                  <c:v>7415.9</c:v>
                </c:pt>
                <c:pt idx="7">
                  <c:v>7835.6149999999998</c:v>
                </c:pt>
                <c:pt idx="8">
                  <c:v>7542.7449999999999</c:v>
                </c:pt>
                <c:pt idx="9">
                  <c:v>7528.4250000000002</c:v>
                </c:pt>
                <c:pt idx="10">
                  <c:v>7167.3950000000004</c:v>
                </c:pt>
                <c:pt idx="11">
                  <c:v>7215.25</c:v>
                </c:pt>
                <c:pt idx="12">
                  <c:v>7490.4849999999997</c:v>
                </c:pt>
                <c:pt idx="13">
                  <c:v>6516.7749999999996</c:v>
                </c:pt>
                <c:pt idx="14">
                  <c:v>8294.4449999999997</c:v>
                </c:pt>
                <c:pt idx="15">
                  <c:v>7483.9049999999997</c:v>
                </c:pt>
                <c:pt idx="16">
                  <c:v>6986.665</c:v>
                </c:pt>
                <c:pt idx="17">
                  <c:v>7169.875</c:v>
                </c:pt>
                <c:pt idx="18">
                  <c:v>7184.17</c:v>
                </c:pt>
                <c:pt idx="19">
                  <c:v>6846.6149999999998</c:v>
                </c:pt>
                <c:pt idx="20">
                  <c:v>7260.6</c:v>
                </c:pt>
                <c:pt idx="21">
                  <c:v>6763.6</c:v>
                </c:pt>
                <c:pt idx="22">
                  <c:v>7848.19</c:v>
                </c:pt>
                <c:pt idx="23">
                  <c:v>7218.3649999999998</c:v>
                </c:pt>
                <c:pt idx="24">
                  <c:v>7756.17</c:v>
                </c:pt>
                <c:pt idx="25">
                  <c:v>6943.2150000000001</c:v>
                </c:pt>
                <c:pt idx="26">
                  <c:v>7185.4650000000001</c:v>
                </c:pt>
                <c:pt idx="27">
                  <c:v>6853.13</c:v>
                </c:pt>
                <c:pt idx="28">
                  <c:v>7166.71</c:v>
                </c:pt>
                <c:pt idx="29">
                  <c:v>7730.62</c:v>
                </c:pt>
                <c:pt idx="30">
                  <c:v>7225.6350000000002</c:v>
                </c:pt>
                <c:pt idx="31">
                  <c:v>6950.92</c:v>
                </c:pt>
                <c:pt idx="32">
                  <c:v>7061.7650000000003</c:v>
                </c:pt>
                <c:pt idx="33">
                  <c:v>7600.95</c:v>
                </c:pt>
                <c:pt idx="34">
                  <c:v>7704.43</c:v>
                </c:pt>
                <c:pt idx="35">
                  <c:v>7132.78</c:v>
                </c:pt>
                <c:pt idx="36">
                  <c:v>6948.415</c:v>
                </c:pt>
                <c:pt idx="37">
                  <c:v>6990.6149999999998</c:v>
                </c:pt>
                <c:pt idx="38">
                  <c:v>8038.41</c:v>
                </c:pt>
                <c:pt idx="39">
                  <c:v>7557.6750000000002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71-449E-A689-3ACFDCD67B76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Лист5!$MT$45:$MT$84</c:f>
              <c:numCache>
                <c:formatCode>General</c:formatCode>
                <c:ptCount val="40"/>
                <c:pt idx="0">
                  <c:v>2683.1641791044776</c:v>
                </c:pt>
                <c:pt idx="1">
                  <c:v>3683.144329896907</c:v>
                </c:pt>
                <c:pt idx="2">
                  <c:v>3827.8850000000002</c:v>
                </c:pt>
                <c:pt idx="3">
                  <c:v>3752.2649999999999</c:v>
                </c:pt>
                <c:pt idx="4">
                  <c:v>3792.32</c:v>
                </c:pt>
                <c:pt idx="5">
                  <c:v>3875.02</c:v>
                </c:pt>
                <c:pt idx="6">
                  <c:v>3996.6550000000002</c:v>
                </c:pt>
                <c:pt idx="7">
                  <c:v>3942.7550000000001</c:v>
                </c:pt>
                <c:pt idx="8">
                  <c:v>4014.49</c:v>
                </c:pt>
                <c:pt idx="9">
                  <c:v>3511.96</c:v>
                </c:pt>
                <c:pt idx="10">
                  <c:v>3818.95</c:v>
                </c:pt>
                <c:pt idx="11">
                  <c:v>4124.4949999999999</c:v>
                </c:pt>
                <c:pt idx="12">
                  <c:v>3832.01</c:v>
                </c:pt>
                <c:pt idx="13">
                  <c:v>3911.4549999999999</c:v>
                </c:pt>
                <c:pt idx="14">
                  <c:v>3846.0349999999999</c:v>
                </c:pt>
                <c:pt idx="15">
                  <c:v>3768.8649999999998</c:v>
                </c:pt>
                <c:pt idx="16">
                  <c:v>3974.67</c:v>
                </c:pt>
                <c:pt idx="17">
                  <c:v>3687.06</c:v>
                </c:pt>
                <c:pt idx="18">
                  <c:v>3739.2049999999999</c:v>
                </c:pt>
                <c:pt idx="19">
                  <c:v>4014.415</c:v>
                </c:pt>
                <c:pt idx="20">
                  <c:v>3867.05</c:v>
                </c:pt>
                <c:pt idx="21">
                  <c:v>4194.0749999999998</c:v>
                </c:pt>
                <c:pt idx="22">
                  <c:v>3609.6350000000002</c:v>
                </c:pt>
                <c:pt idx="23">
                  <c:v>3664.3</c:v>
                </c:pt>
                <c:pt idx="24">
                  <c:v>3903.2249999999999</c:v>
                </c:pt>
                <c:pt idx="25">
                  <c:v>3962.5</c:v>
                </c:pt>
                <c:pt idx="26">
                  <c:v>3818.55</c:v>
                </c:pt>
                <c:pt idx="27">
                  <c:v>4060.8150000000001</c:v>
                </c:pt>
                <c:pt idx="28">
                  <c:v>3722.9749999999999</c:v>
                </c:pt>
                <c:pt idx="29">
                  <c:v>3978.4949999999999</c:v>
                </c:pt>
                <c:pt idx="30">
                  <c:v>3764.24</c:v>
                </c:pt>
                <c:pt idx="31">
                  <c:v>4058.7</c:v>
                </c:pt>
                <c:pt idx="32">
                  <c:v>4176.53</c:v>
                </c:pt>
                <c:pt idx="33">
                  <c:v>3905.0549999999998</c:v>
                </c:pt>
                <c:pt idx="34">
                  <c:v>3952.73</c:v>
                </c:pt>
                <c:pt idx="35">
                  <c:v>3749.62</c:v>
                </c:pt>
                <c:pt idx="36">
                  <c:v>3883.6849999999999</c:v>
                </c:pt>
                <c:pt idx="37">
                  <c:v>3806.0749999999998</c:v>
                </c:pt>
                <c:pt idx="38">
                  <c:v>3866.79</c:v>
                </c:pt>
                <c:pt idx="39">
                  <c:v>3666.0250000000001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71-449E-A689-3ACFDCD67B76}"/>
            </c:ext>
          </c:extLst>
        </c:ser>
        <c:ser>
          <c:idx val="2"/>
          <c:order val="2"/>
          <c:tx>
            <c:v>5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Лист5!$MT$87:$MT$126</c:f>
              <c:numCache>
                <c:formatCode>General</c:formatCode>
                <c:ptCount val="40"/>
                <c:pt idx="0">
                  <c:v>2369.7357512953367</c:v>
                </c:pt>
                <c:pt idx="1">
                  <c:v>2287.5549999999998</c:v>
                </c:pt>
                <c:pt idx="2">
                  <c:v>2339.52</c:v>
                </c:pt>
                <c:pt idx="3">
                  <c:v>2315.81</c:v>
                </c:pt>
                <c:pt idx="4">
                  <c:v>2365.08</c:v>
                </c:pt>
                <c:pt idx="5">
                  <c:v>2337.5349999999999</c:v>
                </c:pt>
                <c:pt idx="6">
                  <c:v>2282.9450000000002</c:v>
                </c:pt>
                <c:pt idx="7">
                  <c:v>2281.1350000000002</c:v>
                </c:pt>
                <c:pt idx="8">
                  <c:v>2386.96</c:v>
                </c:pt>
                <c:pt idx="9">
                  <c:v>2259.83</c:v>
                </c:pt>
                <c:pt idx="10">
                  <c:v>2272.5549999999998</c:v>
                </c:pt>
                <c:pt idx="11">
                  <c:v>2514.3249999999998</c:v>
                </c:pt>
                <c:pt idx="12">
                  <c:v>2321.145</c:v>
                </c:pt>
                <c:pt idx="13">
                  <c:v>2466.4</c:v>
                </c:pt>
                <c:pt idx="14">
                  <c:v>2427.9299999999998</c:v>
                </c:pt>
                <c:pt idx="15">
                  <c:v>2364.94</c:v>
                </c:pt>
                <c:pt idx="16">
                  <c:v>2265.4050000000002</c:v>
                </c:pt>
                <c:pt idx="17">
                  <c:v>2284.6999999999998</c:v>
                </c:pt>
                <c:pt idx="18">
                  <c:v>2316.8000000000002</c:v>
                </c:pt>
                <c:pt idx="19">
                  <c:v>2214.7849999999999</c:v>
                </c:pt>
                <c:pt idx="20">
                  <c:v>2285.9699999999998</c:v>
                </c:pt>
                <c:pt idx="21">
                  <c:v>2201.15</c:v>
                </c:pt>
                <c:pt idx="22">
                  <c:v>2335.0500000000002</c:v>
                </c:pt>
                <c:pt idx="23">
                  <c:v>2302.4549999999999</c:v>
                </c:pt>
                <c:pt idx="24">
                  <c:v>2246.395</c:v>
                </c:pt>
                <c:pt idx="25">
                  <c:v>2335.33</c:v>
                </c:pt>
                <c:pt idx="26">
                  <c:v>2419.5450000000001</c:v>
                </c:pt>
                <c:pt idx="27">
                  <c:v>2233.9499999999998</c:v>
                </c:pt>
                <c:pt idx="28">
                  <c:v>2301.0349999999999</c:v>
                </c:pt>
                <c:pt idx="29">
                  <c:v>2229.0100000000002</c:v>
                </c:pt>
                <c:pt idx="30">
                  <c:v>2193.06</c:v>
                </c:pt>
                <c:pt idx="31">
                  <c:v>2294.5549999999998</c:v>
                </c:pt>
                <c:pt idx="32">
                  <c:v>2382.4850000000001</c:v>
                </c:pt>
                <c:pt idx="33">
                  <c:v>2404.375</c:v>
                </c:pt>
                <c:pt idx="34">
                  <c:v>2300.46</c:v>
                </c:pt>
                <c:pt idx="35">
                  <c:v>2405.67</c:v>
                </c:pt>
                <c:pt idx="36">
                  <c:v>2238.2600000000002</c:v>
                </c:pt>
                <c:pt idx="37">
                  <c:v>2349.79</c:v>
                </c:pt>
                <c:pt idx="38">
                  <c:v>2387.4499999999998</c:v>
                </c:pt>
                <c:pt idx="39">
                  <c:v>2359.92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71-449E-A689-3ACFDCD67B76}"/>
            </c:ext>
          </c:extLst>
        </c:ser>
        <c:ser>
          <c:idx val="3"/>
          <c:order val="3"/>
          <c:tx>
            <c:v>10</c:v>
          </c:tx>
          <c:spPr>
            <a:ln w="28575" cap="rnd">
              <a:solidFill>
                <a:schemeClr val="bg1">
                  <a:lumMod val="6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Лист1!$A$3:$A$42</c:f>
              <c:numCache>
                <c:formatCode>General</c:formatCode>
                <c:ptCount val="4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</c:numCache>
            </c:numRef>
          </c:cat>
          <c:val>
            <c:numRef>
              <c:f>Лист5!$MT$129:$MT$168</c:f>
              <c:numCache>
                <c:formatCode>General</c:formatCode>
                <c:ptCount val="40"/>
                <c:pt idx="0">
                  <c:v>2014.9597989949748</c:v>
                </c:pt>
                <c:pt idx="1">
                  <c:v>1925.395</c:v>
                </c:pt>
                <c:pt idx="2">
                  <c:v>1955.8</c:v>
                </c:pt>
                <c:pt idx="3">
                  <c:v>1945.35</c:v>
                </c:pt>
                <c:pt idx="4">
                  <c:v>1954.605</c:v>
                </c:pt>
                <c:pt idx="5">
                  <c:v>2049.8049999999998</c:v>
                </c:pt>
                <c:pt idx="6">
                  <c:v>2015.2950000000001</c:v>
                </c:pt>
                <c:pt idx="7">
                  <c:v>1923.43</c:v>
                </c:pt>
                <c:pt idx="8">
                  <c:v>2037.98</c:v>
                </c:pt>
                <c:pt idx="9">
                  <c:v>2032.61</c:v>
                </c:pt>
                <c:pt idx="10">
                  <c:v>1918.4449999999999</c:v>
                </c:pt>
                <c:pt idx="11">
                  <c:v>2033.27</c:v>
                </c:pt>
                <c:pt idx="12">
                  <c:v>2033.36</c:v>
                </c:pt>
                <c:pt idx="13">
                  <c:v>2021.2249999999999</c:v>
                </c:pt>
                <c:pt idx="14">
                  <c:v>2116.1</c:v>
                </c:pt>
                <c:pt idx="15">
                  <c:v>2063.4450000000002</c:v>
                </c:pt>
                <c:pt idx="16">
                  <c:v>1989.42</c:v>
                </c:pt>
                <c:pt idx="17">
                  <c:v>2145.5949999999998</c:v>
                </c:pt>
                <c:pt idx="18">
                  <c:v>2028.925</c:v>
                </c:pt>
                <c:pt idx="19">
                  <c:v>2033.125</c:v>
                </c:pt>
                <c:pt idx="20">
                  <c:v>1877.4649999999999</c:v>
                </c:pt>
                <c:pt idx="21">
                  <c:v>1997.875</c:v>
                </c:pt>
                <c:pt idx="22">
                  <c:v>1979.96</c:v>
                </c:pt>
                <c:pt idx="23">
                  <c:v>1993.94</c:v>
                </c:pt>
                <c:pt idx="24">
                  <c:v>2033.6</c:v>
                </c:pt>
                <c:pt idx="25">
                  <c:v>2032.43</c:v>
                </c:pt>
                <c:pt idx="26">
                  <c:v>1953.875</c:v>
                </c:pt>
                <c:pt idx="27">
                  <c:v>2006.2449999999999</c:v>
                </c:pt>
                <c:pt idx="28">
                  <c:v>1989.04</c:v>
                </c:pt>
                <c:pt idx="29">
                  <c:v>2056.71</c:v>
                </c:pt>
                <c:pt idx="30">
                  <c:v>2077.7600000000002</c:v>
                </c:pt>
                <c:pt idx="31">
                  <c:v>2056.9299999999998</c:v>
                </c:pt>
                <c:pt idx="32">
                  <c:v>2006.11</c:v>
                </c:pt>
                <c:pt idx="33">
                  <c:v>2043.875</c:v>
                </c:pt>
                <c:pt idx="34">
                  <c:v>2008.095</c:v>
                </c:pt>
                <c:pt idx="35">
                  <c:v>2031.37</c:v>
                </c:pt>
                <c:pt idx="36">
                  <c:v>2156.9450000000002</c:v>
                </c:pt>
                <c:pt idx="37">
                  <c:v>1904.2249999999999</c:v>
                </c:pt>
                <c:pt idx="38">
                  <c:v>2115.8200000000002</c:v>
                </c:pt>
                <c:pt idx="39">
                  <c:v>2058.91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71-449E-A689-3ACFDCD67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19935"/>
        <c:axId val="993620351"/>
      </c:lineChart>
      <c:catAx>
        <c:axId val="9936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итераций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20351"/>
        <c:crosses val="autoZero"/>
        <c:auto val="1"/>
        <c:lblAlgn val="ctr"/>
        <c:lblOffset val="100"/>
        <c:noMultiLvlLbl val="0"/>
      </c:catAx>
      <c:valAx>
        <c:axId val="9936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Оценка</a:t>
                </a:r>
                <a:r>
                  <a:rPr lang="ru-RU" baseline="0"/>
                  <a:t> номера решения на котором было надено оптимальнозе значение целевой функции Розенброка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61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3.xml"/><Relationship Id="rId3" Type="http://schemas.openxmlformats.org/officeDocument/2006/relationships/chart" Target="../charts/chart48.xml"/><Relationship Id="rId7" Type="http://schemas.openxmlformats.org/officeDocument/2006/relationships/chart" Target="../charts/chart52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Relationship Id="rId9" Type="http://schemas.openxmlformats.org/officeDocument/2006/relationships/chart" Target="../charts/chart5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2.xml"/><Relationship Id="rId3" Type="http://schemas.openxmlformats.org/officeDocument/2006/relationships/chart" Target="../charts/chart57.xml"/><Relationship Id="rId7" Type="http://schemas.openxmlformats.org/officeDocument/2006/relationships/chart" Target="../charts/chart61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5" Type="http://schemas.openxmlformats.org/officeDocument/2006/relationships/chart" Target="../charts/chart59.xml"/><Relationship Id="rId4" Type="http://schemas.openxmlformats.org/officeDocument/2006/relationships/chart" Target="../charts/chart58.xml"/><Relationship Id="rId9" Type="http://schemas.openxmlformats.org/officeDocument/2006/relationships/chart" Target="../charts/chart6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.xml"/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5" Type="http://schemas.openxmlformats.org/officeDocument/2006/relationships/chart" Target="../charts/chart68.xml"/><Relationship Id="rId4" Type="http://schemas.openxmlformats.org/officeDocument/2006/relationships/chart" Target="../charts/chart67.xml"/><Relationship Id="rId9" Type="http://schemas.openxmlformats.org/officeDocument/2006/relationships/chart" Target="../charts/chart7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Relationship Id="rId9" Type="http://schemas.openxmlformats.org/officeDocument/2006/relationships/chart" Target="../charts/chart8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169</xdr:row>
      <xdr:rowOff>19049</xdr:rowOff>
    </xdr:from>
    <xdr:to>
      <xdr:col>9</xdr:col>
      <xdr:colOff>390525</xdr:colOff>
      <xdr:row>190</xdr:row>
      <xdr:rowOff>152400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695325</xdr:colOff>
      <xdr:row>169</xdr:row>
      <xdr:rowOff>0</xdr:rowOff>
    </xdr:from>
    <xdr:to>
      <xdr:col>17</xdr:col>
      <xdr:colOff>304800</xdr:colOff>
      <xdr:row>190</xdr:row>
      <xdr:rowOff>133351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438150</xdr:colOff>
      <xdr:row>169</xdr:row>
      <xdr:rowOff>0</xdr:rowOff>
    </xdr:from>
    <xdr:to>
      <xdr:col>23</xdr:col>
      <xdr:colOff>38100</xdr:colOff>
      <xdr:row>190</xdr:row>
      <xdr:rowOff>133351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161925</xdr:colOff>
      <xdr:row>169</xdr:row>
      <xdr:rowOff>0</xdr:rowOff>
    </xdr:from>
    <xdr:to>
      <xdr:col>28</xdr:col>
      <xdr:colOff>1038225</xdr:colOff>
      <xdr:row>190</xdr:row>
      <xdr:rowOff>133351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48</xdr:col>
      <xdr:colOff>514350</xdr:colOff>
      <xdr:row>169</xdr:row>
      <xdr:rowOff>0</xdr:rowOff>
    </xdr:from>
    <xdr:to>
      <xdr:col>57</xdr:col>
      <xdr:colOff>552450</xdr:colOff>
      <xdr:row>190</xdr:row>
      <xdr:rowOff>133351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58</xdr:col>
      <xdr:colOff>28575</xdr:colOff>
      <xdr:row>169</xdr:row>
      <xdr:rowOff>19050</xdr:rowOff>
    </xdr:from>
    <xdr:to>
      <xdr:col>68</xdr:col>
      <xdr:colOff>142875</xdr:colOff>
      <xdr:row>190</xdr:row>
      <xdr:rowOff>152401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68</xdr:col>
      <xdr:colOff>390525</xdr:colOff>
      <xdr:row>169</xdr:row>
      <xdr:rowOff>19050</xdr:rowOff>
    </xdr:from>
    <xdr:to>
      <xdr:col>78</xdr:col>
      <xdr:colOff>228600</xdr:colOff>
      <xdr:row>190</xdr:row>
      <xdr:rowOff>152401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0</xdr:colOff>
      <xdr:row>169</xdr:row>
      <xdr:rowOff>0</xdr:rowOff>
    </xdr:from>
    <xdr:to>
      <xdr:col>39</xdr:col>
      <xdr:colOff>0</xdr:colOff>
      <xdr:row>190</xdr:row>
      <xdr:rowOff>133351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0</xdr:colOff>
      <xdr:row>169</xdr:row>
      <xdr:rowOff>0</xdr:rowOff>
    </xdr:from>
    <xdr:to>
      <xdr:col>48</xdr:col>
      <xdr:colOff>466725</xdr:colOff>
      <xdr:row>190</xdr:row>
      <xdr:rowOff>133351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191</xdr:row>
      <xdr:rowOff>19049</xdr:rowOff>
    </xdr:from>
    <xdr:to>
      <xdr:col>9</xdr:col>
      <xdr:colOff>390525</xdr:colOff>
      <xdr:row>212</xdr:row>
      <xdr:rowOff>152400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695325</xdr:colOff>
      <xdr:row>191</xdr:row>
      <xdr:rowOff>0</xdr:rowOff>
    </xdr:from>
    <xdr:to>
      <xdr:col>17</xdr:col>
      <xdr:colOff>304800</xdr:colOff>
      <xdr:row>212</xdr:row>
      <xdr:rowOff>133351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438150</xdr:colOff>
      <xdr:row>191</xdr:row>
      <xdr:rowOff>0</xdr:rowOff>
    </xdr:from>
    <xdr:to>
      <xdr:col>23</xdr:col>
      <xdr:colOff>38100</xdr:colOff>
      <xdr:row>212</xdr:row>
      <xdr:rowOff>133351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23</xdr:col>
      <xdr:colOff>161925</xdr:colOff>
      <xdr:row>191</xdr:row>
      <xdr:rowOff>0</xdr:rowOff>
    </xdr:from>
    <xdr:to>
      <xdr:col>28</xdr:col>
      <xdr:colOff>1038225</xdr:colOff>
      <xdr:row>212</xdr:row>
      <xdr:rowOff>133351</xdr:rowOff>
    </xdr:to>
    <xdr:graphicFrame macro="">
      <xdr:nvGraphicFramePr>
        <xdr:cNvPr id="15" name="Диаграмма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48</xdr:col>
      <xdr:colOff>514350</xdr:colOff>
      <xdr:row>191</xdr:row>
      <xdr:rowOff>0</xdr:rowOff>
    </xdr:from>
    <xdr:to>
      <xdr:col>57</xdr:col>
      <xdr:colOff>552450</xdr:colOff>
      <xdr:row>212</xdr:row>
      <xdr:rowOff>133351</xdr:rowOff>
    </xdr:to>
    <xdr:graphicFrame macro="">
      <xdr:nvGraphicFramePr>
        <xdr:cNvPr id="16" name="Диаграмма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58</xdr:col>
      <xdr:colOff>28575</xdr:colOff>
      <xdr:row>191</xdr:row>
      <xdr:rowOff>19050</xdr:rowOff>
    </xdr:from>
    <xdr:to>
      <xdr:col>68</xdr:col>
      <xdr:colOff>142875</xdr:colOff>
      <xdr:row>212</xdr:row>
      <xdr:rowOff>152401</xdr:rowOff>
    </xdr:to>
    <xdr:graphicFrame macro="">
      <xdr:nvGraphicFramePr>
        <xdr:cNvPr id="17" name="Диаграмма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68</xdr:col>
      <xdr:colOff>390525</xdr:colOff>
      <xdr:row>191</xdr:row>
      <xdr:rowOff>19050</xdr:rowOff>
    </xdr:from>
    <xdr:to>
      <xdr:col>78</xdr:col>
      <xdr:colOff>228600</xdr:colOff>
      <xdr:row>212</xdr:row>
      <xdr:rowOff>152401</xdr:rowOff>
    </xdr:to>
    <xdr:graphicFrame macro="">
      <xdr:nvGraphicFramePr>
        <xdr:cNvPr id="18" name="Диаграмма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0</xdr:colOff>
      <xdr:row>191</xdr:row>
      <xdr:rowOff>0</xdr:rowOff>
    </xdr:from>
    <xdr:to>
      <xdr:col>39</xdr:col>
      <xdr:colOff>0</xdr:colOff>
      <xdr:row>212</xdr:row>
      <xdr:rowOff>133351</xdr:rowOff>
    </xdr:to>
    <xdr:graphicFrame macro="">
      <xdr:nvGraphicFramePr>
        <xdr:cNvPr id="19" name="Диаграмма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191</xdr:row>
      <xdr:rowOff>0</xdr:rowOff>
    </xdr:from>
    <xdr:to>
      <xdr:col>48</xdr:col>
      <xdr:colOff>466725</xdr:colOff>
      <xdr:row>212</xdr:row>
      <xdr:rowOff>133351</xdr:rowOff>
    </xdr:to>
    <xdr:graphicFrame macro="">
      <xdr:nvGraphicFramePr>
        <xdr:cNvPr id="20" name="Диаграмма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213</xdr:row>
      <xdr:rowOff>19049</xdr:rowOff>
    </xdr:from>
    <xdr:to>
      <xdr:col>9</xdr:col>
      <xdr:colOff>390525</xdr:colOff>
      <xdr:row>234</xdr:row>
      <xdr:rowOff>152400</xdr:rowOff>
    </xdr:to>
    <xdr:graphicFrame macro="">
      <xdr:nvGraphicFramePr>
        <xdr:cNvPr id="21" name="Диаграмма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</xdr:col>
      <xdr:colOff>695325</xdr:colOff>
      <xdr:row>213</xdr:row>
      <xdr:rowOff>0</xdr:rowOff>
    </xdr:from>
    <xdr:to>
      <xdr:col>17</xdr:col>
      <xdr:colOff>304800</xdr:colOff>
      <xdr:row>234</xdr:row>
      <xdr:rowOff>133351</xdr:rowOff>
    </xdr:to>
    <xdr:graphicFrame macro="">
      <xdr:nvGraphicFramePr>
        <xdr:cNvPr id="22" name="Диаграмма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17</xdr:col>
      <xdr:colOff>438150</xdr:colOff>
      <xdr:row>213</xdr:row>
      <xdr:rowOff>0</xdr:rowOff>
    </xdr:from>
    <xdr:to>
      <xdr:col>23</xdr:col>
      <xdr:colOff>38100</xdr:colOff>
      <xdr:row>234</xdr:row>
      <xdr:rowOff>133351</xdr:rowOff>
    </xdr:to>
    <xdr:graphicFrame macro="">
      <xdr:nvGraphicFramePr>
        <xdr:cNvPr id="23" name="Диаграмма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23</xdr:col>
      <xdr:colOff>161925</xdr:colOff>
      <xdr:row>213</xdr:row>
      <xdr:rowOff>0</xdr:rowOff>
    </xdr:from>
    <xdr:to>
      <xdr:col>28</xdr:col>
      <xdr:colOff>1038225</xdr:colOff>
      <xdr:row>234</xdr:row>
      <xdr:rowOff>133351</xdr:rowOff>
    </xdr:to>
    <xdr:graphicFrame macro="">
      <xdr:nvGraphicFramePr>
        <xdr:cNvPr id="24" name="Диаграмма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48</xdr:col>
      <xdr:colOff>514350</xdr:colOff>
      <xdr:row>213</xdr:row>
      <xdr:rowOff>0</xdr:rowOff>
    </xdr:from>
    <xdr:to>
      <xdr:col>57</xdr:col>
      <xdr:colOff>552450</xdr:colOff>
      <xdr:row>234</xdr:row>
      <xdr:rowOff>133351</xdr:rowOff>
    </xdr:to>
    <xdr:graphicFrame macro="">
      <xdr:nvGraphicFramePr>
        <xdr:cNvPr id="25" name="Диаграмма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58</xdr:col>
      <xdr:colOff>28575</xdr:colOff>
      <xdr:row>213</xdr:row>
      <xdr:rowOff>19050</xdr:rowOff>
    </xdr:from>
    <xdr:to>
      <xdr:col>68</xdr:col>
      <xdr:colOff>142875</xdr:colOff>
      <xdr:row>234</xdr:row>
      <xdr:rowOff>152401</xdr:rowOff>
    </xdr:to>
    <xdr:graphicFrame macro="">
      <xdr:nvGraphicFramePr>
        <xdr:cNvPr id="26" name="Диаграмма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68</xdr:col>
      <xdr:colOff>390525</xdr:colOff>
      <xdr:row>213</xdr:row>
      <xdr:rowOff>19050</xdr:rowOff>
    </xdr:from>
    <xdr:to>
      <xdr:col>78</xdr:col>
      <xdr:colOff>228600</xdr:colOff>
      <xdr:row>234</xdr:row>
      <xdr:rowOff>152401</xdr:rowOff>
    </xdr:to>
    <xdr:graphicFrame macro="">
      <xdr:nvGraphicFramePr>
        <xdr:cNvPr id="27" name="Диаграмма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29</xdr:col>
      <xdr:colOff>0</xdr:colOff>
      <xdr:row>213</xdr:row>
      <xdr:rowOff>0</xdr:rowOff>
    </xdr:from>
    <xdr:to>
      <xdr:col>39</xdr:col>
      <xdr:colOff>0</xdr:colOff>
      <xdr:row>234</xdr:row>
      <xdr:rowOff>133351</xdr:rowOff>
    </xdr:to>
    <xdr:graphicFrame macro="">
      <xdr:nvGraphicFramePr>
        <xdr:cNvPr id="28" name="Диаграмма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39</xdr:col>
      <xdr:colOff>0</xdr:colOff>
      <xdr:row>213</xdr:row>
      <xdr:rowOff>0</xdr:rowOff>
    </xdr:from>
    <xdr:to>
      <xdr:col>48</xdr:col>
      <xdr:colOff>466725</xdr:colOff>
      <xdr:row>234</xdr:row>
      <xdr:rowOff>133351</xdr:rowOff>
    </xdr:to>
    <xdr:graphicFrame macro="">
      <xdr:nvGraphicFramePr>
        <xdr:cNvPr id="29" name="Диаграмма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235</xdr:row>
      <xdr:rowOff>19049</xdr:rowOff>
    </xdr:from>
    <xdr:to>
      <xdr:col>9</xdr:col>
      <xdr:colOff>390525</xdr:colOff>
      <xdr:row>256</xdr:row>
      <xdr:rowOff>152400</xdr:rowOff>
    </xdr:to>
    <xdr:graphicFrame macro="">
      <xdr:nvGraphicFramePr>
        <xdr:cNvPr id="30" name="Диаграмма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695325</xdr:colOff>
      <xdr:row>235</xdr:row>
      <xdr:rowOff>0</xdr:rowOff>
    </xdr:from>
    <xdr:to>
      <xdr:col>17</xdr:col>
      <xdr:colOff>304800</xdr:colOff>
      <xdr:row>256</xdr:row>
      <xdr:rowOff>133351</xdr:rowOff>
    </xdr:to>
    <xdr:graphicFrame macro="">
      <xdr:nvGraphicFramePr>
        <xdr:cNvPr id="31" name="Диаграмма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17</xdr:col>
      <xdr:colOff>438150</xdr:colOff>
      <xdr:row>235</xdr:row>
      <xdr:rowOff>0</xdr:rowOff>
    </xdr:from>
    <xdr:to>
      <xdr:col>23</xdr:col>
      <xdr:colOff>38100</xdr:colOff>
      <xdr:row>256</xdr:row>
      <xdr:rowOff>133351</xdr:rowOff>
    </xdr:to>
    <xdr:graphicFrame macro="">
      <xdr:nvGraphicFramePr>
        <xdr:cNvPr id="32" name="Диаграмма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23</xdr:col>
      <xdr:colOff>161925</xdr:colOff>
      <xdr:row>235</xdr:row>
      <xdr:rowOff>0</xdr:rowOff>
    </xdr:from>
    <xdr:to>
      <xdr:col>28</xdr:col>
      <xdr:colOff>1038225</xdr:colOff>
      <xdr:row>256</xdr:row>
      <xdr:rowOff>133351</xdr:rowOff>
    </xdr:to>
    <xdr:graphicFrame macro="">
      <xdr:nvGraphicFramePr>
        <xdr:cNvPr id="33" name="Диаграмма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48</xdr:col>
      <xdr:colOff>514350</xdr:colOff>
      <xdr:row>235</xdr:row>
      <xdr:rowOff>0</xdr:rowOff>
    </xdr:from>
    <xdr:to>
      <xdr:col>57</xdr:col>
      <xdr:colOff>552450</xdr:colOff>
      <xdr:row>256</xdr:row>
      <xdr:rowOff>133351</xdr:rowOff>
    </xdr:to>
    <xdr:graphicFrame macro="">
      <xdr:nvGraphicFramePr>
        <xdr:cNvPr id="34" name="Диаграмма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58</xdr:col>
      <xdr:colOff>28575</xdr:colOff>
      <xdr:row>235</xdr:row>
      <xdr:rowOff>19050</xdr:rowOff>
    </xdr:from>
    <xdr:to>
      <xdr:col>68</xdr:col>
      <xdr:colOff>142875</xdr:colOff>
      <xdr:row>256</xdr:row>
      <xdr:rowOff>152401</xdr:rowOff>
    </xdr:to>
    <xdr:graphicFrame macro="">
      <xdr:nvGraphicFramePr>
        <xdr:cNvPr id="35" name="Диаграмма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68</xdr:col>
      <xdr:colOff>390525</xdr:colOff>
      <xdr:row>235</xdr:row>
      <xdr:rowOff>19050</xdr:rowOff>
    </xdr:from>
    <xdr:to>
      <xdr:col>78</xdr:col>
      <xdr:colOff>228600</xdr:colOff>
      <xdr:row>256</xdr:row>
      <xdr:rowOff>152401</xdr:rowOff>
    </xdr:to>
    <xdr:graphicFrame macro="">
      <xdr:nvGraphicFramePr>
        <xdr:cNvPr id="36" name="Диаграмма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29</xdr:col>
      <xdr:colOff>0</xdr:colOff>
      <xdr:row>235</xdr:row>
      <xdr:rowOff>0</xdr:rowOff>
    </xdr:from>
    <xdr:to>
      <xdr:col>39</xdr:col>
      <xdr:colOff>0</xdr:colOff>
      <xdr:row>256</xdr:row>
      <xdr:rowOff>133351</xdr:rowOff>
    </xdr:to>
    <xdr:graphicFrame macro="">
      <xdr:nvGraphicFramePr>
        <xdr:cNvPr id="37" name="Диаграмма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39</xdr:col>
      <xdr:colOff>0</xdr:colOff>
      <xdr:row>235</xdr:row>
      <xdr:rowOff>76200</xdr:rowOff>
    </xdr:from>
    <xdr:to>
      <xdr:col>48</xdr:col>
      <xdr:colOff>466725</xdr:colOff>
      <xdr:row>257</xdr:row>
      <xdr:rowOff>19051</xdr:rowOff>
    </xdr:to>
    <xdr:graphicFrame macro="">
      <xdr:nvGraphicFramePr>
        <xdr:cNvPr id="38" name="Диаграмма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257</xdr:row>
      <xdr:rowOff>19049</xdr:rowOff>
    </xdr:from>
    <xdr:to>
      <xdr:col>9</xdr:col>
      <xdr:colOff>390525</xdr:colOff>
      <xdr:row>278</xdr:row>
      <xdr:rowOff>152400</xdr:rowOff>
    </xdr:to>
    <xdr:graphicFrame macro="">
      <xdr:nvGraphicFramePr>
        <xdr:cNvPr id="39" name="Диаграмма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695325</xdr:colOff>
      <xdr:row>257</xdr:row>
      <xdr:rowOff>0</xdr:rowOff>
    </xdr:from>
    <xdr:to>
      <xdr:col>17</xdr:col>
      <xdr:colOff>304800</xdr:colOff>
      <xdr:row>278</xdr:row>
      <xdr:rowOff>133351</xdr:rowOff>
    </xdr:to>
    <xdr:graphicFrame macro="">
      <xdr:nvGraphicFramePr>
        <xdr:cNvPr id="40" name="Диаграмма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17</xdr:col>
      <xdr:colOff>438150</xdr:colOff>
      <xdr:row>257</xdr:row>
      <xdr:rowOff>0</xdr:rowOff>
    </xdr:from>
    <xdr:to>
      <xdr:col>23</xdr:col>
      <xdr:colOff>38100</xdr:colOff>
      <xdr:row>278</xdr:row>
      <xdr:rowOff>133351</xdr:rowOff>
    </xdr:to>
    <xdr:graphicFrame macro="">
      <xdr:nvGraphicFramePr>
        <xdr:cNvPr id="41" name="Диаграмма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23</xdr:col>
      <xdr:colOff>161925</xdr:colOff>
      <xdr:row>257</xdr:row>
      <xdr:rowOff>0</xdr:rowOff>
    </xdr:from>
    <xdr:to>
      <xdr:col>28</xdr:col>
      <xdr:colOff>1038225</xdr:colOff>
      <xdr:row>278</xdr:row>
      <xdr:rowOff>133351</xdr:rowOff>
    </xdr:to>
    <xdr:graphicFrame macro="">
      <xdr:nvGraphicFramePr>
        <xdr:cNvPr id="42" name="Диаграмма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48</xdr:col>
      <xdr:colOff>514350</xdr:colOff>
      <xdr:row>257</xdr:row>
      <xdr:rowOff>0</xdr:rowOff>
    </xdr:from>
    <xdr:to>
      <xdr:col>57</xdr:col>
      <xdr:colOff>552450</xdr:colOff>
      <xdr:row>278</xdr:row>
      <xdr:rowOff>133351</xdr:rowOff>
    </xdr:to>
    <xdr:graphicFrame macro="">
      <xdr:nvGraphicFramePr>
        <xdr:cNvPr id="43" name="Диаграмма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58</xdr:col>
      <xdr:colOff>28575</xdr:colOff>
      <xdr:row>257</xdr:row>
      <xdr:rowOff>19050</xdr:rowOff>
    </xdr:from>
    <xdr:to>
      <xdr:col>68</xdr:col>
      <xdr:colOff>142875</xdr:colOff>
      <xdr:row>278</xdr:row>
      <xdr:rowOff>152401</xdr:rowOff>
    </xdr:to>
    <xdr:graphicFrame macro="">
      <xdr:nvGraphicFramePr>
        <xdr:cNvPr id="44" name="Диаграмма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68</xdr:col>
      <xdr:colOff>390525</xdr:colOff>
      <xdr:row>257</xdr:row>
      <xdr:rowOff>19050</xdr:rowOff>
    </xdr:from>
    <xdr:to>
      <xdr:col>78</xdr:col>
      <xdr:colOff>228600</xdr:colOff>
      <xdr:row>278</xdr:row>
      <xdr:rowOff>152401</xdr:rowOff>
    </xdr:to>
    <xdr:graphicFrame macro="">
      <xdr:nvGraphicFramePr>
        <xdr:cNvPr id="45" name="Диаграмма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29</xdr:col>
      <xdr:colOff>0</xdr:colOff>
      <xdr:row>257</xdr:row>
      <xdr:rowOff>0</xdr:rowOff>
    </xdr:from>
    <xdr:to>
      <xdr:col>39</xdr:col>
      <xdr:colOff>0</xdr:colOff>
      <xdr:row>278</xdr:row>
      <xdr:rowOff>133351</xdr:rowOff>
    </xdr:to>
    <xdr:graphicFrame macro="">
      <xdr:nvGraphicFramePr>
        <xdr:cNvPr id="46" name="Диаграмма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39</xdr:col>
      <xdr:colOff>0</xdr:colOff>
      <xdr:row>257</xdr:row>
      <xdr:rowOff>76200</xdr:rowOff>
    </xdr:from>
    <xdr:to>
      <xdr:col>48</xdr:col>
      <xdr:colOff>466725</xdr:colOff>
      <xdr:row>279</xdr:row>
      <xdr:rowOff>19051</xdr:rowOff>
    </xdr:to>
    <xdr:graphicFrame macro="">
      <xdr:nvGraphicFramePr>
        <xdr:cNvPr id="47" name="Диаграмма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199</xdr:row>
      <xdr:rowOff>19049</xdr:rowOff>
    </xdr:from>
    <xdr:to>
      <xdr:col>9</xdr:col>
      <xdr:colOff>352425</xdr:colOff>
      <xdr:row>220</xdr:row>
      <xdr:rowOff>152400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657225</xdr:colOff>
      <xdr:row>199</xdr:row>
      <xdr:rowOff>0</xdr:rowOff>
    </xdr:from>
    <xdr:to>
      <xdr:col>17</xdr:col>
      <xdr:colOff>266700</xdr:colOff>
      <xdr:row>220</xdr:row>
      <xdr:rowOff>133351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400050</xdr:colOff>
      <xdr:row>199</xdr:row>
      <xdr:rowOff>0</xdr:rowOff>
    </xdr:from>
    <xdr:to>
      <xdr:col>23</xdr:col>
      <xdr:colOff>0</xdr:colOff>
      <xdr:row>220</xdr:row>
      <xdr:rowOff>133351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123825</xdr:colOff>
      <xdr:row>199</xdr:row>
      <xdr:rowOff>0</xdr:rowOff>
    </xdr:from>
    <xdr:to>
      <xdr:col>28</xdr:col>
      <xdr:colOff>1000125</xdr:colOff>
      <xdr:row>220</xdr:row>
      <xdr:rowOff>133351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48</xdr:col>
      <xdr:colOff>476250</xdr:colOff>
      <xdr:row>199</xdr:row>
      <xdr:rowOff>0</xdr:rowOff>
    </xdr:from>
    <xdr:to>
      <xdr:col>57</xdr:col>
      <xdr:colOff>514350</xdr:colOff>
      <xdr:row>220</xdr:row>
      <xdr:rowOff>133351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57</xdr:col>
      <xdr:colOff>600075</xdr:colOff>
      <xdr:row>199</xdr:row>
      <xdr:rowOff>19050</xdr:rowOff>
    </xdr:from>
    <xdr:to>
      <xdr:col>68</xdr:col>
      <xdr:colOff>104775</xdr:colOff>
      <xdr:row>220</xdr:row>
      <xdr:rowOff>152401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68</xdr:col>
      <xdr:colOff>352425</xdr:colOff>
      <xdr:row>199</xdr:row>
      <xdr:rowOff>19050</xdr:rowOff>
    </xdr:from>
    <xdr:to>
      <xdr:col>78</xdr:col>
      <xdr:colOff>190500</xdr:colOff>
      <xdr:row>220</xdr:row>
      <xdr:rowOff>152401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1019175</xdr:colOff>
      <xdr:row>199</xdr:row>
      <xdr:rowOff>0</xdr:rowOff>
    </xdr:from>
    <xdr:to>
      <xdr:col>38</xdr:col>
      <xdr:colOff>571500</xdr:colOff>
      <xdr:row>220</xdr:row>
      <xdr:rowOff>133351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38</xdr:col>
      <xdr:colOff>571500</xdr:colOff>
      <xdr:row>199</xdr:row>
      <xdr:rowOff>0</xdr:rowOff>
    </xdr:from>
    <xdr:to>
      <xdr:col>48</xdr:col>
      <xdr:colOff>428625</xdr:colOff>
      <xdr:row>220</xdr:row>
      <xdr:rowOff>133351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198</xdr:row>
      <xdr:rowOff>19049</xdr:rowOff>
    </xdr:from>
    <xdr:to>
      <xdr:col>9</xdr:col>
      <xdr:colOff>238125</xdr:colOff>
      <xdr:row>219</xdr:row>
      <xdr:rowOff>152400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542925</xdr:colOff>
      <xdr:row>198</xdr:row>
      <xdr:rowOff>0</xdr:rowOff>
    </xdr:from>
    <xdr:to>
      <xdr:col>17</xdr:col>
      <xdr:colOff>152400</xdr:colOff>
      <xdr:row>219</xdr:row>
      <xdr:rowOff>133351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285750</xdr:colOff>
      <xdr:row>198</xdr:row>
      <xdr:rowOff>0</xdr:rowOff>
    </xdr:from>
    <xdr:to>
      <xdr:col>22</xdr:col>
      <xdr:colOff>866775</xdr:colOff>
      <xdr:row>219</xdr:row>
      <xdr:rowOff>133351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990600</xdr:colOff>
      <xdr:row>198</xdr:row>
      <xdr:rowOff>0</xdr:rowOff>
    </xdr:from>
    <xdr:to>
      <xdr:col>28</xdr:col>
      <xdr:colOff>752475</xdr:colOff>
      <xdr:row>219</xdr:row>
      <xdr:rowOff>133351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48</xdr:col>
      <xdr:colOff>228600</xdr:colOff>
      <xdr:row>198</xdr:row>
      <xdr:rowOff>0</xdr:rowOff>
    </xdr:from>
    <xdr:to>
      <xdr:col>57</xdr:col>
      <xdr:colOff>266700</xdr:colOff>
      <xdr:row>219</xdr:row>
      <xdr:rowOff>133351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57</xdr:col>
      <xdr:colOff>352425</xdr:colOff>
      <xdr:row>198</xdr:row>
      <xdr:rowOff>19050</xdr:rowOff>
    </xdr:from>
    <xdr:to>
      <xdr:col>67</xdr:col>
      <xdr:colOff>581025</xdr:colOff>
      <xdr:row>219</xdr:row>
      <xdr:rowOff>152401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68</xdr:col>
      <xdr:colOff>104775</xdr:colOff>
      <xdr:row>198</xdr:row>
      <xdr:rowOff>19050</xdr:rowOff>
    </xdr:from>
    <xdr:to>
      <xdr:col>77</xdr:col>
      <xdr:colOff>428625</xdr:colOff>
      <xdr:row>219</xdr:row>
      <xdr:rowOff>152401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771525</xdr:colOff>
      <xdr:row>198</xdr:row>
      <xdr:rowOff>0</xdr:rowOff>
    </xdr:from>
    <xdr:to>
      <xdr:col>38</xdr:col>
      <xdr:colOff>323850</xdr:colOff>
      <xdr:row>219</xdr:row>
      <xdr:rowOff>133351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38</xdr:col>
      <xdr:colOff>323850</xdr:colOff>
      <xdr:row>198</xdr:row>
      <xdr:rowOff>0</xdr:rowOff>
    </xdr:from>
    <xdr:to>
      <xdr:col>48</xdr:col>
      <xdr:colOff>180975</xdr:colOff>
      <xdr:row>219</xdr:row>
      <xdr:rowOff>133351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198</xdr:row>
      <xdr:rowOff>19049</xdr:rowOff>
    </xdr:from>
    <xdr:to>
      <xdr:col>9</xdr:col>
      <xdr:colOff>342900</xdr:colOff>
      <xdr:row>219</xdr:row>
      <xdr:rowOff>152400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647700</xdr:colOff>
      <xdr:row>198</xdr:row>
      <xdr:rowOff>0</xdr:rowOff>
    </xdr:from>
    <xdr:to>
      <xdr:col>17</xdr:col>
      <xdr:colOff>257175</xdr:colOff>
      <xdr:row>219</xdr:row>
      <xdr:rowOff>133351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390525</xdr:colOff>
      <xdr:row>198</xdr:row>
      <xdr:rowOff>0</xdr:rowOff>
    </xdr:from>
    <xdr:to>
      <xdr:col>22</xdr:col>
      <xdr:colOff>971550</xdr:colOff>
      <xdr:row>219</xdr:row>
      <xdr:rowOff>133351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114300</xdr:colOff>
      <xdr:row>198</xdr:row>
      <xdr:rowOff>0</xdr:rowOff>
    </xdr:from>
    <xdr:to>
      <xdr:col>28</xdr:col>
      <xdr:colOff>990600</xdr:colOff>
      <xdr:row>219</xdr:row>
      <xdr:rowOff>133351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48</xdr:col>
      <xdr:colOff>466725</xdr:colOff>
      <xdr:row>198</xdr:row>
      <xdr:rowOff>0</xdr:rowOff>
    </xdr:from>
    <xdr:to>
      <xdr:col>57</xdr:col>
      <xdr:colOff>504825</xdr:colOff>
      <xdr:row>219</xdr:row>
      <xdr:rowOff>133351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57</xdr:col>
      <xdr:colOff>590550</xdr:colOff>
      <xdr:row>198</xdr:row>
      <xdr:rowOff>19050</xdr:rowOff>
    </xdr:from>
    <xdr:to>
      <xdr:col>68</xdr:col>
      <xdr:colOff>95250</xdr:colOff>
      <xdr:row>219</xdr:row>
      <xdr:rowOff>152401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68</xdr:col>
      <xdr:colOff>342900</xdr:colOff>
      <xdr:row>198</xdr:row>
      <xdr:rowOff>19050</xdr:rowOff>
    </xdr:from>
    <xdr:to>
      <xdr:col>78</xdr:col>
      <xdr:colOff>180975</xdr:colOff>
      <xdr:row>219</xdr:row>
      <xdr:rowOff>152401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1009650</xdr:colOff>
      <xdr:row>198</xdr:row>
      <xdr:rowOff>0</xdr:rowOff>
    </xdr:from>
    <xdr:to>
      <xdr:col>38</xdr:col>
      <xdr:colOff>561975</xdr:colOff>
      <xdr:row>219</xdr:row>
      <xdr:rowOff>133351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38</xdr:col>
      <xdr:colOff>561975</xdr:colOff>
      <xdr:row>198</xdr:row>
      <xdr:rowOff>76200</xdr:rowOff>
    </xdr:from>
    <xdr:to>
      <xdr:col>48</xdr:col>
      <xdr:colOff>419100</xdr:colOff>
      <xdr:row>220</xdr:row>
      <xdr:rowOff>19051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168</xdr:row>
      <xdr:rowOff>19049</xdr:rowOff>
    </xdr:from>
    <xdr:to>
      <xdr:col>9</xdr:col>
      <xdr:colOff>247650</xdr:colOff>
      <xdr:row>189</xdr:row>
      <xdr:rowOff>152400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552450</xdr:colOff>
      <xdr:row>168</xdr:row>
      <xdr:rowOff>0</xdr:rowOff>
    </xdr:from>
    <xdr:to>
      <xdr:col>17</xdr:col>
      <xdr:colOff>161925</xdr:colOff>
      <xdr:row>189</xdr:row>
      <xdr:rowOff>133351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295275</xdr:colOff>
      <xdr:row>168</xdr:row>
      <xdr:rowOff>0</xdr:rowOff>
    </xdr:from>
    <xdr:to>
      <xdr:col>22</xdr:col>
      <xdr:colOff>876300</xdr:colOff>
      <xdr:row>189</xdr:row>
      <xdr:rowOff>133351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19050</xdr:colOff>
      <xdr:row>168</xdr:row>
      <xdr:rowOff>0</xdr:rowOff>
    </xdr:from>
    <xdr:to>
      <xdr:col>28</xdr:col>
      <xdr:colOff>895350</xdr:colOff>
      <xdr:row>189</xdr:row>
      <xdr:rowOff>133351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48</xdr:col>
      <xdr:colOff>371475</xdr:colOff>
      <xdr:row>168</xdr:row>
      <xdr:rowOff>0</xdr:rowOff>
    </xdr:from>
    <xdr:to>
      <xdr:col>57</xdr:col>
      <xdr:colOff>409575</xdr:colOff>
      <xdr:row>189</xdr:row>
      <xdr:rowOff>133351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57</xdr:col>
      <xdr:colOff>495300</xdr:colOff>
      <xdr:row>168</xdr:row>
      <xdr:rowOff>19050</xdr:rowOff>
    </xdr:from>
    <xdr:to>
      <xdr:col>68</xdr:col>
      <xdr:colOff>0</xdr:colOff>
      <xdr:row>189</xdr:row>
      <xdr:rowOff>152401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68</xdr:col>
      <xdr:colOff>247650</xdr:colOff>
      <xdr:row>168</xdr:row>
      <xdr:rowOff>19050</xdr:rowOff>
    </xdr:from>
    <xdr:to>
      <xdr:col>78</xdr:col>
      <xdr:colOff>85725</xdr:colOff>
      <xdr:row>189</xdr:row>
      <xdr:rowOff>152401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914400</xdr:colOff>
      <xdr:row>168</xdr:row>
      <xdr:rowOff>0</xdr:rowOff>
    </xdr:from>
    <xdr:to>
      <xdr:col>38</xdr:col>
      <xdr:colOff>466725</xdr:colOff>
      <xdr:row>189</xdr:row>
      <xdr:rowOff>133351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38</xdr:col>
      <xdr:colOff>466725</xdr:colOff>
      <xdr:row>168</xdr:row>
      <xdr:rowOff>76200</xdr:rowOff>
    </xdr:from>
    <xdr:to>
      <xdr:col>48</xdr:col>
      <xdr:colOff>323850</xdr:colOff>
      <xdr:row>190</xdr:row>
      <xdr:rowOff>19051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168"/>
  <sheetViews>
    <sheetView tabSelected="1" topLeftCell="BI138" workbookViewId="0">
      <selection activeCell="P281" sqref="P281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1.8554687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4.7109375" bestFit="1" customWidth="1"/>
    <col min="24" max="24" width="19.28515625" bestFit="1" customWidth="1"/>
    <col min="25" max="25" width="26.85546875" bestFit="1" customWidth="1"/>
    <col min="26" max="26" width="14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7" bestFit="1" customWidth="1"/>
    <col min="36" max="36" width="9" bestFit="1" customWidth="1"/>
    <col min="37" max="37" width="12" bestFit="1" customWidth="1"/>
    <col min="40" max="40" width="10.28515625" bestFit="1" customWidth="1"/>
    <col min="41" max="41" width="11.42578125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0" width="9.85546875" bestFit="1" customWidth="1"/>
    <col min="61" max="61" width="11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9.2851562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2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1" width="12.7109375" bestFit="1" customWidth="1"/>
    <col min="162" max="165" width="12" bestFit="1" customWidth="1"/>
    <col min="166" max="166" width="12.85546875" bestFit="1" customWidth="1"/>
    <col min="167" max="167" width="14" bestFit="1" customWidth="1"/>
    <col min="168" max="168" width="12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2" width="9.85546875" bestFit="1" customWidth="1"/>
    <col min="203" max="203" width="11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9.2851562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1.28515625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1" bestFit="1" customWidth="1"/>
    <col min="279" max="279" width="10.85546875" bestFit="1" customWidth="1"/>
    <col min="280" max="280" width="12" bestFit="1" customWidth="1"/>
    <col min="281" max="281" width="10.85546875" bestFit="1" customWidth="1"/>
    <col min="282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 x14ac:dyDescent="0.25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 x14ac:dyDescent="0.2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  <c r="IS2" s="1" t="s">
        <v>218</v>
      </c>
      <c r="IT2" s="1" t="s">
        <v>219</v>
      </c>
      <c r="IU2" s="1" t="s">
        <v>220</v>
      </c>
      <c r="IV2" s="1" t="s">
        <v>221</v>
      </c>
      <c r="IW2" s="1" t="s">
        <v>222</v>
      </c>
      <c r="IX2" s="1" t="s">
        <v>223</v>
      </c>
      <c r="IY2" s="1" t="s">
        <v>224</v>
      </c>
      <c r="IZ2" s="1" t="s">
        <v>225</v>
      </c>
      <c r="JA2" s="1" t="s">
        <v>226</v>
      </c>
      <c r="JB2" s="1" t="s">
        <v>227</v>
      </c>
      <c r="JC2" s="1" t="s">
        <v>228</v>
      </c>
      <c r="JD2" s="1" t="s">
        <v>229</v>
      </c>
      <c r="JE2" s="1" t="s">
        <v>230</v>
      </c>
      <c r="JF2" s="1" t="s">
        <v>231</v>
      </c>
      <c r="JG2" s="1" t="s">
        <v>232</v>
      </c>
      <c r="JH2" s="1" t="s">
        <v>233</v>
      </c>
      <c r="JM2" s="1" t="s">
        <v>234</v>
      </c>
      <c r="JN2" s="1" t="s">
        <v>235</v>
      </c>
      <c r="JO2" s="1" t="s">
        <v>236</v>
      </c>
      <c r="JP2" s="1" t="s">
        <v>237</v>
      </c>
      <c r="JQ2" s="1" t="s">
        <v>238</v>
      </c>
      <c r="JR2" s="1" t="s">
        <v>239</v>
      </c>
      <c r="JS2" s="1" t="s">
        <v>240</v>
      </c>
      <c r="JT2" s="1" t="s">
        <v>241</v>
      </c>
      <c r="JU2" s="1" t="s">
        <v>242</v>
      </c>
      <c r="JV2" s="1" t="s">
        <v>243</v>
      </c>
      <c r="JW2" s="1" t="s">
        <v>244</v>
      </c>
      <c r="JX2" s="1" t="s">
        <v>245</v>
      </c>
      <c r="JY2" s="1" t="s">
        <v>246</v>
      </c>
      <c r="JZ2" s="1" t="s">
        <v>247</v>
      </c>
      <c r="KA2" s="1" t="s">
        <v>248</v>
      </c>
      <c r="KB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L2" s="1" t="s">
        <v>254</v>
      </c>
      <c r="KM2" s="1" t="s">
        <v>255</v>
      </c>
      <c r="KN2" s="1" t="s">
        <v>256</v>
      </c>
      <c r="KO2" s="1" t="s">
        <v>257</v>
      </c>
      <c r="KQ2" s="1" t="s">
        <v>258</v>
      </c>
      <c r="KR2" s="1" t="s">
        <v>259</v>
      </c>
      <c r="KS2" s="1" t="s">
        <v>260</v>
      </c>
      <c r="KT2" s="1" t="s">
        <v>261</v>
      </c>
      <c r="KU2" s="1" t="s">
        <v>262</v>
      </c>
      <c r="KV2" s="1" t="s">
        <v>263</v>
      </c>
      <c r="KW2" s="1" t="s">
        <v>264</v>
      </c>
      <c r="KX2" s="1" t="s">
        <v>265</v>
      </c>
      <c r="KZ2" s="1" t="s">
        <v>266</v>
      </c>
      <c r="LA2" s="1" t="s">
        <v>267</v>
      </c>
      <c r="LB2" s="1" t="s">
        <v>268</v>
      </c>
      <c r="LC2" s="1" t="s">
        <v>269</v>
      </c>
      <c r="LD2" s="1" t="s">
        <v>270</v>
      </c>
      <c r="LE2" s="1" t="s">
        <v>271</v>
      </c>
      <c r="LF2" s="1" t="s">
        <v>272</v>
      </c>
      <c r="LG2" s="1" t="s">
        <v>273</v>
      </c>
      <c r="LL2" s="1" t="s">
        <v>274</v>
      </c>
      <c r="LM2" s="1" t="s">
        <v>275</v>
      </c>
      <c r="LN2" s="1" t="s">
        <v>276</v>
      </c>
      <c r="LO2" s="1" t="s">
        <v>277</v>
      </c>
      <c r="LP2" s="1" t="s">
        <v>278</v>
      </c>
      <c r="LQ2" s="1" t="s">
        <v>279</v>
      </c>
      <c r="LR2" s="1" t="s">
        <v>280</v>
      </c>
      <c r="LS2" s="1" t="s">
        <v>281</v>
      </c>
      <c r="LT2" s="1" t="s">
        <v>282</v>
      </c>
      <c r="LU2" s="1" t="s">
        <v>283</v>
      </c>
      <c r="LV2" s="1" t="s">
        <v>284</v>
      </c>
      <c r="LW2" s="1" t="s">
        <v>285</v>
      </c>
      <c r="LX2" s="1" t="s">
        <v>286</v>
      </c>
      <c r="LY2" s="1" t="s">
        <v>287</v>
      </c>
      <c r="LZ2" s="1" t="s">
        <v>288</v>
      </c>
      <c r="MA2" s="1" t="s">
        <v>289</v>
      </c>
      <c r="MF2" s="1" t="s">
        <v>290</v>
      </c>
      <c r="MG2" s="1" t="s">
        <v>291</v>
      </c>
      <c r="MH2" s="1" t="s">
        <v>292</v>
      </c>
      <c r="MI2" s="1" t="s">
        <v>293</v>
      </c>
      <c r="MJ2" s="1" t="s">
        <v>294</v>
      </c>
      <c r="MK2" s="1" t="s">
        <v>295</v>
      </c>
      <c r="ML2" s="1" t="s">
        <v>296</v>
      </c>
      <c r="MM2" s="1" t="s">
        <v>297</v>
      </c>
      <c r="MN2" s="1" t="s">
        <v>298</v>
      </c>
      <c r="MO2" s="1" t="s">
        <v>299</v>
      </c>
      <c r="MP2" s="1" t="s">
        <v>300</v>
      </c>
      <c r="MQ2" s="1" t="s">
        <v>301</v>
      </c>
      <c r="MR2" s="1" t="s">
        <v>302</v>
      </c>
      <c r="MS2" s="1" t="s">
        <v>303</v>
      </c>
      <c r="MT2" s="1" t="s">
        <v>304</v>
      </c>
      <c r="MU2" s="1" t="s">
        <v>305</v>
      </c>
      <c r="NA2" s="1" t="s">
        <v>306</v>
      </c>
      <c r="NB2" s="1" t="s">
        <v>307</v>
      </c>
      <c r="NC2" s="1" t="s">
        <v>308</v>
      </c>
      <c r="ND2" s="1" t="s">
        <v>309</v>
      </c>
      <c r="NE2" s="1" t="s">
        <v>310</v>
      </c>
      <c r="NF2" s="1" t="s">
        <v>311</v>
      </c>
      <c r="NG2" s="1" t="s">
        <v>312</v>
      </c>
      <c r="NH2" s="1" t="s">
        <v>313</v>
      </c>
      <c r="NJ2" s="1" t="s">
        <v>314</v>
      </c>
      <c r="NK2" s="1" t="s">
        <v>315</v>
      </c>
      <c r="NL2" s="1" t="s">
        <v>316</v>
      </c>
      <c r="NM2" s="1" t="s">
        <v>317</v>
      </c>
      <c r="NN2" s="1" t="s">
        <v>318</v>
      </c>
      <c r="NO2" s="1" t="s">
        <v>319</v>
      </c>
      <c r="NP2" s="1" t="s">
        <v>320</v>
      </c>
      <c r="NQ2" s="1" t="s">
        <v>321</v>
      </c>
      <c r="NS2" s="1" t="s">
        <v>322</v>
      </c>
      <c r="NT2" s="1" t="s">
        <v>323</v>
      </c>
      <c r="NU2" s="1" t="s">
        <v>324</v>
      </c>
      <c r="NV2" s="1" t="s">
        <v>325</v>
      </c>
      <c r="NW2" s="1" t="s">
        <v>326</v>
      </c>
      <c r="NX2" s="1" t="s">
        <v>327</v>
      </c>
      <c r="NY2" s="1" t="s">
        <v>328</v>
      </c>
      <c r="NZ2" s="1" t="s">
        <v>329</v>
      </c>
    </row>
    <row r="3" spans="1:390" s="1" customFormat="1" x14ac:dyDescent="0.25">
      <c r="A3" s="1">
        <v>50</v>
      </c>
      <c r="B3" s="1">
        <v>200</v>
      </c>
      <c r="C3" s="1">
        <v>100</v>
      </c>
      <c r="D3" s="1" t="s">
        <v>330</v>
      </c>
      <c r="E3" s="1">
        <v>1.028100225</v>
      </c>
      <c r="F3" s="1">
        <v>1.0597293537586134</v>
      </c>
      <c r="G3" s="1">
        <f t="shared" ref="G3:G26" si="0">F3-E3*E3</f>
        <v>2.7392811135629191E-3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26" si="3">E3/(A3*C3)</f>
        <v>2.0562004499999998E-4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45.87</v>
      </c>
      <c r="O3" s="1">
        <v>46.854999999999997</v>
      </c>
      <c r="P3" s="1">
        <v>2291.9650000000001</v>
      </c>
      <c r="Q3" s="1">
        <f t="shared" ref="Q3:Q26" si="6">P3-O3*O3</f>
        <v>96.573975000000246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4900</v>
      </c>
      <c r="U3" s="2">
        <v>24010000</v>
      </c>
      <c r="V3" s="2">
        <f t="shared" ref="V3:V26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26" si="12">T3/(A3*C3)</f>
        <v>0.98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50</v>
      </c>
      <c r="AC3" s="2">
        <v>2500</v>
      </c>
      <c r="AD3" s="2">
        <f>O3/N3</f>
        <v>1.0214737301068235</v>
      </c>
      <c r="AE3" s="2">
        <v>7797</v>
      </c>
      <c r="AF3" s="2">
        <v>7797</v>
      </c>
      <c r="AG3" s="2">
        <v>443.245</v>
      </c>
      <c r="AH3" s="2">
        <v>198015.58499999999</v>
      </c>
      <c r="AI3" s="2">
        <v>4900</v>
      </c>
      <c r="AJ3" s="2">
        <v>322.47000000000003</v>
      </c>
      <c r="AK3" s="2">
        <v>105747.66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1.06</v>
      </c>
      <c r="BA3" s="2">
        <v>1.18</v>
      </c>
      <c r="BB3" s="2">
        <v>22.8</v>
      </c>
      <c r="BC3" s="2">
        <v>713.6</v>
      </c>
      <c r="BD3" s="2"/>
      <c r="BE3" s="2"/>
      <c r="BF3" s="2"/>
      <c r="BG3" s="2"/>
      <c r="BH3" s="2">
        <v>1.1499999999999999</v>
      </c>
      <c r="BI3" s="2">
        <v>1.47</v>
      </c>
      <c r="BJ3" s="2">
        <v>1.395</v>
      </c>
      <c r="BK3" s="2">
        <v>2.5750000000000002</v>
      </c>
      <c r="BL3" s="2">
        <v>1.79</v>
      </c>
      <c r="BM3" s="1">
        <v>4.41</v>
      </c>
      <c r="BN3" s="1">
        <v>2.125</v>
      </c>
      <c r="BO3" s="1">
        <v>6.875</v>
      </c>
      <c r="BP3" s="1">
        <v>3.5150000000000001</v>
      </c>
      <c r="BQ3" s="1">
        <v>21.645</v>
      </c>
      <c r="BR3" s="1">
        <v>10.97</v>
      </c>
      <c r="BS3" s="1">
        <v>212.82</v>
      </c>
      <c r="BT3" s="1">
        <v>35.78</v>
      </c>
      <c r="BU3" s="1">
        <v>2268.3200000000002</v>
      </c>
      <c r="BV3" s="1">
        <v>2227</v>
      </c>
      <c r="BW3" s="1">
        <v>6897070.2000000002</v>
      </c>
      <c r="BX3" s="1">
        <f t="shared" ref="BX3:BX26" si="15">BO3-BN3*BN3</f>
        <v>2.359375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2.5000000000000001E-2</v>
      </c>
      <c r="CL3" s="1">
        <v>-34337.88825280001</v>
      </c>
      <c r="CM3" s="1">
        <v>-17075.349971999993</v>
      </c>
      <c r="CN3" s="1">
        <v>-6896.0135563199992</v>
      </c>
      <c r="CO3" s="1">
        <v>-3879.4026417600016</v>
      </c>
      <c r="CP3" s="1">
        <v>-1001.9452390400003</v>
      </c>
      <c r="CQ3" s="1">
        <v>-98.257512480000045</v>
      </c>
      <c r="CR3" s="1">
        <v>-11.47654608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1.01</v>
      </c>
      <c r="DJ3" s="1">
        <v>1.03</v>
      </c>
      <c r="DK3" s="1">
        <v>1.6850000000000001</v>
      </c>
      <c r="DL3" s="1">
        <v>3.855</v>
      </c>
      <c r="DM3" s="1">
        <v>3.57</v>
      </c>
      <c r="DN3" s="1">
        <v>24.37</v>
      </c>
      <c r="DO3" s="1">
        <v>12.273255813953488</v>
      </c>
      <c r="DP3" s="1">
        <v>268.13372093023258</v>
      </c>
      <c r="DQ3" s="1">
        <v>19.971428571428572</v>
      </c>
      <c r="DR3" s="1">
        <v>557.11428571428576</v>
      </c>
      <c r="DS3" s="1">
        <v>21.333333333333332</v>
      </c>
      <c r="DT3" s="1">
        <v>499.33333333333331</v>
      </c>
      <c r="EA3" s="1">
        <v>1.48</v>
      </c>
      <c r="EB3" s="1">
        <v>2.84</v>
      </c>
      <c r="EC3" s="1">
        <v>23.824999999999999</v>
      </c>
      <c r="ED3" s="1">
        <v>1055.3150000000001</v>
      </c>
      <c r="EE3" s="1">
        <v>112.16</v>
      </c>
      <c r="EF3" s="1">
        <v>23260.62</v>
      </c>
      <c r="EG3" s="1">
        <v>304.43</v>
      </c>
      <c r="EH3" s="1">
        <v>211699.32</v>
      </c>
      <c r="EI3" s="1">
        <v>1174.9186046511627</v>
      </c>
      <c r="EJ3" s="1">
        <v>2555988.5</v>
      </c>
      <c r="EK3" s="1">
        <v>1948.1428571428571</v>
      </c>
      <c r="EL3" s="1">
        <v>5369539.9714285713</v>
      </c>
      <c r="EM3" s="1">
        <v>2084</v>
      </c>
      <c r="EN3" s="1">
        <v>4741488.666666667</v>
      </c>
      <c r="EQ3" s="1">
        <f t="shared" ref="EQ3:EQ26" si="18">BO3-BN3*BN3</f>
        <v>2.359375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0.86</v>
      </c>
      <c r="FA3" s="1">
        <v>0.17499999999999999</v>
      </c>
      <c r="FB3" s="1">
        <v>1.4999999999999999E-2</v>
      </c>
      <c r="FE3" s="1">
        <v>-13.055477123753736</v>
      </c>
      <c r="FF3" s="1">
        <v>55.152177071368634</v>
      </c>
      <c r="FG3" s="1">
        <v>88.730059837719708</v>
      </c>
      <c r="FH3" s="1">
        <v>99.117515073648775</v>
      </c>
      <c r="FI3" s="1">
        <v>105.07630488092565</v>
      </c>
      <c r="FJ3" s="1">
        <v>106.58846644447353</v>
      </c>
      <c r="FK3" s="1">
        <v>106.75037253375508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1.085</v>
      </c>
      <c r="GE3" s="1">
        <v>1.2549999999999999</v>
      </c>
      <c r="GF3" s="1">
        <v>1.91</v>
      </c>
      <c r="GG3" s="1">
        <v>4.78</v>
      </c>
      <c r="GH3" s="1">
        <v>10.119999999999999</v>
      </c>
      <c r="GI3" s="1">
        <v>136.03</v>
      </c>
      <c r="GJ3" s="1">
        <v>23.01047120418848</v>
      </c>
      <c r="GK3" s="1">
        <v>624.04712041884818</v>
      </c>
      <c r="GL3" s="1">
        <v>30.678832116788321</v>
      </c>
      <c r="GM3" s="1">
        <v>1058.3576642335765</v>
      </c>
      <c r="GN3" s="1">
        <v>30.678832116788321</v>
      </c>
      <c r="GO3" s="1">
        <v>1058.3576642335765</v>
      </c>
      <c r="GT3" s="1">
        <v>1.5549999999999999</v>
      </c>
      <c r="GU3" s="1">
        <v>3.2450000000000001</v>
      </c>
      <c r="GV3" s="1">
        <v>5.1050000000000004</v>
      </c>
      <c r="GW3" s="1">
        <v>45.145000000000003</v>
      </c>
      <c r="GX3" s="1">
        <v>39.305</v>
      </c>
      <c r="GY3" s="1">
        <v>2848.9349999999999</v>
      </c>
      <c r="GZ3" s="1">
        <v>138.27500000000001</v>
      </c>
      <c r="HA3" s="1">
        <v>30374.555</v>
      </c>
      <c r="HB3" s="1">
        <v>961.24</v>
      </c>
      <c r="HC3" s="1">
        <v>1256578.42</v>
      </c>
      <c r="HD3" s="1">
        <v>2252.3717277486912</v>
      </c>
      <c r="HE3" s="1">
        <v>6015785.3979057595</v>
      </c>
      <c r="HF3" s="1">
        <v>3020.1021897810219</v>
      </c>
      <c r="HG3" s="1">
        <v>10287409.357664233</v>
      </c>
      <c r="HH3" s="1">
        <v>3020.1021897810219</v>
      </c>
      <c r="HI3" s="1">
        <v>10287409.357664233</v>
      </c>
      <c r="HJ3" s="1">
        <f t="shared" ref="HJ3:HJ26" si="21">BO3-BN3*BN3</f>
        <v>2.359375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0.95499999999999996</v>
      </c>
      <c r="HU3" s="1">
        <v>0.68500000000000005</v>
      </c>
      <c r="HV3" s="1">
        <v>0.68500000000000005</v>
      </c>
      <c r="HX3" s="1">
        <v>-39.834882098561053</v>
      </c>
      <c r="HY3" s="1">
        <v>-22.550110533048215</v>
      </c>
      <c r="HZ3" s="1">
        <v>-8.6281562267909973</v>
      </c>
      <c r="IA3" s="1">
        <v>-4.1117974644836455</v>
      </c>
      <c r="IB3" s="1">
        <v>-0.73709481639581453</v>
      </c>
      <c r="IC3" s="1">
        <v>-5.7261320345657681E-2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1.17</v>
      </c>
      <c r="IV3" s="1">
        <v>1.55</v>
      </c>
      <c r="IW3" s="1">
        <v>4.8049999999999997</v>
      </c>
      <c r="IX3" s="1">
        <v>31.535</v>
      </c>
      <c r="IY3" s="1">
        <v>8.0250000000000004</v>
      </c>
      <c r="IZ3" s="1">
        <v>85.215000000000003</v>
      </c>
      <c r="JA3" s="1">
        <v>18.09</v>
      </c>
      <c r="JB3" s="1">
        <v>415.07</v>
      </c>
      <c r="JC3" s="1">
        <v>30.678832116788321</v>
      </c>
      <c r="JD3" s="1">
        <v>1058.3576642335765</v>
      </c>
      <c r="JE3" s="1">
        <v>30.678832116788321</v>
      </c>
      <c r="JF3" s="1">
        <v>1058.3576642335765</v>
      </c>
      <c r="JG3" s="1">
        <v>30.678832116788321</v>
      </c>
      <c r="JH3" s="1">
        <v>1058.3576642335765</v>
      </c>
      <c r="JM3" s="1">
        <v>7.0549999999999997</v>
      </c>
      <c r="JN3" s="1">
        <v>96.405000000000001</v>
      </c>
      <c r="JO3" s="1">
        <v>51.585000000000001</v>
      </c>
      <c r="JP3" s="1">
        <v>5202.1750000000002</v>
      </c>
      <c r="JQ3" s="1">
        <v>432.74</v>
      </c>
      <c r="JR3" s="1">
        <v>270339.08</v>
      </c>
      <c r="JS3" s="1">
        <v>753.6</v>
      </c>
      <c r="JT3" s="1">
        <v>771155.3</v>
      </c>
      <c r="JU3" s="1">
        <v>1761.29</v>
      </c>
      <c r="JV3" s="1">
        <v>3978811.82</v>
      </c>
      <c r="JW3" s="1">
        <v>3020.1021897810219</v>
      </c>
      <c r="JX3" s="1">
        <v>10287409.357664233</v>
      </c>
      <c r="JY3" s="1">
        <v>3020.1021897810219</v>
      </c>
      <c r="JZ3" s="1">
        <v>10287409.357664233</v>
      </c>
      <c r="KA3" s="1">
        <v>3020.1021897810219</v>
      </c>
      <c r="KB3" s="1">
        <v>10287409.357664233</v>
      </c>
      <c r="KC3" s="1">
        <f t="shared" ref="KC3:KC26" si="24">BO3-BN3*BN3</f>
        <v>2.359375</v>
      </c>
      <c r="KD3" s="1" t="e">
        <f t="shared" ref="KD3:KD8" ca="1" si="25">BN3-КОРЕНЬ(BP3)/КОРЕНЬ(B3)*$B$1</f>
        <v>#NAME?</v>
      </c>
      <c r="KE3" s="1" t="e">
        <f t="shared" ref="KE3:KE8" ca="1" si="26">BN3+КОРЕНЬ(BP3)/КОРЕНЬ(B3)*$B$1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1</v>
      </c>
      <c r="KM3" s="1">
        <v>0.68500000000000005</v>
      </c>
      <c r="KN3" s="1">
        <v>0.68500000000000005</v>
      </c>
      <c r="KO3" s="1">
        <v>0.68500000000000005</v>
      </c>
      <c r="KQ3" s="1">
        <v>13.575567274590087</v>
      </c>
      <c r="KR3" s="1">
        <v>16.636366009400689</v>
      </c>
      <c r="KS3" s="1">
        <v>19.023727865555642</v>
      </c>
      <c r="KT3" s="1">
        <v>19.533862242317788</v>
      </c>
      <c r="KU3" s="1">
        <v>19.905992881974342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1.665</v>
      </c>
      <c r="LM3" s="1">
        <v>3.8250000000000002</v>
      </c>
      <c r="LN3" s="1">
        <v>10.7</v>
      </c>
      <c r="LO3" s="1">
        <v>153.71</v>
      </c>
      <c r="LP3" s="1">
        <v>27.870503597122301</v>
      </c>
      <c r="LQ3" s="1">
        <v>877.39568345323744</v>
      </c>
      <c r="LR3" s="1">
        <v>30.087719298245613</v>
      </c>
      <c r="LS3" s="1">
        <v>1015.421052631579</v>
      </c>
      <c r="LT3" s="1">
        <v>31.203389830508474</v>
      </c>
      <c r="LU3" s="1">
        <v>1100.8305084745762</v>
      </c>
      <c r="LV3" s="1">
        <v>31.203389830508474</v>
      </c>
      <c r="LW3" s="1">
        <v>1100.8305084745762</v>
      </c>
      <c r="LX3" s="1">
        <v>31.203389830508474</v>
      </c>
      <c r="LY3" s="1">
        <v>1100.8305084745762</v>
      </c>
      <c r="LZ3" s="1">
        <v>31.203389830508474</v>
      </c>
      <c r="MA3" s="1">
        <v>1100.8305084745762</v>
      </c>
      <c r="MF3" s="1">
        <v>109.71</v>
      </c>
      <c r="MG3" s="1">
        <v>22949.24</v>
      </c>
      <c r="MH3" s="1">
        <v>1019.455</v>
      </c>
      <c r="MI3" s="1">
        <v>1426962.635</v>
      </c>
      <c r="MJ3" s="1">
        <v>2740.8561151079139</v>
      </c>
      <c r="MK3" s="1">
        <v>8520034.2517985608</v>
      </c>
      <c r="ML3" s="1">
        <v>2961.3157894736842</v>
      </c>
      <c r="MM3" s="1">
        <v>9870482.9298245609</v>
      </c>
      <c r="MN3" s="1">
        <v>3074.9322033898306</v>
      </c>
      <c r="MO3" s="1">
        <v>10733266.966101695</v>
      </c>
      <c r="MP3" s="1">
        <v>3074.9322033898306</v>
      </c>
      <c r="MQ3" s="1">
        <v>10733266.966101695</v>
      </c>
      <c r="MR3" s="1">
        <v>3074.9322033898306</v>
      </c>
      <c r="MS3" s="1">
        <v>10733266.966101695</v>
      </c>
      <c r="MT3" s="1">
        <v>3074.9322033898306</v>
      </c>
      <c r="MU3" s="1">
        <v>10733266.966101695</v>
      </c>
      <c r="MV3" s="1">
        <f t="shared" ref="MV3:MV26" si="27">BO3-BN3*BN3</f>
        <v>2.359375</v>
      </c>
      <c r="MW3" s="1" t="e">
        <f t="shared" ref="MW3:MW8" ca="1" si="28">BN3-КОРЕНЬ(BP3)/КОРЕНЬ(B3)*$B$1</f>
        <v>#NAME?</v>
      </c>
      <c r="MX3" s="1" t="e">
        <f t="shared" ref="MX3:MX8" ca="1" si="29">BN3+КОРЕНЬ(BP3)/КОРЕНЬ(B3)*$B$1</f>
        <v>#NAME?</v>
      </c>
      <c r="NA3" s="1">
        <v>1</v>
      </c>
      <c r="NB3" s="1">
        <v>1</v>
      </c>
      <c r="NC3" s="1">
        <v>0.69499999999999995</v>
      </c>
      <c r="ND3" s="1">
        <v>0.56999999999999995</v>
      </c>
      <c r="NE3" s="1">
        <v>0.29499999999999998</v>
      </c>
      <c r="NF3" s="1">
        <v>0.29499999999999998</v>
      </c>
      <c r="NG3" s="1">
        <v>0.29499999999999998</v>
      </c>
      <c r="NH3" s="1">
        <v>0.29499999999999998</v>
      </c>
      <c r="NJ3" s="1">
        <v>0.55728348583292431</v>
      </c>
      <c r="NK3" s="1">
        <v>0.82162881416380618</v>
      </c>
      <c r="NL3" s="1">
        <v>0.95864857614441423</v>
      </c>
      <c r="NM3" s="1">
        <v>0.97944817911357185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 x14ac:dyDescent="0.25">
      <c r="A4" s="1">
        <v>100</v>
      </c>
      <c r="B4" s="1">
        <v>200</v>
      </c>
      <c r="C4" s="1">
        <v>100</v>
      </c>
      <c r="D4" s="1" t="s">
        <v>331</v>
      </c>
      <c r="E4" s="1">
        <v>2.8200131849999996</v>
      </c>
      <c r="F4" s="1">
        <v>7.9809405539340297</v>
      </c>
      <c r="G4" s="1">
        <f t="shared" si="0"/>
        <v>2.8466190360187049E-2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2.8200131849999996E-4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431.61500000000001</v>
      </c>
      <c r="O4" s="1">
        <v>471.48500000000001</v>
      </c>
      <c r="P4" s="1">
        <v>226025.29500000001</v>
      </c>
      <c r="Q4" s="1">
        <f t="shared" si="6"/>
        <v>3727.1897750000062</v>
      </c>
      <c r="R4" s="1" t="e">
        <f t="shared" ca="1" si="7"/>
        <v>#NAME?</v>
      </c>
      <c r="S4" s="1" t="e">
        <f t="shared" ca="1" si="8"/>
        <v>#NAME?</v>
      </c>
      <c r="T4" s="1">
        <v>9900</v>
      </c>
      <c r="U4" s="2">
        <v>98010000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</v>
      </c>
      <c r="Z4" s="2" t="e">
        <f t="shared" ca="1" si="13"/>
        <v>#NAME?</v>
      </c>
      <c r="AA4" s="2" t="e">
        <f t="shared" ca="1" si="14"/>
        <v>#NAME?</v>
      </c>
      <c r="AB4" s="2">
        <v>100</v>
      </c>
      <c r="AC4" s="2">
        <v>10000</v>
      </c>
      <c r="AD4" s="2">
        <f t="shared" ref="AD4:AD42" si="30">O4/N4</f>
        <v>1.0923739907093126</v>
      </c>
      <c r="AE4" s="2">
        <v>7797</v>
      </c>
      <c r="AF4" s="2">
        <v>7797</v>
      </c>
      <c r="AG4" s="2">
        <v>873.02499999999998</v>
      </c>
      <c r="AH4" s="2">
        <v>766870.76500000001</v>
      </c>
      <c r="AI4" s="2">
        <v>9900</v>
      </c>
      <c r="AJ4" s="2">
        <v>751.91499999999996</v>
      </c>
      <c r="AK4" s="2">
        <v>570821.88500000001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1.0649999999999999</v>
      </c>
      <c r="BA4" s="2">
        <v>1.2050000000000001</v>
      </c>
      <c r="BB4" s="2">
        <v>26</v>
      </c>
      <c r="BC4" s="2">
        <v>1247.3333333333333</v>
      </c>
      <c r="BD4" s="2"/>
      <c r="BE4" s="2"/>
      <c r="BF4" s="2"/>
      <c r="BG4" s="2"/>
      <c r="BH4" s="2">
        <v>1.0900000000000001</v>
      </c>
      <c r="BI4" s="2">
        <v>1.28</v>
      </c>
      <c r="BJ4" s="2">
        <v>1.3</v>
      </c>
      <c r="BK4" s="2">
        <v>2.0099999999999998</v>
      </c>
      <c r="BL4" s="2">
        <v>1.65</v>
      </c>
      <c r="BM4" s="1">
        <v>3.91</v>
      </c>
      <c r="BN4" s="1">
        <v>1.92</v>
      </c>
      <c r="BO4" s="1">
        <v>5.58</v>
      </c>
      <c r="BP4" s="1">
        <v>3.42</v>
      </c>
      <c r="BQ4" s="1">
        <v>20.52</v>
      </c>
      <c r="BR4" s="1">
        <v>10.91</v>
      </c>
      <c r="BS4" s="1">
        <v>226.33</v>
      </c>
      <c r="BT4" s="1">
        <v>36.520000000000003</v>
      </c>
      <c r="BU4" s="1">
        <v>2555.27</v>
      </c>
      <c r="BV4" s="1">
        <v>2567</v>
      </c>
      <c r="BW4" s="1">
        <v>12292222.666666666</v>
      </c>
      <c r="BX4" s="1">
        <f t="shared" si="15"/>
        <v>1.8936000000000002</v>
      </c>
      <c r="BY4" s="1" t="e">
        <f t="shared" ca="1" si="16"/>
        <v>#NAME?</v>
      </c>
      <c r="BZ4" s="1" t="e">
        <f t="shared" ca="1" si="17"/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0.03</v>
      </c>
      <c r="CL4" s="1">
        <v>-32270.050753279993</v>
      </c>
      <c r="CM4" s="1">
        <v>-14931.959105280001</v>
      </c>
      <c r="CN4" s="1">
        <v>-5973.257552959999</v>
      </c>
      <c r="CO4" s="1">
        <v>-3752.8623118400014</v>
      </c>
      <c r="CP4" s="1">
        <v>-1072.7189767999992</v>
      </c>
      <c r="CQ4" s="1">
        <v>-115.17098640000003</v>
      </c>
      <c r="CR4" s="1">
        <v>-11.511318719999998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1.5</v>
      </c>
      <c r="DL4" s="1">
        <v>3.1</v>
      </c>
      <c r="DM4" s="1">
        <v>2.84</v>
      </c>
      <c r="DN4" s="1">
        <v>12.94</v>
      </c>
      <c r="DO4" s="1">
        <v>12.12972972972973</v>
      </c>
      <c r="DP4" s="1">
        <v>310.8216216216216</v>
      </c>
      <c r="DQ4" s="1">
        <v>23.673469387755102</v>
      </c>
      <c r="DR4" s="1">
        <v>1033.7142857142858</v>
      </c>
      <c r="DS4" s="1">
        <v>27.6</v>
      </c>
      <c r="DT4" s="1">
        <v>1352.8</v>
      </c>
      <c r="DU4" s="1">
        <v>8.3333333333333339</v>
      </c>
      <c r="DV4" s="1">
        <v>113</v>
      </c>
      <c r="EA4" s="1">
        <v>1.365</v>
      </c>
      <c r="EB4" s="1">
        <v>2.3650000000000002</v>
      </c>
      <c r="EC4" s="1">
        <v>18.93</v>
      </c>
      <c r="ED4" s="1">
        <v>684.4</v>
      </c>
      <c r="EE4" s="1">
        <v>90.614999999999995</v>
      </c>
      <c r="EF4" s="1">
        <v>17844.264999999999</v>
      </c>
      <c r="EG4" s="1">
        <v>233.70500000000001</v>
      </c>
      <c r="EH4" s="1">
        <v>102724.83500000001</v>
      </c>
      <c r="EI4" s="1">
        <v>1161.7837837837837</v>
      </c>
      <c r="EJ4" s="1">
        <v>2983098.0432432434</v>
      </c>
      <c r="EK4" s="1">
        <v>2317.3265306122448</v>
      </c>
      <c r="EL4" s="1">
        <v>10109229.408163264</v>
      </c>
      <c r="EM4" s="1">
        <v>2704.8</v>
      </c>
      <c r="EN4" s="1">
        <v>13289513.199999999</v>
      </c>
      <c r="EO4" s="1">
        <v>767</v>
      </c>
      <c r="EP4" s="1">
        <v>1004563</v>
      </c>
      <c r="EQ4" s="1">
        <f t="shared" si="18"/>
        <v>1.8936000000000002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0.92500000000000004</v>
      </c>
      <c r="FA4" s="1">
        <v>0.245</v>
      </c>
      <c r="FB4" s="1">
        <v>2.5000000000000001E-2</v>
      </c>
      <c r="FC4" s="1">
        <v>1.4999999999999999E-2</v>
      </c>
      <c r="FE4" s="1">
        <v>-6.8515033771230254</v>
      </c>
      <c r="FF4" s="1">
        <v>54.732668158675743</v>
      </c>
      <c r="FG4" s="1">
        <v>88.958621568862725</v>
      </c>
      <c r="FH4" s="1">
        <v>98.735869110961389</v>
      </c>
      <c r="FI4" s="1">
        <v>105.27594819448653</v>
      </c>
      <c r="FJ4" s="1">
        <v>106.59924277885567</v>
      </c>
      <c r="FK4" s="1">
        <v>106.75458016418254</v>
      </c>
      <c r="FL4" s="1">
        <v>106.75752528361598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1.125</v>
      </c>
      <c r="GE4" s="1">
        <v>1.385</v>
      </c>
      <c r="GF4" s="1">
        <v>2.1349999999999998</v>
      </c>
      <c r="GG4" s="1">
        <v>6.4550000000000001</v>
      </c>
      <c r="GH4" s="1">
        <v>10.585000000000001</v>
      </c>
      <c r="GI4" s="1">
        <v>144.36500000000001</v>
      </c>
      <c r="GJ4" s="1">
        <v>24.8</v>
      </c>
      <c r="GK4" s="1">
        <v>745.39</v>
      </c>
      <c r="GL4" s="1">
        <v>37.700507614213201</v>
      </c>
      <c r="GM4" s="1">
        <v>1757.6395939086294</v>
      </c>
      <c r="GN4" s="1">
        <v>37.700507614213201</v>
      </c>
      <c r="GO4" s="1">
        <v>1757.6395939086294</v>
      </c>
      <c r="GT4" s="1">
        <v>1.4550000000000001</v>
      </c>
      <c r="GU4" s="1">
        <v>2.7949999999999999</v>
      </c>
      <c r="GV4" s="1">
        <v>5.22</v>
      </c>
      <c r="GW4" s="1">
        <v>45.52</v>
      </c>
      <c r="GX4" s="1">
        <v>46.365000000000002</v>
      </c>
      <c r="GY4" s="1">
        <v>3849.4749999999999</v>
      </c>
      <c r="GZ4" s="1">
        <v>157.815</v>
      </c>
      <c r="HA4" s="1">
        <v>43927.285000000003</v>
      </c>
      <c r="HB4" s="1">
        <v>1007.075</v>
      </c>
      <c r="HC4" s="1">
        <v>1336629.375</v>
      </c>
      <c r="HD4" s="1">
        <v>2429.8000000000002</v>
      </c>
      <c r="HE4" s="1">
        <v>7213983.2999999998</v>
      </c>
      <c r="HF4" s="1">
        <v>3722.7512690355329</v>
      </c>
      <c r="HG4" s="1">
        <v>17228269.786802031</v>
      </c>
      <c r="HH4" s="1">
        <v>3722.7512690355329</v>
      </c>
      <c r="HI4" s="1">
        <v>17228269.786802031</v>
      </c>
      <c r="HJ4" s="1">
        <f t="shared" si="21"/>
        <v>1.8936000000000002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0.98499999999999999</v>
      </c>
      <c r="HV4" s="1">
        <v>0.98499999999999999</v>
      </c>
      <c r="HX4" s="1">
        <v>-39.672501799710865</v>
      </c>
      <c r="HY4" s="1">
        <v>-22.473879363122375</v>
      </c>
      <c r="HZ4" s="1">
        <v>-8.7563279566418188</v>
      </c>
      <c r="IA4" s="1">
        <v>-4.1419286499195014</v>
      </c>
      <c r="IB4" s="1">
        <v>-0.79234082399115979</v>
      </c>
      <c r="IC4" s="1">
        <v>-4.9533116784513664E-2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1.2050000000000001</v>
      </c>
      <c r="IV4" s="1">
        <v>1.6850000000000001</v>
      </c>
      <c r="IW4" s="1">
        <v>5.57</v>
      </c>
      <c r="IX4" s="1">
        <v>42.77</v>
      </c>
      <c r="IY4" s="1">
        <v>8.6649999999999991</v>
      </c>
      <c r="IZ4" s="1">
        <v>97.234999999999999</v>
      </c>
      <c r="JA4" s="1">
        <v>18.984999999999999</v>
      </c>
      <c r="JB4" s="1">
        <v>435.51499999999999</v>
      </c>
      <c r="JC4" s="1">
        <v>37.700507614213201</v>
      </c>
      <c r="JD4" s="1">
        <v>1757.6395939086294</v>
      </c>
      <c r="JE4" s="1">
        <v>37.700507614213201</v>
      </c>
      <c r="JF4" s="1">
        <v>1757.6395939086294</v>
      </c>
      <c r="JG4" s="1">
        <v>37.700507614213201</v>
      </c>
      <c r="JH4" s="1">
        <v>1757.6395939086294</v>
      </c>
      <c r="JM4" s="1">
        <v>7.33</v>
      </c>
      <c r="JN4" s="1">
        <v>92.63</v>
      </c>
      <c r="JO4" s="1">
        <v>60.05</v>
      </c>
      <c r="JP4" s="1">
        <v>6754.38</v>
      </c>
      <c r="JQ4" s="1">
        <v>505.01499999999999</v>
      </c>
      <c r="JR4" s="1">
        <v>370799.565</v>
      </c>
      <c r="JS4" s="1">
        <v>815.17</v>
      </c>
      <c r="JT4" s="1">
        <v>887009.61</v>
      </c>
      <c r="JU4" s="1">
        <v>1846.61</v>
      </c>
      <c r="JV4" s="1">
        <v>4159213.94</v>
      </c>
      <c r="JW4" s="1">
        <v>3722.7512690355329</v>
      </c>
      <c r="JX4" s="1">
        <v>17228269.786802031</v>
      </c>
      <c r="JY4" s="1">
        <v>3722.7512690355329</v>
      </c>
      <c r="JZ4" s="1">
        <v>17228269.786802031</v>
      </c>
      <c r="KA4" s="1">
        <v>3722.7512690355329</v>
      </c>
      <c r="KB4" s="1">
        <v>17228269.786802031</v>
      </c>
      <c r="KC4" s="1">
        <f t="shared" si="24"/>
        <v>1.8936000000000002</v>
      </c>
      <c r="KD4" s="1" t="e">
        <f t="shared" ca="1" si="25"/>
        <v>#NAME?</v>
      </c>
      <c r="KE4" s="1" t="e">
        <f t="shared" ca="1" si="26"/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0.98499999999999999</v>
      </c>
      <c r="KN4" s="1">
        <v>0.98499999999999999</v>
      </c>
      <c r="KO4" s="1">
        <v>0.98499999999999999</v>
      </c>
      <c r="KQ4" s="1">
        <v>13.558833820064825</v>
      </c>
      <c r="KR4" s="1">
        <v>16.642938574370074</v>
      </c>
      <c r="KS4" s="1">
        <v>19.022751734816051</v>
      </c>
      <c r="KT4" s="1">
        <v>19.533273863868956</v>
      </c>
      <c r="KU4" s="1">
        <v>19.910759649630037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1.625</v>
      </c>
      <c r="LM4" s="1">
        <v>3.4849999999999999</v>
      </c>
      <c r="LN4" s="1">
        <v>10.61</v>
      </c>
      <c r="LO4" s="1">
        <v>146.58000000000001</v>
      </c>
      <c r="LP4" s="1">
        <v>40.784210526315789</v>
      </c>
      <c r="LQ4" s="1">
        <v>2087.4052631578948</v>
      </c>
      <c r="LR4" s="1">
        <v>47.298245614035089</v>
      </c>
      <c r="LS4" s="1">
        <v>2741.7426900584796</v>
      </c>
      <c r="LT4" s="1">
        <v>49.61904761904762</v>
      </c>
      <c r="LU4" s="1">
        <v>3013.1428571428573</v>
      </c>
      <c r="LV4" s="1">
        <v>49.61904761904762</v>
      </c>
      <c r="LW4" s="1">
        <v>3013.1428571428573</v>
      </c>
      <c r="LX4" s="1">
        <v>49.61904761904762</v>
      </c>
      <c r="LY4" s="1">
        <v>3013.1428571428573</v>
      </c>
      <c r="LZ4" s="1">
        <v>49.61904761904762</v>
      </c>
      <c r="MA4" s="1">
        <v>3013.1428571428573</v>
      </c>
      <c r="MF4" s="1">
        <v>107.83</v>
      </c>
      <c r="MG4" s="1">
        <v>20672.57</v>
      </c>
      <c r="MH4" s="1">
        <v>1008.9</v>
      </c>
      <c r="MI4" s="1">
        <v>1357910.61</v>
      </c>
      <c r="MJ4" s="1">
        <v>4030.0789473684213</v>
      </c>
      <c r="MK4" s="1">
        <v>20480214.763157893</v>
      </c>
      <c r="ML4" s="1">
        <v>4682.9298245614036</v>
      </c>
      <c r="MM4" s="1">
        <v>26987062.111111112</v>
      </c>
      <c r="MN4" s="1">
        <v>4909.5904761904758</v>
      </c>
      <c r="MO4" s="1">
        <v>29609076.695238095</v>
      </c>
      <c r="MP4" s="1">
        <v>4909.5904761904758</v>
      </c>
      <c r="MQ4" s="1">
        <v>29609076.695238095</v>
      </c>
      <c r="MR4" s="1">
        <v>4909.5904761904758</v>
      </c>
      <c r="MS4" s="1">
        <v>29609076.695238095</v>
      </c>
      <c r="MT4" s="1">
        <v>4909.5904761904758</v>
      </c>
      <c r="MU4" s="1">
        <v>29609076.695238095</v>
      </c>
      <c r="MV4" s="1">
        <f t="shared" si="27"/>
        <v>1.8936000000000002</v>
      </c>
      <c r="MW4" s="1" t="e">
        <f t="shared" ca="1" si="28"/>
        <v>#NAME?</v>
      </c>
      <c r="MX4" s="1" t="e">
        <f t="shared" ca="1" si="29"/>
        <v>#NAME?</v>
      </c>
      <c r="NA4" s="1">
        <v>1</v>
      </c>
      <c r="NB4" s="1">
        <v>1</v>
      </c>
      <c r="NC4" s="1">
        <v>0.95</v>
      </c>
      <c r="ND4" s="1">
        <v>0.85499999999999998</v>
      </c>
      <c r="NE4" s="1">
        <v>0.52500000000000002</v>
      </c>
      <c r="NF4" s="1">
        <v>0.52500000000000002</v>
      </c>
      <c r="NG4" s="1">
        <v>0.52500000000000002</v>
      </c>
      <c r="NH4" s="1">
        <v>0.52500000000000002</v>
      </c>
      <c r="NJ4" s="1">
        <v>0.55553830803373738</v>
      </c>
      <c r="NK4" s="1">
        <v>0.82381962719595125</v>
      </c>
      <c r="NL4" s="1">
        <v>0.96021712814794102</v>
      </c>
      <c r="NM4" s="1">
        <v>0.98005264443375995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 x14ac:dyDescent="0.25">
      <c r="A5" s="1">
        <v>150</v>
      </c>
      <c r="B5" s="1">
        <v>200</v>
      </c>
      <c r="C5" s="1">
        <v>100</v>
      </c>
      <c r="D5" s="1" t="s">
        <v>332</v>
      </c>
      <c r="E5" s="1">
        <v>4.9881000049999997</v>
      </c>
      <c r="F5" s="1">
        <v>24.961150954472306</v>
      </c>
      <c r="G5" s="1">
        <f t="shared" si="0"/>
        <v>8.000929459131001E-2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3.3254000033333333E-4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1199.4349999999999</v>
      </c>
      <c r="O5" s="1">
        <v>1382.595</v>
      </c>
      <c r="P5" s="1">
        <v>1922698.4750000001</v>
      </c>
      <c r="Q5" s="1">
        <f t="shared" si="6"/>
        <v>11129.540975000011</v>
      </c>
      <c r="R5" s="1" t="e">
        <f t="shared" ca="1" si="7"/>
        <v>#NAME?</v>
      </c>
      <c r="S5" s="1" t="e">
        <f t="shared" ca="1" si="8"/>
        <v>#NAME?</v>
      </c>
      <c r="T5" s="1">
        <v>14900</v>
      </c>
      <c r="U5" s="2">
        <v>222010000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0.99333333333333329</v>
      </c>
      <c r="Z5" s="2" t="e">
        <f t="shared" ca="1" si="13"/>
        <v>#NAME?</v>
      </c>
      <c r="AA5" s="2" t="e">
        <f t="shared" ca="1" si="14"/>
        <v>#NAME?</v>
      </c>
      <c r="AB5" s="2">
        <v>150</v>
      </c>
      <c r="AC5" s="2">
        <v>22500</v>
      </c>
      <c r="AD5" s="2">
        <f t="shared" si="30"/>
        <v>1.1527052320467555</v>
      </c>
      <c r="AE5" s="2">
        <v>7797</v>
      </c>
      <c r="AF5" s="2">
        <v>7797</v>
      </c>
      <c r="AG5" s="2">
        <v>1235.585</v>
      </c>
      <c r="AH5" s="2">
        <v>1531167.335</v>
      </c>
      <c r="AI5" s="2">
        <v>14900</v>
      </c>
      <c r="AJ5" s="2">
        <v>1126.7950000000001</v>
      </c>
      <c r="AK5" s="2">
        <v>1274505.405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1.0249999999999999</v>
      </c>
      <c r="BA5" s="2">
        <v>1.075</v>
      </c>
      <c r="BB5" s="2">
        <v>55.333333333333336</v>
      </c>
      <c r="BC5" s="2">
        <v>5169</v>
      </c>
      <c r="BD5" s="2"/>
      <c r="BE5" s="2"/>
      <c r="BF5" s="2"/>
      <c r="BG5" s="2"/>
      <c r="BH5" s="2">
        <v>1.095</v>
      </c>
      <c r="BI5" s="2">
        <v>1.2849999999999999</v>
      </c>
      <c r="BJ5" s="2">
        <v>1.345</v>
      </c>
      <c r="BK5" s="2">
        <v>2.1549999999999998</v>
      </c>
      <c r="BL5" s="2">
        <v>1.6</v>
      </c>
      <c r="BM5" s="1">
        <v>3.37</v>
      </c>
      <c r="BN5" s="1">
        <v>1.9450000000000001</v>
      </c>
      <c r="BO5" s="1">
        <v>5.4550000000000001</v>
      </c>
      <c r="BP5" s="1">
        <v>3.38</v>
      </c>
      <c r="BQ5" s="1">
        <v>20.2</v>
      </c>
      <c r="BR5" s="1">
        <v>10.33</v>
      </c>
      <c r="BS5" s="1">
        <v>197.85</v>
      </c>
      <c r="BT5" s="1">
        <v>31.605</v>
      </c>
      <c r="BU5" s="1">
        <v>1839.9749999999999</v>
      </c>
      <c r="BV5" s="1">
        <v>5486.75</v>
      </c>
      <c r="BW5" s="1">
        <v>51275087.583333336</v>
      </c>
      <c r="BX5" s="1">
        <f t="shared" si="15"/>
        <v>1.6719749999999998</v>
      </c>
      <c r="BY5" s="1" t="e">
        <f t="shared" ca="1" si="16"/>
        <v>#NAME?</v>
      </c>
      <c r="BZ5" s="1" t="e">
        <f t="shared" ca="1" si="17"/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0.06</v>
      </c>
      <c r="CL5" s="1">
        <v>-35933.041254559983</v>
      </c>
      <c r="CM5" s="1">
        <v>-14581.329873440003</v>
      </c>
      <c r="CN5" s="1">
        <v>-6847.247910240003</v>
      </c>
      <c r="CO5" s="1">
        <v>-3713.0383575999981</v>
      </c>
      <c r="CP5" s="1">
        <v>-891.61306112000068</v>
      </c>
      <c r="CQ5" s="1">
        <v>-107.85771759999987</v>
      </c>
      <c r="CR5" s="1">
        <v>-11.956765920000008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1.5149999999999999</v>
      </c>
      <c r="DL5" s="1">
        <v>2.9750000000000001</v>
      </c>
      <c r="DM5" s="1">
        <v>2.87</v>
      </c>
      <c r="DN5" s="1">
        <v>14.11</v>
      </c>
      <c r="DO5" s="1">
        <v>16.387096774193548</v>
      </c>
      <c r="DP5" s="1">
        <v>797.70967741935488</v>
      </c>
      <c r="DQ5" s="1">
        <v>37.186046511627907</v>
      </c>
      <c r="DR5" s="1">
        <v>2833</v>
      </c>
      <c r="DS5" s="1">
        <v>59.285714285714285</v>
      </c>
      <c r="DT5" s="1">
        <v>6497.8571428571431</v>
      </c>
      <c r="DU5" s="1">
        <v>3</v>
      </c>
      <c r="DV5" s="1">
        <v>9</v>
      </c>
      <c r="EA5" s="1">
        <v>1.395</v>
      </c>
      <c r="EB5" s="1">
        <v>2.415</v>
      </c>
      <c r="EC5" s="1">
        <v>19.385000000000002</v>
      </c>
      <c r="ED5" s="1">
        <v>672.56500000000005</v>
      </c>
      <c r="EE5" s="1">
        <v>94.534999999999997</v>
      </c>
      <c r="EF5" s="1">
        <v>16723.435000000001</v>
      </c>
      <c r="EG5" s="1">
        <v>236.25</v>
      </c>
      <c r="EH5" s="1">
        <v>114911.13</v>
      </c>
      <c r="EI5" s="1">
        <v>1587.8494623655913</v>
      </c>
      <c r="EJ5" s="1">
        <v>7805227.7849462368</v>
      </c>
      <c r="EK5" s="1">
        <v>3665.953488372093</v>
      </c>
      <c r="EL5" s="1">
        <v>27986438.651162792</v>
      </c>
      <c r="EM5" s="1">
        <v>5866.2857142857147</v>
      </c>
      <c r="EN5" s="1">
        <v>64245786.285714284</v>
      </c>
      <c r="EO5" s="1">
        <v>233</v>
      </c>
      <c r="EP5" s="1">
        <v>54289</v>
      </c>
      <c r="EQ5" s="1">
        <f t="shared" si="18"/>
        <v>1.6719749999999998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0.93</v>
      </c>
      <c r="FA5" s="1">
        <v>0.215</v>
      </c>
      <c r="FB5" s="1">
        <v>3.5000000000000003E-2</v>
      </c>
      <c r="FC5" s="1">
        <v>5.0000000000000001E-3</v>
      </c>
      <c r="FE5" s="1">
        <v>-12.757582077693938</v>
      </c>
      <c r="FF5" s="1">
        <v>55.270177739737967</v>
      </c>
      <c r="FG5" s="1">
        <v>88.87536248983605</v>
      </c>
      <c r="FH5" s="1">
        <v>99.070108382687536</v>
      </c>
      <c r="FI5" s="1">
        <v>105.19416709651524</v>
      </c>
      <c r="FJ5" s="1">
        <v>106.62196344138719</v>
      </c>
      <c r="FK5" s="1">
        <v>106.7512143134015</v>
      </c>
      <c r="FL5" s="1">
        <v>106.75752528361598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1.105</v>
      </c>
      <c r="GE5" s="1">
        <v>1.325</v>
      </c>
      <c r="GF5" s="1">
        <v>2.06</v>
      </c>
      <c r="GG5" s="1">
        <v>5.9</v>
      </c>
      <c r="GH5" s="1">
        <v>10.65</v>
      </c>
      <c r="GI5" s="1">
        <v>143.41</v>
      </c>
      <c r="GJ5" s="1">
        <v>25.155000000000001</v>
      </c>
      <c r="GK5" s="1">
        <v>762.11500000000001</v>
      </c>
      <c r="GL5" s="1">
        <v>35.67</v>
      </c>
      <c r="GM5" s="1">
        <v>1592.4</v>
      </c>
      <c r="GN5" s="1">
        <v>35.67</v>
      </c>
      <c r="GO5" s="1">
        <v>1592.4</v>
      </c>
      <c r="GT5" s="1">
        <v>1.5</v>
      </c>
      <c r="GU5" s="1">
        <v>2.93</v>
      </c>
      <c r="GV5" s="1">
        <v>6.0449999999999999</v>
      </c>
      <c r="GW5" s="1">
        <v>70.125</v>
      </c>
      <c r="GX5" s="1">
        <v>45.86</v>
      </c>
      <c r="GY5" s="1">
        <v>4003.24</v>
      </c>
      <c r="GZ5" s="1">
        <v>149.82</v>
      </c>
      <c r="HA5" s="1">
        <v>39073.94</v>
      </c>
      <c r="HB5" s="1">
        <v>1014.505</v>
      </c>
      <c r="HC5" s="1">
        <v>1331461.9550000001</v>
      </c>
      <c r="HD5" s="1">
        <v>2463.92</v>
      </c>
      <c r="HE5" s="1">
        <v>7359770.6500000004</v>
      </c>
      <c r="HF5" s="1">
        <v>3517.0149999999999</v>
      </c>
      <c r="HG5" s="1">
        <v>15561136.385</v>
      </c>
      <c r="HH5" s="1">
        <v>3517.0149999999999</v>
      </c>
      <c r="HI5" s="1">
        <v>15561136.385</v>
      </c>
      <c r="HJ5" s="1">
        <f t="shared" si="21"/>
        <v>1.6719749999999998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-39.950625780285712</v>
      </c>
      <c r="HY5" s="1">
        <v>-22.077354141205049</v>
      </c>
      <c r="HZ5" s="1">
        <v>-8.4433090261778609</v>
      </c>
      <c r="IA5" s="1">
        <v>-4.3301091836148835</v>
      </c>
      <c r="IB5" s="1">
        <v>-0.77489572623489156</v>
      </c>
      <c r="IC5" s="1">
        <v>-4.4777937573200352E-2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1.2</v>
      </c>
      <c r="IV5" s="1">
        <v>1.67</v>
      </c>
      <c r="IW5" s="1">
        <v>5.5549999999999997</v>
      </c>
      <c r="IX5" s="1">
        <v>43.774999999999999</v>
      </c>
      <c r="IY5" s="1">
        <v>8.7100000000000009</v>
      </c>
      <c r="IZ5" s="1">
        <v>94.42</v>
      </c>
      <c r="JA5" s="1">
        <v>19.524999999999999</v>
      </c>
      <c r="JB5" s="1">
        <v>460.39499999999998</v>
      </c>
      <c r="JC5" s="1">
        <v>35.67</v>
      </c>
      <c r="JD5" s="1">
        <v>1592.4</v>
      </c>
      <c r="JE5" s="1">
        <v>35.67</v>
      </c>
      <c r="JF5" s="1">
        <v>1592.4</v>
      </c>
      <c r="JG5" s="1">
        <v>35.67</v>
      </c>
      <c r="JH5" s="1">
        <v>1592.4</v>
      </c>
      <c r="JM5" s="1">
        <v>7.2</v>
      </c>
      <c r="JN5" s="1">
        <v>99.03</v>
      </c>
      <c r="JO5" s="1">
        <v>55.195</v>
      </c>
      <c r="JP5" s="1">
        <v>6125.0249999999996</v>
      </c>
      <c r="JQ5" s="1">
        <v>506.89</v>
      </c>
      <c r="JR5" s="1">
        <v>385396.64</v>
      </c>
      <c r="JS5" s="1">
        <v>822.14</v>
      </c>
      <c r="JT5" s="1">
        <v>859777.36</v>
      </c>
      <c r="JU5" s="1">
        <v>1903.31</v>
      </c>
      <c r="JV5" s="1">
        <v>4416197</v>
      </c>
      <c r="JW5" s="1">
        <v>3517.0149999999999</v>
      </c>
      <c r="JX5" s="1">
        <v>15561136.385</v>
      </c>
      <c r="JY5" s="1">
        <v>3517.0149999999999</v>
      </c>
      <c r="JZ5" s="1">
        <v>15561136.385</v>
      </c>
      <c r="KA5" s="1">
        <v>3517.0149999999999</v>
      </c>
      <c r="KB5" s="1">
        <v>15561136.385</v>
      </c>
      <c r="KC5" s="1">
        <f t="shared" si="24"/>
        <v>1.6719749999999998</v>
      </c>
      <c r="KD5" s="1" t="e">
        <f t="shared" ca="1" si="25"/>
        <v>#NAME?</v>
      </c>
      <c r="KE5" s="1" t="e">
        <f t="shared" ca="1" si="26"/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1">
        <v>1</v>
      </c>
      <c r="KQ5" s="1">
        <v>13.588332479620087</v>
      </c>
      <c r="KR5" s="1">
        <v>16.693847416047191</v>
      </c>
      <c r="KS5" s="1">
        <v>19.002655088978596</v>
      </c>
      <c r="KT5" s="1">
        <v>19.53500223782137</v>
      </c>
      <c r="KU5" s="1">
        <v>19.909743613080689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1.63</v>
      </c>
      <c r="LM5" s="1">
        <v>3.65</v>
      </c>
      <c r="LN5" s="1">
        <v>10.295</v>
      </c>
      <c r="LO5" s="1">
        <v>135.94499999999999</v>
      </c>
      <c r="LP5" s="1">
        <v>39.472361809045225</v>
      </c>
      <c r="LQ5" s="1">
        <v>2052.6783919597988</v>
      </c>
      <c r="LR5" s="1">
        <v>50.219387755102041</v>
      </c>
      <c r="LS5" s="1">
        <v>3314.2193877551022</v>
      </c>
      <c r="LT5" s="1">
        <v>59.619402985074629</v>
      </c>
      <c r="LU5" s="1">
        <v>4665.8880597014922</v>
      </c>
      <c r="LV5" s="1">
        <v>59.619402985074629</v>
      </c>
      <c r="LW5" s="1">
        <v>4665.8880597014922</v>
      </c>
      <c r="LX5" s="1">
        <v>59.619402985074629</v>
      </c>
      <c r="LY5" s="1">
        <v>4665.8880597014922</v>
      </c>
      <c r="LZ5" s="1">
        <v>59.619402985074629</v>
      </c>
      <c r="MA5" s="1">
        <v>4665.8880597014922</v>
      </c>
      <c r="MF5" s="1">
        <v>104.24</v>
      </c>
      <c r="MG5" s="1">
        <v>21104.06</v>
      </c>
      <c r="MH5" s="1">
        <v>978.54499999999996</v>
      </c>
      <c r="MI5" s="1">
        <v>1259463.905</v>
      </c>
      <c r="MJ5" s="1">
        <v>3904.3165829145728</v>
      </c>
      <c r="MK5" s="1">
        <v>20181534.879396986</v>
      </c>
      <c r="ML5" s="1">
        <v>4977.5510204081629</v>
      </c>
      <c r="MM5" s="1">
        <v>32677208.928571429</v>
      </c>
      <c r="MN5" s="1">
        <v>5919.0746268656712</v>
      </c>
      <c r="MO5" s="1">
        <v>46118193.134328358</v>
      </c>
      <c r="MP5" s="1">
        <v>5919.0746268656712</v>
      </c>
      <c r="MQ5" s="1">
        <v>46118193.134328358</v>
      </c>
      <c r="MR5" s="1">
        <v>5919.0746268656712</v>
      </c>
      <c r="MS5" s="1">
        <v>46118193.134328358</v>
      </c>
      <c r="MT5" s="1">
        <v>5919.0746268656712</v>
      </c>
      <c r="MU5" s="1">
        <v>46118193.134328358</v>
      </c>
      <c r="MV5" s="1">
        <f t="shared" si="27"/>
        <v>1.6719749999999998</v>
      </c>
      <c r="MW5" s="1" t="e">
        <f t="shared" ca="1" si="28"/>
        <v>#NAME?</v>
      </c>
      <c r="MX5" s="1" t="e">
        <f t="shared" ca="1" si="29"/>
        <v>#NAME?</v>
      </c>
      <c r="NA5" s="1">
        <v>1</v>
      </c>
      <c r="NB5" s="1">
        <v>1</v>
      </c>
      <c r="NC5" s="1">
        <v>0.995</v>
      </c>
      <c r="ND5" s="1">
        <v>0.98</v>
      </c>
      <c r="NE5" s="1">
        <v>0.67</v>
      </c>
      <c r="NF5" s="1">
        <v>0.67</v>
      </c>
      <c r="NG5" s="1">
        <v>0.67</v>
      </c>
      <c r="NH5" s="1">
        <v>0.67</v>
      </c>
      <c r="NJ5" s="1">
        <v>0.55348855493770854</v>
      </c>
      <c r="NK5" s="1">
        <v>0.82328370694151032</v>
      </c>
      <c r="NL5" s="1">
        <v>0.95943200250620497</v>
      </c>
      <c r="NM5" s="1">
        <v>0.97943275907989147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 x14ac:dyDescent="0.25">
      <c r="A6" s="1">
        <v>200</v>
      </c>
      <c r="B6" s="1">
        <v>200</v>
      </c>
      <c r="C6" s="1">
        <v>100</v>
      </c>
      <c r="D6" s="1" t="s">
        <v>333</v>
      </c>
      <c r="E6" s="1">
        <v>7.4647068900000022</v>
      </c>
      <c r="F6" s="1">
        <v>55.890842639672094</v>
      </c>
      <c r="G6" s="1">
        <f t="shared" si="0"/>
        <v>0.16899368605859166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3.7323534450000011E-4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2171.6849999999999</v>
      </c>
      <c r="O6" s="1">
        <v>2597.5549999999998</v>
      </c>
      <c r="P6" s="1">
        <v>6769117.8150000004</v>
      </c>
      <c r="Q6" s="1">
        <f t="shared" si="6"/>
        <v>21825.836975000799</v>
      </c>
      <c r="R6" s="1" t="e">
        <f t="shared" ca="1" si="7"/>
        <v>#NAME?</v>
      </c>
      <c r="S6" s="1" t="e">
        <f t="shared" ca="1" si="8"/>
        <v>#NAME?</v>
      </c>
      <c r="T6" s="1">
        <v>19900</v>
      </c>
      <c r="U6" s="2">
        <v>396010000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0.995</v>
      </c>
      <c r="Z6" s="2" t="e">
        <f t="shared" ca="1" si="13"/>
        <v>#NAME?</v>
      </c>
      <c r="AA6" s="2" t="e">
        <f t="shared" ca="1" si="14"/>
        <v>#NAME?</v>
      </c>
      <c r="AB6" s="2">
        <v>200</v>
      </c>
      <c r="AC6" s="2">
        <v>40000</v>
      </c>
      <c r="AD6" s="2">
        <f t="shared" si="30"/>
        <v>1.1961011841035878</v>
      </c>
      <c r="AE6" s="2">
        <v>7797</v>
      </c>
      <c r="AF6" s="2">
        <v>7797</v>
      </c>
      <c r="AG6" s="2">
        <v>1546.53</v>
      </c>
      <c r="AH6" s="2">
        <v>2395186.0299999998</v>
      </c>
      <c r="AI6" s="2">
        <v>19900</v>
      </c>
      <c r="AJ6" s="2">
        <v>1444.63</v>
      </c>
      <c r="AK6" s="2">
        <v>2090550.45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1.0249999999999999</v>
      </c>
      <c r="BA6" s="2">
        <v>1.075</v>
      </c>
      <c r="BB6" s="2">
        <v>76.705882352941174</v>
      </c>
      <c r="BC6" s="2">
        <v>7265.8823529411766</v>
      </c>
      <c r="BD6" s="2"/>
      <c r="BE6" s="2"/>
      <c r="BF6" s="2"/>
      <c r="BG6" s="2"/>
      <c r="BH6" s="2">
        <v>1.1100000000000001</v>
      </c>
      <c r="BI6" s="2">
        <v>1.35</v>
      </c>
      <c r="BJ6" s="2">
        <v>1.36</v>
      </c>
      <c r="BK6" s="2">
        <v>2.29</v>
      </c>
      <c r="BL6" s="2">
        <v>1.67</v>
      </c>
      <c r="BM6" s="1">
        <v>3.9</v>
      </c>
      <c r="BN6" s="1">
        <v>1.9950000000000001</v>
      </c>
      <c r="BO6" s="1">
        <v>5.875</v>
      </c>
      <c r="BP6" s="1">
        <v>3.29</v>
      </c>
      <c r="BQ6" s="1">
        <v>17.07</v>
      </c>
      <c r="BR6" s="1">
        <v>10.205</v>
      </c>
      <c r="BS6" s="1">
        <v>192.22499999999999</v>
      </c>
      <c r="BT6" s="1">
        <v>29.515000000000001</v>
      </c>
      <c r="BU6" s="1">
        <v>1636.905</v>
      </c>
      <c r="BV6" s="1">
        <v>7620.2941176470586</v>
      </c>
      <c r="BW6" s="1">
        <v>71790179.117647052</v>
      </c>
      <c r="BX6" s="1">
        <f t="shared" si="15"/>
        <v>1.8949749999999996</v>
      </c>
      <c r="BY6" s="1" t="e">
        <f t="shared" ca="1" si="16"/>
        <v>#NAME?</v>
      </c>
      <c r="BZ6" s="1" t="e">
        <f t="shared" ca="1" si="17"/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8.5000000000000006E-2</v>
      </c>
      <c r="CL6" s="1">
        <v>-34816.642273759993</v>
      </c>
      <c r="CM6" s="1">
        <v>-15383.057927839996</v>
      </c>
      <c r="CN6" s="1">
        <v>-6961.2805147200006</v>
      </c>
      <c r="CO6" s="1">
        <v>-3559.9669670399999</v>
      </c>
      <c r="CP6" s="1">
        <v>-1040.3780999999994</v>
      </c>
      <c r="CQ6" s="1">
        <v>-106.30692047999999</v>
      </c>
      <c r="CR6" s="1">
        <v>-12.153363519999992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</v>
      </c>
      <c r="DJ6" s="1">
        <v>1</v>
      </c>
      <c r="DK6" s="1">
        <v>1.595</v>
      </c>
      <c r="DL6" s="1">
        <v>3.7349999999999999</v>
      </c>
      <c r="DM6" s="1">
        <v>3.0649999999999999</v>
      </c>
      <c r="DN6" s="1">
        <v>16.295000000000002</v>
      </c>
      <c r="DO6" s="1">
        <v>12.523560209424083</v>
      </c>
      <c r="DP6" s="1">
        <v>454.69109947643977</v>
      </c>
      <c r="DQ6" s="1">
        <v>43.450980392156865</v>
      </c>
      <c r="DR6" s="1">
        <v>3728.3529411764707</v>
      </c>
      <c r="DS6" s="1">
        <v>46.8</v>
      </c>
      <c r="DT6" s="1">
        <v>2822</v>
      </c>
      <c r="EA6" s="1">
        <v>1.355</v>
      </c>
      <c r="EB6" s="1">
        <v>2.4249999999999998</v>
      </c>
      <c r="EC6" s="1">
        <v>18.754999999999999</v>
      </c>
      <c r="ED6" s="1">
        <v>667.755</v>
      </c>
      <c r="EE6" s="1">
        <v>100.45</v>
      </c>
      <c r="EF6" s="1">
        <v>23367.88</v>
      </c>
      <c r="EG6" s="1">
        <v>254.12</v>
      </c>
      <c r="EH6" s="1">
        <v>133981.84</v>
      </c>
      <c r="EI6" s="1">
        <v>1204.738219895288</v>
      </c>
      <c r="EJ6" s="1">
        <v>4425921.2303664917</v>
      </c>
      <c r="EK6" s="1">
        <v>4295.6470588235297</v>
      </c>
      <c r="EL6" s="1">
        <v>36907519.686274506</v>
      </c>
      <c r="EM6" s="1">
        <v>4630.3999999999996</v>
      </c>
      <c r="EN6" s="1">
        <v>27779722.800000001</v>
      </c>
      <c r="EQ6" s="1">
        <f t="shared" si="18"/>
        <v>1.8949749999999996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0.95499999999999996</v>
      </c>
      <c r="FA6" s="1">
        <v>0.255</v>
      </c>
      <c r="FB6" s="1">
        <v>2.5000000000000001E-2</v>
      </c>
      <c r="FE6" s="1">
        <v>-8.9508908586701015</v>
      </c>
      <c r="FF6" s="1">
        <v>58.125272268339103</v>
      </c>
      <c r="FG6" s="1">
        <v>88.679768949174502</v>
      </c>
      <c r="FH6" s="1">
        <v>99.096392942224597</v>
      </c>
      <c r="FI6" s="1">
        <v>105.25930759200462</v>
      </c>
      <c r="FJ6" s="1">
        <v>106.60880732859913</v>
      </c>
      <c r="FK6" s="1">
        <v>106.75028851426603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1.1399999999999999</v>
      </c>
      <c r="GE6" s="1">
        <v>1.46</v>
      </c>
      <c r="GF6" s="1">
        <v>2.1</v>
      </c>
      <c r="GG6" s="1">
        <v>6.19</v>
      </c>
      <c r="GH6" s="1">
        <v>11.395</v>
      </c>
      <c r="GI6" s="1">
        <v>163.02500000000001</v>
      </c>
      <c r="GJ6" s="1">
        <v>25.684999999999999</v>
      </c>
      <c r="GK6" s="1">
        <v>789.60500000000002</v>
      </c>
      <c r="GL6" s="1">
        <v>40.064999999999998</v>
      </c>
      <c r="GM6" s="1">
        <v>1940.575</v>
      </c>
      <c r="GN6" s="1">
        <v>40.064999999999998</v>
      </c>
      <c r="GO6" s="1">
        <v>1940.575</v>
      </c>
      <c r="GT6" s="1">
        <v>1.4850000000000001</v>
      </c>
      <c r="GU6" s="1">
        <v>2.9449999999999998</v>
      </c>
      <c r="GV6" s="1">
        <v>4.8499999999999996</v>
      </c>
      <c r="GW6" s="1">
        <v>40.46</v>
      </c>
      <c r="GX6" s="1">
        <v>46.155000000000001</v>
      </c>
      <c r="GY6" s="1">
        <v>4329.8149999999996</v>
      </c>
      <c r="GZ6" s="1">
        <v>151.63</v>
      </c>
      <c r="HA6" s="1">
        <v>42678.55</v>
      </c>
      <c r="HB6" s="1">
        <v>1087.6849999999999</v>
      </c>
      <c r="HC6" s="1">
        <v>1511400.5649999999</v>
      </c>
      <c r="HD6" s="1">
        <v>2514.36</v>
      </c>
      <c r="HE6" s="1">
        <v>7626310.21</v>
      </c>
      <c r="HF6" s="1">
        <v>3957.05</v>
      </c>
      <c r="HG6" s="1">
        <v>19017510.940000001</v>
      </c>
      <c r="HH6" s="1">
        <v>3957.05</v>
      </c>
      <c r="HI6" s="1">
        <v>19017510.940000001</v>
      </c>
      <c r="HJ6" s="1">
        <f t="shared" si="21"/>
        <v>1.8949749999999996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-40.836232358141203</v>
      </c>
      <c r="HY6" s="1">
        <v>-22.032484079615116</v>
      </c>
      <c r="HZ6" s="1">
        <v>-8.3287579915152019</v>
      </c>
      <c r="IA6" s="1">
        <v>-4.1483745102525011</v>
      </c>
      <c r="IB6" s="1">
        <v>-0.78376173852185749</v>
      </c>
      <c r="IC6" s="1">
        <v>-5.3099501192998645E-2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1.23</v>
      </c>
      <c r="IV6" s="1">
        <v>1.74</v>
      </c>
      <c r="IW6" s="1">
        <v>5.43</v>
      </c>
      <c r="IX6" s="1">
        <v>39.78</v>
      </c>
      <c r="IY6" s="1">
        <v>8.8350000000000009</v>
      </c>
      <c r="IZ6" s="1">
        <v>99.424999999999997</v>
      </c>
      <c r="JA6" s="1">
        <v>20.63</v>
      </c>
      <c r="JB6" s="1">
        <v>504.76</v>
      </c>
      <c r="JC6" s="1">
        <v>40.064999999999998</v>
      </c>
      <c r="JD6" s="1">
        <v>1940.575</v>
      </c>
      <c r="JE6" s="1">
        <v>40.064999999999998</v>
      </c>
      <c r="JF6" s="1">
        <v>1940.575</v>
      </c>
      <c r="JG6" s="1">
        <v>40.064999999999998</v>
      </c>
      <c r="JH6" s="1">
        <v>1940.575</v>
      </c>
      <c r="JM6" s="1">
        <v>6.5250000000000004</v>
      </c>
      <c r="JN6" s="1">
        <v>84.075000000000003</v>
      </c>
      <c r="JO6" s="1">
        <v>60.215000000000003</v>
      </c>
      <c r="JP6" s="1">
        <v>6546.8050000000003</v>
      </c>
      <c r="JQ6" s="1">
        <v>495.10500000000002</v>
      </c>
      <c r="JR6" s="1">
        <v>350063.755</v>
      </c>
      <c r="JS6" s="1">
        <v>835</v>
      </c>
      <c r="JT6" s="1">
        <v>909601.86</v>
      </c>
      <c r="JU6" s="1">
        <v>2012.15</v>
      </c>
      <c r="JV6" s="1">
        <v>4842891.63</v>
      </c>
      <c r="JW6" s="1">
        <v>3957.05</v>
      </c>
      <c r="JX6" s="1">
        <v>19017510.940000001</v>
      </c>
      <c r="JY6" s="1">
        <v>3957.05</v>
      </c>
      <c r="JZ6" s="1">
        <v>19017510.940000001</v>
      </c>
      <c r="KA6" s="1">
        <v>3957.05</v>
      </c>
      <c r="KB6" s="1">
        <v>19017510.940000001</v>
      </c>
      <c r="KC6" s="1">
        <f t="shared" si="24"/>
        <v>1.8949749999999996</v>
      </c>
      <c r="KD6" s="1" t="e">
        <f t="shared" ca="1" si="25"/>
        <v>#NAME?</v>
      </c>
      <c r="KE6" s="1" t="e">
        <f t="shared" ca="1" si="26"/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1">
        <v>1</v>
      </c>
      <c r="KQ6" s="1">
        <v>13.435488766840923</v>
      </c>
      <c r="KR6" s="1">
        <v>16.666666979590609</v>
      </c>
      <c r="KS6" s="1">
        <v>18.97303242824562</v>
      </c>
      <c r="KT6" s="1">
        <v>19.505161485678787</v>
      </c>
      <c r="KU6" s="1">
        <v>19.913125525764737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1.845</v>
      </c>
      <c r="LM6" s="1">
        <v>4.5449999999999999</v>
      </c>
      <c r="LN6" s="1">
        <v>11.065</v>
      </c>
      <c r="LO6" s="1">
        <v>164.495</v>
      </c>
      <c r="LP6" s="1">
        <v>43.7</v>
      </c>
      <c r="LQ6" s="1">
        <v>2680.45</v>
      </c>
      <c r="LR6" s="1">
        <v>56.487309644670049</v>
      </c>
      <c r="LS6" s="1">
        <v>4437.0050761421317</v>
      </c>
      <c r="LT6" s="1">
        <v>81.635802469135797</v>
      </c>
      <c r="LU6" s="1">
        <v>8895.3271604938273</v>
      </c>
      <c r="LV6" s="1">
        <v>81.635802469135797</v>
      </c>
      <c r="LW6" s="1">
        <v>8895.3271604938273</v>
      </c>
      <c r="LX6" s="1">
        <v>81.635802469135797</v>
      </c>
      <c r="LY6" s="1">
        <v>8895.3271604938273</v>
      </c>
      <c r="LZ6" s="1">
        <v>81.635802469135797</v>
      </c>
      <c r="MA6" s="1">
        <v>8895.3271604938273</v>
      </c>
      <c r="MF6" s="1">
        <v>128.03</v>
      </c>
      <c r="MG6" s="1">
        <v>28648.71</v>
      </c>
      <c r="MH6" s="1">
        <v>1055.48</v>
      </c>
      <c r="MI6" s="1">
        <v>1535642.72</v>
      </c>
      <c r="MJ6" s="1">
        <v>4320.2</v>
      </c>
      <c r="MK6" s="1">
        <v>26376177.210000001</v>
      </c>
      <c r="ML6" s="1">
        <v>5600.0456852791876</v>
      </c>
      <c r="MM6" s="1">
        <v>43816732.786802031</v>
      </c>
      <c r="MN6" s="1">
        <v>8116.4567901234568</v>
      </c>
      <c r="MO6" s="1">
        <v>88196715.703703701</v>
      </c>
      <c r="MP6" s="1">
        <v>8116.4567901234568</v>
      </c>
      <c r="MQ6" s="1">
        <v>88196715.703703701</v>
      </c>
      <c r="MR6" s="1">
        <v>8116.4567901234568</v>
      </c>
      <c r="MS6" s="1">
        <v>88196715.703703701</v>
      </c>
      <c r="MT6" s="1">
        <v>8116.4567901234568</v>
      </c>
      <c r="MU6" s="1">
        <v>88196715.703703701</v>
      </c>
      <c r="MV6" s="1">
        <f t="shared" si="27"/>
        <v>1.8949749999999996</v>
      </c>
      <c r="MW6" s="1" t="e">
        <f t="shared" ca="1" si="28"/>
        <v>#NAME?</v>
      </c>
      <c r="MX6" s="1" t="e">
        <f t="shared" ca="1" si="29"/>
        <v>#NAME?</v>
      </c>
      <c r="NA6" s="1">
        <v>1</v>
      </c>
      <c r="NB6" s="1">
        <v>1</v>
      </c>
      <c r="NC6" s="1">
        <v>1</v>
      </c>
      <c r="ND6" s="1">
        <v>0.98499999999999999</v>
      </c>
      <c r="NE6" s="1">
        <v>0.81</v>
      </c>
      <c r="NF6" s="1">
        <v>0.81</v>
      </c>
      <c r="NG6" s="1">
        <v>0.81</v>
      </c>
      <c r="NH6" s="1">
        <v>0.81</v>
      </c>
      <c r="NJ6" s="1">
        <v>0.54843541251793437</v>
      </c>
      <c r="NK6" s="1">
        <v>0.83056615582908677</v>
      </c>
      <c r="NL6" s="1">
        <v>0.95723568586305841</v>
      </c>
      <c r="NM6" s="1">
        <v>0.97726351257562749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 x14ac:dyDescent="0.25">
      <c r="A7" s="1">
        <v>250</v>
      </c>
      <c r="B7" s="1">
        <v>200</v>
      </c>
      <c r="C7" s="1">
        <v>100</v>
      </c>
      <c r="D7" s="1" t="s">
        <v>334</v>
      </c>
      <c r="E7" s="1">
        <v>10.013869674999993</v>
      </c>
      <c r="F7" s="1">
        <v>100.52959316890129</v>
      </c>
      <c r="G7" s="1">
        <f t="shared" si="0"/>
        <v>0.25200730101681756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4.0055478699999974E-4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3289.9549999999999</v>
      </c>
      <c r="O7" s="1">
        <v>4068.4850000000001</v>
      </c>
      <c r="P7" s="1">
        <v>16601421.064999999</v>
      </c>
      <c r="Q7" s="1">
        <f t="shared" si="6"/>
        <v>48850.869774999097</v>
      </c>
      <c r="R7" s="1" t="e">
        <f t="shared" ca="1" si="7"/>
        <v>#NAME?</v>
      </c>
      <c r="S7" s="1" t="e">
        <f t="shared" ca="1" si="8"/>
        <v>#NAME?</v>
      </c>
      <c r="T7" s="1">
        <v>24900</v>
      </c>
      <c r="U7" s="2">
        <v>620010000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0.996</v>
      </c>
      <c r="Z7" s="2" t="e">
        <f t="shared" ca="1" si="13"/>
        <v>#NAME?</v>
      </c>
      <c r="AA7" s="2" t="e">
        <f t="shared" ca="1" si="14"/>
        <v>#NAME?</v>
      </c>
      <c r="AB7" s="2">
        <v>250</v>
      </c>
      <c r="AC7" s="2">
        <v>62500</v>
      </c>
      <c r="AD7" s="2">
        <f t="shared" si="30"/>
        <v>1.2366384950554035</v>
      </c>
      <c r="AE7" s="2">
        <v>7797</v>
      </c>
      <c r="AF7" s="2">
        <v>7797</v>
      </c>
      <c r="AG7" s="2">
        <v>1806.08</v>
      </c>
      <c r="AH7" s="2">
        <v>3264154.67</v>
      </c>
      <c r="AI7" s="2">
        <v>24900</v>
      </c>
      <c r="AJ7" s="2">
        <v>1703.9849999999999</v>
      </c>
      <c r="AK7" s="2">
        <v>2905681.835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1.08</v>
      </c>
      <c r="BA7" s="2">
        <v>1.25</v>
      </c>
      <c r="BB7" s="2">
        <v>74.058823529411768</v>
      </c>
      <c r="BC7" s="2">
        <v>8916.4117647058829</v>
      </c>
      <c r="BD7" s="2"/>
      <c r="BE7" s="2"/>
      <c r="BF7" s="2"/>
      <c r="BG7" s="2"/>
      <c r="BH7" s="2">
        <v>1.1000000000000001</v>
      </c>
      <c r="BI7" s="2">
        <v>1.32</v>
      </c>
      <c r="BJ7" s="2">
        <v>1.4350000000000001</v>
      </c>
      <c r="BK7" s="2">
        <v>2.7149999999999999</v>
      </c>
      <c r="BL7" s="2">
        <v>1.7649999999999999</v>
      </c>
      <c r="BM7" s="1">
        <v>4.2549999999999999</v>
      </c>
      <c r="BN7" s="1">
        <v>2.0750000000000002</v>
      </c>
      <c r="BO7" s="1">
        <v>5.915</v>
      </c>
      <c r="BP7" s="1">
        <v>3.3</v>
      </c>
      <c r="BQ7" s="1">
        <v>17.77</v>
      </c>
      <c r="BR7" s="1">
        <v>10.29</v>
      </c>
      <c r="BS7" s="1">
        <v>183.37</v>
      </c>
      <c r="BT7" s="1">
        <v>37.74</v>
      </c>
      <c r="BU7" s="1">
        <v>2789.6</v>
      </c>
      <c r="BV7" s="1">
        <v>7355.411764705882</v>
      </c>
      <c r="BW7" s="1">
        <v>88526983.882352948</v>
      </c>
      <c r="BX7" s="1">
        <f t="shared" si="15"/>
        <v>1.6093749999999991</v>
      </c>
      <c r="BY7" s="1" t="e">
        <f t="shared" ca="1" si="16"/>
        <v>#NAME?</v>
      </c>
      <c r="BZ7" s="1" t="e">
        <f t="shared" ca="1" si="17"/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8.5000000000000006E-2</v>
      </c>
      <c r="CL7" s="1">
        <v>-37452.476455999982</v>
      </c>
      <c r="CM7" s="1">
        <v>-16204.476006719999</v>
      </c>
      <c r="CN7" s="1">
        <v>-7152.575155680006</v>
      </c>
      <c r="CO7" s="1">
        <v>-3433.7935739199993</v>
      </c>
      <c r="CP7" s="1">
        <v>-1161.8859531200005</v>
      </c>
      <c r="CQ7" s="1">
        <v>-101.50143759999997</v>
      </c>
      <c r="CR7" s="1">
        <v>-12.85092592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</v>
      </c>
      <c r="DJ7" s="1">
        <v>1</v>
      </c>
      <c r="DK7" s="1">
        <v>1.42</v>
      </c>
      <c r="DL7" s="1">
        <v>2.57</v>
      </c>
      <c r="DM7" s="1">
        <v>2.81</v>
      </c>
      <c r="DN7" s="1">
        <v>11.57</v>
      </c>
      <c r="DO7" s="1">
        <v>16.602094240837697</v>
      </c>
      <c r="DP7" s="1">
        <v>917.25130890052355</v>
      </c>
      <c r="DQ7" s="1">
        <v>59.237288135593218</v>
      </c>
      <c r="DR7" s="1">
        <v>8927.7796610169498</v>
      </c>
      <c r="DS7" s="1">
        <v>16.142857142857142</v>
      </c>
      <c r="DT7" s="1">
        <v>851.28571428571433</v>
      </c>
      <c r="EA7" s="1">
        <v>1.355</v>
      </c>
      <c r="EB7" s="1">
        <v>2.3849999999999998</v>
      </c>
      <c r="EC7" s="1">
        <v>19.78</v>
      </c>
      <c r="ED7" s="1">
        <v>667.91</v>
      </c>
      <c r="EE7" s="1">
        <v>84.924999999999997</v>
      </c>
      <c r="EF7" s="1">
        <v>13437.275</v>
      </c>
      <c r="EG7" s="1">
        <v>228.215</v>
      </c>
      <c r="EH7" s="1">
        <v>88495.235000000001</v>
      </c>
      <c r="EI7" s="1">
        <v>1610.931937172775</v>
      </c>
      <c r="EJ7" s="1">
        <v>9020196.1256544497</v>
      </c>
      <c r="EK7" s="1">
        <v>5876.4745762711864</v>
      </c>
      <c r="EL7" s="1">
        <v>88662719.69491525</v>
      </c>
      <c r="EM7" s="1">
        <v>1575.2857142857142</v>
      </c>
      <c r="EN7" s="1">
        <v>8352974.1428571427</v>
      </c>
      <c r="EQ7" s="1">
        <f t="shared" si="18"/>
        <v>1.6093749999999991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0.95499999999999996</v>
      </c>
      <c r="FA7" s="1">
        <v>0.29499999999999998</v>
      </c>
      <c r="FB7" s="1">
        <v>3.5000000000000003E-2</v>
      </c>
      <c r="FE7" s="1">
        <v>-10.448571854429728</v>
      </c>
      <c r="FF7" s="1">
        <v>56.962237666740002</v>
      </c>
      <c r="FG7" s="1">
        <v>88.329640741512335</v>
      </c>
      <c r="FH7" s="1">
        <v>97.744398907286666</v>
      </c>
      <c r="FI7" s="1">
        <v>105.18314454457521</v>
      </c>
      <c r="FJ7" s="1">
        <v>106.62525988371212</v>
      </c>
      <c r="FK7" s="1">
        <v>106.74873163132027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1.0900000000000001</v>
      </c>
      <c r="GE7" s="1">
        <v>1.29</v>
      </c>
      <c r="GF7" s="1">
        <v>2</v>
      </c>
      <c r="GG7" s="1">
        <v>5.77</v>
      </c>
      <c r="GH7" s="1">
        <v>11.21</v>
      </c>
      <c r="GI7" s="1">
        <v>157.03</v>
      </c>
      <c r="GJ7" s="1">
        <v>25.09</v>
      </c>
      <c r="GK7" s="1">
        <v>760.59</v>
      </c>
      <c r="GL7" s="1">
        <v>39.015000000000001</v>
      </c>
      <c r="GM7" s="1">
        <v>1938.7550000000001</v>
      </c>
      <c r="GN7" s="1">
        <v>39.015000000000001</v>
      </c>
      <c r="GO7" s="1">
        <v>1938.7550000000001</v>
      </c>
      <c r="GT7" s="1">
        <v>1.55</v>
      </c>
      <c r="GU7" s="1">
        <v>3.22</v>
      </c>
      <c r="GV7" s="1">
        <v>5.375</v>
      </c>
      <c r="GW7" s="1">
        <v>54.155000000000001</v>
      </c>
      <c r="GX7" s="1">
        <v>43.075000000000003</v>
      </c>
      <c r="GY7" s="1">
        <v>3300.645</v>
      </c>
      <c r="GZ7" s="1">
        <v>144.26</v>
      </c>
      <c r="HA7" s="1">
        <v>39234.410000000003</v>
      </c>
      <c r="HB7" s="1">
        <v>1074.23</v>
      </c>
      <c r="HC7" s="1">
        <v>1467361.45</v>
      </c>
      <c r="HD7" s="1">
        <v>2460.5949999999998</v>
      </c>
      <c r="HE7" s="1">
        <v>7361557.085</v>
      </c>
      <c r="HF7" s="1">
        <v>3851.8049999999998</v>
      </c>
      <c r="HG7" s="1">
        <v>18993522.285</v>
      </c>
      <c r="HH7" s="1">
        <v>3851.8049999999998</v>
      </c>
      <c r="HI7" s="1">
        <v>18993522.285</v>
      </c>
      <c r="HJ7" s="1">
        <f t="shared" si="21"/>
        <v>1.6093749999999991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-38.950518873780162</v>
      </c>
      <c r="HY7" s="1">
        <v>-22.160427563379589</v>
      </c>
      <c r="HZ7" s="1">
        <v>-8.2335104114134836</v>
      </c>
      <c r="IA7" s="1">
        <v>-4.3398083375935927</v>
      </c>
      <c r="IB7" s="1">
        <v>-0.74374809418011578</v>
      </c>
      <c r="IC7" s="1">
        <v>-4.6362997310304792E-2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1.2250000000000001</v>
      </c>
      <c r="IV7" s="1">
        <v>1.7749999999999999</v>
      </c>
      <c r="IW7" s="1">
        <v>6.085</v>
      </c>
      <c r="IX7" s="1">
        <v>49.585000000000001</v>
      </c>
      <c r="IY7" s="1">
        <v>9.5250000000000004</v>
      </c>
      <c r="IZ7" s="1">
        <v>111.105</v>
      </c>
      <c r="JA7" s="1">
        <v>19.68</v>
      </c>
      <c r="JB7" s="1">
        <v>457.85</v>
      </c>
      <c r="JC7" s="1">
        <v>39.015000000000001</v>
      </c>
      <c r="JD7" s="1">
        <v>1938.7550000000001</v>
      </c>
      <c r="JE7" s="1">
        <v>39.015000000000001</v>
      </c>
      <c r="JF7" s="1">
        <v>1938.7550000000001</v>
      </c>
      <c r="JG7" s="1">
        <v>39.015000000000001</v>
      </c>
      <c r="JH7" s="1">
        <v>1938.7550000000001</v>
      </c>
      <c r="JM7" s="1">
        <v>7.6150000000000002</v>
      </c>
      <c r="JN7" s="1">
        <v>109.455</v>
      </c>
      <c r="JO7" s="1">
        <v>57.36</v>
      </c>
      <c r="JP7" s="1">
        <v>6794.57</v>
      </c>
      <c r="JQ7" s="1">
        <v>558.19000000000005</v>
      </c>
      <c r="JR7" s="1">
        <v>436141.39</v>
      </c>
      <c r="JS7" s="1">
        <v>904.41</v>
      </c>
      <c r="JT7" s="1">
        <v>1021164.49</v>
      </c>
      <c r="JU7" s="1">
        <v>1921.155</v>
      </c>
      <c r="JV7" s="1">
        <v>4393709.7350000003</v>
      </c>
      <c r="JW7" s="1">
        <v>3851.8049999999998</v>
      </c>
      <c r="JX7" s="1">
        <v>18993522.285</v>
      </c>
      <c r="JY7" s="1">
        <v>3851.8049999999998</v>
      </c>
      <c r="JZ7" s="1">
        <v>18993522.285</v>
      </c>
      <c r="KA7" s="1">
        <v>3851.8049999999998</v>
      </c>
      <c r="KB7" s="1">
        <v>18993522.285</v>
      </c>
      <c r="KC7" s="1">
        <f t="shared" si="24"/>
        <v>1.6093749999999991</v>
      </c>
      <c r="KD7" s="1" t="e">
        <f t="shared" ca="1" si="25"/>
        <v>#NAME?</v>
      </c>
      <c r="KE7" s="1" t="e">
        <f t="shared" ca="1" si="26"/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1</v>
      </c>
      <c r="KN7" s="1">
        <v>1</v>
      </c>
      <c r="KO7" s="1">
        <v>1</v>
      </c>
      <c r="KQ7" s="1">
        <v>13.652322475945343</v>
      </c>
      <c r="KR7" s="1">
        <v>16.715453557758941</v>
      </c>
      <c r="KS7" s="1">
        <v>18.970782616185332</v>
      </c>
      <c r="KT7" s="1">
        <v>19.535781437992608</v>
      </c>
      <c r="KU7" s="1">
        <v>19.914031345375612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1.7150000000000001</v>
      </c>
      <c r="LM7" s="1">
        <v>4.0949999999999998</v>
      </c>
      <c r="LN7" s="1">
        <v>11.505000000000001</v>
      </c>
      <c r="LO7" s="1">
        <v>172.35499999999999</v>
      </c>
      <c r="LP7" s="1">
        <v>43.055</v>
      </c>
      <c r="LQ7" s="1">
        <v>2550.5549999999998</v>
      </c>
      <c r="LR7" s="1">
        <v>52.321608040201006</v>
      </c>
      <c r="LS7" s="1">
        <v>3791.1256281407036</v>
      </c>
      <c r="LT7" s="1">
        <v>75</v>
      </c>
      <c r="LU7" s="1">
        <v>8202.2392638036818</v>
      </c>
      <c r="LV7" s="1">
        <v>75</v>
      </c>
      <c r="LW7" s="1">
        <v>8202.2392638036818</v>
      </c>
      <c r="LX7" s="1">
        <v>75</v>
      </c>
      <c r="LY7" s="1">
        <v>8202.2392638036818</v>
      </c>
      <c r="LZ7" s="1">
        <v>75</v>
      </c>
      <c r="MA7" s="1">
        <v>8202.2392638036818</v>
      </c>
      <c r="MF7" s="1">
        <v>116.005</v>
      </c>
      <c r="MG7" s="1">
        <v>25504.224999999999</v>
      </c>
      <c r="MH7" s="1">
        <v>1099.82</v>
      </c>
      <c r="MI7" s="1">
        <v>1608360.97</v>
      </c>
      <c r="MJ7" s="1">
        <v>4255.8599999999997</v>
      </c>
      <c r="MK7" s="1">
        <v>25073252.300000001</v>
      </c>
      <c r="ML7" s="1">
        <v>5181.155778894472</v>
      </c>
      <c r="MM7" s="1">
        <v>37386829.065326631</v>
      </c>
      <c r="MN7" s="1">
        <v>7448.3680981595089</v>
      </c>
      <c r="MO7" s="1">
        <v>81293382.306748465</v>
      </c>
      <c r="MP7" s="1">
        <v>7448.3680981595089</v>
      </c>
      <c r="MQ7" s="1">
        <v>81293382.306748465</v>
      </c>
      <c r="MR7" s="1">
        <v>7448.3680981595089</v>
      </c>
      <c r="MS7" s="1">
        <v>81293382.306748465</v>
      </c>
      <c r="MT7" s="1">
        <v>7448.3680981595089</v>
      </c>
      <c r="MU7" s="1">
        <v>81293382.306748465</v>
      </c>
      <c r="MV7" s="1">
        <f t="shared" si="27"/>
        <v>1.6093749999999991</v>
      </c>
      <c r="MW7" s="1" t="e">
        <f t="shared" ca="1" si="28"/>
        <v>#NAME?</v>
      </c>
      <c r="MX7" s="1" t="e">
        <f t="shared" ca="1" si="29"/>
        <v>#NAME?</v>
      </c>
      <c r="NA7" s="1">
        <v>1</v>
      </c>
      <c r="NB7" s="1">
        <v>1</v>
      </c>
      <c r="NC7" s="1">
        <v>1</v>
      </c>
      <c r="ND7" s="1">
        <v>0.995</v>
      </c>
      <c r="NE7" s="1">
        <v>0.81499999999999995</v>
      </c>
      <c r="NF7" s="1">
        <v>0.81499999999999995</v>
      </c>
      <c r="NG7" s="1">
        <v>0.81499999999999995</v>
      </c>
      <c r="NH7" s="1">
        <v>0.81499999999999995</v>
      </c>
      <c r="NJ7" s="1">
        <v>0.55743398649767073</v>
      </c>
      <c r="NK7" s="1">
        <v>0.82641943127144923</v>
      </c>
      <c r="NL7" s="1">
        <v>0.96253815697611245</v>
      </c>
      <c r="NM7" s="1">
        <v>0.98147420106616357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 x14ac:dyDescent="0.25">
      <c r="A8" s="1">
        <v>300</v>
      </c>
      <c r="B8" s="1">
        <v>200</v>
      </c>
      <c r="C8" s="1">
        <v>100</v>
      </c>
      <c r="D8" s="1" t="s">
        <v>335</v>
      </c>
      <c r="E8" s="1">
        <v>12.884788909999999</v>
      </c>
      <c r="F8" s="1">
        <v>166.38618181598969</v>
      </c>
      <c r="G8" s="1">
        <f t="shared" si="0"/>
        <v>0.36839656073073002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4.2949296366666666E-4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4599.8450000000003</v>
      </c>
      <c r="O8" s="1">
        <v>5858.3</v>
      </c>
      <c r="P8" s="1">
        <v>34408207.530000001</v>
      </c>
      <c r="Q8" s="1">
        <f t="shared" si="6"/>
        <v>88528.640000000596</v>
      </c>
      <c r="R8" s="1" t="e">
        <f t="shared" ca="1" si="7"/>
        <v>#NAME?</v>
      </c>
      <c r="S8" s="1" t="e">
        <f t="shared" ca="1" si="8"/>
        <v>#NAME?</v>
      </c>
      <c r="T8" s="1">
        <v>29900</v>
      </c>
      <c r="U8" s="2">
        <v>894010000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0.9966666666666667</v>
      </c>
      <c r="Z8" s="2" t="e">
        <f t="shared" ca="1" si="13"/>
        <v>#NAME?</v>
      </c>
      <c r="AA8" s="2" t="e">
        <f t="shared" ca="1" si="14"/>
        <v>#NAME?</v>
      </c>
      <c r="AB8" s="2">
        <v>300</v>
      </c>
      <c r="AC8" s="2">
        <v>90000</v>
      </c>
      <c r="AD8" s="2">
        <f t="shared" si="30"/>
        <v>1.2735863925849675</v>
      </c>
      <c r="AE8" s="2">
        <v>7797</v>
      </c>
      <c r="AF8" s="2">
        <v>7797</v>
      </c>
      <c r="AG8" s="2">
        <v>2029.105</v>
      </c>
      <c r="AH8" s="2">
        <v>4120041.395</v>
      </c>
      <c r="AI8" s="2">
        <v>29900</v>
      </c>
      <c r="AJ8" s="2">
        <v>1927.98</v>
      </c>
      <c r="AK8" s="2">
        <v>3719696.34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1.0549999999999999</v>
      </c>
      <c r="BA8" s="2">
        <v>1.165</v>
      </c>
      <c r="BB8" s="2">
        <v>68.38095238095238</v>
      </c>
      <c r="BC8" s="2">
        <v>7676.7619047619046</v>
      </c>
      <c r="BD8" s="2"/>
      <c r="BE8" s="2"/>
      <c r="BF8" s="2"/>
      <c r="BG8" s="2"/>
      <c r="BH8" s="2">
        <v>1.0900000000000001</v>
      </c>
      <c r="BI8" s="2">
        <v>1.29</v>
      </c>
      <c r="BJ8" s="2">
        <v>1.27</v>
      </c>
      <c r="BK8" s="2">
        <v>1.98</v>
      </c>
      <c r="BL8" s="2">
        <v>1.645</v>
      </c>
      <c r="BM8" s="1">
        <v>3.8050000000000002</v>
      </c>
      <c r="BN8" s="1">
        <v>2.0099999999999998</v>
      </c>
      <c r="BO8" s="1">
        <v>6.22</v>
      </c>
      <c r="BP8" s="1">
        <v>3.3149999999999999</v>
      </c>
      <c r="BQ8" s="1">
        <v>17.605</v>
      </c>
      <c r="BR8" s="1">
        <v>9.99</v>
      </c>
      <c r="BS8" s="1">
        <v>228.92</v>
      </c>
      <c r="BT8" s="1">
        <v>31.585000000000001</v>
      </c>
      <c r="BU8" s="1">
        <v>2061.415</v>
      </c>
      <c r="BV8" s="1">
        <v>6793.5714285714284</v>
      </c>
      <c r="BW8" s="1">
        <v>76042634.714285716</v>
      </c>
      <c r="BX8" s="1">
        <f t="shared" si="15"/>
        <v>2.1799000000000008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0.105</v>
      </c>
      <c r="CL8" s="1">
        <v>-28736.367052959991</v>
      </c>
      <c r="CM8" s="1">
        <v>-15287.280687520008</v>
      </c>
      <c r="CN8" s="1">
        <v>-7207.5636335999989</v>
      </c>
      <c r="CO8" s="1">
        <v>-3620.5675360000018</v>
      </c>
      <c r="CP8" s="1">
        <v>-990.99475776000065</v>
      </c>
      <c r="CQ8" s="1">
        <v>-102.55649952</v>
      </c>
      <c r="CR8" s="1">
        <v>-11.482410880000002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1.01</v>
      </c>
      <c r="DJ8" s="1">
        <v>1.03</v>
      </c>
      <c r="DK8" s="1">
        <v>1.595</v>
      </c>
      <c r="DL8" s="1">
        <v>3.3849999999999998</v>
      </c>
      <c r="DM8" s="1">
        <v>3.0550000000000002</v>
      </c>
      <c r="DN8" s="1">
        <v>14.025</v>
      </c>
      <c r="DO8" s="1">
        <v>26.473684210526315</v>
      </c>
      <c r="DP8" s="1">
        <v>3210.5263157894738</v>
      </c>
      <c r="DQ8" s="1">
        <v>65.021276595744681</v>
      </c>
      <c r="DR8" s="1">
        <v>10939.106382978724</v>
      </c>
      <c r="DS8" s="1">
        <v>89.142857142857139</v>
      </c>
      <c r="DT8" s="1">
        <v>16762</v>
      </c>
      <c r="DU8" s="1">
        <v>48</v>
      </c>
      <c r="DV8" s="1">
        <v>2304</v>
      </c>
      <c r="EA8" s="1">
        <v>1.41</v>
      </c>
      <c r="EB8" s="1">
        <v>2.58</v>
      </c>
      <c r="EC8" s="1">
        <v>21.41</v>
      </c>
      <c r="ED8" s="1">
        <v>881.75</v>
      </c>
      <c r="EE8" s="1">
        <v>99.844999999999999</v>
      </c>
      <c r="EF8" s="1">
        <v>19146.544999999998</v>
      </c>
      <c r="EG8" s="1">
        <v>252.35</v>
      </c>
      <c r="EH8" s="1">
        <v>111516.7</v>
      </c>
      <c r="EI8" s="1">
        <v>2602.3000000000002</v>
      </c>
      <c r="EJ8" s="1">
        <v>31858254.394736841</v>
      </c>
      <c r="EK8" s="1">
        <v>6462.4680851063831</v>
      </c>
      <c r="EL8" s="1">
        <v>108940130.97872341</v>
      </c>
      <c r="EM8" s="1">
        <v>8871.5714285714294</v>
      </c>
      <c r="EN8" s="1">
        <v>166891677.57142857</v>
      </c>
      <c r="EO8" s="1">
        <v>4781</v>
      </c>
      <c r="EP8" s="1">
        <v>22857961</v>
      </c>
      <c r="EQ8" s="1">
        <f t="shared" si="18"/>
        <v>2.1799000000000008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0.95</v>
      </c>
      <c r="FA8" s="1">
        <v>0.23499999999999999</v>
      </c>
      <c r="FB8" s="1">
        <v>3.5000000000000003E-2</v>
      </c>
      <c r="FC8" s="1">
        <v>5.0000000000000001E-3</v>
      </c>
      <c r="FE8" s="1">
        <v>-8.9228379961479085</v>
      </c>
      <c r="FF8" s="1">
        <v>57.837583342032474</v>
      </c>
      <c r="FG8" s="1">
        <v>88.321986262400728</v>
      </c>
      <c r="FH8" s="1">
        <v>98.427900395814945</v>
      </c>
      <c r="FI8" s="1">
        <v>105.2774703687564</v>
      </c>
      <c r="FJ8" s="1">
        <v>106.60331548419434</v>
      </c>
      <c r="FK8" s="1">
        <v>106.75139435516381</v>
      </c>
      <c r="FL8" s="1">
        <v>106.75752528361598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1.1100000000000001</v>
      </c>
      <c r="GE8" s="1">
        <v>1.35</v>
      </c>
      <c r="GF8" s="1">
        <v>1.97</v>
      </c>
      <c r="GG8" s="1">
        <v>5.19</v>
      </c>
      <c r="GH8" s="1">
        <v>10.154999999999999</v>
      </c>
      <c r="GI8" s="1">
        <v>135.125</v>
      </c>
      <c r="GJ8" s="1">
        <v>25</v>
      </c>
      <c r="GK8" s="1">
        <v>758.35</v>
      </c>
      <c r="GL8" s="1">
        <v>38.465000000000003</v>
      </c>
      <c r="GM8" s="1">
        <v>1942.7550000000001</v>
      </c>
      <c r="GN8" s="1">
        <v>38.465000000000003</v>
      </c>
      <c r="GO8" s="1">
        <v>1942.7550000000001</v>
      </c>
      <c r="GT8" s="1">
        <v>1.405</v>
      </c>
      <c r="GU8" s="1">
        <v>2.5449999999999999</v>
      </c>
      <c r="GV8" s="1">
        <v>4.4550000000000001</v>
      </c>
      <c r="GW8" s="1">
        <v>33.715000000000003</v>
      </c>
      <c r="GX8" s="1">
        <v>43.414999999999999</v>
      </c>
      <c r="GY8" s="1">
        <v>3765.2449999999999</v>
      </c>
      <c r="GZ8" s="1">
        <v>141.845</v>
      </c>
      <c r="HA8" s="1">
        <v>32584.915000000001</v>
      </c>
      <c r="HB8" s="1">
        <v>962.05499999999995</v>
      </c>
      <c r="HC8" s="1">
        <v>1243920.2450000001</v>
      </c>
      <c r="HD8" s="1">
        <v>2451.21</v>
      </c>
      <c r="HE8" s="1">
        <v>7345649.1399999997</v>
      </c>
      <c r="HF8" s="1">
        <v>3798.87</v>
      </c>
      <c r="HG8" s="1">
        <v>19066405.239999998</v>
      </c>
      <c r="HH8" s="1">
        <v>3798.87</v>
      </c>
      <c r="HI8" s="1">
        <v>19066405.239999998</v>
      </c>
      <c r="HJ8" s="1">
        <f t="shared" si="21"/>
        <v>2.1799000000000008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-37.598001832831088</v>
      </c>
      <c r="HY8" s="1">
        <v>-21.707687219055821</v>
      </c>
      <c r="HZ8" s="1">
        <v>-8.5411037889554944</v>
      </c>
      <c r="IA8" s="1">
        <v>-4.0533333048200548</v>
      </c>
      <c r="IB8" s="1">
        <v>-0.7685532442300772</v>
      </c>
      <c r="IC8" s="1">
        <v>-5.1118176521618104E-2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1.1950000000000001</v>
      </c>
      <c r="IV8" s="1">
        <v>1.675</v>
      </c>
      <c r="IW8" s="1">
        <v>5.19</v>
      </c>
      <c r="IX8" s="1">
        <v>38.35</v>
      </c>
      <c r="IY8" s="1">
        <v>8.2249999999999996</v>
      </c>
      <c r="IZ8" s="1">
        <v>90.944999999999993</v>
      </c>
      <c r="JA8" s="1">
        <v>19.265000000000001</v>
      </c>
      <c r="JB8" s="1">
        <v>448.685</v>
      </c>
      <c r="JC8" s="1">
        <v>38.465000000000003</v>
      </c>
      <c r="JD8" s="1">
        <v>1942.7550000000001</v>
      </c>
      <c r="JE8" s="1">
        <v>38.465000000000003</v>
      </c>
      <c r="JF8" s="1">
        <v>1942.7550000000001</v>
      </c>
      <c r="JG8" s="1">
        <v>38.465000000000003</v>
      </c>
      <c r="JH8" s="1">
        <v>1942.7550000000001</v>
      </c>
      <c r="JM8" s="1">
        <v>6.88</v>
      </c>
      <c r="JN8" s="1">
        <v>99.48</v>
      </c>
      <c r="JO8" s="1">
        <v>54.844999999999999</v>
      </c>
      <c r="JP8" s="1">
        <v>6188.7449999999999</v>
      </c>
      <c r="JQ8" s="1">
        <v>467.88499999999999</v>
      </c>
      <c r="JR8" s="1">
        <v>332747.935</v>
      </c>
      <c r="JS8" s="1">
        <v>772.25</v>
      </c>
      <c r="JT8" s="1">
        <v>830760.52</v>
      </c>
      <c r="JU8" s="1">
        <v>1876.175</v>
      </c>
      <c r="JV8" s="1">
        <v>4294150.5750000002</v>
      </c>
      <c r="JW8" s="1">
        <v>3798.87</v>
      </c>
      <c r="JX8" s="1">
        <v>19066405.239999998</v>
      </c>
      <c r="JY8" s="1">
        <v>3798.87</v>
      </c>
      <c r="JZ8" s="1">
        <v>19066405.239999998</v>
      </c>
      <c r="KA8" s="1">
        <v>3798.87</v>
      </c>
      <c r="KB8" s="1">
        <v>19066405.239999998</v>
      </c>
      <c r="KC8" s="1">
        <f t="shared" si="24"/>
        <v>2.1799000000000008</v>
      </c>
      <c r="KD8" s="1" t="e">
        <f t="shared" ca="1" si="25"/>
        <v>#NAME?</v>
      </c>
      <c r="KE8" s="1" t="e">
        <f t="shared" ca="1" si="26"/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13.864562429229791</v>
      </c>
      <c r="KR8" s="1">
        <v>16.705024954537208</v>
      </c>
      <c r="KS8" s="1">
        <v>19.039334256101089</v>
      </c>
      <c r="KT8" s="1">
        <v>19.538831682616248</v>
      </c>
      <c r="KU8" s="1">
        <v>19.912045654096453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1.66</v>
      </c>
      <c r="LM8" s="1">
        <v>3.66</v>
      </c>
      <c r="LN8" s="1">
        <v>11.03</v>
      </c>
      <c r="LO8" s="1">
        <v>153.21</v>
      </c>
      <c r="LP8" s="1">
        <v>42.76</v>
      </c>
      <c r="LQ8" s="1">
        <v>2381.0300000000002</v>
      </c>
      <c r="LR8" s="1">
        <v>55.145000000000003</v>
      </c>
      <c r="LS8" s="1">
        <v>4182.7849999999999</v>
      </c>
      <c r="LT8" s="1">
        <v>89.564705882352939</v>
      </c>
      <c r="LU8" s="1">
        <v>12687.035294117648</v>
      </c>
      <c r="LV8" s="1">
        <v>89.564705882352939</v>
      </c>
      <c r="LW8" s="1">
        <v>12687.035294117648</v>
      </c>
      <c r="LX8" s="1">
        <v>89.564705882352939</v>
      </c>
      <c r="LY8" s="1">
        <v>12687.035294117648</v>
      </c>
      <c r="LZ8" s="1">
        <v>89.564705882352939</v>
      </c>
      <c r="MA8" s="1">
        <v>12687.035294117648</v>
      </c>
      <c r="MF8" s="1">
        <v>108.675</v>
      </c>
      <c r="MG8" s="1">
        <v>21293.895</v>
      </c>
      <c r="MH8" s="1">
        <v>1056.26</v>
      </c>
      <c r="MI8" s="1">
        <v>1432568.05</v>
      </c>
      <c r="MJ8" s="1">
        <v>4227.165</v>
      </c>
      <c r="MK8" s="1">
        <v>23395368.664999999</v>
      </c>
      <c r="ML8" s="1">
        <v>5461.9049999999997</v>
      </c>
      <c r="MM8" s="1">
        <v>41241882.424999997</v>
      </c>
      <c r="MN8" s="1">
        <v>8903.2470588235301</v>
      </c>
      <c r="MO8" s="1">
        <v>125931082.54117647</v>
      </c>
      <c r="MP8" s="1">
        <v>8903.2470588235301</v>
      </c>
      <c r="MQ8" s="1">
        <v>125931082.54117647</v>
      </c>
      <c r="MR8" s="1">
        <v>8903.2470588235301</v>
      </c>
      <c r="MS8" s="1">
        <v>125931082.54117647</v>
      </c>
      <c r="MT8" s="1">
        <v>8903.2470588235301</v>
      </c>
      <c r="MU8" s="1">
        <v>125931082.54117647</v>
      </c>
      <c r="MV8" s="1">
        <f t="shared" si="27"/>
        <v>2.1799000000000008</v>
      </c>
      <c r="MW8" s="1" t="e">
        <f t="shared" ca="1" si="28"/>
        <v>#NAME?</v>
      </c>
      <c r="MX8" s="1" t="e">
        <f t="shared" ca="1" si="29"/>
        <v>#NAME?</v>
      </c>
      <c r="NA8" s="1">
        <v>1</v>
      </c>
      <c r="NB8" s="1">
        <v>1</v>
      </c>
      <c r="NC8" s="1">
        <v>1</v>
      </c>
      <c r="ND8" s="1">
        <v>1</v>
      </c>
      <c r="NE8" s="1">
        <v>0.85</v>
      </c>
      <c r="NF8" s="1">
        <v>0.85</v>
      </c>
      <c r="NG8" s="1">
        <v>0.85</v>
      </c>
      <c r="NH8" s="1">
        <v>0.85</v>
      </c>
      <c r="NJ8" s="1">
        <v>0.55607052846190352</v>
      </c>
      <c r="NK8" s="1">
        <v>0.83003630167420761</v>
      </c>
      <c r="NL8" s="1">
        <v>0.95867973099646664</v>
      </c>
      <c r="NM8" s="1">
        <v>0.97932728604953212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 x14ac:dyDescent="0.25">
      <c r="A9" s="1">
        <v>350</v>
      </c>
      <c r="B9" s="1">
        <v>200</v>
      </c>
      <c r="C9" s="1">
        <v>100</v>
      </c>
      <c r="D9" s="1" t="s">
        <v>336</v>
      </c>
      <c r="E9" s="1">
        <v>15.064608345000002</v>
      </c>
      <c r="F9" s="1">
        <v>227.65552423852102</v>
      </c>
      <c r="G9" s="1">
        <f t="shared" si="0"/>
        <v>0.71309965027734279</v>
      </c>
      <c r="H9" s="1" t="e">
        <f t="shared" ref="H9:H14" ca="1" si="31">E9-КОРЕНЬ(G9)/КОРЕНЬ(B9)*$B$1</f>
        <v>#NAME?</v>
      </c>
      <c r="I9" s="1" t="e">
        <f t="shared" ref="I9:I14" ca="1" si="32">E9+КОРЕНЬ(G9)/КОРЕНЬ(B9)*$B$1</f>
        <v>#NAME?</v>
      </c>
      <c r="J9" s="1">
        <f t="shared" si="3"/>
        <v>4.3041738128571431E-4</v>
      </c>
      <c r="K9" s="1" t="e">
        <f t="shared" ref="K9:K14" ca="1" si="33">J9-КОРЕНЬ(G9)/КОРЕНЬ(B9)*$B$1</f>
        <v>#NAME?</v>
      </c>
      <c r="L9" s="1" t="e">
        <f t="shared" ref="L9:L14" ca="1" si="34">J9+КОРЕНЬ(G9)/КОРЕНЬ(B9)*$B$1</f>
        <v>#NAME?</v>
      </c>
      <c r="M9" s="1">
        <v>0</v>
      </c>
      <c r="N9" s="1">
        <v>5963.3950000000004</v>
      </c>
      <c r="O9" s="1">
        <v>7785.46</v>
      </c>
      <c r="P9" s="1">
        <v>60734072.520000003</v>
      </c>
      <c r="Q9" s="1">
        <f t="shared" si="6"/>
        <v>120685.10840000212</v>
      </c>
      <c r="R9" s="1" t="e">
        <f t="shared" ref="R9:R14" ca="1" si="35">O9-КОРЕНЬ(Q9)/КОРЕНЬ(B9)*$B$1</f>
        <v>#NAME?</v>
      </c>
      <c r="S9" s="1" t="e">
        <f t="shared" ref="S9:S14" ca="1" si="36">O9+КОРЕНЬ(Q9)/КОРЕНЬ(B9)*$B$1</f>
        <v>#NAME?</v>
      </c>
      <c r="T9" s="1">
        <v>34900</v>
      </c>
      <c r="U9" s="2">
        <v>1218010000</v>
      </c>
      <c r="V9" s="2">
        <f t="shared" si="9"/>
        <v>0</v>
      </c>
      <c r="W9" s="2" t="e">
        <f t="shared" ref="W9:W14" ca="1" si="37">T9-КОРЕНЬ(V9)/КОРЕНЬ(B9)*$B$1</f>
        <v>#NAME?</v>
      </c>
      <c r="X9" s="2" t="e">
        <f t="shared" ref="X9:X14" ca="1" si="38">T9+КОРЕНЬ(V9)/КОРЕНЬ(B9)*$B$1</f>
        <v>#NAME?</v>
      </c>
      <c r="Y9" s="2">
        <f t="shared" si="12"/>
        <v>0.99714285714285711</v>
      </c>
      <c r="Z9" s="2" t="e">
        <f t="shared" ref="Z9:Z14" ca="1" si="39">Y9-КОРЕНЬ(V9)/КОРЕНЬ(B9)*$B$1</f>
        <v>#NAME?</v>
      </c>
      <c r="AA9" s="2" t="e">
        <f t="shared" ref="AA9:AA14" ca="1" si="40">Y9+КОРЕНЬ(V9)/КОРЕНЬ(B9)*$B$1</f>
        <v>#NAME?</v>
      </c>
      <c r="AB9" s="2">
        <v>350</v>
      </c>
      <c r="AC9" s="2">
        <v>122500</v>
      </c>
      <c r="AD9" s="2">
        <f t="shared" si="30"/>
        <v>1.3055415581225123</v>
      </c>
      <c r="AE9" s="2">
        <v>7797</v>
      </c>
      <c r="AF9" s="2">
        <v>7797</v>
      </c>
      <c r="AG9" s="2">
        <v>2227.23</v>
      </c>
      <c r="AH9" s="2">
        <v>4964136.4400000004</v>
      </c>
      <c r="AI9" s="2">
        <v>34900</v>
      </c>
      <c r="AJ9" s="2">
        <v>2120.7249999999999</v>
      </c>
      <c r="AK9" s="2">
        <v>4500976.6349999998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1.0549999999999999</v>
      </c>
      <c r="BA9" s="2">
        <v>1.165</v>
      </c>
      <c r="BB9" s="2">
        <v>98</v>
      </c>
      <c r="BC9" s="2">
        <v>21365.200000000001</v>
      </c>
      <c r="BD9" s="2"/>
      <c r="BE9" s="2"/>
      <c r="BF9" s="2"/>
      <c r="BG9" s="2"/>
      <c r="BH9" s="2">
        <v>1.0649999999999999</v>
      </c>
      <c r="BI9" s="2">
        <v>1.1950000000000001</v>
      </c>
      <c r="BJ9" s="2">
        <v>1.31</v>
      </c>
      <c r="BK9" s="2">
        <v>2.16</v>
      </c>
      <c r="BL9" s="2">
        <v>1.7350000000000001</v>
      </c>
      <c r="BM9" s="1">
        <v>4.4850000000000003</v>
      </c>
      <c r="BN9" s="1">
        <v>1.99</v>
      </c>
      <c r="BO9" s="1">
        <v>6.13</v>
      </c>
      <c r="BP9" s="1">
        <v>3.1349999999999998</v>
      </c>
      <c r="BQ9" s="1">
        <v>17.295000000000002</v>
      </c>
      <c r="BR9" s="1">
        <v>11.03</v>
      </c>
      <c r="BS9" s="1">
        <v>237.83</v>
      </c>
      <c r="BT9" s="1">
        <v>35.229999999999997</v>
      </c>
      <c r="BU9" s="1">
        <v>2364.81</v>
      </c>
      <c r="BV9" s="1">
        <v>9754.6666666666661</v>
      </c>
      <c r="BW9" s="1">
        <v>212810697.33333334</v>
      </c>
      <c r="BX9" s="1">
        <f t="shared" si="15"/>
        <v>2.1698999999999997</v>
      </c>
      <c r="BY9" s="1" t="e">
        <f t="shared" ref="BY9:BY14" ca="1" si="41">BN9-КОРЕНЬ(BP9)/КОРЕНЬ(B9)*$B$1</f>
        <v>#NAME?</v>
      </c>
      <c r="BZ9" s="1" t="e">
        <f t="shared" ref="BZ9:BZ14" ca="1" si="42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7.4999999999999997E-2</v>
      </c>
      <c r="CL9" s="1">
        <v>-32525.319204960004</v>
      </c>
      <c r="CM9" s="1">
        <v>-15490.047307359997</v>
      </c>
      <c r="CN9" s="1">
        <v>-5726.3906729600021</v>
      </c>
      <c r="CO9" s="1">
        <v>-3235.3435113600003</v>
      </c>
      <c r="CP9" s="1">
        <v>-1022.1032908799993</v>
      </c>
      <c r="CQ9" s="1">
        <v>-111.12968959999998</v>
      </c>
      <c r="CR9" s="1">
        <v>-13.252538559999994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</v>
      </c>
      <c r="DJ9" s="1">
        <v>1</v>
      </c>
      <c r="DK9" s="1">
        <v>1.54</v>
      </c>
      <c r="DL9" s="1">
        <v>3.33</v>
      </c>
      <c r="DM9" s="1">
        <v>2.84</v>
      </c>
      <c r="DN9" s="1">
        <v>13.26</v>
      </c>
      <c r="DO9" s="1">
        <v>21.545454545454547</v>
      </c>
      <c r="DP9" s="1">
        <v>2259.1616161616162</v>
      </c>
      <c r="DQ9" s="1">
        <v>87.693333333333328</v>
      </c>
      <c r="DR9" s="1">
        <v>21056.466666666667</v>
      </c>
      <c r="DS9" s="1">
        <v>92.666666666666671</v>
      </c>
      <c r="DT9" s="1">
        <v>20539.777777777777</v>
      </c>
      <c r="DU9" s="1">
        <v>1</v>
      </c>
      <c r="DV9" s="1">
        <v>1</v>
      </c>
      <c r="EA9" s="1">
        <v>1.34</v>
      </c>
      <c r="EB9" s="1">
        <v>2.2999999999999998</v>
      </c>
      <c r="EC9" s="1">
        <v>20.645</v>
      </c>
      <c r="ED9" s="1">
        <v>744.31500000000005</v>
      </c>
      <c r="EE9" s="1">
        <v>92.99</v>
      </c>
      <c r="EF9" s="1">
        <v>18138.52</v>
      </c>
      <c r="EG9" s="1">
        <v>231.77500000000001</v>
      </c>
      <c r="EH9" s="1">
        <v>106198.86500000001</v>
      </c>
      <c r="EI9" s="1">
        <v>2101.651515151515</v>
      </c>
      <c r="EJ9" s="1">
        <v>22341611.611111112</v>
      </c>
      <c r="EK9" s="1">
        <v>8719.7199999999993</v>
      </c>
      <c r="EL9" s="1">
        <v>209692014.17333335</v>
      </c>
      <c r="EM9" s="1">
        <v>9203.2222222222226</v>
      </c>
      <c r="EN9" s="1">
        <v>204302702.55555555</v>
      </c>
      <c r="EO9" s="1">
        <v>49</v>
      </c>
      <c r="EP9" s="1">
        <v>2401</v>
      </c>
      <c r="EQ9" s="1">
        <f t="shared" si="18"/>
        <v>2.1698999999999997</v>
      </c>
      <c r="ER9" s="1" t="e">
        <f t="shared" ref="ER9:ER14" ca="1" si="43">BN9-КОРЕНЬ(BP9)/КОРЕНЬ(B9)*$B$1</f>
        <v>#NAME?</v>
      </c>
      <c r="ES9" s="1" t="e">
        <f t="shared" ref="ES9:ES14" ca="1" si="44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0.99</v>
      </c>
      <c r="FA9" s="1">
        <v>0.375</v>
      </c>
      <c r="FB9" s="1">
        <v>4.4999999999999998E-2</v>
      </c>
      <c r="FC9" s="1">
        <v>5.0000000000000001E-3</v>
      </c>
      <c r="FE9" s="1">
        <v>-9.4297470141955824</v>
      </c>
      <c r="FF9" s="1">
        <v>57.303014347956903</v>
      </c>
      <c r="FG9" s="1">
        <v>88.822095641397041</v>
      </c>
      <c r="FH9" s="1">
        <v>98.755588575463264</v>
      </c>
      <c r="FI9" s="1">
        <v>105.14765040307394</v>
      </c>
      <c r="FJ9" s="1">
        <v>106.60714492102308</v>
      </c>
      <c r="FK9" s="1">
        <v>106.75084054128212</v>
      </c>
      <c r="FL9" s="1">
        <v>106.75752528361598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1.1000000000000001</v>
      </c>
      <c r="GE9" s="1">
        <v>1.31</v>
      </c>
      <c r="GF9" s="1">
        <v>1.9950000000000001</v>
      </c>
      <c r="GG9" s="1">
        <v>5.6950000000000003</v>
      </c>
      <c r="GH9" s="1">
        <v>11.46</v>
      </c>
      <c r="GI9" s="1">
        <v>163.68</v>
      </c>
      <c r="GJ9" s="1">
        <v>25.015000000000001</v>
      </c>
      <c r="GK9" s="1">
        <v>765.58500000000004</v>
      </c>
      <c r="GL9" s="1">
        <v>39.045000000000002</v>
      </c>
      <c r="GM9" s="1">
        <v>1894.9449999999999</v>
      </c>
      <c r="GN9" s="1">
        <v>39.045000000000002</v>
      </c>
      <c r="GO9" s="1">
        <v>1894.9449999999999</v>
      </c>
      <c r="GT9" s="1">
        <v>1.5249999999999999</v>
      </c>
      <c r="GU9" s="1">
        <v>3.0750000000000002</v>
      </c>
      <c r="GV9" s="1">
        <v>5</v>
      </c>
      <c r="GW9" s="1">
        <v>42.57</v>
      </c>
      <c r="GX9" s="1">
        <v>41.57</v>
      </c>
      <c r="GY9" s="1">
        <v>3237.31</v>
      </c>
      <c r="GZ9" s="1">
        <v>142.62</v>
      </c>
      <c r="HA9" s="1">
        <v>38268.959999999999</v>
      </c>
      <c r="HB9" s="1">
        <v>1096.9349999999999</v>
      </c>
      <c r="HC9" s="1">
        <v>1525774.4450000001</v>
      </c>
      <c r="HD9" s="1">
        <v>2450.4850000000001</v>
      </c>
      <c r="HE9" s="1">
        <v>7412985.8150000004</v>
      </c>
      <c r="HF9" s="1">
        <v>3852.21</v>
      </c>
      <c r="HG9" s="1">
        <v>18549423.670000002</v>
      </c>
      <c r="HH9" s="1">
        <v>3852.21</v>
      </c>
      <c r="HI9" s="1">
        <v>18549423.670000002</v>
      </c>
      <c r="HJ9" s="1">
        <f t="shared" si="21"/>
        <v>2.1698999999999997</v>
      </c>
      <c r="HK9" s="1" t="e">
        <f t="shared" ref="HK9:HK14" ca="1" si="45">BN9-КОРЕНЬ(BP9)/КОРЕНЬ(B9)*$B$1</f>
        <v>#NAME?</v>
      </c>
      <c r="HL9" s="1" t="e">
        <f t="shared" ref="HL9:HL14" ca="1" si="46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-39.628553784345002</v>
      </c>
      <c r="HY9" s="1">
        <v>-21.389404547353575</v>
      </c>
      <c r="HZ9" s="1">
        <v>-8.2036646313613275</v>
      </c>
      <c r="IA9" s="1">
        <v>-4.273250586141236</v>
      </c>
      <c r="IB9" s="1">
        <v>-0.67104226834103453</v>
      </c>
      <c r="IC9" s="1">
        <v>-5.3892031061550869E-2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1.1950000000000001</v>
      </c>
      <c r="IV9" s="1">
        <v>1.615</v>
      </c>
      <c r="IW9" s="1">
        <v>5.5949999999999998</v>
      </c>
      <c r="IX9" s="1">
        <v>42.335000000000001</v>
      </c>
      <c r="IY9" s="1">
        <v>9.1300000000000008</v>
      </c>
      <c r="IZ9" s="1">
        <v>105.98</v>
      </c>
      <c r="JA9" s="1">
        <v>18.47</v>
      </c>
      <c r="JB9" s="1">
        <v>411.86</v>
      </c>
      <c r="JC9" s="1">
        <v>39.045000000000002</v>
      </c>
      <c r="JD9" s="1">
        <v>1894.9449999999999</v>
      </c>
      <c r="JE9" s="1">
        <v>39.045000000000002</v>
      </c>
      <c r="JF9" s="1">
        <v>1894.9449999999999</v>
      </c>
      <c r="JG9" s="1">
        <v>39.045000000000002</v>
      </c>
      <c r="JH9" s="1">
        <v>1894.9449999999999</v>
      </c>
      <c r="JM9" s="1">
        <v>6.8</v>
      </c>
      <c r="JN9" s="1">
        <v>80.33</v>
      </c>
      <c r="JO9" s="1">
        <v>54.305</v>
      </c>
      <c r="JP9" s="1">
        <v>5500.585</v>
      </c>
      <c r="JQ9" s="1">
        <v>507.35500000000002</v>
      </c>
      <c r="JR9" s="1">
        <v>366117.22499999998</v>
      </c>
      <c r="JS9" s="1">
        <v>862.12</v>
      </c>
      <c r="JT9" s="1">
        <v>969572.18</v>
      </c>
      <c r="JU9" s="1">
        <v>1796.83</v>
      </c>
      <c r="JV9" s="1">
        <v>3943137.19</v>
      </c>
      <c r="JW9" s="1">
        <v>3852.21</v>
      </c>
      <c r="JX9" s="1">
        <v>18549423.670000002</v>
      </c>
      <c r="JY9" s="1">
        <v>3852.21</v>
      </c>
      <c r="JZ9" s="1">
        <v>18549423.670000002</v>
      </c>
      <c r="KA9" s="1">
        <v>3852.21</v>
      </c>
      <c r="KB9" s="1">
        <v>18549423.670000002</v>
      </c>
      <c r="KC9" s="1">
        <f t="shared" si="24"/>
        <v>2.1698999999999997</v>
      </c>
      <c r="KD9" s="1" t="e">
        <f t="shared" ref="KD9:KD14" ca="1" si="47">BN9-КОРЕНЬ(BP9)/КОРЕНЬ(B9)*$B$1</f>
        <v>#NAME?</v>
      </c>
      <c r="KE9" s="1" t="e">
        <f t="shared" ref="KE9:KE14" ca="1" si="48">BN9+КОРЕНЬ(BP9)/КОРЕНЬ(B9)*$B$1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13.62568383660413</v>
      </c>
      <c r="KR9" s="1">
        <v>16.616397828657213</v>
      </c>
      <c r="KS9" s="1">
        <v>18.984104404969347</v>
      </c>
      <c r="KT9" s="1">
        <v>19.539090007495265</v>
      </c>
      <c r="KU9" s="1">
        <v>19.905440548203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1.7350000000000001</v>
      </c>
      <c r="LM9" s="1">
        <v>4.0149999999999997</v>
      </c>
      <c r="LN9" s="1">
        <v>11.385</v>
      </c>
      <c r="LO9" s="1">
        <v>172.35499999999999</v>
      </c>
      <c r="LP9" s="1">
        <v>45.36</v>
      </c>
      <c r="LQ9" s="1">
        <v>2604.52</v>
      </c>
      <c r="LR9" s="1">
        <v>58.22</v>
      </c>
      <c r="LS9" s="1">
        <v>4519.2700000000004</v>
      </c>
      <c r="LT9" s="1">
        <v>95.163742690058484</v>
      </c>
      <c r="LU9" s="1">
        <v>14681.584795321638</v>
      </c>
      <c r="LV9" s="1">
        <v>95.163742690058484</v>
      </c>
      <c r="LW9" s="1">
        <v>14681.584795321638</v>
      </c>
      <c r="LX9" s="1">
        <v>95.163742690058484</v>
      </c>
      <c r="LY9" s="1">
        <v>14681.584795321638</v>
      </c>
      <c r="LZ9" s="1">
        <v>95.163742690058484</v>
      </c>
      <c r="MA9" s="1">
        <v>14681.584795321638</v>
      </c>
      <c r="MF9" s="1">
        <v>117.25</v>
      </c>
      <c r="MG9" s="1">
        <v>24250.92</v>
      </c>
      <c r="MH9" s="1">
        <v>1089.96</v>
      </c>
      <c r="MI9" s="1">
        <v>1614629.2</v>
      </c>
      <c r="MJ9" s="1">
        <v>4490.2950000000001</v>
      </c>
      <c r="MK9" s="1">
        <v>25643175.395</v>
      </c>
      <c r="ML9" s="1">
        <v>5772.99</v>
      </c>
      <c r="MM9" s="1">
        <v>44620443.909999996</v>
      </c>
      <c r="MN9" s="1">
        <v>9465.0994152046787</v>
      </c>
      <c r="MO9" s="1">
        <v>145792734.83040935</v>
      </c>
      <c r="MP9" s="1">
        <v>9465.0994152046787</v>
      </c>
      <c r="MQ9" s="1">
        <v>145792734.83040935</v>
      </c>
      <c r="MR9" s="1">
        <v>9465.0994152046787</v>
      </c>
      <c r="MS9" s="1">
        <v>145792734.83040935</v>
      </c>
      <c r="MT9" s="1">
        <v>9465.0994152046787</v>
      </c>
      <c r="MU9" s="1">
        <v>145792734.83040935</v>
      </c>
      <c r="MV9" s="1">
        <f t="shared" si="27"/>
        <v>2.1698999999999997</v>
      </c>
      <c r="MW9" s="1" t="e">
        <f t="shared" ref="MW9:MW14" ca="1" si="49">BN9-КОРЕНЬ(BP9)/КОРЕНЬ(B9)*$B$1</f>
        <v>#NAME?</v>
      </c>
      <c r="MX9" s="1" t="e">
        <f t="shared" ref="MX9:MX14" ca="1" si="50">BN9+КОРЕНЬ(BP9)/КОРЕНЬ(B9)*$B$1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0.85499999999999998</v>
      </c>
      <c r="NF9" s="1">
        <v>0.85499999999999998</v>
      </c>
      <c r="NG9" s="1">
        <v>0.85499999999999998</v>
      </c>
      <c r="NH9" s="1">
        <v>0.85499999999999998</v>
      </c>
      <c r="NJ9" s="1">
        <v>0.54467567871682165</v>
      </c>
      <c r="NK9" s="1">
        <v>0.82206487707578202</v>
      </c>
      <c r="NL9" s="1">
        <v>0.96113209183352111</v>
      </c>
      <c r="NM9" s="1">
        <v>0.98036092174705602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 x14ac:dyDescent="0.25">
      <c r="A10" s="1">
        <v>400</v>
      </c>
      <c r="B10" s="1">
        <v>200</v>
      </c>
      <c r="C10" s="1">
        <v>100</v>
      </c>
      <c r="D10" s="1" t="s">
        <v>337</v>
      </c>
      <c r="E10" s="1">
        <v>17.280659194999998</v>
      </c>
      <c r="F10" s="1">
        <v>299.33677005570519</v>
      </c>
      <c r="G10" s="1">
        <f t="shared" si="0"/>
        <v>0.71558784196719216</v>
      </c>
      <c r="H10" s="1" t="e">
        <f t="shared" ca="1" si="31"/>
        <v>#NAME?</v>
      </c>
      <c r="I10" s="1" t="e">
        <f t="shared" ca="1" si="32"/>
        <v>#NAME?</v>
      </c>
      <c r="J10" s="1">
        <f t="shared" si="3"/>
        <v>4.3201647987499994E-4</v>
      </c>
      <c r="K10" s="1" t="e">
        <f t="shared" ca="1" si="33"/>
        <v>#NAME?</v>
      </c>
      <c r="L10" s="1" t="e">
        <f t="shared" ca="1" si="34"/>
        <v>#NAME?</v>
      </c>
      <c r="M10" s="1">
        <v>0</v>
      </c>
      <c r="N10" s="1">
        <v>7364.81</v>
      </c>
      <c r="O10" s="1">
        <v>9820.6450000000004</v>
      </c>
      <c r="P10" s="1">
        <v>96602689.364999995</v>
      </c>
      <c r="Q10" s="1">
        <f t="shared" si="6"/>
        <v>157621.14897498488</v>
      </c>
      <c r="R10" s="1" t="e">
        <f t="shared" ca="1" si="35"/>
        <v>#NAME?</v>
      </c>
      <c r="S10" s="1" t="e">
        <f t="shared" ca="1" si="36"/>
        <v>#NAME?</v>
      </c>
      <c r="T10" s="1">
        <v>39900</v>
      </c>
      <c r="U10" s="2">
        <v>1592010000</v>
      </c>
      <c r="V10" s="2">
        <f t="shared" si="9"/>
        <v>0</v>
      </c>
      <c r="W10" s="2" t="e">
        <f t="shared" ca="1" si="37"/>
        <v>#NAME?</v>
      </c>
      <c r="X10" s="2" t="e">
        <f t="shared" ca="1" si="38"/>
        <v>#NAME?</v>
      </c>
      <c r="Y10" s="2">
        <f t="shared" si="12"/>
        <v>0.99750000000000005</v>
      </c>
      <c r="Z10" s="2" t="e">
        <f t="shared" ca="1" si="39"/>
        <v>#NAME?</v>
      </c>
      <c r="AA10" s="2" t="e">
        <f t="shared" ca="1" si="40"/>
        <v>#NAME?</v>
      </c>
      <c r="AB10" s="2">
        <v>400</v>
      </c>
      <c r="AC10" s="2">
        <v>160000</v>
      </c>
      <c r="AD10" s="2">
        <f t="shared" si="30"/>
        <v>1.33345530977717</v>
      </c>
      <c r="AE10" s="2">
        <v>7797</v>
      </c>
      <c r="AF10" s="2">
        <v>7797</v>
      </c>
      <c r="AG10" s="2">
        <v>2413.86</v>
      </c>
      <c r="AH10" s="2">
        <v>5832766.5800000001</v>
      </c>
      <c r="AI10" s="2">
        <v>39900</v>
      </c>
      <c r="AJ10" s="2">
        <v>2301.0349999999999</v>
      </c>
      <c r="AK10" s="2">
        <v>5300644.085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1.085</v>
      </c>
      <c r="BA10" s="2">
        <v>1.2549999999999999</v>
      </c>
      <c r="BB10" s="2">
        <v>184.74074074074073</v>
      </c>
      <c r="BC10" s="2">
        <v>52616.814814814818</v>
      </c>
      <c r="BD10" s="2"/>
      <c r="BE10" s="2"/>
      <c r="BF10" s="2"/>
      <c r="BG10" s="2"/>
      <c r="BH10" s="2">
        <v>1.1200000000000001</v>
      </c>
      <c r="BI10" s="2">
        <v>1.41</v>
      </c>
      <c r="BJ10" s="2">
        <v>1.355</v>
      </c>
      <c r="BK10" s="2">
        <v>2.3050000000000002</v>
      </c>
      <c r="BL10" s="2">
        <v>1.8149999999999999</v>
      </c>
      <c r="BM10" s="1">
        <v>4.5149999999999997</v>
      </c>
      <c r="BN10" s="1">
        <v>2.0950000000000002</v>
      </c>
      <c r="BO10" s="1">
        <v>6.3250000000000002</v>
      </c>
      <c r="BP10" s="1">
        <v>3.53</v>
      </c>
      <c r="BQ10" s="1">
        <v>19.57</v>
      </c>
      <c r="BR10" s="1">
        <v>10.975</v>
      </c>
      <c r="BS10" s="1">
        <v>205.85499999999999</v>
      </c>
      <c r="BT10" s="1">
        <v>39.22</v>
      </c>
      <c r="BU10" s="1">
        <v>2995.21</v>
      </c>
      <c r="BV10" s="1">
        <v>18420.592592592591</v>
      </c>
      <c r="BW10" s="1">
        <v>524322976.37037039</v>
      </c>
      <c r="BX10" s="1">
        <f t="shared" si="15"/>
        <v>1.9359749999999991</v>
      </c>
      <c r="BY10" s="1" t="e">
        <f t="shared" ca="1" si="41"/>
        <v>#NAME?</v>
      </c>
      <c r="BZ10" s="1" t="e">
        <f t="shared" ca="1" si="42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0.13500000000000001</v>
      </c>
      <c r="CL10" s="1">
        <v>-33195.607559839991</v>
      </c>
      <c r="CM10" s="1">
        <v>-18551.693615679978</v>
      </c>
      <c r="CN10" s="1">
        <v>-6428.9803654400084</v>
      </c>
      <c r="CO10" s="1">
        <v>-3713.5743702399991</v>
      </c>
      <c r="CP10" s="1">
        <v>-1121.3273691200009</v>
      </c>
      <c r="CQ10" s="1">
        <v>-101.46115376000009</v>
      </c>
      <c r="CR10" s="1">
        <v>-11.665114720000005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1.0149999999999999</v>
      </c>
      <c r="DJ10" s="1">
        <v>1.0449999999999999</v>
      </c>
      <c r="DK10" s="1">
        <v>1.6</v>
      </c>
      <c r="DL10" s="1">
        <v>3.45</v>
      </c>
      <c r="DM10" s="1">
        <v>2.9849999999999999</v>
      </c>
      <c r="DN10" s="1">
        <v>14.115</v>
      </c>
      <c r="DO10" s="1">
        <v>30.48469387755102</v>
      </c>
      <c r="DP10" s="1">
        <v>4500.3214285714284</v>
      </c>
      <c r="DQ10" s="1">
        <v>132.01333333333332</v>
      </c>
      <c r="DR10" s="1">
        <v>37833.72</v>
      </c>
      <c r="DS10" s="1">
        <v>229.875</v>
      </c>
      <c r="DT10" s="1">
        <v>67029.375</v>
      </c>
      <c r="DU10" s="1">
        <v>64</v>
      </c>
      <c r="DV10" s="1">
        <v>4096</v>
      </c>
      <c r="EA10" s="1">
        <v>1.37</v>
      </c>
      <c r="EB10" s="1">
        <v>2.2999999999999998</v>
      </c>
      <c r="EC10" s="1">
        <v>21.785</v>
      </c>
      <c r="ED10" s="1">
        <v>939.19500000000005</v>
      </c>
      <c r="EE10" s="1">
        <v>101.80500000000001</v>
      </c>
      <c r="EF10" s="1">
        <v>20130.325000000001</v>
      </c>
      <c r="EG10" s="1">
        <v>244.38499999999999</v>
      </c>
      <c r="EH10" s="1">
        <v>112059.325</v>
      </c>
      <c r="EI10" s="1">
        <v>2998.25</v>
      </c>
      <c r="EJ10" s="1">
        <v>44708867.68877551</v>
      </c>
      <c r="EK10" s="1">
        <v>13150.093333333334</v>
      </c>
      <c r="EL10" s="1">
        <v>376991469.82666665</v>
      </c>
      <c r="EM10" s="1">
        <v>22920.875</v>
      </c>
      <c r="EN10" s="1">
        <v>667045072.125</v>
      </c>
      <c r="EO10" s="1">
        <v>6341</v>
      </c>
      <c r="EP10" s="1">
        <v>40208281</v>
      </c>
      <c r="EQ10" s="1">
        <f t="shared" si="18"/>
        <v>1.9359749999999991</v>
      </c>
      <c r="ER10" s="1" t="e">
        <f t="shared" ca="1" si="43"/>
        <v>#NAME?</v>
      </c>
      <c r="ES10" s="1" t="e">
        <f t="shared" ca="1" si="44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0.98</v>
      </c>
      <c r="FA10" s="1">
        <v>0.375</v>
      </c>
      <c r="FB10" s="1">
        <v>0.04</v>
      </c>
      <c r="FC10" s="1">
        <v>5.0000000000000001E-3</v>
      </c>
      <c r="FE10" s="1">
        <v>-11.272670572623245</v>
      </c>
      <c r="FF10" s="1">
        <v>54.805728331897029</v>
      </c>
      <c r="FG10" s="1">
        <v>89.359904418538918</v>
      </c>
      <c r="FH10" s="1">
        <v>98.390370883647407</v>
      </c>
      <c r="FI10" s="1">
        <v>105.1729668878658</v>
      </c>
      <c r="FJ10" s="1">
        <v>106.60529861469362</v>
      </c>
      <c r="FK10" s="1">
        <v>106.75100406658433</v>
      </c>
      <c r="FL10" s="1">
        <v>106.75752528361598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1.095</v>
      </c>
      <c r="GE10" s="1">
        <v>1.2949999999999999</v>
      </c>
      <c r="GF10" s="1">
        <v>2.0150000000000001</v>
      </c>
      <c r="GG10" s="1">
        <v>5.4850000000000003</v>
      </c>
      <c r="GH10" s="1">
        <v>10.95</v>
      </c>
      <c r="GI10" s="1">
        <v>153.57</v>
      </c>
      <c r="GJ10" s="1">
        <v>25.34</v>
      </c>
      <c r="GK10" s="1">
        <v>764.69</v>
      </c>
      <c r="GL10" s="1">
        <v>39.14</v>
      </c>
      <c r="GM10" s="1">
        <v>1890.23</v>
      </c>
      <c r="GN10" s="1">
        <v>39.14</v>
      </c>
      <c r="GO10" s="1">
        <v>1890.23</v>
      </c>
      <c r="GT10" s="1">
        <v>1.51</v>
      </c>
      <c r="GU10" s="1">
        <v>2.9</v>
      </c>
      <c r="GV10" s="1">
        <v>5.625</v>
      </c>
      <c r="GW10" s="1">
        <v>62.325000000000003</v>
      </c>
      <c r="GX10" s="1">
        <v>39.869999999999997</v>
      </c>
      <c r="GY10" s="1">
        <v>3039.93</v>
      </c>
      <c r="GZ10" s="1">
        <v>147.845</v>
      </c>
      <c r="HA10" s="1">
        <v>36383.135000000002</v>
      </c>
      <c r="HB10" s="1">
        <v>1042.4749999999999</v>
      </c>
      <c r="HC10" s="1">
        <v>1427653.0149999999</v>
      </c>
      <c r="HD10" s="1">
        <v>2485.37</v>
      </c>
      <c r="HE10" s="1">
        <v>7400032.0599999996</v>
      </c>
      <c r="HF10" s="1">
        <v>3866.33</v>
      </c>
      <c r="HG10" s="1">
        <v>18527387.780000001</v>
      </c>
      <c r="HH10" s="1">
        <v>3866.33</v>
      </c>
      <c r="HI10" s="1">
        <v>18527387.780000001</v>
      </c>
      <c r="HJ10" s="1">
        <f t="shared" si="21"/>
        <v>1.9359749999999991</v>
      </c>
      <c r="HK10" s="1" t="e">
        <f t="shared" ca="1" si="45"/>
        <v>#NAME?</v>
      </c>
      <c r="HL10" s="1" t="e">
        <f t="shared" ca="1" si="46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-40.802947552694128</v>
      </c>
      <c r="HY10" s="1">
        <v>-22.147820525866997</v>
      </c>
      <c r="HZ10" s="1">
        <v>-8.668903939536321</v>
      </c>
      <c r="IA10" s="1">
        <v>-4.1132377636954969</v>
      </c>
      <c r="IB10" s="1">
        <v>-0.78041036802535413</v>
      </c>
      <c r="IC10" s="1">
        <v>-5.1118176521618104E-2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1.2</v>
      </c>
      <c r="IV10" s="1">
        <v>1.68</v>
      </c>
      <c r="IW10" s="1">
        <v>6.0350000000000001</v>
      </c>
      <c r="IX10" s="1">
        <v>48.094999999999999</v>
      </c>
      <c r="IY10" s="1">
        <v>9.2100000000000009</v>
      </c>
      <c r="IZ10" s="1">
        <v>105.61</v>
      </c>
      <c r="JA10" s="1">
        <v>19.920000000000002</v>
      </c>
      <c r="JB10" s="1">
        <v>468.53</v>
      </c>
      <c r="JC10" s="1">
        <v>39.14</v>
      </c>
      <c r="JD10" s="1">
        <v>1890.23</v>
      </c>
      <c r="JE10" s="1">
        <v>39.14</v>
      </c>
      <c r="JF10" s="1">
        <v>1890.23</v>
      </c>
      <c r="JG10" s="1">
        <v>39.14</v>
      </c>
      <c r="JH10" s="1">
        <v>1890.23</v>
      </c>
      <c r="JM10" s="1">
        <v>7.11</v>
      </c>
      <c r="JN10" s="1">
        <v>85.16</v>
      </c>
      <c r="JO10" s="1">
        <v>54.96</v>
      </c>
      <c r="JP10" s="1">
        <v>6038.67</v>
      </c>
      <c r="JQ10" s="1">
        <v>553.16999999999996</v>
      </c>
      <c r="JR10" s="1">
        <v>424196.78</v>
      </c>
      <c r="JS10" s="1">
        <v>868.99</v>
      </c>
      <c r="JT10" s="1">
        <v>964122.13</v>
      </c>
      <c r="JU10" s="1">
        <v>1943.0350000000001</v>
      </c>
      <c r="JV10" s="1">
        <v>4499078.9550000001</v>
      </c>
      <c r="JW10" s="1">
        <v>3866.33</v>
      </c>
      <c r="JX10" s="1">
        <v>18527387.780000001</v>
      </c>
      <c r="JY10" s="1">
        <v>3866.33</v>
      </c>
      <c r="JZ10" s="1">
        <v>18527387.780000001</v>
      </c>
      <c r="KA10" s="1">
        <v>3866.33</v>
      </c>
      <c r="KB10" s="1">
        <v>18527387.780000001</v>
      </c>
      <c r="KC10" s="1">
        <f t="shared" si="24"/>
        <v>1.9359749999999991</v>
      </c>
      <c r="KD10" s="1" t="e">
        <f t="shared" ca="1" si="47"/>
        <v>#NAME?</v>
      </c>
      <c r="KE10" s="1" t="e">
        <f t="shared" ca="1" si="48"/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13.551158231055274</v>
      </c>
      <c r="KR10" s="1">
        <v>16.663279426605822</v>
      </c>
      <c r="KS10" s="1">
        <v>18.997240715618702</v>
      </c>
      <c r="KT10" s="1">
        <v>19.511451252264905</v>
      </c>
      <c r="KU10" s="1">
        <v>19.910023967005852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1.625</v>
      </c>
      <c r="LM10" s="1">
        <v>3.4849999999999999</v>
      </c>
      <c r="LN10" s="1">
        <v>11.285</v>
      </c>
      <c r="LO10" s="1">
        <v>171.86500000000001</v>
      </c>
      <c r="LP10" s="1">
        <v>41.6</v>
      </c>
      <c r="LQ10" s="1">
        <v>2433.0700000000002</v>
      </c>
      <c r="LR10" s="1">
        <v>53.5</v>
      </c>
      <c r="LS10" s="1">
        <v>4081.67</v>
      </c>
      <c r="LT10" s="1">
        <v>111.96153846153847</v>
      </c>
      <c r="LU10" s="1">
        <v>22745.873626373625</v>
      </c>
      <c r="LV10" s="1">
        <v>111.96153846153847</v>
      </c>
      <c r="LW10" s="1">
        <v>22745.873626373625</v>
      </c>
      <c r="LX10" s="1">
        <v>111.96153846153847</v>
      </c>
      <c r="LY10" s="1">
        <v>22745.873626373625</v>
      </c>
      <c r="LZ10" s="1">
        <v>111.96153846153847</v>
      </c>
      <c r="MA10" s="1">
        <v>22745.873626373625</v>
      </c>
      <c r="MF10" s="1">
        <v>106.175</v>
      </c>
      <c r="MG10" s="1">
        <v>20430.474999999999</v>
      </c>
      <c r="MH10" s="1">
        <v>1078.625</v>
      </c>
      <c r="MI10" s="1">
        <v>1610013.7649999999</v>
      </c>
      <c r="MJ10" s="1">
        <v>4110.28</v>
      </c>
      <c r="MK10" s="1">
        <v>23922046.289999999</v>
      </c>
      <c r="ML10" s="1">
        <v>5298.7349999999997</v>
      </c>
      <c r="MM10" s="1">
        <v>40279974.655000001</v>
      </c>
      <c r="MN10" s="1">
        <v>11147.384615384615</v>
      </c>
      <c r="MO10" s="1">
        <v>226351218.61538461</v>
      </c>
      <c r="MP10" s="1">
        <v>11147.384615384615</v>
      </c>
      <c r="MQ10" s="1">
        <v>226351218.61538461</v>
      </c>
      <c r="MR10" s="1">
        <v>11147.384615384615</v>
      </c>
      <c r="MS10" s="1">
        <v>226351218.61538461</v>
      </c>
      <c r="MT10" s="1">
        <v>11147.384615384615</v>
      </c>
      <c r="MU10" s="1">
        <v>226351218.61538461</v>
      </c>
      <c r="MV10" s="1">
        <f t="shared" si="27"/>
        <v>1.9359749999999991</v>
      </c>
      <c r="MW10" s="1" t="e">
        <f t="shared" ca="1" si="49"/>
        <v>#NAME?</v>
      </c>
      <c r="MX10" s="1" t="e">
        <f t="shared" ca="1" si="50"/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0.91</v>
      </c>
      <c r="NF10" s="1">
        <v>0.91</v>
      </c>
      <c r="NG10" s="1">
        <v>0.91</v>
      </c>
      <c r="NH10" s="1">
        <v>0.91</v>
      </c>
      <c r="NJ10" s="1">
        <v>0.55244259380702665</v>
      </c>
      <c r="NK10" s="1">
        <v>0.82645195307143837</v>
      </c>
      <c r="NL10" s="1">
        <v>0.96025806875531261</v>
      </c>
      <c r="NM10" s="1">
        <v>0.97846592296826274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 x14ac:dyDescent="0.25">
      <c r="A11" s="1">
        <v>450</v>
      </c>
      <c r="B11" s="1">
        <v>200</v>
      </c>
      <c r="C11" s="1">
        <v>100</v>
      </c>
      <c r="D11" s="1" t="s">
        <v>338</v>
      </c>
      <c r="E11" s="1">
        <v>19.879976420000002</v>
      </c>
      <c r="F11" s="1">
        <v>395.84839817501148</v>
      </c>
      <c r="G11" s="1">
        <f t="shared" si="0"/>
        <v>0.63493571525538073</v>
      </c>
      <c r="H11" s="1" t="e">
        <f t="shared" ca="1" si="31"/>
        <v>#NAME?</v>
      </c>
      <c r="I11" s="1" t="e">
        <f t="shared" ca="1" si="32"/>
        <v>#NAME?</v>
      </c>
      <c r="J11" s="1">
        <f t="shared" si="3"/>
        <v>4.4177725377777784E-4</v>
      </c>
      <c r="K11" s="1" t="e">
        <f t="shared" ca="1" si="33"/>
        <v>#NAME?</v>
      </c>
      <c r="L11" s="1" t="e">
        <f t="shared" ca="1" si="34"/>
        <v>#NAME?</v>
      </c>
      <c r="M11" s="1">
        <v>0</v>
      </c>
      <c r="N11" s="1">
        <v>8717.6149999999998</v>
      </c>
      <c r="O11" s="1">
        <v>11778.264999999999</v>
      </c>
      <c r="P11" s="1">
        <v>138896898.625</v>
      </c>
      <c r="Q11" s="1">
        <f t="shared" si="6"/>
        <v>169372.21477502584</v>
      </c>
      <c r="R11" s="1" t="e">
        <f t="shared" ca="1" si="35"/>
        <v>#NAME?</v>
      </c>
      <c r="S11" s="1" t="e">
        <f t="shared" ca="1" si="36"/>
        <v>#NAME?</v>
      </c>
      <c r="T11" s="1">
        <v>44900</v>
      </c>
      <c r="U11" s="2">
        <v>2016010000</v>
      </c>
      <c r="V11" s="2">
        <f t="shared" si="9"/>
        <v>0</v>
      </c>
      <c r="W11" s="2" t="e">
        <f t="shared" ca="1" si="37"/>
        <v>#NAME?</v>
      </c>
      <c r="X11" s="2" t="e">
        <f t="shared" ca="1" si="38"/>
        <v>#NAME?</v>
      </c>
      <c r="Y11" s="2">
        <f t="shared" si="12"/>
        <v>0.99777777777777776</v>
      </c>
      <c r="Z11" s="2" t="e">
        <f t="shared" ca="1" si="39"/>
        <v>#NAME?</v>
      </c>
      <c r="AA11" s="2" t="e">
        <f t="shared" ca="1" si="40"/>
        <v>#NAME?</v>
      </c>
      <c r="AB11" s="2">
        <v>450</v>
      </c>
      <c r="AC11" s="2">
        <v>202500</v>
      </c>
      <c r="AD11" s="2">
        <f t="shared" si="30"/>
        <v>1.3510879982655806</v>
      </c>
      <c r="AE11" s="2">
        <v>7797</v>
      </c>
      <c r="AF11" s="2">
        <v>7797</v>
      </c>
      <c r="AG11" s="2">
        <v>2588.0949999999998</v>
      </c>
      <c r="AH11" s="2">
        <v>6703737.9550000001</v>
      </c>
      <c r="AI11" s="2">
        <v>44900</v>
      </c>
      <c r="AJ11" s="2">
        <v>2472.9899999999998</v>
      </c>
      <c r="AK11" s="2">
        <v>6121015.9500000002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1.085</v>
      </c>
      <c r="BA11" s="2">
        <v>1.2649999999999999</v>
      </c>
      <c r="BB11" s="2">
        <v>280.87878787878788</v>
      </c>
      <c r="BC11" s="2">
        <v>106546.75757575757</v>
      </c>
      <c r="BD11" s="2"/>
      <c r="BE11" s="2"/>
      <c r="BF11" s="2"/>
      <c r="BG11" s="2"/>
      <c r="BH11" s="2">
        <v>1.0900000000000001</v>
      </c>
      <c r="BI11" s="2">
        <v>1.28</v>
      </c>
      <c r="BJ11" s="2">
        <v>1.3149999999999999</v>
      </c>
      <c r="BK11" s="2">
        <v>2.2149999999999999</v>
      </c>
      <c r="BL11" s="2">
        <v>1.635</v>
      </c>
      <c r="BM11" s="1">
        <v>3.8149999999999999</v>
      </c>
      <c r="BN11" s="1">
        <v>2.0049999999999999</v>
      </c>
      <c r="BO11" s="1">
        <v>6.2149999999999999</v>
      </c>
      <c r="BP11" s="1">
        <v>3.645</v>
      </c>
      <c r="BQ11" s="1">
        <v>23.785</v>
      </c>
      <c r="BR11" s="1">
        <v>11.01</v>
      </c>
      <c r="BS11" s="1">
        <v>225.53</v>
      </c>
      <c r="BT11" s="1">
        <v>35.049999999999997</v>
      </c>
      <c r="BU11" s="1">
        <v>2672.36</v>
      </c>
      <c r="BV11" s="1">
        <v>28034.333333333332</v>
      </c>
      <c r="BW11" s="1">
        <v>1062081062.6969697</v>
      </c>
      <c r="BX11" s="1">
        <f t="shared" si="15"/>
        <v>2.1949750000000003</v>
      </c>
      <c r="BY11" s="1" t="e">
        <f t="shared" ca="1" si="41"/>
        <v>#NAME?</v>
      </c>
      <c r="BZ11" s="1" t="e">
        <f t="shared" ca="1" si="42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0.16500000000000001</v>
      </c>
      <c r="CL11" s="1">
        <v>-30794.334737599995</v>
      </c>
      <c r="CM11" s="1">
        <v>-16176.589594239998</v>
      </c>
      <c r="CN11" s="1">
        <v>-6896.322907999991</v>
      </c>
      <c r="CO11" s="1">
        <v>-3619.3070939199984</v>
      </c>
      <c r="CP11" s="1">
        <v>-932.86692192000032</v>
      </c>
      <c r="CQ11" s="1">
        <v>-102.10547184000002</v>
      </c>
      <c r="CR11" s="1">
        <v>-11.358372959999995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</v>
      </c>
      <c r="DJ11" s="1">
        <v>1</v>
      </c>
      <c r="DK11" s="1">
        <v>1.45</v>
      </c>
      <c r="DL11" s="1">
        <v>2.8</v>
      </c>
      <c r="DM11" s="1">
        <v>2.98</v>
      </c>
      <c r="DN11" s="1">
        <v>15.68</v>
      </c>
      <c r="DO11" s="1">
        <v>33.236180904522612</v>
      </c>
      <c r="DP11" s="1">
        <v>6842.7939698492464</v>
      </c>
      <c r="DQ11" s="1">
        <v>170.86046511627907</v>
      </c>
      <c r="DR11" s="1">
        <v>54494.930232558138</v>
      </c>
      <c r="DS11" s="1">
        <v>115.77777777777777</v>
      </c>
      <c r="DT11" s="1">
        <v>24273.777777777777</v>
      </c>
      <c r="DU11" s="1">
        <v>51</v>
      </c>
      <c r="DV11" s="1">
        <v>2617</v>
      </c>
      <c r="EA11" s="1">
        <v>1.395</v>
      </c>
      <c r="EB11" s="1">
        <v>2.5150000000000001</v>
      </c>
      <c r="EC11" s="1">
        <v>18.364999999999998</v>
      </c>
      <c r="ED11" s="1">
        <v>588.11500000000001</v>
      </c>
      <c r="EE11" s="1">
        <v>87.38</v>
      </c>
      <c r="EF11" s="1">
        <v>15759.93</v>
      </c>
      <c r="EG11" s="1">
        <v>243.89</v>
      </c>
      <c r="EH11" s="1">
        <v>127631.13</v>
      </c>
      <c r="EI11" s="1">
        <v>3271.5628140703516</v>
      </c>
      <c r="EJ11" s="1">
        <v>68059835.72361809</v>
      </c>
      <c r="EK11" s="1">
        <v>17036.860465116279</v>
      </c>
      <c r="EL11" s="1">
        <v>543213262.65116274</v>
      </c>
      <c r="EM11" s="1">
        <v>11525.5</v>
      </c>
      <c r="EN11" s="1">
        <v>241418504.94444445</v>
      </c>
      <c r="EO11" s="1">
        <v>5041.5</v>
      </c>
      <c r="EP11" s="1">
        <v>25577122.5</v>
      </c>
      <c r="EQ11" s="1">
        <f t="shared" si="18"/>
        <v>2.1949750000000003</v>
      </c>
      <c r="ER11" s="1" t="e">
        <f t="shared" ca="1" si="43"/>
        <v>#NAME?</v>
      </c>
      <c r="ES11" s="1" t="e">
        <f t="shared" ca="1" si="44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0.995</v>
      </c>
      <c r="FA11" s="1">
        <v>0.43</v>
      </c>
      <c r="FB11" s="1">
        <v>0.09</v>
      </c>
      <c r="FC11" s="1">
        <v>0.01</v>
      </c>
      <c r="FE11" s="1">
        <v>-8.5636453196628075</v>
      </c>
      <c r="FF11" s="1">
        <v>56.200046063140711</v>
      </c>
      <c r="FG11" s="1">
        <v>88.594456525803508</v>
      </c>
      <c r="FH11" s="1">
        <v>98.798006440130436</v>
      </c>
      <c r="FI11" s="1">
        <v>105.19877713725096</v>
      </c>
      <c r="FJ11" s="1">
        <v>106.63518073191345</v>
      </c>
      <c r="FK11" s="1">
        <v>106.74986768754336</v>
      </c>
      <c r="FL11" s="1">
        <v>106.75752528361598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1.1100000000000001</v>
      </c>
      <c r="GE11" s="1">
        <v>1.34</v>
      </c>
      <c r="GF11" s="1">
        <v>1.93</v>
      </c>
      <c r="GG11" s="1">
        <v>5.3</v>
      </c>
      <c r="GH11" s="1">
        <v>10.715</v>
      </c>
      <c r="GI11" s="1">
        <v>143.745</v>
      </c>
      <c r="GJ11" s="1">
        <v>25.97</v>
      </c>
      <c r="GK11" s="1">
        <v>824.36</v>
      </c>
      <c r="GL11" s="1">
        <v>40.954999999999998</v>
      </c>
      <c r="GM11" s="1">
        <v>2130.6149999999998</v>
      </c>
      <c r="GN11" s="1">
        <v>40.954999999999998</v>
      </c>
      <c r="GO11" s="1">
        <v>2130.6149999999998</v>
      </c>
      <c r="GT11" s="1">
        <v>1.4650000000000001</v>
      </c>
      <c r="GU11" s="1">
        <v>2.7549999999999999</v>
      </c>
      <c r="GV11" s="1">
        <v>5.1449999999999996</v>
      </c>
      <c r="GW11" s="1">
        <v>47.145000000000003</v>
      </c>
      <c r="GX11" s="1">
        <v>42.36</v>
      </c>
      <c r="GY11" s="1">
        <v>3487.59</v>
      </c>
      <c r="GZ11" s="1">
        <v>134.44999999999999</v>
      </c>
      <c r="HA11" s="1">
        <v>35094.620000000003</v>
      </c>
      <c r="HB11" s="1">
        <v>1023.34</v>
      </c>
      <c r="HC11" s="1">
        <v>1337109.96</v>
      </c>
      <c r="HD11" s="1">
        <v>2544.5349999999999</v>
      </c>
      <c r="HE11" s="1">
        <v>7970298.9249999998</v>
      </c>
      <c r="HF11" s="1">
        <v>4046.74</v>
      </c>
      <c r="HG11" s="1">
        <v>20921170.010000002</v>
      </c>
      <c r="HH11" s="1">
        <v>4046.74</v>
      </c>
      <c r="HI11" s="1">
        <v>20921170.010000002</v>
      </c>
      <c r="HJ11" s="1">
        <f t="shared" si="21"/>
        <v>2.1949750000000003</v>
      </c>
      <c r="HK11" s="1" t="e">
        <f t="shared" ca="1" si="45"/>
        <v>#NAME?</v>
      </c>
      <c r="HL11" s="1" t="e">
        <f t="shared" ca="1" si="46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-40.098597085509461</v>
      </c>
      <c r="HY11" s="1">
        <v>-21.228225744816008</v>
      </c>
      <c r="HZ11" s="1">
        <v>-8.1691824911491899</v>
      </c>
      <c r="IA11" s="1">
        <v>-4.003446310742734</v>
      </c>
      <c r="IB11" s="1">
        <v>-0.79061570881965948</v>
      </c>
      <c r="IC11" s="1">
        <v>-5.4288295995826977E-2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1.21</v>
      </c>
      <c r="IV11" s="1">
        <v>1.66</v>
      </c>
      <c r="IW11" s="1">
        <v>4.835</v>
      </c>
      <c r="IX11" s="1">
        <v>33.064999999999998</v>
      </c>
      <c r="IY11" s="1">
        <v>8.8350000000000009</v>
      </c>
      <c r="IZ11" s="1">
        <v>99.674999999999997</v>
      </c>
      <c r="JA11" s="1">
        <v>19.515000000000001</v>
      </c>
      <c r="JB11" s="1">
        <v>446.90499999999997</v>
      </c>
      <c r="JC11" s="1">
        <v>40.954999999999998</v>
      </c>
      <c r="JD11" s="1">
        <v>2130.6149999999998</v>
      </c>
      <c r="JE11" s="1">
        <v>40.954999999999998</v>
      </c>
      <c r="JF11" s="1">
        <v>2130.6149999999998</v>
      </c>
      <c r="JG11" s="1">
        <v>40.954999999999998</v>
      </c>
      <c r="JH11" s="1">
        <v>2130.6149999999998</v>
      </c>
      <c r="JM11" s="1">
        <v>6.52</v>
      </c>
      <c r="JN11" s="1">
        <v>75.099999999999994</v>
      </c>
      <c r="JO11" s="1">
        <v>52</v>
      </c>
      <c r="JP11" s="1">
        <v>5522.27</v>
      </c>
      <c r="JQ11" s="1">
        <v>434.46</v>
      </c>
      <c r="JR11" s="1">
        <v>286975.81</v>
      </c>
      <c r="JS11" s="1">
        <v>831.36</v>
      </c>
      <c r="JT11" s="1">
        <v>906734.27</v>
      </c>
      <c r="JU11" s="1">
        <v>1898.7149999999999</v>
      </c>
      <c r="JV11" s="1">
        <v>4264722.0149999997</v>
      </c>
      <c r="JW11" s="1">
        <v>4046.74</v>
      </c>
      <c r="JX11" s="1">
        <v>20921170.010000002</v>
      </c>
      <c r="JY11" s="1">
        <v>4046.74</v>
      </c>
      <c r="JZ11" s="1">
        <v>20921170.010000002</v>
      </c>
      <c r="KA11" s="1">
        <v>4046.74</v>
      </c>
      <c r="KB11" s="1">
        <v>20921170.010000002</v>
      </c>
      <c r="KC11" s="1">
        <f t="shared" si="24"/>
        <v>2.1949750000000003</v>
      </c>
      <c r="KD11" s="1" t="e">
        <f t="shared" ca="1" si="47"/>
        <v>#NAME?</v>
      </c>
      <c r="KE11" s="1" t="e">
        <f t="shared" ca="1" si="48"/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13.672609593071947</v>
      </c>
      <c r="KR11" s="1">
        <v>16.773835300195607</v>
      </c>
      <c r="KS11" s="1">
        <v>18.931216170247215</v>
      </c>
      <c r="KT11" s="1">
        <v>19.524745345901664</v>
      </c>
      <c r="KU11" s="1">
        <v>19.905840307074573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1.61</v>
      </c>
      <c r="LM11" s="1">
        <v>3.4</v>
      </c>
      <c r="LN11" s="1">
        <v>10.815</v>
      </c>
      <c r="LO11" s="1">
        <v>153.48500000000001</v>
      </c>
      <c r="LP11" s="1">
        <v>42.994999999999997</v>
      </c>
      <c r="LQ11" s="1">
        <v>2500.2750000000001</v>
      </c>
      <c r="LR11" s="1">
        <v>56.914999999999999</v>
      </c>
      <c r="LS11" s="1">
        <v>4713.3950000000004</v>
      </c>
      <c r="LT11" s="1">
        <v>117.75135135135135</v>
      </c>
      <c r="LU11" s="1">
        <v>24255.567567567567</v>
      </c>
      <c r="LV11" s="1">
        <v>117.75135135135135</v>
      </c>
      <c r="LW11" s="1">
        <v>24255.567567567567</v>
      </c>
      <c r="LX11" s="1">
        <v>117.75135135135135</v>
      </c>
      <c r="LY11" s="1">
        <v>24255.567567567567</v>
      </c>
      <c r="LZ11" s="1">
        <v>117.75135135135135</v>
      </c>
      <c r="MA11" s="1">
        <v>24255.567567567567</v>
      </c>
      <c r="MF11" s="1">
        <v>98.935000000000002</v>
      </c>
      <c r="MG11" s="1">
        <v>19127.955000000002</v>
      </c>
      <c r="MH11" s="1">
        <v>1029.3800000000001</v>
      </c>
      <c r="MI11" s="1">
        <v>1426281.63</v>
      </c>
      <c r="MJ11" s="1">
        <v>4250.0150000000003</v>
      </c>
      <c r="MK11" s="1">
        <v>24573971.864999998</v>
      </c>
      <c r="ML11" s="1">
        <v>5644.4949999999999</v>
      </c>
      <c r="MM11" s="1">
        <v>46599494.284999996</v>
      </c>
      <c r="MN11" s="1">
        <v>11726.87027027027</v>
      </c>
      <c r="MO11" s="1">
        <v>241368390.57837838</v>
      </c>
      <c r="MP11" s="1">
        <v>11726.87027027027</v>
      </c>
      <c r="MQ11" s="1">
        <v>241368390.57837838</v>
      </c>
      <c r="MR11" s="1">
        <v>11726.87027027027</v>
      </c>
      <c r="MS11" s="1">
        <v>241368390.57837838</v>
      </c>
      <c r="MT11" s="1">
        <v>11726.87027027027</v>
      </c>
      <c r="MU11" s="1">
        <v>241368390.57837838</v>
      </c>
      <c r="MV11" s="1">
        <f t="shared" si="27"/>
        <v>2.1949750000000003</v>
      </c>
      <c r="MW11" s="1" t="e">
        <f t="shared" ca="1" si="49"/>
        <v>#NAME?</v>
      </c>
      <c r="MX11" s="1" t="e">
        <f t="shared" ca="1" si="50"/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0.92500000000000004</v>
      </c>
      <c r="NF11" s="1">
        <v>0.92500000000000004</v>
      </c>
      <c r="NG11" s="1">
        <v>0.92500000000000004</v>
      </c>
      <c r="NH11" s="1">
        <v>0.92500000000000004</v>
      </c>
      <c r="NJ11" s="1">
        <v>0.54900199005318595</v>
      </c>
      <c r="NK11" s="1">
        <v>0.82284999293693717</v>
      </c>
      <c r="NL11" s="1">
        <v>0.95822877735108203</v>
      </c>
      <c r="NM11" s="1">
        <v>0.97898274081702441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 x14ac:dyDescent="0.25">
      <c r="A12" s="1">
        <v>500</v>
      </c>
      <c r="B12" s="1">
        <v>200</v>
      </c>
      <c r="C12" s="1">
        <v>100</v>
      </c>
      <c r="D12" s="1" t="s">
        <v>336</v>
      </c>
      <c r="E12" s="1">
        <v>22.086373629999997</v>
      </c>
      <c r="F12" s="1">
        <v>488.7758520155254</v>
      </c>
      <c r="G12" s="1">
        <f t="shared" si="0"/>
        <v>0.9679518915661447</v>
      </c>
      <c r="H12" s="1" t="e">
        <f t="shared" ca="1" si="31"/>
        <v>#NAME?</v>
      </c>
      <c r="I12" s="1" t="e">
        <f t="shared" ca="1" si="32"/>
        <v>#NAME?</v>
      </c>
      <c r="J12" s="1">
        <f t="shared" si="3"/>
        <v>4.4172747259999993E-4</v>
      </c>
      <c r="K12" s="1" t="e">
        <f t="shared" ca="1" si="33"/>
        <v>#NAME?</v>
      </c>
      <c r="L12" s="1" t="e">
        <f t="shared" ca="1" si="34"/>
        <v>#NAME?</v>
      </c>
      <c r="M12" s="1">
        <v>0</v>
      </c>
      <c r="N12" s="1">
        <v>10056.52</v>
      </c>
      <c r="O12" s="1">
        <v>13729.065000000001</v>
      </c>
      <c r="P12" s="1">
        <v>188623471.19499999</v>
      </c>
      <c r="Q12" s="1">
        <f t="shared" si="6"/>
        <v>136245.42077496648</v>
      </c>
      <c r="R12" s="1" t="e">
        <f t="shared" ca="1" si="35"/>
        <v>#NAME?</v>
      </c>
      <c r="S12" s="1" t="e">
        <f t="shared" ca="1" si="36"/>
        <v>#NAME?</v>
      </c>
      <c r="T12" s="1">
        <v>49900</v>
      </c>
      <c r="U12" s="2">
        <v>2490010000</v>
      </c>
      <c r="V12" s="2">
        <f t="shared" si="9"/>
        <v>0</v>
      </c>
      <c r="W12" s="2" t="e">
        <f t="shared" ca="1" si="37"/>
        <v>#NAME?</v>
      </c>
      <c r="X12" s="2" t="e">
        <f t="shared" ca="1" si="38"/>
        <v>#NAME?</v>
      </c>
      <c r="Y12" s="2">
        <f t="shared" si="12"/>
        <v>0.998</v>
      </c>
      <c r="Z12" s="2" t="e">
        <f t="shared" ca="1" si="39"/>
        <v>#NAME?</v>
      </c>
      <c r="AA12" s="2" t="e">
        <f t="shared" ca="1" si="40"/>
        <v>#NAME?</v>
      </c>
      <c r="AB12" s="2">
        <v>500</v>
      </c>
      <c r="AC12" s="2">
        <v>250000</v>
      </c>
      <c r="AD12" s="2">
        <f t="shared" si="30"/>
        <v>1.3651904436127009</v>
      </c>
      <c r="AE12" s="2">
        <v>7797</v>
      </c>
      <c r="AF12" s="2">
        <v>7797</v>
      </c>
      <c r="AG12" s="2">
        <v>2763.39</v>
      </c>
      <c r="AH12" s="2">
        <v>7644362.0999999996</v>
      </c>
      <c r="AI12" s="2">
        <v>49900</v>
      </c>
      <c r="AJ12" s="2">
        <v>2647.0050000000001</v>
      </c>
      <c r="AK12" s="2">
        <v>7014495.1749999998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1.0249999999999999</v>
      </c>
      <c r="BA12" s="2">
        <v>1.085</v>
      </c>
      <c r="BB12" s="2">
        <v>357.75862068965517</v>
      </c>
      <c r="BC12" s="2">
        <v>154387.58620689655</v>
      </c>
      <c r="BD12" s="2"/>
      <c r="BE12" s="2"/>
      <c r="BF12" s="2"/>
      <c r="BG12" s="2"/>
      <c r="BH12" s="2">
        <v>1.125</v>
      </c>
      <c r="BI12" s="2">
        <v>1.405</v>
      </c>
      <c r="BJ12" s="2">
        <v>1.4</v>
      </c>
      <c r="BK12" s="2">
        <v>2.4900000000000002</v>
      </c>
      <c r="BL12" s="2">
        <v>1.7749999999999999</v>
      </c>
      <c r="BM12" s="1">
        <v>4.3849999999999998</v>
      </c>
      <c r="BN12" s="1">
        <v>2.0099999999999998</v>
      </c>
      <c r="BO12" s="1">
        <v>5.99</v>
      </c>
      <c r="BP12" s="1">
        <v>3.31</v>
      </c>
      <c r="BQ12" s="1">
        <v>17.23</v>
      </c>
      <c r="BR12" s="1">
        <v>9.2799999999999994</v>
      </c>
      <c r="BS12" s="1">
        <v>170.23</v>
      </c>
      <c r="BT12" s="1">
        <v>32.094999999999999</v>
      </c>
      <c r="BU12" s="1">
        <v>1879.0550000000001</v>
      </c>
      <c r="BV12" s="1">
        <v>35728.068965517239</v>
      </c>
      <c r="BW12" s="1">
        <v>1540512981.2413793</v>
      </c>
      <c r="BX12" s="1">
        <f t="shared" si="15"/>
        <v>1.9499000000000013</v>
      </c>
      <c r="BY12" s="1" t="e">
        <f t="shared" ca="1" si="41"/>
        <v>#NAME?</v>
      </c>
      <c r="BZ12" s="1" t="e">
        <f t="shared" ca="1" si="42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0.28999999999999998</v>
      </c>
      <c r="CL12" s="1">
        <v>-36253.010990880008</v>
      </c>
      <c r="CM12" s="1">
        <v>-15341.552037759997</v>
      </c>
      <c r="CN12" s="1">
        <v>-6042.1008867199998</v>
      </c>
      <c r="CO12" s="1">
        <v>-3568.3726468800014</v>
      </c>
      <c r="CP12" s="1">
        <v>-946.93139696000026</v>
      </c>
      <c r="CQ12" s="1">
        <v>-119.20839231999999</v>
      </c>
      <c r="CR12" s="1">
        <v>-12.857219679999998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1.0049999999999999</v>
      </c>
      <c r="DJ12" s="1">
        <v>1.0149999999999999</v>
      </c>
      <c r="DK12" s="1">
        <v>1.5349999999999999</v>
      </c>
      <c r="DL12" s="1">
        <v>3.0950000000000002</v>
      </c>
      <c r="DM12" s="1">
        <v>3.0449999999999999</v>
      </c>
      <c r="DN12" s="1">
        <v>15.595000000000001</v>
      </c>
      <c r="DO12" s="1">
        <v>37.83</v>
      </c>
      <c r="DP12" s="1">
        <v>8519.1299999999992</v>
      </c>
      <c r="DQ12" s="1">
        <v>200.44827586206895</v>
      </c>
      <c r="DR12" s="1">
        <v>74680.264367816097</v>
      </c>
      <c r="DS12" s="1">
        <v>296.875</v>
      </c>
      <c r="DT12" s="1">
        <v>126718.125</v>
      </c>
      <c r="EA12" s="1">
        <v>1.4350000000000001</v>
      </c>
      <c r="EB12" s="1">
        <v>2.5649999999999999</v>
      </c>
      <c r="EC12" s="1">
        <v>20.38</v>
      </c>
      <c r="ED12" s="1">
        <v>785.39</v>
      </c>
      <c r="EE12" s="1">
        <v>94.07</v>
      </c>
      <c r="EF12" s="1">
        <v>17202.27</v>
      </c>
      <c r="EG12" s="1">
        <v>252.17</v>
      </c>
      <c r="EH12" s="1">
        <v>127142.92</v>
      </c>
      <c r="EI12" s="1">
        <v>3734.65</v>
      </c>
      <c r="EJ12" s="1">
        <v>84890007.700000003</v>
      </c>
      <c r="EK12" s="1">
        <v>19991.551724137931</v>
      </c>
      <c r="EL12" s="1">
        <v>744639962.26436782</v>
      </c>
      <c r="EM12" s="1">
        <v>29632.75</v>
      </c>
      <c r="EN12" s="1">
        <v>1264489444.5</v>
      </c>
      <c r="EQ12" s="1">
        <f t="shared" si="18"/>
        <v>1.9499000000000013</v>
      </c>
      <c r="ER12" s="1" t="e">
        <f t="shared" ca="1" si="43"/>
        <v>#NAME?</v>
      </c>
      <c r="ES12" s="1" t="e">
        <f t="shared" ca="1" si="44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0.435</v>
      </c>
      <c r="FB12" s="1">
        <v>0.04</v>
      </c>
      <c r="FE12" s="1">
        <v>-9.152258153983917</v>
      </c>
      <c r="FF12" s="1">
        <v>56.102664154215901</v>
      </c>
      <c r="FG12" s="1">
        <v>88.717194869463839</v>
      </c>
      <c r="FH12" s="1">
        <v>99.104889469159829</v>
      </c>
      <c r="FI12" s="1">
        <v>105.13510075879775</v>
      </c>
      <c r="FJ12" s="1">
        <v>106.61068678148479</v>
      </c>
      <c r="FK12" s="1">
        <v>106.75032002157442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1.1200000000000001</v>
      </c>
      <c r="GE12" s="1">
        <v>1.38</v>
      </c>
      <c r="GF12" s="1">
        <v>1.96</v>
      </c>
      <c r="GG12" s="1">
        <v>5.49</v>
      </c>
      <c r="GH12" s="1">
        <v>10.555</v>
      </c>
      <c r="GI12" s="1">
        <v>142.875</v>
      </c>
      <c r="GJ12" s="1">
        <v>24.92</v>
      </c>
      <c r="GK12" s="1">
        <v>752.17</v>
      </c>
      <c r="GL12" s="1">
        <v>39.51</v>
      </c>
      <c r="GM12" s="1">
        <v>1886.84</v>
      </c>
      <c r="GN12" s="1">
        <v>39.51</v>
      </c>
      <c r="GO12" s="1">
        <v>1886.84</v>
      </c>
      <c r="GT12" s="1">
        <v>1.54</v>
      </c>
      <c r="GU12" s="1">
        <v>3.2</v>
      </c>
      <c r="GV12" s="1">
        <v>4.91</v>
      </c>
      <c r="GW12" s="1">
        <v>41.43</v>
      </c>
      <c r="GX12" s="1">
        <v>43.02</v>
      </c>
      <c r="GY12" s="1">
        <v>3665.8</v>
      </c>
      <c r="GZ12" s="1">
        <v>141.43</v>
      </c>
      <c r="HA12" s="1">
        <v>37195.019999999997</v>
      </c>
      <c r="HB12" s="1">
        <v>1002.85</v>
      </c>
      <c r="HC12" s="1">
        <v>1319981.68</v>
      </c>
      <c r="HD12" s="1">
        <v>2442.0650000000001</v>
      </c>
      <c r="HE12" s="1">
        <v>7271879.1749999998</v>
      </c>
      <c r="HF12" s="1">
        <v>3900.585</v>
      </c>
      <c r="HG12" s="1">
        <v>18474863.105</v>
      </c>
      <c r="HH12" s="1">
        <v>3900.585</v>
      </c>
      <c r="HI12" s="1">
        <v>18474863.105</v>
      </c>
      <c r="HJ12" s="1">
        <f t="shared" si="21"/>
        <v>1.9499000000000013</v>
      </c>
      <c r="HK12" s="1" t="e">
        <f t="shared" ca="1" si="45"/>
        <v>#NAME?</v>
      </c>
      <c r="HL12" s="1" t="e">
        <f t="shared" ca="1" si="46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-40.905491648769939</v>
      </c>
      <c r="HY12" s="1">
        <v>-21.660744165012783</v>
      </c>
      <c r="HZ12" s="1">
        <v>-8.0611504898216371</v>
      </c>
      <c r="IA12" s="1">
        <v>-4.2587205248526887</v>
      </c>
      <c r="IB12" s="1">
        <v>-0.77200518696630294</v>
      </c>
      <c r="IC12" s="1">
        <v>-5.2703236258722537E-2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1.18</v>
      </c>
      <c r="IV12" s="1">
        <v>1.61</v>
      </c>
      <c r="IW12" s="1">
        <v>4.92</v>
      </c>
      <c r="IX12" s="1">
        <v>33.44</v>
      </c>
      <c r="IY12" s="1">
        <v>8.6349999999999998</v>
      </c>
      <c r="IZ12" s="1">
        <v>96.534999999999997</v>
      </c>
      <c r="JA12" s="1">
        <v>18.934999999999999</v>
      </c>
      <c r="JB12" s="1">
        <v>442.935</v>
      </c>
      <c r="JC12" s="1">
        <v>39.51</v>
      </c>
      <c r="JD12" s="1">
        <v>1886.84</v>
      </c>
      <c r="JE12" s="1">
        <v>39.51</v>
      </c>
      <c r="JF12" s="1">
        <v>1886.84</v>
      </c>
      <c r="JG12" s="1">
        <v>39.51</v>
      </c>
      <c r="JH12" s="1">
        <v>1886.84</v>
      </c>
      <c r="JM12" s="1">
        <v>5.92</v>
      </c>
      <c r="JN12" s="1">
        <v>60.11</v>
      </c>
      <c r="JO12" s="1">
        <v>52.97</v>
      </c>
      <c r="JP12" s="1">
        <v>5732.32</v>
      </c>
      <c r="JQ12" s="1">
        <v>440.40499999999997</v>
      </c>
      <c r="JR12" s="1">
        <v>288834.11499999999</v>
      </c>
      <c r="JS12" s="1">
        <v>815.40499999999997</v>
      </c>
      <c r="JT12" s="1">
        <v>885018.30500000005</v>
      </c>
      <c r="JU12" s="1">
        <v>1844.5650000000001</v>
      </c>
      <c r="JV12" s="1">
        <v>4247809.5949999997</v>
      </c>
      <c r="JW12" s="1">
        <v>3900.585</v>
      </c>
      <c r="JX12" s="1">
        <v>18474863.105</v>
      </c>
      <c r="JY12" s="1">
        <v>3900.585</v>
      </c>
      <c r="JZ12" s="1">
        <v>18474863.105</v>
      </c>
      <c r="KA12" s="1">
        <v>3900.585</v>
      </c>
      <c r="KB12" s="1">
        <v>18474863.105</v>
      </c>
      <c r="KC12" s="1">
        <f t="shared" si="24"/>
        <v>1.9499000000000013</v>
      </c>
      <c r="KD12" s="1" t="e">
        <f t="shared" ca="1" si="47"/>
        <v>#NAME?</v>
      </c>
      <c r="KE12" s="1" t="e">
        <f t="shared" ca="1" si="48"/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13.539111573780618</v>
      </c>
      <c r="KR12" s="1">
        <v>16.703201470318042</v>
      </c>
      <c r="KS12" s="1">
        <v>19.035071944848447</v>
      </c>
      <c r="KT12" s="1">
        <v>19.547740234836109</v>
      </c>
      <c r="KU12" s="1">
        <v>19.908960517133004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1.67</v>
      </c>
      <c r="LM12" s="1">
        <v>3.85</v>
      </c>
      <c r="LN12" s="1">
        <v>11.31</v>
      </c>
      <c r="LO12" s="1">
        <v>166.98</v>
      </c>
      <c r="LP12" s="1">
        <v>42.204999999999998</v>
      </c>
      <c r="LQ12" s="1">
        <v>2584.9850000000001</v>
      </c>
      <c r="LR12" s="1">
        <v>57.975000000000001</v>
      </c>
      <c r="LS12" s="1">
        <v>4783.7449999999999</v>
      </c>
      <c r="LT12" s="1">
        <v>144.09326424870466</v>
      </c>
      <c r="LU12" s="1">
        <v>37192.953367875649</v>
      </c>
      <c r="LV12" s="1">
        <v>144.09326424870466</v>
      </c>
      <c r="LW12" s="1">
        <v>37192.953367875649</v>
      </c>
      <c r="LX12" s="1">
        <v>144.09326424870466</v>
      </c>
      <c r="LY12" s="1">
        <v>37192.953367875649</v>
      </c>
      <c r="LZ12" s="1">
        <v>144.09326424870466</v>
      </c>
      <c r="MA12" s="1">
        <v>37192.953367875649</v>
      </c>
      <c r="MF12" s="1">
        <v>109.81</v>
      </c>
      <c r="MG12" s="1">
        <v>23460.77</v>
      </c>
      <c r="MH12" s="1">
        <v>1080.085</v>
      </c>
      <c r="MI12" s="1">
        <v>1552172.6950000001</v>
      </c>
      <c r="MJ12" s="1">
        <v>4169.7650000000003</v>
      </c>
      <c r="MK12" s="1">
        <v>25412235.265000001</v>
      </c>
      <c r="ML12" s="1">
        <v>5743.5749999999998</v>
      </c>
      <c r="MM12" s="1">
        <v>47213058.354999997</v>
      </c>
      <c r="MN12" s="1">
        <v>14358.243523316061</v>
      </c>
      <c r="MO12" s="1">
        <v>370507124.03626943</v>
      </c>
      <c r="MP12" s="1">
        <v>14358.243523316061</v>
      </c>
      <c r="MQ12" s="1">
        <v>370507124.03626943</v>
      </c>
      <c r="MR12" s="1">
        <v>14358.243523316061</v>
      </c>
      <c r="MS12" s="1">
        <v>370507124.03626943</v>
      </c>
      <c r="MT12" s="1">
        <v>14358.243523316061</v>
      </c>
      <c r="MU12" s="1">
        <v>370507124.03626943</v>
      </c>
      <c r="MV12" s="1">
        <f t="shared" si="27"/>
        <v>1.9499000000000013</v>
      </c>
      <c r="MW12" s="1" t="e">
        <f t="shared" ca="1" si="49"/>
        <v>#NAME?</v>
      </c>
      <c r="MX12" s="1" t="e">
        <f t="shared" ca="1" si="50"/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0.96499999999999997</v>
      </c>
      <c r="NF12" s="1">
        <v>0.96499999999999997</v>
      </c>
      <c r="NG12" s="1">
        <v>0.96499999999999997</v>
      </c>
      <c r="NH12" s="1">
        <v>0.96499999999999997</v>
      </c>
      <c r="NJ12" s="1">
        <v>0.55404779249781189</v>
      </c>
      <c r="NK12" s="1">
        <v>0.82808623540195636</v>
      </c>
      <c r="NL12" s="1">
        <v>0.95634643856922819</v>
      </c>
      <c r="NM12" s="1">
        <v>0.97863819558451637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 x14ac:dyDescent="0.25">
      <c r="A13" s="1">
        <v>550</v>
      </c>
      <c r="B13" s="1">
        <v>200</v>
      </c>
      <c r="C13" s="1">
        <v>100</v>
      </c>
      <c r="D13" s="1" t="s">
        <v>339</v>
      </c>
      <c r="E13" s="1">
        <v>24.742734880000004</v>
      </c>
      <c r="F13" s="1">
        <v>615.40974982780574</v>
      </c>
      <c r="G13" s="1">
        <f t="shared" si="0"/>
        <v>3.2068204858369427</v>
      </c>
      <c r="H13" s="1" t="e">
        <f t="shared" ca="1" si="31"/>
        <v>#NAME?</v>
      </c>
      <c r="I13" s="1" t="e">
        <f t="shared" ca="1" si="32"/>
        <v>#NAME?</v>
      </c>
      <c r="J13" s="1">
        <f t="shared" si="3"/>
        <v>4.4986790690909096E-4</v>
      </c>
      <c r="K13" s="1" t="e">
        <f t="shared" ca="1" si="33"/>
        <v>#NAME?</v>
      </c>
      <c r="L13" s="1" t="e">
        <f t="shared" ca="1" si="34"/>
        <v>#NAME?</v>
      </c>
      <c r="M13" s="1">
        <v>0</v>
      </c>
      <c r="N13" s="1">
        <v>11388.215</v>
      </c>
      <c r="O13" s="1">
        <v>15633.165000000001</v>
      </c>
      <c r="P13" s="1">
        <v>244521172.285</v>
      </c>
      <c r="Q13" s="1">
        <f t="shared" si="6"/>
        <v>125324.36777496338</v>
      </c>
      <c r="R13" s="1" t="e">
        <f t="shared" ca="1" si="35"/>
        <v>#NAME?</v>
      </c>
      <c r="S13" s="1" t="e">
        <f t="shared" ca="1" si="36"/>
        <v>#NAME?</v>
      </c>
      <c r="T13" s="1">
        <v>54900</v>
      </c>
      <c r="U13" s="2">
        <v>3014010000</v>
      </c>
      <c r="V13" s="2">
        <f t="shared" si="9"/>
        <v>0</v>
      </c>
      <c r="W13" s="2" t="e">
        <f t="shared" ca="1" si="37"/>
        <v>#NAME?</v>
      </c>
      <c r="X13" s="2" t="e">
        <f t="shared" ca="1" si="38"/>
        <v>#NAME?</v>
      </c>
      <c r="Y13" s="2">
        <f t="shared" si="12"/>
        <v>0.99818181818181817</v>
      </c>
      <c r="Z13" s="2" t="e">
        <f t="shared" ca="1" si="39"/>
        <v>#NAME?</v>
      </c>
      <c r="AA13" s="2" t="e">
        <f t="shared" ca="1" si="40"/>
        <v>#NAME?</v>
      </c>
      <c r="AB13" s="2">
        <v>550</v>
      </c>
      <c r="AC13" s="2">
        <v>302500</v>
      </c>
      <c r="AD13" s="2">
        <f t="shared" si="30"/>
        <v>1.3727493729263103</v>
      </c>
      <c r="AE13" s="2">
        <v>7797</v>
      </c>
      <c r="AF13" s="2">
        <v>7797</v>
      </c>
      <c r="AG13" s="2">
        <v>2906.28</v>
      </c>
      <c r="AH13" s="2">
        <v>8454833.1099999994</v>
      </c>
      <c r="AI13" s="2">
        <v>54900</v>
      </c>
      <c r="AJ13" s="2">
        <v>2787.77</v>
      </c>
      <c r="AK13" s="2">
        <v>7779891.5899999999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1.0649999999999999</v>
      </c>
      <c r="BA13" s="2">
        <v>1.1950000000000001</v>
      </c>
      <c r="BB13" s="2">
        <v>394.35</v>
      </c>
      <c r="BC13" s="2">
        <v>182733.13</v>
      </c>
      <c r="BD13" s="2"/>
      <c r="BE13" s="2"/>
      <c r="BF13" s="2"/>
      <c r="BG13" s="2"/>
      <c r="BH13" s="2">
        <v>1.105</v>
      </c>
      <c r="BI13" s="2">
        <v>1.325</v>
      </c>
      <c r="BJ13" s="2">
        <v>1.2649999999999999</v>
      </c>
      <c r="BK13" s="2">
        <v>1.9450000000000001</v>
      </c>
      <c r="BL13" s="2">
        <v>1.62</v>
      </c>
      <c r="BM13" s="1">
        <v>3.49</v>
      </c>
      <c r="BN13" s="1">
        <v>1.87</v>
      </c>
      <c r="BO13" s="1">
        <v>4.7</v>
      </c>
      <c r="BP13" s="1">
        <v>3.4</v>
      </c>
      <c r="BQ13" s="1">
        <v>20.46</v>
      </c>
      <c r="BR13" s="1">
        <v>10.41</v>
      </c>
      <c r="BS13" s="1">
        <v>191.87</v>
      </c>
      <c r="BT13" s="1">
        <v>34.29</v>
      </c>
      <c r="BU13" s="1">
        <v>2270.48</v>
      </c>
      <c r="BV13" s="1">
        <v>39382.68</v>
      </c>
      <c r="BW13" s="1">
        <v>1823282565.72</v>
      </c>
      <c r="BX13" s="1">
        <f t="shared" si="15"/>
        <v>1.2030999999999996</v>
      </c>
      <c r="BY13" s="1" t="e">
        <f t="shared" ca="1" si="41"/>
        <v>#NAME?</v>
      </c>
      <c r="BZ13" s="1" t="e">
        <f t="shared" ca="1" si="42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0.5</v>
      </c>
      <c r="CL13" s="1">
        <v>-27419.489675360001</v>
      </c>
      <c r="CM13" s="1">
        <v>-16712.809485919988</v>
      </c>
      <c r="CN13" s="1">
        <v>-6905.648039200003</v>
      </c>
      <c r="CO13" s="1">
        <v>-4118.2191481599993</v>
      </c>
      <c r="CP13" s="1">
        <v>-1102.4586542400002</v>
      </c>
      <c r="CQ13" s="1">
        <v>-100.08082064000001</v>
      </c>
      <c r="CR13" s="1">
        <v>-10.812340639999997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1.48</v>
      </c>
      <c r="DL13" s="1">
        <v>2.96</v>
      </c>
      <c r="DM13" s="1">
        <v>2.835</v>
      </c>
      <c r="DN13" s="1">
        <v>13.285</v>
      </c>
      <c r="DO13" s="1">
        <v>30.2964824120603</v>
      </c>
      <c r="DP13" s="1">
        <v>5483.6834170854272</v>
      </c>
      <c r="DQ13" s="1">
        <v>240.2844827586207</v>
      </c>
      <c r="DR13" s="1">
        <v>97092.93965517242</v>
      </c>
      <c r="DS13" s="1">
        <v>262.28571428571428</v>
      </c>
      <c r="DT13" s="1">
        <v>106923.85714285714</v>
      </c>
      <c r="DU13" s="1">
        <v>3</v>
      </c>
      <c r="DV13" s="1">
        <v>9</v>
      </c>
      <c r="EA13" s="1">
        <v>1.4750000000000001</v>
      </c>
      <c r="EB13" s="1">
        <v>2.835</v>
      </c>
      <c r="EC13" s="1">
        <v>16.594999999999999</v>
      </c>
      <c r="ED13" s="1">
        <v>560.48500000000001</v>
      </c>
      <c r="EE13" s="1">
        <v>87.875</v>
      </c>
      <c r="EF13" s="1">
        <v>16537.595000000001</v>
      </c>
      <c r="EG13" s="1">
        <v>228.93</v>
      </c>
      <c r="EH13" s="1">
        <v>104583.51</v>
      </c>
      <c r="EI13" s="1">
        <v>2977.9748743718592</v>
      </c>
      <c r="EJ13" s="1">
        <v>54524959.643216081</v>
      </c>
      <c r="EK13" s="1">
        <v>23979.017241379312</v>
      </c>
      <c r="EL13" s="1">
        <v>968522365.79310346</v>
      </c>
      <c r="EM13" s="1">
        <v>26178.428571428572</v>
      </c>
      <c r="EN13" s="1">
        <v>1066180137.5714285</v>
      </c>
      <c r="EO13" s="1">
        <v>252</v>
      </c>
      <c r="EP13" s="1">
        <v>63504</v>
      </c>
      <c r="EQ13" s="1">
        <f t="shared" si="18"/>
        <v>1.2030999999999996</v>
      </c>
      <c r="ER13" s="1" t="e">
        <f t="shared" ca="1" si="43"/>
        <v>#NAME?</v>
      </c>
      <c r="ES13" s="1" t="e">
        <f t="shared" ca="1" si="44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0.995</v>
      </c>
      <c r="FA13" s="1">
        <v>0.57999999999999996</v>
      </c>
      <c r="FB13" s="1">
        <v>7.0000000000000007E-2</v>
      </c>
      <c r="FC13" s="1">
        <v>5.0000000000000001E-3</v>
      </c>
      <c r="FE13" s="1">
        <v>-8.4871792184110912</v>
      </c>
      <c r="FF13" s="1">
        <v>56.674987906276108</v>
      </c>
      <c r="FG13" s="1">
        <v>87.885221203934066</v>
      </c>
      <c r="FH13" s="1">
        <v>98.520649076239678</v>
      </c>
      <c r="FI13" s="1">
        <v>105.11368880010366</v>
      </c>
      <c r="FJ13" s="1">
        <v>106.61140127807909</v>
      </c>
      <c r="FK13" s="1">
        <v>106.74997297236087</v>
      </c>
      <c r="FL13" s="1">
        <v>106.75752528361598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1.115</v>
      </c>
      <c r="GE13" s="1">
        <v>1.365</v>
      </c>
      <c r="GF13" s="1">
        <v>1.92</v>
      </c>
      <c r="GG13" s="1">
        <v>4.97</v>
      </c>
      <c r="GH13" s="1">
        <v>10.32</v>
      </c>
      <c r="GI13" s="1">
        <v>141.47999999999999</v>
      </c>
      <c r="GJ13" s="1">
        <v>23.24</v>
      </c>
      <c r="GK13" s="1">
        <v>636.66</v>
      </c>
      <c r="GL13" s="1">
        <v>38.43</v>
      </c>
      <c r="GM13" s="1">
        <v>1875</v>
      </c>
      <c r="GN13" s="1">
        <v>38.43</v>
      </c>
      <c r="GO13" s="1">
        <v>1875</v>
      </c>
      <c r="GT13" s="1">
        <v>1.45</v>
      </c>
      <c r="GU13" s="1">
        <v>2.73</v>
      </c>
      <c r="GV13" s="1">
        <v>5.375</v>
      </c>
      <c r="GW13" s="1">
        <v>50.655000000000001</v>
      </c>
      <c r="GX13" s="1">
        <v>43.365000000000002</v>
      </c>
      <c r="GY13" s="1">
        <v>3942.9250000000002</v>
      </c>
      <c r="GZ13" s="1">
        <v>135.505</v>
      </c>
      <c r="HA13" s="1">
        <v>32096.955000000002</v>
      </c>
      <c r="HB13" s="1">
        <v>978.66</v>
      </c>
      <c r="HC13" s="1">
        <v>1306613.1599999999</v>
      </c>
      <c r="HD13" s="1">
        <v>2276.5349999999999</v>
      </c>
      <c r="HE13" s="1">
        <v>6147451.2949999999</v>
      </c>
      <c r="HF13" s="1">
        <v>3791.67</v>
      </c>
      <c r="HG13" s="1">
        <v>18353874.210000001</v>
      </c>
      <c r="HH13" s="1">
        <v>3791.67</v>
      </c>
      <c r="HI13" s="1">
        <v>18353874.210000001</v>
      </c>
      <c r="HJ13" s="1">
        <f t="shared" si="21"/>
        <v>1.2030999999999996</v>
      </c>
      <c r="HK13" s="1" t="e">
        <f t="shared" ca="1" si="45"/>
        <v>#NAME?</v>
      </c>
      <c r="HL13" s="1" t="e">
        <f t="shared" ca="1" si="46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-40.937647685504821</v>
      </c>
      <c r="HY13" s="1">
        <v>-21.084965940225548</v>
      </c>
      <c r="HZ13" s="1">
        <v>-7.978075214503999</v>
      </c>
      <c r="IA13" s="1">
        <v>-3.8260765743652798</v>
      </c>
      <c r="IB13" s="1">
        <v>-0.78959810137168362</v>
      </c>
      <c r="IC13" s="1">
        <v>-5.3892031061550869E-2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1.1850000000000001</v>
      </c>
      <c r="IV13" s="1">
        <v>1.625</v>
      </c>
      <c r="IW13" s="1">
        <v>5.5149999999999997</v>
      </c>
      <c r="IX13" s="1">
        <v>42.244999999999997</v>
      </c>
      <c r="IY13" s="1">
        <v>8.1349999999999998</v>
      </c>
      <c r="IZ13" s="1">
        <v>85.474999999999994</v>
      </c>
      <c r="JA13" s="1">
        <v>18.809999999999999</v>
      </c>
      <c r="JB13" s="1">
        <v>414.88</v>
      </c>
      <c r="JC13" s="1">
        <v>38.43</v>
      </c>
      <c r="JD13" s="1">
        <v>1875</v>
      </c>
      <c r="JE13" s="1">
        <v>38.43</v>
      </c>
      <c r="JF13" s="1">
        <v>1875</v>
      </c>
      <c r="JG13" s="1">
        <v>38.43</v>
      </c>
      <c r="JH13" s="1">
        <v>1875</v>
      </c>
      <c r="JM13" s="1">
        <v>7.6550000000000002</v>
      </c>
      <c r="JN13" s="1">
        <v>108.765</v>
      </c>
      <c r="JO13" s="1">
        <v>55.435000000000002</v>
      </c>
      <c r="JP13" s="1">
        <v>5893.5950000000003</v>
      </c>
      <c r="JQ13" s="1">
        <v>497.04500000000002</v>
      </c>
      <c r="JR13" s="1">
        <v>363765.66499999998</v>
      </c>
      <c r="JS13" s="1">
        <v>761.8</v>
      </c>
      <c r="JT13" s="1">
        <v>773178.3</v>
      </c>
      <c r="JU13" s="1">
        <v>1834.65</v>
      </c>
      <c r="JV13" s="1">
        <v>3981767.76</v>
      </c>
      <c r="JW13" s="1">
        <v>3791.67</v>
      </c>
      <c r="JX13" s="1">
        <v>18353874.210000001</v>
      </c>
      <c r="JY13" s="1">
        <v>3791.67</v>
      </c>
      <c r="JZ13" s="1">
        <v>18353874.210000001</v>
      </c>
      <c r="KA13" s="1">
        <v>3791.67</v>
      </c>
      <c r="KB13" s="1">
        <v>18353874.210000001</v>
      </c>
      <c r="KC13" s="1">
        <f t="shared" si="24"/>
        <v>1.2030999999999996</v>
      </c>
      <c r="KD13" s="1" t="e">
        <f t="shared" ca="1" si="47"/>
        <v>#NAME?</v>
      </c>
      <c r="KE13" s="1" t="e">
        <f t="shared" ca="1" si="48"/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13.718981641091917</v>
      </c>
      <c r="KR13" s="1">
        <v>16.763165476766076</v>
      </c>
      <c r="KS13" s="1">
        <v>19.05602964215214</v>
      </c>
      <c r="KT13" s="1">
        <v>19.525338209970538</v>
      </c>
      <c r="KU13" s="1">
        <v>19.917961350397771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1.85</v>
      </c>
      <c r="LM13" s="1">
        <v>5.1100000000000003</v>
      </c>
      <c r="LN13" s="1">
        <v>10.585000000000001</v>
      </c>
      <c r="LO13" s="1">
        <v>151.88499999999999</v>
      </c>
      <c r="LP13" s="1">
        <v>43.8</v>
      </c>
      <c r="LQ13" s="1">
        <v>2629.96</v>
      </c>
      <c r="LR13" s="1">
        <v>54.484999999999999</v>
      </c>
      <c r="LS13" s="1">
        <v>4131.4250000000002</v>
      </c>
      <c r="LT13" s="1">
        <v>150.7258883248731</v>
      </c>
      <c r="LU13" s="1">
        <v>44877.588832487309</v>
      </c>
      <c r="LV13" s="1">
        <v>150.7258883248731</v>
      </c>
      <c r="LW13" s="1">
        <v>44877.588832487309</v>
      </c>
      <c r="LX13" s="1">
        <v>150.7258883248731</v>
      </c>
      <c r="LY13" s="1">
        <v>44877.588832487309</v>
      </c>
      <c r="LZ13" s="1">
        <v>150.7258883248731</v>
      </c>
      <c r="MA13" s="1">
        <v>44877.588832487309</v>
      </c>
      <c r="MF13" s="1">
        <v>128.685</v>
      </c>
      <c r="MG13" s="1">
        <v>34614.445</v>
      </c>
      <c r="MH13" s="1">
        <v>1008.24</v>
      </c>
      <c r="MI13" s="1">
        <v>1416001.43</v>
      </c>
      <c r="MJ13" s="1">
        <v>4327.66</v>
      </c>
      <c r="MK13" s="1">
        <v>25847409.030000001</v>
      </c>
      <c r="ML13" s="1">
        <v>5396.4049999999997</v>
      </c>
      <c r="MM13" s="1">
        <v>40778751.555</v>
      </c>
      <c r="MN13" s="1">
        <v>15020.040609137055</v>
      </c>
      <c r="MO13" s="1">
        <v>447221385.05583757</v>
      </c>
      <c r="MP13" s="1">
        <v>15020.040609137055</v>
      </c>
      <c r="MQ13" s="1">
        <v>447221385.05583757</v>
      </c>
      <c r="MR13" s="1">
        <v>15020.040609137055</v>
      </c>
      <c r="MS13" s="1">
        <v>447221385.05583757</v>
      </c>
      <c r="MT13" s="1">
        <v>15020.040609137055</v>
      </c>
      <c r="MU13" s="1">
        <v>447221385.05583757</v>
      </c>
      <c r="MV13" s="1">
        <f t="shared" si="27"/>
        <v>1.2030999999999996</v>
      </c>
      <c r="MW13" s="1" t="e">
        <f t="shared" ca="1" si="49"/>
        <v>#NAME?</v>
      </c>
      <c r="MX13" s="1" t="e">
        <f t="shared" ca="1" si="50"/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0.98499999999999999</v>
      </c>
      <c r="NF13" s="1">
        <v>0.98499999999999999</v>
      </c>
      <c r="NG13" s="1">
        <v>0.98499999999999999</v>
      </c>
      <c r="NH13" s="1">
        <v>0.98499999999999999</v>
      </c>
      <c r="NJ13" s="1">
        <v>0.55861918918289111</v>
      </c>
      <c r="NK13" s="1">
        <v>0.82625520184265211</v>
      </c>
      <c r="NL13" s="1">
        <v>0.96101302342370531</v>
      </c>
      <c r="NM13" s="1">
        <v>0.98070546697956307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 x14ac:dyDescent="0.25">
      <c r="A14" s="1">
        <v>600</v>
      </c>
      <c r="B14" s="1">
        <v>200</v>
      </c>
      <c r="C14" s="1">
        <v>100</v>
      </c>
      <c r="D14" s="1" t="s">
        <v>340</v>
      </c>
      <c r="E14" s="1">
        <v>28.190044290000007</v>
      </c>
      <c r="F14" s="1">
        <v>796.44921024025564</v>
      </c>
      <c r="G14" s="1">
        <f t="shared" si="0"/>
        <v>1.7706131680936323</v>
      </c>
      <c r="H14" s="1" t="e">
        <f t="shared" ca="1" si="31"/>
        <v>#NAME?</v>
      </c>
      <c r="I14" s="1" t="e">
        <f t="shared" ca="1" si="32"/>
        <v>#NAME?</v>
      </c>
      <c r="J14" s="1">
        <f t="shared" si="3"/>
        <v>4.6983407150000012E-4</v>
      </c>
      <c r="K14" s="1" t="e">
        <f t="shared" ca="1" si="33"/>
        <v>#NAME?</v>
      </c>
      <c r="L14" s="1" t="e">
        <f t="shared" ca="1" si="34"/>
        <v>#NAME?</v>
      </c>
      <c r="M14" s="1">
        <v>0</v>
      </c>
      <c r="N14" s="1">
        <v>12759.28</v>
      </c>
      <c r="O14" s="1">
        <v>17641.195</v>
      </c>
      <c r="P14" s="1">
        <v>311338771.41500002</v>
      </c>
      <c r="Q14" s="1">
        <f t="shared" si="6"/>
        <v>127010.38697504997</v>
      </c>
      <c r="R14" s="1" t="e">
        <f t="shared" ca="1" si="35"/>
        <v>#NAME?</v>
      </c>
      <c r="S14" s="1" t="e">
        <f t="shared" ca="1" si="36"/>
        <v>#NAME?</v>
      </c>
      <c r="T14" s="1">
        <v>59900</v>
      </c>
      <c r="U14" s="2">
        <v>3588010000</v>
      </c>
      <c r="V14" s="2">
        <f t="shared" si="9"/>
        <v>0</v>
      </c>
      <c r="W14" s="2" t="e">
        <f t="shared" ca="1" si="37"/>
        <v>#NAME?</v>
      </c>
      <c r="X14" s="2" t="e">
        <f t="shared" ca="1" si="38"/>
        <v>#NAME?</v>
      </c>
      <c r="Y14" s="2">
        <f t="shared" si="12"/>
        <v>0.99833333333333329</v>
      </c>
      <c r="Z14" s="2" t="e">
        <f t="shared" ca="1" si="39"/>
        <v>#NAME?</v>
      </c>
      <c r="AA14" s="2" t="e">
        <f t="shared" ca="1" si="40"/>
        <v>#NAME?</v>
      </c>
      <c r="AB14" s="2">
        <v>600</v>
      </c>
      <c r="AC14" s="2">
        <v>360000</v>
      </c>
      <c r="AD14" s="2">
        <f t="shared" si="30"/>
        <v>1.3826168090989459</v>
      </c>
      <c r="AE14" s="2">
        <v>7797</v>
      </c>
      <c r="AF14" s="2">
        <v>7797</v>
      </c>
      <c r="AG14" s="2">
        <v>3057.31</v>
      </c>
      <c r="AH14" s="2">
        <v>9354112.6099999994</v>
      </c>
      <c r="AI14" s="2">
        <v>59900</v>
      </c>
      <c r="AJ14" s="2">
        <v>2938.34</v>
      </c>
      <c r="AK14" s="2">
        <v>8640898.9399999995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1.075</v>
      </c>
      <c r="BA14" s="2">
        <v>1.2250000000000001</v>
      </c>
      <c r="BB14" s="2">
        <v>446.15</v>
      </c>
      <c r="BC14" s="2">
        <v>227402.08333333334</v>
      </c>
      <c r="BD14" s="2"/>
      <c r="BE14" s="2"/>
      <c r="BF14" s="2"/>
      <c r="BG14" s="2"/>
      <c r="BH14" s="2">
        <v>1.1200000000000001</v>
      </c>
      <c r="BI14" s="2">
        <v>1.4</v>
      </c>
      <c r="BJ14" s="2">
        <v>1.39</v>
      </c>
      <c r="BK14" s="2">
        <v>2.5</v>
      </c>
      <c r="BL14" s="2">
        <v>1.7350000000000001</v>
      </c>
      <c r="BM14" s="1">
        <v>4.1050000000000004</v>
      </c>
      <c r="BN14" s="1">
        <v>1.9450000000000001</v>
      </c>
      <c r="BO14" s="1">
        <v>5.2549999999999999</v>
      </c>
      <c r="BP14" s="1">
        <v>3.375</v>
      </c>
      <c r="BQ14" s="1">
        <v>19.515000000000001</v>
      </c>
      <c r="BR14" s="1">
        <v>10.535</v>
      </c>
      <c r="BS14" s="1">
        <v>221.85499999999999</v>
      </c>
      <c r="BT14" s="1">
        <v>35.405000000000001</v>
      </c>
      <c r="BU14" s="1">
        <v>2335.0949999999998</v>
      </c>
      <c r="BV14" s="1">
        <v>44565.833333333336</v>
      </c>
      <c r="BW14" s="1">
        <v>2269656138.2166667</v>
      </c>
      <c r="BX14" s="1">
        <f t="shared" si="15"/>
        <v>1.4719749999999996</v>
      </c>
      <c r="BY14" s="1" t="e">
        <f t="shared" ca="1" si="41"/>
        <v>#NAME?</v>
      </c>
      <c r="BZ14" s="1" t="e">
        <f t="shared" ca="1" si="42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0.6</v>
      </c>
      <c r="CL14" s="1">
        <v>-34611.205147039982</v>
      </c>
      <c r="CM14" s="1">
        <v>-15529.315424960007</v>
      </c>
      <c r="CN14" s="1">
        <v>-5879.747448160002</v>
      </c>
      <c r="CO14" s="1">
        <v>-3686.6720374399988</v>
      </c>
      <c r="CP14" s="1">
        <v>-1003.3560324800004</v>
      </c>
      <c r="CQ14" s="1">
        <v>-101.84875375999998</v>
      </c>
      <c r="CR14" s="1">
        <v>-11.541245760000008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1.0049999999999999</v>
      </c>
      <c r="DJ14" s="1">
        <v>1.0149999999999999</v>
      </c>
      <c r="DK14" s="1">
        <v>1.52</v>
      </c>
      <c r="DL14" s="1">
        <v>3</v>
      </c>
      <c r="DM14" s="1">
        <v>2.9649999999999999</v>
      </c>
      <c r="DN14" s="1">
        <v>16.805</v>
      </c>
      <c r="DO14" s="1">
        <v>22.44</v>
      </c>
      <c r="DP14" s="1">
        <v>2717.22</v>
      </c>
      <c r="DQ14" s="1">
        <v>267.39682539682542</v>
      </c>
      <c r="DR14" s="1">
        <v>120242.3492063492</v>
      </c>
      <c r="DS14" s="1">
        <v>268.61111111111109</v>
      </c>
      <c r="DT14" s="1">
        <v>114561.83333333333</v>
      </c>
      <c r="DU14" s="1">
        <v>503</v>
      </c>
      <c r="DV14" s="1">
        <v>253009</v>
      </c>
      <c r="EA14" s="1">
        <v>1.5</v>
      </c>
      <c r="EB14" s="1">
        <v>2.92</v>
      </c>
      <c r="EC14" s="1">
        <v>21.31</v>
      </c>
      <c r="ED14" s="1">
        <v>815.6</v>
      </c>
      <c r="EE14" s="1">
        <v>93.78</v>
      </c>
      <c r="EF14" s="1">
        <v>16174.12</v>
      </c>
      <c r="EG14" s="1">
        <v>243.77500000000001</v>
      </c>
      <c r="EH14" s="1">
        <v>140908.61499999999</v>
      </c>
      <c r="EI14" s="1">
        <v>2193.48</v>
      </c>
      <c r="EJ14" s="1">
        <v>26957263.949999999</v>
      </c>
      <c r="EK14" s="1">
        <v>26693.817460317459</v>
      </c>
      <c r="EL14" s="1">
        <v>1199774040.6269841</v>
      </c>
      <c r="EM14" s="1">
        <v>26822.444444444445</v>
      </c>
      <c r="EN14" s="1">
        <v>1143720699.6666667</v>
      </c>
      <c r="EO14" s="1">
        <v>50207</v>
      </c>
      <c r="EP14" s="1">
        <v>2520742849</v>
      </c>
      <c r="EQ14" s="1">
        <f t="shared" si="18"/>
        <v>1.4719749999999996</v>
      </c>
      <c r="ER14" s="1" t="e">
        <f t="shared" ca="1" si="43"/>
        <v>#NAME?</v>
      </c>
      <c r="ES14" s="1" t="e">
        <f t="shared" ca="1" si="44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0.63</v>
      </c>
      <c r="FB14" s="1">
        <v>0.09</v>
      </c>
      <c r="FC14" s="1">
        <v>5.0000000000000001E-3</v>
      </c>
      <c r="FE14" s="1">
        <v>-12.693818455233952</v>
      </c>
      <c r="FF14" s="1">
        <v>56.190234949562957</v>
      </c>
      <c r="FG14" s="1">
        <v>88.262740478632281</v>
      </c>
      <c r="FH14" s="1">
        <v>98.585715297695131</v>
      </c>
      <c r="FI14" s="1">
        <v>105.14711945997347</v>
      </c>
      <c r="FJ14" s="1">
        <v>106.62043283629176</v>
      </c>
      <c r="FK14" s="1">
        <v>106.74852079755927</v>
      </c>
      <c r="FL14" s="1">
        <v>106.75752528361598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1.095</v>
      </c>
      <c r="GE14" s="1">
        <v>1.3149999999999999</v>
      </c>
      <c r="GF14" s="1">
        <v>1.895</v>
      </c>
      <c r="GG14" s="1">
        <v>4.8449999999999998</v>
      </c>
      <c r="GH14" s="1">
        <v>10.58</v>
      </c>
      <c r="GI14" s="1">
        <v>141.59</v>
      </c>
      <c r="GJ14" s="1">
        <v>25.21</v>
      </c>
      <c r="GK14" s="1">
        <v>763.36</v>
      </c>
      <c r="GL14" s="1">
        <v>38.884999999999998</v>
      </c>
      <c r="GM14" s="1">
        <v>1935.0450000000001</v>
      </c>
      <c r="GN14" s="1">
        <v>38.884999999999998</v>
      </c>
      <c r="GO14" s="1">
        <v>1935.0450000000001</v>
      </c>
      <c r="GT14" s="1">
        <v>1.51</v>
      </c>
      <c r="GU14" s="1">
        <v>2.99</v>
      </c>
      <c r="GV14" s="1">
        <v>5.44</v>
      </c>
      <c r="GW14" s="1">
        <v>49.53</v>
      </c>
      <c r="GX14" s="1">
        <v>43.414999999999999</v>
      </c>
      <c r="GY14" s="1">
        <v>3582.605</v>
      </c>
      <c r="GZ14" s="1">
        <v>135.94</v>
      </c>
      <c r="HA14" s="1">
        <v>31928.78</v>
      </c>
      <c r="HB14" s="1">
        <v>1006.85</v>
      </c>
      <c r="HC14" s="1">
        <v>1309769.1000000001</v>
      </c>
      <c r="HD14" s="1">
        <v>2470.5650000000001</v>
      </c>
      <c r="HE14" s="1">
        <v>7380894.6950000003</v>
      </c>
      <c r="HF14" s="1">
        <v>3837.625</v>
      </c>
      <c r="HG14" s="1">
        <v>18965318.645</v>
      </c>
      <c r="HH14" s="1">
        <v>3837.625</v>
      </c>
      <c r="HI14" s="1">
        <v>18965318.645</v>
      </c>
      <c r="HJ14" s="1">
        <f t="shared" si="21"/>
        <v>1.4719749999999996</v>
      </c>
      <c r="HK14" s="1" t="e">
        <f t="shared" ca="1" si="45"/>
        <v>#NAME?</v>
      </c>
      <c r="HL14" s="1" t="e">
        <f t="shared" ca="1" si="46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-41.252727240481889</v>
      </c>
      <c r="HY14" s="1">
        <v>-20.935256152872434</v>
      </c>
      <c r="HZ14" s="1">
        <v>-8.0759509910824594</v>
      </c>
      <c r="IA14" s="1">
        <v>-4.2111263166435826</v>
      </c>
      <c r="IB14" s="1">
        <v>-0.7900197518905171</v>
      </c>
      <c r="IC14" s="1">
        <v>-4.7948057047409225E-2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1.1850000000000001</v>
      </c>
      <c r="IV14" s="1">
        <v>1.7250000000000001</v>
      </c>
      <c r="IW14" s="1">
        <v>5.16</v>
      </c>
      <c r="IX14" s="1">
        <v>37.61</v>
      </c>
      <c r="IY14" s="1">
        <v>8.9849999999999994</v>
      </c>
      <c r="IZ14" s="1">
        <v>103.125</v>
      </c>
      <c r="JA14" s="1">
        <v>19.02</v>
      </c>
      <c r="JB14" s="1">
        <v>423.51</v>
      </c>
      <c r="JC14" s="1">
        <v>38.884999999999998</v>
      </c>
      <c r="JD14" s="1">
        <v>1935.0450000000001</v>
      </c>
      <c r="JE14" s="1">
        <v>38.884999999999998</v>
      </c>
      <c r="JF14" s="1">
        <v>1935.0450000000001</v>
      </c>
      <c r="JG14" s="1">
        <v>38.884999999999998</v>
      </c>
      <c r="JH14" s="1">
        <v>1935.0450000000001</v>
      </c>
      <c r="JM14" s="1">
        <v>7.1349999999999998</v>
      </c>
      <c r="JN14" s="1">
        <v>93.215000000000003</v>
      </c>
      <c r="JO14" s="1">
        <v>53.41</v>
      </c>
      <c r="JP14" s="1">
        <v>6557.41</v>
      </c>
      <c r="JQ14" s="1">
        <v>465.6</v>
      </c>
      <c r="JR14" s="1">
        <v>325357.2</v>
      </c>
      <c r="JS14" s="1">
        <v>851.08500000000004</v>
      </c>
      <c r="JT14" s="1">
        <v>949198.83499999996</v>
      </c>
      <c r="JU14" s="1">
        <v>1851.0050000000001</v>
      </c>
      <c r="JV14" s="1">
        <v>4041264.3250000002</v>
      </c>
      <c r="JW14" s="1">
        <v>3837.625</v>
      </c>
      <c r="JX14" s="1">
        <v>18965318.645</v>
      </c>
      <c r="JY14" s="1">
        <v>3837.625</v>
      </c>
      <c r="JZ14" s="1">
        <v>18965318.645</v>
      </c>
      <c r="KA14" s="1">
        <v>3837.625</v>
      </c>
      <c r="KB14" s="1">
        <v>18965318.645</v>
      </c>
      <c r="KC14" s="1">
        <f t="shared" si="24"/>
        <v>1.4719749999999996</v>
      </c>
      <c r="KD14" s="1" t="e">
        <f t="shared" ca="1" si="47"/>
        <v>#NAME?</v>
      </c>
      <c r="KE14" s="1" t="e">
        <f t="shared" ca="1" si="48"/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13.762312947309651</v>
      </c>
      <c r="KR14" s="1">
        <v>16.745860531018646</v>
      </c>
      <c r="KS14" s="1">
        <v>18.964511839929727</v>
      </c>
      <c r="KT14" s="1">
        <v>19.526619384598799</v>
      </c>
      <c r="KU14" s="1">
        <v>19.90600419069888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1.6850000000000001</v>
      </c>
      <c r="LM14" s="1">
        <v>3.7850000000000001</v>
      </c>
      <c r="LN14" s="1">
        <v>10.64</v>
      </c>
      <c r="LO14" s="1">
        <v>148.5</v>
      </c>
      <c r="LP14" s="1">
        <v>43.155000000000001</v>
      </c>
      <c r="LQ14" s="1">
        <v>2805.4850000000001</v>
      </c>
      <c r="LR14" s="1">
        <v>55.63</v>
      </c>
      <c r="LS14" s="1">
        <v>4539.09</v>
      </c>
      <c r="LT14" s="1">
        <v>147.65</v>
      </c>
      <c r="LU14" s="1">
        <v>44340.25</v>
      </c>
      <c r="LV14" s="1">
        <v>147.65</v>
      </c>
      <c r="LW14" s="1">
        <v>44340.25</v>
      </c>
      <c r="LX14" s="1">
        <v>147.65</v>
      </c>
      <c r="LY14" s="1">
        <v>44340.25</v>
      </c>
      <c r="LZ14" s="1">
        <v>147.65</v>
      </c>
      <c r="MA14" s="1">
        <v>44340.25</v>
      </c>
      <c r="MF14" s="1">
        <v>111.56</v>
      </c>
      <c r="MG14" s="1">
        <v>22601.54</v>
      </c>
      <c r="MH14" s="1">
        <v>1009.23</v>
      </c>
      <c r="MI14" s="1">
        <v>1370503.08</v>
      </c>
      <c r="MJ14" s="1">
        <v>4269.0550000000003</v>
      </c>
      <c r="MK14" s="1">
        <v>27674688.405000001</v>
      </c>
      <c r="ML14" s="1">
        <v>5516.5050000000001</v>
      </c>
      <c r="MM14" s="1">
        <v>44905115.825000003</v>
      </c>
      <c r="MN14" s="1">
        <v>14716.55</v>
      </c>
      <c r="MO14" s="1">
        <v>441958576.01999998</v>
      </c>
      <c r="MP14" s="1">
        <v>14716.55</v>
      </c>
      <c r="MQ14" s="1">
        <v>441958576.01999998</v>
      </c>
      <c r="MR14" s="1">
        <v>14716.55</v>
      </c>
      <c r="MS14" s="1">
        <v>441958576.01999998</v>
      </c>
      <c r="MT14" s="1">
        <v>14716.55</v>
      </c>
      <c r="MU14" s="1">
        <v>441958576.01999998</v>
      </c>
      <c r="MV14" s="1">
        <f t="shared" si="27"/>
        <v>1.4719749999999996</v>
      </c>
      <c r="MW14" s="1" t="e">
        <f t="shared" ca="1" si="49"/>
        <v>#NAME?</v>
      </c>
      <c r="MX14" s="1" t="e">
        <f t="shared" ca="1" si="50"/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0.55466033095225165</v>
      </c>
      <c r="NK14" s="1">
        <v>0.8227539969477714</v>
      </c>
      <c r="NL14" s="1">
        <v>0.95981977510686689</v>
      </c>
      <c r="NM14" s="1">
        <v>0.98036092174705558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 x14ac:dyDescent="0.25">
      <c r="A15" s="1">
        <v>650</v>
      </c>
      <c r="B15" s="1">
        <v>200</v>
      </c>
      <c r="C15" s="1">
        <v>100</v>
      </c>
      <c r="D15" s="1" t="s">
        <v>339</v>
      </c>
      <c r="E15" s="1">
        <v>31.696250374999995</v>
      </c>
      <c r="F15" s="1">
        <v>1008.7603489578901</v>
      </c>
      <c r="G15" s="1">
        <f t="shared" si="0"/>
        <v>4.1080611232027877</v>
      </c>
      <c r="H15" s="1" t="e">
        <f t="shared" ref="H15:H20" ca="1" si="51">E15-КОРЕНЬ(G15)/КОРЕНЬ(B15)*$B$1</f>
        <v>#NAME?</v>
      </c>
      <c r="I15" s="1" t="e">
        <f t="shared" ref="I15:I20" ca="1" si="52">E15+КОРЕНЬ(G15)/КОРЕНЬ(B15)*$B$1</f>
        <v>#NAME?</v>
      </c>
      <c r="J15" s="1">
        <f t="shared" si="3"/>
        <v>4.8763462115384605E-4</v>
      </c>
      <c r="K15" s="1" t="e">
        <f t="shared" ref="K15:K20" ca="1" si="53">J15-КОРЕНЬ(G15)/КОРЕНЬ(B15)*$B$1</f>
        <v>#NAME?</v>
      </c>
      <c r="L15" s="1" t="e">
        <f t="shared" ref="L15:L20" ca="1" si="54">J15+КОРЕНЬ(G15)/КОРЕНЬ(B15)*$B$1</f>
        <v>#NAME?</v>
      </c>
      <c r="M15" s="1">
        <v>0</v>
      </c>
      <c r="N15" s="1">
        <v>14191.58</v>
      </c>
      <c r="O15" s="1">
        <v>19768.494999999999</v>
      </c>
      <c r="P15" s="1">
        <v>390950269.065</v>
      </c>
      <c r="Q15" s="1">
        <f t="shared" si="6"/>
        <v>156874.49997502565</v>
      </c>
      <c r="R15" s="1" t="e">
        <f t="shared" ref="R15:R20" ca="1" si="55">O15-КОРЕНЬ(Q15)/КОРЕНЬ(B15)*$B$1</f>
        <v>#NAME?</v>
      </c>
      <c r="S15" s="1" t="e">
        <f t="shared" ref="S15:S20" ca="1" si="56">O15+КОРЕНЬ(Q15)/КОРЕНЬ(B15)*$B$1</f>
        <v>#NAME?</v>
      </c>
      <c r="T15" s="1">
        <v>64900</v>
      </c>
      <c r="U15" s="2">
        <v>4212010000</v>
      </c>
      <c r="V15" s="2">
        <f t="shared" si="9"/>
        <v>0</v>
      </c>
      <c r="W15" s="2" t="e">
        <f t="shared" ref="W15:W20" ca="1" si="57">T15-КОРЕНЬ(V15)/КОРЕНЬ(B15)*$B$1</f>
        <v>#NAME?</v>
      </c>
      <c r="X15" s="2" t="e">
        <f t="shared" ref="X15:X20" ca="1" si="58">T15+КОРЕНЬ(V15)/КОРЕНЬ(B15)*$B$1</f>
        <v>#NAME?</v>
      </c>
      <c r="Y15" s="2">
        <f t="shared" si="12"/>
        <v>0.99846153846153851</v>
      </c>
      <c r="Z15" s="2" t="e">
        <f t="shared" ref="Z15:Z20" ca="1" si="59">Y15-КОРЕНЬ(V15)/КОРЕНЬ(B15)*$B$1</f>
        <v>#NAME?</v>
      </c>
      <c r="AA15" s="2" t="e">
        <f t="shared" ref="AA15:AA20" ca="1" si="60">Y15+КОРЕНЬ(V15)/КОРЕНЬ(B15)*$B$1</f>
        <v>#NAME?</v>
      </c>
      <c r="AB15" s="2">
        <v>650</v>
      </c>
      <c r="AC15" s="2">
        <v>422500</v>
      </c>
      <c r="AD15" s="2">
        <f t="shared" si="30"/>
        <v>1.3929735096444511</v>
      </c>
      <c r="AE15" s="2">
        <v>7797</v>
      </c>
      <c r="AF15" s="2">
        <v>7797</v>
      </c>
      <c r="AG15" s="2">
        <v>3207.85</v>
      </c>
      <c r="AH15" s="2">
        <v>10301488.619999999</v>
      </c>
      <c r="AI15" s="2">
        <v>64900</v>
      </c>
      <c r="AJ15" s="2">
        <v>3089.605</v>
      </c>
      <c r="AK15" s="2">
        <v>9556678.8249999993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1.06</v>
      </c>
      <c r="BA15" s="2">
        <v>1.18</v>
      </c>
      <c r="BB15" s="2">
        <v>492.61038961038963</v>
      </c>
      <c r="BC15" s="2">
        <v>266199.31168831169</v>
      </c>
      <c r="BD15" s="2"/>
      <c r="BE15" s="2"/>
      <c r="BF15" s="2"/>
      <c r="BG15" s="2"/>
      <c r="BH15" s="2">
        <v>1.1499999999999999</v>
      </c>
      <c r="BI15" s="2">
        <v>1.51</v>
      </c>
      <c r="BJ15" s="2">
        <v>1.34</v>
      </c>
      <c r="BK15" s="2">
        <v>2.27</v>
      </c>
      <c r="BL15" s="2">
        <v>1.7450000000000001</v>
      </c>
      <c r="BM15" s="1">
        <v>4.4349999999999996</v>
      </c>
      <c r="BN15" s="1">
        <v>2.09</v>
      </c>
      <c r="BO15" s="1">
        <v>6.43</v>
      </c>
      <c r="BP15" s="1">
        <v>3.4750000000000001</v>
      </c>
      <c r="BQ15" s="1">
        <v>18.984999999999999</v>
      </c>
      <c r="BR15" s="1">
        <v>10.565</v>
      </c>
      <c r="BS15" s="1">
        <v>203.065</v>
      </c>
      <c r="BT15" s="1">
        <v>31.63</v>
      </c>
      <c r="BU15" s="1">
        <v>2011.04</v>
      </c>
      <c r="BV15" s="1">
        <v>49212.967532467534</v>
      </c>
      <c r="BW15" s="1">
        <v>2657277999.1883116</v>
      </c>
      <c r="BX15" s="1">
        <f t="shared" si="15"/>
        <v>2.0619000000000005</v>
      </c>
      <c r="BY15" s="1" t="e">
        <f t="shared" ref="BY15:BY20" ca="1" si="61">BN15-КОРЕНЬ(BP15)/КОРЕНЬ(B15)*$B$1</f>
        <v>#NAME?</v>
      </c>
      <c r="BZ15" s="1" t="e">
        <f t="shared" ref="BZ15:BZ20" ca="1" si="62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0.77</v>
      </c>
      <c r="CL15" s="1">
        <v>-31113.074729440006</v>
      </c>
      <c r="CM15" s="1">
        <v>-18526.96631584</v>
      </c>
      <c r="CN15" s="1">
        <v>-7029.3079743999997</v>
      </c>
      <c r="CO15" s="1">
        <v>-3689.2989116800004</v>
      </c>
      <c r="CP15" s="1">
        <v>-960.55827503999956</v>
      </c>
      <c r="CQ15" s="1">
        <v>-112.19365439999997</v>
      </c>
      <c r="CR15" s="1">
        <v>-13.690688959999994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1.0049999999999999</v>
      </c>
      <c r="DJ15" s="1">
        <v>1.0149999999999999</v>
      </c>
      <c r="DK15" s="1">
        <v>1.415</v>
      </c>
      <c r="DL15" s="1">
        <v>2.7250000000000001</v>
      </c>
      <c r="DM15" s="1">
        <v>2.97</v>
      </c>
      <c r="DN15" s="1">
        <v>15.4</v>
      </c>
      <c r="DO15" s="1">
        <v>30.28</v>
      </c>
      <c r="DP15" s="1">
        <v>5171.1899999999996</v>
      </c>
      <c r="DQ15" s="1">
        <v>306.4662162162162</v>
      </c>
      <c r="DR15" s="1">
        <v>144262.95270270269</v>
      </c>
      <c r="DS15" s="1">
        <v>423.9375</v>
      </c>
      <c r="DT15" s="1">
        <v>219011</v>
      </c>
      <c r="DU15" s="1">
        <v>423</v>
      </c>
      <c r="DV15" s="1">
        <v>178929</v>
      </c>
      <c r="EA15" s="1">
        <v>1.415</v>
      </c>
      <c r="EB15" s="1">
        <v>2.4750000000000001</v>
      </c>
      <c r="EC15" s="1">
        <v>19.559999999999999</v>
      </c>
      <c r="ED15" s="1">
        <v>745.96</v>
      </c>
      <c r="EE15" s="1">
        <v>85.4</v>
      </c>
      <c r="EF15" s="1">
        <v>15083.83</v>
      </c>
      <c r="EG15" s="1">
        <v>241.91</v>
      </c>
      <c r="EH15" s="1">
        <v>124696.15</v>
      </c>
      <c r="EI15" s="1">
        <v>2976.895</v>
      </c>
      <c r="EJ15" s="1">
        <v>51427418.244999997</v>
      </c>
      <c r="EK15" s="1">
        <v>30591.317567567567</v>
      </c>
      <c r="EL15" s="1">
        <v>1439438365.4256756</v>
      </c>
      <c r="EM15" s="1">
        <v>42341.03125</v>
      </c>
      <c r="EN15" s="1">
        <v>2185992241.96875</v>
      </c>
      <c r="EO15" s="1">
        <v>42213</v>
      </c>
      <c r="EP15" s="1">
        <v>1781937369</v>
      </c>
      <c r="EQ15" s="1">
        <f t="shared" si="18"/>
        <v>2.0619000000000005</v>
      </c>
      <c r="ER15" s="1" t="e">
        <f t="shared" ref="ER15:ER20" ca="1" si="63">BN15-КОРЕНЬ(BP15)/КОРЕНЬ(B15)*$B$1</f>
        <v>#NAME?</v>
      </c>
      <c r="ES15" s="1" t="e">
        <f t="shared" ref="ES15:ES20" ca="1" si="64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0.74</v>
      </c>
      <c r="FB15" s="1">
        <v>0.16</v>
      </c>
      <c r="FC15" s="1">
        <v>5.0000000000000001E-3</v>
      </c>
      <c r="FE15" s="1">
        <v>-11.34836922220873</v>
      </c>
      <c r="FF15" s="1">
        <v>56.539955057448559</v>
      </c>
      <c r="FG15" s="1">
        <v>88.089019182635198</v>
      </c>
      <c r="FH15" s="1">
        <v>98.50234922912054</v>
      </c>
      <c r="FI15" s="1">
        <v>105.13763101482954</v>
      </c>
      <c r="FJ15" s="1">
        <v>106.61464857607493</v>
      </c>
      <c r="FK15" s="1">
        <v>106.75004018910312</v>
      </c>
      <c r="FL15" s="1">
        <v>106.75752528361598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1.105</v>
      </c>
      <c r="GE15" s="1">
        <v>1.355</v>
      </c>
      <c r="GF15" s="1">
        <v>2.2000000000000002</v>
      </c>
      <c r="GG15" s="1">
        <v>6.95</v>
      </c>
      <c r="GH15" s="1">
        <v>10.86</v>
      </c>
      <c r="GI15" s="1">
        <v>150.09</v>
      </c>
      <c r="GJ15" s="1">
        <v>23.41</v>
      </c>
      <c r="GK15" s="1">
        <v>649.67999999999995</v>
      </c>
      <c r="GL15" s="1">
        <v>36.575000000000003</v>
      </c>
      <c r="GM15" s="1">
        <v>1660.6849999999999</v>
      </c>
      <c r="GN15" s="1">
        <v>36.575000000000003</v>
      </c>
      <c r="GO15" s="1">
        <v>1660.6849999999999</v>
      </c>
      <c r="GT15" s="1">
        <v>1.48</v>
      </c>
      <c r="GU15" s="1">
        <v>2.82</v>
      </c>
      <c r="GV15" s="1">
        <v>5.38</v>
      </c>
      <c r="GW15" s="1">
        <v>50.04</v>
      </c>
      <c r="GX15" s="1">
        <v>42.82</v>
      </c>
      <c r="GY15" s="1">
        <v>3680.84</v>
      </c>
      <c r="GZ15" s="1">
        <v>163.07499999999999</v>
      </c>
      <c r="HA15" s="1">
        <v>48096.625</v>
      </c>
      <c r="HB15" s="1">
        <v>1032.115</v>
      </c>
      <c r="HC15" s="1">
        <v>1388329.4550000001</v>
      </c>
      <c r="HD15" s="1">
        <v>2290.7399999999998</v>
      </c>
      <c r="HE15" s="1">
        <v>6264647.5899999999</v>
      </c>
      <c r="HF15" s="1">
        <v>3609.71</v>
      </c>
      <c r="HG15" s="1">
        <v>16264183.76</v>
      </c>
      <c r="HH15" s="1">
        <v>3609.71</v>
      </c>
      <c r="HI15" s="1">
        <v>16264183.76</v>
      </c>
      <c r="HJ15" s="1">
        <f t="shared" si="21"/>
        <v>2.0619000000000005</v>
      </c>
      <c r="HK15" s="1" t="e">
        <f t="shared" ref="HK15:HK20" ca="1" si="65">BN15-КОРЕНЬ(BP15)/КОРЕНЬ(B15)*$B$1</f>
        <v>#NAME?</v>
      </c>
      <c r="HL15" s="1" t="e">
        <f t="shared" ref="HL15:HL20" ca="1" si="66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-40.376291247088609</v>
      </c>
      <c r="HY15" s="1">
        <v>-21.934326088366806</v>
      </c>
      <c r="HZ15" s="1">
        <v>-9.0404712131609024</v>
      </c>
      <c r="IA15" s="1">
        <v>-4.2497102774594842</v>
      </c>
      <c r="IB15" s="1">
        <v>-0.79539374178493372</v>
      </c>
      <c r="IC15" s="1">
        <v>-5.4288295995826977E-2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1.175</v>
      </c>
      <c r="IV15" s="1">
        <v>1.5549999999999999</v>
      </c>
      <c r="IW15" s="1">
        <v>5.4749999999999996</v>
      </c>
      <c r="IX15" s="1">
        <v>41.265000000000001</v>
      </c>
      <c r="IY15" s="1">
        <v>8.86</v>
      </c>
      <c r="IZ15" s="1">
        <v>97.59</v>
      </c>
      <c r="JA15" s="1">
        <v>19.09</v>
      </c>
      <c r="JB15" s="1">
        <v>422.34</v>
      </c>
      <c r="JC15" s="1">
        <v>36.575000000000003</v>
      </c>
      <c r="JD15" s="1">
        <v>1660.6849999999999</v>
      </c>
      <c r="JE15" s="1">
        <v>36.575000000000003</v>
      </c>
      <c r="JF15" s="1">
        <v>1660.6849999999999</v>
      </c>
      <c r="JG15" s="1">
        <v>36.575000000000003</v>
      </c>
      <c r="JH15" s="1">
        <v>1660.6849999999999</v>
      </c>
      <c r="JM15" s="1">
        <v>7.35</v>
      </c>
      <c r="JN15" s="1">
        <v>91.87</v>
      </c>
      <c r="JO15" s="1">
        <v>51.634999999999998</v>
      </c>
      <c r="JP15" s="1">
        <v>4963.9949999999999</v>
      </c>
      <c r="JQ15" s="1">
        <v>496.28500000000003</v>
      </c>
      <c r="JR15" s="1">
        <v>362033.48499999999</v>
      </c>
      <c r="JS15" s="1">
        <v>833.22500000000002</v>
      </c>
      <c r="JT15" s="1">
        <v>885820.73499999999</v>
      </c>
      <c r="JU15" s="1">
        <v>1857.5250000000001</v>
      </c>
      <c r="JV15" s="1">
        <v>4031657.2850000001</v>
      </c>
      <c r="JW15" s="1">
        <v>3609.71</v>
      </c>
      <c r="JX15" s="1">
        <v>16264183.76</v>
      </c>
      <c r="JY15" s="1">
        <v>3609.71</v>
      </c>
      <c r="JZ15" s="1">
        <v>16264183.76</v>
      </c>
      <c r="KA15" s="1">
        <v>3609.71</v>
      </c>
      <c r="KB15" s="1">
        <v>16264183.76</v>
      </c>
      <c r="KC15" s="1">
        <f t="shared" si="24"/>
        <v>2.0619000000000005</v>
      </c>
      <c r="KD15" s="1" t="e">
        <f t="shared" ref="KD15:KD20" ca="1" si="67">BN15-КОРЕНЬ(BP15)/КОРЕНЬ(B15)*$B$1</f>
        <v>#NAME?</v>
      </c>
      <c r="KE15" s="1" t="e">
        <f t="shared" ref="KE15:KE20" ca="1" si="68">BN15+КОРЕНЬ(BP15)/КОРЕНЬ(B15)*$B$1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13.62924873733775</v>
      </c>
      <c r="KR15" s="1">
        <v>16.687969674637806</v>
      </c>
      <c r="KS15" s="1">
        <v>18.971782196454559</v>
      </c>
      <c r="KT15" s="1">
        <v>19.528959445275632</v>
      </c>
      <c r="KU15" s="1">
        <v>19.911992096198109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1.6</v>
      </c>
      <c r="LM15" s="1">
        <v>3.31</v>
      </c>
      <c r="LN15" s="1">
        <v>10.93</v>
      </c>
      <c r="LO15" s="1">
        <v>154.22</v>
      </c>
      <c r="LP15" s="1">
        <v>44.76</v>
      </c>
      <c r="LQ15" s="1">
        <v>2558.77</v>
      </c>
      <c r="LR15" s="1">
        <v>55.744999999999997</v>
      </c>
      <c r="LS15" s="1">
        <v>4042.4650000000001</v>
      </c>
      <c r="LT15" s="1">
        <v>156.18</v>
      </c>
      <c r="LU15" s="1">
        <v>48184.639999999999</v>
      </c>
      <c r="LV15" s="1">
        <v>156.18</v>
      </c>
      <c r="LW15" s="1">
        <v>48184.639999999999</v>
      </c>
      <c r="LX15" s="1">
        <v>156.18</v>
      </c>
      <c r="LY15" s="1">
        <v>48184.639999999999</v>
      </c>
      <c r="LZ15" s="1">
        <v>156.18</v>
      </c>
      <c r="MA15" s="1">
        <v>48184.639999999999</v>
      </c>
      <c r="MF15" s="1">
        <v>103.08499999999999</v>
      </c>
      <c r="MG15" s="1">
        <v>19699.365000000002</v>
      </c>
      <c r="MH15" s="1">
        <v>1040.99</v>
      </c>
      <c r="MI15" s="1">
        <v>1428958.66</v>
      </c>
      <c r="MJ15" s="1">
        <v>4422.625</v>
      </c>
      <c r="MK15" s="1">
        <v>25127886.004999999</v>
      </c>
      <c r="ML15" s="1">
        <v>5521.86</v>
      </c>
      <c r="MM15" s="1">
        <v>39855108.68</v>
      </c>
      <c r="MN15" s="1">
        <v>15566.905000000001</v>
      </c>
      <c r="MO15" s="1">
        <v>480225331.495</v>
      </c>
      <c r="MP15" s="1">
        <v>15566.905000000001</v>
      </c>
      <c r="MQ15" s="1">
        <v>480225331.495</v>
      </c>
      <c r="MR15" s="1">
        <v>15566.905000000001</v>
      </c>
      <c r="MS15" s="1">
        <v>480225331.495</v>
      </c>
      <c r="MT15" s="1">
        <v>15566.905000000001</v>
      </c>
      <c r="MU15" s="1">
        <v>480225331.495</v>
      </c>
      <c r="MV15" s="1">
        <f t="shared" si="27"/>
        <v>2.0619000000000005</v>
      </c>
      <c r="MW15" s="1" t="e">
        <f t="shared" ref="MW15:MW20" ca="1" si="69">BN15-КОРЕНЬ(BP15)/КОРЕНЬ(B15)*$B$1</f>
        <v>#NAME?</v>
      </c>
      <c r="MX15" s="1" t="e">
        <f t="shared" ref="MX15:MX20" ca="1" si="70">BN15+КОРЕНЬ(BP15)/КОРЕНЬ(B15)*$B$1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0.55345284135875883</v>
      </c>
      <c r="NK15" s="1">
        <v>0.82226710371951572</v>
      </c>
      <c r="NL15" s="1">
        <v>0.96058995399088143</v>
      </c>
      <c r="NM15" s="1">
        <v>0.97932728604953223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 x14ac:dyDescent="0.25">
      <c r="A16" s="1">
        <v>700</v>
      </c>
      <c r="B16" s="1">
        <v>200</v>
      </c>
      <c r="C16" s="1">
        <v>100</v>
      </c>
      <c r="D16" s="1" t="s">
        <v>338</v>
      </c>
      <c r="E16" s="1">
        <v>32.468323889999986</v>
      </c>
      <c r="F16" s="1">
        <v>1066.7981885213487</v>
      </c>
      <c r="G16" s="1">
        <f t="shared" si="0"/>
        <v>12.606132295404905</v>
      </c>
      <c r="H16" s="1" t="e">
        <f t="shared" ca="1" si="51"/>
        <v>#NAME?</v>
      </c>
      <c r="I16" s="1" t="e">
        <f t="shared" ca="1" si="52"/>
        <v>#NAME?</v>
      </c>
      <c r="J16" s="1">
        <f t="shared" si="3"/>
        <v>4.6383319842857124E-4</v>
      </c>
      <c r="K16" s="1" t="e">
        <f t="shared" ca="1" si="53"/>
        <v>#NAME?</v>
      </c>
      <c r="L16" s="1" t="e">
        <f t="shared" ca="1" si="54"/>
        <v>#NAME?</v>
      </c>
      <c r="M16" s="1">
        <v>0</v>
      </c>
      <c r="N16" s="1">
        <v>15674.2</v>
      </c>
      <c r="O16" s="1">
        <v>22018.674999999999</v>
      </c>
      <c r="P16" s="1">
        <v>484998022.38499999</v>
      </c>
      <c r="Q16" s="1">
        <f t="shared" si="6"/>
        <v>175973.62937504053</v>
      </c>
      <c r="R16" s="1" t="e">
        <f t="shared" ca="1" si="55"/>
        <v>#NAME?</v>
      </c>
      <c r="S16" s="1" t="e">
        <f t="shared" ca="1" si="56"/>
        <v>#NAME?</v>
      </c>
      <c r="T16" s="1">
        <v>69900</v>
      </c>
      <c r="U16" s="2">
        <v>4886010000</v>
      </c>
      <c r="V16" s="2">
        <f t="shared" si="9"/>
        <v>0</v>
      </c>
      <c r="W16" s="2" t="e">
        <f t="shared" ca="1" si="57"/>
        <v>#NAME?</v>
      </c>
      <c r="X16" s="2" t="e">
        <f t="shared" ca="1" si="58"/>
        <v>#NAME?</v>
      </c>
      <c r="Y16" s="2">
        <f t="shared" si="12"/>
        <v>0.99857142857142855</v>
      </c>
      <c r="Z16" s="2" t="e">
        <f t="shared" ca="1" si="59"/>
        <v>#NAME?</v>
      </c>
      <c r="AA16" s="2" t="e">
        <f t="shared" ca="1" si="60"/>
        <v>#NAME?</v>
      </c>
      <c r="AB16" s="2">
        <v>700</v>
      </c>
      <c r="AC16" s="2">
        <v>490000</v>
      </c>
      <c r="AD16" s="2">
        <f t="shared" si="30"/>
        <v>1.4047718543849126</v>
      </c>
      <c r="AE16" s="2">
        <v>7797</v>
      </c>
      <c r="AF16" s="2">
        <v>7797</v>
      </c>
      <c r="AG16" s="2">
        <v>3344.9749999999999</v>
      </c>
      <c r="AH16" s="2">
        <v>11200412.015000001</v>
      </c>
      <c r="AI16" s="2">
        <v>69900</v>
      </c>
      <c r="AJ16" s="2">
        <v>3225.71</v>
      </c>
      <c r="AK16" s="2">
        <v>10416535.58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1.06</v>
      </c>
      <c r="BA16" s="2">
        <v>1.18</v>
      </c>
      <c r="BB16" s="2">
        <v>510.26829268292681</v>
      </c>
      <c r="BC16" s="2">
        <v>282775.13414634147</v>
      </c>
      <c r="BD16" s="2"/>
      <c r="BE16" s="2"/>
      <c r="BF16" s="2"/>
      <c r="BG16" s="2"/>
      <c r="BH16" s="2">
        <v>1.1000000000000001</v>
      </c>
      <c r="BI16" s="2">
        <v>1.32</v>
      </c>
      <c r="BJ16" s="2">
        <v>1.345</v>
      </c>
      <c r="BK16" s="2">
        <v>2.2549999999999999</v>
      </c>
      <c r="BL16" s="2">
        <v>1.605</v>
      </c>
      <c r="BM16" s="1">
        <v>3.5350000000000001</v>
      </c>
      <c r="BN16" s="1">
        <v>1.865</v>
      </c>
      <c r="BO16" s="1">
        <v>5.0149999999999997</v>
      </c>
      <c r="BP16" s="1">
        <v>3.3149999999999999</v>
      </c>
      <c r="BQ16" s="1">
        <v>20.305</v>
      </c>
      <c r="BR16" s="1">
        <v>11.074999999999999</v>
      </c>
      <c r="BS16" s="1">
        <v>217.45500000000001</v>
      </c>
      <c r="BT16" s="1">
        <v>32.85</v>
      </c>
      <c r="BU16" s="1">
        <v>2069.09</v>
      </c>
      <c r="BV16" s="1">
        <v>50977.951219512193</v>
      </c>
      <c r="BW16" s="1">
        <v>2822794397.7317071</v>
      </c>
      <c r="BX16" s="1">
        <f t="shared" si="15"/>
        <v>1.5367749999999996</v>
      </c>
      <c r="BY16" s="1" t="e">
        <f t="shared" ca="1" si="61"/>
        <v>#NAME?</v>
      </c>
      <c r="BZ16" s="1" t="e">
        <f t="shared" ca="1" si="62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0.82</v>
      </c>
      <c r="CL16" s="1">
        <v>-31488.530914399984</v>
      </c>
      <c r="CM16" s="1">
        <v>-13286.073542240007</v>
      </c>
      <c r="CN16" s="1">
        <v>-6118.3856446399996</v>
      </c>
      <c r="CO16" s="1">
        <v>-3324.1534880000022</v>
      </c>
      <c r="CP16" s="1">
        <v>-861.80252096000027</v>
      </c>
      <c r="CQ16" s="1">
        <v>-100.06415040000002</v>
      </c>
      <c r="CR16" s="1">
        <v>-13.120391839999998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1.0049999999999999</v>
      </c>
      <c r="DJ16" s="1">
        <v>1.0149999999999999</v>
      </c>
      <c r="DK16" s="1">
        <v>1.65</v>
      </c>
      <c r="DL16" s="1">
        <v>4.04</v>
      </c>
      <c r="DM16" s="1">
        <v>3.33</v>
      </c>
      <c r="DN16" s="1">
        <v>21.05</v>
      </c>
      <c r="DO16" s="1">
        <v>40.04</v>
      </c>
      <c r="DP16" s="1">
        <v>8621.5</v>
      </c>
      <c r="DQ16" s="1">
        <v>351.47770700636943</v>
      </c>
      <c r="DR16" s="1">
        <v>179474.72611464967</v>
      </c>
      <c r="DS16" s="1">
        <v>421</v>
      </c>
      <c r="DT16" s="1">
        <v>242658.86666666667</v>
      </c>
      <c r="DU16" s="1">
        <v>12</v>
      </c>
      <c r="DV16" s="1">
        <v>144</v>
      </c>
      <c r="EA16" s="1">
        <v>1.37</v>
      </c>
      <c r="EB16" s="1">
        <v>2.4900000000000002</v>
      </c>
      <c r="EC16" s="1">
        <v>18.495000000000001</v>
      </c>
      <c r="ED16" s="1">
        <v>650.57500000000005</v>
      </c>
      <c r="EE16" s="1">
        <v>106.715</v>
      </c>
      <c r="EF16" s="1">
        <v>24964.564999999999</v>
      </c>
      <c r="EG16" s="1">
        <v>282.25</v>
      </c>
      <c r="EH16" s="1">
        <v>181640.8</v>
      </c>
      <c r="EI16" s="1">
        <v>3954.0050000000001</v>
      </c>
      <c r="EJ16" s="1">
        <v>85803496.614999995</v>
      </c>
      <c r="EK16" s="1">
        <v>35096.433121019109</v>
      </c>
      <c r="EL16" s="1">
        <v>1791306872.2420382</v>
      </c>
      <c r="EM16" s="1">
        <v>42045.466666666667</v>
      </c>
      <c r="EN16" s="1">
        <v>2422538339.0666666</v>
      </c>
      <c r="EO16" s="1">
        <v>1108.5</v>
      </c>
      <c r="EP16" s="1">
        <v>1228772.5</v>
      </c>
      <c r="EQ16" s="1">
        <f t="shared" si="18"/>
        <v>1.5367749999999996</v>
      </c>
      <c r="ER16" s="1" t="e">
        <f t="shared" ca="1" si="63"/>
        <v>#NAME?</v>
      </c>
      <c r="ES16" s="1" t="e">
        <f t="shared" ca="1" si="64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0.78500000000000003</v>
      </c>
      <c r="FB16" s="1">
        <v>0.15</v>
      </c>
      <c r="FC16" s="1">
        <v>0.01</v>
      </c>
      <c r="FE16" s="1">
        <v>-13.767667615571538</v>
      </c>
      <c r="FF16" s="1">
        <v>55.540403927440799</v>
      </c>
      <c r="FG16" s="1">
        <v>88.264110364419651</v>
      </c>
      <c r="FH16" s="1">
        <v>98.888603277703965</v>
      </c>
      <c r="FI16" s="1">
        <v>105.10452724019925</v>
      </c>
      <c r="FJ16" s="1">
        <v>106.61945216345107</v>
      </c>
      <c r="FK16" s="1">
        <v>106.7504244967665</v>
      </c>
      <c r="FL16" s="1">
        <v>106.75752528361598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1.125</v>
      </c>
      <c r="GE16" s="1">
        <v>1.375</v>
      </c>
      <c r="GF16" s="1">
        <v>2.0499999999999998</v>
      </c>
      <c r="GG16" s="1">
        <v>5.8</v>
      </c>
      <c r="GH16" s="1">
        <v>11.045</v>
      </c>
      <c r="GI16" s="1">
        <v>152.23500000000001</v>
      </c>
      <c r="GJ16" s="1">
        <v>24.664999999999999</v>
      </c>
      <c r="GK16" s="1">
        <v>753.35500000000002</v>
      </c>
      <c r="GL16" s="1">
        <v>39.68</v>
      </c>
      <c r="GM16" s="1">
        <v>1980.95</v>
      </c>
      <c r="GN16" s="1">
        <v>39.68</v>
      </c>
      <c r="GO16" s="1">
        <v>1980.95</v>
      </c>
      <c r="GT16" s="1">
        <v>1.425</v>
      </c>
      <c r="GU16" s="1">
        <v>2.585</v>
      </c>
      <c r="GV16" s="1">
        <v>4.74</v>
      </c>
      <c r="GW16" s="1">
        <v>39.020000000000003</v>
      </c>
      <c r="GX16" s="1">
        <v>44.36</v>
      </c>
      <c r="GY16" s="1">
        <v>3704</v>
      </c>
      <c r="GZ16" s="1">
        <v>150.54</v>
      </c>
      <c r="HA16" s="1">
        <v>39176.129999999997</v>
      </c>
      <c r="HB16" s="1">
        <v>1051.365</v>
      </c>
      <c r="HC16" s="1">
        <v>1403265.625</v>
      </c>
      <c r="HD16" s="1">
        <v>2419.8449999999998</v>
      </c>
      <c r="HE16" s="1">
        <v>7314052.2350000003</v>
      </c>
      <c r="HF16" s="1">
        <v>3918.3249999999998</v>
      </c>
      <c r="HG16" s="1">
        <v>19410380.295000002</v>
      </c>
      <c r="HH16" s="1">
        <v>3918.3249999999998</v>
      </c>
      <c r="HI16" s="1">
        <v>19410380.295000002</v>
      </c>
      <c r="HJ16" s="1">
        <f t="shared" si="21"/>
        <v>1.5367749999999996</v>
      </c>
      <c r="HK16" s="1" t="e">
        <f t="shared" ca="1" si="65"/>
        <v>#NAME?</v>
      </c>
      <c r="HL16" s="1" t="e">
        <f t="shared" ca="1" si="66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-37.785342438231645</v>
      </c>
      <c r="HY16" s="1">
        <v>-22.018992120856193</v>
      </c>
      <c r="HZ16" s="1">
        <v>-8.48658122246934</v>
      </c>
      <c r="IA16" s="1">
        <v>-4.2224519449395288</v>
      </c>
      <c r="IB16" s="1">
        <v>-0.67242283604797704</v>
      </c>
      <c r="IC16" s="1">
        <v>-5.1514441455894212E-2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1.19</v>
      </c>
      <c r="IV16" s="1">
        <v>1.62</v>
      </c>
      <c r="IW16" s="1">
        <v>5.4450000000000003</v>
      </c>
      <c r="IX16" s="1">
        <v>40.534999999999997</v>
      </c>
      <c r="IY16" s="1">
        <v>8.7100000000000009</v>
      </c>
      <c r="IZ16" s="1">
        <v>95.68</v>
      </c>
      <c r="JA16" s="1">
        <v>18.86</v>
      </c>
      <c r="JB16" s="1">
        <v>442.79</v>
      </c>
      <c r="JC16" s="1">
        <v>39.68</v>
      </c>
      <c r="JD16" s="1">
        <v>1980.95</v>
      </c>
      <c r="JE16" s="1">
        <v>39.68</v>
      </c>
      <c r="JF16" s="1">
        <v>1980.95</v>
      </c>
      <c r="JG16" s="1">
        <v>39.68</v>
      </c>
      <c r="JH16" s="1">
        <v>1980.95</v>
      </c>
      <c r="JM16" s="1">
        <v>6.93</v>
      </c>
      <c r="JN16" s="1">
        <v>88.5</v>
      </c>
      <c r="JO16" s="1">
        <v>54.16</v>
      </c>
      <c r="JP16" s="1">
        <v>5640.65</v>
      </c>
      <c r="JQ16" s="1">
        <v>490.71499999999997</v>
      </c>
      <c r="JR16" s="1">
        <v>349872.40500000003</v>
      </c>
      <c r="JS16" s="1">
        <v>822.01499999999999</v>
      </c>
      <c r="JT16" s="1">
        <v>873875.33499999996</v>
      </c>
      <c r="JU16" s="1">
        <v>1833.3</v>
      </c>
      <c r="JV16" s="1">
        <v>4238388.8899999997</v>
      </c>
      <c r="JW16" s="1">
        <v>3918.3249999999998</v>
      </c>
      <c r="JX16" s="1">
        <v>19410380.295000002</v>
      </c>
      <c r="JY16" s="1">
        <v>3918.3249999999998</v>
      </c>
      <c r="JZ16" s="1">
        <v>19410380.295000002</v>
      </c>
      <c r="KA16" s="1">
        <v>3918.3249999999998</v>
      </c>
      <c r="KB16" s="1">
        <v>19410380.295000002</v>
      </c>
      <c r="KC16" s="1">
        <f t="shared" si="24"/>
        <v>1.5367749999999996</v>
      </c>
      <c r="KD16" s="1" t="e">
        <f t="shared" ca="1" si="67"/>
        <v>#NAME?</v>
      </c>
      <c r="KE16" s="1" t="e">
        <f t="shared" ca="1" si="68"/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13.655702164037196</v>
      </c>
      <c r="KR16" s="1">
        <v>16.601974520073657</v>
      </c>
      <c r="KS16" s="1">
        <v>19.027716528693457</v>
      </c>
      <c r="KT16" s="1">
        <v>19.553763217516401</v>
      </c>
      <c r="KU16" s="1">
        <v>19.912353738541604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1.78</v>
      </c>
      <c r="LM16" s="1">
        <v>4.3600000000000003</v>
      </c>
      <c r="LN16" s="1">
        <v>11.51</v>
      </c>
      <c r="LO16" s="1">
        <v>174.81</v>
      </c>
      <c r="LP16" s="1">
        <v>42.734999999999999</v>
      </c>
      <c r="LQ16" s="1">
        <v>2591.8449999999998</v>
      </c>
      <c r="LR16" s="1">
        <v>57.395000000000003</v>
      </c>
      <c r="LS16" s="1">
        <v>4730.9650000000001</v>
      </c>
      <c r="LT16" s="1">
        <v>146.16999999999999</v>
      </c>
      <c r="LU16" s="1">
        <v>42330.83</v>
      </c>
      <c r="LV16" s="1">
        <v>146.16999999999999</v>
      </c>
      <c r="LW16" s="1">
        <v>42330.83</v>
      </c>
      <c r="LX16" s="1">
        <v>146.16999999999999</v>
      </c>
      <c r="LY16" s="1">
        <v>42330.83</v>
      </c>
      <c r="LZ16" s="1">
        <v>146.16999999999999</v>
      </c>
      <c r="MA16" s="1">
        <v>42330.83</v>
      </c>
      <c r="MF16" s="1">
        <v>117.55</v>
      </c>
      <c r="MG16" s="1">
        <v>25832.6</v>
      </c>
      <c r="MH16" s="1">
        <v>1102.585</v>
      </c>
      <c r="MI16" s="1">
        <v>1640880.165</v>
      </c>
      <c r="MJ16" s="1">
        <v>4222.2299999999996</v>
      </c>
      <c r="MK16" s="1">
        <v>25496039.93</v>
      </c>
      <c r="ML16" s="1">
        <v>5687.63</v>
      </c>
      <c r="MM16" s="1">
        <v>46733226.07</v>
      </c>
      <c r="MN16" s="1">
        <v>14567.17</v>
      </c>
      <c r="MO16" s="1">
        <v>421968854.02999997</v>
      </c>
      <c r="MP16" s="1">
        <v>14567.17</v>
      </c>
      <c r="MQ16" s="1">
        <v>421968854.02999997</v>
      </c>
      <c r="MR16" s="1">
        <v>14567.17</v>
      </c>
      <c r="MS16" s="1">
        <v>421968854.02999997</v>
      </c>
      <c r="MT16" s="1">
        <v>14567.17</v>
      </c>
      <c r="MU16" s="1">
        <v>421968854.02999997</v>
      </c>
      <c r="MV16" s="1">
        <f t="shared" si="27"/>
        <v>1.5367749999999996</v>
      </c>
      <c r="MW16" s="1" t="e">
        <f t="shared" ca="1" si="69"/>
        <v>#NAME?</v>
      </c>
      <c r="MX16" s="1" t="e">
        <f t="shared" ca="1" si="70"/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0.55333271850738153</v>
      </c>
      <c r="NK16" s="1">
        <v>0.82423889447560161</v>
      </c>
      <c r="NL16" s="1">
        <v>0.95881145940322143</v>
      </c>
      <c r="NM16" s="1">
        <v>0.97984410389829391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 x14ac:dyDescent="0.25">
      <c r="A17" s="1">
        <v>750</v>
      </c>
      <c r="B17" s="1">
        <v>200</v>
      </c>
      <c r="C17" s="1">
        <v>100</v>
      </c>
      <c r="D17" s="1" t="s">
        <v>338</v>
      </c>
      <c r="E17" s="1">
        <v>33.406511550000026</v>
      </c>
      <c r="F17" s="1">
        <v>1118.0815372248023</v>
      </c>
      <c r="G17" s="1">
        <f t="shared" si="0"/>
        <v>2.0865232845171704</v>
      </c>
      <c r="H17" s="1" t="e">
        <f t="shared" ca="1" si="51"/>
        <v>#NAME?</v>
      </c>
      <c r="I17" s="1" t="e">
        <f t="shared" ca="1" si="52"/>
        <v>#NAME?</v>
      </c>
      <c r="J17" s="1">
        <f t="shared" si="3"/>
        <v>4.4542015400000033E-4</v>
      </c>
      <c r="K17" s="1" t="e">
        <f t="shared" ca="1" si="53"/>
        <v>#NAME?</v>
      </c>
      <c r="L17" s="1" t="e">
        <f t="shared" ca="1" si="54"/>
        <v>#NAME?</v>
      </c>
      <c r="M17" s="1">
        <v>0</v>
      </c>
      <c r="N17" s="1">
        <v>17231.75</v>
      </c>
      <c r="O17" s="1">
        <v>24439.47</v>
      </c>
      <c r="P17" s="1">
        <v>597509525.10000002</v>
      </c>
      <c r="Q17" s="1">
        <f t="shared" si="6"/>
        <v>221831.21909999847</v>
      </c>
      <c r="R17" s="1" t="e">
        <f t="shared" ca="1" si="55"/>
        <v>#NAME?</v>
      </c>
      <c r="S17" s="1" t="e">
        <f t="shared" ca="1" si="56"/>
        <v>#NAME?</v>
      </c>
      <c r="T17" s="1">
        <v>74900</v>
      </c>
      <c r="U17" s="2">
        <v>5610010000</v>
      </c>
      <c r="V17" s="2">
        <f t="shared" si="9"/>
        <v>0</v>
      </c>
      <c r="W17" s="2" t="e">
        <f t="shared" ca="1" si="57"/>
        <v>#NAME?</v>
      </c>
      <c r="X17" s="2" t="e">
        <f t="shared" ca="1" si="58"/>
        <v>#NAME?</v>
      </c>
      <c r="Y17" s="2">
        <f t="shared" si="12"/>
        <v>0.9986666666666667</v>
      </c>
      <c r="Z17" s="2" t="e">
        <f t="shared" ca="1" si="59"/>
        <v>#NAME?</v>
      </c>
      <c r="AA17" s="2" t="e">
        <f t="shared" ca="1" si="60"/>
        <v>#NAME?</v>
      </c>
      <c r="AB17" s="2">
        <v>750</v>
      </c>
      <c r="AC17" s="2">
        <v>562500</v>
      </c>
      <c r="AD17" s="2">
        <f t="shared" si="30"/>
        <v>1.4182813701452262</v>
      </c>
      <c r="AE17" s="2">
        <v>7797</v>
      </c>
      <c r="AF17" s="2">
        <v>7797</v>
      </c>
      <c r="AG17" s="2">
        <v>3525.1350000000002</v>
      </c>
      <c r="AH17" s="2">
        <v>12439781.885</v>
      </c>
      <c r="AI17" s="2">
        <v>74900</v>
      </c>
      <c r="AJ17" s="2">
        <v>3406.7849999999999</v>
      </c>
      <c r="AK17" s="2">
        <v>11619422.564999999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1.06</v>
      </c>
      <c r="BA17" s="2">
        <v>1.18</v>
      </c>
      <c r="BB17" s="2">
        <v>487.40462427745666</v>
      </c>
      <c r="BC17" s="2">
        <v>267686.14450867049</v>
      </c>
      <c r="BD17" s="2"/>
      <c r="BE17" s="2"/>
      <c r="BF17" s="2"/>
      <c r="BG17" s="2"/>
      <c r="BH17" s="2">
        <v>1.075</v>
      </c>
      <c r="BI17" s="2">
        <v>1.2350000000000001</v>
      </c>
      <c r="BJ17" s="2">
        <v>1.3049999999999999</v>
      </c>
      <c r="BK17" s="2">
        <v>2.2349999999999999</v>
      </c>
      <c r="BL17" s="2">
        <v>1.67</v>
      </c>
      <c r="BM17" s="1">
        <v>3.9</v>
      </c>
      <c r="BN17" s="1">
        <v>2.0049999999999999</v>
      </c>
      <c r="BO17" s="1">
        <v>6.6550000000000002</v>
      </c>
      <c r="BP17" s="1">
        <v>3.395</v>
      </c>
      <c r="BQ17" s="1">
        <v>22.475000000000001</v>
      </c>
      <c r="BR17" s="1">
        <v>9.5950000000000006</v>
      </c>
      <c r="BS17" s="1">
        <v>168.655</v>
      </c>
      <c r="BT17" s="1">
        <v>35.005000000000003</v>
      </c>
      <c r="BU17" s="1">
        <v>2360.2350000000001</v>
      </c>
      <c r="BV17" s="1">
        <v>48693.861271676302</v>
      </c>
      <c r="BW17" s="1">
        <v>2672252378</v>
      </c>
      <c r="BX17" s="1">
        <f t="shared" si="15"/>
        <v>2.6349750000000007</v>
      </c>
      <c r="BY17" s="1" t="e">
        <f t="shared" ca="1" si="61"/>
        <v>#NAME?</v>
      </c>
      <c r="BZ17" s="1" t="e">
        <f t="shared" ca="1" si="62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0.86499999999999999</v>
      </c>
      <c r="CL17" s="1">
        <v>-30823.712957759992</v>
      </c>
      <c r="CM17" s="1">
        <v>-16231.623649279994</v>
      </c>
      <c r="CN17" s="1">
        <v>-6026.0600659200036</v>
      </c>
      <c r="CO17" s="1">
        <v>-3471.2862393600017</v>
      </c>
      <c r="CP17" s="1">
        <v>-1054.0919343999994</v>
      </c>
      <c r="CQ17" s="1">
        <v>-113.23054240000003</v>
      </c>
      <c r="CR17" s="1">
        <v>-12.08609584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1.01</v>
      </c>
      <c r="DJ17" s="1">
        <v>1.03</v>
      </c>
      <c r="DK17" s="1">
        <v>1.6</v>
      </c>
      <c r="DL17" s="1">
        <v>3.59</v>
      </c>
      <c r="DM17" s="1">
        <v>2.9049999999999998</v>
      </c>
      <c r="DN17" s="1">
        <v>18.074999999999999</v>
      </c>
      <c r="DO17" s="1">
        <v>27.405000000000001</v>
      </c>
      <c r="DP17" s="1">
        <v>5089.8549999999996</v>
      </c>
      <c r="DQ17" s="1">
        <v>374.22784810126581</v>
      </c>
      <c r="DR17" s="1">
        <v>209050.86075949366</v>
      </c>
      <c r="DS17" s="1">
        <v>336</v>
      </c>
      <c r="DT17" s="1">
        <v>195014</v>
      </c>
      <c r="DU17" s="1">
        <v>26.333333333333332</v>
      </c>
      <c r="DV17" s="1">
        <v>1526.3333333333333</v>
      </c>
      <c r="EA17" s="1">
        <v>1.385</v>
      </c>
      <c r="EB17" s="1">
        <v>2.4249999999999998</v>
      </c>
      <c r="EC17" s="1">
        <v>19.48</v>
      </c>
      <c r="ED17" s="1">
        <v>700.52</v>
      </c>
      <c r="EE17" s="1">
        <v>101.74</v>
      </c>
      <c r="EF17" s="1">
        <v>21241.05</v>
      </c>
      <c r="EG17" s="1">
        <v>235.47</v>
      </c>
      <c r="EH17" s="1">
        <v>153103.14000000001</v>
      </c>
      <c r="EI17" s="1">
        <v>2688.09</v>
      </c>
      <c r="EJ17" s="1">
        <v>50665920.5</v>
      </c>
      <c r="EK17" s="1">
        <v>37372.632911392408</v>
      </c>
      <c r="EL17" s="1">
        <v>2086765893.2405064</v>
      </c>
      <c r="EM17" s="1">
        <v>33546.851851851854</v>
      </c>
      <c r="EN17" s="1">
        <v>1946289213.6666667</v>
      </c>
      <c r="EO17" s="1">
        <v>2609.3333333333335</v>
      </c>
      <c r="EP17" s="1">
        <v>15028675.333333334</v>
      </c>
      <c r="EQ17" s="1">
        <f t="shared" si="18"/>
        <v>2.6349750000000007</v>
      </c>
      <c r="ER17" s="1" t="e">
        <f t="shared" ca="1" si="63"/>
        <v>#NAME?</v>
      </c>
      <c r="ES17" s="1" t="e">
        <f t="shared" ca="1" si="64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0.79</v>
      </c>
      <c r="FB17" s="1">
        <v>0.13500000000000001</v>
      </c>
      <c r="FC17" s="1">
        <v>1.4999999999999999E-2</v>
      </c>
      <c r="FE17" s="1">
        <v>-9.694048684058302</v>
      </c>
      <c r="FF17" s="1">
        <v>55.942052881298643</v>
      </c>
      <c r="FG17" s="1">
        <v>88.314820414927709</v>
      </c>
      <c r="FH17" s="1">
        <v>98.534203313979674</v>
      </c>
      <c r="FI17" s="1">
        <v>105.10736435989311</v>
      </c>
      <c r="FJ17" s="1">
        <v>106.62260146524478</v>
      </c>
      <c r="FK17" s="1">
        <v>106.75003105877212</v>
      </c>
      <c r="FL17" s="1">
        <v>106.75752528361598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1.1499999999999999</v>
      </c>
      <c r="GE17" s="1">
        <v>1.45</v>
      </c>
      <c r="GF17" s="1">
        <v>2.1850000000000001</v>
      </c>
      <c r="GG17" s="1">
        <v>6.4749999999999996</v>
      </c>
      <c r="GH17" s="1">
        <v>11.19</v>
      </c>
      <c r="GI17" s="1">
        <v>161.65</v>
      </c>
      <c r="GJ17" s="1">
        <v>26.355</v>
      </c>
      <c r="GK17" s="1">
        <v>845.70500000000004</v>
      </c>
      <c r="GL17" s="1">
        <v>38.869999999999997</v>
      </c>
      <c r="GM17" s="1">
        <v>1901.68</v>
      </c>
      <c r="GN17" s="1">
        <v>38.869999999999997</v>
      </c>
      <c r="GO17" s="1">
        <v>1901.68</v>
      </c>
      <c r="GT17" s="1">
        <v>1.46</v>
      </c>
      <c r="GU17" s="1">
        <v>2.84</v>
      </c>
      <c r="GV17" s="1">
        <v>5.65</v>
      </c>
      <c r="GW17" s="1">
        <v>58.5</v>
      </c>
      <c r="GX17" s="1">
        <v>51.49</v>
      </c>
      <c r="GY17" s="1">
        <v>4531.8599999999997</v>
      </c>
      <c r="GZ17" s="1">
        <v>162.78</v>
      </c>
      <c r="HA17" s="1">
        <v>44414.07</v>
      </c>
      <c r="HB17" s="1">
        <v>1067.3699999999999</v>
      </c>
      <c r="HC17" s="1">
        <v>1501697.94</v>
      </c>
      <c r="HD17" s="1">
        <v>2585.25</v>
      </c>
      <c r="HE17" s="1">
        <v>8195460.4400000004</v>
      </c>
      <c r="HF17" s="1">
        <v>3836.395</v>
      </c>
      <c r="HG17" s="1">
        <v>18627637.274999999</v>
      </c>
      <c r="HH17" s="1">
        <v>3836.395</v>
      </c>
      <c r="HI17" s="1">
        <v>18627637.274999999</v>
      </c>
      <c r="HJ17" s="1">
        <f t="shared" si="21"/>
        <v>2.6349750000000007</v>
      </c>
      <c r="HK17" s="1" t="e">
        <f t="shared" ca="1" si="65"/>
        <v>#NAME?</v>
      </c>
      <c r="HL17" s="1" t="e">
        <f t="shared" ca="1" si="66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-39.264707910708665</v>
      </c>
      <c r="HY17" s="1">
        <v>-22.258735143897287</v>
      </c>
      <c r="HZ17" s="1">
        <v>-8.39618755255416</v>
      </c>
      <c r="IA17" s="1">
        <v>-4.1617463270858917</v>
      </c>
      <c r="IB17" s="1">
        <v>-0.77926736338368707</v>
      </c>
      <c r="IC17" s="1">
        <v>-4.7948057047409225E-2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1.175</v>
      </c>
      <c r="IV17" s="1">
        <v>1.5349999999999999</v>
      </c>
      <c r="IW17" s="1">
        <v>5.44</v>
      </c>
      <c r="IX17" s="1">
        <v>40.950000000000003</v>
      </c>
      <c r="IY17" s="1">
        <v>9.0250000000000004</v>
      </c>
      <c r="IZ17" s="1">
        <v>103.075</v>
      </c>
      <c r="JA17" s="1">
        <v>19.465</v>
      </c>
      <c r="JB17" s="1">
        <v>462.29500000000002</v>
      </c>
      <c r="JC17" s="1">
        <v>38.869999999999997</v>
      </c>
      <c r="JD17" s="1">
        <v>1901.68</v>
      </c>
      <c r="JE17" s="1">
        <v>38.869999999999997</v>
      </c>
      <c r="JF17" s="1">
        <v>1901.68</v>
      </c>
      <c r="JG17" s="1">
        <v>38.869999999999997</v>
      </c>
      <c r="JH17" s="1">
        <v>1901.68</v>
      </c>
      <c r="JM17" s="1">
        <v>6.6749999999999998</v>
      </c>
      <c r="JN17" s="1">
        <v>79.135000000000005</v>
      </c>
      <c r="JO17" s="1">
        <v>54.664999999999999</v>
      </c>
      <c r="JP17" s="1">
        <v>4994.9549999999999</v>
      </c>
      <c r="JQ17" s="1">
        <v>491.68</v>
      </c>
      <c r="JR17" s="1">
        <v>352857.54</v>
      </c>
      <c r="JS17" s="1">
        <v>853.72500000000002</v>
      </c>
      <c r="JT17" s="1">
        <v>946005.73499999999</v>
      </c>
      <c r="JU17" s="1">
        <v>1895.44</v>
      </c>
      <c r="JV17" s="1">
        <v>4426514.84</v>
      </c>
      <c r="JW17" s="1">
        <v>3836.395</v>
      </c>
      <c r="JX17" s="1">
        <v>18627637.274999999</v>
      </c>
      <c r="JY17" s="1">
        <v>3836.395</v>
      </c>
      <c r="JZ17" s="1">
        <v>18627637.274999999</v>
      </c>
      <c r="KA17" s="1">
        <v>3836.395</v>
      </c>
      <c r="KB17" s="1">
        <v>18627637.274999999</v>
      </c>
      <c r="KC17" s="1">
        <f t="shared" si="24"/>
        <v>2.6349750000000007</v>
      </c>
      <c r="KD17" s="1" t="e">
        <f t="shared" ca="1" si="67"/>
        <v>#NAME?</v>
      </c>
      <c r="KE17" s="1" t="e">
        <f t="shared" ca="1" si="68"/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13.687818184060404</v>
      </c>
      <c r="KR17" s="1">
        <v>16.529336669356201</v>
      </c>
      <c r="KS17" s="1">
        <v>19.001743994137367</v>
      </c>
      <c r="KT17" s="1">
        <v>19.536407145663077</v>
      </c>
      <c r="KU17" s="1">
        <v>19.909169693364213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1.67</v>
      </c>
      <c r="LM17" s="1">
        <v>3.55</v>
      </c>
      <c r="LN17" s="1">
        <v>10.88</v>
      </c>
      <c r="LO17" s="1">
        <v>159.27000000000001</v>
      </c>
      <c r="LP17" s="1">
        <v>44.505000000000003</v>
      </c>
      <c r="LQ17" s="1">
        <v>2670.6849999999999</v>
      </c>
      <c r="LR17" s="1">
        <v>60.395000000000003</v>
      </c>
      <c r="LS17" s="1">
        <v>5033.4949999999999</v>
      </c>
      <c r="LT17" s="1">
        <v>156.66</v>
      </c>
      <c r="LU17" s="1">
        <v>46058.35</v>
      </c>
      <c r="LV17" s="1">
        <v>156.66</v>
      </c>
      <c r="LW17" s="1">
        <v>46058.35</v>
      </c>
      <c r="LX17" s="1">
        <v>156.66</v>
      </c>
      <c r="LY17" s="1">
        <v>46058.35</v>
      </c>
      <c r="LZ17" s="1">
        <v>156.66</v>
      </c>
      <c r="MA17" s="1">
        <v>46058.35</v>
      </c>
      <c r="MF17" s="1">
        <v>112.11499999999999</v>
      </c>
      <c r="MG17" s="1">
        <v>20841.884999999998</v>
      </c>
      <c r="MH17" s="1">
        <v>1036.31</v>
      </c>
      <c r="MI17" s="1">
        <v>1483216.64</v>
      </c>
      <c r="MJ17" s="1">
        <v>4402.58</v>
      </c>
      <c r="MK17" s="1">
        <v>26272638.920000002</v>
      </c>
      <c r="ML17" s="1">
        <v>5992.125</v>
      </c>
      <c r="MM17" s="1">
        <v>49760875.354999997</v>
      </c>
      <c r="MN17" s="1">
        <v>15617.85</v>
      </c>
      <c r="MO17" s="1">
        <v>459115025.61000001</v>
      </c>
      <c r="MP17" s="1">
        <v>15617.85</v>
      </c>
      <c r="MQ17" s="1">
        <v>459115025.61000001</v>
      </c>
      <c r="MR17" s="1">
        <v>15617.85</v>
      </c>
      <c r="MS17" s="1">
        <v>459115025.61000001</v>
      </c>
      <c r="MT17" s="1">
        <v>15617.85</v>
      </c>
      <c r="MU17" s="1">
        <v>459115025.61000001</v>
      </c>
      <c r="MV17" s="1">
        <f t="shared" si="27"/>
        <v>2.6349750000000007</v>
      </c>
      <c r="MW17" s="1" t="e">
        <f t="shared" ca="1" si="69"/>
        <v>#NAME?</v>
      </c>
      <c r="MX17" s="1" t="e">
        <f t="shared" ca="1" si="70"/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0.55764601645883805</v>
      </c>
      <c r="NK17" s="1">
        <v>0.82145344651619023</v>
      </c>
      <c r="NL17" s="1">
        <v>0.95844159417683561</v>
      </c>
      <c r="NM17" s="1">
        <v>0.97898274081702386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 x14ac:dyDescent="0.25">
      <c r="A18" s="1">
        <v>800</v>
      </c>
      <c r="B18" s="1">
        <v>200</v>
      </c>
      <c r="C18" s="1">
        <v>100</v>
      </c>
      <c r="D18" s="1" t="s">
        <v>341</v>
      </c>
      <c r="E18" s="1">
        <v>34.332110274999991</v>
      </c>
      <c r="F18" s="1">
        <v>1180.9393983535731</v>
      </c>
      <c r="G18" s="1">
        <f t="shared" si="0"/>
        <v>2.2456024188131778</v>
      </c>
      <c r="H18" s="1" t="e">
        <f t="shared" ca="1" si="51"/>
        <v>#NAME?</v>
      </c>
      <c r="I18" s="1" t="e">
        <f t="shared" ca="1" si="52"/>
        <v>#NAME?</v>
      </c>
      <c r="J18" s="1">
        <f t="shared" si="3"/>
        <v>4.2915137843749988E-4</v>
      </c>
      <c r="K18" s="1" t="e">
        <f t="shared" ca="1" si="53"/>
        <v>#NAME?</v>
      </c>
      <c r="L18" s="1" t="e">
        <f t="shared" ca="1" si="54"/>
        <v>#NAME?</v>
      </c>
      <c r="M18" s="1">
        <v>0</v>
      </c>
      <c r="N18" s="1">
        <v>18796.82</v>
      </c>
      <c r="O18" s="1">
        <v>26893.985000000001</v>
      </c>
      <c r="P18" s="1">
        <v>723485666.69500005</v>
      </c>
      <c r="Q18" s="1">
        <f t="shared" si="6"/>
        <v>199237.51477503777</v>
      </c>
      <c r="R18" s="1" t="e">
        <f t="shared" ca="1" si="55"/>
        <v>#NAME?</v>
      </c>
      <c r="S18" s="1" t="e">
        <f t="shared" ca="1" si="56"/>
        <v>#NAME?</v>
      </c>
      <c r="T18" s="1">
        <v>79900</v>
      </c>
      <c r="U18" s="2">
        <v>6384010000</v>
      </c>
      <c r="V18" s="2">
        <f t="shared" si="9"/>
        <v>0</v>
      </c>
      <c r="W18" s="2" t="e">
        <f t="shared" ca="1" si="57"/>
        <v>#NAME?</v>
      </c>
      <c r="X18" s="2" t="e">
        <f t="shared" ca="1" si="58"/>
        <v>#NAME?</v>
      </c>
      <c r="Y18" s="2">
        <f t="shared" si="12"/>
        <v>0.99875000000000003</v>
      </c>
      <c r="Z18" s="2" t="e">
        <f t="shared" ca="1" si="59"/>
        <v>#NAME?</v>
      </c>
      <c r="AA18" s="2" t="e">
        <f t="shared" ca="1" si="60"/>
        <v>#NAME?</v>
      </c>
      <c r="AB18" s="2">
        <v>800</v>
      </c>
      <c r="AC18" s="2">
        <v>640000</v>
      </c>
      <c r="AD18" s="2">
        <f t="shared" si="30"/>
        <v>1.4307731307742479</v>
      </c>
      <c r="AE18" s="2">
        <v>7797</v>
      </c>
      <c r="AF18" s="2">
        <v>7797</v>
      </c>
      <c r="AG18" s="2">
        <v>3658.28</v>
      </c>
      <c r="AH18" s="2">
        <v>13398639.859999999</v>
      </c>
      <c r="AI18" s="2">
        <v>79900</v>
      </c>
      <c r="AJ18" s="2">
        <v>3539.4349999999999</v>
      </c>
      <c r="AK18" s="2">
        <v>12543251.314999999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1.095</v>
      </c>
      <c r="BA18" s="2">
        <v>1.2949999999999999</v>
      </c>
      <c r="BB18" s="2">
        <v>536.37894736842111</v>
      </c>
      <c r="BC18" s="2">
        <v>309956.50526315789</v>
      </c>
      <c r="BD18" s="2"/>
      <c r="BE18" s="2"/>
      <c r="BF18" s="2"/>
      <c r="BG18" s="2"/>
      <c r="BH18" s="2">
        <v>1.125</v>
      </c>
      <c r="BI18" s="2">
        <v>1.385</v>
      </c>
      <c r="BJ18" s="2">
        <v>1.395</v>
      </c>
      <c r="BK18" s="2">
        <v>2.5049999999999999</v>
      </c>
      <c r="BL18" s="2">
        <v>1.675</v>
      </c>
      <c r="BM18" s="1">
        <v>3.9750000000000001</v>
      </c>
      <c r="BN18" s="1">
        <v>2.06</v>
      </c>
      <c r="BO18" s="1">
        <v>6.43</v>
      </c>
      <c r="BP18" s="1">
        <v>3.69</v>
      </c>
      <c r="BQ18" s="1">
        <v>23.62</v>
      </c>
      <c r="BR18" s="1">
        <v>9.23</v>
      </c>
      <c r="BS18" s="1">
        <v>148.31</v>
      </c>
      <c r="BT18" s="1">
        <v>38.954999999999998</v>
      </c>
      <c r="BU18" s="1">
        <v>3271.5149999999999</v>
      </c>
      <c r="BV18" s="1">
        <v>53587.105263157893</v>
      </c>
      <c r="BW18" s="1">
        <v>3094030097.5999999</v>
      </c>
      <c r="BX18" s="1">
        <f t="shared" si="15"/>
        <v>2.1863999999999999</v>
      </c>
      <c r="BY18" s="1" t="e">
        <f t="shared" ca="1" si="61"/>
        <v>#NAME?</v>
      </c>
      <c r="BZ18" s="1" t="e">
        <f t="shared" ca="1" si="62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0.95</v>
      </c>
      <c r="CL18" s="1">
        <v>-33442.151303359984</v>
      </c>
      <c r="CM18" s="1">
        <v>-13747.04717408</v>
      </c>
      <c r="CN18" s="1">
        <v>-6960.3359791999974</v>
      </c>
      <c r="CO18" s="1">
        <v>-3901.31610912</v>
      </c>
      <c r="CP18" s="1">
        <v>-1076.7518768</v>
      </c>
      <c r="CQ18" s="1">
        <v>-109.10545104000002</v>
      </c>
      <c r="CR18" s="1">
        <v>-12.13462736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</v>
      </c>
      <c r="DJ18" s="1">
        <v>1</v>
      </c>
      <c r="DK18" s="1">
        <v>1.53</v>
      </c>
      <c r="DL18" s="1">
        <v>3.25</v>
      </c>
      <c r="DM18" s="1">
        <v>3.19</v>
      </c>
      <c r="DN18" s="1">
        <v>18.190000000000001</v>
      </c>
      <c r="DO18" s="1">
        <v>27.585000000000001</v>
      </c>
      <c r="DP18" s="1">
        <v>4441.3549999999996</v>
      </c>
      <c r="DQ18" s="1">
        <v>376.73529411764707</v>
      </c>
      <c r="DR18" s="1">
        <v>206823.59411764707</v>
      </c>
      <c r="DS18" s="1">
        <v>552.75</v>
      </c>
      <c r="DT18" s="1">
        <v>345570.0625</v>
      </c>
      <c r="DU18" s="1">
        <v>516.5</v>
      </c>
      <c r="DV18" s="1">
        <v>277902.5</v>
      </c>
      <c r="EA18" s="1">
        <v>1.415</v>
      </c>
      <c r="EB18" s="1">
        <v>2.835</v>
      </c>
      <c r="EC18" s="1">
        <v>17.995000000000001</v>
      </c>
      <c r="ED18" s="1">
        <v>603.10500000000002</v>
      </c>
      <c r="EE18" s="1">
        <v>94.754999999999995</v>
      </c>
      <c r="EF18" s="1">
        <v>19449.115000000002</v>
      </c>
      <c r="EG18" s="1">
        <v>266.60000000000002</v>
      </c>
      <c r="EH18" s="1">
        <v>153559.26999999999</v>
      </c>
      <c r="EI18" s="1">
        <v>2706.04</v>
      </c>
      <c r="EJ18" s="1">
        <v>44134875.270000003</v>
      </c>
      <c r="EK18" s="1">
        <v>37624.282352941176</v>
      </c>
      <c r="EL18" s="1">
        <v>2064500175.9294116</v>
      </c>
      <c r="EM18" s="1">
        <v>55227.90625</v>
      </c>
      <c r="EN18" s="1">
        <v>3450582935.21875</v>
      </c>
      <c r="EO18" s="1">
        <v>51614</v>
      </c>
      <c r="EP18" s="1">
        <v>2775581965</v>
      </c>
      <c r="EQ18" s="1">
        <f t="shared" si="18"/>
        <v>2.1863999999999999</v>
      </c>
      <c r="ER18" s="1" t="e">
        <f t="shared" ca="1" si="63"/>
        <v>#NAME?</v>
      </c>
      <c r="ES18" s="1" t="e">
        <f t="shared" ca="1" si="64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0.85</v>
      </c>
      <c r="FB18" s="1">
        <v>0.16</v>
      </c>
      <c r="FC18" s="1">
        <v>0.01</v>
      </c>
      <c r="FE18" s="1">
        <v>-10.539122349786641</v>
      </c>
      <c r="FF18" s="1">
        <v>55.716649662829639</v>
      </c>
      <c r="FG18" s="1">
        <v>88.939910572312456</v>
      </c>
      <c r="FH18" s="1">
        <v>98.266996243713365</v>
      </c>
      <c r="FI18" s="1">
        <v>105.18007988157069</v>
      </c>
      <c r="FJ18" s="1">
        <v>106.60352219397925</v>
      </c>
      <c r="FK18" s="1">
        <v>106.75021120035561</v>
      </c>
      <c r="FL18" s="1">
        <v>106.75752528361598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1.1200000000000001</v>
      </c>
      <c r="GE18" s="1">
        <v>1.36</v>
      </c>
      <c r="GF18" s="1">
        <v>1.925</v>
      </c>
      <c r="GG18" s="1">
        <v>5.0650000000000004</v>
      </c>
      <c r="GH18" s="1">
        <v>10.925000000000001</v>
      </c>
      <c r="GI18" s="1">
        <v>152.505</v>
      </c>
      <c r="GJ18" s="1">
        <v>26.024999999999999</v>
      </c>
      <c r="GK18" s="1">
        <v>798.93499999999995</v>
      </c>
      <c r="GL18" s="1">
        <v>39.704999999999998</v>
      </c>
      <c r="GM18" s="1">
        <v>1974.165</v>
      </c>
      <c r="GN18" s="1">
        <v>39.704999999999998</v>
      </c>
      <c r="GO18" s="1">
        <v>1974.165</v>
      </c>
      <c r="GT18" s="1">
        <v>1.5649999999999999</v>
      </c>
      <c r="GU18" s="1">
        <v>3.2450000000000001</v>
      </c>
      <c r="GV18" s="1">
        <v>5.0999999999999996</v>
      </c>
      <c r="GW18" s="1">
        <v>47.09</v>
      </c>
      <c r="GX18" s="1">
        <v>44.325000000000003</v>
      </c>
      <c r="GY18" s="1">
        <v>3461.7249999999999</v>
      </c>
      <c r="GZ18" s="1">
        <v>137.685</v>
      </c>
      <c r="HA18" s="1">
        <v>33538.065000000002</v>
      </c>
      <c r="HB18" s="1">
        <v>1041.3150000000001</v>
      </c>
      <c r="HC18" s="1">
        <v>1416731.415</v>
      </c>
      <c r="HD18" s="1">
        <v>2555.8200000000002</v>
      </c>
      <c r="HE18" s="1">
        <v>7753412.5999999996</v>
      </c>
      <c r="HF18" s="1">
        <v>3922.8449999999998</v>
      </c>
      <c r="HG18" s="1">
        <v>19374011.425000001</v>
      </c>
      <c r="HH18" s="1">
        <v>3922.8449999999998</v>
      </c>
      <c r="HI18" s="1">
        <v>19374011.425000001</v>
      </c>
      <c r="HJ18" s="1">
        <f t="shared" si="21"/>
        <v>2.1863999999999999</v>
      </c>
      <c r="HK18" s="1" t="e">
        <f t="shared" ca="1" si="65"/>
        <v>#NAME?</v>
      </c>
      <c r="HL18" s="1" t="e">
        <f t="shared" ca="1" si="66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-38.069326404236215</v>
      </c>
      <c r="HY18" s="1">
        <v>-21.550968173709524</v>
      </c>
      <c r="HZ18" s="1">
        <v>-8.2443113538704935</v>
      </c>
      <c r="IA18" s="1">
        <v>-4.1766165061384717</v>
      </c>
      <c r="IB18" s="1">
        <v>-0.75309444042666884</v>
      </c>
      <c r="IC18" s="1">
        <v>-5.2703236258722537E-2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1.1950000000000001</v>
      </c>
      <c r="IV18" s="1">
        <v>1.625</v>
      </c>
      <c r="IW18" s="1">
        <v>5.3550000000000004</v>
      </c>
      <c r="IX18" s="1">
        <v>38.935000000000002</v>
      </c>
      <c r="IY18" s="1">
        <v>8.7100000000000009</v>
      </c>
      <c r="IZ18" s="1">
        <v>96.35</v>
      </c>
      <c r="JA18" s="1">
        <v>19.440000000000001</v>
      </c>
      <c r="JB18" s="1">
        <v>448.53</v>
      </c>
      <c r="JC18" s="1">
        <v>39.704999999999998</v>
      </c>
      <c r="JD18" s="1">
        <v>1974.165</v>
      </c>
      <c r="JE18" s="1">
        <v>39.704999999999998</v>
      </c>
      <c r="JF18" s="1">
        <v>1974.165</v>
      </c>
      <c r="JG18" s="1">
        <v>39.704999999999998</v>
      </c>
      <c r="JH18" s="1">
        <v>1974.165</v>
      </c>
      <c r="JM18" s="1">
        <v>6.91</v>
      </c>
      <c r="JN18" s="1">
        <v>78.64</v>
      </c>
      <c r="JO18" s="1">
        <v>57.475000000000001</v>
      </c>
      <c r="JP18" s="1">
        <v>6356.2150000000001</v>
      </c>
      <c r="JQ18" s="1">
        <v>482.15499999999997</v>
      </c>
      <c r="JR18" s="1">
        <v>335889.125</v>
      </c>
      <c r="JS18" s="1">
        <v>819.76499999999999</v>
      </c>
      <c r="JT18" s="1">
        <v>876157.58499999996</v>
      </c>
      <c r="JU18" s="1">
        <v>1896.76</v>
      </c>
      <c r="JV18" s="1">
        <v>4310888.66</v>
      </c>
      <c r="JW18" s="1">
        <v>3922.8449999999998</v>
      </c>
      <c r="JX18" s="1">
        <v>19374011.425000001</v>
      </c>
      <c r="JY18" s="1">
        <v>3922.8449999999998</v>
      </c>
      <c r="JZ18" s="1">
        <v>19374011.425000001</v>
      </c>
      <c r="KA18" s="1">
        <v>3922.8449999999998</v>
      </c>
      <c r="KB18" s="1">
        <v>19374011.425000001</v>
      </c>
      <c r="KC18" s="1">
        <f t="shared" si="24"/>
        <v>2.1863999999999999</v>
      </c>
      <c r="KD18" s="1" t="e">
        <f t="shared" ca="1" si="67"/>
        <v>#NAME?</v>
      </c>
      <c r="KE18" s="1" t="e">
        <f t="shared" ca="1" si="68"/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13.757896782021989</v>
      </c>
      <c r="KR18" s="1">
        <v>16.698713057599949</v>
      </c>
      <c r="KS18" s="1">
        <v>18.995816448021564</v>
      </c>
      <c r="KT18" s="1">
        <v>19.525603156425682</v>
      </c>
      <c r="KU18" s="1">
        <v>19.900328502290552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1.8049999999999999</v>
      </c>
      <c r="LM18" s="1">
        <v>4.5449999999999999</v>
      </c>
      <c r="LN18" s="1">
        <v>11.23</v>
      </c>
      <c r="LO18" s="1">
        <v>162.61000000000001</v>
      </c>
      <c r="LP18" s="1">
        <v>44.155000000000001</v>
      </c>
      <c r="LQ18" s="1">
        <v>2719.0050000000001</v>
      </c>
      <c r="LR18" s="1">
        <v>58.704999999999998</v>
      </c>
      <c r="LS18" s="1">
        <v>4856.1450000000004</v>
      </c>
      <c r="LT18" s="1">
        <v>147.32499999999999</v>
      </c>
      <c r="LU18" s="1">
        <v>42405.894999999997</v>
      </c>
      <c r="LV18" s="1">
        <v>147.32499999999999</v>
      </c>
      <c r="LW18" s="1">
        <v>42405.894999999997</v>
      </c>
      <c r="LX18" s="1">
        <v>147.32499999999999</v>
      </c>
      <c r="LY18" s="1">
        <v>42405.894999999997</v>
      </c>
      <c r="LZ18" s="1">
        <v>147.32499999999999</v>
      </c>
      <c r="MA18" s="1">
        <v>42405.894999999997</v>
      </c>
      <c r="MF18" s="1">
        <v>123.80500000000001</v>
      </c>
      <c r="MG18" s="1">
        <v>29007.615000000002</v>
      </c>
      <c r="MH18" s="1">
        <v>1073.2449999999999</v>
      </c>
      <c r="MI18" s="1">
        <v>1517363.105</v>
      </c>
      <c r="MJ18" s="1">
        <v>4366.6099999999997</v>
      </c>
      <c r="MK18" s="1">
        <v>26753148.48</v>
      </c>
      <c r="ML18" s="1">
        <v>5821.3149999999996</v>
      </c>
      <c r="MM18" s="1">
        <v>47972670.884999998</v>
      </c>
      <c r="MN18" s="1">
        <v>14687.09</v>
      </c>
      <c r="MO18" s="1">
        <v>422760640.91000003</v>
      </c>
      <c r="MP18" s="1">
        <v>14687.09</v>
      </c>
      <c r="MQ18" s="1">
        <v>422760640.91000003</v>
      </c>
      <c r="MR18" s="1">
        <v>14687.09</v>
      </c>
      <c r="MS18" s="1">
        <v>422760640.91000003</v>
      </c>
      <c r="MT18" s="1">
        <v>14687.09</v>
      </c>
      <c r="MU18" s="1">
        <v>422760640.91000003</v>
      </c>
      <c r="MV18" s="1">
        <f t="shared" si="27"/>
        <v>2.1863999999999999</v>
      </c>
      <c r="MW18" s="1" t="e">
        <f t="shared" ca="1" si="69"/>
        <v>#NAME?</v>
      </c>
      <c r="MX18" s="1" t="e">
        <f t="shared" ca="1" si="70"/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0.54509239346812133</v>
      </c>
      <c r="NK18" s="1">
        <v>0.8243328615810307</v>
      </c>
      <c r="NL18" s="1">
        <v>0.95788423211857432</v>
      </c>
      <c r="NM18" s="1">
        <v>0.97984410389829368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 x14ac:dyDescent="0.25">
      <c r="A19" s="1">
        <v>850</v>
      </c>
      <c r="B19" s="1">
        <v>200</v>
      </c>
      <c r="C19" s="1">
        <v>100</v>
      </c>
      <c r="D19" s="1" t="s">
        <v>342</v>
      </c>
      <c r="E19" s="1">
        <v>36.732705959999997</v>
      </c>
      <c r="F19" s="1">
        <v>1351.4448475507479</v>
      </c>
      <c r="G19" s="1">
        <f t="shared" si="0"/>
        <v>2.1531604069286914</v>
      </c>
      <c r="H19" s="1" t="e">
        <f t="shared" ca="1" si="51"/>
        <v>#NAME?</v>
      </c>
      <c r="I19" s="1" t="e">
        <f t="shared" ca="1" si="52"/>
        <v>#NAME?</v>
      </c>
      <c r="J19" s="1">
        <f t="shared" si="3"/>
        <v>4.3214948188235292E-4</v>
      </c>
      <c r="K19" s="1" t="e">
        <f t="shared" ca="1" si="53"/>
        <v>#NAME?</v>
      </c>
      <c r="L19" s="1" t="e">
        <f t="shared" ca="1" si="54"/>
        <v>#NAME?</v>
      </c>
      <c r="M19" s="1">
        <v>0</v>
      </c>
      <c r="N19" s="1">
        <v>20409.25</v>
      </c>
      <c r="O19" s="1">
        <v>29491.48</v>
      </c>
      <c r="P19" s="1">
        <v>869978962.51999998</v>
      </c>
      <c r="Q19" s="1">
        <f t="shared" si="6"/>
        <v>231569.92960000038</v>
      </c>
      <c r="R19" s="1" t="e">
        <f t="shared" ca="1" si="55"/>
        <v>#NAME?</v>
      </c>
      <c r="S19" s="1" t="e">
        <f t="shared" ca="1" si="56"/>
        <v>#NAME?</v>
      </c>
      <c r="T19" s="1">
        <v>84900</v>
      </c>
      <c r="U19" s="2">
        <v>7208010000</v>
      </c>
      <c r="V19" s="2">
        <f t="shared" si="9"/>
        <v>0</v>
      </c>
      <c r="W19" s="2" t="e">
        <f t="shared" ca="1" si="57"/>
        <v>#NAME?</v>
      </c>
      <c r="X19" s="2" t="e">
        <f t="shared" ca="1" si="58"/>
        <v>#NAME?</v>
      </c>
      <c r="Y19" s="2">
        <f t="shared" si="12"/>
        <v>0.99882352941176467</v>
      </c>
      <c r="Z19" s="2" t="e">
        <f t="shared" ca="1" si="59"/>
        <v>#NAME?</v>
      </c>
      <c r="AA19" s="2" t="e">
        <f t="shared" ca="1" si="60"/>
        <v>#NAME?</v>
      </c>
      <c r="AB19" s="2">
        <v>850</v>
      </c>
      <c r="AC19" s="2">
        <v>722500</v>
      </c>
      <c r="AD19" s="2">
        <f t="shared" si="30"/>
        <v>1.4450055734532137</v>
      </c>
      <c r="AE19" s="2">
        <v>7797</v>
      </c>
      <c r="AF19" s="2">
        <v>7797</v>
      </c>
      <c r="AG19" s="2">
        <v>3819.9749999999999</v>
      </c>
      <c r="AH19" s="2">
        <v>14609167.324999999</v>
      </c>
      <c r="AI19" s="2">
        <v>84900</v>
      </c>
      <c r="AJ19" s="2">
        <v>3699.1849999999999</v>
      </c>
      <c r="AK19" s="2">
        <v>13700910.824999999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1.0449999999999999</v>
      </c>
      <c r="BA19" s="2">
        <v>1.135</v>
      </c>
      <c r="BB19" s="2">
        <v>517.77956989247309</v>
      </c>
      <c r="BC19" s="2">
        <v>300184.02688172041</v>
      </c>
      <c r="BD19" s="2"/>
      <c r="BE19" s="2"/>
      <c r="BF19" s="2"/>
      <c r="BG19" s="2"/>
      <c r="BH19" s="2">
        <v>1.135</v>
      </c>
      <c r="BI19" s="2">
        <v>1.4650000000000001</v>
      </c>
      <c r="BJ19" s="2">
        <v>1.33</v>
      </c>
      <c r="BK19" s="2">
        <v>2.29</v>
      </c>
      <c r="BL19" s="2">
        <v>1.6850000000000001</v>
      </c>
      <c r="BM19" s="1">
        <v>4.0949999999999998</v>
      </c>
      <c r="BN19" s="1">
        <v>2.16</v>
      </c>
      <c r="BO19" s="1">
        <v>7.26</v>
      </c>
      <c r="BP19" s="1">
        <v>3.585</v>
      </c>
      <c r="BQ19" s="1">
        <v>21.975000000000001</v>
      </c>
      <c r="BR19" s="1">
        <v>11.42</v>
      </c>
      <c r="BS19" s="1">
        <v>239.93</v>
      </c>
      <c r="BT19" s="1">
        <v>32.174999999999997</v>
      </c>
      <c r="BU19" s="1">
        <v>2034.095</v>
      </c>
      <c r="BV19" s="1">
        <v>51729.978494623654</v>
      </c>
      <c r="BW19" s="1">
        <v>2996988631.7311826</v>
      </c>
      <c r="BX19" s="1">
        <f t="shared" si="15"/>
        <v>2.5943999999999994</v>
      </c>
      <c r="BY19" s="1" t="e">
        <f t="shared" ca="1" si="61"/>
        <v>#NAME?</v>
      </c>
      <c r="BZ19" s="1" t="e">
        <f t="shared" ca="1" si="62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0.93</v>
      </c>
      <c r="CL19" s="1">
        <v>-29113.584352479997</v>
      </c>
      <c r="CM19" s="1">
        <v>-16750.730424479985</v>
      </c>
      <c r="CN19" s="1">
        <v>-7607.8632671999967</v>
      </c>
      <c r="CO19" s="1">
        <v>-3882.344798239998</v>
      </c>
      <c r="CP19" s="1">
        <v>-1008.6762798399999</v>
      </c>
      <c r="CQ19" s="1">
        <v>-95.883666400000095</v>
      </c>
      <c r="CR19" s="1">
        <v>-11.524048479999998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</v>
      </c>
      <c r="DJ19" s="1">
        <v>1</v>
      </c>
      <c r="DK19" s="1">
        <v>1.52</v>
      </c>
      <c r="DL19" s="1">
        <v>3.04</v>
      </c>
      <c r="DM19" s="1">
        <v>3.0150000000000001</v>
      </c>
      <c r="DN19" s="1">
        <v>15.085000000000001</v>
      </c>
      <c r="DO19" s="1">
        <v>30.45</v>
      </c>
      <c r="DP19" s="1">
        <v>5023.49</v>
      </c>
      <c r="DQ19" s="1">
        <v>387.01744186046511</v>
      </c>
      <c r="DR19" s="1">
        <v>220853.34302325582</v>
      </c>
      <c r="DS19" s="1">
        <v>571.08888888888885</v>
      </c>
      <c r="DT19" s="1">
        <v>399672.15555555554</v>
      </c>
      <c r="DU19" s="1">
        <v>11</v>
      </c>
      <c r="DV19" s="1">
        <v>121</v>
      </c>
      <c r="EA19" s="1">
        <v>1.415</v>
      </c>
      <c r="EB19" s="1">
        <v>2.625</v>
      </c>
      <c r="EC19" s="1">
        <v>20.414999999999999</v>
      </c>
      <c r="ED19" s="1">
        <v>755.39499999999998</v>
      </c>
      <c r="EE19" s="1">
        <v>91.57</v>
      </c>
      <c r="EF19" s="1">
        <v>16377.38</v>
      </c>
      <c r="EG19" s="1">
        <v>248.58500000000001</v>
      </c>
      <c r="EH19" s="1">
        <v>122668.16499999999</v>
      </c>
      <c r="EI19" s="1">
        <v>2992.76</v>
      </c>
      <c r="EJ19" s="1">
        <v>49947965.590000004</v>
      </c>
      <c r="EK19" s="1">
        <v>38653.308139534885</v>
      </c>
      <c r="EL19" s="1">
        <v>2204826495.1337209</v>
      </c>
      <c r="EM19" s="1">
        <v>57062.511111111111</v>
      </c>
      <c r="EN19" s="1">
        <v>3991480117.0888891</v>
      </c>
      <c r="EO19" s="1">
        <v>1082</v>
      </c>
      <c r="EP19" s="1">
        <v>1170724</v>
      </c>
      <c r="EQ19" s="1">
        <f t="shared" si="18"/>
        <v>2.5943999999999994</v>
      </c>
      <c r="ER19" s="1" t="e">
        <f t="shared" ca="1" si="63"/>
        <v>#NAME?</v>
      </c>
      <c r="ES19" s="1" t="e">
        <f t="shared" ca="1" si="64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0.86</v>
      </c>
      <c r="FB19" s="1">
        <v>0.22500000000000001</v>
      </c>
      <c r="FC19" s="1">
        <v>5.0000000000000001E-3</v>
      </c>
      <c r="FE19" s="1">
        <v>-11.147235171928813</v>
      </c>
      <c r="FF19" s="1">
        <v>56.476218293520759</v>
      </c>
      <c r="FG19" s="1">
        <v>87.972609180733073</v>
      </c>
      <c r="FH19" s="1">
        <v>98.283025829106847</v>
      </c>
      <c r="FI19" s="1">
        <v>105.11282593085927</v>
      </c>
      <c r="FJ19" s="1">
        <v>106.61091106255159</v>
      </c>
      <c r="FK19" s="1">
        <v>106.74957877278909</v>
      </c>
      <c r="FL19" s="1">
        <v>106.75752528361598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1.1399999999999999</v>
      </c>
      <c r="GE19" s="1">
        <v>1.46</v>
      </c>
      <c r="GF19" s="1">
        <v>2.0249999999999999</v>
      </c>
      <c r="GG19" s="1">
        <v>5.9050000000000002</v>
      </c>
      <c r="GH19" s="1">
        <v>10.77</v>
      </c>
      <c r="GI19" s="1">
        <v>145.80000000000001</v>
      </c>
      <c r="GJ19" s="1">
        <v>25.045000000000002</v>
      </c>
      <c r="GK19" s="1">
        <v>748.70500000000004</v>
      </c>
      <c r="GL19" s="1">
        <v>40.924999999999997</v>
      </c>
      <c r="GM19" s="1">
        <v>2050.0450000000001</v>
      </c>
      <c r="GN19" s="1">
        <v>40.924999999999997</v>
      </c>
      <c r="GO19" s="1">
        <v>2050.0450000000001</v>
      </c>
      <c r="GT19" s="1">
        <v>1.53</v>
      </c>
      <c r="GU19" s="1">
        <v>3.2</v>
      </c>
      <c r="GV19" s="1">
        <v>5.1749999999999998</v>
      </c>
      <c r="GW19" s="1">
        <v>45.465000000000003</v>
      </c>
      <c r="GX19" s="1">
        <v>44.75</v>
      </c>
      <c r="GY19" s="1">
        <v>4202.58</v>
      </c>
      <c r="GZ19" s="1">
        <v>149.16</v>
      </c>
      <c r="HA19" s="1">
        <v>40400.199999999997</v>
      </c>
      <c r="HB19" s="1">
        <v>1030.2149999999999</v>
      </c>
      <c r="HC19" s="1">
        <v>1358422.425</v>
      </c>
      <c r="HD19" s="1">
        <v>2454.37</v>
      </c>
      <c r="HE19" s="1">
        <v>7233220.4500000002</v>
      </c>
      <c r="HF19" s="1">
        <v>4040.1950000000002</v>
      </c>
      <c r="HG19" s="1">
        <v>20075653.795000002</v>
      </c>
      <c r="HH19" s="1">
        <v>4040.1950000000002</v>
      </c>
      <c r="HI19" s="1">
        <v>20075653.795000002</v>
      </c>
      <c r="HJ19" s="1">
        <f t="shared" si="21"/>
        <v>2.5943999999999994</v>
      </c>
      <c r="HK19" s="1" t="e">
        <f t="shared" ca="1" si="65"/>
        <v>#NAME?</v>
      </c>
      <c r="HL19" s="1" t="e">
        <f t="shared" ca="1" si="66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-41.604414176437388</v>
      </c>
      <c r="HY19" s="1">
        <v>-22.234837099106585</v>
      </c>
      <c r="HZ19" s="1">
        <v>-8.5252708414883891</v>
      </c>
      <c r="IA19" s="1">
        <v>-4.1693489622921387</v>
      </c>
      <c r="IB19" s="1">
        <v>-0.78147693813026353</v>
      </c>
      <c r="IC19" s="1">
        <v>-5.6269620667207525E-2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1.2250000000000001</v>
      </c>
      <c r="IV19" s="1">
        <v>1.7350000000000001</v>
      </c>
      <c r="IW19" s="1">
        <v>5.3650000000000002</v>
      </c>
      <c r="IX19" s="1">
        <v>40.685000000000002</v>
      </c>
      <c r="IY19" s="1">
        <v>8.66</v>
      </c>
      <c r="IZ19" s="1">
        <v>96.2</v>
      </c>
      <c r="JA19" s="1">
        <v>19.565000000000001</v>
      </c>
      <c r="JB19" s="1">
        <v>463.28500000000003</v>
      </c>
      <c r="JC19" s="1">
        <v>40.924999999999997</v>
      </c>
      <c r="JD19" s="1">
        <v>2050.0450000000001</v>
      </c>
      <c r="JE19" s="1">
        <v>40.924999999999997</v>
      </c>
      <c r="JF19" s="1">
        <v>2050.0450000000001</v>
      </c>
      <c r="JG19" s="1">
        <v>40.924999999999997</v>
      </c>
      <c r="JH19" s="1">
        <v>2050.0450000000001</v>
      </c>
      <c r="JM19" s="1">
        <v>7.34</v>
      </c>
      <c r="JN19" s="1">
        <v>93.41</v>
      </c>
      <c r="JO19" s="1">
        <v>57.034999999999997</v>
      </c>
      <c r="JP19" s="1">
        <v>6355.4350000000004</v>
      </c>
      <c r="JQ19" s="1">
        <v>483.92500000000001</v>
      </c>
      <c r="JR19" s="1">
        <v>351276.005</v>
      </c>
      <c r="JS19" s="1">
        <v>815.84</v>
      </c>
      <c r="JT19" s="1">
        <v>875930.04</v>
      </c>
      <c r="JU19" s="1">
        <v>1908.7149999999999</v>
      </c>
      <c r="JV19" s="1">
        <v>4446334.5049999999</v>
      </c>
      <c r="JW19" s="1">
        <v>4040.1950000000002</v>
      </c>
      <c r="JX19" s="1">
        <v>20075653.795000002</v>
      </c>
      <c r="JY19" s="1">
        <v>4040.1950000000002</v>
      </c>
      <c r="JZ19" s="1">
        <v>20075653.795000002</v>
      </c>
      <c r="KA19" s="1">
        <v>4040.1950000000002</v>
      </c>
      <c r="KB19" s="1">
        <v>20075653.795000002</v>
      </c>
      <c r="KC19" s="1">
        <f t="shared" si="24"/>
        <v>2.5943999999999994</v>
      </c>
      <c r="KD19" s="1" t="e">
        <f t="shared" ca="1" si="67"/>
        <v>#NAME?</v>
      </c>
      <c r="KE19" s="1" t="e">
        <f t="shared" ca="1" si="68"/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13.537877947290562</v>
      </c>
      <c r="KR19" s="1">
        <v>16.816275081474423</v>
      </c>
      <c r="KS19" s="1">
        <v>19.029692179190281</v>
      </c>
      <c r="KT19" s="1">
        <v>19.540988080611978</v>
      </c>
      <c r="KU19" s="1">
        <v>19.913545947864986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1.6850000000000001</v>
      </c>
      <c r="LM19" s="1">
        <v>3.8849999999999998</v>
      </c>
      <c r="LN19" s="1">
        <v>11.695</v>
      </c>
      <c r="LO19" s="1">
        <v>173.80500000000001</v>
      </c>
      <c r="LP19" s="1">
        <v>42.875</v>
      </c>
      <c r="LQ19" s="1">
        <v>2468.4650000000001</v>
      </c>
      <c r="LR19" s="1">
        <v>56.54</v>
      </c>
      <c r="LS19" s="1">
        <v>4561.74</v>
      </c>
      <c r="LT19" s="1">
        <v>146.55000000000001</v>
      </c>
      <c r="LU19" s="1">
        <v>40035.269999999997</v>
      </c>
      <c r="LV19" s="1">
        <v>146.55000000000001</v>
      </c>
      <c r="LW19" s="1">
        <v>40035.269999999997</v>
      </c>
      <c r="LX19" s="1">
        <v>146.55000000000001</v>
      </c>
      <c r="LY19" s="1">
        <v>40035.269999999997</v>
      </c>
      <c r="LZ19" s="1">
        <v>146.55000000000001</v>
      </c>
      <c r="MA19" s="1">
        <v>40035.269999999997</v>
      </c>
      <c r="MF19" s="1">
        <v>110.185</v>
      </c>
      <c r="MG19" s="1">
        <v>23261.154999999999</v>
      </c>
      <c r="MH19" s="1">
        <v>1115.375</v>
      </c>
      <c r="MI19" s="1">
        <v>1616910.425</v>
      </c>
      <c r="MJ19" s="1">
        <v>4238.3149999999996</v>
      </c>
      <c r="MK19" s="1">
        <v>24262107.114999998</v>
      </c>
      <c r="ML19" s="1">
        <v>5604.2749999999996</v>
      </c>
      <c r="MM19" s="1">
        <v>45072333.075000003</v>
      </c>
      <c r="MN19" s="1">
        <v>14609.92</v>
      </c>
      <c r="MO19" s="1">
        <v>399072891.38999999</v>
      </c>
      <c r="MP19" s="1">
        <v>14609.92</v>
      </c>
      <c r="MQ19" s="1">
        <v>399072891.38999999</v>
      </c>
      <c r="MR19" s="1">
        <v>14609.92</v>
      </c>
      <c r="MS19" s="1">
        <v>399072891.38999999</v>
      </c>
      <c r="MT19" s="1">
        <v>14609.92</v>
      </c>
      <c r="MU19" s="1">
        <v>399072891.38999999</v>
      </c>
      <c r="MV19" s="1">
        <f t="shared" si="27"/>
        <v>2.5943999999999994</v>
      </c>
      <c r="MW19" s="1" t="e">
        <f t="shared" ca="1" si="69"/>
        <v>#NAME?</v>
      </c>
      <c r="MX19" s="1" t="e">
        <f t="shared" ca="1" si="70"/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0.54315157623104571</v>
      </c>
      <c r="NK19" s="1">
        <v>0.83013331078818942</v>
      </c>
      <c r="NL19" s="1">
        <v>0.95821611735414292</v>
      </c>
      <c r="NM19" s="1">
        <v>0.97898274081702397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 x14ac:dyDescent="0.25">
      <c r="A20" s="1">
        <v>900</v>
      </c>
      <c r="B20" s="1">
        <v>200</v>
      </c>
      <c r="C20" s="1">
        <v>100</v>
      </c>
      <c r="D20" s="1" t="s">
        <v>338</v>
      </c>
      <c r="E20" s="1">
        <v>39.482145340000002</v>
      </c>
      <c r="F20" s="1">
        <v>1561.1538124956862</v>
      </c>
      <c r="G20" s="1">
        <f t="shared" si="0"/>
        <v>2.3140118468022592</v>
      </c>
      <c r="H20" s="1" t="e">
        <f t="shared" ca="1" si="51"/>
        <v>#NAME?</v>
      </c>
      <c r="I20" s="1" t="e">
        <f t="shared" ca="1" si="52"/>
        <v>#NAME?</v>
      </c>
      <c r="J20" s="1">
        <f t="shared" si="3"/>
        <v>4.3869050377777778E-4</v>
      </c>
      <c r="K20" s="1" t="e">
        <f t="shared" ca="1" si="53"/>
        <v>#NAME?</v>
      </c>
      <c r="L20" s="1" t="e">
        <f t="shared" ca="1" si="54"/>
        <v>#NAME?</v>
      </c>
      <c r="M20" s="1">
        <v>0</v>
      </c>
      <c r="N20" s="1">
        <v>22067.494999999999</v>
      </c>
      <c r="O20" s="1">
        <v>32184.985000000001</v>
      </c>
      <c r="P20" s="1">
        <v>1036177323.925</v>
      </c>
      <c r="Q20" s="1">
        <f t="shared" si="6"/>
        <v>304064.4747749567</v>
      </c>
      <c r="R20" s="1" t="e">
        <f t="shared" ca="1" si="55"/>
        <v>#NAME?</v>
      </c>
      <c r="S20" s="1" t="e">
        <f t="shared" ca="1" si="56"/>
        <v>#NAME?</v>
      </c>
      <c r="T20" s="1">
        <v>89900</v>
      </c>
      <c r="U20" s="2">
        <v>8082010000</v>
      </c>
      <c r="V20" s="2">
        <f t="shared" si="9"/>
        <v>0</v>
      </c>
      <c r="W20" s="2" t="e">
        <f t="shared" ca="1" si="57"/>
        <v>#NAME?</v>
      </c>
      <c r="X20" s="2" t="e">
        <f t="shared" ca="1" si="58"/>
        <v>#NAME?</v>
      </c>
      <c r="Y20" s="2">
        <f t="shared" si="12"/>
        <v>0.99888888888888894</v>
      </c>
      <c r="Z20" s="2" t="e">
        <f t="shared" ca="1" si="59"/>
        <v>#NAME?</v>
      </c>
      <c r="AA20" s="2" t="e">
        <f t="shared" ca="1" si="60"/>
        <v>#NAME?</v>
      </c>
      <c r="AB20" s="2">
        <v>900</v>
      </c>
      <c r="AC20" s="2">
        <v>810000</v>
      </c>
      <c r="AD20" s="2">
        <f t="shared" si="30"/>
        <v>1.4584793153912576</v>
      </c>
      <c r="AE20" s="2">
        <v>7797</v>
      </c>
      <c r="AF20" s="2">
        <v>7797</v>
      </c>
      <c r="AG20" s="2">
        <v>3979.4250000000002</v>
      </c>
      <c r="AH20" s="2">
        <v>15852590.494999999</v>
      </c>
      <c r="AI20" s="2">
        <v>89900</v>
      </c>
      <c r="AJ20" s="2">
        <v>3860.85</v>
      </c>
      <c r="AK20" s="2">
        <v>14922556.390000001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1.0449999999999999</v>
      </c>
      <c r="BA20" s="2">
        <v>1.135</v>
      </c>
      <c r="BB20" s="2">
        <v>533.86458333333337</v>
      </c>
      <c r="BC20" s="2">
        <v>307700.4375</v>
      </c>
      <c r="BD20" s="2"/>
      <c r="BE20" s="2"/>
      <c r="BF20" s="2"/>
      <c r="BG20" s="2"/>
      <c r="BH20" s="2">
        <v>1.1000000000000001</v>
      </c>
      <c r="BI20" s="2">
        <v>1.33</v>
      </c>
      <c r="BJ20" s="2">
        <v>1.3049999999999999</v>
      </c>
      <c r="BK20" s="2">
        <v>2.1349999999999998</v>
      </c>
      <c r="BL20" s="2">
        <v>1.7250000000000001</v>
      </c>
      <c r="BM20" s="1">
        <v>4.085</v>
      </c>
      <c r="BN20" s="1">
        <v>2.0449999999999999</v>
      </c>
      <c r="BO20" s="1">
        <v>6.1950000000000003</v>
      </c>
      <c r="BP20" s="1">
        <v>3.8650000000000002</v>
      </c>
      <c r="BQ20" s="1">
        <v>26.015000000000001</v>
      </c>
      <c r="BR20" s="1">
        <v>11.37</v>
      </c>
      <c r="BS20" s="1">
        <v>237.47</v>
      </c>
      <c r="BT20" s="1">
        <v>35.799999999999997</v>
      </c>
      <c r="BU20" s="1">
        <v>2268.52</v>
      </c>
      <c r="BV20" s="1">
        <v>53336.041666666664</v>
      </c>
      <c r="BW20" s="1">
        <v>3071609077.7604165</v>
      </c>
      <c r="BX20" s="1">
        <f t="shared" si="15"/>
        <v>2.0129750000000008</v>
      </c>
      <c r="BY20" s="1" t="e">
        <f t="shared" ca="1" si="61"/>
        <v>#NAME?</v>
      </c>
      <c r="BZ20" s="1" t="e">
        <f t="shared" ca="1" si="62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0.96</v>
      </c>
      <c r="CL20" s="1">
        <v>-32428.623019679981</v>
      </c>
      <c r="CM20" s="1">
        <v>-17392.347957279992</v>
      </c>
      <c r="CN20" s="1">
        <v>-6745.6262710399969</v>
      </c>
      <c r="CO20" s="1">
        <v>-4315.6647678399986</v>
      </c>
      <c r="CP20" s="1">
        <v>-1122.5572233600003</v>
      </c>
      <c r="CQ20" s="1">
        <v>-99.036091040000045</v>
      </c>
      <c r="CR20" s="1">
        <v>-13.122438079999997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</v>
      </c>
      <c r="DJ20" s="1">
        <v>1</v>
      </c>
      <c r="DK20" s="1">
        <v>1.53</v>
      </c>
      <c r="DL20" s="1">
        <v>3.02</v>
      </c>
      <c r="DM20" s="1">
        <v>3.4</v>
      </c>
      <c r="DN20" s="1">
        <v>38.5</v>
      </c>
      <c r="DO20" s="1">
        <v>40.515000000000001</v>
      </c>
      <c r="DP20" s="1">
        <v>8066.125</v>
      </c>
      <c r="DQ20" s="1">
        <v>428.70520231213874</v>
      </c>
      <c r="DR20" s="1">
        <v>261426.85549132948</v>
      </c>
      <c r="DS20" s="1">
        <v>603.68965517241384</v>
      </c>
      <c r="DT20" s="1">
        <v>417651.62068965519</v>
      </c>
      <c r="DU20" s="1">
        <v>461.33333333333331</v>
      </c>
      <c r="DV20" s="1">
        <v>314898.66666666669</v>
      </c>
      <c r="EA20" s="1">
        <v>1.365</v>
      </c>
      <c r="EB20" s="1">
        <v>2.2450000000000001</v>
      </c>
      <c r="EC20" s="1">
        <v>19.164999999999999</v>
      </c>
      <c r="ED20" s="1">
        <v>727.81500000000005</v>
      </c>
      <c r="EE20" s="1">
        <v>89.79</v>
      </c>
      <c r="EF20" s="1">
        <v>14864.13</v>
      </c>
      <c r="EG20" s="1">
        <v>284.90499999999997</v>
      </c>
      <c r="EH20" s="1">
        <v>355068.02500000002</v>
      </c>
      <c r="EI20" s="1">
        <v>3998.6849999999999</v>
      </c>
      <c r="EJ20" s="1">
        <v>80225457.665000007</v>
      </c>
      <c r="EK20" s="1">
        <v>42816.34104046243</v>
      </c>
      <c r="EL20" s="1">
        <v>2609447538.5028901</v>
      </c>
      <c r="EM20" s="1">
        <v>60322.793103448275</v>
      </c>
      <c r="EN20" s="1">
        <v>4170692193.1379309</v>
      </c>
      <c r="EO20" s="1">
        <v>46115.333333333336</v>
      </c>
      <c r="EP20" s="1">
        <v>3146706055.3333335</v>
      </c>
      <c r="EQ20" s="1">
        <f t="shared" si="18"/>
        <v>2.0129750000000008</v>
      </c>
      <c r="ER20" s="1" t="e">
        <f t="shared" ca="1" si="63"/>
        <v>#NAME?</v>
      </c>
      <c r="ES20" s="1" t="e">
        <f t="shared" ca="1" si="64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0.86499999999999999</v>
      </c>
      <c r="FB20" s="1">
        <v>0.28999999999999998</v>
      </c>
      <c r="FC20" s="1">
        <v>1.4999999999999999E-2</v>
      </c>
      <c r="FE20" s="1">
        <v>-11.993233932799845</v>
      </c>
      <c r="FF20" s="1">
        <v>55.969760384182145</v>
      </c>
      <c r="FG20" s="1">
        <v>87.99463263401681</v>
      </c>
      <c r="FH20" s="1">
        <v>98.389289163553372</v>
      </c>
      <c r="FI20" s="1">
        <v>105.16953323129948</v>
      </c>
      <c r="FJ20" s="1">
        <v>106.61226121807394</v>
      </c>
      <c r="FK20" s="1">
        <v>106.75028371348783</v>
      </c>
      <c r="FL20" s="1">
        <v>106.75752528361598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1.06</v>
      </c>
      <c r="GE20" s="1">
        <v>1.18</v>
      </c>
      <c r="GF20" s="1">
        <v>1.9850000000000001</v>
      </c>
      <c r="GG20" s="1">
        <v>5.1150000000000002</v>
      </c>
      <c r="GH20" s="1">
        <v>10.84</v>
      </c>
      <c r="GI20" s="1">
        <v>149.18</v>
      </c>
      <c r="GJ20" s="1">
        <v>23.605</v>
      </c>
      <c r="GK20" s="1">
        <v>660.20500000000004</v>
      </c>
      <c r="GL20" s="1">
        <v>37.5</v>
      </c>
      <c r="GM20" s="1">
        <v>1711.28</v>
      </c>
      <c r="GN20" s="1">
        <v>37.5</v>
      </c>
      <c r="GO20" s="1">
        <v>1711.28</v>
      </c>
      <c r="GT20" s="1">
        <v>1.4950000000000001</v>
      </c>
      <c r="GU20" s="1">
        <v>3.0049999999999999</v>
      </c>
      <c r="GV20" s="1">
        <v>5.44</v>
      </c>
      <c r="GW20" s="1">
        <v>53.67</v>
      </c>
      <c r="GX20" s="1">
        <v>37.664999999999999</v>
      </c>
      <c r="GY20" s="1">
        <v>2376.5149999999999</v>
      </c>
      <c r="GZ20" s="1">
        <v>142.91999999999999</v>
      </c>
      <c r="HA20" s="1">
        <v>33185.29</v>
      </c>
      <c r="HB20" s="1">
        <v>1033.7449999999999</v>
      </c>
      <c r="HC20" s="1">
        <v>1383202.3049999999</v>
      </c>
      <c r="HD20" s="1">
        <v>2310.79</v>
      </c>
      <c r="HE20" s="1">
        <v>6363991.8499999996</v>
      </c>
      <c r="HF20" s="1">
        <v>3700.21</v>
      </c>
      <c r="HG20" s="1">
        <v>16741229.83</v>
      </c>
      <c r="HH20" s="1">
        <v>3700.21</v>
      </c>
      <c r="HI20" s="1">
        <v>16741229.83</v>
      </c>
      <c r="HJ20" s="1">
        <f t="shared" si="21"/>
        <v>2.0129750000000008</v>
      </c>
      <c r="HK20" s="1" t="e">
        <f t="shared" ca="1" si="65"/>
        <v>#NAME?</v>
      </c>
      <c r="HL20" s="1" t="e">
        <f t="shared" ca="1" si="66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-39.866146414096093</v>
      </c>
      <c r="HY20" s="1">
        <v>-21.975667645644094</v>
      </c>
      <c r="HZ20" s="1">
        <v>-8.3015253688431816</v>
      </c>
      <c r="IA20" s="1">
        <v>-4.3026357201103762</v>
      </c>
      <c r="IB20" s="1">
        <v>-0.79883350363597427</v>
      </c>
      <c r="IC20" s="1">
        <v>-5.4288295995826977E-2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1.175</v>
      </c>
      <c r="IV20" s="1">
        <v>1.575</v>
      </c>
      <c r="IW20" s="1">
        <v>5.39</v>
      </c>
      <c r="IX20" s="1">
        <v>39.64</v>
      </c>
      <c r="IY20" s="1">
        <v>8.9250000000000007</v>
      </c>
      <c r="IZ20" s="1">
        <v>99.204999999999998</v>
      </c>
      <c r="JA20" s="1">
        <v>18.945</v>
      </c>
      <c r="JB20" s="1">
        <v>425.73500000000001</v>
      </c>
      <c r="JC20" s="1">
        <v>37.5</v>
      </c>
      <c r="JD20" s="1">
        <v>1711.28</v>
      </c>
      <c r="JE20" s="1">
        <v>37.5</v>
      </c>
      <c r="JF20" s="1">
        <v>1711.28</v>
      </c>
      <c r="JG20" s="1">
        <v>37.5</v>
      </c>
      <c r="JH20" s="1">
        <v>1711.28</v>
      </c>
      <c r="JM20" s="1">
        <v>7.2</v>
      </c>
      <c r="JN20" s="1">
        <v>90.37</v>
      </c>
      <c r="JO20" s="1">
        <v>51.494999999999997</v>
      </c>
      <c r="JP20" s="1">
        <v>5103.7150000000001</v>
      </c>
      <c r="JQ20" s="1">
        <v>485.85500000000002</v>
      </c>
      <c r="JR20" s="1">
        <v>344394.40500000003</v>
      </c>
      <c r="JS20" s="1">
        <v>840.83</v>
      </c>
      <c r="JT20" s="1">
        <v>905021.78</v>
      </c>
      <c r="JU20" s="1">
        <v>1845.645</v>
      </c>
      <c r="JV20" s="1">
        <v>4073062.9350000001</v>
      </c>
      <c r="JW20" s="1">
        <v>3700.21</v>
      </c>
      <c r="JX20" s="1">
        <v>16741229.83</v>
      </c>
      <c r="JY20" s="1">
        <v>3700.21</v>
      </c>
      <c r="JZ20" s="1">
        <v>16741229.83</v>
      </c>
      <c r="KA20" s="1">
        <v>3700.21</v>
      </c>
      <c r="KB20" s="1">
        <v>16741229.83</v>
      </c>
      <c r="KC20" s="1">
        <f t="shared" si="24"/>
        <v>2.0129750000000008</v>
      </c>
      <c r="KD20" s="1" t="e">
        <f t="shared" ca="1" si="67"/>
        <v>#NAME?</v>
      </c>
      <c r="KE20" s="1" t="e">
        <f t="shared" ca="1" si="68"/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13.292364447185635</v>
      </c>
      <c r="KR20" s="1">
        <v>16.616722332475607</v>
      </c>
      <c r="KS20" s="1">
        <v>19.001420428012572</v>
      </c>
      <c r="KT20" s="1">
        <v>19.530650145177606</v>
      </c>
      <c r="KU20" s="1">
        <v>19.911828212573784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1.72</v>
      </c>
      <c r="LM20" s="1">
        <v>4.1399999999999997</v>
      </c>
      <c r="LN20" s="1">
        <v>11.005000000000001</v>
      </c>
      <c r="LO20" s="1">
        <v>160.17500000000001</v>
      </c>
      <c r="LP20" s="1">
        <v>45.71</v>
      </c>
      <c r="LQ20" s="1">
        <v>2982.63</v>
      </c>
      <c r="LR20" s="1">
        <v>57.225000000000001</v>
      </c>
      <c r="LS20" s="1">
        <v>4793.5249999999996</v>
      </c>
      <c r="LT20" s="1">
        <v>149.95500000000001</v>
      </c>
      <c r="LU20" s="1">
        <v>43502.785000000003</v>
      </c>
      <c r="LV20" s="1">
        <v>149.95500000000001</v>
      </c>
      <c r="LW20" s="1">
        <v>43502.785000000003</v>
      </c>
      <c r="LX20" s="1">
        <v>149.95500000000001</v>
      </c>
      <c r="LY20" s="1">
        <v>43502.785000000003</v>
      </c>
      <c r="LZ20" s="1">
        <v>149.95500000000001</v>
      </c>
      <c r="MA20" s="1">
        <v>43502.785000000003</v>
      </c>
      <c r="MF20" s="1">
        <v>112.97499999999999</v>
      </c>
      <c r="MG20" s="1">
        <v>24659.805</v>
      </c>
      <c r="MH20" s="1">
        <v>1047.085</v>
      </c>
      <c r="MI20" s="1">
        <v>1484861.1950000001</v>
      </c>
      <c r="MJ20" s="1">
        <v>4525.1099999999997</v>
      </c>
      <c r="MK20" s="1">
        <v>29413741.140000001</v>
      </c>
      <c r="ML20" s="1">
        <v>5675.11</v>
      </c>
      <c r="MM20" s="1">
        <v>47394956.140000001</v>
      </c>
      <c r="MN20" s="1">
        <v>14947.3</v>
      </c>
      <c r="MO20" s="1">
        <v>433578466.26999998</v>
      </c>
      <c r="MP20" s="1">
        <v>14947.3</v>
      </c>
      <c r="MQ20" s="1">
        <v>433578466.26999998</v>
      </c>
      <c r="MR20" s="1">
        <v>14947.3</v>
      </c>
      <c r="MS20" s="1">
        <v>433578466.26999998</v>
      </c>
      <c r="MT20" s="1">
        <v>14947.3</v>
      </c>
      <c r="MU20" s="1">
        <v>433578466.26999998</v>
      </c>
      <c r="MV20" s="1">
        <f t="shared" si="27"/>
        <v>2.0129750000000008</v>
      </c>
      <c r="MW20" s="1" t="e">
        <f t="shared" ca="1" si="69"/>
        <v>#NAME?</v>
      </c>
      <c r="MX20" s="1" t="e">
        <f t="shared" ca="1" si="70"/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0.55652540488214741</v>
      </c>
      <c r="NK20" s="1">
        <v>0.82698188948137297</v>
      </c>
      <c r="NL20" s="1">
        <v>0.96015166034243637</v>
      </c>
      <c r="NM20" s="1">
        <v>0.97949955866578609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 x14ac:dyDescent="0.25">
      <c r="A21" s="1">
        <v>950</v>
      </c>
      <c r="B21" s="1">
        <v>200</v>
      </c>
      <c r="C21" s="1">
        <v>100</v>
      </c>
      <c r="D21" s="1" t="s">
        <v>343</v>
      </c>
      <c r="E21" s="1">
        <v>45.978256914999982</v>
      </c>
      <c r="F21" s="1">
        <v>2123.8361309812635</v>
      </c>
      <c r="G21" s="1">
        <f t="shared" si="0"/>
        <v>9.8360220395197757</v>
      </c>
      <c r="H21" s="1" t="e">
        <f t="shared" ref="H21:H26" ca="1" si="71">E21-КОРЕНЬ(G21)/КОРЕНЬ(B21)*$B$1</f>
        <v>#NAME?</v>
      </c>
      <c r="I21" s="1" t="e">
        <f t="shared" ref="I21:I26" ca="1" si="72">E21+КОРЕНЬ(G21)/КОРЕНЬ(B21)*$B$1</f>
        <v>#NAME?</v>
      </c>
      <c r="J21" s="1">
        <f t="shared" si="3"/>
        <v>4.8398165173684193E-4</v>
      </c>
      <c r="K21" s="1" t="e">
        <f t="shared" ref="K21:K26" ca="1" si="73">J21-КОРЕНЬ(G21)/КОРЕНЬ(B21)*$B$1</f>
        <v>#NAME?</v>
      </c>
      <c r="L21" s="1" t="e">
        <f t="shared" ref="L21:L26" ca="1" si="74">J21+КОРЕНЬ(G21)/КОРЕНЬ(B21)*$B$1</f>
        <v>#NAME?</v>
      </c>
      <c r="M21" s="1">
        <v>0</v>
      </c>
      <c r="N21" s="1">
        <v>23756.264999999999</v>
      </c>
      <c r="O21" s="1">
        <v>34988.54</v>
      </c>
      <c r="P21" s="1">
        <v>1224617677.74</v>
      </c>
      <c r="Q21" s="1">
        <f t="shared" si="6"/>
        <v>419746.40840005875</v>
      </c>
      <c r="R21" s="1" t="e">
        <f t="shared" ref="R21:R26" ca="1" si="75">O21-КОРЕНЬ(Q21)/КОРЕНЬ(B21)*$B$1</f>
        <v>#NAME?</v>
      </c>
      <c r="S21" s="1" t="e">
        <f t="shared" ref="S21:S26" ca="1" si="76">O21+КОРЕНЬ(Q21)/КОРЕНЬ(B21)*$B$1</f>
        <v>#NAME?</v>
      </c>
      <c r="T21" s="1">
        <v>94900</v>
      </c>
      <c r="U21" s="2">
        <v>9006010000</v>
      </c>
      <c r="V21" s="2">
        <f t="shared" si="9"/>
        <v>0</v>
      </c>
      <c r="W21" s="2" t="e">
        <f t="shared" ref="W21:W26" ca="1" si="77">T21-КОРЕНЬ(V21)/КОРЕНЬ(B21)*$B$1</f>
        <v>#NAME?</v>
      </c>
      <c r="X21" s="2" t="e">
        <f t="shared" ref="X21:X26" ca="1" si="78">T21+КОРЕНЬ(V21)/КОРЕНЬ(B21)*$B$1</f>
        <v>#NAME?</v>
      </c>
      <c r="Y21" s="2">
        <f t="shared" si="12"/>
        <v>0.99894736842105258</v>
      </c>
      <c r="Z21" s="2" t="e">
        <f t="shared" ref="Z21:Z26" ca="1" si="79">Y21-КОРЕНЬ(V21)/КОРЕНЬ(B21)*$B$1</f>
        <v>#NAME?</v>
      </c>
      <c r="AA21" s="2" t="e">
        <f t="shared" ref="AA21:AA26" ca="1" si="80">Y21+КОРЕНЬ(V21)/КОРЕНЬ(B21)*$B$1</f>
        <v>#NAME?</v>
      </c>
      <c r="AB21" s="2">
        <v>950</v>
      </c>
      <c r="AC21" s="2">
        <v>902500</v>
      </c>
      <c r="AD21" s="2">
        <f t="shared" si="30"/>
        <v>1.472813171599155</v>
      </c>
      <c r="AE21" s="2">
        <v>7797</v>
      </c>
      <c r="AF21" s="2">
        <v>7797</v>
      </c>
      <c r="AG21" s="2">
        <v>4161.6450000000004</v>
      </c>
      <c r="AH21" s="2">
        <v>17337240.614999998</v>
      </c>
      <c r="AI21" s="2">
        <v>94900</v>
      </c>
      <c r="AJ21" s="2">
        <v>4042.67</v>
      </c>
      <c r="AK21" s="2">
        <v>16361192.58</v>
      </c>
      <c r="AL21" s="2"/>
      <c r="AM21" s="2"/>
      <c r="AN21" s="2">
        <v>1</v>
      </c>
      <c r="AO21" s="2">
        <v>1</v>
      </c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1.0049999999999999</v>
      </c>
      <c r="AY21" s="2">
        <v>1.0149999999999999</v>
      </c>
      <c r="AZ21" s="2">
        <v>1.0549999999999999</v>
      </c>
      <c r="BA21" s="2">
        <v>1.165</v>
      </c>
      <c r="BB21" s="2">
        <v>551.47058823529414</v>
      </c>
      <c r="BC21" s="2">
        <v>327368.56149732618</v>
      </c>
      <c r="BD21" s="2"/>
      <c r="BE21" s="2"/>
      <c r="BF21" s="2"/>
      <c r="BG21" s="2"/>
      <c r="BH21" s="2">
        <v>1.085</v>
      </c>
      <c r="BI21" s="2">
        <v>1.2749999999999999</v>
      </c>
      <c r="BJ21" s="2">
        <v>1.34</v>
      </c>
      <c r="BK21" s="2">
        <v>2.33</v>
      </c>
      <c r="BL21" s="2">
        <v>1.7050000000000001</v>
      </c>
      <c r="BM21" s="1">
        <v>4.1550000000000002</v>
      </c>
      <c r="BN21" s="1">
        <v>2.105</v>
      </c>
      <c r="BO21" s="1">
        <v>6.6849999999999996</v>
      </c>
      <c r="BP21" s="1">
        <v>3.5249999999999999</v>
      </c>
      <c r="BQ21" s="1">
        <v>20.135000000000002</v>
      </c>
      <c r="BR21" s="1">
        <v>11.01</v>
      </c>
      <c r="BS21" s="1">
        <v>264.7</v>
      </c>
      <c r="BT21" s="1">
        <v>34.755000000000003</v>
      </c>
      <c r="BU21" s="1">
        <v>2511.8150000000001</v>
      </c>
      <c r="BV21" s="1">
        <v>55100.048128342249</v>
      </c>
      <c r="BW21" s="1">
        <v>3268527912.9144387</v>
      </c>
      <c r="BX21" s="1">
        <f t="shared" si="15"/>
        <v>2.2539749999999996</v>
      </c>
      <c r="BY21" s="1" t="e">
        <f t="shared" ref="BY21:BY26" ca="1" si="81">BN21-КОРЕНЬ(BP21)/КОРЕНЬ(B21)*$B$1</f>
        <v>#NAME?</v>
      </c>
      <c r="BZ21" s="1" t="e">
        <f t="shared" ref="BZ21:BZ26" ca="1" si="82">BN21+КОРЕНЬ(BP21)/КОРЕНЬ(B21)*$B$1</f>
        <v>#NAME?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0.93500000000000005</v>
      </c>
      <c r="CL21" s="1">
        <v>-32272.564548799997</v>
      </c>
      <c r="CM21" s="1">
        <v>-16134.646559839985</v>
      </c>
      <c r="CN21" s="1">
        <v>-7049.4422273600039</v>
      </c>
      <c r="CO21" s="1">
        <v>-3597.5760528000001</v>
      </c>
      <c r="CP21" s="1">
        <v>-976.31776656000056</v>
      </c>
      <c r="CQ21" s="1">
        <v>-107.84141039999999</v>
      </c>
      <c r="CR21" s="1">
        <v>-11.851412960000006</v>
      </c>
      <c r="CS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G21" s="1">
        <v>1</v>
      </c>
      <c r="DH21" s="1">
        <v>1</v>
      </c>
      <c r="DI21" s="1">
        <v>1.01</v>
      </c>
      <c r="DJ21" s="1">
        <v>1.03</v>
      </c>
      <c r="DK21" s="1">
        <v>1.53</v>
      </c>
      <c r="DL21" s="1">
        <v>3.32</v>
      </c>
      <c r="DM21" s="1">
        <v>3</v>
      </c>
      <c r="DN21" s="1">
        <v>23.04</v>
      </c>
      <c r="DO21" s="1">
        <v>23.94</v>
      </c>
      <c r="DP21" s="1">
        <v>3449.24</v>
      </c>
      <c r="DQ21" s="1">
        <v>396.47027027027025</v>
      </c>
      <c r="DR21" s="1">
        <v>237822.52432432433</v>
      </c>
      <c r="DS21" s="1">
        <v>640.62</v>
      </c>
      <c r="DT21" s="1">
        <v>456163.5</v>
      </c>
      <c r="DU21" s="1">
        <v>698</v>
      </c>
      <c r="DV21" s="1">
        <v>487204</v>
      </c>
      <c r="EA21" s="1">
        <v>1.44</v>
      </c>
      <c r="EB21" s="1">
        <v>2.69</v>
      </c>
      <c r="EC21" s="1">
        <v>20.295000000000002</v>
      </c>
      <c r="ED21" s="1">
        <v>896.94500000000005</v>
      </c>
      <c r="EE21" s="1">
        <v>92.71</v>
      </c>
      <c r="EF21" s="1">
        <v>19692.12</v>
      </c>
      <c r="EG21" s="1">
        <v>247.655</v>
      </c>
      <c r="EH21" s="1">
        <v>201968.07500000001</v>
      </c>
      <c r="EI21" s="1">
        <v>2347.02</v>
      </c>
      <c r="EJ21" s="1">
        <v>34263221</v>
      </c>
      <c r="EK21" s="1">
        <v>39597.637837837836</v>
      </c>
      <c r="EL21" s="1">
        <v>2374208565.8648648</v>
      </c>
      <c r="EM21" s="1">
        <v>64012.7</v>
      </c>
      <c r="EN21" s="1">
        <v>4555265953.1400003</v>
      </c>
      <c r="EO21" s="1">
        <v>69782</v>
      </c>
      <c r="EP21" s="1">
        <v>4869527524</v>
      </c>
      <c r="EQ21" s="1">
        <f t="shared" si="18"/>
        <v>2.2539749999999996</v>
      </c>
      <c r="ER21" s="1" t="e">
        <f t="shared" ref="ER21:ER26" ca="1" si="83">BN21-КОРЕНЬ(BP21)/КОРЕНЬ(B21)*$B$1</f>
        <v>#NAME?</v>
      </c>
      <c r="ES21" s="1" t="e">
        <f t="shared" ref="ES21:ES26" ca="1" si="84">BN21+КОРЕНЬ(BP21)/КОРЕНЬ(B21)*$B$1</f>
        <v>#NAME?</v>
      </c>
      <c r="EV21" s="1">
        <v>1</v>
      </c>
      <c r="EW21" s="1">
        <v>1</v>
      </c>
      <c r="EX21" s="1">
        <v>1</v>
      </c>
      <c r="EY21" s="1">
        <v>1</v>
      </c>
      <c r="EZ21" s="1">
        <v>1</v>
      </c>
      <c r="FA21" s="1">
        <v>0.92500000000000004</v>
      </c>
      <c r="FB21" s="1">
        <v>0.25</v>
      </c>
      <c r="FC21" s="1">
        <v>5.0000000000000001E-3</v>
      </c>
      <c r="FE21" s="1">
        <v>-10.325707493623868</v>
      </c>
      <c r="FF21" s="1">
        <v>57.308260821493292</v>
      </c>
      <c r="FG21" s="1">
        <v>88.581030157149357</v>
      </c>
      <c r="FH21" s="1">
        <v>98.723250489096387</v>
      </c>
      <c r="FI21" s="1">
        <v>105.16367132565868</v>
      </c>
      <c r="FJ21" s="1">
        <v>106.61452204644961</v>
      </c>
      <c r="FK21" s="1">
        <v>106.74970878244488</v>
      </c>
      <c r="FL21" s="1">
        <v>106.75752528361598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Z21" s="1">
        <v>1</v>
      </c>
      <c r="GA21" s="1">
        <v>1</v>
      </c>
      <c r="GB21" s="1">
        <v>1</v>
      </c>
      <c r="GC21" s="1">
        <v>1</v>
      </c>
      <c r="GD21" s="1">
        <v>1.07</v>
      </c>
      <c r="GE21" s="1">
        <v>1.21</v>
      </c>
      <c r="GF21" s="1">
        <v>2.105</v>
      </c>
      <c r="GG21" s="1">
        <v>6.3049999999999997</v>
      </c>
      <c r="GH21" s="1">
        <v>10.09</v>
      </c>
      <c r="GI21" s="1">
        <v>133.62</v>
      </c>
      <c r="GJ21" s="1">
        <v>25.274999999999999</v>
      </c>
      <c r="GK21" s="1">
        <v>756.63499999999999</v>
      </c>
      <c r="GL21" s="1">
        <v>38.81</v>
      </c>
      <c r="GM21" s="1">
        <v>1899.07</v>
      </c>
      <c r="GN21" s="1">
        <v>38.81</v>
      </c>
      <c r="GO21" s="1">
        <v>1899.07</v>
      </c>
      <c r="GT21" s="1">
        <v>1.415</v>
      </c>
      <c r="GU21" s="1">
        <v>2.6349999999999998</v>
      </c>
      <c r="GV21" s="1">
        <v>5.085</v>
      </c>
      <c r="GW21" s="1">
        <v>47.744999999999997</v>
      </c>
      <c r="GX21" s="1">
        <v>40.325000000000003</v>
      </c>
      <c r="GY21" s="1">
        <v>2917.3249999999998</v>
      </c>
      <c r="GZ21" s="1">
        <v>156.35</v>
      </c>
      <c r="HA21" s="1">
        <v>42914.92</v>
      </c>
      <c r="HB21" s="1">
        <v>959.495</v>
      </c>
      <c r="HC21" s="1">
        <v>1238696.575</v>
      </c>
      <c r="HD21" s="1">
        <v>2478.9699999999998</v>
      </c>
      <c r="HE21" s="1">
        <v>7327167.9400000004</v>
      </c>
      <c r="HF21" s="1">
        <v>3832.625</v>
      </c>
      <c r="HG21" s="1">
        <v>18615284.824999999</v>
      </c>
      <c r="HH21" s="1">
        <v>3832.625</v>
      </c>
      <c r="HI21" s="1">
        <v>18615284.824999999</v>
      </c>
      <c r="HJ21" s="1">
        <f t="shared" si="21"/>
        <v>2.2539749999999996</v>
      </c>
      <c r="HK21" s="1" t="e">
        <f t="shared" ref="HK21:HK26" ca="1" si="85">BN21-КОРЕНЬ(BP21)/КОРЕНЬ(B21)*$B$1</f>
        <v>#NAME?</v>
      </c>
      <c r="HL21" s="1" t="e">
        <f t="shared" ref="HL21:HL26" ca="1" si="86">BN21+КОРЕНЬ(BP21)/КОРЕНЬ(B21)*$B$1</f>
        <v>#NAME?</v>
      </c>
      <c r="HO21" s="1">
        <v>1</v>
      </c>
      <c r="HP21" s="1">
        <v>1</v>
      </c>
      <c r="HQ21" s="1">
        <v>1</v>
      </c>
      <c r="HR21" s="1">
        <v>1</v>
      </c>
      <c r="HS21" s="1">
        <v>1</v>
      </c>
      <c r="HT21" s="1">
        <v>1</v>
      </c>
      <c r="HU21" s="1">
        <v>1</v>
      </c>
      <c r="HV21" s="1">
        <v>1</v>
      </c>
      <c r="HX21" s="1">
        <v>-39.843233335763252</v>
      </c>
      <c r="HY21" s="1">
        <v>-21.602232393027524</v>
      </c>
      <c r="HZ21" s="1">
        <v>-8.5182695377568329</v>
      </c>
      <c r="IA21" s="1">
        <v>-3.9062147690115201</v>
      </c>
      <c r="IB21" s="1">
        <v>-0.77252890266725149</v>
      </c>
      <c r="IC21" s="1">
        <v>-5.349576612727476E-2</v>
      </c>
      <c r="ID21" s="1">
        <v>0</v>
      </c>
      <c r="IE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S21" s="1">
        <v>1</v>
      </c>
      <c r="IT21" s="1">
        <v>1</v>
      </c>
      <c r="IU21" s="1">
        <v>1.2250000000000001</v>
      </c>
      <c r="IV21" s="1">
        <v>1.7749999999999999</v>
      </c>
      <c r="IW21" s="1">
        <v>5.29</v>
      </c>
      <c r="IX21" s="1">
        <v>39.979999999999997</v>
      </c>
      <c r="IY21" s="1">
        <v>8.69</v>
      </c>
      <c r="IZ21" s="1">
        <v>96.99</v>
      </c>
      <c r="JA21" s="1">
        <v>18.114999999999998</v>
      </c>
      <c r="JB21" s="1">
        <v>397.54500000000002</v>
      </c>
      <c r="JC21" s="1">
        <v>38.81</v>
      </c>
      <c r="JD21" s="1">
        <v>1899.07</v>
      </c>
      <c r="JE21" s="1">
        <v>38.81</v>
      </c>
      <c r="JF21" s="1">
        <v>1899.07</v>
      </c>
      <c r="JG21" s="1">
        <v>38.81</v>
      </c>
      <c r="JH21" s="1">
        <v>1899.07</v>
      </c>
      <c r="JM21" s="1">
        <v>7.1150000000000002</v>
      </c>
      <c r="JN21" s="1">
        <v>94.295000000000002</v>
      </c>
      <c r="JO21" s="1">
        <v>58.405000000000001</v>
      </c>
      <c r="JP21" s="1">
        <v>6436.0550000000003</v>
      </c>
      <c r="JQ21" s="1">
        <v>478.375</v>
      </c>
      <c r="JR21" s="1">
        <v>347114.315</v>
      </c>
      <c r="JS21" s="1">
        <v>820.89</v>
      </c>
      <c r="JT21" s="1">
        <v>888151.14</v>
      </c>
      <c r="JU21" s="1">
        <v>1761.3050000000001</v>
      </c>
      <c r="JV21" s="1">
        <v>3792940.0950000002</v>
      </c>
      <c r="JW21" s="1">
        <v>3832.625</v>
      </c>
      <c r="JX21" s="1">
        <v>18615284.824999999</v>
      </c>
      <c r="JY21" s="1">
        <v>3832.625</v>
      </c>
      <c r="JZ21" s="1">
        <v>18615284.824999999</v>
      </c>
      <c r="KA21" s="1">
        <v>3832.625</v>
      </c>
      <c r="KB21" s="1">
        <v>18615284.824999999</v>
      </c>
      <c r="KC21" s="1">
        <f t="shared" si="24"/>
        <v>2.2539749999999996</v>
      </c>
      <c r="KD21" s="1" t="e">
        <f t="shared" ref="KD21:KD26" ca="1" si="87">BN21-КОРЕНЬ(BP21)/КОРЕНЬ(B21)*$B$1</f>
        <v>#NAME?</v>
      </c>
      <c r="KE21" s="1" t="e">
        <f t="shared" ref="KE21:KE26" ca="1" si="88">BN21+КОРЕНЬ(BP21)/КОРЕНЬ(B21)*$B$1</f>
        <v>#NAME?</v>
      </c>
      <c r="KH21" s="1">
        <v>1</v>
      </c>
      <c r="KI21" s="1">
        <v>1</v>
      </c>
      <c r="KJ21" s="1">
        <v>1</v>
      </c>
      <c r="KK21" s="1">
        <v>1</v>
      </c>
      <c r="KL21" s="1">
        <v>1</v>
      </c>
      <c r="KM21" s="1">
        <v>1</v>
      </c>
      <c r="KN21" s="1">
        <v>1</v>
      </c>
      <c r="KO21" s="1">
        <v>1</v>
      </c>
      <c r="KQ21" s="1">
        <v>13.595643509978022</v>
      </c>
      <c r="KR21" s="1">
        <v>16.759602208054467</v>
      </c>
      <c r="KS21" s="1">
        <v>18.984395526872909</v>
      </c>
      <c r="KT21" s="1">
        <v>19.528950175115991</v>
      </c>
      <c r="KU21" s="1">
        <v>19.904276069399611</v>
      </c>
      <c r="KV21" s="1">
        <v>20</v>
      </c>
      <c r="KW21" s="1">
        <v>20</v>
      </c>
      <c r="KX21" s="1">
        <v>20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L21" s="1">
        <v>1.8049999999999999</v>
      </c>
      <c r="LM21" s="1">
        <v>4.7549999999999999</v>
      </c>
      <c r="LN21" s="1">
        <v>10.045</v>
      </c>
      <c r="LO21" s="1">
        <v>134.14500000000001</v>
      </c>
      <c r="LP21" s="1">
        <v>44.13</v>
      </c>
      <c r="LQ21" s="1">
        <v>2834.75</v>
      </c>
      <c r="LR21" s="1">
        <v>58.075000000000003</v>
      </c>
      <c r="LS21" s="1">
        <v>4785.8850000000002</v>
      </c>
      <c r="LT21" s="1">
        <v>154.34</v>
      </c>
      <c r="LU21" s="1">
        <v>46343.73</v>
      </c>
      <c r="LV21" s="1">
        <v>154.34</v>
      </c>
      <c r="LW21" s="1">
        <v>46343.73</v>
      </c>
      <c r="LX21" s="1">
        <v>154.34</v>
      </c>
      <c r="LY21" s="1">
        <v>46343.73</v>
      </c>
      <c r="LZ21" s="1">
        <v>154.34</v>
      </c>
      <c r="MA21" s="1">
        <v>46343.73</v>
      </c>
      <c r="MF21" s="1">
        <v>123.77500000000001</v>
      </c>
      <c r="MG21" s="1">
        <v>31142.825000000001</v>
      </c>
      <c r="MH21" s="1">
        <v>954.29</v>
      </c>
      <c r="MI21" s="1">
        <v>1248118.05</v>
      </c>
      <c r="MJ21" s="1">
        <v>4363.1899999999996</v>
      </c>
      <c r="MK21" s="1">
        <v>27905121.489999998</v>
      </c>
      <c r="ML21" s="1">
        <v>5756.74</v>
      </c>
      <c r="MM21" s="1">
        <v>47257961.060000002</v>
      </c>
      <c r="MN21" s="1">
        <v>15383.865</v>
      </c>
      <c r="MO21" s="1">
        <v>461938643.26499999</v>
      </c>
      <c r="MP21" s="1">
        <v>15383.865</v>
      </c>
      <c r="MQ21" s="1">
        <v>461938643.26499999</v>
      </c>
      <c r="MR21" s="1">
        <v>15383.865</v>
      </c>
      <c r="MS21" s="1">
        <v>461938643.26499999</v>
      </c>
      <c r="MT21" s="1">
        <v>15383.865</v>
      </c>
      <c r="MU21" s="1">
        <v>461938643.26499999</v>
      </c>
      <c r="MV21" s="1">
        <f t="shared" si="27"/>
        <v>2.2539749999999996</v>
      </c>
      <c r="MW21" s="1" t="e">
        <f t="shared" ref="MW21:MW26" ca="1" si="89">BN21-КОРЕНЬ(BP21)/КОРЕНЬ(B21)*$B$1</f>
        <v>#NAME?</v>
      </c>
      <c r="MX21" s="1" t="e">
        <f t="shared" ref="MX21:MX26" ca="1" si="90">BN21+КОРЕНЬ(BP21)/КОРЕНЬ(B21)*$B$1</f>
        <v>#NAME?</v>
      </c>
      <c r="NA21" s="1">
        <v>1</v>
      </c>
      <c r="NB21" s="1">
        <v>1</v>
      </c>
      <c r="NC21" s="1">
        <v>1</v>
      </c>
      <c r="ND21" s="1">
        <v>1</v>
      </c>
      <c r="NE21" s="1">
        <v>1</v>
      </c>
      <c r="NF21" s="1">
        <v>1</v>
      </c>
      <c r="NG21" s="1">
        <v>1</v>
      </c>
      <c r="NH21" s="1">
        <v>1</v>
      </c>
      <c r="NJ21" s="1">
        <v>0.54787004083348811</v>
      </c>
      <c r="NK21" s="1">
        <v>0.82830771789525515</v>
      </c>
      <c r="NL21" s="1">
        <v>0.95731421006337458</v>
      </c>
      <c r="NM21" s="1">
        <v>0.97846592296826274</v>
      </c>
      <c r="NN21" s="1">
        <v>1</v>
      </c>
      <c r="NO21" s="1">
        <v>1</v>
      </c>
      <c r="NP21" s="1">
        <v>1</v>
      </c>
      <c r="NQ21" s="1">
        <v>1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</row>
    <row r="22" spans="1:390" s="1" customFormat="1" x14ac:dyDescent="0.25">
      <c r="A22" s="1">
        <v>1000</v>
      </c>
      <c r="B22" s="1">
        <v>200</v>
      </c>
      <c r="C22" s="1">
        <v>100</v>
      </c>
      <c r="D22" s="1" t="s">
        <v>342</v>
      </c>
      <c r="E22" s="1">
        <v>46.541689224999985</v>
      </c>
      <c r="F22" s="1">
        <v>2170.4823408028738</v>
      </c>
      <c r="G22" s="1">
        <f t="shared" si="0"/>
        <v>4.3535048863941483</v>
      </c>
      <c r="H22" s="1" t="e">
        <f t="shared" ca="1" si="71"/>
        <v>#NAME?</v>
      </c>
      <c r="I22" s="1" t="e">
        <f t="shared" ca="1" si="72"/>
        <v>#NAME?</v>
      </c>
      <c r="J22" s="1">
        <f t="shared" si="3"/>
        <v>4.6541689224999987E-4</v>
      </c>
      <c r="K22" s="1" t="e">
        <f t="shared" ca="1" si="73"/>
        <v>#NAME?</v>
      </c>
      <c r="L22" s="1" t="e">
        <f t="shared" ca="1" si="74"/>
        <v>#NAME?</v>
      </c>
      <c r="M22" s="1">
        <v>0</v>
      </c>
      <c r="N22" s="1">
        <v>25376.215</v>
      </c>
      <c r="O22" s="1">
        <v>37667.214999999997</v>
      </c>
      <c r="P22" s="1">
        <v>1419257267.5450001</v>
      </c>
      <c r="Q22" s="1">
        <f t="shared" si="6"/>
        <v>438181.68877530098</v>
      </c>
      <c r="R22" s="1" t="e">
        <f t="shared" ca="1" si="75"/>
        <v>#NAME?</v>
      </c>
      <c r="S22" s="1" t="e">
        <f t="shared" ca="1" si="76"/>
        <v>#NAME?</v>
      </c>
      <c r="T22" s="1">
        <v>99900</v>
      </c>
      <c r="U22" s="2">
        <v>9980010000</v>
      </c>
      <c r="V22" s="2">
        <f t="shared" si="9"/>
        <v>0</v>
      </c>
      <c r="W22" s="2" t="e">
        <f t="shared" ca="1" si="77"/>
        <v>#NAME?</v>
      </c>
      <c r="X22" s="2" t="e">
        <f t="shared" ca="1" si="78"/>
        <v>#NAME?</v>
      </c>
      <c r="Y22" s="2">
        <f t="shared" si="12"/>
        <v>0.999</v>
      </c>
      <c r="Z22" s="2" t="e">
        <f t="shared" ca="1" si="79"/>
        <v>#NAME?</v>
      </c>
      <c r="AA22" s="2" t="e">
        <f t="shared" ca="1" si="80"/>
        <v>#NAME?</v>
      </c>
      <c r="AB22" s="2">
        <v>1000</v>
      </c>
      <c r="AC22" s="2">
        <v>1000000</v>
      </c>
      <c r="AD22" s="2">
        <f t="shared" si="30"/>
        <v>1.4843511926424013</v>
      </c>
      <c r="AE22" s="2">
        <v>7797</v>
      </c>
      <c r="AF22" s="2">
        <v>7797</v>
      </c>
      <c r="AG22" s="2">
        <v>4298.6450000000004</v>
      </c>
      <c r="AH22" s="2">
        <v>18498695.315000001</v>
      </c>
      <c r="AI22" s="2">
        <v>99900</v>
      </c>
      <c r="AJ22" s="2">
        <v>4180.49</v>
      </c>
      <c r="AK22" s="2">
        <v>17497641.780000001</v>
      </c>
      <c r="AL22" s="2"/>
      <c r="AM22" s="2"/>
      <c r="AN22" s="2">
        <v>1</v>
      </c>
      <c r="AO22" s="2">
        <v>1</v>
      </c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1.0449999999999999</v>
      </c>
      <c r="BA22" s="2">
        <v>1.135</v>
      </c>
      <c r="BB22" s="2">
        <v>536.27956989247309</v>
      </c>
      <c r="BC22" s="2">
        <v>308336.86021505378</v>
      </c>
      <c r="BD22" s="2"/>
      <c r="BE22" s="2"/>
      <c r="BF22" s="2"/>
      <c r="BG22" s="2"/>
      <c r="BH22" s="2">
        <v>1.165</v>
      </c>
      <c r="BI22" s="2">
        <v>1.5349999999999999</v>
      </c>
      <c r="BJ22" s="2">
        <v>1.375</v>
      </c>
      <c r="BK22" s="2">
        <v>2.355</v>
      </c>
      <c r="BL22" s="2">
        <v>1.7150000000000001</v>
      </c>
      <c r="BM22" s="1">
        <v>3.855</v>
      </c>
      <c r="BN22" s="1">
        <v>2.0099999999999998</v>
      </c>
      <c r="BO22" s="1">
        <v>5.8</v>
      </c>
      <c r="BP22" s="1">
        <v>3.415</v>
      </c>
      <c r="BQ22" s="1">
        <v>18.004999999999999</v>
      </c>
      <c r="BR22" s="1">
        <v>12.1</v>
      </c>
      <c r="BS22" s="1">
        <v>281.97000000000003</v>
      </c>
      <c r="BT22" s="1">
        <v>31.605</v>
      </c>
      <c r="BU22" s="1">
        <v>1960.395</v>
      </c>
      <c r="BV22" s="1">
        <v>53575.543010752692</v>
      </c>
      <c r="BW22" s="1">
        <v>3077724600.3709679</v>
      </c>
      <c r="BX22" s="1">
        <f t="shared" si="15"/>
        <v>1.7599000000000009</v>
      </c>
      <c r="BY22" s="1" t="e">
        <f t="shared" ca="1" si="81"/>
        <v>#NAME?</v>
      </c>
      <c r="BZ22" s="1" t="e">
        <f t="shared" ca="1" si="82"/>
        <v>#NAME?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0.93</v>
      </c>
      <c r="CL22" s="1">
        <v>-33763.333967999999</v>
      </c>
      <c r="CM22" s="1">
        <v>-16822.055331840002</v>
      </c>
      <c r="CN22" s="1">
        <v>-6617.1694276800054</v>
      </c>
      <c r="CO22" s="1">
        <v>-3913.0244376000005</v>
      </c>
      <c r="CP22" s="1">
        <v>-1049.6585497599997</v>
      </c>
      <c r="CQ22" s="1">
        <v>-87.144614079999997</v>
      </c>
      <c r="CR22" s="1">
        <v>-11.843419200000003</v>
      </c>
      <c r="CS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G22" s="1">
        <v>1</v>
      </c>
      <c r="DH22" s="1">
        <v>1</v>
      </c>
      <c r="DI22" s="1">
        <v>1.0049999999999999</v>
      </c>
      <c r="DJ22" s="1">
        <v>1.0149999999999999</v>
      </c>
      <c r="DK22" s="1">
        <v>1.5049999999999999</v>
      </c>
      <c r="DL22" s="1">
        <v>2.8250000000000002</v>
      </c>
      <c r="DM22" s="1">
        <v>3.22</v>
      </c>
      <c r="DN22" s="1">
        <v>19.27</v>
      </c>
      <c r="DO22" s="1">
        <v>38.375</v>
      </c>
      <c r="DP22" s="1">
        <v>8583.5249999999996</v>
      </c>
      <c r="DQ22" s="1">
        <v>454.7</v>
      </c>
      <c r="DR22" s="1">
        <v>289209.7111111111</v>
      </c>
      <c r="DS22" s="1">
        <v>615.47619047619048</v>
      </c>
      <c r="DT22" s="1">
        <v>445729.71428571426</v>
      </c>
      <c r="EA22" s="1">
        <v>1.335</v>
      </c>
      <c r="EB22" s="1">
        <v>2.2149999999999999</v>
      </c>
      <c r="EC22" s="1">
        <v>19.725000000000001</v>
      </c>
      <c r="ED22" s="1">
        <v>775.96500000000003</v>
      </c>
      <c r="EE22" s="1">
        <v>93.01</v>
      </c>
      <c r="EF22" s="1">
        <v>15075.65</v>
      </c>
      <c r="EG22" s="1">
        <v>268.73500000000001</v>
      </c>
      <c r="EH22" s="1">
        <v>160422.88500000001</v>
      </c>
      <c r="EI22" s="1">
        <v>3791.65</v>
      </c>
      <c r="EJ22" s="1">
        <v>85490061.840000004</v>
      </c>
      <c r="EK22" s="1">
        <v>45417.322222222225</v>
      </c>
      <c r="EL22" s="1">
        <v>2887066940.5555553</v>
      </c>
      <c r="EM22" s="1">
        <v>61505.119047619046</v>
      </c>
      <c r="EN22" s="1">
        <v>4451919882.7857141</v>
      </c>
      <c r="EQ22" s="1">
        <f t="shared" si="18"/>
        <v>1.7599000000000009</v>
      </c>
      <c r="ER22" s="1" t="e">
        <f t="shared" ca="1" si="83"/>
        <v>#NAME?</v>
      </c>
      <c r="ES22" s="1" t="e">
        <f t="shared" ca="1" si="84"/>
        <v>#NAME?</v>
      </c>
      <c r="EV22" s="1">
        <v>1</v>
      </c>
      <c r="EW22" s="1">
        <v>1</v>
      </c>
      <c r="EX22" s="1">
        <v>1</v>
      </c>
      <c r="EY22" s="1">
        <v>1</v>
      </c>
      <c r="EZ22" s="1">
        <v>1</v>
      </c>
      <c r="FA22" s="1">
        <v>0.9</v>
      </c>
      <c r="FB22" s="1">
        <v>0.21</v>
      </c>
      <c r="FE22" s="1">
        <v>-10.618150622867001</v>
      </c>
      <c r="FF22" s="1">
        <v>53.862322981468871</v>
      </c>
      <c r="FG22" s="1">
        <v>87.486219005694167</v>
      </c>
      <c r="FH22" s="1">
        <v>98.642077315837724</v>
      </c>
      <c r="FI22" s="1">
        <v>105.06848768439062</v>
      </c>
      <c r="FJ22" s="1">
        <v>106.62083290020166</v>
      </c>
      <c r="FK22" s="1">
        <v>106.74981898505236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Z22" s="1">
        <v>1</v>
      </c>
      <c r="GA22" s="1">
        <v>1</v>
      </c>
      <c r="GB22" s="1">
        <v>1</v>
      </c>
      <c r="GC22" s="1">
        <v>1</v>
      </c>
      <c r="GD22" s="1">
        <v>1.1100000000000001</v>
      </c>
      <c r="GE22" s="1">
        <v>1.34</v>
      </c>
      <c r="GF22" s="1">
        <v>2.0699999999999998</v>
      </c>
      <c r="GG22" s="1">
        <v>5.91</v>
      </c>
      <c r="GH22" s="1">
        <v>10.555</v>
      </c>
      <c r="GI22" s="1">
        <v>141.45500000000001</v>
      </c>
      <c r="GJ22" s="1">
        <v>24.7</v>
      </c>
      <c r="GK22" s="1">
        <v>720.77</v>
      </c>
      <c r="GL22" s="1">
        <v>38.89</v>
      </c>
      <c r="GM22" s="1">
        <v>1923.69</v>
      </c>
      <c r="GN22" s="1">
        <v>38.89</v>
      </c>
      <c r="GO22" s="1">
        <v>1923.69</v>
      </c>
      <c r="GT22" s="1">
        <v>1.5349999999999999</v>
      </c>
      <c r="GU22" s="1">
        <v>3.105</v>
      </c>
      <c r="GV22" s="1">
        <v>5.07</v>
      </c>
      <c r="GW22" s="1">
        <v>42.05</v>
      </c>
      <c r="GX22" s="1">
        <v>45.045000000000002</v>
      </c>
      <c r="GY22" s="1">
        <v>3625.625</v>
      </c>
      <c r="GZ22" s="1">
        <v>153.72999999999999</v>
      </c>
      <c r="HA22" s="1">
        <v>40816.269999999997</v>
      </c>
      <c r="HB22" s="1">
        <v>1008.22</v>
      </c>
      <c r="HC22" s="1">
        <v>1319780.46</v>
      </c>
      <c r="HD22" s="1">
        <v>2419.31</v>
      </c>
      <c r="HE22" s="1">
        <v>6962689.5</v>
      </c>
      <c r="HF22" s="1">
        <v>3840.67</v>
      </c>
      <c r="HG22" s="1">
        <v>18864809.800000001</v>
      </c>
      <c r="HH22" s="1">
        <v>3840.67</v>
      </c>
      <c r="HI22" s="1">
        <v>18864809.800000001</v>
      </c>
      <c r="HJ22" s="1">
        <f t="shared" si="21"/>
        <v>1.7599000000000009</v>
      </c>
      <c r="HK22" s="1" t="e">
        <f t="shared" ca="1" si="85"/>
        <v>#NAME?</v>
      </c>
      <c r="HL22" s="1" t="e">
        <f t="shared" ca="1" si="86"/>
        <v>#NAME?</v>
      </c>
      <c r="HO22" s="1">
        <v>1</v>
      </c>
      <c r="HP22" s="1">
        <v>1</v>
      </c>
      <c r="HQ22" s="1">
        <v>1</v>
      </c>
      <c r="HR22" s="1">
        <v>1</v>
      </c>
      <c r="HS22" s="1">
        <v>1</v>
      </c>
      <c r="HT22" s="1">
        <v>1</v>
      </c>
      <c r="HU22" s="1">
        <v>1</v>
      </c>
      <c r="HV22" s="1">
        <v>1</v>
      </c>
      <c r="HX22" s="1">
        <v>-39.546695137465186</v>
      </c>
      <c r="HY22" s="1">
        <v>-22.147883559407589</v>
      </c>
      <c r="HZ22" s="1">
        <v>-8.3548617334671285</v>
      </c>
      <c r="IA22" s="1">
        <v>-4.1199199058280609</v>
      </c>
      <c r="IB22" s="1">
        <v>-0.82062923038106927</v>
      </c>
      <c r="IC22" s="1">
        <v>-5.349576612727476E-2</v>
      </c>
      <c r="ID22" s="1">
        <v>0</v>
      </c>
      <c r="IE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S22" s="1">
        <v>1</v>
      </c>
      <c r="IT22" s="1">
        <v>1</v>
      </c>
      <c r="IU22" s="1">
        <v>1.19</v>
      </c>
      <c r="IV22" s="1">
        <v>1.61</v>
      </c>
      <c r="IW22" s="1">
        <v>5.56</v>
      </c>
      <c r="IX22" s="1">
        <v>42.32</v>
      </c>
      <c r="IY22" s="1">
        <v>8.9550000000000001</v>
      </c>
      <c r="IZ22" s="1">
        <v>102.355</v>
      </c>
      <c r="JA22" s="1">
        <v>19.63</v>
      </c>
      <c r="JB22" s="1">
        <v>442.74</v>
      </c>
      <c r="JC22" s="1">
        <v>38.89</v>
      </c>
      <c r="JD22" s="1">
        <v>1923.69</v>
      </c>
      <c r="JE22" s="1">
        <v>38.89</v>
      </c>
      <c r="JF22" s="1">
        <v>1923.69</v>
      </c>
      <c r="JG22" s="1">
        <v>38.89</v>
      </c>
      <c r="JH22" s="1">
        <v>1923.69</v>
      </c>
      <c r="JM22" s="1">
        <v>6.5149999999999997</v>
      </c>
      <c r="JN22" s="1">
        <v>76.424999999999997</v>
      </c>
      <c r="JO22" s="1">
        <v>53.045000000000002</v>
      </c>
      <c r="JP22" s="1">
        <v>5363.9949999999999</v>
      </c>
      <c r="JQ22" s="1">
        <v>506.70499999999998</v>
      </c>
      <c r="JR22" s="1">
        <v>370977.59499999997</v>
      </c>
      <c r="JS22" s="1">
        <v>845.35500000000002</v>
      </c>
      <c r="JT22" s="1">
        <v>935912.42500000005</v>
      </c>
      <c r="JU22" s="1">
        <v>1914.3150000000001</v>
      </c>
      <c r="JV22" s="1">
        <v>4234742.8949999996</v>
      </c>
      <c r="JW22" s="1">
        <v>3840.67</v>
      </c>
      <c r="JX22" s="1">
        <v>18864809.800000001</v>
      </c>
      <c r="JY22" s="1">
        <v>3840.67</v>
      </c>
      <c r="JZ22" s="1">
        <v>18864809.800000001</v>
      </c>
      <c r="KA22" s="1">
        <v>3840.67</v>
      </c>
      <c r="KB22" s="1">
        <v>18864809.800000001</v>
      </c>
      <c r="KC22" s="1">
        <f t="shared" si="24"/>
        <v>1.7599000000000009</v>
      </c>
      <c r="KD22" s="1" t="e">
        <f t="shared" ca="1" si="87"/>
        <v>#NAME?</v>
      </c>
      <c r="KE22" s="1" t="e">
        <f t="shared" ca="1" si="88"/>
        <v>#NAME?</v>
      </c>
      <c r="KH22" s="1">
        <v>1</v>
      </c>
      <c r="KI22" s="1">
        <v>1</v>
      </c>
      <c r="KJ22" s="1">
        <v>1</v>
      </c>
      <c r="KK22" s="1">
        <v>1</v>
      </c>
      <c r="KL22" s="1">
        <v>1</v>
      </c>
      <c r="KM22" s="1">
        <v>1</v>
      </c>
      <c r="KN22" s="1">
        <v>1</v>
      </c>
      <c r="KO22" s="1">
        <v>1</v>
      </c>
      <c r="KQ22" s="1">
        <v>13.59006268834276</v>
      </c>
      <c r="KR22" s="1">
        <v>16.758806411878176</v>
      </c>
      <c r="KS22" s="1">
        <v>19.010941880574052</v>
      </c>
      <c r="KT22" s="1">
        <v>19.536868918179344</v>
      </c>
      <c r="KU22" s="1">
        <v>19.908365934187863</v>
      </c>
      <c r="KV22" s="1">
        <v>20</v>
      </c>
      <c r="KW22" s="1">
        <v>20</v>
      </c>
      <c r="KX22" s="1">
        <v>20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L22" s="1">
        <v>1.68</v>
      </c>
      <c r="LM22" s="1">
        <v>3.71</v>
      </c>
      <c r="LN22" s="1">
        <v>11.07</v>
      </c>
      <c r="LO22" s="1">
        <v>158.15</v>
      </c>
      <c r="LP22" s="1">
        <v>43.865000000000002</v>
      </c>
      <c r="LQ22" s="1">
        <v>2695.6849999999999</v>
      </c>
      <c r="LR22" s="1">
        <v>55.64</v>
      </c>
      <c r="LS22" s="1">
        <v>4379.1499999999996</v>
      </c>
      <c r="LT22" s="1">
        <v>162.72999999999999</v>
      </c>
      <c r="LU22" s="1">
        <v>50034.34</v>
      </c>
      <c r="LV22" s="1">
        <v>162.72999999999999</v>
      </c>
      <c r="LW22" s="1">
        <v>50034.34</v>
      </c>
      <c r="LX22" s="1">
        <v>162.72999999999999</v>
      </c>
      <c r="LY22" s="1">
        <v>50034.34</v>
      </c>
      <c r="LZ22" s="1">
        <v>162.72999999999999</v>
      </c>
      <c r="MA22" s="1">
        <v>50034.34</v>
      </c>
      <c r="MF22" s="1">
        <v>109.42</v>
      </c>
      <c r="MG22" s="1">
        <v>21346.29</v>
      </c>
      <c r="MH22" s="1">
        <v>1054.3499999999999</v>
      </c>
      <c r="MI22" s="1">
        <v>1468098.47</v>
      </c>
      <c r="MJ22" s="1">
        <v>4338.415</v>
      </c>
      <c r="MK22" s="1">
        <v>26548876.225000001</v>
      </c>
      <c r="ML22" s="1">
        <v>5514.4549999999999</v>
      </c>
      <c r="MM22" s="1">
        <v>43238119.494999997</v>
      </c>
      <c r="MN22" s="1">
        <v>16222.555</v>
      </c>
      <c r="MO22" s="1">
        <v>498729716.02499998</v>
      </c>
      <c r="MP22" s="1">
        <v>16222.555</v>
      </c>
      <c r="MQ22" s="1">
        <v>498729716.02499998</v>
      </c>
      <c r="MR22" s="1">
        <v>16222.555</v>
      </c>
      <c r="MS22" s="1">
        <v>498729716.02499998</v>
      </c>
      <c r="MT22" s="1">
        <v>16222.555</v>
      </c>
      <c r="MU22" s="1">
        <v>498729716.02499998</v>
      </c>
      <c r="MV22" s="1">
        <f t="shared" si="27"/>
        <v>1.7599000000000009</v>
      </c>
      <c r="MW22" s="1" t="e">
        <f t="shared" ca="1" si="89"/>
        <v>#NAME?</v>
      </c>
      <c r="MX22" s="1" t="e">
        <f t="shared" ca="1" si="90"/>
        <v>#NAME?</v>
      </c>
      <c r="NA22" s="1">
        <v>1</v>
      </c>
      <c r="NB22" s="1">
        <v>1</v>
      </c>
      <c r="NC22" s="1">
        <v>1</v>
      </c>
      <c r="ND22" s="1">
        <v>1</v>
      </c>
      <c r="NE22" s="1">
        <v>1</v>
      </c>
      <c r="NF22" s="1">
        <v>1</v>
      </c>
      <c r="NG22" s="1">
        <v>1</v>
      </c>
      <c r="NH22" s="1">
        <v>1</v>
      </c>
      <c r="NJ22" s="1">
        <v>0.54624930718588383</v>
      </c>
      <c r="NK22" s="1">
        <v>0.82915755111676237</v>
      </c>
      <c r="NL22" s="1">
        <v>0.95820345735720414</v>
      </c>
      <c r="NM22" s="1">
        <v>0.97708774203823123</v>
      </c>
      <c r="NN22" s="1">
        <v>1</v>
      </c>
      <c r="NO22" s="1">
        <v>1</v>
      </c>
      <c r="NP22" s="1">
        <v>1</v>
      </c>
      <c r="NQ22" s="1">
        <v>1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</row>
    <row r="23" spans="1:390" s="1" customFormat="1" x14ac:dyDescent="0.25">
      <c r="A23" s="1">
        <v>1050</v>
      </c>
      <c r="B23" s="1">
        <v>200</v>
      </c>
      <c r="C23" s="1">
        <v>100</v>
      </c>
      <c r="D23" s="1" t="s">
        <v>338</v>
      </c>
      <c r="E23" s="1">
        <v>51.495999644999991</v>
      </c>
      <c r="F23" s="1">
        <v>2663.6538573839289</v>
      </c>
      <c r="G23" s="1">
        <f t="shared" si="0"/>
        <v>11.815877946089586</v>
      </c>
      <c r="H23" s="1" t="e">
        <f t="shared" ca="1" si="71"/>
        <v>#NAME?</v>
      </c>
      <c r="I23" s="1" t="e">
        <f t="shared" ca="1" si="72"/>
        <v>#NAME?</v>
      </c>
      <c r="J23" s="1">
        <f t="shared" si="3"/>
        <v>4.9043809185714282E-4</v>
      </c>
      <c r="K23" s="1" t="e">
        <f t="shared" ca="1" si="73"/>
        <v>#NAME?</v>
      </c>
      <c r="L23" s="1" t="e">
        <f t="shared" ca="1" si="74"/>
        <v>#NAME?</v>
      </c>
      <c r="M23" s="1">
        <v>0</v>
      </c>
      <c r="N23" s="1">
        <v>27100.16</v>
      </c>
      <c r="O23" s="1">
        <v>40605.56</v>
      </c>
      <c r="P23" s="1">
        <v>1649249633.4200001</v>
      </c>
      <c r="Q23" s="1">
        <f t="shared" si="6"/>
        <v>438130.50640034676</v>
      </c>
      <c r="R23" s="1" t="e">
        <f t="shared" ca="1" si="75"/>
        <v>#NAME?</v>
      </c>
      <c r="S23" s="1" t="e">
        <f t="shared" ca="1" si="76"/>
        <v>#NAME?</v>
      </c>
      <c r="T23" s="1">
        <v>104900</v>
      </c>
      <c r="U23" s="2">
        <v>11004010000</v>
      </c>
      <c r="V23" s="2">
        <f t="shared" si="9"/>
        <v>0</v>
      </c>
      <c r="W23" s="2" t="e">
        <f t="shared" ca="1" si="77"/>
        <v>#NAME?</v>
      </c>
      <c r="X23" s="2" t="e">
        <f t="shared" ca="1" si="78"/>
        <v>#NAME?</v>
      </c>
      <c r="Y23" s="2">
        <f t="shared" si="12"/>
        <v>0.99904761904761907</v>
      </c>
      <c r="Z23" s="2" t="e">
        <f t="shared" ca="1" si="79"/>
        <v>#NAME?</v>
      </c>
      <c r="AA23" s="2" t="e">
        <f t="shared" ca="1" si="80"/>
        <v>#NAME?</v>
      </c>
      <c r="AB23" s="2">
        <v>1050</v>
      </c>
      <c r="AC23" s="2">
        <v>1102500</v>
      </c>
      <c r="AD23" s="2">
        <f t="shared" si="30"/>
        <v>1.4983513012469298</v>
      </c>
      <c r="AE23" s="2">
        <v>7797</v>
      </c>
      <c r="AF23" s="2">
        <v>7797</v>
      </c>
      <c r="AG23" s="2">
        <v>4465.01</v>
      </c>
      <c r="AH23" s="2">
        <v>19958751.760000002</v>
      </c>
      <c r="AI23" s="2">
        <v>104900</v>
      </c>
      <c r="AJ23" s="2">
        <v>4348.085</v>
      </c>
      <c r="AK23" s="2">
        <v>18928561.655000001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1.05</v>
      </c>
      <c r="BA23" s="2">
        <v>1.1499999999999999</v>
      </c>
      <c r="BB23" s="2">
        <v>528.50270270270266</v>
      </c>
      <c r="BC23" s="2">
        <v>306884.75135135133</v>
      </c>
      <c r="BD23" s="2"/>
      <c r="BE23" s="2"/>
      <c r="BF23" s="2"/>
      <c r="BG23" s="2"/>
      <c r="BH23" s="2">
        <v>1.155</v>
      </c>
      <c r="BI23" s="2">
        <v>1.5049999999999999</v>
      </c>
      <c r="BJ23" s="2">
        <v>1.395</v>
      </c>
      <c r="BK23" s="2">
        <v>2.4750000000000001</v>
      </c>
      <c r="BL23" s="2">
        <v>1.76</v>
      </c>
      <c r="BM23" s="1">
        <v>4.3099999999999996</v>
      </c>
      <c r="BN23" s="1">
        <v>2.09</v>
      </c>
      <c r="BO23" s="1">
        <v>6.77</v>
      </c>
      <c r="BP23" s="1">
        <v>3.3149999999999999</v>
      </c>
      <c r="BQ23" s="1">
        <v>18.105</v>
      </c>
      <c r="BR23" s="1">
        <v>10.074999999999999</v>
      </c>
      <c r="BS23" s="1">
        <v>191.57499999999999</v>
      </c>
      <c r="BT23" s="1">
        <v>35.005000000000003</v>
      </c>
      <c r="BU23" s="1">
        <v>2409.2350000000001</v>
      </c>
      <c r="BV23" s="1">
        <v>52802.054054054053</v>
      </c>
      <c r="BW23" s="1">
        <v>3063772544.0108109</v>
      </c>
      <c r="BX23" s="1">
        <f t="shared" si="15"/>
        <v>2.4019000000000004</v>
      </c>
      <c r="BY23" s="1" t="e">
        <f t="shared" ca="1" si="81"/>
        <v>#NAME?</v>
      </c>
      <c r="BZ23" s="1" t="e">
        <f t="shared" ca="1" si="82"/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0.92500000000000004</v>
      </c>
      <c r="CL23" s="1">
        <v>-34519.808965919983</v>
      </c>
      <c r="CM23" s="1">
        <v>-16455.103256639995</v>
      </c>
      <c r="CN23" s="1">
        <v>-6201.9375167999997</v>
      </c>
      <c r="CO23" s="1">
        <v>-3367.3597617600003</v>
      </c>
      <c r="CP23" s="1">
        <v>-926.47261904000027</v>
      </c>
      <c r="CQ23" s="1">
        <v>-103.98928752</v>
      </c>
      <c r="CR23" s="1">
        <v>-12.857159519999991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1.0049999999999999</v>
      </c>
      <c r="DJ23" s="1">
        <v>1.0149999999999999</v>
      </c>
      <c r="DK23" s="1">
        <v>1.5549999999999999</v>
      </c>
      <c r="DL23" s="1">
        <v>3.1749999999999998</v>
      </c>
      <c r="DM23" s="1">
        <v>2.98</v>
      </c>
      <c r="DN23" s="1">
        <v>15.95</v>
      </c>
      <c r="DO23" s="1">
        <v>36.085000000000001</v>
      </c>
      <c r="DP23" s="1">
        <v>7730.4049999999997</v>
      </c>
      <c r="DQ23" s="1">
        <v>448.95897435897433</v>
      </c>
      <c r="DR23" s="1">
        <v>306114.57948717946</v>
      </c>
      <c r="DS23" s="1">
        <v>665.33928571428567</v>
      </c>
      <c r="DT23" s="1">
        <v>534270.73214285716</v>
      </c>
      <c r="DU23" s="1">
        <v>509</v>
      </c>
      <c r="DV23" s="1">
        <v>511085</v>
      </c>
      <c r="EA23" s="1">
        <v>1.4</v>
      </c>
      <c r="EB23" s="1">
        <v>2.61</v>
      </c>
      <c r="EC23" s="1">
        <v>20.414999999999999</v>
      </c>
      <c r="ED23" s="1">
        <v>828.56500000000005</v>
      </c>
      <c r="EE23" s="1">
        <v>102.58499999999999</v>
      </c>
      <c r="EF23" s="1">
        <v>19456.365000000002</v>
      </c>
      <c r="EG23" s="1">
        <v>246.36500000000001</v>
      </c>
      <c r="EH23" s="1">
        <v>132432.715</v>
      </c>
      <c r="EI23" s="1">
        <v>3554.92</v>
      </c>
      <c r="EJ23" s="1">
        <v>76950653.959999993</v>
      </c>
      <c r="EK23" s="1">
        <v>44844.307692307695</v>
      </c>
      <c r="EL23" s="1">
        <v>3056257443.7230768</v>
      </c>
      <c r="EM23" s="1">
        <v>66486.517857142855</v>
      </c>
      <c r="EN23" s="1">
        <v>5335969368.9464283</v>
      </c>
      <c r="EO23" s="1">
        <v>50848</v>
      </c>
      <c r="EP23" s="1">
        <v>5103350788</v>
      </c>
      <c r="EQ23" s="1">
        <f t="shared" si="18"/>
        <v>2.4019000000000004</v>
      </c>
      <c r="ER23" s="1" t="e">
        <f t="shared" ca="1" si="83"/>
        <v>#NAME?</v>
      </c>
      <c r="ES23" s="1" t="e">
        <f t="shared" ca="1" si="84"/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0.97499999999999998</v>
      </c>
      <c r="FB23" s="1">
        <v>0.28000000000000003</v>
      </c>
      <c r="FC23" s="1">
        <v>0.01</v>
      </c>
      <c r="FE23" s="1">
        <v>-11.233763777193422</v>
      </c>
      <c r="FF23" s="1">
        <v>55.625505255429829</v>
      </c>
      <c r="FG23" s="1">
        <v>88.594991849853145</v>
      </c>
      <c r="FH23" s="1">
        <v>98.659836767049569</v>
      </c>
      <c r="FI23" s="1">
        <v>105.22771368635593</v>
      </c>
      <c r="FJ23" s="1">
        <v>106.61200157656226</v>
      </c>
      <c r="FK23" s="1">
        <v>106.75004522347623</v>
      </c>
      <c r="FL23" s="1">
        <v>106.75752528361598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1.08</v>
      </c>
      <c r="GE23" s="1">
        <v>1.24</v>
      </c>
      <c r="GF23" s="1">
        <v>2.1549999999999998</v>
      </c>
      <c r="GG23" s="1">
        <v>6.0750000000000002</v>
      </c>
      <c r="GH23" s="1">
        <v>10.525</v>
      </c>
      <c r="GI23" s="1">
        <v>144.19499999999999</v>
      </c>
      <c r="GJ23" s="1">
        <v>24.015000000000001</v>
      </c>
      <c r="GK23" s="1">
        <v>711.91499999999996</v>
      </c>
      <c r="GL23" s="1">
        <v>39.585000000000001</v>
      </c>
      <c r="GM23" s="1">
        <v>1946.175</v>
      </c>
      <c r="GN23" s="1">
        <v>39.585000000000001</v>
      </c>
      <c r="GO23" s="1">
        <v>1946.175</v>
      </c>
      <c r="GT23" s="1">
        <v>1.5</v>
      </c>
      <c r="GU23" s="1">
        <v>2.77</v>
      </c>
      <c r="GV23" s="1">
        <v>5.44</v>
      </c>
      <c r="GW23" s="1">
        <v>49.96</v>
      </c>
      <c r="GX23" s="1">
        <v>46.33</v>
      </c>
      <c r="GY23" s="1">
        <v>3603.07</v>
      </c>
      <c r="GZ23" s="1">
        <v>157.96</v>
      </c>
      <c r="HA23" s="1">
        <v>39690.620000000003</v>
      </c>
      <c r="HB23" s="1">
        <v>1003.81</v>
      </c>
      <c r="HC23" s="1">
        <v>1342707.13</v>
      </c>
      <c r="HD23" s="1">
        <v>2349.41</v>
      </c>
      <c r="HE23" s="1">
        <v>6873094.1900000004</v>
      </c>
      <c r="HF23" s="1">
        <v>3902.22</v>
      </c>
      <c r="HG23" s="1">
        <v>19030186.140000001</v>
      </c>
      <c r="HH23" s="1">
        <v>3902.22</v>
      </c>
      <c r="HI23" s="1">
        <v>19030186.140000001</v>
      </c>
      <c r="HJ23" s="1">
        <f t="shared" si="21"/>
        <v>2.4019000000000004</v>
      </c>
      <c r="HK23" s="1" t="e">
        <f t="shared" ca="1" si="85"/>
        <v>#NAME?</v>
      </c>
      <c r="HL23" s="1" t="e">
        <f t="shared" ca="1" si="86"/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-40.351702469154809</v>
      </c>
      <c r="HY23" s="1">
        <v>-21.969133425459002</v>
      </c>
      <c r="HZ23" s="1">
        <v>-8.5724654805214531</v>
      </c>
      <c r="IA23" s="1">
        <v>-4.0598729376590406</v>
      </c>
      <c r="IB23" s="1">
        <v>-0.74003991050862994</v>
      </c>
      <c r="IC23" s="1">
        <v>-5.5080825864379193E-2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1.1950000000000001</v>
      </c>
      <c r="IV23" s="1">
        <v>1.655</v>
      </c>
      <c r="IW23" s="1">
        <v>5.0250000000000004</v>
      </c>
      <c r="IX23" s="1">
        <v>34.005000000000003</v>
      </c>
      <c r="IY23" s="1">
        <v>8.15</v>
      </c>
      <c r="IZ23" s="1">
        <v>86.06</v>
      </c>
      <c r="JA23" s="1">
        <v>18.135000000000002</v>
      </c>
      <c r="JB23" s="1">
        <v>407.185</v>
      </c>
      <c r="JC23" s="1">
        <v>39.585000000000001</v>
      </c>
      <c r="JD23" s="1">
        <v>1946.175</v>
      </c>
      <c r="JE23" s="1">
        <v>39.585000000000001</v>
      </c>
      <c r="JF23" s="1">
        <v>1946.175</v>
      </c>
      <c r="JG23" s="1">
        <v>39.585000000000001</v>
      </c>
      <c r="JH23" s="1">
        <v>1946.175</v>
      </c>
      <c r="JM23" s="1">
        <v>7.3150000000000004</v>
      </c>
      <c r="JN23" s="1">
        <v>101.035</v>
      </c>
      <c r="JO23" s="1">
        <v>57.97</v>
      </c>
      <c r="JP23" s="1">
        <v>6453.65</v>
      </c>
      <c r="JQ23" s="1">
        <v>450.07</v>
      </c>
      <c r="JR23" s="1">
        <v>287304.98</v>
      </c>
      <c r="JS23" s="1">
        <v>762.54499999999996</v>
      </c>
      <c r="JT23" s="1">
        <v>777954.90500000003</v>
      </c>
      <c r="JU23" s="1">
        <v>1764.9349999999999</v>
      </c>
      <c r="JV23" s="1">
        <v>3901761.585</v>
      </c>
      <c r="JW23" s="1">
        <v>3902.22</v>
      </c>
      <c r="JX23" s="1">
        <v>19030186.140000001</v>
      </c>
      <c r="JY23" s="1">
        <v>3902.22</v>
      </c>
      <c r="JZ23" s="1">
        <v>19030186.140000001</v>
      </c>
      <c r="KA23" s="1">
        <v>3902.22</v>
      </c>
      <c r="KB23" s="1">
        <v>19030186.140000001</v>
      </c>
      <c r="KC23" s="1">
        <f t="shared" si="24"/>
        <v>2.4019000000000004</v>
      </c>
      <c r="KD23" s="1" t="e">
        <f t="shared" ca="1" si="87"/>
        <v>#NAME?</v>
      </c>
      <c r="KE23" s="1" t="e">
        <f t="shared" ca="1" si="88"/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13.562660923554905</v>
      </c>
      <c r="KR23" s="1">
        <v>16.715034491521649</v>
      </c>
      <c r="KS23" s="1">
        <v>19.038346704902274</v>
      </c>
      <c r="KT23" s="1">
        <v>19.531419583631951</v>
      </c>
      <c r="KU23" s="1">
        <v>19.90364859178478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1.7549999999999999</v>
      </c>
      <c r="LM23" s="1">
        <v>4.165</v>
      </c>
      <c r="LN23" s="1">
        <v>10.705</v>
      </c>
      <c r="LO23" s="1">
        <v>151.875</v>
      </c>
      <c r="LP23" s="1">
        <v>40.155000000000001</v>
      </c>
      <c r="LQ23" s="1">
        <v>2330.2950000000001</v>
      </c>
      <c r="LR23" s="1">
        <v>55.52</v>
      </c>
      <c r="LS23" s="1">
        <v>4555.3</v>
      </c>
      <c r="LT23" s="1">
        <v>127.44</v>
      </c>
      <c r="LU23" s="1">
        <v>32800.31</v>
      </c>
      <c r="LV23" s="1">
        <v>127.44</v>
      </c>
      <c r="LW23" s="1">
        <v>32800.31</v>
      </c>
      <c r="LX23" s="1">
        <v>127.44</v>
      </c>
      <c r="LY23" s="1">
        <v>32800.31</v>
      </c>
      <c r="LZ23" s="1">
        <v>127.44</v>
      </c>
      <c r="MA23" s="1">
        <v>32800.31</v>
      </c>
      <c r="MF23" s="1">
        <v>117.58</v>
      </c>
      <c r="MG23" s="1">
        <v>25231.41</v>
      </c>
      <c r="MH23" s="1">
        <v>1019.15</v>
      </c>
      <c r="MI23" s="1">
        <v>1411092.21</v>
      </c>
      <c r="MJ23" s="1">
        <v>3964.5650000000001</v>
      </c>
      <c r="MK23" s="1">
        <v>22919158.215</v>
      </c>
      <c r="ML23" s="1">
        <v>5504.57</v>
      </c>
      <c r="MM23" s="1">
        <v>45054026.049999997</v>
      </c>
      <c r="MN23" s="1">
        <v>12694.05</v>
      </c>
      <c r="MO23" s="1">
        <v>326741322.72000003</v>
      </c>
      <c r="MP23" s="1">
        <v>12694.05</v>
      </c>
      <c r="MQ23" s="1">
        <v>326741322.72000003</v>
      </c>
      <c r="MR23" s="1">
        <v>12694.05</v>
      </c>
      <c r="MS23" s="1">
        <v>326741322.72000003</v>
      </c>
      <c r="MT23" s="1">
        <v>12694.05</v>
      </c>
      <c r="MU23" s="1">
        <v>326741322.72000003</v>
      </c>
      <c r="MV23" s="1">
        <f t="shared" si="27"/>
        <v>2.4019000000000004</v>
      </c>
      <c r="MW23" s="1" t="e">
        <f t="shared" ca="1" si="89"/>
        <v>#NAME?</v>
      </c>
      <c r="MX23" s="1" t="e">
        <f t="shared" ca="1" si="90"/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v>1</v>
      </c>
      <c r="NJ23" s="1">
        <v>0.55578588207230939</v>
      </c>
      <c r="NK23" s="1">
        <v>0.83092020488340423</v>
      </c>
      <c r="NL23" s="1">
        <v>0.95897107202253595</v>
      </c>
      <c r="NM23" s="1">
        <v>0.97984410389829368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 x14ac:dyDescent="0.25">
      <c r="A24" s="1">
        <v>1100</v>
      </c>
      <c r="B24" s="1">
        <v>200</v>
      </c>
      <c r="C24" s="1">
        <v>100</v>
      </c>
      <c r="D24" s="1" t="s">
        <v>343</v>
      </c>
      <c r="E24" s="1">
        <v>54.862197274999971</v>
      </c>
      <c r="F24" s="1">
        <v>3023.9752037830076</v>
      </c>
      <c r="G24" s="1">
        <f t="shared" si="0"/>
        <v>14.114513941993209</v>
      </c>
      <c r="H24" s="1" t="e">
        <f t="shared" ca="1" si="71"/>
        <v>#NAME?</v>
      </c>
      <c r="I24" s="1" t="e">
        <f t="shared" ca="1" si="72"/>
        <v>#NAME?</v>
      </c>
      <c r="J24" s="1">
        <f t="shared" si="3"/>
        <v>4.9874724795454515E-4</v>
      </c>
      <c r="K24" s="1" t="e">
        <f t="shared" ca="1" si="73"/>
        <v>#NAME?</v>
      </c>
      <c r="L24" s="1" t="e">
        <f t="shared" ca="1" si="74"/>
        <v>#NAME?</v>
      </c>
      <c r="M24" s="1">
        <v>0</v>
      </c>
      <c r="N24" s="1">
        <v>28822.23</v>
      </c>
      <c r="O24" s="1">
        <v>43541.08</v>
      </c>
      <c r="P24" s="1">
        <v>1896334665.0899999</v>
      </c>
      <c r="Q24" s="1">
        <f t="shared" si="6"/>
        <v>509017.52359986305</v>
      </c>
      <c r="R24" s="1" t="e">
        <f t="shared" ca="1" si="75"/>
        <v>#NAME?</v>
      </c>
      <c r="S24" s="1" t="e">
        <f t="shared" ca="1" si="76"/>
        <v>#NAME?</v>
      </c>
      <c r="T24" s="1">
        <v>109900</v>
      </c>
      <c r="U24" s="2">
        <v>12078010000</v>
      </c>
      <c r="V24" s="2">
        <f t="shared" si="9"/>
        <v>0</v>
      </c>
      <c r="W24" s="2" t="e">
        <f t="shared" ca="1" si="77"/>
        <v>#NAME?</v>
      </c>
      <c r="X24" s="2" t="e">
        <f t="shared" ca="1" si="78"/>
        <v>#NAME?</v>
      </c>
      <c r="Y24" s="2">
        <f t="shared" si="12"/>
        <v>0.99909090909090914</v>
      </c>
      <c r="Z24" s="2" t="e">
        <f t="shared" ca="1" si="79"/>
        <v>#NAME?</v>
      </c>
      <c r="AA24" s="2" t="e">
        <f t="shared" ca="1" si="80"/>
        <v>#NAME?</v>
      </c>
      <c r="AB24" s="2">
        <v>1100</v>
      </c>
      <c r="AC24" s="2">
        <v>1210000</v>
      </c>
      <c r="AD24" s="2">
        <f t="shared" si="30"/>
        <v>1.5106770017448339</v>
      </c>
      <c r="AE24" s="2">
        <v>7797</v>
      </c>
      <c r="AF24" s="2">
        <v>7797</v>
      </c>
      <c r="AG24" s="2">
        <v>4599.7650000000003</v>
      </c>
      <c r="AH24" s="2">
        <v>21180468.675000001</v>
      </c>
      <c r="AI24" s="2">
        <v>109900</v>
      </c>
      <c r="AJ24" s="2">
        <v>4483.3100000000004</v>
      </c>
      <c r="AK24" s="2">
        <v>20123100.190000001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1.06</v>
      </c>
      <c r="BA24" s="2">
        <v>1.18</v>
      </c>
      <c r="BB24" s="2">
        <v>545.29473684210529</v>
      </c>
      <c r="BC24" s="2">
        <v>324804.4736842105</v>
      </c>
      <c r="BD24" s="2"/>
      <c r="BE24" s="2"/>
      <c r="BF24" s="2"/>
      <c r="BG24" s="2"/>
      <c r="BH24" s="2">
        <v>1.105</v>
      </c>
      <c r="BI24" s="2">
        <v>1.325</v>
      </c>
      <c r="BJ24" s="2">
        <v>1.3</v>
      </c>
      <c r="BK24" s="2">
        <v>2.0499999999999998</v>
      </c>
      <c r="BL24" s="2">
        <v>1.61</v>
      </c>
      <c r="BM24" s="1">
        <v>3.78</v>
      </c>
      <c r="BN24" s="1">
        <v>1.905</v>
      </c>
      <c r="BO24" s="1">
        <v>5.7149999999999999</v>
      </c>
      <c r="BP24" s="1">
        <v>3.47</v>
      </c>
      <c r="BQ24" s="1">
        <v>22.19</v>
      </c>
      <c r="BR24" s="1">
        <v>10.994999999999999</v>
      </c>
      <c r="BS24" s="1">
        <v>231.07499999999999</v>
      </c>
      <c r="BT24" s="1">
        <v>35.505000000000003</v>
      </c>
      <c r="BU24" s="1">
        <v>2387.5250000000001</v>
      </c>
      <c r="BV24" s="1">
        <v>54479.22631578947</v>
      </c>
      <c r="BW24" s="1">
        <v>3242666343.436842</v>
      </c>
      <c r="BX24" s="1">
        <f t="shared" si="15"/>
        <v>2.0859749999999999</v>
      </c>
      <c r="BY24" s="1" t="e">
        <f t="shared" ca="1" si="81"/>
        <v>#NAME?</v>
      </c>
      <c r="BZ24" s="1" t="e">
        <f t="shared" ca="1" si="82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0.95</v>
      </c>
      <c r="CL24" s="1">
        <v>-29587.61903824002</v>
      </c>
      <c r="CM24" s="1">
        <v>-15041.758651519987</v>
      </c>
      <c r="CN24" s="1">
        <v>-6260.3413016000013</v>
      </c>
      <c r="CO24" s="1">
        <v>-3515.5113507200026</v>
      </c>
      <c r="CP24" s="1">
        <v>-958.10259199999962</v>
      </c>
      <c r="CQ24" s="1">
        <v>-108.72169263999994</v>
      </c>
      <c r="CR24" s="1">
        <v>-11.60461456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</v>
      </c>
      <c r="DJ24" s="1">
        <v>1</v>
      </c>
      <c r="DK24" s="1">
        <v>1.6850000000000001</v>
      </c>
      <c r="DL24" s="1">
        <v>4.0549999999999997</v>
      </c>
      <c r="DM24" s="1">
        <v>3.2050000000000001</v>
      </c>
      <c r="DN24" s="1">
        <v>19.725000000000001</v>
      </c>
      <c r="DO24" s="1">
        <v>39.19</v>
      </c>
      <c r="DP24" s="1">
        <v>9645.93</v>
      </c>
      <c r="DQ24" s="1">
        <v>459.30208333333331</v>
      </c>
      <c r="DR24" s="1">
        <v>314613.84375</v>
      </c>
      <c r="DS24" s="1">
        <v>743.52941176470586</v>
      </c>
      <c r="DT24" s="1">
        <v>620018.4411764706</v>
      </c>
      <c r="DU24" s="1">
        <v>566.66666666666663</v>
      </c>
      <c r="DV24" s="1">
        <v>477884.66666666669</v>
      </c>
      <c r="EA24" s="1">
        <v>1.35</v>
      </c>
      <c r="EB24" s="1">
        <v>2.29</v>
      </c>
      <c r="EC24" s="1">
        <v>19.664999999999999</v>
      </c>
      <c r="ED24" s="1">
        <v>674.01499999999999</v>
      </c>
      <c r="EE24" s="1">
        <v>108.83499999999999</v>
      </c>
      <c r="EF24" s="1">
        <v>24852.494999999999</v>
      </c>
      <c r="EG24" s="1">
        <v>267.20999999999998</v>
      </c>
      <c r="EH24" s="1">
        <v>167229.09</v>
      </c>
      <c r="EI24" s="1">
        <v>3868.5250000000001</v>
      </c>
      <c r="EJ24" s="1">
        <v>96040287.034999996</v>
      </c>
      <c r="EK24" s="1">
        <v>45876.21875</v>
      </c>
      <c r="EL24" s="1">
        <v>3141017887.6875</v>
      </c>
      <c r="EM24" s="1">
        <v>74303.955882352937</v>
      </c>
      <c r="EN24" s="1">
        <v>6193144218.6911764</v>
      </c>
      <c r="EO24" s="1">
        <v>56629.666666666664</v>
      </c>
      <c r="EP24" s="1">
        <v>4776299929.666667</v>
      </c>
      <c r="EQ24" s="1">
        <f t="shared" si="18"/>
        <v>2.0859749999999999</v>
      </c>
      <c r="ER24" s="1" t="e">
        <f t="shared" ca="1" si="83"/>
        <v>#NAME?</v>
      </c>
      <c r="ES24" s="1" t="e">
        <f t="shared" ca="1" si="84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0.96</v>
      </c>
      <c r="FB24" s="1">
        <v>0.34</v>
      </c>
      <c r="FC24" s="1">
        <v>1.4999999999999999E-2</v>
      </c>
      <c r="FE24" s="1">
        <v>-11.919291951463311</v>
      </c>
      <c r="FF24" s="1">
        <v>54.632990406591027</v>
      </c>
      <c r="FG24" s="1">
        <v>89.010173912825152</v>
      </c>
      <c r="FH24" s="1">
        <v>98.205560951955064</v>
      </c>
      <c r="FI24" s="1">
        <v>105.04950809155871</v>
      </c>
      <c r="FJ24" s="1">
        <v>106.61024874002491</v>
      </c>
      <c r="FK24" s="1">
        <v>106.75018345999713</v>
      </c>
      <c r="FL24" s="1">
        <v>106.75752528361598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1.1100000000000001</v>
      </c>
      <c r="GE24" s="1">
        <v>1.34</v>
      </c>
      <c r="GF24" s="1">
        <v>1.865</v>
      </c>
      <c r="GG24" s="1">
        <v>4.6550000000000002</v>
      </c>
      <c r="GH24" s="1">
        <v>10.574999999999999</v>
      </c>
      <c r="GI24" s="1">
        <v>144.375</v>
      </c>
      <c r="GJ24" s="1">
        <v>25.33</v>
      </c>
      <c r="GK24" s="1">
        <v>790.07</v>
      </c>
      <c r="GL24" s="1">
        <v>41.115000000000002</v>
      </c>
      <c r="GM24" s="1">
        <v>2102.335</v>
      </c>
      <c r="GN24" s="1">
        <v>41.115000000000002</v>
      </c>
      <c r="GO24" s="1">
        <v>2102.335</v>
      </c>
      <c r="GT24" s="1">
        <v>1.4850000000000001</v>
      </c>
      <c r="GU24" s="1">
        <v>2.9350000000000001</v>
      </c>
      <c r="GV24" s="1">
        <v>4.7649999999999997</v>
      </c>
      <c r="GW24" s="1">
        <v>38.695</v>
      </c>
      <c r="GX24" s="1">
        <v>41.64</v>
      </c>
      <c r="GY24" s="1">
        <v>3408.26</v>
      </c>
      <c r="GZ24" s="1">
        <v>130.25</v>
      </c>
      <c r="HA24" s="1">
        <v>29241.21</v>
      </c>
      <c r="HB24" s="1">
        <v>1006.745</v>
      </c>
      <c r="HC24" s="1">
        <v>1337027.165</v>
      </c>
      <c r="HD24" s="1">
        <v>2484.83</v>
      </c>
      <c r="HE24" s="1">
        <v>7663909.1500000004</v>
      </c>
      <c r="HF24" s="1">
        <v>4060.54</v>
      </c>
      <c r="HG24" s="1">
        <v>20601903.879999999</v>
      </c>
      <c r="HH24" s="1">
        <v>4060.54</v>
      </c>
      <c r="HI24" s="1">
        <v>20601903.879999999</v>
      </c>
      <c r="HJ24" s="1">
        <f t="shared" si="21"/>
        <v>2.0859749999999999</v>
      </c>
      <c r="HK24" s="1" t="e">
        <f t="shared" ca="1" si="85"/>
        <v>#NAME?</v>
      </c>
      <c r="HL24" s="1" t="e">
        <f t="shared" ca="1" si="86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-38.49383827571922</v>
      </c>
      <c r="HY24" s="1">
        <v>-21.594025807702771</v>
      </c>
      <c r="HZ24" s="1">
        <v>-8.4033342549403276</v>
      </c>
      <c r="IA24" s="1">
        <v>-4.1371555014817396</v>
      </c>
      <c r="IB24" s="1">
        <v>-0.77638233049526417</v>
      </c>
      <c r="IC24" s="1">
        <v>-5.2306971324446429E-2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1.18</v>
      </c>
      <c r="IV24" s="1">
        <v>1.65</v>
      </c>
      <c r="IW24" s="1">
        <v>5.52</v>
      </c>
      <c r="IX24" s="1">
        <v>42.55</v>
      </c>
      <c r="IY24" s="1">
        <v>8.67</v>
      </c>
      <c r="IZ24" s="1">
        <v>97.12</v>
      </c>
      <c r="JA24" s="1">
        <v>19.015000000000001</v>
      </c>
      <c r="JB24" s="1">
        <v>433.02499999999998</v>
      </c>
      <c r="JC24" s="1">
        <v>41.115000000000002</v>
      </c>
      <c r="JD24" s="1">
        <v>2102.335</v>
      </c>
      <c r="JE24" s="1">
        <v>41.115000000000002</v>
      </c>
      <c r="JF24" s="1">
        <v>2102.335</v>
      </c>
      <c r="JG24" s="1">
        <v>41.115000000000002</v>
      </c>
      <c r="JH24" s="1">
        <v>2102.335</v>
      </c>
      <c r="JM24" s="1">
        <v>6.7549999999999999</v>
      </c>
      <c r="JN24" s="1">
        <v>88.094999999999999</v>
      </c>
      <c r="JO24" s="1">
        <v>53.94</v>
      </c>
      <c r="JP24" s="1">
        <v>5819.27</v>
      </c>
      <c r="JQ24" s="1">
        <v>500.63</v>
      </c>
      <c r="JR24" s="1">
        <v>372616.11</v>
      </c>
      <c r="JS24" s="1">
        <v>815.64</v>
      </c>
      <c r="JT24" s="1">
        <v>886785.24</v>
      </c>
      <c r="JU24" s="1">
        <v>1851.405</v>
      </c>
      <c r="JV24" s="1">
        <v>4143195.8849999998</v>
      </c>
      <c r="JW24" s="1">
        <v>4060.54</v>
      </c>
      <c r="JX24" s="1">
        <v>20601903.879999999</v>
      </c>
      <c r="JY24" s="1">
        <v>4060.54</v>
      </c>
      <c r="JZ24" s="1">
        <v>20601903.879999999</v>
      </c>
      <c r="KA24" s="1">
        <v>4060.54</v>
      </c>
      <c r="KB24" s="1">
        <v>20601903.879999999</v>
      </c>
      <c r="KC24" s="1">
        <f t="shared" si="24"/>
        <v>2.0859749999999999</v>
      </c>
      <c r="KD24" s="1" t="e">
        <f t="shared" ca="1" si="87"/>
        <v>#NAME?</v>
      </c>
      <c r="KE24" s="1" t="e">
        <f t="shared" ca="1" si="88"/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13.690739091423525</v>
      </c>
      <c r="KR24" s="1">
        <v>16.704147420549756</v>
      </c>
      <c r="KS24" s="1">
        <v>19.017245396884416</v>
      </c>
      <c r="KT24" s="1">
        <v>19.52597987869401</v>
      </c>
      <c r="KU24" s="1">
        <v>19.90863579331743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1.7350000000000001</v>
      </c>
      <c r="LM24" s="1">
        <v>4.0250000000000004</v>
      </c>
      <c r="LN24" s="1">
        <v>9.7799999999999994</v>
      </c>
      <c r="LO24" s="1">
        <v>127.17</v>
      </c>
      <c r="LP24" s="1">
        <v>41.2</v>
      </c>
      <c r="LQ24" s="1">
        <v>2508.21</v>
      </c>
      <c r="LR24" s="1">
        <v>50.555</v>
      </c>
      <c r="LS24" s="1">
        <v>3771.8449999999998</v>
      </c>
      <c r="LT24" s="1">
        <v>145.47</v>
      </c>
      <c r="LU24" s="1">
        <v>43099.46</v>
      </c>
      <c r="LV24" s="1">
        <v>145.47</v>
      </c>
      <c r="LW24" s="1">
        <v>43099.46</v>
      </c>
      <c r="LX24" s="1">
        <v>145.47</v>
      </c>
      <c r="LY24" s="1">
        <v>43099.46</v>
      </c>
      <c r="LZ24" s="1">
        <v>145.47</v>
      </c>
      <c r="MA24" s="1">
        <v>43099.46</v>
      </c>
      <c r="MF24" s="1">
        <v>117.375</v>
      </c>
      <c r="MG24" s="1">
        <v>24289.404999999999</v>
      </c>
      <c r="MH24" s="1">
        <v>927.49</v>
      </c>
      <c r="MI24" s="1">
        <v>1175892.7</v>
      </c>
      <c r="MJ24" s="1">
        <v>4067.86</v>
      </c>
      <c r="MK24" s="1">
        <v>24657332.460000001</v>
      </c>
      <c r="ML24" s="1">
        <v>5006.7250000000004</v>
      </c>
      <c r="MM24" s="1">
        <v>37228861.414999999</v>
      </c>
      <c r="MN24" s="1">
        <v>14499.54</v>
      </c>
      <c r="MO24" s="1">
        <v>429669086.95999998</v>
      </c>
      <c r="MP24" s="1">
        <v>14499.54</v>
      </c>
      <c r="MQ24" s="1">
        <v>429669086.95999998</v>
      </c>
      <c r="MR24" s="1">
        <v>14499.54</v>
      </c>
      <c r="MS24" s="1">
        <v>429669086.95999998</v>
      </c>
      <c r="MT24" s="1">
        <v>14499.54</v>
      </c>
      <c r="MU24" s="1">
        <v>429669086.95999998</v>
      </c>
      <c r="MV24" s="1">
        <f t="shared" si="27"/>
        <v>2.0859749999999999</v>
      </c>
      <c r="MW24" s="1" t="e">
        <f t="shared" ca="1" si="89"/>
        <v>#NAME?</v>
      </c>
      <c r="MX24" s="1" t="e">
        <f t="shared" ca="1" si="90"/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0.55107153989158419</v>
      </c>
      <c r="NK24" s="1">
        <v>0.82500558585878669</v>
      </c>
      <c r="NL24" s="1">
        <v>0.96236588435985848</v>
      </c>
      <c r="NM24" s="1">
        <v>0.98053319436330921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 x14ac:dyDescent="0.25">
      <c r="A25" s="1">
        <v>1150</v>
      </c>
      <c r="B25" s="1">
        <v>200</v>
      </c>
      <c r="C25" s="1">
        <v>100</v>
      </c>
      <c r="D25" s="1" t="s">
        <v>338</v>
      </c>
      <c r="E25" s="1">
        <v>63.884431289999981</v>
      </c>
      <c r="F25" s="1">
        <v>4087.2095411246178</v>
      </c>
      <c r="G25" s="1">
        <f t="shared" si="0"/>
        <v>5.9889798778890508</v>
      </c>
      <c r="H25" s="1" t="e">
        <f t="shared" ca="1" si="71"/>
        <v>#NAME?</v>
      </c>
      <c r="I25" s="1" t="e">
        <f t="shared" ca="1" si="72"/>
        <v>#NAME?</v>
      </c>
      <c r="J25" s="1">
        <f t="shared" si="3"/>
        <v>5.5551679382608683E-4</v>
      </c>
      <c r="K25" s="1" t="e">
        <f t="shared" ca="1" si="73"/>
        <v>#NAME?</v>
      </c>
      <c r="L25" s="1" t="e">
        <f t="shared" ca="1" si="74"/>
        <v>#NAME?</v>
      </c>
      <c r="M25" s="1">
        <v>0</v>
      </c>
      <c r="N25" s="1">
        <v>30547.494999999999</v>
      </c>
      <c r="O25" s="1">
        <v>46550.345000000001</v>
      </c>
      <c r="P25" s="1">
        <v>2167505771.5149999</v>
      </c>
      <c r="Q25" s="1">
        <f t="shared" si="6"/>
        <v>571151.89597463608</v>
      </c>
      <c r="R25" s="1" t="e">
        <f t="shared" ca="1" si="75"/>
        <v>#NAME?</v>
      </c>
      <c r="S25" s="1" t="e">
        <f t="shared" ca="1" si="76"/>
        <v>#NAME?</v>
      </c>
      <c r="T25" s="1">
        <v>114900</v>
      </c>
      <c r="U25" s="2">
        <v>13202010000</v>
      </c>
      <c r="V25" s="2">
        <f t="shared" si="9"/>
        <v>0</v>
      </c>
      <c r="W25" s="2" t="e">
        <f t="shared" ca="1" si="77"/>
        <v>#NAME?</v>
      </c>
      <c r="X25" s="2" t="e">
        <f t="shared" ca="1" si="78"/>
        <v>#NAME?</v>
      </c>
      <c r="Y25" s="2">
        <f t="shared" si="12"/>
        <v>0.99913043478260866</v>
      </c>
      <c r="Z25" s="2" t="e">
        <f t="shared" ca="1" si="79"/>
        <v>#NAME?</v>
      </c>
      <c r="AA25" s="2" t="e">
        <f t="shared" ca="1" si="80"/>
        <v>#NAME?</v>
      </c>
      <c r="AB25" s="2">
        <v>1150</v>
      </c>
      <c r="AC25" s="2">
        <v>1322500</v>
      </c>
      <c r="AD25" s="2">
        <f t="shared" si="30"/>
        <v>1.5238678326979023</v>
      </c>
      <c r="AE25" s="2">
        <v>7797</v>
      </c>
      <c r="AF25" s="2">
        <v>7797</v>
      </c>
      <c r="AG25" s="2">
        <v>4730.2449999999999</v>
      </c>
      <c r="AH25" s="2">
        <v>22397323.324999999</v>
      </c>
      <c r="AI25" s="2">
        <v>114900</v>
      </c>
      <c r="AJ25" s="2">
        <v>4614.1850000000004</v>
      </c>
      <c r="AK25" s="2">
        <v>21313599.484999999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1.0549999999999999</v>
      </c>
      <c r="BA25" s="2">
        <v>1.175</v>
      </c>
      <c r="BB25" s="2">
        <v>556.55614973262027</v>
      </c>
      <c r="BC25" s="2">
        <v>335045.50802139036</v>
      </c>
      <c r="BD25" s="2"/>
      <c r="BE25" s="2"/>
      <c r="BF25" s="2"/>
      <c r="BG25" s="2"/>
      <c r="BH25" s="2">
        <v>1.0900000000000001</v>
      </c>
      <c r="BI25" s="2">
        <v>1.31</v>
      </c>
      <c r="BJ25" s="2">
        <v>1.355</v>
      </c>
      <c r="BK25" s="2">
        <v>2.2650000000000001</v>
      </c>
      <c r="BL25" s="2">
        <v>1.665</v>
      </c>
      <c r="BM25" s="1">
        <v>3.8849999999999998</v>
      </c>
      <c r="BN25" s="1">
        <v>2.04</v>
      </c>
      <c r="BO25" s="1">
        <v>6.86</v>
      </c>
      <c r="BP25" s="1">
        <v>3.5</v>
      </c>
      <c r="BQ25" s="1">
        <v>19.91</v>
      </c>
      <c r="BR25" s="1">
        <v>11.82</v>
      </c>
      <c r="BS25" s="1">
        <v>266.70999999999998</v>
      </c>
      <c r="BT25" s="1">
        <v>34.164999999999999</v>
      </c>
      <c r="BU25" s="1">
        <v>2195.2449999999999</v>
      </c>
      <c r="BV25" s="1">
        <v>55604.737967914436</v>
      </c>
      <c r="BW25" s="1">
        <v>3344790490.1497326</v>
      </c>
      <c r="BX25" s="1">
        <f t="shared" si="15"/>
        <v>2.6984000000000004</v>
      </c>
      <c r="BY25" s="1" t="e">
        <f t="shared" ca="1" si="81"/>
        <v>#NAME?</v>
      </c>
      <c r="BZ25" s="1" t="e">
        <f t="shared" ca="1" si="82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0.93500000000000005</v>
      </c>
      <c r="CL25" s="1">
        <v>-34625.027779359996</v>
      </c>
      <c r="CM25" s="1">
        <v>-15350.801117599984</v>
      </c>
      <c r="CN25" s="1">
        <v>-6934.8570028800059</v>
      </c>
      <c r="CO25" s="1">
        <v>-3684.6328979200016</v>
      </c>
      <c r="CP25" s="1">
        <v>-1030.9406856000001</v>
      </c>
      <c r="CQ25" s="1">
        <v>-102.32909583999998</v>
      </c>
      <c r="CR25" s="1">
        <v>-13.393763360000007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1.0049999999999999</v>
      </c>
      <c r="DJ25" s="1">
        <v>1.0149999999999999</v>
      </c>
      <c r="DK25" s="1">
        <v>1.46</v>
      </c>
      <c r="DL25" s="1">
        <v>2.74</v>
      </c>
      <c r="DM25" s="1">
        <v>2.71</v>
      </c>
      <c r="DN25" s="1">
        <v>12.05</v>
      </c>
      <c r="DO25" s="1">
        <v>23.285</v>
      </c>
      <c r="DP25" s="1">
        <v>3919.9850000000001</v>
      </c>
      <c r="DQ25" s="1">
        <v>429.56632653061223</v>
      </c>
      <c r="DR25" s="1">
        <v>278245.92346938775</v>
      </c>
      <c r="DS25" s="1">
        <v>768.74025974025972</v>
      </c>
      <c r="DT25" s="1">
        <v>675530.01298701297</v>
      </c>
      <c r="DU25" s="1">
        <v>527</v>
      </c>
      <c r="DV25" s="1">
        <v>547090</v>
      </c>
      <c r="EA25" s="1">
        <v>1.4550000000000001</v>
      </c>
      <c r="EB25" s="1">
        <v>2.7250000000000001</v>
      </c>
      <c r="EC25" s="1">
        <v>17.664999999999999</v>
      </c>
      <c r="ED25" s="1">
        <v>627.64499999999998</v>
      </c>
      <c r="EE25" s="1">
        <v>88.47</v>
      </c>
      <c r="EF25" s="1">
        <v>14435.77</v>
      </c>
      <c r="EG25" s="1">
        <v>217.2</v>
      </c>
      <c r="EH25" s="1">
        <v>96241.919999999998</v>
      </c>
      <c r="EI25" s="1">
        <v>2279.33</v>
      </c>
      <c r="EJ25" s="1">
        <v>38968586</v>
      </c>
      <c r="EK25" s="1">
        <v>42906.392857142855</v>
      </c>
      <c r="EL25" s="1">
        <v>2777975529.2908163</v>
      </c>
      <c r="EM25" s="1">
        <v>76822.935064935067</v>
      </c>
      <c r="EN25" s="1">
        <v>6747707809.8701296</v>
      </c>
      <c r="EO25" s="1">
        <v>52648</v>
      </c>
      <c r="EP25" s="1">
        <v>5465733313</v>
      </c>
      <c r="EQ25" s="1">
        <f t="shared" si="18"/>
        <v>2.6984000000000004</v>
      </c>
      <c r="ER25" s="1" t="e">
        <f t="shared" ca="1" si="83"/>
        <v>#NAME?</v>
      </c>
      <c r="ES25" s="1" t="e">
        <f t="shared" ca="1" si="84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0.98</v>
      </c>
      <c r="FB25" s="1">
        <v>0.38500000000000001</v>
      </c>
      <c r="FC25" s="1">
        <v>0.01</v>
      </c>
      <c r="FE25" s="1">
        <v>-9.631019404263057</v>
      </c>
      <c r="FF25" s="1">
        <v>55.434463329598174</v>
      </c>
      <c r="FG25" s="1">
        <v>89.315877267612208</v>
      </c>
      <c r="FH25" s="1">
        <v>99.013567211659961</v>
      </c>
      <c r="FI25" s="1">
        <v>105.12784465008936</v>
      </c>
      <c r="FJ25" s="1">
        <v>106.61814402466985</v>
      </c>
      <c r="FK25" s="1">
        <v>106.75006902018407</v>
      </c>
      <c r="FL25" s="1">
        <v>106.75752528361598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1.115</v>
      </c>
      <c r="GE25" s="1">
        <v>1.365</v>
      </c>
      <c r="GF25" s="1">
        <v>2.09</v>
      </c>
      <c r="GG25" s="1">
        <v>6.31</v>
      </c>
      <c r="GH25" s="1">
        <v>10.695</v>
      </c>
      <c r="GI25" s="1">
        <v>149.01499999999999</v>
      </c>
      <c r="GJ25" s="1">
        <v>24.18</v>
      </c>
      <c r="GK25" s="1">
        <v>719.15</v>
      </c>
      <c r="GL25" s="1">
        <v>37.75</v>
      </c>
      <c r="GM25" s="1">
        <v>1828.92</v>
      </c>
      <c r="GN25" s="1">
        <v>37.75</v>
      </c>
      <c r="GO25" s="1">
        <v>1828.92</v>
      </c>
      <c r="GT25" s="1">
        <v>1.5649999999999999</v>
      </c>
      <c r="GU25" s="1">
        <v>3.2149999999999999</v>
      </c>
      <c r="GV25" s="1">
        <v>5.2649999999999997</v>
      </c>
      <c r="GW25" s="1">
        <v>46.604999999999997</v>
      </c>
      <c r="GX25" s="1">
        <v>45.34</v>
      </c>
      <c r="GY25" s="1">
        <v>3782.1</v>
      </c>
      <c r="GZ25" s="1">
        <v>153.375</v>
      </c>
      <c r="HA25" s="1">
        <v>42858.794999999998</v>
      </c>
      <c r="HB25" s="1">
        <v>1023.1849999999999</v>
      </c>
      <c r="HC25" s="1">
        <v>1396535.115</v>
      </c>
      <c r="HD25" s="1">
        <v>2369.145</v>
      </c>
      <c r="HE25" s="1">
        <v>6953562.1150000002</v>
      </c>
      <c r="HF25" s="1">
        <v>3723.2449999999999</v>
      </c>
      <c r="HG25" s="1">
        <v>17884227.184999999</v>
      </c>
      <c r="HH25" s="1">
        <v>3723.2449999999999</v>
      </c>
      <c r="HI25" s="1">
        <v>17884227.184999999</v>
      </c>
      <c r="HJ25" s="1">
        <f t="shared" si="21"/>
        <v>2.6984000000000004</v>
      </c>
      <c r="HK25" s="1" t="e">
        <f t="shared" ca="1" si="85"/>
        <v>#NAME?</v>
      </c>
      <c r="HL25" s="1" t="e">
        <f t="shared" ca="1" si="86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-40.838449412130515</v>
      </c>
      <c r="HY25" s="1">
        <v>-21.817685221408528</v>
      </c>
      <c r="HZ25" s="1">
        <v>-8.2601115202258342</v>
      </c>
      <c r="IA25" s="1">
        <v>-4.3183285756296668</v>
      </c>
      <c r="IB25" s="1">
        <v>-0.76827219425236104</v>
      </c>
      <c r="IC25" s="1">
        <v>-5.1118176521618104E-2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1.22</v>
      </c>
      <c r="IV25" s="1">
        <v>1.75</v>
      </c>
      <c r="IW25" s="1">
        <v>5.2850000000000001</v>
      </c>
      <c r="IX25" s="1">
        <v>39.045000000000002</v>
      </c>
      <c r="IY25" s="1">
        <v>8.3699999999999992</v>
      </c>
      <c r="IZ25" s="1">
        <v>90.08</v>
      </c>
      <c r="JA25" s="1">
        <v>19.015000000000001</v>
      </c>
      <c r="JB25" s="1">
        <v>438.875</v>
      </c>
      <c r="JC25" s="1">
        <v>37.75</v>
      </c>
      <c r="JD25" s="1">
        <v>1828.92</v>
      </c>
      <c r="JE25" s="1">
        <v>37.75</v>
      </c>
      <c r="JF25" s="1">
        <v>1828.92</v>
      </c>
      <c r="JG25" s="1">
        <v>37.75</v>
      </c>
      <c r="JH25" s="1">
        <v>1828.92</v>
      </c>
      <c r="JM25" s="1">
        <v>7.3849999999999998</v>
      </c>
      <c r="JN25" s="1">
        <v>104.205</v>
      </c>
      <c r="JO25" s="1">
        <v>58.93</v>
      </c>
      <c r="JP25" s="1">
        <v>6452.88</v>
      </c>
      <c r="JQ25" s="1">
        <v>473.85500000000002</v>
      </c>
      <c r="JR25" s="1">
        <v>334552.60499999998</v>
      </c>
      <c r="JS25" s="1">
        <v>783.94500000000005</v>
      </c>
      <c r="JT25" s="1">
        <v>814505.64500000002</v>
      </c>
      <c r="JU25" s="1">
        <v>1851.9549999999999</v>
      </c>
      <c r="JV25" s="1">
        <v>4200919.0549999997</v>
      </c>
      <c r="JW25" s="1">
        <v>3723.2449999999999</v>
      </c>
      <c r="JX25" s="1">
        <v>17884227.184999999</v>
      </c>
      <c r="JY25" s="1">
        <v>3723.2449999999999</v>
      </c>
      <c r="JZ25" s="1">
        <v>17884227.184999999</v>
      </c>
      <c r="KA25" s="1">
        <v>3723.2449999999999</v>
      </c>
      <c r="KB25" s="1">
        <v>17884227.184999999</v>
      </c>
      <c r="KC25" s="1">
        <f t="shared" si="24"/>
        <v>2.6984000000000004</v>
      </c>
      <c r="KD25" s="1" t="e">
        <f t="shared" ca="1" si="87"/>
        <v>#NAME?</v>
      </c>
      <c r="KE25" s="1" t="e">
        <f t="shared" ca="1" si="88"/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13.47898931330111</v>
      </c>
      <c r="KR25" s="1">
        <v>16.761943318085432</v>
      </c>
      <c r="KS25" s="1">
        <v>19.035437561750893</v>
      </c>
      <c r="KT25" s="1">
        <v>19.523353188742433</v>
      </c>
      <c r="KU25" s="1">
        <v>19.912725766893175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1.625</v>
      </c>
      <c r="LM25" s="1">
        <v>3.4350000000000001</v>
      </c>
      <c r="LN25" s="1">
        <v>10.57</v>
      </c>
      <c r="LO25" s="1">
        <v>151.22999999999999</v>
      </c>
      <c r="LP25" s="1">
        <v>46.164999999999999</v>
      </c>
      <c r="LQ25" s="1">
        <v>2931.4450000000002</v>
      </c>
      <c r="LR25" s="1">
        <v>58.28</v>
      </c>
      <c r="LS25" s="1">
        <v>4839.1400000000003</v>
      </c>
      <c r="LT25" s="1">
        <v>148.73500000000001</v>
      </c>
      <c r="LU25" s="1">
        <v>41582.625</v>
      </c>
      <c r="LV25" s="1">
        <v>148.73500000000001</v>
      </c>
      <c r="LW25" s="1">
        <v>41582.625</v>
      </c>
      <c r="LX25" s="1">
        <v>148.73500000000001</v>
      </c>
      <c r="LY25" s="1">
        <v>41582.625</v>
      </c>
      <c r="LZ25" s="1">
        <v>148.73500000000001</v>
      </c>
      <c r="MA25" s="1">
        <v>41582.625</v>
      </c>
      <c r="MF25" s="1">
        <v>104.19</v>
      </c>
      <c r="MG25" s="1">
        <v>19751.89</v>
      </c>
      <c r="MH25" s="1">
        <v>1008.3</v>
      </c>
      <c r="MI25" s="1">
        <v>1416365.92</v>
      </c>
      <c r="MJ25" s="1">
        <v>4565.82</v>
      </c>
      <c r="MK25" s="1">
        <v>28865825.350000001</v>
      </c>
      <c r="ML25" s="1">
        <v>5775.42</v>
      </c>
      <c r="MM25" s="1">
        <v>47801602.240000002</v>
      </c>
      <c r="MN25" s="1">
        <v>14817.69</v>
      </c>
      <c r="MO25" s="1">
        <v>414193434.12</v>
      </c>
      <c r="MP25" s="1">
        <v>14817.69</v>
      </c>
      <c r="MQ25" s="1">
        <v>414193434.12</v>
      </c>
      <c r="MR25" s="1">
        <v>14817.69</v>
      </c>
      <c r="MS25" s="1">
        <v>414193434.12</v>
      </c>
      <c r="MT25" s="1">
        <v>14817.69</v>
      </c>
      <c r="MU25" s="1">
        <v>414193434.12</v>
      </c>
      <c r="MV25" s="1">
        <f t="shared" si="27"/>
        <v>2.6984000000000004</v>
      </c>
      <c r="MW25" s="1" t="e">
        <f t="shared" ca="1" si="89"/>
        <v>#NAME?</v>
      </c>
      <c r="MX25" s="1" t="e">
        <f t="shared" ca="1" si="90"/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0.55415707323464825</v>
      </c>
      <c r="NK25" s="1">
        <v>0.82414007437337122</v>
      </c>
      <c r="NL25" s="1">
        <v>0.95929029726116644</v>
      </c>
      <c r="NM25" s="1">
        <v>0.97812137773575458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 x14ac:dyDescent="0.25">
      <c r="A26" s="1">
        <v>1200</v>
      </c>
      <c r="B26" s="1">
        <v>200</v>
      </c>
      <c r="C26" s="1">
        <v>100</v>
      </c>
      <c r="D26" s="1" t="s">
        <v>342</v>
      </c>
      <c r="E26" s="1">
        <v>67.372483795000036</v>
      </c>
      <c r="F26" s="1">
        <v>4545.4319110686092</v>
      </c>
      <c r="G26" s="1">
        <f t="shared" si="0"/>
        <v>6.380338361066606</v>
      </c>
      <c r="H26" s="1" t="e">
        <f t="shared" ca="1" si="71"/>
        <v>#NAME?</v>
      </c>
      <c r="I26" s="1" t="e">
        <f t="shared" ca="1" si="72"/>
        <v>#NAME?</v>
      </c>
      <c r="J26" s="1">
        <f t="shared" si="3"/>
        <v>5.6143736495833365E-4</v>
      </c>
      <c r="K26" s="1" t="e">
        <f t="shared" ca="1" si="73"/>
        <v>#NAME?</v>
      </c>
      <c r="L26" s="1" t="e">
        <f t="shared" ca="1" si="74"/>
        <v>#NAME?</v>
      </c>
      <c r="M26" s="1">
        <v>0</v>
      </c>
      <c r="N26" s="1">
        <v>32267.74</v>
      </c>
      <c r="O26" s="1">
        <v>49540.044999999998</v>
      </c>
      <c r="P26" s="1">
        <v>2454843503.145</v>
      </c>
      <c r="Q26" s="1">
        <f t="shared" si="6"/>
        <v>627444.54297494888</v>
      </c>
      <c r="R26" s="1" t="e">
        <f t="shared" ca="1" si="75"/>
        <v>#NAME?</v>
      </c>
      <c r="S26" s="1" t="e">
        <f t="shared" ca="1" si="76"/>
        <v>#NAME?</v>
      </c>
      <c r="T26" s="1">
        <v>119900</v>
      </c>
      <c r="U26" s="2">
        <v>14376010000</v>
      </c>
      <c r="V26" s="2">
        <f t="shared" si="9"/>
        <v>0</v>
      </c>
      <c r="W26" s="2" t="e">
        <f t="shared" ca="1" si="77"/>
        <v>#NAME?</v>
      </c>
      <c r="X26" s="2" t="e">
        <f t="shared" ca="1" si="78"/>
        <v>#NAME?</v>
      </c>
      <c r="Y26" s="2">
        <f t="shared" si="12"/>
        <v>0.99916666666666665</v>
      </c>
      <c r="Z26" s="2" t="e">
        <f t="shared" ca="1" si="79"/>
        <v>#NAME?</v>
      </c>
      <c r="AA26" s="2" t="e">
        <f t="shared" ca="1" si="80"/>
        <v>#NAME?</v>
      </c>
      <c r="AB26" s="2">
        <v>1200</v>
      </c>
      <c r="AC26" s="2">
        <v>1440000</v>
      </c>
      <c r="AD26" s="2">
        <f t="shared" si="30"/>
        <v>1.5352809028460002</v>
      </c>
      <c r="AE26" s="2">
        <v>7797</v>
      </c>
      <c r="AF26" s="2">
        <v>7797</v>
      </c>
      <c r="AG26" s="2">
        <v>4886.5249999999996</v>
      </c>
      <c r="AH26" s="2">
        <v>23901001.315000001</v>
      </c>
      <c r="AI26" s="2">
        <v>119900</v>
      </c>
      <c r="AJ26" s="2">
        <v>4772.13</v>
      </c>
      <c r="AK26" s="2">
        <v>22796927.510000002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1.075</v>
      </c>
      <c r="BA26" s="2">
        <v>1.2250000000000001</v>
      </c>
      <c r="BB26" s="2">
        <v>560.77894736842109</v>
      </c>
      <c r="BC26" s="2">
        <v>339236.15789473685</v>
      </c>
      <c r="BD26" s="2"/>
      <c r="BE26" s="2"/>
      <c r="BF26" s="2"/>
      <c r="BG26" s="2"/>
      <c r="BH26" s="2">
        <v>1.1000000000000001</v>
      </c>
      <c r="BI26" s="2">
        <v>1.35</v>
      </c>
      <c r="BJ26" s="2">
        <v>1.2450000000000001</v>
      </c>
      <c r="BK26" s="2">
        <v>1.875</v>
      </c>
      <c r="BL26" s="2">
        <v>1.65</v>
      </c>
      <c r="BM26" s="1">
        <v>3.8</v>
      </c>
      <c r="BN26" s="1">
        <v>1.95</v>
      </c>
      <c r="BO26" s="1">
        <v>5.48</v>
      </c>
      <c r="BP26" s="1">
        <v>3.21</v>
      </c>
      <c r="BQ26" s="1">
        <v>16.86</v>
      </c>
      <c r="BR26" s="1">
        <v>10.52</v>
      </c>
      <c r="BS26" s="1">
        <v>208.75</v>
      </c>
      <c r="BT26" s="1">
        <v>34.725000000000001</v>
      </c>
      <c r="BU26" s="1">
        <v>2359.7350000000001</v>
      </c>
      <c r="BV26" s="1">
        <v>56027.047368421052</v>
      </c>
      <c r="BW26" s="1">
        <v>3386709338.0894737</v>
      </c>
      <c r="BX26" s="1">
        <f t="shared" si="15"/>
        <v>1.6775000000000007</v>
      </c>
      <c r="BY26" s="1" t="e">
        <f t="shared" ca="1" si="81"/>
        <v>#NAME?</v>
      </c>
      <c r="BZ26" s="1" t="e">
        <f t="shared" ca="1" si="82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0.95</v>
      </c>
      <c r="CL26" s="1">
        <v>-30242.773583040009</v>
      </c>
      <c r="CM26" s="1">
        <v>-18287.498615519988</v>
      </c>
      <c r="CN26" s="1">
        <v>-7065.6173827200009</v>
      </c>
      <c r="CO26" s="1">
        <v>-3860.7302137600018</v>
      </c>
      <c r="CP26" s="1">
        <v>-1096.7256940800005</v>
      </c>
      <c r="CQ26" s="1">
        <v>-105.00905504000002</v>
      </c>
      <c r="CR26" s="1">
        <v>-12.154079360000004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1.0049999999999999</v>
      </c>
      <c r="DJ26" s="1">
        <v>1.0149999999999999</v>
      </c>
      <c r="DK26" s="1">
        <v>1.645</v>
      </c>
      <c r="DL26" s="1">
        <v>3.625</v>
      </c>
      <c r="DM26" s="1">
        <v>3.04</v>
      </c>
      <c r="DN26" s="1">
        <v>15.31</v>
      </c>
      <c r="DO26" s="1">
        <v>32.914999999999999</v>
      </c>
      <c r="DP26" s="1">
        <v>7121.3649999999998</v>
      </c>
      <c r="DQ26" s="1">
        <v>452.28125</v>
      </c>
      <c r="DR26" s="1">
        <v>312363.63541666669</v>
      </c>
      <c r="DS26" s="1">
        <v>684.52054794520552</v>
      </c>
      <c r="DT26" s="1">
        <v>571285.47945205483</v>
      </c>
      <c r="DU26" s="1">
        <v>742</v>
      </c>
      <c r="DV26" s="1">
        <v>672484.66666666663</v>
      </c>
      <c r="EA26" s="1">
        <v>1.37</v>
      </c>
      <c r="EB26" s="1">
        <v>2.37</v>
      </c>
      <c r="EC26" s="1">
        <v>19.524999999999999</v>
      </c>
      <c r="ED26" s="1">
        <v>762.80499999999995</v>
      </c>
      <c r="EE26" s="1">
        <v>106.355</v>
      </c>
      <c r="EF26" s="1">
        <v>20852.474999999999</v>
      </c>
      <c r="EG26" s="1">
        <v>251.63499999999999</v>
      </c>
      <c r="EH26" s="1">
        <v>125082.05499999999</v>
      </c>
      <c r="EI26" s="1">
        <v>3241.2249999999999</v>
      </c>
      <c r="EJ26" s="1">
        <v>70884060.234999999</v>
      </c>
      <c r="EK26" s="1">
        <v>45184.286458333336</v>
      </c>
      <c r="EL26" s="1">
        <v>3119608017.859375</v>
      </c>
      <c r="EM26" s="1">
        <v>68406.65753424658</v>
      </c>
      <c r="EN26" s="1">
        <v>5706188370.1095886</v>
      </c>
      <c r="EO26" s="1">
        <v>74139.666666666672</v>
      </c>
      <c r="EP26" s="1">
        <v>6713324533.666667</v>
      </c>
      <c r="EQ26" s="1">
        <f t="shared" si="18"/>
        <v>1.6775000000000007</v>
      </c>
      <c r="ER26" s="1" t="e">
        <f t="shared" ca="1" si="83"/>
        <v>#NAME?</v>
      </c>
      <c r="ES26" s="1" t="e">
        <f t="shared" ca="1" si="84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0.96</v>
      </c>
      <c r="FB26" s="1">
        <v>0.36499999999999999</v>
      </c>
      <c r="FC26" s="1">
        <v>1.4999999999999999E-2</v>
      </c>
      <c r="FE26" s="1">
        <v>-14.414510141561452</v>
      </c>
      <c r="FF26" s="1">
        <v>54.186702145252212</v>
      </c>
      <c r="FG26" s="1">
        <v>88.322364943317055</v>
      </c>
      <c r="FH26" s="1">
        <v>98.690866970514222</v>
      </c>
      <c r="FI26" s="1">
        <v>105.04766979413627</v>
      </c>
      <c r="FJ26" s="1">
        <v>106.62007395430895</v>
      </c>
      <c r="FK26" s="1">
        <v>106.75024426466945</v>
      </c>
      <c r="FL26" s="1">
        <v>106.75752528361598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1.095</v>
      </c>
      <c r="GE26" s="1">
        <v>1.2949999999999999</v>
      </c>
      <c r="GF26" s="1">
        <v>2.0950000000000002</v>
      </c>
      <c r="GG26" s="1">
        <v>6.0949999999999998</v>
      </c>
      <c r="GH26" s="1">
        <v>11.484999999999999</v>
      </c>
      <c r="GI26" s="1">
        <v>163.44499999999999</v>
      </c>
      <c r="GJ26" s="1">
        <v>26.914999999999999</v>
      </c>
      <c r="GK26" s="1">
        <v>863.005</v>
      </c>
      <c r="GL26" s="1">
        <v>40.204999999999998</v>
      </c>
      <c r="GM26" s="1">
        <v>2065.7350000000001</v>
      </c>
      <c r="GN26" s="1">
        <v>40.204999999999998</v>
      </c>
      <c r="GO26" s="1">
        <v>2065.7350000000001</v>
      </c>
      <c r="GT26" s="1">
        <v>1.4750000000000001</v>
      </c>
      <c r="GU26" s="1">
        <v>2.9249999999999998</v>
      </c>
      <c r="GV26" s="1">
        <v>5.5149999999999997</v>
      </c>
      <c r="GW26" s="1">
        <v>52.585000000000001</v>
      </c>
      <c r="GX26" s="1">
        <v>43.185000000000002</v>
      </c>
      <c r="GY26" s="1">
        <v>3408.665</v>
      </c>
      <c r="GZ26" s="1">
        <v>155.11000000000001</v>
      </c>
      <c r="HA26" s="1">
        <v>42189.93</v>
      </c>
      <c r="HB26" s="1">
        <v>1099.845</v>
      </c>
      <c r="HC26" s="1">
        <v>1524001.0549999999</v>
      </c>
      <c r="HD26" s="1">
        <v>2643.67</v>
      </c>
      <c r="HE26" s="1">
        <v>8383353.5199999996</v>
      </c>
      <c r="HF26" s="1">
        <v>3971.9749999999999</v>
      </c>
      <c r="HG26" s="1">
        <v>20269643.535</v>
      </c>
      <c r="HH26" s="1">
        <v>3971.9749999999999</v>
      </c>
      <c r="HI26" s="1">
        <v>20269643.535</v>
      </c>
      <c r="HJ26" s="1">
        <f t="shared" si="21"/>
        <v>1.6775000000000007</v>
      </c>
      <c r="HK26" s="1" t="e">
        <f t="shared" ca="1" si="85"/>
        <v>#NAME?</v>
      </c>
      <c r="HL26" s="1" t="e">
        <f t="shared" ca="1" si="86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-39.992790253112616</v>
      </c>
      <c r="HY26" s="1">
        <v>-22.765704906085105</v>
      </c>
      <c r="HZ26" s="1">
        <v>-8.5305468205310557</v>
      </c>
      <c r="IA26" s="1">
        <v>-4.255524858530241</v>
      </c>
      <c r="IB26" s="1">
        <v>-0.79567934657852557</v>
      </c>
      <c r="IC26" s="1">
        <v>-4.9136851850237556E-2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1.1950000000000001</v>
      </c>
      <c r="IV26" s="1">
        <v>1.675</v>
      </c>
      <c r="IW26" s="1">
        <v>5.52</v>
      </c>
      <c r="IX26" s="1">
        <v>44.07</v>
      </c>
      <c r="IY26" s="1">
        <v>9.02</v>
      </c>
      <c r="IZ26" s="1">
        <v>103.42</v>
      </c>
      <c r="JA26" s="1">
        <v>20.61</v>
      </c>
      <c r="JB26" s="1">
        <v>499.4</v>
      </c>
      <c r="JC26" s="1">
        <v>40.204999999999998</v>
      </c>
      <c r="JD26" s="1">
        <v>2065.7350000000001</v>
      </c>
      <c r="JE26" s="1">
        <v>40.204999999999998</v>
      </c>
      <c r="JF26" s="1">
        <v>2065.7350000000001</v>
      </c>
      <c r="JG26" s="1">
        <v>40.204999999999998</v>
      </c>
      <c r="JH26" s="1">
        <v>2065.7350000000001</v>
      </c>
      <c r="JM26" s="1">
        <v>7.2450000000000001</v>
      </c>
      <c r="JN26" s="1">
        <v>95.185000000000002</v>
      </c>
      <c r="JO26" s="1">
        <v>56.484999999999999</v>
      </c>
      <c r="JP26" s="1">
        <v>6274.4049999999997</v>
      </c>
      <c r="JQ26" s="1">
        <v>500.94499999999999</v>
      </c>
      <c r="JR26" s="1">
        <v>385992.94500000001</v>
      </c>
      <c r="JS26" s="1">
        <v>856.45500000000004</v>
      </c>
      <c r="JT26" s="1">
        <v>953460.04500000004</v>
      </c>
      <c r="JU26" s="1">
        <v>2008.2950000000001</v>
      </c>
      <c r="JV26" s="1">
        <v>4778550.415</v>
      </c>
      <c r="JW26" s="1">
        <v>3971.9749999999999</v>
      </c>
      <c r="JX26" s="1">
        <v>20269643.535</v>
      </c>
      <c r="JY26" s="1">
        <v>3971.9749999999999</v>
      </c>
      <c r="JZ26" s="1">
        <v>20269643.535</v>
      </c>
      <c r="KA26" s="1">
        <v>3971.9749999999999</v>
      </c>
      <c r="KB26" s="1">
        <v>20269643.535</v>
      </c>
      <c r="KC26" s="1">
        <f t="shared" si="24"/>
        <v>1.6775000000000007</v>
      </c>
      <c r="KD26" s="1" t="e">
        <f t="shared" ca="1" si="87"/>
        <v>#NAME?</v>
      </c>
      <c r="KE26" s="1" t="e">
        <f t="shared" ca="1" si="88"/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13.777699105998391</v>
      </c>
      <c r="KR26" s="1">
        <v>16.639002984038555</v>
      </c>
      <c r="KS26" s="1">
        <v>18.942311205039942</v>
      </c>
      <c r="KT26" s="1">
        <v>19.51172561728438</v>
      </c>
      <c r="KU26" s="1">
        <v>19.91035575811274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1.79</v>
      </c>
      <c r="LM26" s="1">
        <v>4.5</v>
      </c>
      <c r="LN26" s="1">
        <v>10.765000000000001</v>
      </c>
      <c r="LO26" s="1">
        <v>152.245</v>
      </c>
      <c r="LP26" s="1">
        <v>46.66</v>
      </c>
      <c r="LQ26" s="1">
        <v>3165.64</v>
      </c>
      <c r="LR26" s="1">
        <v>57.6</v>
      </c>
      <c r="LS26" s="1">
        <v>4861.91</v>
      </c>
      <c r="LT26" s="1">
        <v>148.04499999999999</v>
      </c>
      <c r="LU26" s="1">
        <v>44136.955000000002</v>
      </c>
      <c r="LV26" s="1">
        <v>148.04499999999999</v>
      </c>
      <c r="LW26" s="1">
        <v>44136.955000000002</v>
      </c>
      <c r="LX26" s="1">
        <v>148.04499999999999</v>
      </c>
      <c r="LY26" s="1">
        <v>44136.955000000002</v>
      </c>
      <c r="LZ26" s="1">
        <v>148.04499999999999</v>
      </c>
      <c r="MA26" s="1">
        <v>44136.955000000002</v>
      </c>
      <c r="MF26" s="1">
        <v>121.19499999999999</v>
      </c>
      <c r="MG26" s="1">
        <v>27836.014999999999</v>
      </c>
      <c r="MH26" s="1">
        <v>1032.2149999999999</v>
      </c>
      <c r="MI26" s="1">
        <v>1426384.175</v>
      </c>
      <c r="MJ26" s="1">
        <v>4618.51</v>
      </c>
      <c r="MK26" s="1">
        <v>31199914.399999999</v>
      </c>
      <c r="ML26" s="1">
        <v>5710.8450000000003</v>
      </c>
      <c r="MM26" s="1">
        <v>48021740.145000003</v>
      </c>
      <c r="MN26" s="1">
        <v>14755.565000000001</v>
      </c>
      <c r="MO26" s="1">
        <v>439818591.84500003</v>
      </c>
      <c r="MP26" s="1">
        <v>14755.565000000001</v>
      </c>
      <c r="MQ26" s="1">
        <v>439818591.84500003</v>
      </c>
      <c r="MR26" s="1">
        <v>14755.565000000001</v>
      </c>
      <c r="MS26" s="1">
        <v>439818591.84500003</v>
      </c>
      <c r="MT26" s="1">
        <v>14755.565000000001</v>
      </c>
      <c r="MU26" s="1">
        <v>439818591.84500003</v>
      </c>
      <c r="MV26" s="1">
        <f t="shared" si="27"/>
        <v>1.6775000000000007</v>
      </c>
      <c r="MW26" s="1" t="e">
        <f t="shared" ca="1" si="89"/>
        <v>#NAME?</v>
      </c>
      <c r="MX26" s="1" t="e">
        <f t="shared" ca="1" si="90"/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0.55217053661370807</v>
      </c>
      <c r="NK26" s="1">
        <v>0.82897614173617684</v>
      </c>
      <c r="NL26" s="1">
        <v>0.96257870118561217</v>
      </c>
      <c r="NM26" s="1">
        <v>0.98053319436330932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 x14ac:dyDescent="0.25">
      <c r="A27" s="1">
        <v>1250</v>
      </c>
      <c r="B27" s="1">
        <v>200</v>
      </c>
      <c r="C27" s="1">
        <v>100</v>
      </c>
      <c r="D27" s="1" t="s">
        <v>338</v>
      </c>
      <c r="E27" s="1">
        <v>66.611510420000002</v>
      </c>
      <c r="F27" s="1">
        <v>4464.9617140701566</v>
      </c>
      <c r="G27" s="1">
        <f>F27-E27*E27</f>
        <v>27.868393636387736</v>
      </c>
      <c r="H27" s="1" t="e">
        <f ca="1">E27-КОРЕНЬ(G27)/КОРЕНЬ(B27)*$B$1</f>
        <v>#NAME?</v>
      </c>
      <c r="I27" s="1" t="e">
        <f ca="1">E27+КОРЕНЬ(G27)/КОРЕНЬ(B27)*$B$1</f>
        <v>#NAME?</v>
      </c>
      <c r="J27" s="1">
        <f>E27/(A27*C27)</f>
        <v>5.3289208335999998E-4</v>
      </c>
      <c r="K27" s="1" t="e">
        <f ca="1">J27-КОРЕНЬ(G27)/КОРЕНЬ(B27)*$B$1</f>
        <v>#NAME?</v>
      </c>
      <c r="L27" s="1" t="e">
        <f ca="1">J27+КОРЕНЬ(G27)/КОРЕНЬ(B27)*$B$1</f>
        <v>#NAME?</v>
      </c>
      <c r="M27" s="1">
        <v>0</v>
      </c>
      <c r="N27" s="1">
        <v>34064.21</v>
      </c>
      <c r="O27" s="1">
        <v>52678.114999999998</v>
      </c>
      <c r="P27" s="1">
        <v>2775627185.3649998</v>
      </c>
      <c r="Q27" s="1">
        <f>P27-O27*O27</f>
        <v>643385.41177511215</v>
      </c>
      <c r="R27" s="1" t="e">
        <f ca="1">O27-КОРЕНЬ(Q27)/КОРЕНЬ(B27)*$B$1</f>
        <v>#NAME?</v>
      </c>
      <c r="S27" s="1" t="e">
        <f ca="1">O27+КОРЕНЬ(Q27)/КОРЕНЬ(B27)*$B$1</f>
        <v>#NAME?</v>
      </c>
      <c r="T27" s="1">
        <v>124900</v>
      </c>
      <c r="U27" s="2">
        <v>15600010000</v>
      </c>
      <c r="V27" s="2">
        <f>U27-T27*T27</f>
        <v>0</v>
      </c>
      <c r="W27" s="2" t="e">
        <f ca="1">T27-КОРЕНЬ(V27)/КОРЕНЬ(B27)*$B$1</f>
        <v>#NAME?</v>
      </c>
      <c r="X27" s="2" t="e">
        <f ca="1">T27+КОРЕНЬ(V27)/КОРЕНЬ(B27)*$B$1</f>
        <v>#NAME?</v>
      </c>
      <c r="Y27" s="2">
        <f>T27/(A27*C27)</f>
        <v>0.99919999999999998</v>
      </c>
      <c r="Z27" s="2" t="e">
        <f ca="1">Y27-КОРЕНЬ(V27)/КОРЕНЬ(B27)*$B$1</f>
        <v>#NAME?</v>
      </c>
      <c r="AA27" s="2" t="e">
        <f ca="1">Y27+КОРЕНЬ(V27)/КОРЕНЬ(B27)*$B$1</f>
        <v>#NAME?</v>
      </c>
      <c r="AB27" s="2">
        <v>1250</v>
      </c>
      <c r="AC27" s="2">
        <v>1562500</v>
      </c>
      <c r="AD27" s="2">
        <f t="shared" si="30"/>
        <v>1.5464358339735458</v>
      </c>
      <c r="AE27" s="2">
        <v>7797</v>
      </c>
      <c r="AF27" s="2">
        <v>7797</v>
      </c>
      <c r="AG27" s="2">
        <v>4988.4849999999997</v>
      </c>
      <c r="AH27" s="2">
        <v>24908354.445</v>
      </c>
      <c r="AI27" s="2">
        <v>124900</v>
      </c>
      <c r="AJ27" s="2">
        <v>4876.1099999999997</v>
      </c>
      <c r="AK27" s="2">
        <v>23800421.84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1.07</v>
      </c>
      <c r="BA27" s="2">
        <v>1.22</v>
      </c>
      <c r="BB27" s="2">
        <v>544.4432989690722</v>
      </c>
      <c r="BC27" s="2">
        <v>334488.94845360826</v>
      </c>
      <c r="BD27" s="2"/>
      <c r="BE27" s="2"/>
      <c r="BF27" s="2"/>
      <c r="BG27" s="2"/>
      <c r="BH27" s="2">
        <v>1.1000000000000001</v>
      </c>
      <c r="BI27" s="2">
        <v>1.32</v>
      </c>
      <c r="BJ27" s="2">
        <v>1.28</v>
      </c>
      <c r="BK27" s="2">
        <v>1.95</v>
      </c>
      <c r="BL27" s="2">
        <v>1.64</v>
      </c>
      <c r="BM27" s="1">
        <v>3.63</v>
      </c>
      <c r="BN27" s="1">
        <v>1.8049999999999999</v>
      </c>
      <c r="BO27" s="1">
        <v>4.5350000000000001</v>
      </c>
      <c r="BP27" s="1">
        <v>3.0249999999999999</v>
      </c>
      <c r="BQ27" s="1">
        <v>15.494999999999999</v>
      </c>
      <c r="BR27" s="1">
        <v>9.375</v>
      </c>
      <c r="BS27" s="1">
        <v>181.27500000000001</v>
      </c>
      <c r="BT27" s="1">
        <v>35.884999999999998</v>
      </c>
      <c r="BU27" s="1">
        <v>2602.915</v>
      </c>
      <c r="BV27" s="1">
        <v>54397.293814432989</v>
      </c>
      <c r="BW27" s="1">
        <v>3339774154.2938147</v>
      </c>
      <c r="BX27" s="1">
        <f>BO27-BN27*BN27</f>
        <v>1.2769750000000002</v>
      </c>
      <c r="BY27" s="1" t="e">
        <f ca="1">BN27-КОРЕНЬ(BP27)/КОРЕНЬ(B27)*$B$1</f>
        <v>#NAME?</v>
      </c>
      <c r="BZ27" s="1" t="e">
        <f ca="1">BN27+КОРЕНЬ(BP27)/КОРЕНЬ(B27)*$B$1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0.97</v>
      </c>
      <c r="CL27" s="1">
        <v>-29151.152588640001</v>
      </c>
      <c r="CM27" s="1">
        <v>-15647.424103520001</v>
      </c>
      <c r="CN27" s="1">
        <v>-5712.6145647999983</v>
      </c>
      <c r="CO27" s="1">
        <v>-3697.9131254399986</v>
      </c>
      <c r="CP27" s="1">
        <v>-1012.5810295999996</v>
      </c>
      <c r="CQ27" s="1">
        <v>-113.48323119999991</v>
      </c>
      <c r="CR27" s="1">
        <v>-12.457488640000006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</v>
      </c>
      <c r="DJ27" s="1">
        <v>1</v>
      </c>
      <c r="DK27" s="1">
        <v>1.5349999999999999</v>
      </c>
      <c r="DL27" s="1">
        <v>3.0249999999999999</v>
      </c>
      <c r="DM27" s="1">
        <v>3.03</v>
      </c>
      <c r="DN27" s="1">
        <v>16.829999999999998</v>
      </c>
      <c r="DO27" s="1">
        <v>42.795000000000002</v>
      </c>
      <c r="DP27" s="1">
        <v>10771.655000000001</v>
      </c>
      <c r="DQ27" s="1">
        <v>499.5128205128205</v>
      </c>
      <c r="DR27" s="1">
        <v>366925.01025641029</v>
      </c>
      <c r="DS27" s="1">
        <v>781.46753246753246</v>
      </c>
      <c r="DT27" s="1">
        <v>723367.77922077919</v>
      </c>
      <c r="DU27" s="1">
        <v>801.75</v>
      </c>
      <c r="DV27" s="1">
        <v>865786.25</v>
      </c>
      <c r="EA27" s="1">
        <v>1.385</v>
      </c>
      <c r="EB27" s="1">
        <v>2.3450000000000002</v>
      </c>
      <c r="EC27" s="1">
        <v>20.440000000000001</v>
      </c>
      <c r="ED27" s="1">
        <v>774.82</v>
      </c>
      <c r="EE27" s="1">
        <v>93.724999999999994</v>
      </c>
      <c r="EF27" s="1">
        <v>16027.605</v>
      </c>
      <c r="EG27" s="1">
        <v>251.66499999999999</v>
      </c>
      <c r="EH27" s="1">
        <v>143133.72500000001</v>
      </c>
      <c r="EI27" s="1">
        <v>4231</v>
      </c>
      <c r="EJ27" s="1">
        <v>107288444.88</v>
      </c>
      <c r="EK27" s="1">
        <v>49906.400000000001</v>
      </c>
      <c r="EL27" s="1">
        <v>3664851505.8974357</v>
      </c>
      <c r="EM27" s="1">
        <v>78101.935064935067</v>
      </c>
      <c r="EN27" s="1">
        <v>7226449306.1688309</v>
      </c>
      <c r="EO27" s="1">
        <v>80138.25</v>
      </c>
      <c r="EP27" s="1">
        <v>8650905586.25</v>
      </c>
      <c r="EQ27" s="1">
        <f>BO27-BN27*BN27</f>
        <v>1.2769750000000002</v>
      </c>
      <c r="ER27" s="1" t="e">
        <f ca="1">BN27-КОРЕНЬ(BP27)/КОРЕНЬ(B27)*$B$1</f>
        <v>#NAME?</v>
      </c>
      <c r="ES27" s="1" t="e">
        <f ca="1">BN27+КОРЕНЬ(BP27)/КОРЕНЬ(B27)*$B$1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0.97499999999999998</v>
      </c>
      <c r="FB27" s="1">
        <v>0.38500000000000001</v>
      </c>
      <c r="FC27" s="1">
        <v>0.02</v>
      </c>
      <c r="FE27" s="1">
        <v>-10.022710132424251</v>
      </c>
      <c r="FF27" s="1">
        <v>55.017592889372338</v>
      </c>
      <c r="FG27" s="1">
        <v>88.70010526063426</v>
      </c>
      <c r="FH27" s="1">
        <v>98.717940690131613</v>
      </c>
      <c r="FI27" s="1">
        <v>105.22805231613134</v>
      </c>
      <c r="FJ27" s="1">
        <v>106.61787503316026</v>
      </c>
      <c r="FK27" s="1">
        <v>106.74984892341583</v>
      </c>
      <c r="FL27" s="1">
        <v>106.75752528361598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1.08</v>
      </c>
      <c r="GE27" s="1">
        <v>1.24</v>
      </c>
      <c r="GF27" s="1">
        <v>1.87</v>
      </c>
      <c r="GG27" s="1">
        <v>4.75</v>
      </c>
      <c r="GH27" s="1">
        <v>10.36</v>
      </c>
      <c r="GI27" s="1">
        <v>139.32</v>
      </c>
      <c r="GJ27" s="1">
        <v>23.63</v>
      </c>
      <c r="GK27" s="1">
        <v>677.51</v>
      </c>
      <c r="GL27" s="1">
        <v>37.03</v>
      </c>
      <c r="GM27" s="1">
        <v>1699.01</v>
      </c>
      <c r="GN27" s="1">
        <v>37.03</v>
      </c>
      <c r="GO27" s="1">
        <v>1699.01</v>
      </c>
      <c r="GT27" s="1">
        <v>1.46</v>
      </c>
      <c r="GU27" s="1">
        <v>2.91</v>
      </c>
      <c r="GV27" s="1">
        <v>4.4649999999999999</v>
      </c>
      <c r="GW27" s="1">
        <v>35.965000000000003</v>
      </c>
      <c r="GX27" s="1">
        <v>40.534999999999997</v>
      </c>
      <c r="GY27" s="1">
        <v>3082.9349999999999</v>
      </c>
      <c r="GZ27" s="1">
        <v>132.74</v>
      </c>
      <c r="HA27" s="1">
        <v>30140.21</v>
      </c>
      <c r="HB27" s="1">
        <v>982.53</v>
      </c>
      <c r="HC27" s="1">
        <v>1281906.6299999999</v>
      </c>
      <c r="HD27" s="1">
        <v>2312.7649999999999</v>
      </c>
      <c r="HE27" s="1">
        <v>6538796.2549999999</v>
      </c>
      <c r="HF27" s="1">
        <v>3657.07</v>
      </c>
      <c r="HG27" s="1">
        <v>16655491.189999999</v>
      </c>
      <c r="HH27" s="1">
        <v>3657.07</v>
      </c>
      <c r="HI27" s="1">
        <v>16655491.189999999</v>
      </c>
      <c r="HJ27" s="1">
        <f>BO27-BN27*BN27</f>
        <v>1.2769750000000002</v>
      </c>
      <c r="HK27" s="1" t="e">
        <f ca="1">BN27-КОРЕНЬ(BP27)/КОРЕНЬ(B27)*$B$1</f>
        <v>#NAME?</v>
      </c>
      <c r="HL27" s="1" t="e">
        <f ca="1">BN27+КОРЕНЬ(BP27)/КОРЕНЬ(B27)*$B$1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-38.160147672642395</v>
      </c>
      <c r="HY27" s="1">
        <v>-22.042932438562993</v>
      </c>
      <c r="HZ27" s="1">
        <v>-8.333430599507027</v>
      </c>
      <c r="IA27" s="1">
        <v>-4.3069518886940621</v>
      </c>
      <c r="IB27" s="1">
        <v>-0.7305882391118369</v>
      </c>
      <c r="IC27" s="1">
        <v>-5.1118176521618104E-2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1.145</v>
      </c>
      <c r="IV27" s="1">
        <v>1.5149999999999999</v>
      </c>
      <c r="IW27" s="1">
        <v>5.2</v>
      </c>
      <c r="IX27" s="1">
        <v>36.32</v>
      </c>
      <c r="IY27" s="1">
        <v>8.5350000000000001</v>
      </c>
      <c r="IZ27" s="1">
        <v>90.784999999999997</v>
      </c>
      <c r="JA27" s="1">
        <v>18.07</v>
      </c>
      <c r="JB27" s="1">
        <v>397</v>
      </c>
      <c r="JC27" s="1">
        <v>37.03</v>
      </c>
      <c r="JD27" s="1">
        <v>1699.01</v>
      </c>
      <c r="JE27" s="1">
        <v>37.03</v>
      </c>
      <c r="JF27" s="1">
        <v>1699.01</v>
      </c>
      <c r="JG27" s="1">
        <v>37.03</v>
      </c>
      <c r="JH27" s="1">
        <v>1699.01</v>
      </c>
      <c r="JM27" s="1">
        <v>6.2549999999999999</v>
      </c>
      <c r="JN27" s="1">
        <v>78.635000000000005</v>
      </c>
      <c r="JO27" s="1">
        <v>50.734999999999999</v>
      </c>
      <c r="JP27" s="1">
        <v>5426.8050000000003</v>
      </c>
      <c r="JQ27" s="1">
        <v>466.14499999999998</v>
      </c>
      <c r="JR27" s="1">
        <v>309962.815</v>
      </c>
      <c r="JS27" s="1">
        <v>801.94</v>
      </c>
      <c r="JT27" s="1">
        <v>820658.29</v>
      </c>
      <c r="JU27" s="1">
        <v>1757.7049999999999</v>
      </c>
      <c r="JV27" s="1">
        <v>3795901.9049999998</v>
      </c>
      <c r="JW27" s="1">
        <v>3657.07</v>
      </c>
      <c r="JX27" s="1">
        <v>16655491.189999999</v>
      </c>
      <c r="JY27" s="1">
        <v>3657.07</v>
      </c>
      <c r="JZ27" s="1">
        <v>16655491.189999999</v>
      </c>
      <c r="KA27" s="1">
        <v>3657.07</v>
      </c>
      <c r="KB27" s="1">
        <v>16655491.189999999</v>
      </c>
      <c r="KC27" s="1">
        <f>BO27-BN27*BN27</f>
        <v>1.2769750000000002</v>
      </c>
      <c r="KD27" s="1" t="e">
        <f ca="1">BN27-КОРЕНЬ(BP27)/КОРЕНЬ(B27)*$B$1</f>
        <v>#NAME?</v>
      </c>
      <c r="KE27" s="1" t="e">
        <f ca="1">BN27+КОРЕНЬ(BP27)/КОРЕНЬ(B27)*$B$1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13.618356276150312</v>
      </c>
      <c r="KR27" s="1">
        <v>16.594690008610495</v>
      </c>
      <c r="KS27" s="1">
        <v>19.027287221235621</v>
      </c>
      <c r="KT27" s="1">
        <v>19.538866186543782</v>
      </c>
      <c r="KU27" s="1">
        <v>19.910563902839989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1.57</v>
      </c>
      <c r="LM27" s="1">
        <v>3.12</v>
      </c>
      <c r="LN27" s="1">
        <v>10.095000000000001</v>
      </c>
      <c r="LO27" s="1">
        <v>135.54499999999999</v>
      </c>
      <c r="LP27" s="1">
        <v>44.69</v>
      </c>
      <c r="LQ27" s="1">
        <v>2793</v>
      </c>
      <c r="LR27" s="1">
        <v>57.79</v>
      </c>
      <c r="LS27" s="1">
        <v>4690.18</v>
      </c>
      <c r="LT27" s="1">
        <v>130.345</v>
      </c>
      <c r="LU27" s="1">
        <v>33989.165000000001</v>
      </c>
      <c r="LV27" s="1">
        <v>130.345</v>
      </c>
      <c r="LW27" s="1">
        <v>33989.165000000001</v>
      </c>
      <c r="LX27" s="1">
        <v>130.345</v>
      </c>
      <c r="LY27" s="1">
        <v>33989.165000000001</v>
      </c>
      <c r="LZ27" s="1">
        <v>130.345</v>
      </c>
      <c r="MA27" s="1">
        <v>33989.165000000001</v>
      </c>
      <c r="MF27" s="1">
        <v>99.63</v>
      </c>
      <c r="MG27" s="1">
        <v>17518.84</v>
      </c>
      <c r="MH27" s="1">
        <v>956.40499999999997</v>
      </c>
      <c r="MI27" s="1">
        <v>1253066.845</v>
      </c>
      <c r="MJ27" s="1">
        <v>4418.7700000000004</v>
      </c>
      <c r="MK27" s="1">
        <v>27487909.359999999</v>
      </c>
      <c r="ML27" s="1">
        <v>5728.29</v>
      </c>
      <c r="MM27" s="1">
        <v>46318647.619999997</v>
      </c>
      <c r="MN27" s="1">
        <v>12986.445</v>
      </c>
      <c r="MO27" s="1">
        <v>338513184.39499998</v>
      </c>
      <c r="MP27" s="1">
        <v>12986.445</v>
      </c>
      <c r="MQ27" s="1">
        <v>338513184.39499998</v>
      </c>
      <c r="MR27" s="1">
        <v>12986.445</v>
      </c>
      <c r="MS27" s="1">
        <v>338513184.39499998</v>
      </c>
      <c r="MT27" s="1">
        <v>12986.445</v>
      </c>
      <c r="MU27" s="1">
        <v>338513184.39499998</v>
      </c>
      <c r="MV27" s="1">
        <f>BO27-BN27*BN27</f>
        <v>1.2769750000000002</v>
      </c>
      <c r="MW27" s="1" t="e">
        <f ca="1">BN27-КОРЕНЬ(BP27)/КОРЕНЬ(B27)*$B$1</f>
        <v>#NAME?</v>
      </c>
      <c r="MX27" s="1" t="e">
        <f ca="1">BN27+КОРЕНЬ(BP27)/КОРЕНЬ(B27)*$B$1</f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0.55632814896256411</v>
      </c>
      <c r="NK27" s="1">
        <v>0.8298400388597037</v>
      </c>
      <c r="NL27" s="1">
        <v>0.95704818903118283</v>
      </c>
      <c r="NM27" s="1">
        <v>0.97984410389829379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 x14ac:dyDescent="0.25">
      <c r="A28" s="1">
        <v>1300</v>
      </c>
      <c r="B28" s="1">
        <v>200</v>
      </c>
      <c r="C28" s="1">
        <v>100</v>
      </c>
      <c r="D28" s="1" t="s">
        <v>343</v>
      </c>
      <c r="E28" s="1">
        <v>68.011417909999949</v>
      </c>
      <c r="F28" s="1">
        <v>4639.5733220241045</v>
      </c>
      <c r="G28" s="1">
        <f>F28-E28*E28</f>
        <v>14.020355895442663</v>
      </c>
      <c r="H28" s="1" t="e">
        <f ca="1">E28-КОРЕНЬ(G28)/КОРЕНЬ(B28)*$B$1</f>
        <v>#NAME?</v>
      </c>
      <c r="I28" s="1" t="e">
        <f ca="1">E28+КОРЕНЬ(G28)/КОРЕНЬ(B28)*$B$1</f>
        <v>#NAME?</v>
      </c>
      <c r="J28" s="1">
        <f>E28/(A28*C28)</f>
        <v>5.2316475315384572E-4</v>
      </c>
      <c r="K28" s="1" t="e">
        <f ca="1">J28-КОРЕНЬ(G28)/КОРЕНЬ(B28)*$B$1</f>
        <v>#NAME?</v>
      </c>
      <c r="L28" s="1" t="e">
        <f ca="1">J28+КОРЕНЬ(G28)/КОРЕНЬ(B28)*$B$1</f>
        <v>#NAME?</v>
      </c>
      <c r="M28" s="1">
        <v>0</v>
      </c>
      <c r="N28" s="1">
        <v>35827.919999999998</v>
      </c>
      <c r="O28" s="1">
        <v>55831.99</v>
      </c>
      <c r="P28" s="1">
        <v>3117844561.0100002</v>
      </c>
      <c r="Q28" s="1">
        <f>P28-O28*O28</f>
        <v>633453.6499004364</v>
      </c>
      <c r="R28" s="1" t="e">
        <f ca="1">O28-КОРЕНЬ(Q28)/КОРЕНЬ(B28)*$B$1</f>
        <v>#NAME?</v>
      </c>
      <c r="S28" s="1" t="e">
        <f ca="1">O28+КОРЕНЬ(Q28)/КОРЕНЬ(B28)*$B$1</f>
        <v>#NAME?</v>
      </c>
      <c r="T28" s="1">
        <v>129900</v>
      </c>
      <c r="U28" s="2">
        <v>16874010000</v>
      </c>
      <c r="V28" s="2">
        <f>U28-T28*T28</f>
        <v>0</v>
      </c>
      <c r="W28" s="2" t="e">
        <f ca="1">T28-КОРЕНЬ(V28)/КОРЕНЬ(B28)*$B$1</f>
        <v>#NAME?</v>
      </c>
      <c r="X28" s="2" t="e">
        <f ca="1">T28+КОРЕНЬ(V28)/КОРЕНЬ(B28)*$B$1</f>
        <v>#NAME?</v>
      </c>
      <c r="Y28" s="2">
        <f>T28/(A28*C28)</f>
        <v>0.99923076923076926</v>
      </c>
      <c r="Z28" s="2" t="e">
        <f ca="1">Y28-КОРЕНЬ(V28)/КОРЕНЬ(B28)*$B$1</f>
        <v>#NAME?</v>
      </c>
      <c r="AA28" s="2" t="e">
        <f ca="1">Y28+КОРЕНЬ(V28)/КОРЕНЬ(B28)*$B$1</f>
        <v>#NAME?</v>
      </c>
      <c r="AB28" s="2">
        <v>1300</v>
      </c>
      <c r="AC28" s="2">
        <v>1690000</v>
      </c>
      <c r="AD28" s="2">
        <f t="shared" si="30"/>
        <v>1.558337464189939</v>
      </c>
      <c r="AE28" s="2">
        <v>7797</v>
      </c>
      <c r="AF28" s="2">
        <v>7797</v>
      </c>
      <c r="AG28" s="2">
        <v>5132.28</v>
      </c>
      <c r="AH28" s="2">
        <v>26365170.289999999</v>
      </c>
      <c r="AI28" s="2">
        <v>129900</v>
      </c>
      <c r="AJ28" s="2">
        <v>5020.7250000000004</v>
      </c>
      <c r="AK28" s="2">
        <v>25233682.675000001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1.0449999999999999</v>
      </c>
      <c r="BA28" s="2">
        <v>1.135</v>
      </c>
      <c r="BB28" s="2">
        <v>571.68041237113403</v>
      </c>
      <c r="BC28" s="2">
        <v>355231.5257731959</v>
      </c>
      <c r="BD28" s="2"/>
      <c r="BE28" s="2"/>
      <c r="BF28" s="2"/>
      <c r="BG28" s="2"/>
      <c r="BH28" s="2">
        <v>1.08</v>
      </c>
      <c r="BI28" s="2">
        <v>1.25</v>
      </c>
      <c r="BJ28" s="2">
        <v>1.26</v>
      </c>
      <c r="BK28" s="2">
        <v>1.96</v>
      </c>
      <c r="BL28" s="2">
        <v>1.585</v>
      </c>
      <c r="BM28" s="1">
        <v>3.355</v>
      </c>
      <c r="BN28" s="1">
        <v>1.93</v>
      </c>
      <c r="BO28" s="1">
        <v>6.47</v>
      </c>
      <c r="BP28" s="1">
        <v>3.355</v>
      </c>
      <c r="BQ28" s="1">
        <v>19.065000000000001</v>
      </c>
      <c r="BR28" s="1">
        <v>11.404999999999999</v>
      </c>
      <c r="BS28" s="1">
        <v>253.61500000000001</v>
      </c>
      <c r="BT28" s="1">
        <v>34.340000000000003</v>
      </c>
      <c r="BU28" s="1">
        <v>2328.1</v>
      </c>
      <c r="BV28" s="1">
        <v>57120.845360824744</v>
      </c>
      <c r="BW28" s="1">
        <v>3546811361.14433</v>
      </c>
      <c r="BX28" s="1">
        <f>BO28-BN28*BN28</f>
        <v>2.7450999999999999</v>
      </c>
      <c r="BY28" s="1" t="e">
        <f ca="1">BN28-КОРЕНЬ(BP28)/КОРЕНЬ(B28)*$B$1</f>
        <v>#NAME?</v>
      </c>
      <c r="BZ28" s="1" t="e">
        <f ca="1">BN28+КОРЕНЬ(BP28)/КОРЕНЬ(B28)*$B$1</f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0.97</v>
      </c>
      <c r="CL28" s="1">
        <v>-27640.693326399993</v>
      </c>
      <c r="CM28" s="1">
        <v>-15472.054359359998</v>
      </c>
      <c r="CN28" s="1">
        <v>-6417.6785651199998</v>
      </c>
      <c r="CO28" s="1">
        <v>-3523.5172390400007</v>
      </c>
      <c r="CP28" s="1">
        <v>-1022.5726147200002</v>
      </c>
      <c r="CQ28" s="1">
        <v>-95.171734720000003</v>
      </c>
      <c r="CR28" s="1">
        <v>-12.096290080000006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1.0049999999999999</v>
      </c>
      <c r="DJ28" s="1">
        <v>1.0149999999999999</v>
      </c>
      <c r="DK28" s="1">
        <v>1.51</v>
      </c>
      <c r="DL28" s="1">
        <v>3.08</v>
      </c>
      <c r="DM28" s="1">
        <v>2.84</v>
      </c>
      <c r="DN28" s="1">
        <v>16.170000000000002</v>
      </c>
      <c r="DO28" s="1">
        <v>34.44</v>
      </c>
      <c r="DP28" s="1">
        <v>6172.81</v>
      </c>
      <c r="DQ28" s="1">
        <v>452.92929292929296</v>
      </c>
      <c r="DR28" s="1">
        <v>314352.06060606061</v>
      </c>
      <c r="DS28" s="1">
        <v>828.20779220779218</v>
      </c>
      <c r="DT28" s="1">
        <v>805784.62337662338</v>
      </c>
      <c r="DU28" s="1">
        <v>566.6</v>
      </c>
      <c r="DV28" s="1">
        <v>508158.2</v>
      </c>
      <c r="EA28" s="1">
        <v>1.4650000000000001</v>
      </c>
      <c r="EB28" s="1">
        <v>2.8149999999999999</v>
      </c>
      <c r="EC28" s="1">
        <v>19.914999999999999</v>
      </c>
      <c r="ED28" s="1">
        <v>730.89499999999998</v>
      </c>
      <c r="EE28" s="1">
        <v>92.62</v>
      </c>
      <c r="EF28" s="1">
        <v>17010.189999999999</v>
      </c>
      <c r="EG28" s="1">
        <v>230.655</v>
      </c>
      <c r="EH28" s="1">
        <v>135754.48499999999</v>
      </c>
      <c r="EI28" s="1">
        <v>3400.89</v>
      </c>
      <c r="EJ28" s="1">
        <v>61435711.039999999</v>
      </c>
      <c r="EK28" s="1">
        <v>45243.540404040403</v>
      </c>
      <c r="EL28" s="1">
        <v>3139001572.7727275</v>
      </c>
      <c r="EM28" s="1">
        <v>82769.974025974021</v>
      </c>
      <c r="EN28" s="1">
        <v>8049295722.2337666</v>
      </c>
      <c r="EO28" s="1">
        <v>56597.8</v>
      </c>
      <c r="EP28" s="1">
        <v>5074244699.3999996</v>
      </c>
      <c r="EQ28" s="1">
        <f>BO28-BN28*BN28</f>
        <v>2.7450999999999999</v>
      </c>
      <c r="ER28" s="1" t="e">
        <f ca="1">BN28-КОРЕНЬ(BP28)/КОРЕНЬ(B28)*$B$1</f>
        <v>#NAME?</v>
      </c>
      <c r="ES28" s="1" t="e">
        <f ca="1">BN28+КОРЕНЬ(BP28)/КОРЕНЬ(B28)*$B$1</f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0.99</v>
      </c>
      <c r="FB28" s="1">
        <v>0.38500000000000001</v>
      </c>
      <c r="FC28" s="1">
        <v>2.5000000000000001E-2</v>
      </c>
      <c r="FE28" s="1">
        <v>-10.783196773463446</v>
      </c>
      <c r="FF28" s="1">
        <v>57.689833239523679</v>
      </c>
      <c r="FG28" s="1">
        <v>89.591471894202186</v>
      </c>
      <c r="FH28" s="1">
        <v>98.29528670408196</v>
      </c>
      <c r="FI28" s="1">
        <v>105.11149870222606</v>
      </c>
      <c r="FJ28" s="1">
        <v>106.62073299241088</v>
      </c>
      <c r="FK28" s="1">
        <v>106.75048596007674</v>
      </c>
      <c r="FL28" s="1">
        <v>106.75752528361598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1.1299999999999999</v>
      </c>
      <c r="GE28" s="1">
        <v>1.39</v>
      </c>
      <c r="GF28" s="1">
        <v>1.96</v>
      </c>
      <c r="GG28" s="1">
        <v>5.2</v>
      </c>
      <c r="GH28" s="1">
        <v>10.734999999999999</v>
      </c>
      <c r="GI28" s="1">
        <v>145.995</v>
      </c>
      <c r="GJ28" s="1">
        <v>24.66</v>
      </c>
      <c r="GK28" s="1">
        <v>743.44</v>
      </c>
      <c r="GL28" s="1">
        <v>41.61</v>
      </c>
      <c r="GM28" s="1">
        <v>2179.54</v>
      </c>
      <c r="GN28" s="1">
        <v>41.61</v>
      </c>
      <c r="GO28" s="1">
        <v>2179.54</v>
      </c>
      <c r="GT28" s="1">
        <v>1.4650000000000001</v>
      </c>
      <c r="GU28" s="1">
        <v>2.835</v>
      </c>
      <c r="GV28" s="1">
        <v>5.65</v>
      </c>
      <c r="GW28" s="1">
        <v>59.6</v>
      </c>
      <c r="GX28" s="1">
        <v>43.984999999999999</v>
      </c>
      <c r="GY28" s="1">
        <v>3633.895</v>
      </c>
      <c r="GZ28" s="1">
        <v>144.05000000000001</v>
      </c>
      <c r="HA28" s="1">
        <v>34677.760000000002</v>
      </c>
      <c r="HB28" s="1">
        <v>1027.4849999999999</v>
      </c>
      <c r="HC28" s="1">
        <v>1361901.6850000001</v>
      </c>
      <c r="HD28" s="1">
        <v>2421.0349999999999</v>
      </c>
      <c r="HE28" s="1">
        <v>7212696.7249999996</v>
      </c>
      <c r="HF28" s="1">
        <v>4110.8500000000004</v>
      </c>
      <c r="HG28" s="1">
        <v>21368954.780000001</v>
      </c>
      <c r="HH28" s="1">
        <v>4110.8500000000004</v>
      </c>
      <c r="HI28" s="1">
        <v>21368954.780000001</v>
      </c>
      <c r="HJ28" s="1">
        <f>BO28-BN28*BN28</f>
        <v>2.7450999999999999</v>
      </c>
      <c r="HK28" s="1" t="e">
        <f ca="1">BN28-КОРЕНЬ(BP28)/КОРЕНЬ(B28)*$B$1</f>
        <v>#NAME?</v>
      </c>
      <c r="HL28" s="1" t="e">
        <f ca="1">BN28+КОРЕНЬ(BP28)/КОРЕНЬ(B28)*$B$1</f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-39.248225499400021</v>
      </c>
      <c r="HY28" s="1">
        <v>-21.810919457714434</v>
      </c>
      <c r="HZ28" s="1">
        <v>-8.6488678245132125</v>
      </c>
      <c r="IA28" s="1">
        <v>-4.1459052986647604</v>
      </c>
      <c r="IB28" s="1">
        <v>-0.78813744262888619</v>
      </c>
      <c r="IC28" s="1">
        <v>-5.6269620667207525E-2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1.145</v>
      </c>
      <c r="IV28" s="1">
        <v>1.4650000000000001</v>
      </c>
      <c r="IW28" s="1">
        <v>5.22</v>
      </c>
      <c r="IX28" s="1">
        <v>37.69</v>
      </c>
      <c r="IY28" s="1">
        <v>9.1050000000000004</v>
      </c>
      <c r="IZ28" s="1">
        <v>106.455</v>
      </c>
      <c r="JA28" s="1">
        <v>19.329999999999998</v>
      </c>
      <c r="JB28" s="1">
        <v>446.76</v>
      </c>
      <c r="JC28" s="1">
        <v>41.61</v>
      </c>
      <c r="JD28" s="1">
        <v>2179.54</v>
      </c>
      <c r="JE28" s="1">
        <v>41.61</v>
      </c>
      <c r="JF28" s="1">
        <v>2179.54</v>
      </c>
      <c r="JG28" s="1">
        <v>41.61</v>
      </c>
      <c r="JH28" s="1">
        <v>2179.54</v>
      </c>
      <c r="JM28" s="1">
        <v>7.52</v>
      </c>
      <c r="JN28" s="1">
        <v>112.35</v>
      </c>
      <c r="JO28" s="1">
        <v>48.164999999999999</v>
      </c>
      <c r="JP28" s="1">
        <v>4192.7849999999999</v>
      </c>
      <c r="JQ28" s="1">
        <v>469.19499999999999</v>
      </c>
      <c r="JR28" s="1">
        <v>323123.15500000003</v>
      </c>
      <c r="JS28" s="1">
        <v>859.45500000000004</v>
      </c>
      <c r="JT28" s="1">
        <v>973999.38500000001</v>
      </c>
      <c r="JU28" s="1">
        <v>1883.595</v>
      </c>
      <c r="JV28" s="1">
        <v>4277539.1550000003</v>
      </c>
      <c r="JW28" s="1">
        <v>4110.8500000000004</v>
      </c>
      <c r="JX28" s="1">
        <v>21368954.780000001</v>
      </c>
      <c r="JY28" s="1">
        <v>4110.8500000000004</v>
      </c>
      <c r="JZ28" s="1">
        <v>21368954.780000001</v>
      </c>
      <c r="KA28" s="1">
        <v>4110.8500000000004</v>
      </c>
      <c r="KB28" s="1">
        <v>21368954.780000001</v>
      </c>
      <c r="KC28" s="1">
        <f>BO28-BN28*BN28</f>
        <v>2.7450999999999999</v>
      </c>
      <c r="KD28" s="1" t="e">
        <f ca="1">BN28-КОРЕНЬ(BP28)/КОРЕНЬ(B28)*$B$1</f>
        <v>#NAME?</v>
      </c>
      <c r="KE28" s="1" t="e">
        <f ca="1">BN28+КОРЕНЬ(BP28)/КОРЕНЬ(B28)*$B$1</f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13.808432636960843</v>
      </c>
      <c r="KR28" s="1">
        <v>16.769697641139992</v>
      </c>
      <c r="KS28" s="1">
        <v>18.935600620039821</v>
      </c>
      <c r="KT28" s="1">
        <v>19.519687403907593</v>
      </c>
      <c r="KU28" s="1">
        <v>19.906968681279015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1.675</v>
      </c>
      <c r="LM28" s="1">
        <v>3.645</v>
      </c>
      <c r="LN28" s="1">
        <v>10.585000000000001</v>
      </c>
      <c r="LO28" s="1">
        <v>147.48500000000001</v>
      </c>
      <c r="LP28" s="1">
        <v>44.37</v>
      </c>
      <c r="LQ28" s="1">
        <v>2671.19</v>
      </c>
      <c r="LR28" s="1">
        <v>55.52</v>
      </c>
      <c r="LS28" s="1">
        <v>4319.59</v>
      </c>
      <c r="LT28" s="1">
        <v>134.45500000000001</v>
      </c>
      <c r="LU28" s="1">
        <v>35634.485000000001</v>
      </c>
      <c r="LV28" s="1">
        <v>134.45500000000001</v>
      </c>
      <c r="LW28" s="1">
        <v>35634.485000000001</v>
      </c>
      <c r="LX28" s="1">
        <v>134.45500000000001</v>
      </c>
      <c r="LY28" s="1">
        <v>35634.485000000001</v>
      </c>
      <c r="LZ28" s="1">
        <v>134.45500000000001</v>
      </c>
      <c r="MA28" s="1">
        <v>35634.485000000001</v>
      </c>
      <c r="MF28" s="1">
        <v>111.1</v>
      </c>
      <c r="MG28" s="1">
        <v>21130.65</v>
      </c>
      <c r="MH28" s="1">
        <v>1006.545</v>
      </c>
      <c r="MI28" s="1">
        <v>1370464.9450000001</v>
      </c>
      <c r="MJ28" s="1">
        <v>4384.3</v>
      </c>
      <c r="MK28" s="1">
        <v>26255212.98</v>
      </c>
      <c r="ML28" s="1">
        <v>5501.4049999999997</v>
      </c>
      <c r="MM28" s="1">
        <v>42663291.365000002</v>
      </c>
      <c r="MN28" s="1">
        <v>13392.895</v>
      </c>
      <c r="MO28" s="1">
        <v>354905529.61500001</v>
      </c>
      <c r="MP28" s="1">
        <v>13392.895</v>
      </c>
      <c r="MQ28" s="1">
        <v>354905529.61500001</v>
      </c>
      <c r="MR28" s="1">
        <v>13392.895</v>
      </c>
      <c r="MS28" s="1">
        <v>354905529.61500001</v>
      </c>
      <c r="MT28" s="1">
        <v>13392.895</v>
      </c>
      <c r="MU28" s="1">
        <v>354905529.61500001</v>
      </c>
      <c r="MV28" s="1">
        <f>BO28-BN28*BN28</f>
        <v>2.7450999999999999</v>
      </c>
      <c r="MW28" s="1" t="e">
        <f ca="1">BN28-КОРЕНЬ(BP28)/КОРЕНЬ(B28)*$B$1</f>
        <v>#NAME?</v>
      </c>
      <c r="MX28" s="1" t="e">
        <f ca="1">BN28+КОРЕНЬ(BP28)/КОРЕНЬ(B28)*$B$1</f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0.54701080444685335</v>
      </c>
      <c r="NK28" s="1">
        <v>0.82340802626810783</v>
      </c>
      <c r="NL28" s="1">
        <v>0.95736741426981287</v>
      </c>
      <c r="NM28" s="1">
        <v>0.97881046820077044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 x14ac:dyDescent="0.25">
      <c r="A29" s="1">
        <v>1350</v>
      </c>
      <c r="B29" s="1">
        <v>200</v>
      </c>
      <c r="C29" s="1">
        <v>100</v>
      </c>
      <c r="D29" s="1" t="s">
        <v>342</v>
      </c>
      <c r="E29" s="1">
        <v>71.828678285000009</v>
      </c>
      <c r="F29" s="1">
        <v>5167.8729623775153</v>
      </c>
      <c r="G29" s="1">
        <f t="shared" ref="G29:G40" si="91">F29-E29*E29</f>
        <v>8.5139382074830792</v>
      </c>
      <c r="H29" s="1" t="e">
        <f t="shared" ref="H29:H34" ca="1" si="92">E29-КОРЕНЬ(G29)/КОРЕНЬ(B29)*$B$1</f>
        <v>#NAME?</v>
      </c>
      <c r="I29" s="1" t="e">
        <f t="shared" ref="I29:I34" ca="1" si="93">E29+КОРЕНЬ(G29)/КОРЕНЬ(B29)*$B$1</f>
        <v>#NAME?</v>
      </c>
      <c r="J29" s="1">
        <f t="shared" ref="J29:J40" si="94">E29/(A29*C29)</f>
        <v>5.3206428359259261E-4</v>
      </c>
      <c r="K29" s="1" t="e">
        <f t="shared" ref="K29:K34" ca="1" si="95">J29-КОРЕНЬ(G29)/КОРЕНЬ(B29)*$B$1</f>
        <v>#NAME?</v>
      </c>
      <c r="L29" s="1" t="e">
        <f t="shared" ref="L29:L34" ca="1" si="96">J29+КОРЕНЬ(G29)/КОРЕНЬ(B29)*$B$1</f>
        <v>#NAME?</v>
      </c>
      <c r="M29" s="1">
        <v>0</v>
      </c>
      <c r="N29" s="1">
        <v>37564.75</v>
      </c>
      <c r="O29" s="1">
        <v>58939.894999999997</v>
      </c>
      <c r="P29" s="1">
        <v>3474790671.335</v>
      </c>
      <c r="Q29" s="1">
        <f t="shared" ref="Q29:Q40" si="97">P29-O29*O29</f>
        <v>879448.72397518158</v>
      </c>
      <c r="R29" s="1" t="e">
        <f t="shared" ref="R29:R34" ca="1" si="98">O29-КОРЕНЬ(Q29)/КОРЕНЬ(B29)*$B$1</f>
        <v>#NAME?</v>
      </c>
      <c r="S29" s="1" t="e">
        <f t="shared" ref="S29:S34" ca="1" si="99">O29+КОРЕНЬ(Q29)/КОРЕНЬ(B29)*$B$1</f>
        <v>#NAME?</v>
      </c>
      <c r="T29" s="1">
        <v>134900</v>
      </c>
      <c r="U29" s="2">
        <v>18198010000</v>
      </c>
      <c r="V29" s="2">
        <f t="shared" ref="V29:V40" si="100">U29-T29*T29</f>
        <v>0</v>
      </c>
      <c r="W29" s="2" t="e">
        <f t="shared" ref="W29:W34" ca="1" si="101">T29-КОРЕНЬ(V29)/КОРЕНЬ(B29)*$B$1</f>
        <v>#NAME?</v>
      </c>
      <c r="X29" s="2" t="e">
        <f t="shared" ref="X29:X34" ca="1" si="102">T29+КОРЕНЬ(V29)/КОРЕНЬ(B29)*$B$1</f>
        <v>#NAME?</v>
      </c>
      <c r="Y29" s="2">
        <f t="shared" ref="Y29:Y40" si="103">T29/(A29*C29)</f>
        <v>0.99925925925925929</v>
      </c>
      <c r="Z29" s="2" t="e">
        <f t="shared" ref="Z29:Z34" ca="1" si="104">Y29-КОРЕНЬ(V29)/КОРЕНЬ(B29)*$B$1</f>
        <v>#NAME?</v>
      </c>
      <c r="AA29" s="2" t="e">
        <f t="shared" ref="AA29:AA34" ca="1" si="105">Y29+КОРЕНЬ(V29)/КОРЕНЬ(B29)*$B$1</f>
        <v>#NAME?</v>
      </c>
      <c r="AB29" s="2">
        <v>1350</v>
      </c>
      <c r="AC29" s="2">
        <v>1822500</v>
      </c>
      <c r="AD29" s="2">
        <f t="shared" si="30"/>
        <v>1.5690213564578495</v>
      </c>
      <c r="AE29" s="2">
        <v>7797</v>
      </c>
      <c r="AF29" s="2">
        <v>7797</v>
      </c>
      <c r="AG29" s="2">
        <v>5239.82</v>
      </c>
      <c r="AH29" s="2">
        <v>27477048.030000001</v>
      </c>
      <c r="AI29" s="2">
        <v>134900</v>
      </c>
      <c r="AJ29" s="2">
        <v>5131.37</v>
      </c>
      <c r="AK29" s="2">
        <v>26353392.469999999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1.02</v>
      </c>
      <c r="BA29" s="2">
        <v>1.06</v>
      </c>
      <c r="BB29" s="2">
        <v>561.16062176165804</v>
      </c>
      <c r="BC29" s="2">
        <v>356356.34196891193</v>
      </c>
      <c r="BD29" s="2"/>
      <c r="BE29" s="2"/>
      <c r="BF29" s="2"/>
      <c r="BG29" s="2"/>
      <c r="BH29" s="2">
        <v>1.135</v>
      </c>
      <c r="BI29" s="2">
        <v>1.4450000000000001</v>
      </c>
      <c r="BJ29" s="2">
        <v>1.32</v>
      </c>
      <c r="BK29" s="2">
        <v>2.1800000000000002</v>
      </c>
      <c r="BL29" s="2">
        <v>1.7</v>
      </c>
      <c r="BM29" s="1">
        <v>4.08</v>
      </c>
      <c r="BN29" s="1">
        <v>2.0550000000000002</v>
      </c>
      <c r="BO29" s="1">
        <v>6.085</v>
      </c>
      <c r="BP29" s="1">
        <v>3.35</v>
      </c>
      <c r="BQ29" s="1">
        <v>18.28</v>
      </c>
      <c r="BR29" s="1">
        <v>9.59</v>
      </c>
      <c r="BS29" s="1">
        <v>171.79</v>
      </c>
      <c r="BT29" s="1">
        <v>29.91</v>
      </c>
      <c r="BU29" s="1">
        <v>1555.89</v>
      </c>
      <c r="BV29" s="1">
        <v>56070.010362694302</v>
      </c>
      <c r="BW29" s="1">
        <v>3558352603.0673575</v>
      </c>
      <c r="BX29" s="1">
        <f t="shared" ref="BX29:BX40" si="106">BO29-BN29*BN29</f>
        <v>1.8619749999999993</v>
      </c>
      <c r="BY29" s="1" t="e">
        <f t="shared" ref="BY29:BY34" ca="1" si="107">BN29-КОРЕНЬ(BP29)/КОРЕНЬ(B29)*$B$1</f>
        <v>#NAME?</v>
      </c>
      <c r="BZ29" s="1" t="e">
        <f t="shared" ref="BZ29:BZ34" ca="1" si="108">BN29+КОРЕНЬ(BP29)/КОРЕНЬ(B29)*$B$1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0.96499999999999997</v>
      </c>
      <c r="CL29" s="1">
        <v>-32522.391838720017</v>
      </c>
      <c r="CM29" s="1">
        <v>-17265.489061439988</v>
      </c>
      <c r="CN29" s="1">
        <v>-7118.6397796800011</v>
      </c>
      <c r="CO29" s="1">
        <v>-3678.7968337600014</v>
      </c>
      <c r="CP29" s="1">
        <v>-932.07308047999948</v>
      </c>
      <c r="CQ29" s="1">
        <v>-116.34918016000002</v>
      </c>
      <c r="CR29" s="1">
        <v>-11.585181440000001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1.0049999999999999</v>
      </c>
      <c r="DJ29" s="1">
        <v>1.0149999999999999</v>
      </c>
      <c r="DK29" s="1">
        <v>1.48</v>
      </c>
      <c r="DL29" s="1">
        <v>2.76</v>
      </c>
      <c r="DM29" s="1">
        <v>2.9350000000000001</v>
      </c>
      <c r="DN29" s="1">
        <v>14.215</v>
      </c>
      <c r="DO29" s="1">
        <v>52.27</v>
      </c>
      <c r="DP29" s="1">
        <v>15465.12</v>
      </c>
      <c r="DQ29" s="1">
        <v>458.1</v>
      </c>
      <c r="DR29" s="1">
        <v>313646.28000000003</v>
      </c>
      <c r="DS29" s="1">
        <v>859.52272727272725</v>
      </c>
      <c r="DT29" s="1">
        <v>861805.97727272729</v>
      </c>
      <c r="DU29" s="1">
        <v>1195</v>
      </c>
      <c r="DV29" s="1">
        <v>1431473.6666666667</v>
      </c>
      <c r="EA29" s="1">
        <v>1.4</v>
      </c>
      <c r="EB29" s="1">
        <v>2.48</v>
      </c>
      <c r="EC29" s="1">
        <v>21.95</v>
      </c>
      <c r="ED29" s="1">
        <v>932.23</v>
      </c>
      <c r="EE29" s="1">
        <v>88.385000000000005</v>
      </c>
      <c r="EF29" s="1">
        <v>14072.655000000001</v>
      </c>
      <c r="EG29" s="1">
        <v>238.5</v>
      </c>
      <c r="EH29" s="1">
        <v>115204.39</v>
      </c>
      <c r="EI29" s="1">
        <v>5177.38</v>
      </c>
      <c r="EJ29" s="1">
        <v>154117627.13</v>
      </c>
      <c r="EK29" s="1">
        <v>45759.705000000002</v>
      </c>
      <c r="EL29" s="1">
        <v>3131772891.4549999</v>
      </c>
      <c r="EM29" s="1">
        <v>85903.261363636368</v>
      </c>
      <c r="EN29" s="1">
        <v>8609608117.78409</v>
      </c>
      <c r="EO29" s="1">
        <v>119445.66666666667</v>
      </c>
      <c r="EP29" s="1">
        <v>14301669165.666666</v>
      </c>
      <c r="EQ29" s="1">
        <f t="shared" ref="EQ29:EQ40" si="109">BO29-BN29*BN29</f>
        <v>1.8619749999999993</v>
      </c>
      <c r="ER29" s="1" t="e">
        <f t="shared" ref="ER29:ER34" ca="1" si="110">BN29-КОРЕНЬ(BP29)/КОРЕНЬ(B29)*$B$1</f>
        <v>#NAME?</v>
      </c>
      <c r="ES29" s="1" t="e">
        <f t="shared" ref="ES29:ES34" ca="1" si="111">BN29+КОРЕНЬ(BP29)/КОРЕНЬ(B29)*$B$1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0.44</v>
      </c>
      <c r="FC29" s="1">
        <v>1.4999999999999999E-2</v>
      </c>
      <c r="FE29" s="1">
        <v>-9.7362783487438929</v>
      </c>
      <c r="FF29" s="1">
        <v>58.088842889631493</v>
      </c>
      <c r="FG29" s="1">
        <v>89.587794666097125</v>
      </c>
      <c r="FH29" s="1">
        <v>98.748957292314444</v>
      </c>
      <c r="FI29" s="1">
        <v>105.30056655528213</v>
      </c>
      <c r="FJ29" s="1">
        <v>106.62150968853049</v>
      </c>
      <c r="FK29" s="1">
        <v>106.75029477172583</v>
      </c>
      <c r="FL29" s="1">
        <v>106.75752528361598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1.095</v>
      </c>
      <c r="GE29" s="1">
        <v>1.2849999999999999</v>
      </c>
      <c r="GF29" s="1">
        <v>1.9950000000000001</v>
      </c>
      <c r="GG29" s="1">
        <v>5.415</v>
      </c>
      <c r="GH29" s="1">
        <v>10.92</v>
      </c>
      <c r="GI29" s="1">
        <v>157.94999999999999</v>
      </c>
      <c r="GJ29" s="1">
        <v>24.22</v>
      </c>
      <c r="GK29" s="1">
        <v>716.64</v>
      </c>
      <c r="GL29" s="1">
        <v>38.005000000000003</v>
      </c>
      <c r="GM29" s="1">
        <v>1785.845</v>
      </c>
      <c r="GN29" s="1">
        <v>38.005000000000003</v>
      </c>
      <c r="GO29" s="1">
        <v>1785.845</v>
      </c>
      <c r="GT29" s="1">
        <v>1.48</v>
      </c>
      <c r="GU29" s="1">
        <v>2.91</v>
      </c>
      <c r="GV29" s="1">
        <v>5</v>
      </c>
      <c r="GW29" s="1">
        <v>45.2</v>
      </c>
      <c r="GX29" s="1">
        <v>39.69</v>
      </c>
      <c r="GY29" s="1">
        <v>2872.82</v>
      </c>
      <c r="GZ29" s="1">
        <v>145.245</v>
      </c>
      <c r="HA29" s="1">
        <v>35993.464999999997</v>
      </c>
      <c r="HB29" s="1">
        <v>1040.0899999999999</v>
      </c>
      <c r="HC29" s="1">
        <v>1474861.68</v>
      </c>
      <c r="HD29" s="1">
        <v>2373.7800000000002</v>
      </c>
      <c r="HE29" s="1">
        <v>6939178.8700000001</v>
      </c>
      <c r="HF29" s="1">
        <v>3753.78</v>
      </c>
      <c r="HG29" s="1">
        <v>17517147.199999999</v>
      </c>
      <c r="HH29" s="1">
        <v>3753.78</v>
      </c>
      <c r="HI29" s="1">
        <v>17517147.199999999</v>
      </c>
      <c r="HJ29" s="1">
        <f t="shared" ref="HJ29:HJ40" si="112">BO29-BN29*BN29</f>
        <v>1.8619749999999993</v>
      </c>
      <c r="HK29" s="1" t="e">
        <f t="shared" ref="HK29:HK34" ca="1" si="113">BN29-КОРЕНЬ(BP29)/КОРЕНЬ(B29)*$B$1</f>
        <v>#NAME?</v>
      </c>
      <c r="HL29" s="1" t="e">
        <f t="shared" ref="HL29:HL34" ca="1" si="114">BN29+КОРЕНЬ(BP29)/КОРЕНЬ(B29)*$B$1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-40.277538361820532</v>
      </c>
      <c r="HY29" s="1">
        <v>-22.390740085134436</v>
      </c>
      <c r="HZ29" s="1">
        <v>-8.4156986758914325</v>
      </c>
      <c r="IA29" s="1">
        <v>-4.2392642598516268</v>
      </c>
      <c r="IB29" s="1">
        <v>-0.795690455548136</v>
      </c>
      <c r="IC29" s="1">
        <v>-5.0325646653065881E-2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1.1950000000000001</v>
      </c>
      <c r="IV29" s="1">
        <v>1.635</v>
      </c>
      <c r="IW29" s="1">
        <v>5.46</v>
      </c>
      <c r="IX29" s="1">
        <v>42.57</v>
      </c>
      <c r="IY29" s="1">
        <v>8.7449999999999992</v>
      </c>
      <c r="IZ29" s="1">
        <v>98.965000000000003</v>
      </c>
      <c r="JA29" s="1">
        <v>18.805</v>
      </c>
      <c r="JB29" s="1">
        <v>423.39499999999998</v>
      </c>
      <c r="JC29" s="1">
        <v>38.005000000000003</v>
      </c>
      <c r="JD29" s="1">
        <v>1785.845</v>
      </c>
      <c r="JE29" s="1">
        <v>38.005000000000003</v>
      </c>
      <c r="JF29" s="1">
        <v>1785.845</v>
      </c>
      <c r="JG29" s="1">
        <v>38.005000000000003</v>
      </c>
      <c r="JH29" s="1">
        <v>1785.845</v>
      </c>
      <c r="JM29" s="1">
        <v>6.8</v>
      </c>
      <c r="JN29" s="1">
        <v>77.78</v>
      </c>
      <c r="JO29" s="1">
        <v>52.765000000000001</v>
      </c>
      <c r="JP29" s="1">
        <v>5423.8549999999996</v>
      </c>
      <c r="JQ29" s="1">
        <v>491.63499999999999</v>
      </c>
      <c r="JR29" s="1">
        <v>370492.54499999998</v>
      </c>
      <c r="JS29" s="1">
        <v>821.52</v>
      </c>
      <c r="JT29" s="1">
        <v>901048.12</v>
      </c>
      <c r="JU29" s="1">
        <v>1832.415</v>
      </c>
      <c r="JV29" s="1">
        <v>4058003.105</v>
      </c>
      <c r="JW29" s="1">
        <v>3753.78</v>
      </c>
      <c r="JX29" s="1">
        <v>17517147.199999999</v>
      </c>
      <c r="JY29" s="1">
        <v>3753.78</v>
      </c>
      <c r="JZ29" s="1">
        <v>17517147.199999999</v>
      </c>
      <c r="KA29" s="1">
        <v>3753.78</v>
      </c>
      <c r="KB29" s="1">
        <v>17517147.199999999</v>
      </c>
      <c r="KC29" s="1">
        <f t="shared" ref="KC29:KC40" si="115">BO29-BN29*BN29</f>
        <v>1.8619749999999993</v>
      </c>
      <c r="KD29" s="1" t="e">
        <f t="shared" ref="KD29:KD34" ca="1" si="116">BN29-КОРЕНЬ(BP29)/КОРЕНЬ(B29)*$B$1</f>
        <v>#NAME?</v>
      </c>
      <c r="KE29" s="1" t="e">
        <f t="shared" ref="KE29:KE34" ca="1" si="117">BN29+КОРЕНЬ(BP29)/КОРЕНЬ(B29)*$B$1</f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Q29" s="1">
        <v>13.80649110327033</v>
      </c>
      <c r="KR29" s="1">
        <v>16.793172294234811</v>
      </c>
      <c r="KS29" s="1">
        <v>19.016449060461806</v>
      </c>
      <c r="KT29" s="1">
        <v>19.538029651835014</v>
      </c>
      <c r="KU29" s="1">
        <v>19.910976059648753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1.645</v>
      </c>
      <c r="LM29" s="1">
        <v>3.645</v>
      </c>
      <c r="LN29" s="1">
        <v>11.345000000000001</v>
      </c>
      <c r="LO29" s="1">
        <v>165.935</v>
      </c>
      <c r="LP29" s="1">
        <v>43.87</v>
      </c>
      <c r="LQ29" s="1">
        <v>2661.56</v>
      </c>
      <c r="LR29" s="1">
        <v>58.064999999999998</v>
      </c>
      <c r="LS29" s="1">
        <v>4609.5450000000001</v>
      </c>
      <c r="LT29" s="1">
        <v>150.01499999999999</v>
      </c>
      <c r="LU29" s="1">
        <v>44535.934999999998</v>
      </c>
      <c r="LV29" s="1">
        <v>150.01499999999999</v>
      </c>
      <c r="LW29" s="1">
        <v>44535.934999999998</v>
      </c>
      <c r="LX29" s="1">
        <v>150.01499999999999</v>
      </c>
      <c r="LY29" s="1">
        <v>44535.934999999998</v>
      </c>
      <c r="LZ29" s="1">
        <v>150.01499999999999</v>
      </c>
      <c r="MA29" s="1">
        <v>44535.934999999998</v>
      </c>
      <c r="MF29" s="1">
        <v>110.875</v>
      </c>
      <c r="MG29" s="1">
        <v>23228.424999999999</v>
      </c>
      <c r="MH29" s="1">
        <v>1081.6600000000001</v>
      </c>
      <c r="MI29" s="1">
        <v>1544742.32</v>
      </c>
      <c r="MJ29" s="1">
        <v>4335.8900000000003</v>
      </c>
      <c r="MK29" s="1">
        <v>26178341.960000001</v>
      </c>
      <c r="ML29" s="1">
        <v>5754.17</v>
      </c>
      <c r="MM29" s="1">
        <v>45492599</v>
      </c>
      <c r="MN29" s="1">
        <v>14949.285</v>
      </c>
      <c r="MO29" s="1">
        <v>443676037.91500002</v>
      </c>
      <c r="MP29" s="1">
        <v>14949.285</v>
      </c>
      <c r="MQ29" s="1">
        <v>443676037.91500002</v>
      </c>
      <c r="MR29" s="1">
        <v>14949.285</v>
      </c>
      <c r="MS29" s="1">
        <v>443676037.91500002</v>
      </c>
      <c r="MT29" s="1">
        <v>14949.285</v>
      </c>
      <c r="MU29" s="1">
        <v>443676037.91500002</v>
      </c>
      <c r="MV29" s="1">
        <f t="shared" ref="MV29:MV40" si="118">BO29-BN29*BN29</f>
        <v>1.8619749999999993</v>
      </c>
      <c r="MW29" s="1" t="e">
        <f t="shared" ref="MW29:MW34" ca="1" si="119">BN29-КОРЕНЬ(BP29)/КОРЕНЬ(B29)*$B$1</f>
        <v>#NAME?</v>
      </c>
      <c r="MX29" s="1" t="e">
        <f t="shared" ref="MX29:MX34" ca="1" si="120">BN29+КОРЕНЬ(BP29)/КОРЕНЬ(B29)*$B$1</f>
        <v>#NAME?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J29" s="1">
        <v>0.53850487604465858</v>
      </c>
      <c r="NK29" s="1">
        <v>0.82608902559549657</v>
      </c>
      <c r="NL29" s="1">
        <v>0.95613362174347505</v>
      </c>
      <c r="NM29" s="1">
        <v>0.98053319436330932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 x14ac:dyDescent="0.25">
      <c r="A30" s="1">
        <v>1400</v>
      </c>
      <c r="B30" s="1">
        <v>200</v>
      </c>
      <c r="C30" s="1">
        <v>100</v>
      </c>
      <c r="D30" s="1" t="s">
        <v>343</v>
      </c>
      <c r="E30" s="1">
        <v>73.589785855000002</v>
      </c>
      <c r="F30" s="1">
        <v>5425.6396055189552</v>
      </c>
      <c r="G30" s="1">
        <f t="shared" si="91"/>
        <v>10.18302333419706</v>
      </c>
      <c r="H30" s="1" t="e">
        <f t="shared" ca="1" si="92"/>
        <v>#NAME?</v>
      </c>
      <c r="I30" s="1" t="e">
        <f t="shared" ca="1" si="93"/>
        <v>#NAME?</v>
      </c>
      <c r="J30" s="1">
        <f t="shared" si="94"/>
        <v>5.2564132753571435E-4</v>
      </c>
      <c r="K30" s="1" t="e">
        <f t="shared" ca="1" si="95"/>
        <v>#NAME?</v>
      </c>
      <c r="L30" s="1" t="e">
        <f t="shared" ca="1" si="96"/>
        <v>#NAME?</v>
      </c>
      <c r="M30" s="1">
        <v>0</v>
      </c>
      <c r="N30" s="1">
        <v>39353.39</v>
      </c>
      <c r="O30" s="1">
        <v>62125.184999999998</v>
      </c>
      <c r="P30" s="1">
        <v>3860445938.355</v>
      </c>
      <c r="Q30" s="1">
        <f t="shared" si="97"/>
        <v>907327.07077550888</v>
      </c>
      <c r="R30" s="1" t="e">
        <f t="shared" ca="1" si="98"/>
        <v>#NAME?</v>
      </c>
      <c r="S30" s="1" t="e">
        <f t="shared" ca="1" si="99"/>
        <v>#NAME?</v>
      </c>
      <c r="T30" s="1">
        <v>139900</v>
      </c>
      <c r="U30" s="2">
        <v>19572010000</v>
      </c>
      <c r="V30" s="2">
        <f t="shared" si="100"/>
        <v>0</v>
      </c>
      <c r="W30" s="2" t="e">
        <f t="shared" ca="1" si="101"/>
        <v>#NAME?</v>
      </c>
      <c r="X30" s="2" t="e">
        <f t="shared" ca="1" si="102"/>
        <v>#NAME?</v>
      </c>
      <c r="Y30" s="2">
        <f t="shared" si="103"/>
        <v>0.99928571428571433</v>
      </c>
      <c r="Z30" s="2" t="e">
        <f t="shared" ca="1" si="104"/>
        <v>#NAME?</v>
      </c>
      <c r="AA30" s="2" t="e">
        <f t="shared" ca="1" si="105"/>
        <v>#NAME?</v>
      </c>
      <c r="AB30" s="2">
        <v>1400</v>
      </c>
      <c r="AC30" s="2">
        <v>1960000</v>
      </c>
      <c r="AD30" s="2">
        <f t="shared" si="30"/>
        <v>1.5786488787878248</v>
      </c>
      <c r="AE30" s="2">
        <v>7797</v>
      </c>
      <c r="AF30" s="2">
        <v>7797</v>
      </c>
      <c r="AG30" s="2">
        <v>5346.1949999999997</v>
      </c>
      <c r="AH30" s="2">
        <v>28599580.344999999</v>
      </c>
      <c r="AI30" s="2">
        <v>139900</v>
      </c>
      <c r="AJ30" s="2">
        <v>5239.8549999999996</v>
      </c>
      <c r="AK30" s="2">
        <v>27474787.495000001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1.075</v>
      </c>
      <c r="BA30" s="2">
        <v>1.2250000000000001</v>
      </c>
      <c r="BB30" s="2">
        <v>564</v>
      </c>
      <c r="BC30" s="2">
        <v>355009.32989690721</v>
      </c>
      <c r="BD30" s="2"/>
      <c r="BE30" s="2"/>
      <c r="BF30" s="2"/>
      <c r="BG30" s="2"/>
      <c r="BH30" s="2">
        <v>1.17</v>
      </c>
      <c r="BI30" s="2">
        <v>1.58</v>
      </c>
      <c r="BJ30" s="2">
        <v>1.43</v>
      </c>
      <c r="BK30" s="2">
        <v>2.56</v>
      </c>
      <c r="BL30" s="2">
        <v>1.77</v>
      </c>
      <c r="BM30" s="1">
        <v>4.3600000000000003</v>
      </c>
      <c r="BN30" s="1">
        <v>2.13</v>
      </c>
      <c r="BO30" s="1">
        <v>6.54</v>
      </c>
      <c r="BP30" s="1">
        <v>3.31</v>
      </c>
      <c r="BQ30" s="1">
        <v>17.489999999999998</v>
      </c>
      <c r="BR30" s="1">
        <v>10.265000000000001</v>
      </c>
      <c r="BS30" s="1">
        <v>179.155</v>
      </c>
      <c r="BT30" s="1">
        <v>33.344999999999999</v>
      </c>
      <c r="BU30" s="1">
        <v>2142.835</v>
      </c>
      <c r="BV30" s="1">
        <v>56349.623711340209</v>
      </c>
      <c r="BW30" s="1">
        <v>3544446705.1494846</v>
      </c>
      <c r="BX30" s="1">
        <f t="shared" si="106"/>
        <v>2.0031000000000008</v>
      </c>
      <c r="BY30" s="1" t="e">
        <f t="shared" ca="1" si="107"/>
        <v>#NAME?</v>
      </c>
      <c r="BZ30" s="1" t="e">
        <f t="shared" ca="1" si="108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0.97</v>
      </c>
      <c r="CL30" s="1">
        <v>-33644.39034079999</v>
      </c>
      <c r="CM30" s="1">
        <v>-16719.171410239993</v>
      </c>
      <c r="CN30" s="1">
        <v>-6861.0627767999995</v>
      </c>
      <c r="CO30" s="1">
        <v>-3569.5132435199998</v>
      </c>
      <c r="CP30" s="1">
        <v>-1029.394138559999</v>
      </c>
      <c r="CQ30" s="1">
        <v>-101.34942544000009</v>
      </c>
      <c r="CR30" s="1">
        <v>-12.392179040000004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1.0049999999999999</v>
      </c>
      <c r="DJ30" s="1">
        <v>1.0149999999999999</v>
      </c>
      <c r="DK30" s="1">
        <v>1.54</v>
      </c>
      <c r="DL30" s="1">
        <v>3.72</v>
      </c>
      <c r="DM30" s="1">
        <v>2.7450000000000001</v>
      </c>
      <c r="DN30" s="1">
        <v>14.615</v>
      </c>
      <c r="DO30" s="1">
        <v>36.22</v>
      </c>
      <c r="DP30" s="1">
        <v>8216.08</v>
      </c>
      <c r="DQ30" s="1">
        <v>465.40404040404042</v>
      </c>
      <c r="DR30" s="1">
        <v>328001.64646464644</v>
      </c>
      <c r="DS30" s="1">
        <v>841.62921348314603</v>
      </c>
      <c r="DT30" s="1">
        <v>831063.69662921352</v>
      </c>
      <c r="DU30" s="1">
        <v>932.75</v>
      </c>
      <c r="DV30" s="1">
        <v>1164863.25</v>
      </c>
      <c r="EA30" s="1">
        <v>1.405</v>
      </c>
      <c r="EB30" s="1">
        <v>2.5950000000000002</v>
      </c>
      <c r="EC30" s="1">
        <v>17.484999999999999</v>
      </c>
      <c r="ED30" s="1">
        <v>630.66499999999996</v>
      </c>
      <c r="EE30" s="1">
        <v>92.61</v>
      </c>
      <c r="EF30" s="1">
        <v>23716.48</v>
      </c>
      <c r="EG30" s="1">
        <v>221.845</v>
      </c>
      <c r="EH30" s="1">
        <v>122478.91499999999</v>
      </c>
      <c r="EI30" s="1">
        <v>3571.38</v>
      </c>
      <c r="EJ30" s="1">
        <v>81704966.430000007</v>
      </c>
      <c r="EK30" s="1">
        <v>46493.257575757576</v>
      </c>
      <c r="EL30" s="1">
        <v>3275832261.5808082</v>
      </c>
      <c r="EM30" s="1">
        <v>84109.438202247198</v>
      </c>
      <c r="EN30" s="1">
        <v>8301420522.9662924</v>
      </c>
      <c r="EO30" s="1">
        <v>93244.5</v>
      </c>
      <c r="EP30" s="1">
        <v>11644953897.5</v>
      </c>
      <c r="EQ30" s="1">
        <f t="shared" si="109"/>
        <v>2.0031000000000008</v>
      </c>
      <c r="ER30" s="1" t="e">
        <f t="shared" ca="1" si="110"/>
        <v>#NAME?</v>
      </c>
      <c r="ES30" s="1" t="e">
        <f t="shared" ca="1" si="111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0.99</v>
      </c>
      <c r="FB30" s="1">
        <v>0.44500000000000001</v>
      </c>
      <c r="FC30" s="1">
        <v>0.02</v>
      </c>
      <c r="FE30" s="1">
        <v>-7.0712822442137586</v>
      </c>
      <c r="FF30" s="1">
        <v>57.897009652292041</v>
      </c>
      <c r="FG30" s="1">
        <v>88.276173708515671</v>
      </c>
      <c r="FH30" s="1">
        <v>97.982053127445468</v>
      </c>
      <c r="FI30" s="1">
        <v>105.25567468441423</v>
      </c>
      <c r="FJ30" s="1">
        <v>106.60703526062551</v>
      </c>
      <c r="FK30" s="1">
        <v>106.75015242512639</v>
      </c>
      <c r="FL30" s="1">
        <v>106.75752528361598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1.095</v>
      </c>
      <c r="GE30" s="1">
        <v>1.3149999999999999</v>
      </c>
      <c r="GF30" s="1">
        <v>1.96</v>
      </c>
      <c r="GG30" s="1">
        <v>5.0999999999999996</v>
      </c>
      <c r="GH30" s="1">
        <v>10.645</v>
      </c>
      <c r="GI30" s="1">
        <v>146.35499999999999</v>
      </c>
      <c r="GJ30" s="1">
        <v>23.734999999999999</v>
      </c>
      <c r="GK30" s="1">
        <v>661.92499999999995</v>
      </c>
      <c r="GL30" s="1">
        <v>36.72</v>
      </c>
      <c r="GM30" s="1">
        <v>1701.97</v>
      </c>
      <c r="GN30" s="1">
        <v>36.72</v>
      </c>
      <c r="GO30" s="1">
        <v>1701.97</v>
      </c>
      <c r="GT30" s="1">
        <v>1.57</v>
      </c>
      <c r="GU30" s="1">
        <v>3.48</v>
      </c>
      <c r="GV30" s="1">
        <v>4.7149999999999999</v>
      </c>
      <c r="GW30" s="1">
        <v>39.655000000000001</v>
      </c>
      <c r="GX30" s="1">
        <v>40.515000000000001</v>
      </c>
      <c r="GY30" s="1">
        <v>3415.5549999999998</v>
      </c>
      <c r="GZ30" s="1">
        <v>139.91</v>
      </c>
      <c r="HA30" s="1">
        <v>33606.69</v>
      </c>
      <c r="HB30" s="1">
        <v>1015.2</v>
      </c>
      <c r="HC30" s="1">
        <v>1362331.43</v>
      </c>
      <c r="HD30" s="1">
        <v>2323.4650000000001</v>
      </c>
      <c r="HE30" s="1">
        <v>6384850.2249999996</v>
      </c>
      <c r="HF30" s="1">
        <v>3620.76</v>
      </c>
      <c r="HG30" s="1">
        <v>16638754.630000001</v>
      </c>
      <c r="HH30" s="1">
        <v>3620.76</v>
      </c>
      <c r="HI30" s="1">
        <v>16638754.630000001</v>
      </c>
      <c r="HJ30" s="1">
        <f t="shared" si="112"/>
        <v>2.0031000000000008</v>
      </c>
      <c r="HK30" s="1" t="e">
        <f t="shared" ca="1" si="113"/>
        <v>#NAME?</v>
      </c>
      <c r="HL30" s="1" t="e">
        <f t="shared" ca="1" si="114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-38.866711071213324</v>
      </c>
      <c r="HY30" s="1">
        <v>-21.610961003248587</v>
      </c>
      <c r="HZ30" s="1">
        <v>-8.4237203219416923</v>
      </c>
      <c r="IA30" s="1">
        <v>-4.3078068968094492</v>
      </c>
      <c r="IB30" s="1">
        <v>-0.77933392559934833</v>
      </c>
      <c r="IC30" s="1">
        <v>-5.2703236258722537E-2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1.19</v>
      </c>
      <c r="IV30" s="1">
        <v>1.6</v>
      </c>
      <c r="IW30" s="1">
        <v>5.2549999999999999</v>
      </c>
      <c r="IX30" s="1">
        <v>38.255000000000003</v>
      </c>
      <c r="IY30" s="1">
        <v>8.24</v>
      </c>
      <c r="IZ30" s="1">
        <v>87.55</v>
      </c>
      <c r="JA30" s="1">
        <v>18.82</v>
      </c>
      <c r="JB30" s="1">
        <v>425.28</v>
      </c>
      <c r="JC30" s="1">
        <v>36.72</v>
      </c>
      <c r="JD30" s="1">
        <v>1701.97</v>
      </c>
      <c r="JE30" s="1">
        <v>36.72</v>
      </c>
      <c r="JF30" s="1">
        <v>1701.97</v>
      </c>
      <c r="JG30" s="1">
        <v>36.72</v>
      </c>
      <c r="JH30" s="1">
        <v>1701.97</v>
      </c>
      <c r="JM30" s="1">
        <v>6.2249999999999996</v>
      </c>
      <c r="JN30" s="1">
        <v>71.135000000000005</v>
      </c>
      <c r="JO30" s="1">
        <v>55.085000000000001</v>
      </c>
      <c r="JP30" s="1">
        <v>5651.375</v>
      </c>
      <c r="JQ30" s="1">
        <v>474.82</v>
      </c>
      <c r="JR30" s="1">
        <v>333561.46000000002</v>
      </c>
      <c r="JS30" s="1">
        <v>772.01</v>
      </c>
      <c r="JT30" s="1">
        <v>793229.95</v>
      </c>
      <c r="JU30" s="1">
        <v>1832.1849999999999</v>
      </c>
      <c r="JV30" s="1">
        <v>4068305.0550000002</v>
      </c>
      <c r="JW30" s="1">
        <v>3620.76</v>
      </c>
      <c r="JX30" s="1">
        <v>16638754.630000001</v>
      </c>
      <c r="JY30" s="1">
        <v>3620.76</v>
      </c>
      <c r="JZ30" s="1">
        <v>16638754.630000001</v>
      </c>
      <c r="KA30" s="1">
        <v>3620.76</v>
      </c>
      <c r="KB30" s="1">
        <v>16638754.630000001</v>
      </c>
      <c r="KC30" s="1">
        <f t="shared" si="115"/>
        <v>2.0031000000000008</v>
      </c>
      <c r="KD30" s="1" t="e">
        <f t="shared" ca="1" si="116"/>
        <v>#NAME?</v>
      </c>
      <c r="KE30" s="1" t="e">
        <f t="shared" ca="1" si="117"/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1">
        <v>1</v>
      </c>
      <c r="KQ30" s="1">
        <v>13.799659938999</v>
      </c>
      <c r="KR30" s="1">
        <v>16.724674516586244</v>
      </c>
      <c r="KS30" s="1">
        <v>19.011805465959245</v>
      </c>
      <c r="KT30" s="1">
        <v>19.535248451754825</v>
      </c>
      <c r="KU30" s="1">
        <v>19.910699947156829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1.7150000000000001</v>
      </c>
      <c r="LM30" s="1">
        <v>3.9649999999999999</v>
      </c>
      <c r="LN30" s="1">
        <v>10.73</v>
      </c>
      <c r="LO30" s="1">
        <v>147.46</v>
      </c>
      <c r="LP30" s="1">
        <v>43.585000000000001</v>
      </c>
      <c r="LQ30" s="1">
        <v>2573.4050000000002</v>
      </c>
      <c r="LR30" s="1">
        <v>55.77</v>
      </c>
      <c r="LS30" s="1">
        <v>4327.26</v>
      </c>
      <c r="LT30" s="1">
        <v>149.16</v>
      </c>
      <c r="LU30" s="1">
        <v>44707.46</v>
      </c>
      <c r="LV30" s="1">
        <v>149.16</v>
      </c>
      <c r="LW30" s="1">
        <v>44707.46</v>
      </c>
      <c r="LX30" s="1">
        <v>149.16</v>
      </c>
      <c r="LY30" s="1">
        <v>44707.46</v>
      </c>
      <c r="LZ30" s="1">
        <v>149.16</v>
      </c>
      <c r="MA30" s="1">
        <v>44707.46</v>
      </c>
      <c r="MF30" s="1">
        <v>111.48</v>
      </c>
      <c r="MG30" s="1">
        <v>23146.35</v>
      </c>
      <c r="MH30" s="1">
        <v>1022.86</v>
      </c>
      <c r="MI30" s="1">
        <v>1367439.3</v>
      </c>
      <c r="MJ30" s="1">
        <v>4309.6149999999998</v>
      </c>
      <c r="MK30" s="1">
        <v>25324530.565000001</v>
      </c>
      <c r="ML30" s="1">
        <v>5528.46</v>
      </c>
      <c r="MM30" s="1">
        <v>42747947.310000002</v>
      </c>
      <c r="MN30" s="1">
        <v>14867.055</v>
      </c>
      <c r="MO30" s="1">
        <v>445670928.67500001</v>
      </c>
      <c r="MP30" s="1">
        <v>14867.055</v>
      </c>
      <c r="MQ30" s="1">
        <v>445670928.67500001</v>
      </c>
      <c r="MR30" s="1">
        <v>14867.055</v>
      </c>
      <c r="MS30" s="1">
        <v>445670928.67500001</v>
      </c>
      <c r="MT30" s="1">
        <v>14867.055</v>
      </c>
      <c r="MU30" s="1">
        <v>445670928.67500001</v>
      </c>
      <c r="MV30" s="1">
        <f t="shared" si="118"/>
        <v>2.0031000000000008</v>
      </c>
      <c r="MW30" s="1" t="e">
        <f t="shared" ca="1" si="119"/>
        <v>#NAME?</v>
      </c>
      <c r="MX30" s="1" t="e">
        <f t="shared" ca="1" si="120"/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J30" s="1">
        <v>0.54320096110482696</v>
      </c>
      <c r="NK30" s="1">
        <v>0.8247466085755718</v>
      </c>
      <c r="NL30" s="1">
        <v>0.96008579613905898</v>
      </c>
      <c r="NM30" s="1">
        <v>0.97829365035200921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 x14ac:dyDescent="0.25">
      <c r="A31" s="1">
        <v>1450</v>
      </c>
      <c r="B31" s="1">
        <v>200</v>
      </c>
      <c r="C31" s="1">
        <v>100</v>
      </c>
      <c r="D31" s="1" t="s">
        <v>341</v>
      </c>
      <c r="E31" s="1">
        <v>84.073431724999992</v>
      </c>
      <c r="F31" s="1">
        <v>7079.5493622595177</v>
      </c>
      <c r="G31" s="1">
        <f t="shared" si="91"/>
        <v>11.207440241282711</v>
      </c>
      <c r="H31" s="1" t="e">
        <f t="shared" ca="1" si="92"/>
        <v>#NAME?</v>
      </c>
      <c r="I31" s="1" t="e">
        <f t="shared" ca="1" si="93"/>
        <v>#NAME?</v>
      </c>
      <c r="J31" s="1">
        <f t="shared" si="94"/>
        <v>5.798167705172413E-4</v>
      </c>
      <c r="K31" s="1" t="e">
        <f t="shared" ca="1" si="95"/>
        <v>#NAME?</v>
      </c>
      <c r="L31" s="1" t="e">
        <f t="shared" ca="1" si="96"/>
        <v>#NAME?</v>
      </c>
      <c r="M31" s="1">
        <v>0</v>
      </c>
      <c r="N31" s="1">
        <v>41198.800000000003</v>
      </c>
      <c r="O31" s="1">
        <v>65501.754999999997</v>
      </c>
      <c r="P31" s="1">
        <v>4291316085.335</v>
      </c>
      <c r="Q31" s="1">
        <f t="shared" si="97"/>
        <v>836177.25497531891</v>
      </c>
      <c r="R31" s="1" t="e">
        <f t="shared" ca="1" si="98"/>
        <v>#NAME?</v>
      </c>
      <c r="S31" s="1" t="e">
        <f t="shared" ca="1" si="99"/>
        <v>#NAME?</v>
      </c>
      <c r="T31" s="1">
        <v>144900</v>
      </c>
      <c r="U31" s="2">
        <v>20996010000</v>
      </c>
      <c r="V31" s="2">
        <f t="shared" si="100"/>
        <v>0</v>
      </c>
      <c r="W31" s="2" t="e">
        <f t="shared" ca="1" si="101"/>
        <v>#NAME?</v>
      </c>
      <c r="X31" s="2" t="e">
        <f t="shared" ca="1" si="102"/>
        <v>#NAME?</v>
      </c>
      <c r="Y31" s="2">
        <f t="shared" si="103"/>
        <v>0.99931034482758618</v>
      </c>
      <c r="Z31" s="2" t="e">
        <f t="shared" ca="1" si="104"/>
        <v>#NAME?</v>
      </c>
      <c r="AA31" s="2" t="e">
        <f t="shared" ca="1" si="105"/>
        <v>#NAME?</v>
      </c>
      <c r="AB31" s="2">
        <v>1450</v>
      </c>
      <c r="AC31" s="2">
        <v>2102500</v>
      </c>
      <c r="AD31" s="2">
        <f t="shared" si="30"/>
        <v>1.5898947299435904</v>
      </c>
      <c r="AE31" s="2">
        <v>7797</v>
      </c>
      <c r="AF31" s="2">
        <v>7797</v>
      </c>
      <c r="AG31" s="2">
        <v>5462.33</v>
      </c>
      <c r="AH31" s="2">
        <v>29855241.149999999</v>
      </c>
      <c r="AI31" s="2">
        <v>144900</v>
      </c>
      <c r="AJ31" s="2">
        <v>5359.27</v>
      </c>
      <c r="AK31" s="2">
        <v>28740831.039999999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1.07</v>
      </c>
      <c r="BA31" s="2">
        <v>1.22</v>
      </c>
      <c r="BB31" s="2">
        <v>575.38775510204084</v>
      </c>
      <c r="BC31" s="2">
        <v>364248.91836734692</v>
      </c>
      <c r="BD31" s="2"/>
      <c r="BE31" s="2"/>
      <c r="BF31" s="2"/>
      <c r="BG31" s="2"/>
      <c r="BH31" s="2">
        <v>1.1299999999999999</v>
      </c>
      <c r="BI31" s="2">
        <v>1.45</v>
      </c>
      <c r="BJ31" s="2">
        <v>1.32</v>
      </c>
      <c r="BK31" s="2">
        <v>2.13</v>
      </c>
      <c r="BL31" s="2">
        <v>1.7</v>
      </c>
      <c r="BM31" s="1">
        <v>4.01</v>
      </c>
      <c r="BN31" s="1">
        <v>2.0449999999999999</v>
      </c>
      <c r="BO31" s="1">
        <v>6.2949999999999999</v>
      </c>
      <c r="BP31" s="1">
        <v>3.29</v>
      </c>
      <c r="BQ31" s="1">
        <v>17.84</v>
      </c>
      <c r="BR31" s="1">
        <v>10.77</v>
      </c>
      <c r="BS31" s="1">
        <v>204.51</v>
      </c>
      <c r="BT31" s="1">
        <v>34.79</v>
      </c>
      <c r="BU31" s="1">
        <v>2478.63</v>
      </c>
      <c r="BV31" s="1">
        <v>57487.229591836738</v>
      </c>
      <c r="BW31" s="1">
        <v>3636644241.2806125</v>
      </c>
      <c r="BX31" s="1">
        <f t="shared" si="106"/>
        <v>2.1129750000000005</v>
      </c>
      <c r="BY31" s="1" t="e">
        <f t="shared" ca="1" si="107"/>
        <v>#NAME?</v>
      </c>
      <c r="BZ31" s="1" t="e">
        <f t="shared" ca="1" si="108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0.98</v>
      </c>
      <c r="CL31" s="1">
        <v>-31855.972043519992</v>
      </c>
      <c r="CM31" s="1">
        <v>-16895.493526079998</v>
      </c>
      <c r="CN31" s="1">
        <v>-6351.6287955200023</v>
      </c>
      <c r="CO31" s="1">
        <v>-3577.7727999999984</v>
      </c>
      <c r="CP31" s="1">
        <v>-1108.66232272</v>
      </c>
      <c r="CQ31" s="1">
        <v>-96.106897439999997</v>
      </c>
      <c r="CR31" s="1">
        <v>-12.015309760000001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1.01</v>
      </c>
      <c r="DJ31" s="1">
        <v>1.03</v>
      </c>
      <c r="DK31" s="1">
        <v>1.56</v>
      </c>
      <c r="DL31" s="1">
        <v>3.55</v>
      </c>
      <c r="DM31" s="1">
        <v>3.2149999999999999</v>
      </c>
      <c r="DN31" s="1">
        <v>17.765000000000001</v>
      </c>
      <c r="DO31" s="1">
        <v>34.195</v>
      </c>
      <c r="DP31" s="1">
        <v>5053.6350000000002</v>
      </c>
      <c r="DQ31" s="1">
        <v>475.63499999999999</v>
      </c>
      <c r="DR31" s="1">
        <v>347731.51500000001</v>
      </c>
      <c r="DS31" s="1">
        <v>974.72448979591832</v>
      </c>
      <c r="DT31" s="1">
        <v>1069045.051020408</v>
      </c>
      <c r="DU31" s="1">
        <v>1148</v>
      </c>
      <c r="DV31" s="1">
        <v>1335860</v>
      </c>
      <c r="EA31" s="1">
        <v>1.45</v>
      </c>
      <c r="EB31" s="1">
        <v>2.91</v>
      </c>
      <c r="EC31" s="1">
        <v>20.315000000000001</v>
      </c>
      <c r="ED31" s="1">
        <v>792.28499999999997</v>
      </c>
      <c r="EE31" s="1">
        <v>94.78</v>
      </c>
      <c r="EF31" s="1">
        <v>20708.91</v>
      </c>
      <c r="EG31" s="1">
        <v>265.98</v>
      </c>
      <c r="EH31" s="1">
        <v>145808.91</v>
      </c>
      <c r="EI31" s="1">
        <v>3366.16</v>
      </c>
      <c r="EJ31" s="1">
        <v>50167204.670000002</v>
      </c>
      <c r="EK31" s="1">
        <v>47514.03</v>
      </c>
      <c r="EL31" s="1">
        <v>3472761372.8299999</v>
      </c>
      <c r="EM31" s="1">
        <v>97423.163265306124</v>
      </c>
      <c r="EN31" s="1">
        <v>10681219443.183674</v>
      </c>
      <c r="EO31" s="1">
        <v>114742</v>
      </c>
      <c r="EP31" s="1">
        <v>13346387045</v>
      </c>
      <c r="EQ31" s="1">
        <f t="shared" si="109"/>
        <v>2.1129750000000005</v>
      </c>
      <c r="ER31" s="1" t="e">
        <f t="shared" ca="1" si="110"/>
        <v>#NAME?</v>
      </c>
      <c r="ES31" s="1" t="e">
        <f t="shared" ca="1" si="111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0.49</v>
      </c>
      <c r="FC31" s="1">
        <v>0.01</v>
      </c>
      <c r="FE31" s="1">
        <v>-10.954542412755643</v>
      </c>
      <c r="FF31" s="1">
        <v>56.495647750344659</v>
      </c>
      <c r="FG31" s="1">
        <v>87.124304274795989</v>
      </c>
      <c r="FH31" s="1">
        <v>98.378425423579387</v>
      </c>
      <c r="FI31" s="1">
        <v>105.32050938422701</v>
      </c>
      <c r="FJ31" s="1">
        <v>106.60975443038082</v>
      </c>
      <c r="FK31" s="1">
        <v>106.75010969154181</v>
      </c>
      <c r="FL31" s="1">
        <v>106.75752528361598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1.105</v>
      </c>
      <c r="GE31" s="1">
        <v>1.325</v>
      </c>
      <c r="GF31" s="1">
        <v>2.0299999999999998</v>
      </c>
      <c r="GG31" s="1">
        <v>5.75</v>
      </c>
      <c r="GH31" s="1">
        <v>10.565</v>
      </c>
      <c r="GI31" s="1">
        <v>141.82499999999999</v>
      </c>
      <c r="GJ31" s="1">
        <v>26.195</v>
      </c>
      <c r="GK31" s="1">
        <v>823.125</v>
      </c>
      <c r="GL31" s="1">
        <v>41.24</v>
      </c>
      <c r="GM31" s="1">
        <v>2081.98</v>
      </c>
      <c r="GN31" s="1">
        <v>41.24</v>
      </c>
      <c r="GO31" s="1">
        <v>2081.98</v>
      </c>
      <c r="GT31" s="1">
        <v>1.425</v>
      </c>
      <c r="GU31" s="1">
        <v>2.6850000000000001</v>
      </c>
      <c r="GV31" s="1">
        <v>5.375</v>
      </c>
      <c r="GW31" s="1">
        <v>49.465000000000003</v>
      </c>
      <c r="GX31" s="1">
        <v>43.914999999999999</v>
      </c>
      <c r="GY31" s="1">
        <v>3503.8150000000001</v>
      </c>
      <c r="GZ31" s="1">
        <v>147.4</v>
      </c>
      <c r="HA31" s="1">
        <v>38590.379999999997</v>
      </c>
      <c r="HB31" s="1">
        <v>1006.045</v>
      </c>
      <c r="HC31" s="1">
        <v>1311913.2150000001</v>
      </c>
      <c r="HD31" s="1">
        <v>2570.38</v>
      </c>
      <c r="HE31" s="1">
        <v>7984931.6799999997</v>
      </c>
      <c r="HF31" s="1">
        <v>4070.415</v>
      </c>
      <c r="HG31" s="1">
        <v>20382743.555</v>
      </c>
      <c r="HH31" s="1">
        <v>4070.415</v>
      </c>
      <c r="HI31" s="1">
        <v>20382743.555</v>
      </c>
      <c r="HJ31" s="1">
        <f t="shared" si="112"/>
        <v>2.1129750000000005</v>
      </c>
      <c r="HK31" s="1" t="e">
        <f t="shared" ca="1" si="113"/>
        <v>#NAME?</v>
      </c>
      <c r="HL31" s="1" t="e">
        <f t="shared" ca="1" si="114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-39.442104457197544</v>
      </c>
      <c r="HY31" s="1">
        <v>-22.299191608797869</v>
      </c>
      <c r="HZ31" s="1">
        <v>-8.6128919594322255</v>
      </c>
      <c r="IA31" s="1">
        <v>-4.2293688793234052</v>
      </c>
      <c r="IB31" s="1">
        <v>-0.72438971788808604</v>
      </c>
      <c r="IC31" s="1">
        <v>-5.6269620667207525E-2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1.1499999999999999</v>
      </c>
      <c r="IV31" s="1">
        <v>1.49</v>
      </c>
      <c r="IW31" s="1">
        <v>5.72</v>
      </c>
      <c r="IX31" s="1">
        <v>43.74</v>
      </c>
      <c r="IY31" s="1">
        <v>8.3450000000000006</v>
      </c>
      <c r="IZ31" s="1">
        <v>89.444999999999993</v>
      </c>
      <c r="JA31" s="1">
        <v>18.940000000000001</v>
      </c>
      <c r="JB31" s="1">
        <v>431.78</v>
      </c>
      <c r="JC31" s="1">
        <v>41.24</v>
      </c>
      <c r="JD31" s="1">
        <v>2081.98</v>
      </c>
      <c r="JE31" s="1">
        <v>41.24</v>
      </c>
      <c r="JF31" s="1">
        <v>2081.98</v>
      </c>
      <c r="JG31" s="1">
        <v>41.24</v>
      </c>
      <c r="JH31" s="1">
        <v>2081.98</v>
      </c>
      <c r="JM31" s="1">
        <v>7.0049999999999999</v>
      </c>
      <c r="JN31" s="1">
        <v>81.944999999999993</v>
      </c>
      <c r="JO31" s="1">
        <v>52.134999999999998</v>
      </c>
      <c r="JP31" s="1">
        <v>5264.1549999999997</v>
      </c>
      <c r="JQ31" s="1">
        <v>519.64499999999998</v>
      </c>
      <c r="JR31" s="1">
        <v>379044.29499999998</v>
      </c>
      <c r="JS31" s="1">
        <v>782.55499999999995</v>
      </c>
      <c r="JT31" s="1">
        <v>809881.755</v>
      </c>
      <c r="JU31" s="1">
        <v>1842.07</v>
      </c>
      <c r="JV31" s="1">
        <v>4125229.52</v>
      </c>
      <c r="JW31" s="1">
        <v>4070.415</v>
      </c>
      <c r="JX31" s="1">
        <v>20382743.555</v>
      </c>
      <c r="JY31" s="1">
        <v>4070.415</v>
      </c>
      <c r="JZ31" s="1">
        <v>20382743.555</v>
      </c>
      <c r="KA31" s="1">
        <v>4070.415</v>
      </c>
      <c r="KB31" s="1">
        <v>20382743.555</v>
      </c>
      <c r="KC31" s="1">
        <f t="shared" si="115"/>
        <v>2.1129750000000005</v>
      </c>
      <c r="KD31" s="1" t="e">
        <f t="shared" ca="1" si="116"/>
        <v>#NAME?</v>
      </c>
      <c r="KE31" s="1" t="e">
        <f t="shared" ca="1" si="117"/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13.658942838160577</v>
      </c>
      <c r="KR31" s="1">
        <v>16.723452770009313</v>
      </c>
      <c r="KS31" s="1">
        <v>18.982526398660969</v>
      </c>
      <c r="KT31" s="1">
        <v>19.539075960668683</v>
      </c>
      <c r="KU31" s="1">
        <v>19.901048743544461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1.7</v>
      </c>
      <c r="LM31" s="1">
        <v>3.83</v>
      </c>
      <c r="LN31" s="1">
        <v>11.4</v>
      </c>
      <c r="LO31" s="1">
        <v>167.05</v>
      </c>
      <c r="LP31" s="1">
        <v>42.05</v>
      </c>
      <c r="LQ31" s="1">
        <v>2460.2800000000002</v>
      </c>
      <c r="LR31" s="1">
        <v>56.695</v>
      </c>
      <c r="LS31" s="1">
        <v>4488.0649999999996</v>
      </c>
      <c r="LT31" s="1">
        <v>159.905</v>
      </c>
      <c r="LU31" s="1">
        <v>49415.964999999997</v>
      </c>
      <c r="LV31" s="1">
        <v>159.905</v>
      </c>
      <c r="LW31" s="1">
        <v>49415.964999999997</v>
      </c>
      <c r="LX31" s="1">
        <v>159.905</v>
      </c>
      <c r="LY31" s="1">
        <v>49415.964999999997</v>
      </c>
      <c r="LZ31" s="1">
        <v>159.905</v>
      </c>
      <c r="MA31" s="1">
        <v>49415.964999999997</v>
      </c>
      <c r="MF31" s="1">
        <v>110.625</v>
      </c>
      <c r="MG31" s="1">
        <v>22422.205000000002</v>
      </c>
      <c r="MH31" s="1">
        <v>1093.06</v>
      </c>
      <c r="MI31" s="1">
        <v>1567214.29</v>
      </c>
      <c r="MJ31" s="1">
        <v>4153.78</v>
      </c>
      <c r="MK31" s="1">
        <v>24171819.289999999</v>
      </c>
      <c r="ML31" s="1">
        <v>5616.4549999999999</v>
      </c>
      <c r="MM31" s="1">
        <v>44290761.484999999</v>
      </c>
      <c r="MN31" s="1">
        <v>15940.275</v>
      </c>
      <c r="MO31" s="1">
        <v>492593590.435</v>
      </c>
      <c r="MP31" s="1">
        <v>15940.275</v>
      </c>
      <c r="MQ31" s="1">
        <v>492593590.435</v>
      </c>
      <c r="MR31" s="1">
        <v>15940.275</v>
      </c>
      <c r="MS31" s="1">
        <v>492593590.435</v>
      </c>
      <c r="MT31" s="1">
        <v>15940.275</v>
      </c>
      <c r="MU31" s="1">
        <v>492593590.435</v>
      </c>
      <c r="MV31" s="1">
        <f t="shared" si="118"/>
        <v>2.1129750000000005</v>
      </c>
      <c r="MW31" s="1" t="e">
        <f t="shared" ca="1" si="119"/>
        <v>#NAME?</v>
      </c>
      <c r="MX31" s="1" t="e">
        <f t="shared" ca="1" si="120"/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0.55049124357991852</v>
      </c>
      <c r="NK31" s="1">
        <v>0.83306701390914439</v>
      </c>
      <c r="NL31" s="1">
        <v>0.95361539670304363</v>
      </c>
      <c r="NM31" s="1">
        <v>0.97812137773575492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 x14ac:dyDescent="0.25">
      <c r="A32" s="1">
        <v>1500</v>
      </c>
      <c r="B32" s="1">
        <v>200</v>
      </c>
      <c r="C32" s="1">
        <v>100</v>
      </c>
      <c r="D32" s="1" t="s">
        <v>338</v>
      </c>
      <c r="E32" s="1">
        <v>84.115322075000023</v>
      </c>
      <c r="F32" s="1">
        <v>7086.7548278625518</v>
      </c>
      <c r="G32" s="1">
        <f t="shared" si="91"/>
        <v>11.367420081565797</v>
      </c>
      <c r="H32" s="1" t="e">
        <f t="shared" ca="1" si="92"/>
        <v>#NAME?</v>
      </c>
      <c r="I32" s="1" t="e">
        <f t="shared" ca="1" si="93"/>
        <v>#NAME?</v>
      </c>
      <c r="J32" s="1">
        <f t="shared" si="94"/>
        <v>5.6076881383333352E-4</v>
      </c>
      <c r="K32" s="1" t="e">
        <f t="shared" ca="1" si="95"/>
        <v>#NAME?</v>
      </c>
      <c r="L32" s="1" t="e">
        <f t="shared" ca="1" si="96"/>
        <v>#NAME?</v>
      </c>
      <c r="M32" s="1">
        <v>0</v>
      </c>
      <c r="N32" s="1">
        <v>42996.84</v>
      </c>
      <c r="O32" s="1">
        <v>68810.990000000005</v>
      </c>
      <c r="P32" s="1">
        <v>4735973414.7799997</v>
      </c>
      <c r="Q32" s="1">
        <f t="shared" si="97"/>
        <v>1021069.9998989105</v>
      </c>
      <c r="R32" s="1" t="e">
        <f t="shared" ca="1" si="98"/>
        <v>#NAME?</v>
      </c>
      <c r="S32" s="1" t="e">
        <f t="shared" ca="1" si="99"/>
        <v>#NAME?</v>
      </c>
      <c r="T32" s="1">
        <v>149900</v>
      </c>
      <c r="U32" s="2">
        <v>22470010000</v>
      </c>
      <c r="V32" s="2">
        <f t="shared" si="100"/>
        <v>0</v>
      </c>
      <c r="W32" s="2" t="e">
        <f t="shared" ca="1" si="101"/>
        <v>#NAME?</v>
      </c>
      <c r="X32" s="2" t="e">
        <f t="shared" ca="1" si="102"/>
        <v>#NAME?</v>
      </c>
      <c r="Y32" s="2">
        <f t="shared" si="103"/>
        <v>0.9993333333333333</v>
      </c>
      <c r="Z32" s="2" t="e">
        <f t="shared" ca="1" si="104"/>
        <v>#NAME?</v>
      </c>
      <c r="AA32" s="2" t="e">
        <f t="shared" ca="1" si="105"/>
        <v>#NAME?</v>
      </c>
      <c r="AB32" s="2">
        <v>1500</v>
      </c>
      <c r="AC32" s="2">
        <v>2250000</v>
      </c>
      <c r="AD32" s="2">
        <f t="shared" si="30"/>
        <v>1.6003731902158393</v>
      </c>
      <c r="AE32" s="2">
        <v>7797</v>
      </c>
      <c r="AF32" s="2">
        <v>7797</v>
      </c>
      <c r="AG32" s="2">
        <v>5589.29</v>
      </c>
      <c r="AH32" s="2">
        <v>31256059.210000001</v>
      </c>
      <c r="AI32" s="2">
        <v>149900</v>
      </c>
      <c r="AJ32" s="2">
        <v>5489.0050000000001</v>
      </c>
      <c r="AK32" s="2">
        <v>30145674.614999998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1.03</v>
      </c>
      <c r="BA32" s="2">
        <v>1.0900000000000001</v>
      </c>
      <c r="BB32" s="2">
        <v>562.45959595959596</v>
      </c>
      <c r="BC32" s="2">
        <v>359920.2878787879</v>
      </c>
      <c r="BD32" s="2"/>
      <c r="BE32" s="2"/>
      <c r="BF32" s="2"/>
      <c r="BG32" s="2"/>
      <c r="BH32" s="2">
        <v>1.1200000000000001</v>
      </c>
      <c r="BI32" s="2">
        <v>1.38</v>
      </c>
      <c r="BJ32" s="2">
        <v>1.32</v>
      </c>
      <c r="BK32" s="2">
        <v>2.2599999999999998</v>
      </c>
      <c r="BL32" s="2">
        <v>1.7150000000000001</v>
      </c>
      <c r="BM32" s="1">
        <v>4.2549999999999999</v>
      </c>
      <c r="BN32" s="1">
        <v>2.105</v>
      </c>
      <c r="BO32" s="1">
        <v>6.5449999999999999</v>
      </c>
      <c r="BP32" s="1">
        <v>3.64</v>
      </c>
      <c r="BQ32" s="1">
        <v>20.64</v>
      </c>
      <c r="BR32" s="1">
        <v>10.595000000000001</v>
      </c>
      <c r="BS32" s="1">
        <v>192.60499999999999</v>
      </c>
      <c r="BT32" s="1">
        <v>30.35</v>
      </c>
      <c r="BU32" s="1">
        <v>1738.15</v>
      </c>
      <c r="BV32" s="1">
        <v>56199.838383838382</v>
      </c>
      <c r="BW32" s="1">
        <v>3593977855.818182</v>
      </c>
      <c r="BX32" s="1">
        <f t="shared" si="106"/>
        <v>2.1139749999999999</v>
      </c>
      <c r="BY32" s="1" t="e">
        <f t="shared" ca="1" si="107"/>
        <v>#NAME?</v>
      </c>
      <c r="BZ32" s="1" t="e">
        <f t="shared" ca="1" si="108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0.99</v>
      </c>
      <c r="CL32" s="1">
        <v>-30208.181545759999</v>
      </c>
      <c r="CM32" s="1">
        <v>-18095.512464799995</v>
      </c>
      <c r="CN32" s="1">
        <v>-7712.3476291199995</v>
      </c>
      <c r="CO32" s="1">
        <v>-4193.3257631999995</v>
      </c>
      <c r="CP32" s="1">
        <v>-1050.8984467199998</v>
      </c>
      <c r="CQ32" s="1">
        <v>-95.975236799999934</v>
      </c>
      <c r="CR32" s="1">
        <v>-13.535621760000009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1.0049999999999999</v>
      </c>
      <c r="DJ32" s="1">
        <v>1.0149999999999999</v>
      </c>
      <c r="DK32" s="1">
        <v>1.54</v>
      </c>
      <c r="DL32" s="1">
        <v>3.21</v>
      </c>
      <c r="DM32" s="1">
        <v>3.13</v>
      </c>
      <c r="DN32" s="1">
        <v>16.010000000000002</v>
      </c>
      <c r="DO32" s="1">
        <v>40.024999999999999</v>
      </c>
      <c r="DP32" s="1">
        <v>8798.9549999999999</v>
      </c>
      <c r="DQ32" s="1">
        <v>530.15499999999997</v>
      </c>
      <c r="DR32" s="1">
        <v>384773.09499999997</v>
      </c>
      <c r="DS32" s="1">
        <v>935.08910891089113</v>
      </c>
      <c r="DT32" s="1">
        <v>1029357.5841584158</v>
      </c>
      <c r="DU32" s="1">
        <v>1024</v>
      </c>
      <c r="DV32" s="1">
        <v>1099458</v>
      </c>
      <c r="EA32" s="1">
        <v>1.365</v>
      </c>
      <c r="EB32" s="1">
        <v>2.2250000000000001</v>
      </c>
      <c r="EC32" s="1">
        <v>19.36</v>
      </c>
      <c r="ED32" s="1">
        <v>728.05</v>
      </c>
      <c r="EE32" s="1">
        <v>94.57</v>
      </c>
      <c r="EF32" s="1">
        <v>18431.21</v>
      </c>
      <c r="EG32" s="1">
        <v>259.27499999999998</v>
      </c>
      <c r="EH32" s="1">
        <v>131748.69500000001</v>
      </c>
      <c r="EI32" s="1">
        <v>3951.05</v>
      </c>
      <c r="EJ32" s="1">
        <v>87597999.849999994</v>
      </c>
      <c r="EK32" s="1">
        <v>52963.49</v>
      </c>
      <c r="EL32" s="1">
        <v>3842335804.1599998</v>
      </c>
      <c r="EM32" s="1">
        <v>93458.623762376243</v>
      </c>
      <c r="EN32" s="1">
        <v>10283985752.702971</v>
      </c>
      <c r="EO32" s="1">
        <v>102340</v>
      </c>
      <c r="EP32" s="1">
        <v>10982610740.666666</v>
      </c>
      <c r="EQ32" s="1">
        <f t="shared" si="109"/>
        <v>2.1139749999999999</v>
      </c>
      <c r="ER32" s="1" t="e">
        <f t="shared" ca="1" si="110"/>
        <v>#NAME?</v>
      </c>
      <c r="ES32" s="1" t="e">
        <f t="shared" ca="1" si="111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0.505</v>
      </c>
      <c r="FC32" s="1">
        <v>1.4999999999999999E-2</v>
      </c>
      <c r="FE32" s="1">
        <v>-10.162725955382413</v>
      </c>
      <c r="FF32" s="1">
        <v>56.345152999285986</v>
      </c>
      <c r="FG32" s="1">
        <v>87.860402650979779</v>
      </c>
      <c r="FH32" s="1">
        <v>98.749352610966767</v>
      </c>
      <c r="FI32" s="1">
        <v>105.19264419479389</v>
      </c>
      <c r="FJ32" s="1">
        <v>106.61477068279778</v>
      </c>
      <c r="FK32" s="1">
        <v>106.7500606913547</v>
      </c>
      <c r="FL32" s="1">
        <v>106.75752528361598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1.06</v>
      </c>
      <c r="GE32" s="1">
        <v>1.18</v>
      </c>
      <c r="GF32" s="1">
        <v>2.0299999999999998</v>
      </c>
      <c r="GG32" s="1">
        <v>5.66</v>
      </c>
      <c r="GH32" s="1">
        <v>10.125</v>
      </c>
      <c r="GI32" s="1">
        <v>130.095</v>
      </c>
      <c r="GJ32" s="1">
        <v>24.015000000000001</v>
      </c>
      <c r="GK32" s="1">
        <v>687.96500000000003</v>
      </c>
      <c r="GL32" s="1">
        <v>39.335000000000001</v>
      </c>
      <c r="GM32" s="1">
        <v>1949.7049999999999</v>
      </c>
      <c r="GN32" s="1">
        <v>39.335000000000001</v>
      </c>
      <c r="GO32" s="1">
        <v>1949.7049999999999</v>
      </c>
      <c r="GT32" s="1">
        <v>1.48</v>
      </c>
      <c r="GU32" s="1">
        <v>2.94</v>
      </c>
      <c r="GV32" s="1">
        <v>5.2450000000000001</v>
      </c>
      <c r="GW32" s="1">
        <v>49.055</v>
      </c>
      <c r="GX32" s="1">
        <v>40.234999999999999</v>
      </c>
      <c r="GY32" s="1">
        <v>2961.6950000000002</v>
      </c>
      <c r="GZ32" s="1">
        <v>145.935</v>
      </c>
      <c r="HA32" s="1">
        <v>37075.815000000002</v>
      </c>
      <c r="HB32" s="1">
        <v>964.02499999999998</v>
      </c>
      <c r="HC32" s="1">
        <v>1205591.335</v>
      </c>
      <c r="HD32" s="1">
        <v>2351.61</v>
      </c>
      <c r="HE32" s="1">
        <v>6644885.6799999997</v>
      </c>
      <c r="HF32" s="1">
        <v>3883.3</v>
      </c>
      <c r="HG32" s="1">
        <v>19106250.969999999</v>
      </c>
      <c r="HH32" s="1">
        <v>3883.3</v>
      </c>
      <c r="HI32" s="1">
        <v>19106250.969999999</v>
      </c>
      <c r="HJ32" s="1">
        <f t="shared" si="112"/>
        <v>2.1139749999999999</v>
      </c>
      <c r="HK32" s="1" t="e">
        <f t="shared" ca="1" si="113"/>
        <v>#NAME?</v>
      </c>
      <c r="HL32" s="1" t="e">
        <f t="shared" ca="1" si="114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-38.349402054272538</v>
      </c>
      <c r="HY32" s="1">
        <v>-21.872543424021309</v>
      </c>
      <c r="HZ32" s="1">
        <v>-8.2305669159301402</v>
      </c>
      <c r="IA32" s="1">
        <v>-4.1105473896677598</v>
      </c>
      <c r="IB32" s="1">
        <v>-0.74726792577792622</v>
      </c>
      <c r="IC32" s="1">
        <v>-5.2703236258722537E-2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1.2</v>
      </c>
      <c r="IV32" s="1">
        <v>1.69</v>
      </c>
      <c r="IW32" s="1">
        <v>5.22</v>
      </c>
      <c r="IX32" s="1">
        <v>38.79</v>
      </c>
      <c r="IY32" s="1">
        <v>8.89</v>
      </c>
      <c r="IZ32" s="1">
        <v>102.82</v>
      </c>
      <c r="JA32" s="1">
        <v>18.335000000000001</v>
      </c>
      <c r="JB32" s="1">
        <v>415.51499999999999</v>
      </c>
      <c r="JC32" s="1">
        <v>39.335000000000001</v>
      </c>
      <c r="JD32" s="1">
        <v>1949.7049999999999</v>
      </c>
      <c r="JE32" s="1">
        <v>39.335000000000001</v>
      </c>
      <c r="JF32" s="1">
        <v>1949.7049999999999</v>
      </c>
      <c r="JG32" s="1">
        <v>39.335000000000001</v>
      </c>
      <c r="JH32" s="1">
        <v>1949.7049999999999</v>
      </c>
      <c r="JM32" s="1">
        <v>7.33</v>
      </c>
      <c r="JN32" s="1">
        <v>97.04</v>
      </c>
      <c r="JO32" s="1">
        <v>55.69</v>
      </c>
      <c r="JP32" s="1">
        <v>6122.41</v>
      </c>
      <c r="JQ32" s="1">
        <v>469.76</v>
      </c>
      <c r="JR32" s="1">
        <v>337844.49</v>
      </c>
      <c r="JS32" s="1">
        <v>838.89499999999998</v>
      </c>
      <c r="JT32" s="1">
        <v>942037.52500000002</v>
      </c>
      <c r="JU32" s="1">
        <v>1783.6849999999999</v>
      </c>
      <c r="JV32" s="1">
        <v>3971481.165</v>
      </c>
      <c r="JW32" s="1">
        <v>3883.3</v>
      </c>
      <c r="JX32" s="1">
        <v>19106250.969999999</v>
      </c>
      <c r="JY32" s="1">
        <v>3883.3</v>
      </c>
      <c r="JZ32" s="1">
        <v>19106250.969999999</v>
      </c>
      <c r="KA32" s="1">
        <v>3883.3</v>
      </c>
      <c r="KB32" s="1">
        <v>19106250.969999999</v>
      </c>
      <c r="KC32" s="1">
        <f t="shared" si="115"/>
        <v>2.1139749999999999</v>
      </c>
      <c r="KD32" s="1" t="e">
        <f t="shared" ca="1" si="116"/>
        <v>#NAME?</v>
      </c>
      <c r="KE32" s="1" t="e">
        <f t="shared" ca="1" si="117"/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13.553962321411072</v>
      </c>
      <c r="KR32" s="1">
        <v>16.660496186124348</v>
      </c>
      <c r="KS32" s="1">
        <v>18.991256339580929</v>
      </c>
      <c r="KT32" s="1">
        <v>19.553862629290453</v>
      </c>
      <c r="KU32" s="1">
        <v>19.90745598193125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1.595</v>
      </c>
      <c r="LM32" s="1">
        <v>3.2450000000000001</v>
      </c>
      <c r="LN32" s="1">
        <v>10.425000000000001</v>
      </c>
      <c r="LO32" s="1">
        <v>147.05500000000001</v>
      </c>
      <c r="LP32" s="1">
        <v>45.01</v>
      </c>
      <c r="LQ32" s="1">
        <v>2963.44</v>
      </c>
      <c r="LR32" s="1">
        <v>56.16</v>
      </c>
      <c r="LS32" s="1">
        <v>4751.51</v>
      </c>
      <c r="LT32" s="1">
        <v>132.53</v>
      </c>
      <c r="LU32" s="1">
        <v>34993.839999999997</v>
      </c>
      <c r="LV32" s="1">
        <v>132.53</v>
      </c>
      <c r="LW32" s="1">
        <v>34993.839999999997</v>
      </c>
      <c r="LX32" s="1">
        <v>132.53</v>
      </c>
      <c r="LY32" s="1">
        <v>34993.839999999997</v>
      </c>
      <c r="LZ32" s="1">
        <v>132.53</v>
      </c>
      <c r="MA32" s="1">
        <v>34993.839999999997</v>
      </c>
      <c r="MF32" s="1">
        <v>100.685</v>
      </c>
      <c r="MG32" s="1">
        <v>17729.845000000001</v>
      </c>
      <c r="MH32" s="1">
        <v>991.28499999999997</v>
      </c>
      <c r="MI32" s="1">
        <v>1369542.9450000001</v>
      </c>
      <c r="MJ32" s="1">
        <v>4448.3050000000003</v>
      </c>
      <c r="MK32" s="1">
        <v>29157239.695</v>
      </c>
      <c r="ML32" s="1">
        <v>5564.8549999999996</v>
      </c>
      <c r="MM32" s="1">
        <v>46939847.825000003</v>
      </c>
      <c r="MN32" s="1">
        <v>13200.155000000001</v>
      </c>
      <c r="MO32" s="1">
        <v>348477639.39499998</v>
      </c>
      <c r="MP32" s="1">
        <v>13200.155000000001</v>
      </c>
      <c r="MQ32" s="1">
        <v>348477639.39499998</v>
      </c>
      <c r="MR32" s="1">
        <v>13200.155000000001</v>
      </c>
      <c r="MS32" s="1">
        <v>348477639.39499998</v>
      </c>
      <c r="MT32" s="1">
        <v>13200.155000000001</v>
      </c>
      <c r="MU32" s="1">
        <v>348477639.39499998</v>
      </c>
      <c r="MV32" s="1">
        <f t="shared" si="118"/>
        <v>2.1139749999999999</v>
      </c>
      <c r="MW32" s="1" t="e">
        <f t="shared" ca="1" si="119"/>
        <v>#NAME?</v>
      </c>
      <c r="MX32" s="1" t="e">
        <f t="shared" ca="1" si="120"/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0.55350979664324196</v>
      </c>
      <c r="NK32" s="1">
        <v>0.82691866781542078</v>
      </c>
      <c r="NL32" s="1">
        <v>0.95992618351974357</v>
      </c>
      <c r="NM32" s="1">
        <v>0.97863819558451648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 x14ac:dyDescent="0.25">
      <c r="A33" s="1">
        <v>1550</v>
      </c>
      <c r="B33" s="1">
        <v>200</v>
      </c>
      <c r="C33" s="1">
        <v>100</v>
      </c>
      <c r="D33" s="1" t="s">
        <v>342</v>
      </c>
      <c r="E33" s="1">
        <v>85.15012785499998</v>
      </c>
      <c r="F33" s="1">
        <v>7265.6625581922081</v>
      </c>
      <c r="G33" s="1">
        <f t="shared" si="91"/>
        <v>15.11828446936488</v>
      </c>
      <c r="H33" s="1" t="e">
        <f t="shared" ca="1" si="92"/>
        <v>#NAME?</v>
      </c>
      <c r="I33" s="1" t="e">
        <f t="shared" ca="1" si="93"/>
        <v>#NAME?</v>
      </c>
      <c r="J33" s="1">
        <f t="shared" si="94"/>
        <v>5.4935566358064504E-4</v>
      </c>
      <c r="K33" s="1" t="e">
        <f t="shared" ca="1" si="95"/>
        <v>#NAME?</v>
      </c>
      <c r="L33" s="1" t="e">
        <f t="shared" ca="1" si="96"/>
        <v>#NAME?</v>
      </c>
      <c r="M33" s="1">
        <v>0</v>
      </c>
      <c r="N33" s="1">
        <v>44789.805</v>
      </c>
      <c r="O33" s="1">
        <v>72068.955000000002</v>
      </c>
      <c r="P33" s="1">
        <v>5194950775.0950003</v>
      </c>
      <c r="Q33" s="1">
        <f t="shared" si="97"/>
        <v>1016500.3029747009</v>
      </c>
      <c r="R33" s="1" t="e">
        <f t="shared" ca="1" si="98"/>
        <v>#NAME?</v>
      </c>
      <c r="S33" s="1" t="e">
        <f t="shared" ca="1" si="99"/>
        <v>#NAME?</v>
      </c>
      <c r="T33" s="1">
        <v>154900</v>
      </c>
      <c r="U33" s="2">
        <v>23994010000</v>
      </c>
      <c r="V33" s="2">
        <f t="shared" si="100"/>
        <v>0</v>
      </c>
      <c r="W33" s="2" t="e">
        <f t="shared" ca="1" si="101"/>
        <v>#NAME?</v>
      </c>
      <c r="X33" s="2" t="e">
        <f t="shared" ca="1" si="102"/>
        <v>#NAME?</v>
      </c>
      <c r="Y33" s="2">
        <f t="shared" si="103"/>
        <v>0.99935483870967745</v>
      </c>
      <c r="Z33" s="2" t="e">
        <f t="shared" ca="1" si="104"/>
        <v>#NAME?</v>
      </c>
      <c r="AA33" s="2" t="e">
        <f t="shared" ca="1" si="105"/>
        <v>#NAME?</v>
      </c>
      <c r="AB33" s="2">
        <v>1550</v>
      </c>
      <c r="AC33" s="2">
        <v>2402500</v>
      </c>
      <c r="AD33" s="2">
        <f t="shared" si="30"/>
        <v>1.6090481974636863</v>
      </c>
      <c r="AE33" s="2">
        <v>7797</v>
      </c>
      <c r="AF33" s="2">
        <v>7797</v>
      </c>
      <c r="AG33" s="2">
        <v>5674.0450000000001</v>
      </c>
      <c r="AH33" s="2">
        <v>32214576.684999999</v>
      </c>
      <c r="AI33" s="2">
        <v>154900</v>
      </c>
      <c r="AJ33" s="2">
        <v>5576.93</v>
      </c>
      <c r="AK33" s="2">
        <v>31122887.289999999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1.06</v>
      </c>
      <c r="BA33" s="2">
        <v>1.18</v>
      </c>
      <c r="BB33" s="2">
        <v>550.015625</v>
      </c>
      <c r="BC33" s="2">
        <v>348580.59895833331</v>
      </c>
      <c r="BD33" s="2"/>
      <c r="BE33" s="2"/>
      <c r="BF33" s="2"/>
      <c r="BG33" s="2"/>
      <c r="BH33" s="2">
        <v>1.1100000000000001</v>
      </c>
      <c r="BI33" s="2">
        <v>1.35</v>
      </c>
      <c r="BJ33" s="2">
        <v>1.395</v>
      </c>
      <c r="BK33" s="2">
        <v>2.4649999999999999</v>
      </c>
      <c r="BL33" s="2">
        <v>1.7</v>
      </c>
      <c r="BM33" s="1">
        <v>4.1900000000000004</v>
      </c>
      <c r="BN33" s="1">
        <v>1.9850000000000001</v>
      </c>
      <c r="BO33" s="1">
        <v>6.2850000000000001</v>
      </c>
      <c r="BP33" s="1">
        <v>3.39</v>
      </c>
      <c r="BQ33" s="1">
        <v>18.54</v>
      </c>
      <c r="BR33" s="1">
        <v>9.56</v>
      </c>
      <c r="BS33" s="1">
        <v>172.97</v>
      </c>
      <c r="BT33" s="1">
        <v>34.01</v>
      </c>
      <c r="BU33" s="1">
        <v>2216.7800000000002</v>
      </c>
      <c r="BV33" s="1">
        <v>54952.369791666664</v>
      </c>
      <c r="BW33" s="1">
        <v>3480373579.9947915</v>
      </c>
      <c r="BX33" s="1">
        <f t="shared" si="106"/>
        <v>2.3447749999999998</v>
      </c>
      <c r="BY33" s="1" t="e">
        <f t="shared" ca="1" si="107"/>
        <v>#NAME?</v>
      </c>
      <c r="BZ33" s="1" t="e">
        <f t="shared" ca="1" si="108"/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0.96</v>
      </c>
      <c r="CL33" s="1">
        <v>-34335.549529119984</v>
      </c>
      <c r="CM33" s="1">
        <v>-13747.330201600002</v>
      </c>
      <c r="CN33" s="1">
        <v>-6635.8253999999988</v>
      </c>
      <c r="CO33" s="1">
        <v>-3648.4221984000014</v>
      </c>
      <c r="CP33" s="1">
        <v>-1045.1665388799995</v>
      </c>
      <c r="CQ33" s="1">
        <v>-93.025462880000063</v>
      </c>
      <c r="CR33" s="1">
        <v>-12.599574720000005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</v>
      </c>
      <c r="DJ33" s="1">
        <v>1</v>
      </c>
      <c r="DK33" s="1">
        <v>1.7050000000000001</v>
      </c>
      <c r="DL33" s="1">
        <v>4.2850000000000001</v>
      </c>
      <c r="DM33" s="1">
        <v>3.02</v>
      </c>
      <c r="DN33" s="1">
        <v>13.51</v>
      </c>
      <c r="DO33" s="1">
        <v>32.134999999999998</v>
      </c>
      <c r="DP33" s="1">
        <v>6526.7049999999999</v>
      </c>
      <c r="DQ33" s="1">
        <v>477.6</v>
      </c>
      <c r="DR33" s="1">
        <v>345115.58</v>
      </c>
      <c r="DS33" s="1">
        <v>994.79279279279274</v>
      </c>
      <c r="DT33" s="1">
        <v>1129724.7567567567</v>
      </c>
      <c r="DU33" s="1">
        <v>1058.7777777777778</v>
      </c>
      <c r="DV33" s="1">
        <v>1388995.888888889</v>
      </c>
      <c r="EA33" s="1">
        <v>1.38</v>
      </c>
      <c r="EB33" s="1">
        <v>2.34</v>
      </c>
      <c r="EC33" s="1">
        <v>19.28</v>
      </c>
      <c r="ED33" s="1">
        <v>726.29</v>
      </c>
      <c r="EE33" s="1">
        <v>112.625</v>
      </c>
      <c r="EF33" s="1">
        <v>27414.625</v>
      </c>
      <c r="EG33" s="1">
        <v>252.57</v>
      </c>
      <c r="EH33" s="1">
        <v>108284.95</v>
      </c>
      <c r="EI33" s="1">
        <v>3165.12</v>
      </c>
      <c r="EJ33" s="1">
        <v>64911394.549999997</v>
      </c>
      <c r="EK33" s="1">
        <v>47707.16</v>
      </c>
      <c r="EL33" s="1">
        <v>3445867539.0500002</v>
      </c>
      <c r="EM33" s="1">
        <v>99426.009009009009</v>
      </c>
      <c r="EN33" s="1">
        <v>11286702015.09009</v>
      </c>
      <c r="EO33" s="1">
        <v>105826.88888888889</v>
      </c>
      <c r="EP33" s="1">
        <v>13877667108.444445</v>
      </c>
      <c r="EQ33" s="1">
        <f t="shared" si="109"/>
        <v>2.3447749999999998</v>
      </c>
      <c r="ER33" s="1" t="e">
        <f t="shared" ca="1" si="110"/>
        <v>#NAME?</v>
      </c>
      <c r="ES33" s="1" t="e">
        <f t="shared" ca="1" si="111"/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0.55500000000000005</v>
      </c>
      <c r="FC33" s="1">
        <v>4.4999999999999998E-2</v>
      </c>
      <c r="FE33" s="1">
        <v>-12.499612230601212</v>
      </c>
      <c r="FF33" s="1">
        <v>54.603155354076478</v>
      </c>
      <c r="FG33" s="1">
        <v>87.701399362004963</v>
      </c>
      <c r="FH33" s="1">
        <v>98.504577470226764</v>
      </c>
      <c r="FI33" s="1">
        <v>105.1277930667945</v>
      </c>
      <c r="FJ33" s="1">
        <v>106.61829303693705</v>
      </c>
      <c r="FK33" s="1">
        <v>106.75039584255769</v>
      </c>
      <c r="FL33" s="1">
        <v>106.75752528361599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1.115</v>
      </c>
      <c r="GE33" s="1">
        <v>1.355</v>
      </c>
      <c r="GF33" s="1">
        <v>2.13</v>
      </c>
      <c r="GG33" s="1">
        <v>6.31</v>
      </c>
      <c r="GH33" s="1">
        <v>10.89</v>
      </c>
      <c r="GI33" s="1">
        <v>147.03</v>
      </c>
      <c r="GJ33" s="1">
        <v>24.065000000000001</v>
      </c>
      <c r="GK33" s="1">
        <v>690.61500000000001</v>
      </c>
      <c r="GL33" s="1">
        <v>40.795000000000002</v>
      </c>
      <c r="GM33" s="1">
        <v>2090.7849999999999</v>
      </c>
      <c r="GN33" s="1">
        <v>40.795000000000002</v>
      </c>
      <c r="GO33" s="1">
        <v>2090.7849999999999</v>
      </c>
      <c r="GT33" s="1">
        <v>1.57</v>
      </c>
      <c r="GU33" s="1">
        <v>3.43</v>
      </c>
      <c r="GV33" s="1">
        <v>5.39</v>
      </c>
      <c r="GW33" s="1">
        <v>50.12</v>
      </c>
      <c r="GX33" s="1">
        <v>42.72</v>
      </c>
      <c r="GY33" s="1">
        <v>3469.06</v>
      </c>
      <c r="GZ33" s="1">
        <v>161.86000000000001</v>
      </c>
      <c r="HA33" s="1">
        <v>43663.59</v>
      </c>
      <c r="HB33" s="1">
        <v>1036.9749999999999</v>
      </c>
      <c r="HC33" s="1">
        <v>1360529.5149999999</v>
      </c>
      <c r="HD33" s="1">
        <v>2358.0250000000001</v>
      </c>
      <c r="HE33" s="1">
        <v>6678218.6849999996</v>
      </c>
      <c r="HF33" s="1">
        <v>4031.77</v>
      </c>
      <c r="HG33" s="1">
        <v>20514514.280000001</v>
      </c>
      <c r="HH33" s="1">
        <v>4031.77</v>
      </c>
      <c r="HI33" s="1">
        <v>20514514.280000001</v>
      </c>
      <c r="HJ33" s="1">
        <f t="shared" si="112"/>
        <v>2.3447749999999998</v>
      </c>
      <c r="HK33" s="1" t="e">
        <f t="shared" ca="1" si="113"/>
        <v>#NAME?</v>
      </c>
      <c r="HL33" s="1" t="e">
        <f t="shared" ca="1" si="114"/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-40.00794610103533</v>
      </c>
      <c r="HY33" s="1">
        <v>-21.753974982405094</v>
      </c>
      <c r="HZ33" s="1">
        <v>-8.8361891038428784</v>
      </c>
      <c r="IA33" s="1">
        <v>-4.2682245551500548</v>
      </c>
      <c r="IB33" s="1">
        <v>-0.81873441822728255</v>
      </c>
      <c r="IC33" s="1">
        <v>-5.5080825864379193E-2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1.115</v>
      </c>
      <c r="IV33" s="1">
        <v>1.365</v>
      </c>
      <c r="IW33" s="1">
        <v>5.4450000000000003</v>
      </c>
      <c r="IX33" s="1">
        <v>40.335000000000001</v>
      </c>
      <c r="IY33" s="1">
        <v>8.6999999999999993</v>
      </c>
      <c r="IZ33" s="1">
        <v>92.5</v>
      </c>
      <c r="JA33" s="1">
        <v>19.62</v>
      </c>
      <c r="JB33" s="1">
        <v>456.05</v>
      </c>
      <c r="JC33" s="1">
        <v>40.795000000000002</v>
      </c>
      <c r="JD33" s="1">
        <v>2090.7849999999999</v>
      </c>
      <c r="JE33" s="1">
        <v>40.795000000000002</v>
      </c>
      <c r="JF33" s="1">
        <v>2090.7849999999999</v>
      </c>
      <c r="JG33" s="1">
        <v>40.795000000000002</v>
      </c>
      <c r="JH33" s="1">
        <v>2090.7849999999999</v>
      </c>
      <c r="JM33" s="1">
        <v>7.18</v>
      </c>
      <c r="JN33" s="1">
        <v>96.1</v>
      </c>
      <c r="JO33" s="1">
        <v>48.21</v>
      </c>
      <c r="JP33" s="1">
        <v>4435.74</v>
      </c>
      <c r="JQ33" s="1">
        <v>491.005</v>
      </c>
      <c r="JR33" s="1">
        <v>346715.255</v>
      </c>
      <c r="JS33" s="1">
        <v>820.48</v>
      </c>
      <c r="JT33" s="1">
        <v>842375.58</v>
      </c>
      <c r="JU33" s="1">
        <v>1913.4849999999999</v>
      </c>
      <c r="JV33" s="1">
        <v>4371879.6449999996</v>
      </c>
      <c r="JW33" s="1">
        <v>4031.77</v>
      </c>
      <c r="JX33" s="1">
        <v>20514514.280000001</v>
      </c>
      <c r="JY33" s="1">
        <v>4031.77</v>
      </c>
      <c r="JZ33" s="1">
        <v>20514514.280000001</v>
      </c>
      <c r="KA33" s="1">
        <v>4031.77</v>
      </c>
      <c r="KB33" s="1">
        <v>20514514.280000001</v>
      </c>
      <c r="KC33" s="1">
        <f t="shared" si="115"/>
        <v>2.3447749999999998</v>
      </c>
      <c r="KD33" s="1" t="e">
        <f t="shared" ca="1" si="116"/>
        <v>#NAME?</v>
      </c>
      <c r="KE33" s="1" t="e">
        <f t="shared" ca="1" si="117"/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13.892564189369571</v>
      </c>
      <c r="KR33" s="1">
        <v>16.632199439869076</v>
      </c>
      <c r="KS33" s="1">
        <v>18.937487568616294</v>
      </c>
      <c r="KT33" s="1">
        <v>19.523072426480137</v>
      </c>
      <c r="KU33" s="1">
        <v>19.913545947864979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1.61</v>
      </c>
      <c r="LM33" s="1">
        <v>3.66</v>
      </c>
      <c r="LN33" s="1">
        <v>10.715</v>
      </c>
      <c r="LO33" s="1">
        <v>155.48500000000001</v>
      </c>
      <c r="LP33" s="1">
        <v>42.034999999999997</v>
      </c>
      <c r="LQ33" s="1">
        <v>2412.875</v>
      </c>
      <c r="LR33" s="1">
        <v>53.93</v>
      </c>
      <c r="LS33" s="1">
        <v>4063.89</v>
      </c>
      <c r="LT33" s="1">
        <v>145.47</v>
      </c>
      <c r="LU33" s="1">
        <v>42073.01</v>
      </c>
      <c r="LV33" s="1">
        <v>145.47</v>
      </c>
      <c r="LW33" s="1">
        <v>42073.01</v>
      </c>
      <c r="LX33" s="1">
        <v>145.47</v>
      </c>
      <c r="LY33" s="1">
        <v>42073.01</v>
      </c>
      <c r="LZ33" s="1">
        <v>145.47</v>
      </c>
      <c r="MA33" s="1">
        <v>42073.01</v>
      </c>
      <c r="MF33" s="1">
        <v>104.175</v>
      </c>
      <c r="MG33" s="1">
        <v>22939.935000000001</v>
      </c>
      <c r="MH33" s="1">
        <v>1021.62</v>
      </c>
      <c r="MI33" s="1">
        <v>1450498.91</v>
      </c>
      <c r="MJ33" s="1">
        <v>4154.91</v>
      </c>
      <c r="MK33" s="1">
        <v>23716291.510000002</v>
      </c>
      <c r="ML33" s="1">
        <v>5342.5550000000003</v>
      </c>
      <c r="MM33" s="1">
        <v>40096823.924999997</v>
      </c>
      <c r="MN33" s="1">
        <v>14498.025</v>
      </c>
      <c r="MO33" s="1">
        <v>419297499.375</v>
      </c>
      <c r="MP33" s="1">
        <v>14498.025</v>
      </c>
      <c r="MQ33" s="1">
        <v>419297499.375</v>
      </c>
      <c r="MR33" s="1">
        <v>14498.025</v>
      </c>
      <c r="MS33" s="1">
        <v>419297499.375</v>
      </c>
      <c r="MT33" s="1">
        <v>14498.025</v>
      </c>
      <c r="MU33" s="1">
        <v>419297499.375</v>
      </c>
      <c r="MV33" s="1">
        <f t="shared" si="118"/>
        <v>2.3447749999999998</v>
      </c>
      <c r="MW33" s="1" t="e">
        <f t="shared" ca="1" si="119"/>
        <v>#NAME?</v>
      </c>
      <c r="MX33" s="1" t="e">
        <f t="shared" ca="1" si="120"/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0.55159500474134471</v>
      </c>
      <c r="NK33" s="1">
        <v>0.82811967195425795</v>
      </c>
      <c r="NL33" s="1">
        <v>0.96110677183964299</v>
      </c>
      <c r="NM33" s="1">
        <v>0.97863819558451637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 x14ac:dyDescent="0.25">
      <c r="A34" s="1">
        <v>1600</v>
      </c>
      <c r="B34" s="1">
        <v>200</v>
      </c>
      <c r="C34" s="1">
        <v>100</v>
      </c>
      <c r="D34" s="1" t="s">
        <v>342</v>
      </c>
      <c r="E34" s="1">
        <v>89.273496050000006</v>
      </c>
      <c r="F34" s="1">
        <v>7982.0266077614142</v>
      </c>
      <c r="G34" s="1">
        <f t="shared" si="91"/>
        <v>12.269510772047397</v>
      </c>
      <c r="H34" s="1" t="e">
        <f t="shared" ca="1" si="92"/>
        <v>#NAME?</v>
      </c>
      <c r="I34" s="1" t="e">
        <f t="shared" ca="1" si="93"/>
        <v>#NAME?</v>
      </c>
      <c r="J34" s="1">
        <f t="shared" si="94"/>
        <v>5.5795935031250005E-4</v>
      </c>
      <c r="K34" s="1" t="e">
        <f t="shared" ca="1" si="95"/>
        <v>#NAME?</v>
      </c>
      <c r="L34" s="1" t="e">
        <f t="shared" ca="1" si="96"/>
        <v>#NAME?</v>
      </c>
      <c r="M34" s="1">
        <v>0</v>
      </c>
      <c r="N34" s="1">
        <v>46592.025000000001</v>
      </c>
      <c r="O34" s="1">
        <v>75363.91</v>
      </c>
      <c r="P34" s="1">
        <v>5680867384.1099997</v>
      </c>
      <c r="Q34" s="1">
        <f t="shared" si="97"/>
        <v>1148453.6218996048</v>
      </c>
      <c r="R34" s="1" t="e">
        <f t="shared" ca="1" si="98"/>
        <v>#NAME?</v>
      </c>
      <c r="S34" s="1" t="e">
        <f t="shared" ca="1" si="99"/>
        <v>#NAME?</v>
      </c>
      <c r="T34" s="1">
        <v>159900</v>
      </c>
      <c r="U34" s="2">
        <v>25568010000</v>
      </c>
      <c r="V34" s="2">
        <f t="shared" si="100"/>
        <v>0</v>
      </c>
      <c r="W34" s="2" t="e">
        <f t="shared" ca="1" si="101"/>
        <v>#NAME?</v>
      </c>
      <c r="X34" s="2" t="e">
        <f t="shared" ca="1" si="102"/>
        <v>#NAME?</v>
      </c>
      <c r="Y34" s="2">
        <f t="shared" si="103"/>
        <v>0.99937500000000001</v>
      </c>
      <c r="Z34" s="2" t="e">
        <f t="shared" ca="1" si="104"/>
        <v>#NAME?</v>
      </c>
      <c r="AA34" s="2" t="e">
        <f t="shared" ca="1" si="105"/>
        <v>#NAME?</v>
      </c>
      <c r="AB34" s="2">
        <v>1600</v>
      </c>
      <c r="AC34" s="2">
        <v>2560000</v>
      </c>
      <c r="AD34" s="2">
        <f t="shared" si="30"/>
        <v>1.6175281070097296</v>
      </c>
      <c r="AE34" s="2">
        <v>7797</v>
      </c>
      <c r="AF34" s="2">
        <v>7797</v>
      </c>
      <c r="AG34" s="2">
        <v>5766.8050000000003</v>
      </c>
      <c r="AH34" s="2">
        <v>33271179.715</v>
      </c>
      <c r="AI34" s="2">
        <v>159900</v>
      </c>
      <c r="AJ34" s="2">
        <v>5673.01</v>
      </c>
      <c r="AK34" s="2">
        <v>32199304.120000001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1.0549999999999999</v>
      </c>
      <c r="BA34" s="2">
        <v>1.165</v>
      </c>
      <c r="BB34" s="2">
        <v>530.7537688442211</v>
      </c>
      <c r="BC34" s="2">
        <v>316142.56281407038</v>
      </c>
      <c r="BD34" s="2"/>
      <c r="BE34" s="2"/>
      <c r="BF34" s="2"/>
      <c r="BG34" s="2"/>
      <c r="BH34" s="2">
        <v>1.115</v>
      </c>
      <c r="BI34" s="2">
        <v>1.405</v>
      </c>
      <c r="BJ34" s="2">
        <v>1.325</v>
      </c>
      <c r="BK34" s="2">
        <v>2.2549999999999999</v>
      </c>
      <c r="BL34" s="2">
        <v>1.62</v>
      </c>
      <c r="BM34" s="1">
        <v>3.69</v>
      </c>
      <c r="BN34" s="1">
        <v>1.9950000000000001</v>
      </c>
      <c r="BO34" s="1">
        <v>6.7649999999999997</v>
      </c>
      <c r="BP34" s="1">
        <v>3.28</v>
      </c>
      <c r="BQ34" s="1">
        <v>19.329999999999998</v>
      </c>
      <c r="BR34" s="1">
        <v>9.9149999999999991</v>
      </c>
      <c r="BS34" s="1">
        <v>167.29499999999999</v>
      </c>
      <c r="BT34" s="1">
        <v>33.155000000000001</v>
      </c>
      <c r="BU34" s="1">
        <v>2171.2049999999999</v>
      </c>
      <c r="BV34" s="1">
        <v>53023.904522613062</v>
      </c>
      <c r="BW34" s="1">
        <v>3155901196.4170856</v>
      </c>
      <c r="BX34" s="1">
        <f t="shared" si="106"/>
        <v>2.7849749999999993</v>
      </c>
      <c r="BY34" s="1" t="e">
        <f t="shared" ca="1" si="107"/>
        <v>#NAME?</v>
      </c>
      <c r="BZ34" s="1" t="e">
        <f t="shared" ca="1" si="108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0.995</v>
      </c>
      <c r="CL34" s="1">
        <v>-29203.80827647998</v>
      </c>
      <c r="CM34" s="1">
        <v>-15373.811520800009</v>
      </c>
      <c r="CN34" s="1">
        <v>-6775.1082062400019</v>
      </c>
      <c r="CO34" s="1">
        <v>-3692.0573905600004</v>
      </c>
      <c r="CP34" s="1">
        <v>-1038.8363071999995</v>
      </c>
      <c r="CQ34" s="1">
        <v>-97.650546559999924</v>
      </c>
      <c r="CR34" s="1">
        <v>-11.659410719999999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</v>
      </c>
      <c r="DJ34" s="1">
        <v>1</v>
      </c>
      <c r="DK34" s="1">
        <v>1.57</v>
      </c>
      <c r="DL34" s="1">
        <v>3.55</v>
      </c>
      <c r="DM34" s="1">
        <v>2.895</v>
      </c>
      <c r="DN34" s="1">
        <v>14.305</v>
      </c>
      <c r="DO34" s="1">
        <v>42.51</v>
      </c>
      <c r="DP34" s="1">
        <v>9976.89</v>
      </c>
      <c r="DQ34" s="1">
        <v>468.96499999999997</v>
      </c>
      <c r="DR34" s="1">
        <v>343351.61499999999</v>
      </c>
      <c r="DS34" s="1">
        <v>1008.3916666666667</v>
      </c>
      <c r="DT34" s="1">
        <v>1161616.575</v>
      </c>
      <c r="DU34" s="1">
        <v>1307</v>
      </c>
      <c r="DV34" s="1">
        <v>1723837.5</v>
      </c>
      <c r="EA34" s="1">
        <v>1.36</v>
      </c>
      <c r="EB34" s="1">
        <v>2.34</v>
      </c>
      <c r="EC34" s="1">
        <v>20.145</v>
      </c>
      <c r="ED34" s="1">
        <v>740.11500000000001</v>
      </c>
      <c r="EE34" s="1">
        <v>98.28</v>
      </c>
      <c r="EF34" s="1">
        <v>21442.57</v>
      </c>
      <c r="EG34" s="1">
        <v>234.92500000000001</v>
      </c>
      <c r="EH34" s="1">
        <v>115229.435</v>
      </c>
      <c r="EI34" s="1">
        <v>4200.01</v>
      </c>
      <c r="EJ34" s="1">
        <v>99321692.390000001</v>
      </c>
      <c r="EK34" s="1">
        <v>46844.38</v>
      </c>
      <c r="EL34" s="1">
        <v>3428512701.8400002</v>
      </c>
      <c r="EM34" s="1">
        <v>100787.75</v>
      </c>
      <c r="EN34" s="1">
        <v>11606038628.166666</v>
      </c>
      <c r="EO34" s="1">
        <v>130671</v>
      </c>
      <c r="EP34" s="1">
        <v>17230964483.5</v>
      </c>
      <c r="EQ34" s="1">
        <f t="shared" si="109"/>
        <v>2.7849749999999993</v>
      </c>
      <c r="ER34" s="1" t="e">
        <f t="shared" ca="1" si="110"/>
        <v>#NAME?</v>
      </c>
      <c r="ES34" s="1" t="e">
        <f t="shared" ca="1" si="111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0.6</v>
      </c>
      <c r="FC34" s="1">
        <v>0.02</v>
      </c>
      <c r="FE34" s="1">
        <v>-10.057117838860258</v>
      </c>
      <c r="FF34" s="1">
        <v>56.595681284326922</v>
      </c>
      <c r="FG34" s="1">
        <v>88.630283065940432</v>
      </c>
      <c r="FH34" s="1">
        <v>97.931790443133593</v>
      </c>
      <c r="FI34" s="1">
        <v>105.17779489017167</v>
      </c>
      <c r="FJ34" s="1">
        <v>106.6190653955352</v>
      </c>
      <c r="FK34" s="1">
        <v>106.74978080628679</v>
      </c>
      <c r="FL34" s="1">
        <v>106.75752528361598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1.095</v>
      </c>
      <c r="GE34" s="1">
        <v>1.3049999999999999</v>
      </c>
      <c r="GF34" s="1">
        <v>1.88</v>
      </c>
      <c r="GG34" s="1">
        <v>4.9400000000000004</v>
      </c>
      <c r="GH34" s="1">
        <v>10.49</v>
      </c>
      <c r="GI34" s="1">
        <v>141.19</v>
      </c>
      <c r="GJ34" s="1">
        <v>24.91</v>
      </c>
      <c r="GK34" s="1">
        <v>765.01</v>
      </c>
      <c r="GL34" s="1">
        <v>41.08</v>
      </c>
      <c r="GM34" s="1">
        <v>2162.92</v>
      </c>
      <c r="GN34" s="1">
        <v>41.08</v>
      </c>
      <c r="GO34" s="1">
        <v>2162.92</v>
      </c>
      <c r="GT34" s="1">
        <v>1.59</v>
      </c>
      <c r="GU34" s="1">
        <v>3.7</v>
      </c>
      <c r="GV34" s="1">
        <v>5.32</v>
      </c>
      <c r="GW34" s="1">
        <v>48.59</v>
      </c>
      <c r="GX34" s="1">
        <v>41.854999999999997</v>
      </c>
      <c r="GY34" s="1">
        <v>3402.645</v>
      </c>
      <c r="GZ34" s="1">
        <v>132.995</v>
      </c>
      <c r="HA34" s="1">
        <v>32354.584999999999</v>
      </c>
      <c r="HB34" s="1">
        <v>996.85</v>
      </c>
      <c r="HC34" s="1">
        <v>1304667.3700000001</v>
      </c>
      <c r="HD34" s="1">
        <v>2439.12</v>
      </c>
      <c r="HE34" s="1">
        <v>7401222.5899999999</v>
      </c>
      <c r="HF34" s="1">
        <v>4058.9</v>
      </c>
      <c r="HG34" s="1">
        <v>21249208</v>
      </c>
      <c r="HH34" s="1">
        <v>4058.9</v>
      </c>
      <c r="HI34" s="1">
        <v>21249208</v>
      </c>
      <c r="HJ34" s="1">
        <f t="shared" si="112"/>
        <v>2.7849749999999993</v>
      </c>
      <c r="HK34" s="1" t="e">
        <f t="shared" ca="1" si="113"/>
        <v>#NAME?</v>
      </c>
      <c r="HL34" s="1" t="e">
        <f t="shared" ca="1" si="114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-38.772760392743507</v>
      </c>
      <c r="HY34" s="1">
        <v>-21.947619215451152</v>
      </c>
      <c r="HZ34" s="1">
        <v>-8.3204687129525681</v>
      </c>
      <c r="IA34" s="1">
        <v>-4.2580003239163213</v>
      </c>
      <c r="IB34" s="1">
        <v>-0.7465153267222796</v>
      </c>
      <c r="IC34" s="1">
        <v>-5.8250945338588073E-2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1.1950000000000001</v>
      </c>
      <c r="IV34" s="1">
        <v>1.625</v>
      </c>
      <c r="IW34" s="1">
        <v>4.8550000000000004</v>
      </c>
      <c r="IX34" s="1">
        <v>32.625</v>
      </c>
      <c r="IY34" s="1">
        <v>8.25</v>
      </c>
      <c r="IZ34" s="1">
        <v>90.19</v>
      </c>
      <c r="JA34" s="1">
        <v>19.295000000000002</v>
      </c>
      <c r="JB34" s="1">
        <v>450.255</v>
      </c>
      <c r="JC34" s="1">
        <v>41.08</v>
      </c>
      <c r="JD34" s="1">
        <v>2162.92</v>
      </c>
      <c r="JE34" s="1">
        <v>41.08</v>
      </c>
      <c r="JF34" s="1">
        <v>2162.92</v>
      </c>
      <c r="JG34" s="1">
        <v>41.08</v>
      </c>
      <c r="JH34" s="1">
        <v>2162.92</v>
      </c>
      <c r="JM34" s="1">
        <v>6.95</v>
      </c>
      <c r="JN34" s="1">
        <v>90.53</v>
      </c>
      <c r="JO34" s="1">
        <v>54.44</v>
      </c>
      <c r="JP34" s="1">
        <v>5650.91</v>
      </c>
      <c r="JQ34" s="1">
        <v>433.48</v>
      </c>
      <c r="JR34" s="1">
        <v>278757.61</v>
      </c>
      <c r="JS34" s="1">
        <v>775.34500000000003</v>
      </c>
      <c r="JT34" s="1">
        <v>820561.82499999995</v>
      </c>
      <c r="JU34" s="1">
        <v>1878.0550000000001</v>
      </c>
      <c r="JV34" s="1">
        <v>4307757.7450000001</v>
      </c>
      <c r="JW34" s="1">
        <v>4058.9</v>
      </c>
      <c r="JX34" s="1">
        <v>21249208</v>
      </c>
      <c r="JY34" s="1">
        <v>4058.9</v>
      </c>
      <c r="JZ34" s="1">
        <v>21249208</v>
      </c>
      <c r="KA34" s="1">
        <v>4058.9</v>
      </c>
      <c r="KB34" s="1">
        <v>21249208</v>
      </c>
      <c r="KC34" s="1">
        <f t="shared" si="115"/>
        <v>2.7849749999999993</v>
      </c>
      <c r="KD34" s="1" t="e">
        <f t="shared" ca="1" si="116"/>
        <v>#NAME?</v>
      </c>
      <c r="KE34" s="1" t="e">
        <f t="shared" ca="1" si="117"/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13.600096065837979</v>
      </c>
      <c r="KR34" s="1">
        <v>16.747040168241373</v>
      </c>
      <c r="KS34" s="1">
        <v>19.01596331471033</v>
      </c>
      <c r="KT34" s="1">
        <v>19.546689041667307</v>
      </c>
      <c r="KU34" s="1">
        <v>19.910544328823974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1.81</v>
      </c>
      <c r="LM34" s="1">
        <v>4.43</v>
      </c>
      <c r="LN34" s="1">
        <v>11.21</v>
      </c>
      <c r="LO34" s="1">
        <v>165.19</v>
      </c>
      <c r="LP34" s="1">
        <v>43.77</v>
      </c>
      <c r="LQ34" s="1">
        <v>2568.71</v>
      </c>
      <c r="LR34" s="1">
        <v>56.854999999999997</v>
      </c>
      <c r="LS34" s="1">
        <v>4597.4449999999997</v>
      </c>
      <c r="LT34" s="1">
        <v>155.375</v>
      </c>
      <c r="LU34" s="1">
        <v>45877.065000000002</v>
      </c>
      <c r="LV34" s="1">
        <v>155.375</v>
      </c>
      <c r="LW34" s="1">
        <v>45877.065000000002</v>
      </c>
      <c r="LX34" s="1">
        <v>155.375</v>
      </c>
      <c r="LY34" s="1">
        <v>45877.065000000002</v>
      </c>
      <c r="LZ34" s="1">
        <v>155.375</v>
      </c>
      <c r="MA34" s="1">
        <v>45877.065000000002</v>
      </c>
      <c r="MF34" s="1">
        <v>121.97499999999999</v>
      </c>
      <c r="MG34" s="1">
        <v>27045.485000000001</v>
      </c>
      <c r="MH34" s="1">
        <v>1071.4549999999999</v>
      </c>
      <c r="MI34" s="1">
        <v>1543579.3049999999</v>
      </c>
      <c r="MJ34" s="1">
        <v>4327.3050000000003</v>
      </c>
      <c r="MK34" s="1">
        <v>25257863.184999999</v>
      </c>
      <c r="ML34" s="1">
        <v>5638.4049999999997</v>
      </c>
      <c r="MM34" s="1">
        <v>45485835.465000004</v>
      </c>
      <c r="MN34" s="1">
        <v>15486.915000000001</v>
      </c>
      <c r="MO34" s="1">
        <v>457115687.41500002</v>
      </c>
      <c r="MP34" s="1">
        <v>15486.915000000001</v>
      </c>
      <c r="MQ34" s="1">
        <v>457115687.41500002</v>
      </c>
      <c r="MR34" s="1">
        <v>15486.915000000001</v>
      </c>
      <c r="MS34" s="1">
        <v>457115687.41500002</v>
      </c>
      <c r="MT34" s="1">
        <v>15486.915000000001</v>
      </c>
      <c r="MU34" s="1">
        <v>457115687.41500002</v>
      </c>
      <c r="MV34" s="1">
        <f t="shared" si="118"/>
        <v>2.7849749999999993</v>
      </c>
      <c r="MW34" s="1" t="e">
        <f t="shared" ca="1" si="119"/>
        <v>#NAME?</v>
      </c>
      <c r="MX34" s="1" t="e">
        <f t="shared" ca="1" si="120"/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0.55258939025455989</v>
      </c>
      <c r="NK34" s="1">
        <v>0.81902282295536377</v>
      </c>
      <c r="NL34" s="1">
        <v>0.95946256987741974</v>
      </c>
      <c r="NM34" s="1">
        <v>0.97932728604953201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 x14ac:dyDescent="0.25">
      <c r="A35" s="1">
        <v>1650</v>
      </c>
      <c r="B35" s="1">
        <v>200</v>
      </c>
      <c r="C35" s="1">
        <v>100</v>
      </c>
      <c r="D35" s="1" t="s">
        <v>338</v>
      </c>
      <c r="E35" s="1">
        <v>90.473716710000005</v>
      </c>
      <c r="F35" s="1">
        <v>8194.4638989683899</v>
      </c>
      <c r="G35" s="1">
        <f t="shared" si="91"/>
        <v>8.9704836470555165</v>
      </c>
      <c r="H35" s="1" t="e">
        <f t="shared" ref="H35:H40" ca="1" si="121">E35-КОРЕНЬ(G35)/КОРЕНЬ(B35)*$B$1</f>
        <v>#NAME?</v>
      </c>
      <c r="I35" s="1" t="e">
        <f t="shared" ref="I35:I40" ca="1" si="122">E35+КОРЕНЬ(G35)/КОРЕНЬ(B35)*$B$1</f>
        <v>#NAME?</v>
      </c>
      <c r="J35" s="1">
        <f t="shared" si="94"/>
        <v>5.4832555581818185E-4</v>
      </c>
      <c r="K35" s="1" t="e">
        <f t="shared" ref="K35:K40" ca="1" si="123">J35-КОРЕНЬ(G35)/КОРЕНЬ(B35)*$B$1</f>
        <v>#NAME?</v>
      </c>
      <c r="L35" s="1" t="e">
        <f t="shared" ref="L35:L40" ca="1" si="124">J35+КОРЕНЬ(G35)/КОРЕНЬ(B35)*$B$1</f>
        <v>#NAME?</v>
      </c>
      <c r="M35" s="1">
        <v>0</v>
      </c>
      <c r="N35" s="1">
        <v>48431.92</v>
      </c>
      <c r="O35" s="1">
        <v>78748.634999999995</v>
      </c>
      <c r="P35" s="1">
        <v>6202308148.5050001</v>
      </c>
      <c r="Q35" s="1">
        <f t="shared" si="97"/>
        <v>960634.1417760849</v>
      </c>
      <c r="R35" s="1" t="e">
        <f t="shared" ref="R35:R40" ca="1" si="125">O35-КОРЕНЬ(Q35)/КОРЕНЬ(B35)*$B$1</f>
        <v>#NAME?</v>
      </c>
      <c r="S35" s="1" t="e">
        <f t="shared" ref="S35:S40" ca="1" si="126">O35+КОРЕНЬ(Q35)/КОРЕНЬ(B35)*$B$1</f>
        <v>#NAME?</v>
      </c>
      <c r="T35" s="1">
        <v>164900</v>
      </c>
      <c r="U35" s="2">
        <v>27192010000</v>
      </c>
      <c r="V35" s="2">
        <f t="shared" si="100"/>
        <v>0</v>
      </c>
      <c r="W35" s="2" t="e">
        <f t="shared" ref="W35:W40" ca="1" si="127">T35-КОРЕНЬ(V35)/КОРЕНЬ(B35)*$B$1</f>
        <v>#NAME?</v>
      </c>
      <c r="X35" s="2" t="e">
        <f t="shared" ref="X35:X40" ca="1" si="128">T35+КОРЕНЬ(V35)/КОРЕНЬ(B35)*$B$1</f>
        <v>#NAME?</v>
      </c>
      <c r="Y35" s="2">
        <f t="shared" si="103"/>
        <v>0.99939393939393939</v>
      </c>
      <c r="Z35" s="2" t="e">
        <f t="shared" ref="Z35:Z40" ca="1" si="129">Y35-КОРЕНЬ(V35)/КОРЕНЬ(B35)*$B$1</f>
        <v>#NAME?</v>
      </c>
      <c r="AA35" s="2" t="e">
        <f t="shared" ref="AA35:AA40" ca="1" si="130">Y35+КОРЕНЬ(V35)/КОРЕНЬ(B35)*$B$1</f>
        <v>#NAME?</v>
      </c>
      <c r="AB35" s="2">
        <v>1650</v>
      </c>
      <c r="AC35" s="2">
        <v>2722500</v>
      </c>
      <c r="AD35" s="2">
        <f t="shared" si="30"/>
        <v>1.6259655822028116</v>
      </c>
      <c r="AE35" s="2">
        <v>7797</v>
      </c>
      <c r="AF35" s="2">
        <v>7797</v>
      </c>
      <c r="AG35" s="2">
        <v>5859.9449999999997</v>
      </c>
      <c r="AH35" s="2">
        <v>34358018.414999999</v>
      </c>
      <c r="AI35" s="2">
        <v>164900</v>
      </c>
      <c r="AJ35" s="2">
        <v>5769.47</v>
      </c>
      <c r="AK35" s="2">
        <v>33307044.879999999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1.0549999999999999</v>
      </c>
      <c r="BA35" s="2">
        <v>1.165</v>
      </c>
      <c r="BB35" s="2">
        <v>572.96954314720813</v>
      </c>
      <c r="BC35" s="2">
        <v>395653.56852791877</v>
      </c>
      <c r="BD35" s="2"/>
      <c r="BE35" s="2"/>
      <c r="BF35" s="2"/>
      <c r="BG35" s="2"/>
      <c r="BH35" s="2">
        <v>1.1000000000000001</v>
      </c>
      <c r="BI35" s="2">
        <v>1.31</v>
      </c>
      <c r="BJ35" s="2">
        <v>1.3149999999999999</v>
      </c>
      <c r="BK35" s="2">
        <v>2.1749999999999998</v>
      </c>
      <c r="BL35" s="2">
        <v>1.625</v>
      </c>
      <c r="BM35" s="1">
        <v>3.7250000000000001</v>
      </c>
      <c r="BN35" s="1">
        <v>1.92</v>
      </c>
      <c r="BO35" s="1">
        <v>5.47</v>
      </c>
      <c r="BP35" s="1">
        <v>3.31</v>
      </c>
      <c r="BQ35" s="1">
        <v>16.989999999999998</v>
      </c>
      <c r="BR35" s="1">
        <v>10.27</v>
      </c>
      <c r="BS35" s="1">
        <v>204.46</v>
      </c>
      <c r="BT35" s="1">
        <v>32.475000000000001</v>
      </c>
      <c r="BU35" s="1">
        <v>2178.5349999999999</v>
      </c>
      <c r="BV35" s="1">
        <v>57248.081218274114</v>
      </c>
      <c r="BW35" s="1">
        <v>3951035820.4873095</v>
      </c>
      <c r="BX35" s="1">
        <f t="shared" si="106"/>
        <v>1.7835999999999999</v>
      </c>
      <c r="BY35" s="1" t="e">
        <f t="shared" ref="BY35:BY40" ca="1" si="131">BN35-КОРЕНЬ(BP35)/КОРЕНЬ(B35)*$B$1</f>
        <v>#NAME?</v>
      </c>
      <c r="BZ35" s="1" t="e">
        <f t="shared" ref="BZ35:BZ40" ca="1" si="132">BN35+КОРЕНЬ(BP35)/КОРЕНЬ(B35)*$B$1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0.98499999999999999</v>
      </c>
      <c r="CL35" s="1">
        <v>-30537.279838399983</v>
      </c>
      <c r="CM35" s="1">
        <v>-15068.8621664</v>
      </c>
      <c r="CN35" s="1">
        <v>-6855.2484116800006</v>
      </c>
      <c r="CO35" s="1">
        <v>-3969.3506511999994</v>
      </c>
      <c r="CP35" s="1">
        <v>-1046.5104254399998</v>
      </c>
      <c r="CQ35" s="1">
        <v>-102.31353327999999</v>
      </c>
      <c r="CR35" s="1">
        <v>-12.664368479999997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1.01</v>
      </c>
      <c r="DJ35" s="1">
        <v>1.03</v>
      </c>
      <c r="DK35" s="1">
        <v>1.635</v>
      </c>
      <c r="DL35" s="1">
        <v>3.7149999999999999</v>
      </c>
      <c r="DM35" s="1">
        <v>3.5750000000000002</v>
      </c>
      <c r="DN35" s="1">
        <v>22.524999999999999</v>
      </c>
      <c r="DO35" s="1">
        <v>35.295000000000002</v>
      </c>
      <c r="DP35" s="1">
        <v>7096.5450000000001</v>
      </c>
      <c r="DQ35" s="1">
        <v>448.07499999999999</v>
      </c>
      <c r="DR35" s="1">
        <v>301125.41499999998</v>
      </c>
      <c r="DS35" s="1">
        <v>956.43902439024396</v>
      </c>
      <c r="DT35" s="1">
        <v>1082172.7479674798</v>
      </c>
      <c r="DU35" s="1">
        <v>668.33333333333337</v>
      </c>
      <c r="DV35" s="1">
        <v>802119</v>
      </c>
      <c r="EA35" s="1">
        <v>1.375</v>
      </c>
      <c r="EB35" s="1">
        <v>2.2749999999999999</v>
      </c>
      <c r="EC35" s="1">
        <v>21.645</v>
      </c>
      <c r="ED35" s="1">
        <v>909.82500000000005</v>
      </c>
      <c r="EE35" s="1">
        <v>106.72499999999999</v>
      </c>
      <c r="EF35" s="1">
        <v>22567.705000000002</v>
      </c>
      <c r="EG35" s="1">
        <v>304.94499999999999</v>
      </c>
      <c r="EH35" s="1">
        <v>191924.45499999999</v>
      </c>
      <c r="EI35" s="1">
        <v>3480.97</v>
      </c>
      <c r="EJ35" s="1">
        <v>70629941.180000007</v>
      </c>
      <c r="EK35" s="1">
        <v>44756.959999999999</v>
      </c>
      <c r="EL35" s="1">
        <v>3006688584.5900002</v>
      </c>
      <c r="EM35" s="1">
        <v>95595.008130081304</v>
      </c>
      <c r="EN35" s="1">
        <v>10812813608.178862</v>
      </c>
      <c r="EO35" s="1">
        <v>66779</v>
      </c>
      <c r="EP35" s="1">
        <v>8014214873.666667</v>
      </c>
      <c r="EQ35" s="1">
        <f t="shared" si="109"/>
        <v>1.7835999999999999</v>
      </c>
      <c r="ER35" s="1" t="e">
        <f t="shared" ref="ER35:ER40" ca="1" si="133">BN35-КОРЕНЬ(BP35)/КОРЕНЬ(B35)*$B$1</f>
        <v>#NAME?</v>
      </c>
      <c r="ES35" s="1" t="e">
        <f t="shared" ref="ES35:ES40" ca="1" si="134">BN35+КОРЕНЬ(BP35)/КОРЕНЬ(B35)*$B$1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0.61499999999999999</v>
      </c>
      <c r="FC35" s="1">
        <v>1.4999999999999999E-2</v>
      </c>
      <c r="FE35" s="1">
        <v>-9.5351768938397949</v>
      </c>
      <c r="FF35" s="1">
        <v>54.748401536737063</v>
      </c>
      <c r="FG35" s="1">
        <v>87.676270669885568</v>
      </c>
      <c r="FH35" s="1">
        <v>98.7121525099883</v>
      </c>
      <c r="FI35" s="1">
        <v>105.25500073119218</v>
      </c>
      <c r="FJ35" s="1">
        <v>106.62191773172148</v>
      </c>
      <c r="FK35" s="1">
        <v>106.75006056177509</v>
      </c>
      <c r="FL35" s="1">
        <v>106.75752528361598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1.075</v>
      </c>
      <c r="GE35" s="1">
        <v>1.2250000000000001</v>
      </c>
      <c r="GF35" s="1">
        <v>1.9350000000000001</v>
      </c>
      <c r="GG35" s="1">
        <v>5.0449999999999999</v>
      </c>
      <c r="GH35" s="1">
        <v>10.445</v>
      </c>
      <c r="GI35" s="1">
        <v>136.04499999999999</v>
      </c>
      <c r="GJ35" s="1">
        <v>24.484999999999999</v>
      </c>
      <c r="GK35" s="1">
        <v>734.36500000000001</v>
      </c>
      <c r="GL35" s="1">
        <v>37.65</v>
      </c>
      <c r="GM35" s="1">
        <v>1762.87</v>
      </c>
      <c r="GN35" s="1">
        <v>37.65</v>
      </c>
      <c r="GO35" s="1">
        <v>1762.87</v>
      </c>
      <c r="GT35" s="1">
        <v>1.4850000000000001</v>
      </c>
      <c r="GU35" s="1">
        <v>2.9849999999999999</v>
      </c>
      <c r="GV35" s="1">
        <v>5.0650000000000004</v>
      </c>
      <c r="GW35" s="1">
        <v>46.784999999999997</v>
      </c>
      <c r="GX35" s="1">
        <v>38.325000000000003</v>
      </c>
      <c r="GY35" s="1">
        <v>2774.875</v>
      </c>
      <c r="GZ35" s="1">
        <v>141.125</v>
      </c>
      <c r="HA35" s="1">
        <v>33132.735000000001</v>
      </c>
      <c r="HB35" s="1">
        <v>996.52499999999998</v>
      </c>
      <c r="HC35" s="1">
        <v>1262588.665</v>
      </c>
      <c r="HD35" s="1">
        <v>2401.7199999999998</v>
      </c>
      <c r="HE35" s="1">
        <v>7114437</v>
      </c>
      <c r="HF35" s="1">
        <v>3713.75</v>
      </c>
      <c r="HG35" s="1">
        <v>17241565.379999999</v>
      </c>
      <c r="HH35" s="1">
        <v>3713.75</v>
      </c>
      <c r="HI35" s="1">
        <v>17241565.379999999</v>
      </c>
      <c r="HJ35" s="1">
        <f t="shared" si="112"/>
        <v>1.7835999999999999</v>
      </c>
      <c r="HK35" s="1" t="e">
        <f t="shared" ref="HK35:HK40" ca="1" si="135">BN35-КОРЕНЬ(BP35)/КОРЕНЬ(B35)*$B$1</f>
        <v>#NAME?</v>
      </c>
      <c r="HL35" s="1" t="e">
        <f t="shared" ref="HL35:HL40" ca="1" si="136">BN35+КОРЕНЬ(BP35)/КОРЕНЬ(B35)*$B$1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-40.01866267349191</v>
      </c>
      <c r="HY35" s="1">
        <v>-22.423899117287398</v>
      </c>
      <c r="HZ35" s="1">
        <v>-8.5997775119463409</v>
      </c>
      <c r="IA35" s="1">
        <v>-4.1204203109305491</v>
      </c>
      <c r="IB35" s="1">
        <v>-0.78056769189350106</v>
      </c>
      <c r="IC35" s="1">
        <v>-4.834432198168534E-2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1.145</v>
      </c>
      <c r="IV35" s="1">
        <v>1.4650000000000001</v>
      </c>
      <c r="IW35" s="1">
        <v>5.23</v>
      </c>
      <c r="IX35" s="1">
        <v>39.81</v>
      </c>
      <c r="IY35" s="1">
        <v>8.8550000000000004</v>
      </c>
      <c r="IZ35" s="1">
        <v>102.645</v>
      </c>
      <c r="JA35" s="1">
        <v>19.55</v>
      </c>
      <c r="JB35" s="1">
        <v>461.67</v>
      </c>
      <c r="JC35" s="1">
        <v>37.65</v>
      </c>
      <c r="JD35" s="1">
        <v>1762.87</v>
      </c>
      <c r="JE35" s="1">
        <v>37.65</v>
      </c>
      <c r="JF35" s="1">
        <v>1762.87</v>
      </c>
      <c r="JG35" s="1">
        <v>37.65</v>
      </c>
      <c r="JH35" s="1">
        <v>1762.87</v>
      </c>
      <c r="JM35" s="1">
        <v>6.1749999999999998</v>
      </c>
      <c r="JN35" s="1">
        <v>78.444999999999993</v>
      </c>
      <c r="JO35" s="1">
        <v>48.52</v>
      </c>
      <c r="JP35" s="1">
        <v>4592.8900000000003</v>
      </c>
      <c r="JQ35" s="1">
        <v>471.41500000000002</v>
      </c>
      <c r="JR35" s="1">
        <v>344453.51500000001</v>
      </c>
      <c r="JS35" s="1">
        <v>838.18</v>
      </c>
      <c r="JT35" s="1">
        <v>946058.68</v>
      </c>
      <c r="JU35" s="1">
        <v>1906.26</v>
      </c>
      <c r="JV35" s="1">
        <v>4424640.04</v>
      </c>
      <c r="JW35" s="1">
        <v>3713.75</v>
      </c>
      <c r="JX35" s="1">
        <v>17241565.379999999</v>
      </c>
      <c r="JY35" s="1">
        <v>3713.75</v>
      </c>
      <c r="JZ35" s="1">
        <v>17241565.379999999</v>
      </c>
      <c r="KA35" s="1">
        <v>3713.75</v>
      </c>
      <c r="KB35" s="1">
        <v>17241565.379999999</v>
      </c>
      <c r="KC35" s="1">
        <f t="shared" si="115"/>
        <v>1.7835999999999999</v>
      </c>
      <c r="KD35" s="1" t="e">
        <f t="shared" ref="KD35:KD40" ca="1" si="137">BN35-КОРЕНЬ(BP35)/КОРЕНЬ(B35)*$B$1</f>
        <v>#NAME?</v>
      </c>
      <c r="KE35" s="1" t="e">
        <f t="shared" ref="KE35:KE40" ca="1" si="138">BN35+КОРЕНЬ(BP35)/КОРЕНЬ(B35)*$B$1</f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13.681106860080718</v>
      </c>
      <c r="KR35" s="1">
        <v>16.757019347407834</v>
      </c>
      <c r="KS35" s="1">
        <v>19.020043072409599</v>
      </c>
      <c r="KT35" s="1">
        <v>19.53002943141226</v>
      </c>
      <c r="KU35" s="1">
        <v>19.911193501171425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1.5149999999999999</v>
      </c>
      <c r="LM35" s="1">
        <v>2.915</v>
      </c>
      <c r="LN35" s="1">
        <v>11.045</v>
      </c>
      <c r="LO35" s="1">
        <v>164.61500000000001</v>
      </c>
      <c r="LP35" s="1">
        <v>44.695</v>
      </c>
      <c r="LQ35" s="1">
        <v>2894.9250000000002</v>
      </c>
      <c r="LR35" s="1">
        <v>54.645000000000003</v>
      </c>
      <c r="LS35" s="1">
        <v>4291.9049999999997</v>
      </c>
      <c r="LT35" s="1">
        <v>142.44999999999999</v>
      </c>
      <c r="LU35" s="1">
        <v>38894.870000000003</v>
      </c>
      <c r="LV35" s="1">
        <v>142.44999999999999</v>
      </c>
      <c r="LW35" s="1">
        <v>38894.870000000003</v>
      </c>
      <c r="LX35" s="1">
        <v>142.44999999999999</v>
      </c>
      <c r="LY35" s="1">
        <v>38894.870000000003</v>
      </c>
      <c r="LZ35" s="1">
        <v>142.44999999999999</v>
      </c>
      <c r="MA35" s="1">
        <v>38894.870000000003</v>
      </c>
      <c r="MF35" s="1">
        <v>93.95</v>
      </c>
      <c r="MG35" s="1">
        <v>16003.5</v>
      </c>
      <c r="MH35" s="1">
        <v>1054.99</v>
      </c>
      <c r="MI35" s="1">
        <v>1543862.1</v>
      </c>
      <c r="MJ35" s="1">
        <v>4421.08</v>
      </c>
      <c r="MK35" s="1">
        <v>28521206.969999999</v>
      </c>
      <c r="ML35" s="1">
        <v>5414.49</v>
      </c>
      <c r="MM35" s="1">
        <v>42363025.399999999</v>
      </c>
      <c r="MN35" s="1">
        <v>14195.34</v>
      </c>
      <c r="MO35" s="1">
        <v>387505476.32999998</v>
      </c>
      <c r="MP35" s="1">
        <v>14195.34</v>
      </c>
      <c r="MQ35" s="1">
        <v>387505476.32999998</v>
      </c>
      <c r="MR35" s="1">
        <v>14195.34</v>
      </c>
      <c r="MS35" s="1">
        <v>387505476.32999998</v>
      </c>
      <c r="MT35" s="1">
        <v>14195.34</v>
      </c>
      <c r="MU35" s="1">
        <v>387505476.32999998</v>
      </c>
      <c r="MV35" s="1">
        <f t="shared" si="118"/>
        <v>1.7835999999999999</v>
      </c>
      <c r="MW35" s="1" t="e">
        <f t="shared" ref="MW35:MW40" ca="1" si="139">BN35-КОРЕНЬ(BP35)/КОРЕНЬ(B35)*$B$1</f>
        <v>#NAME?</v>
      </c>
      <c r="MX35" s="1" t="e">
        <f t="shared" ref="MX35:MX40" ca="1" si="140">BN35+КОРЕНЬ(BP35)/КОРЕНЬ(B35)*$B$1</f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0.54825818653632108</v>
      </c>
      <c r="NK35" s="1">
        <v>0.83094571523174665</v>
      </c>
      <c r="NL35" s="1">
        <v>0.96084075080745124</v>
      </c>
      <c r="NM35" s="1">
        <v>0.98018864913080161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 x14ac:dyDescent="0.25">
      <c r="A36" s="1">
        <v>1700</v>
      </c>
      <c r="B36" s="1">
        <v>200</v>
      </c>
      <c r="C36" s="1">
        <v>100</v>
      </c>
      <c r="D36" s="1" t="s">
        <v>341</v>
      </c>
      <c r="E36" s="1">
        <v>95.21756718499995</v>
      </c>
      <c r="F36" s="1">
        <v>9077.3084571722447</v>
      </c>
      <c r="G36" s="1">
        <f t="shared" si="91"/>
        <v>10.923356542265537</v>
      </c>
      <c r="H36" s="1" t="e">
        <f t="shared" ca="1" si="121"/>
        <v>#NAME?</v>
      </c>
      <c r="I36" s="1" t="e">
        <f t="shared" ca="1" si="122"/>
        <v>#NAME?</v>
      </c>
      <c r="J36" s="1">
        <f t="shared" si="94"/>
        <v>5.6010333638235269E-4</v>
      </c>
      <c r="K36" s="1" t="e">
        <f t="shared" ca="1" si="123"/>
        <v>#NAME?</v>
      </c>
      <c r="L36" s="1" t="e">
        <f t="shared" ca="1" si="124"/>
        <v>#NAME?</v>
      </c>
      <c r="M36" s="1">
        <v>0</v>
      </c>
      <c r="N36" s="1">
        <v>50341.919999999998</v>
      </c>
      <c r="O36" s="1">
        <v>82337.990000000005</v>
      </c>
      <c r="P36" s="1">
        <v>6780774852.7600002</v>
      </c>
      <c r="Q36" s="1">
        <f t="shared" si="97"/>
        <v>1230255.5198993683</v>
      </c>
      <c r="R36" s="1" t="e">
        <f t="shared" ca="1" si="125"/>
        <v>#NAME?</v>
      </c>
      <c r="S36" s="1" t="e">
        <f t="shared" ca="1" si="126"/>
        <v>#NAME?</v>
      </c>
      <c r="T36" s="1">
        <v>169900</v>
      </c>
      <c r="U36" s="2">
        <v>28866010000</v>
      </c>
      <c r="V36" s="2">
        <f t="shared" si="100"/>
        <v>0</v>
      </c>
      <c r="W36" s="2" t="e">
        <f t="shared" ca="1" si="127"/>
        <v>#NAME?</v>
      </c>
      <c r="X36" s="2" t="e">
        <f t="shared" ca="1" si="128"/>
        <v>#NAME?</v>
      </c>
      <c r="Y36" s="2">
        <f t="shared" si="103"/>
        <v>0.99941176470588233</v>
      </c>
      <c r="Z36" s="2" t="e">
        <f t="shared" ca="1" si="129"/>
        <v>#NAME?</v>
      </c>
      <c r="AA36" s="2" t="e">
        <f t="shared" ca="1" si="130"/>
        <v>#NAME?</v>
      </c>
      <c r="AB36" s="2">
        <v>1700</v>
      </c>
      <c r="AC36" s="2">
        <v>2890000</v>
      </c>
      <c r="AD36" s="2">
        <f t="shared" si="30"/>
        <v>1.6355750833500193</v>
      </c>
      <c r="AE36" s="2">
        <v>7797</v>
      </c>
      <c r="AF36" s="2">
        <v>7797</v>
      </c>
      <c r="AG36" s="2">
        <v>5955.5450000000001</v>
      </c>
      <c r="AH36" s="2">
        <v>35479908.234999999</v>
      </c>
      <c r="AI36" s="2">
        <v>169900</v>
      </c>
      <c r="AJ36" s="2">
        <v>5866.8549999999996</v>
      </c>
      <c r="AK36" s="2">
        <v>34432152.115000002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1.1100000000000001</v>
      </c>
      <c r="BA36" s="2">
        <v>1.35</v>
      </c>
      <c r="BB36" s="2">
        <v>564.48223350253807</v>
      </c>
      <c r="BC36" s="2">
        <v>362759.16243654821</v>
      </c>
      <c r="BD36" s="2"/>
      <c r="BE36" s="2"/>
      <c r="BF36" s="2"/>
      <c r="BG36" s="2"/>
      <c r="BH36" s="2">
        <v>1.115</v>
      </c>
      <c r="BI36" s="2">
        <v>1.345</v>
      </c>
      <c r="BJ36" s="2">
        <v>1.36</v>
      </c>
      <c r="BK36" s="2">
        <v>2.19</v>
      </c>
      <c r="BL36" s="2">
        <v>1.655</v>
      </c>
      <c r="BM36" s="1">
        <v>3.6549999999999998</v>
      </c>
      <c r="BN36" s="1">
        <v>1.9550000000000001</v>
      </c>
      <c r="BO36" s="1">
        <v>5.2450000000000001</v>
      </c>
      <c r="BP36" s="1">
        <v>3.2349999999999999</v>
      </c>
      <c r="BQ36" s="1">
        <v>17.274999999999999</v>
      </c>
      <c r="BR36" s="1">
        <v>11.935</v>
      </c>
      <c r="BS36" s="1">
        <v>296.245</v>
      </c>
      <c r="BT36" s="1">
        <v>38.24</v>
      </c>
      <c r="BU36" s="1">
        <v>3125.23</v>
      </c>
      <c r="BV36" s="1">
        <v>56397.756345177666</v>
      </c>
      <c r="BW36" s="1">
        <v>3621862260.4060912</v>
      </c>
      <c r="BX36" s="1">
        <f t="shared" si="106"/>
        <v>1.4229749999999997</v>
      </c>
      <c r="BY36" s="1" t="e">
        <f t="shared" ca="1" si="131"/>
        <v>#NAME?</v>
      </c>
      <c r="BZ36" s="1" t="e">
        <f t="shared" ca="1" si="132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0.98499999999999999</v>
      </c>
      <c r="CL36" s="1">
        <v>-35469.369617599972</v>
      </c>
      <c r="CM36" s="1">
        <v>-15119.844464479989</v>
      </c>
      <c r="CN36" s="1">
        <v>-6858.1606233600005</v>
      </c>
      <c r="CO36" s="1">
        <v>-3267.7652600000001</v>
      </c>
      <c r="CP36" s="1">
        <v>-1070.3887870400004</v>
      </c>
      <c r="CQ36" s="1">
        <v>-106.19341920000001</v>
      </c>
      <c r="CR36" s="1">
        <v>-11.704587999999994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1.5449999999999999</v>
      </c>
      <c r="DL36" s="1">
        <v>3.2149999999999999</v>
      </c>
      <c r="DM36" s="1">
        <v>3.02</v>
      </c>
      <c r="DN36" s="1">
        <v>14.52</v>
      </c>
      <c r="DO36" s="1">
        <v>35.92</v>
      </c>
      <c r="DP36" s="1">
        <v>8562</v>
      </c>
      <c r="DQ36" s="1">
        <v>476.97</v>
      </c>
      <c r="DR36" s="1">
        <v>345506.13</v>
      </c>
      <c r="DS36" s="1">
        <v>1062.2782608695652</v>
      </c>
      <c r="DT36" s="1">
        <v>1307834.9913043478</v>
      </c>
      <c r="DU36" s="1">
        <v>1185</v>
      </c>
      <c r="DV36" s="1">
        <v>1763276.2</v>
      </c>
      <c r="EA36" s="1">
        <v>1.385</v>
      </c>
      <c r="EB36" s="1">
        <v>2.415</v>
      </c>
      <c r="EC36" s="1">
        <v>18.895</v>
      </c>
      <c r="ED36" s="1">
        <v>673.36500000000001</v>
      </c>
      <c r="EE36" s="1">
        <v>93.03</v>
      </c>
      <c r="EF36" s="1">
        <v>17806.310000000001</v>
      </c>
      <c r="EG36" s="1">
        <v>251.14500000000001</v>
      </c>
      <c r="EH36" s="1">
        <v>117441.925</v>
      </c>
      <c r="EI36" s="1">
        <v>3543.3449999999998</v>
      </c>
      <c r="EJ36" s="1">
        <v>85261008.784999996</v>
      </c>
      <c r="EK36" s="1">
        <v>47645.68</v>
      </c>
      <c r="EL36" s="1">
        <v>3450133051.9899998</v>
      </c>
      <c r="EM36" s="1">
        <v>106182.07826086956</v>
      </c>
      <c r="EN36" s="1">
        <v>13068865710.043478</v>
      </c>
      <c r="EO36" s="1">
        <v>118452.2</v>
      </c>
      <c r="EP36" s="1">
        <v>17620967885.400002</v>
      </c>
      <c r="EQ36" s="1">
        <f t="shared" si="109"/>
        <v>1.4229749999999997</v>
      </c>
      <c r="ER36" s="1" t="e">
        <f t="shared" ca="1" si="133"/>
        <v>#NAME?</v>
      </c>
      <c r="ES36" s="1" t="e">
        <f t="shared" ca="1" si="134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0.57499999999999996</v>
      </c>
      <c r="FC36" s="1">
        <v>2.5000000000000001E-2</v>
      </c>
      <c r="FE36" s="1">
        <v>-8.2360069830109239</v>
      </c>
      <c r="FF36" s="1">
        <v>57.185969895064353</v>
      </c>
      <c r="FG36" s="1">
        <v>87.925284057969506</v>
      </c>
      <c r="FH36" s="1">
        <v>98.324834914870024</v>
      </c>
      <c r="FI36" s="1">
        <v>105.13761880712873</v>
      </c>
      <c r="FJ36" s="1">
        <v>106.60567458226544</v>
      </c>
      <c r="FK36" s="1">
        <v>106.75001713532936</v>
      </c>
      <c r="FL36" s="1">
        <v>106.75752528361598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1.115</v>
      </c>
      <c r="GE36" s="1">
        <v>1.345</v>
      </c>
      <c r="GF36" s="1">
        <v>2.0150000000000001</v>
      </c>
      <c r="GG36" s="1">
        <v>5.5250000000000004</v>
      </c>
      <c r="GH36" s="1">
        <v>11.12</v>
      </c>
      <c r="GI36" s="1">
        <v>152.4</v>
      </c>
      <c r="GJ36" s="1">
        <v>25.105</v>
      </c>
      <c r="GK36" s="1">
        <v>737.16499999999996</v>
      </c>
      <c r="GL36" s="1">
        <v>39.29</v>
      </c>
      <c r="GM36" s="1">
        <v>1890.89</v>
      </c>
      <c r="GN36" s="1">
        <v>39.29</v>
      </c>
      <c r="GO36" s="1">
        <v>1890.89</v>
      </c>
      <c r="GT36" s="1">
        <v>1.4750000000000001</v>
      </c>
      <c r="GU36" s="1">
        <v>2.7850000000000001</v>
      </c>
      <c r="GV36" s="1">
        <v>5.9649999999999999</v>
      </c>
      <c r="GW36" s="1">
        <v>58.805</v>
      </c>
      <c r="GX36" s="1">
        <v>46.06</v>
      </c>
      <c r="GY36" s="1">
        <v>3636.79</v>
      </c>
      <c r="GZ36" s="1">
        <v>147.49</v>
      </c>
      <c r="HA36" s="1">
        <v>36798.19</v>
      </c>
      <c r="HB36" s="1">
        <v>1059.635</v>
      </c>
      <c r="HC36" s="1">
        <v>1408376.655</v>
      </c>
      <c r="HD36" s="1">
        <v>2462.2049999999999</v>
      </c>
      <c r="HE36" s="1">
        <v>7135046.4649999999</v>
      </c>
      <c r="HF36" s="1">
        <v>3882.58</v>
      </c>
      <c r="HG36" s="1">
        <v>18552271.059999999</v>
      </c>
      <c r="HH36" s="1">
        <v>3882.58</v>
      </c>
      <c r="HI36" s="1">
        <v>18552271.059999999</v>
      </c>
      <c r="HJ36" s="1">
        <f t="shared" si="112"/>
        <v>1.4229749999999997</v>
      </c>
      <c r="HK36" s="1" t="e">
        <f t="shared" ca="1" si="135"/>
        <v>#NAME?</v>
      </c>
      <c r="HL36" s="1" t="e">
        <f t="shared" ca="1" si="136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-41.578233963669128</v>
      </c>
      <c r="HY36" s="1">
        <v>-22.656763933420603</v>
      </c>
      <c r="HZ36" s="1">
        <v>-8.4207752553724884</v>
      </c>
      <c r="IA36" s="1">
        <v>-4.2827471049480348</v>
      </c>
      <c r="IB36" s="1">
        <v>-0.76147710077658948</v>
      </c>
      <c r="IC36" s="1">
        <v>-5.5477090798655301E-2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1.175</v>
      </c>
      <c r="IV36" s="1">
        <v>1.5549999999999999</v>
      </c>
      <c r="IW36" s="1">
        <v>5.5949999999999998</v>
      </c>
      <c r="IX36" s="1">
        <v>41.215000000000003</v>
      </c>
      <c r="IY36" s="1">
        <v>8.99</v>
      </c>
      <c r="IZ36" s="1">
        <v>99.55</v>
      </c>
      <c r="JA36" s="1">
        <v>19.984999999999999</v>
      </c>
      <c r="JB36" s="1">
        <v>466.53500000000003</v>
      </c>
      <c r="JC36" s="1">
        <v>39.29</v>
      </c>
      <c r="JD36" s="1">
        <v>1890.89</v>
      </c>
      <c r="JE36" s="1">
        <v>39.29</v>
      </c>
      <c r="JF36" s="1">
        <v>1890.89</v>
      </c>
      <c r="JG36" s="1">
        <v>39.29</v>
      </c>
      <c r="JH36" s="1">
        <v>1890.89</v>
      </c>
      <c r="JM36" s="1">
        <v>7.9749999999999996</v>
      </c>
      <c r="JN36" s="1">
        <v>102.075</v>
      </c>
      <c r="JO36" s="1">
        <v>52.384999999999998</v>
      </c>
      <c r="JP36" s="1">
        <v>4920.1850000000004</v>
      </c>
      <c r="JQ36" s="1">
        <v>505.92</v>
      </c>
      <c r="JR36" s="1">
        <v>355053.23</v>
      </c>
      <c r="JS36" s="1">
        <v>846.53499999999997</v>
      </c>
      <c r="JT36" s="1">
        <v>904760.38500000001</v>
      </c>
      <c r="JU36" s="1">
        <v>1947.48</v>
      </c>
      <c r="JV36" s="1">
        <v>4465137.95</v>
      </c>
      <c r="JW36" s="1">
        <v>3882.58</v>
      </c>
      <c r="JX36" s="1">
        <v>18552271.059999999</v>
      </c>
      <c r="JY36" s="1">
        <v>3882.58</v>
      </c>
      <c r="JZ36" s="1">
        <v>18552271.059999999</v>
      </c>
      <c r="KA36" s="1">
        <v>3882.58</v>
      </c>
      <c r="KB36" s="1">
        <v>18552271.059999999</v>
      </c>
      <c r="KC36" s="1">
        <f t="shared" si="115"/>
        <v>1.4229749999999997</v>
      </c>
      <c r="KD36" s="1" t="e">
        <f t="shared" ca="1" si="137"/>
        <v>#NAME?</v>
      </c>
      <c r="KE36" s="1" t="e">
        <f t="shared" ca="1" si="138"/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13.578567621995171</v>
      </c>
      <c r="KR36" s="1">
        <v>16.691037584240913</v>
      </c>
      <c r="KS36" s="1">
        <v>18.97284843199246</v>
      </c>
      <c r="KT36" s="1">
        <v>19.516039064650592</v>
      </c>
      <c r="KU36" s="1">
        <v>19.910431991168878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1.59</v>
      </c>
      <c r="LM36" s="1">
        <v>3.24</v>
      </c>
      <c r="LN36" s="1">
        <v>10.87</v>
      </c>
      <c r="LO36" s="1">
        <v>153.07</v>
      </c>
      <c r="LP36" s="1">
        <v>44.255000000000003</v>
      </c>
      <c r="LQ36" s="1">
        <v>2936.2049999999999</v>
      </c>
      <c r="LR36" s="1">
        <v>57.314999999999998</v>
      </c>
      <c r="LS36" s="1">
        <v>4686.5349999999999</v>
      </c>
      <c r="LT36" s="1">
        <v>157.94999999999999</v>
      </c>
      <c r="LU36" s="1">
        <v>48491.24</v>
      </c>
      <c r="LV36" s="1">
        <v>157.94999999999999</v>
      </c>
      <c r="LW36" s="1">
        <v>48491.24</v>
      </c>
      <c r="LX36" s="1">
        <v>157.94999999999999</v>
      </c>
      <c r="LY36" s="1">
        <v>48491.24</v>
      </c>
      <c r="LZ36" s="1">
        <v>157.94999999999999</v>
      </c>
      <c r="MA36" s="1">
        <v>48491.24</v>
      </c>
      <c r="MF36" s="1">
        <v>100.56</v>
      </c>
      <c r="MG36" s="1">
        <v>17621.72</v>
      </c>
      <c r="MH36" s="1">
        <v>1036.81</v>
      </c>
      <c r="MI36" s="1">
        <v>1422804.27</v>
      </c>
      <c r="MJ36" s="1">
        <v>4372.1499999999996</v>
      </c>
      <c r="MK36" s="1">
        <v>28905909.079999998</v>
      </c>
      <c r="ML36" s="1">
        <v>5679.85</v>
      </c>
      <c r="MM36" s="1">
        <v>46291605.75</v>
      </c>
      <c r="MN36" s="1">
        <v>15747.19</v>
      </c>
      <c r="MO36" s="1">
        <v>483528475.97000003</v>
      </c>
      <c r="MP36" s="1">
        <v>15747.19</v>
      </c>
      <c r="MQ36" s="1">
        <v>483528475.97000003</v>
      </c>
      <c r="MR36" s="1">
        <v>15747.19</v>
      </c>
      <c r="MS36" s="1">
        <v>483528475.97000003</v>
      </c>
      <c r="MT36" s="1">
        <v>15747.19</v>
      </c>
      <c r="MU36" s="1">
        <v>483528475.97000003</v>
      </c>
      <c r="MV36" s="1">
        <f t="shared" si="118"/>
        <v>1.4229749999999997</v>
      </c>
      <c r="MW36" s="1" t="e">
        <f t="shared" ca="1" si="139"/>
        <v>#NAME?</v>
      </c>
      <c r="MX36" s="1" t="e">
        <f t="shared" ca="1" si="140"/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0.55096055928296872</v>
      </c>
      <c r="NK36" s="1">
        <v>0.82822001435847104</v>
      </c>
      <c r="NL36" s="1">
        <v>0.95724834585999719</v>
      </c>
      <c r="NM36" s="1">
        <v>0.97812137773575469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 x14ac:dyDescent="0.25">
      <c r="A37" s="1">
        <v>1750</v>
      </c>
      <c r="B37" s="1">
        <v>200</v>
      </c>
      <c r="C37" s="1">
        <v>100</v>
      </c>
      <c r="D37" s="1" t="s">
        <v>342</v>
      </c>
      <c r="E37" s="1">
        <v>98.243423830000012</v>
      </c>
      <c r="F37" s="1">
        <v>9660.966962099963</v>
      </c>
      <c r="G37" s="1">
        <f t="shared" si="91"/>
        <v>9.1966362589482742</v>
      </c>
      <c r="H37" s="1" t="e">
        <f t="shared" ca="1" si="121"/>
        <v>#NAME?</v>
      </c>
      <c r="I37" s="1" t="e">
        <f t="shared" ca="1" si="122"/>
        <v>#NAME?</v>
      </c>
      <c r="J37" s="1">
        <f t="shared" si="94"/>
        <v>5.6139099331428579E-4</v>
      </c>
      <c r="K37" s="1" t="e">
        <f t="shared" ca="1" si="123"/>
        <v>#NAME?</v>
      </c>
      <c r="L37" s="1" t="e">
        <f t="shared" ca="1" si="124"/>
        <v>#NAME?</v>
      </c>
      <c r="M37" s="1">
        <v>0</v>
      </c>
      <c r="N37" s="1">
        <v>52130.654999999999</v>
      </c>
      <c r="O37" s="1">
        <v>85648.285000000003</v>
      </c>
      <c r="P37" s="1">
        <v>7337083336.6049995</v>
      </c>
      <c r="Q37" s="1">
        <f t="shared" si="97"/>
        <v>1454613.1637735367</v>
      </c>
      <c r="R37" s="1" t="e">
        <f t="shared" ca="1" si="125"/>
        <v>#NAME?</v>
      </c>
      <c r="S37" s="1" t="e">
        <f t="shared" ca="1" si="126"/>
        <v>#NAME?</v>
      </c>
      <c r="T37" s="1">
        <v>174900</v>
      </c>
      <c r="U37" s="2">
        <v>30590010000</v>
      </c>
      <c r="V37" s="2">
        <f t="shared" si="100"/>
        <v>0</v>
      </c>
      <c r="W37" s="2" t="e">
        <f t="shared" ca="1" si="127"/>
        <v>#NAME?</v>
      </c>
      <c r="X37" s="2" t="e">
        <f t="shared" ca="1" si="128"/>
        <v>#NAME?</v>
      </c>
      <c r="Y37" s="2">
        <f t="shared" si="103"/>
        <v>0.99942857142857144</v>
      </c>
      <c r="Z37" s="2" t="e">
        <f t="shared" ca="1" si="129"/>
        <v>#NAME?</v>
      </c>
      <c r="AA37" s="2" t="e">
        <f t="shared" ca="1" si="130"/>
        <v>#NAME?</v>
      </c>
      <c r="AB37" s="2">
        <v>1750</v>
      </c>
      <c r="AC37" s="2">
        <v>3062500</v>
      </c>
      <c r="AD37" s="2">
        <f t="shared" si="30"/>
        <v>1.6429543231329053</v>
      </c>
      <c r="AE37" s="2">
        <v>7797</v>
      </c>
      <c r="AF37" s="2">
        <v>7797</v>
      </c>
      <c r="AG37" s="2">
        <v>6031.8549999999996</v>
      </c>
      <c r="AH37" s="2">
        <v>36395148.945</v>
      </c>
      <c r="AI37" s="2">
        <v>174900</v>
      </c>
      <c r="AJ37" s="2">
        <v>5946.27</v>
      </c>
      <c r="AK37" s="2">
        <v>35370726.310000002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1.04</v>
      </c>
      <c r="BA37" s="2">
        <v>1.1200000000000001</v>
      </c>
      <c r="BB37" s="2">
        <v>575.28426395939084</v>
      </c>
      <c r="BC37" s="2">
        <v>393309.4873096447</v>
      </c>
      <c r="BD37" s="2"/>
      <c r="BE37" s="2"/>
      <c r="BF37" s="2"/>
      <c r="BG37" s="2"/>
      <c r="BH37" s="2">
        <v>1.07</v>
      </c>
      <c r="BI37" s="2">
        <v>1.21</v>
      </c>
      <c r="BJ37" s="2">
        <v>1.31</v>
      </c>
      <c r="BK37" s="2">
        <v>2.06</v>
      </c>
      <c r="BL37" s="2">
        <v>1.675</v>
      </c>
      <c r="BM37" s="1">
        <v>3.875</v>
      </c>
      <c r="BN37" s="1">
        <v>1.9950000000000001</v>
      </c>
      <c r="BO37" s="1">
        <v>5.6349999999999998</v>
      </c>
      <c r="BP37" s="1">
        <v>3.165</v>
      </c>
      <c r="BQ37" s="1">
        <v>18.254999999999999</v>
      </c>
      <c r="BR37" s="1">
        <v>10.035</v>
      </c>
      <c r="BS37" s="1">
        <v>211.88499999999999</v>
      </c>
      <c r="BT37" s="1">
        <v>29.795000000000002</v>
      </c>
      <c r="BU37" s="1">
        <v>1762.5650000000001</v>
      </c>
      <c r="BV37" s="1">
        <v>57478.857868020306</v>
      </c>
      <c r="BW37" s="1">
        <v>3927405793.0710659</v>
      </c>
      <c r="BX37" s="1">
        <f t="shared" si="106"/>
        <v>1.6549749999999994</v>
      </c>
      <c r="BY37" s="1" t="e">
        <f t="shared" ca="1" si="131"/>
        <v>#NAME?</v>
      </c>
      <c r="BZ37" s="1" t="e">
        <f t="shared" ca="1" si="132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0.98499999999999999</v>
      </c>
      <c r="CL37" s="1">
        <v>-34719.301720000003</v>
      </c>
      <c r="CM37" s="1">
        <v>-16478.729457279998</v>
      </c>
      <c r="CN37" s="1">
        <v>-6671.3055971200029</v>
      </c>
      <c r="CO37" s="1">
        <v>-3104.9159772799981</v>
      </c>
      <c r="CP37" s="1">
        <v>-1027.4331747200001</v>
      </c>
      <c r="CQ37" s="1">
        <v>-101.24611055999999</v>
      </c>
      <c r="CR37" s="1">
        <v>-12.683288480000003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</v>
      </c>
      <c r="DJ37" s="1">
        <v>1</v>
      </c>
      <c r="DK37" s="1">
        <v>1.5249999999999999</v>
      </c>
      <c r="DL37" s="1">
        <v>3.1349999999999998</v>
      </c>
      <c r="DM37" s="1">
        <v>2.96</v>
      </c>
      <c r="DN37" s="1">
        <v>14.38</v>
      </c>
      <c r="DO37" s="1">
        <v>35.46</v>
      </c>
      <c r="DP37" s="1">
        <v>7514.14</v>
      </c>
      <c r="DQ37" s="1">
        <v>540.79999999999995</v>
      </c>
      <c r="DR37" s="1">
        <v>400195.12</v>
      </c>
      <c r="DS37" s="1">
        <v>1041.4338235294117</v>
      </c>
      <c r="DT37" s="1">
        <v>1230552.4632352942</v>
      </c>
      <c r="DU37" s="1">
        <v>1230.5</v>
      </c>
      <c r="DV37" s="1">
        <v>1648897.1666666667</v>
      </c>
      <c r="EA37" s="1">
        <v>1.325</v>
      </c>
      <c r="EB37" s="1">
        <v>2.2149999999999999</v>
      </c>
      <c r="EC37" s="1">
        <v>21.725000000000001</v>
      </c>
      <c r="ED37" s="1">
        <v>903.04499999999996</v>
      </c>
      <c r="EE37" s="1">
        <v>95.28</v>
      </c>
      <c r="EF37" s="1">
        <v>17874.59</v>
      </c>
      <c r="EG37" s="1">
        <v>243.63499999999999</v>
      </c>
      <c r="EH37" s="1">
        <v>116384.765</v>
      </c>
      <c r="EI37" s="1">
        <v>3495.9250000000002</v>
      </c>
      <c r="EJ37" s="1">
        <v>74799611.984999999</v>
      </c>
      <c r="EK37" s="1">
        <v>54032.785000000003</v>
      </c>
      <c r="EL37" s="1">
        <v>3996915046.2449999</v>
      </c>
      <c r="EM37" s="1">
        <v>104092.47794117648</v>
      </c>
      <c r="EN37" s="1">
        <v>12294765527.066177</v>
      </c>
      <c r="EO37" s="1">
        <v>123000</v>
      </c>
      <c r="EP37" s="1">
        <v>16477433640.333334</v>
      </c>
      <c r="EQ37" s="1">
        <f t="shared" si="109"/>
        <v>1.6549749999999994</v>
      </c>
      <c r="ER37" s="1" t="e">
        <f t="shared" ca="1" si="133"/>
        <v>#NAME?</v>
      </c>
      <c r="ES37" s="1" t="e">
        <f t="shared" ca="1" si="134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0.68</v>
      </c>
      <c r="FC37" s="1">
        <v>0.03</v>
      </c>
      <c r="FE37" s="1">
        <v>-11.66892300219533</v>
      </c>
      <c r="FF37" s="1">
        <v>58.538375098051638</v>
      </c>
      <c r="FG37" s="1">
        <v>88.940683313594448</v>
      </c>
      <c r="FH37" s="1">
        <v>98.590755997840787</v>
      </c>
      <c r="FI37" s="1">
        <v>105.13913732868849</v>
      </c>
      <c r="FJ37" s="1">
        <v>106.6255757468879</v>
      </c>
      <c r="FK37" s="1">
        <v>106.75010298411387</v>
      </c>
      <c r="FL37" s="1">
        <v>106.75752528361598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1.085</v>
      </c>
      <c r="GE37" s="1">
        <v>1.2549999999999999</v>
      </c>
      <c r="GF37" s="1">
        <v>2.0249999999999999</v>
      </c>
      <c r="GG37" s="1">
        <v>5.9450000000000003</v>
      </c>
      <c r="GH37" s="1">
        <v>10.824999999999999</v>
      </c>
      <c r="GI37" s="1">
        <v>149.35499999999999</v>
      </c>
      <c r="GJ37" s="1">
        <v>25.594999999999999</v>
      </c>
      <c r="GK37" s="1">
        <v>780.85500000000002</v>
      </c>
      <c r="GL37" s="1">
        <v>42.49</v>
      </c>
      <c r="GM37" s="1">
        <v>2372.52</v>
      </c>
      <c r="GN37" s="1">
        <v>42.49</v>
      </c>
      <c r="GO37" s="1">
        <v>2372.52</v>
      </c>
      <c r="GT37" s="1">
        <v>1.51</v>
      </c>
      <c r="GU37" s="1">
        <v>2.91</v>
      </c>
      <c r="GV37" s="1">
        <v>5.38</v>
      </c>
      <c r="GW37" s="1">
        <v>53.09</v>
      </c>
      <c r="GX37" s="1">
        <v>43.09</v>
      </c>
      <c r="GY37" s="1">
        <v>3238.8</v>
      </c>
      <c r="GZ37" s="1">
        <v>147.02500000000001</v>
      </c>
      <c r="HA37" s="1">
        <v>40193.525000000001</v>
      </c>
      <c r="HB37" s="1">
        <v>1034.0650000000001</v>
      </c>
      <c r="HC37" s="1">
        <v>1390924.5149999999</v>
      </c>
      <c r="HD37" s="1">
        <v>2513.3449999999998</v>
      </c>
      <c r="HE37" s="1">
        <v>7570394.6449999996</v>
      </c>
      <c r="HF37" s="1">
        <v>4202.5349999999999</v>
      </c>
      <c r="HG37" s="1">
        <v>23340870.914999999</v>
      </c>
      <c r="HH37" s="1">
        <v>4202.5349999999999</v>
      </c>
      <c r="HI37" s="1">
        <v>23340870.914999999</v>
      </c>
      <c r="HJ37" s="1">
        <f t="shared" si="112"/>
        <v>1.6549749999999994</v>
      </c>
      <c r="HK37" s="1" t="e">
        <f t="shared" ca="1" si="135"/>
        <v>#NAME?</v>
      </c>
      <c r="HL37" s="1" t="e">
        <f t="shared" ca="1" si="136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-37.834646048884174</v>
      </c>
      <c r="HY37" s="1">
        <v>-21.821807959452258</v>
      </c>
      <c r="HZ37" s="1">
        <v>-7.9730866657570383</v>
      </c>
      <c r="IA37" s="1">
        <v>-4.1246754798455703</v>
      </c>
      <c r="IB37" s="1">
        <v>-0.76193356655206712</v>
      </c>
      <c r="IC37" s="1">
        <v>-5.349576612727476E-2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1.21</v>
      </c>
      <c r="IV37" s="1">
        <v>1.67</v>
      </c>
      <c r="IW37" s="1">
        <v>5.79</v>
      </c>
      <c r="IX37" s="1">
        <v>45.5</v>
      </c>
      <c r="IY37" s="1">
        <v>8.9550000000000001</v>
      </c>
      <c r="IZ37" s="1">
        <v>101.245</v>
      </c>
      <c r="JA37" s="1">
        <v>19.355</v>
      </c>
      <c r="JB37" s="1">
        <v>458.30500000000001</v>
      </c>
      <c r="JC37" s="1">
        <v>42.49</v>
      </c>
      <c r="JD37" s="1">
        <v>2372.52</v>
      </c>
      <c r="JE37" s="1">
        <v>42.49</v>
      </c>
      <c r="JF37" s="1">
        <v>2372.52</v>
      </c>
      <c r="JG37" s="1">
        <v>42.49</v>
      </c>
      <c r="JH37" s="1">
        <v>2372.52</v>
      </c>
      <c r="JM37" s="1">
        <v>6.3</v>
      </c>
      <c r="JN37" s="1">
        <v>71.03</v>
      </c>
      <c r="JO37" s="1">
        <v>56.435000000000002</v>
      </c>
      <c r="JP37" s="1">
        <v>6133.585</v>
      </c>
      <c r="JQ37" s="1">
        <v>530.06500000000005</v>
      </c>
      <c r="JR37" s="1">
        <v>401306.58500000002</v>
      </c>
      <c r="JS37" s="1">
        <v>845.36</v>
      </c>
      <c r="JT37" s="1">
        <v>926363.81</v>
      </c>
      <c r="JU37" s="1">
        <v>1889.0550000000001</v>
      </c>
      <c r="JV37" s="1">
        <v>4407175.2750000004</v>
      </c>
      <c r="JW37" s="1">
        <v>4202.5349999999999</v>
      </c>
      <c r="JX37" s="1">
        <v>23340870.914999999</v>
      </c>
      <c r="JY37" s="1">
        <v>4202.5349999999999</v>
      </c>
      <c r="JZ37" s="1">
        <v>23340870.914999999</v>
      </c>
      <c r="KA37" s="1">
        <v>4202.5349999999999</v>
      </c>
      <c r="KB37" s="1">
        <v>23340870.914999999</v>
      </c>
      <c r="KC37" s="1">
        <f t="shared" si="115"/>
        <v>1.6549749999999994</v>
      </c>
      <c r="KD37" s="1" t="e">
        <f t="shared" ca="1" si="137"/>
        <v>#NAME?</v>
      </c>
      <c r="KE37" s="1" t="e">
        <f t="shared" ca="1" si="138"/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13.776502789244272</v>
      </c>
      <c r="KR37" s="1">
        <v>16.769473312906101</v>
      </c>
      <c r="KS37" s="1">
        <v>19.034069334445839</v>
      </c>
      <c r="KT37" s="1">
        <v>19.536556516352981</v>
      </c>
      <c r="KU37" s="1">
        <v>19.905836174428813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1.64</v>
      </c>
      <c r="LM37" s="1">
        <v>3.59</v>
      </c>
      <c r="LN37" s="1">
        <v>10.865</v>
      </c>
      <c r="LO37" s="1">
        <v>159.70500000000001</v>
      </c>
      <c r="LP37" s="1">
        <v>48.09</v>
      </c>
      <c r="LQ37" s="1">
        <v>3355.52</v>
      </c>
      <c r="LR37" s="1">
        <v>59.314999999999998</v>
      </c>
      <c r="LS37" s="1">
        <v>4946.9849999999997</v>
      </c>
      <c r="LT37" s="1">
        <v>151.02500000000001</v>
      </c>
      <c r="LU37" s="1">
        <v>42308.135000000002</v>
      </c>
      <c r="LV37" s="1">
        <v>151.02500000000001</v>
      </c>
      <c r="LW37" s="1">
        <v>42308.135000000002</v>
      </c>
      <c r="LX37" s="1">
        <v>151.02500000000001</v>
      </c>
      <c r="LY37" s="1">
        <v>42308.135000000002</v>
      </c>
      <c r="LZ37" s="1">
        <v>151.02500000000001</v>
      </c>
      <c r="MA37" s="1">
        <v>42308.135000000002</v>
      </c>
      <c r="MF37" s="1">
        <v>106.58499999999999</v>
      </c>
      <c r="MG37" s="1">
        <v>20993.025000000001</v>
      </c>
      <c r="MH37" s="1">
        <v>1037.8</v>
      </c>
      <c r="MI37" s="1">
        <v>1490794.27</v>
      </c>
      <c r="MJ37" s="1">
        <v>4759.1149999999998</v>
      </c>
      <c r="MK37" s="1">
        <v>33061518.035</v>
      </c>
      <c r="ML37" s="1">
        <v>5883.84</v>
      </c>
      <c r="MM37" s="1">
        <v>48899076.659999996</v>
      </c>
      <c r="MN37" s="1">
        <v>15053.06</v>
      </c>
      <c r="MO37" s="1">
        <v>421613934.68000001</v>
      </c>
      <c r="MP37" s="1">
        <v>15053.06</v>
      </c>
      <c r="MQ37" s="1">
        <v>421613934.68000001</v>
      </c>
      <c r="MR37" s="1">
        <v>15053.06</v>
      </c>
      <c r="MS37" s="1">
        <v>421613934.68000001</v>
      </c>
      <c r="MT37" s="1">
        <v>15053.06</v>
      </c>
      <c r="MU37" s="1">
        <v>421613934.68000001</v>
      </c>
      <c r="MV37" s="1">
        <f t="shared" si="118"/>
        <v>1.6549749999999994</v>
      </c>
      <c r="MW37" s="1" t="e">
        <f t="shared" ca="1" si="139"/>
        <v>#NAME?</v>
      </c>
      <c r="MX37" s="1" t="e">
        <f t="shared" ca="1" si="140"/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0.55288081407710954</v>
      </c>
      <c r="NK37" s="1">
        <v>0.82027727621161195</v>
      </c>
      <c r="NL37" s="1">
        <v>0.95596134912722119</v>
      </c>
      <c r="NM37" s="1">
        <v>0.9789827408170243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 x14ac:dyDescent="0.25">
      <c r="A38" s="1">
        <v>1800</v>
      </c>
      <c r="B38" s="1">
        <v>200</v>
      </c>
      <c r="C38" s="1">
        <v>100</v>
      </c>
      <c r="D38" s="1" t="s">
        <v>343</v>
      </c>
      <c r="E38" s="1">
        <v>101.72410197999996</v>
      </c>
      <c r="F38" s="1">
        <v>10355.801890757111</v>
      </c>
      <c r="G38" s="1">
        <f t="shared" si="91"/>
        <v>8.0089671196801646</v>
      </c>
      <c r="H38" s="1" t="e">
        <f t="shared" ca="1" si="121"/>
        <v>#NAME?</v>
      </c>
      <c r="I38" s="1" t="e">
        <f t="shared" ca="1" si="122"/>
        <v>#NAME?</v>
      </c>
      <c r="J38" s="1">
        <f t="shared" si="94"/>
        <v>5.6513389988888866E-4</v>
      </c>
      <c r="K38" s="1" t="e">
        <f t="shared" ca="1" si="123"/>
        <v>#NAME?</v>
      </c>
      <c r="L38" s="1" t="e">
        <f t="shared" ca="1" si="124"/>
        <v>#NAME?</v>
      </c>
      <c r="M38" s="1">
        <v>0</v>
      </c>
      <c r="N38" s="1">
        <v>53992.535000000003</v>
      </c>
      <c r="O38" s="1">
        <v>89118.75</v>
      </c>
      <c r="P38" s="1">
        <v>7943442200.3800001</v>
      </c>
      <c r="Q38" s="1">
        <f t="shared" si="97"/>
        <v>1290598.8175001144</v>
      </c>
      <c r="R38" s="1" t="e">
        <f t="shared" ca="1" si="125"/>
        <v>#NAME?</v>
      </c>
      <c r="S38" s="1" t="e">
        <f t="shared" ca="1" si="126"/>
        <v>#NAME?</v>
      </c>
      <c r="T38" s="1">
        <v>179900</v>
      </c>
      <c r="U38" s="2">
        <v>32364010000</v>
      </c>
      <c r="V38" s="2">
        <f t="shared" si="100"/>
        <v>0</v>
      </c>
      <c r="W38" s="2" t="e">
        <f t="shared" ca="1" si="127"/>
        <v>#NAME?</v>
      </c>
      <c r="X38" s="2" t="e">
        <f t="shared" ca="1" si="128"/>
        <v>#NAME?</v>
      </c>
      <c r="Y38" s="2">
        <f t="shared" si="103"/>
        <v>0.99944444444444447</v>
      </c>
      <c r="Z38" s="2" t="e">
        <f t="shared" ca="1" si="129"/>
        <v>#NAME?</v>
      </c>
      <c r="AA38" s="2" t="e">
        <f t="shared" ca="1" si="130"/>
        <v>#NAME?</v>
      </c>
      <c r="AB38" s="2">
        <v>1800</v>
      </c>
      <c r="AC38" s="2">
        <v>3240000</v>
      </c>
      <c r="AD38" s="2">
        <f t="shared" si="30"/>
        <v>1.6505753989880267</v>
      </c>
      <c r="AE38" s="2">
        <v>7797</v>
      </c>
      <c r="AF38" s="2">
        <v>7797</v>
      </c>
      <c r="AG38" s="2">
        <v>6112.0450000000001</v>
      </c>
      <c r="AH38" s="2">
        <v>37367593.325000003</v>
      </c>
      <c r="AI38" s="2">
        <v>179900</v>
      </c>
      <c r="AJ38" s="2">
        <v>6028.02</v>
      </c>
      <c r="AK38" s="2">
        <v>36348150.899999999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1.05</v>
      </c>
      <c r="BA38" s="2">
        <v>1.1499999999999999</v>
      </c>
      <c r="BB38" s="2">
        <v>596.16666666666663</v>
      </c>
      <c r="BC38" s="2">
        <v>398879.98484848486</v>
      </c>
      <c r="BD38" s="2"/>
      <c r="BE38" s="2"/>
      <c r="BF38" s="2"/>
      <c r="BG38" s="2"/>
      <c r="BH38" s="2">
        <v>1.1200000000000001</v>
      </c>
      <c r="BI38" s="2">
        <v>1.38</v>
      </c>
      <c r="BJ38" s="2">
        <v>1.28</v>
      </c>
      <c r="BK38" s="2">
        <v>1.94</v>
      </c>
      <c r="BL38" s="2">
        <v>1.615</v>
      </c>
      <c r="BM38" s="1">
        <v>3.7749999999999999</v>
      </c>
      <c r="BN38" s="1">
        <v>1.9650000000000001</v>
      </c>
      <c r="BO38" s="1">
        <v>5.8550000000000004</v>
      </c>
      <c r="BP38" s="1">
        <v>3.7050000000000001</v>
      </c>
      <c r="BQ38" s="1">
        <v>25.125</v>
      </c>
      <c r="BR38" s="1">
        <v>9.9450000000000003</v>
      </c>
      <c r="BS38" s="1">
        <v>163.035</v>
      </c>
      <c r="BT38" s="1">
        <v>33.29</v>
      </c>
      <c r="BU38" s="1">
        <v>2087.31</v>
      </c>
      <c r="BV38" s="1">
        <v>59570.282828282827</v>
      </c>
      <c r="BW38" s="1">
        <v>3983300190.5959597</v>
      </c>
      <c r="BX38" s="1">
        <f t="shared" si="106"/>
        <v>1.9937750000000003</v>
      </c>
      <c r="BY38" s="1" t="e">
        <f t="shared" ca="1" si="131"/>
        <v>#NAME?</v>
      </c>
      <c r="BZ38" s="1" t="e">
        <f t="shared" ca="1" si="132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0.99</v>
      </c>
      <c r="CL38" s="1">
        <v>-29594.333732959996</v>
      </c>
      <c r="CM38" s="1">
        <v>-15798.520430399993</v>
      </c>
      <c r="CN38" s="1">
        <v>-7827.5272552000033</v>
      </c>
      <c r="CO38" s="1">
        <v>-4652.9599553599992</v>
      </c>
      <c r="CP38" s="1">
        <v>-947.14822048000065</v>
      </c>
      <c r="CQ38" s="1">
        <v>-107.46495967999998</v>
      </c>
      <c r="CR38" s="1">
        <v>-12.174934239999994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</v>
      </c>
      <c r="DJ38" s="1">
        <v>1</v>
      </c>
      <c r="DK38" s="1">
        <v>1.575</v>
      </c>
      <c r="DL38" s="1">
        <v>3.5649999999999999</v>
      </c>
      <c r="DM38" s="1">
        <v>3.2949999999999999</v>
      </c>
      <c r="DN38" s="1">
        <v>19.725000000000001</v>
      </c>
      <c r="DO38" s="1">
        <v>30.51</v>
      </c>
      <c r="DP38" s="1">
        <v>5784.04</v>
      </c>
      <c r="DQ38" s="1">
        <v>527.77</v>
      </c>
      <c r="DR38" s="1">
        <v>390605.61</v>
      </c>
      <c r="DS38" s="1">
        <v>1109.9929577464789</v>
      </c>
      <c r="DT38" s="1">
        <v>1429613.5704225353</v>
      </c>
      <c r="DU38" s="1">
        <v>1229.5</v>
      </c>
      <c r="DV38" s="1">
        <v>1844587.8333333333</v>
      </c>
      <c r="EA38" s="1">
        <v>1.2849999999999999</v>
      </c>
      <c r="EB38" s="1">
        <v>2.0449999999999999</v>
      </c>
      <c r="EC38" s="1">
        <v>20.09</v>
      </c>
      <c r="ED38" s="1">
        <v>751.16</v>
      </c>
      <c r="EE38" s="1">
        <v>101.095</v>
      </c>
      <c r="EF38" s="1">
        <v>22292.994999999999</v>
      </c>
      <c r="EG38" s="1">
        <v>279.7</v>
      </c>
      <c r="EH38" s="1">
        <v>167328.94</v>
      </c>
      <c r="EI38" s="1">
        <v>3001.67</v>
      </c>
      <c r="EJ38" s="1">
        <v>57527860.859999999</v>
      </c>
      <c r="EK38" s="1">
        <v>52725.065000000002</v>
      </c>
      <c r="EL38" s="1">
        <v>3900519465.335</v>
      </c>
      <c r="EM38" s="1">
        <v>110950.4647887324</v>
      </c>
      <c r="EN38" s="1">
        <v>14285139904.014084</v>
      </c>
      <c r="EO38" s="1">
        <v>122899.33333333333</v>
      </c>
      <c r="EP38" s="1">
        <v>18432931455.666668</v>
      </c>
      <c r="EQ38" s="1">
        <f t="shared" si="109"/>
        <v>1.9937750000000003</v>
      </c>
      <c r="ER38" s="1" t="e">
        <f t="shared" ca="1" si="133"/>
        <v>#NAME?</v>
      </c>
      <c r="ES38" s="1" t="e">
        <f t="shared" ca="1" si="134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0.71</v>
      </c>
      <c r="FC38" s="1">
        <v>0.03</v>
      </c>
      <c r="FE38" s="1">
        <v>-11.888043350874682</v>
      </c>
      <c r="FF38" s="1">
        <v>56.307288150474406</v>
      </c>
      <c r="FG38" s="1">
        <v>88.889044339897978</v>
      </c>
      <c r="FH38" s="1">
        <v>98.848543397837531</v>
      </c>
      <c r="FI38" s="1">
        <v>105.21428171087308</v>
      </c>
      <c r="FJ38" s="1">
        <v>106.61309319953189</v>
      </c>
      <c r="FK38" s="1">
        <v>106.75008564483808</v>
      </c>
      <c r="FL38" s="1">
        <v>106.75752528361598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1.115</v>
      </c>
      <c r="GE38" s="1">
        <v>1.355</v>
      </c>
      <c r="GF38" s="1">
        <v>2.085</v>
      </c>
      <c r="GG38" s="1">
        <v>6.0549999999999997</v>
      </c>
      <c r="GH38" s="1">
        <v>11.4</v>
      </c>
      <c r="GI38" s="1">
        <v>161.72999999999999</v>
      </c>
      <c r="GJ38" s="1">
        <v>24.04</v>
      </c>
      <c r="GK38" s="1">
        <v>695.48</v>
      </c>
      <c r="GL38" s="1">
        <v>37.369999999999997</v>
      </c>
      <c r="GM38" s="1">
        <v>1795.77</v>
      </c>
      <c r="GN38" s="1">
        <v>37.369999999999997</v>
      </c>
      <c r="GO38" s="1">
        <v>1795.77</v>
      </c>
      <c r="GT38" s="1">
        <v>1.395</v>
      </c>
      <c r="GU38" s="1">
        <v>2.605</v>
      </c>
      <c r="GV38" s="1">
        <v>4.9400000000000004</v>
      </c>
      <c r="GW38" s="1">
        <v>43.93</v>
      </c>
      <c r="GX38" s="1">
        <v>44.454999999999998</v>
      </c>
      <c r="GY38" s="1">
        <v>3689.0349999999999</v>
      </c>
      <c r="GZ38" s="1">
        <v>154.27500000000001</v>
      </c>
      <c r="HA38" s="1">
        <v>42380.915000000001</v>
      </c>
      <c r="HB38" s="1">
        <v>1086.905</v>
      </c>
      <c r="HC38" s="1">
        <v>1495885.925</v>
      </c>
      <c r="HD38" s="1">
        <v>2350.86</v>
      </c>
      <c r="HE38" s="1">
        <v>6711332.9000000004</v>
      </c>
      <c r="HF38" s="1">
        <v>3685.2950000000001</v>
      </c>
      <c r="HG38" s="1">
        <v>17577884.885000002</v>
      </c>
      <c r="HH38" s="1">
        <v>3685.2950000000001</v>
      </c>
      <c r="HI38" s="1">
        <v>17577884.885000002</v>
      </c>
      <c r="HJ38" s="1">
        <f t="shared" si="112"/>
        <v>1.9937750000000003</v>
      </c>
      <c r="HK38" s="1" t="e">
        <f t="shared" ca="1" si="135"/>
        <v>#NAME?</v>
      </c>
      <c r="HL38" s="1" t="e">
        <f t="shared" ca="1" si="136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-39.689253020697585</v>
      </c>
      <c r="HY38" s="1">
        <v>-21.759990594490247</v>
      </c>
      <c r="HZ38" s="1">
        <v>-8.555457674688018</v>
      </c>
      <c r="IA38" s="1">
        <v>-4.1503374051216841</v>
      </c>
      <c r="IB38" s="1">
        <v>-0.77278589659912345</v>
      </c>
      <c r="IC38" s="1">
        <v>-4.9929381718789773E-2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1.145</v>
      </c>
      <c r="IV38" s="1">
        <v>1.4750000000000001</v>
      </c>
      <c r="IW38" s="1">
        <v>5.625</v>
      </c>
      <c r="IX38" s="1">
        <v>42.225000000000001</v>
      </c>
      <c r="IY38" s="1">
        <v>9.0150000000000006</v>
      </c>
      <c r="IZ38" s="1">
        <v>103.625</v>
      </c>
      <c r="JA38" s="1">
        <v>18.78</v>
      </c>
      <c r="JB38" s="1">
        <v>428.38</v>
      </c>
      <c r="JC38" s="1">
        <v>37.369999999999997</v>
      </c>
      <c r="JD38" s="1">
        <v>1795.77</v>
      </c>
      <c r="JE38" s="1">
        <v>37.369999999999997</v>
      </c>
      <c r="JF38" s="1">
        <v>1795.77</v>
      </c>
      <c r="JG38" s="1">
        <v>37.369999999999997</v>
      </c>
      <c r="JH38" s="1">
        <v>1795.77</v>
      </c>
      <c r="JM38" s="1">
        <v>7.125</v>
      </c>
      <c r="JN38" s="1">
        <v>102.355</v>
      </c>
      <c r="JO38" s="1">
        <v>53.79</v>
      </c>
      <c r="JP38" s="1">
        <v>5249.4</v>
      </c>
      <c r="JQ38" s="1">
        <v>509.44</v>
      </c>
      <c r="JR38" s="1">
        <v>362113.59</v>
      </c>
      <c r="JS38" s="1">
        <v>849.16</v>
      </c>
      <c r="JT38" s="1">
        <v>940817.15</v>
      </c>
      <c r="JU38" s="1">
        <v>1828.9449999999999</v>
      </c>
      <c r="JV38" s="1">
        <v>4108130.4350000001</v>
      </c>
      <c r="JW38" s="1">
        <v>3685.2950000000001</v>
      </c>
      <c r="JX38" s="1">
        <v>17577884.885000002</v>
      </c>
      <c r="JY38" s="1">
        <v>3685.2950000000001</v>
      </c>
      <c r="JZ38" s="1">
        <v>17577884.885000002</v>
      </c>
      <c r="KA38" s="1">
        <v>3685.2950000000001</v>
      </c>
      <c r="KB38" s="1">
        <v>17577884.885000002</v>
      </c>
      <c r="KC38" s="1">
        <f t="shared" si="115"/>
        <v>1.9937750000000003</v>
      </c>
      <c r="KD38" s="1" t="e">
        <f t="shared" ca="1" si="137"/>
        <v>#NAME?</v>
      </c>
      <c r="KE38" s="1" t="e">
        <f t="shared" ca="1" si="138"/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13.572849727164284</v>
      </c>
      <c r="KR38" s="1">
        <v>16.752896150621854</v>
      </c>
      <c r="KS38" s="1">
        <v>18.978613892079011</v>
      </c>
      <c r="KT38" s="1">
        <v>19.493642944286588</v>
      </c>
      <c r="KU38" s="1">
        <v>19.912759750775514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1.5</v>
      </c>
      <c r="LM38" s="1">
        <v>2.92</v>
      </c>
      <c r="LN38" s="1">
        <v>10.815</v>
      </c>
      <c r="LO38" s="1">
        <v>153.38499999999999</v>
      </c>
      <c r="LP38" s="1">
        <v>45.85</v>
      </c>
      <c r="LQ38" s="1">
        <v>2901.48</v>
      </c>
      <c r="LR38" s="1">
        <v>58.89</v>
      </c>
      <c r="LS38" s="1">
        <v>4936.8900000000003</v>
      </c>
      <c r="LT38" s="1">
        <v>165.87</v>
      </c>
      <c r="LU38" s="1">
        <v>53471.85</v>
      </c>
      <c r="LV38" s="1">
        <v>165.87</v>
      </c>
      <c r="LW38" s="1">
        <v>53471.85</v>
      </c>
      <c r="LX38" s="1">
        <v>165.87</v>
      </c>
      <c r="LY38" s="1">
        <v>53471.85</v>
      </c>
      <c r="LZ38" s="1">
        <v>165.87</v>
      </c>
      <c r="MA38" s="1">
        <v>53471.85</v>
      </c>
      <c r="MF38" s="1">
        <v>94.034999999999997</v>
      </c>
      <c r="MG38" s="1">
        <v>16082.575000000001</v>
      </c>
      <c r="MH38" s="1">
        <v>1028.665</v>
      </c>
      <c r="MI38" s="1">
        <v>1421765.0149999999</v>
      </c>
      <c r="MJ38" s="1">
        <v>4536.72</v>
      </c>
      <c r="MK38" s="1">
        <v>28594604.879999999</v>
      </c>
      <c r="ML38" s="1">
        <v>5842.99</v>
      </c>
      <c r="MM38" s="1">
        <v>48832673.990000002</v>
      </c>
      <c r="MN38" s="1">
        <v>16540.314999999999</v>
      </c>
      <c r="MO38" s="1">
        <v>533143931.125</v>
      </c>
      <c r="MP38" s="1">
        <v>16540.314999999999</v>
      </c>
      <c r="MQ38" s="1">
        <v>533143931.125</v>
      </c>
      <c r="MR38" s="1">
        <v>16540.314999999999</v>
      </c>
      <c r="MS38" s="1">
        <v>533143931.125</v>
      </c>
      <c r="MT38" s="1">
        <v>16540.314999999999</v>
      </c>
      <c r="MU38" s="1">
        <v>533143931.125</v>
      </c>
      <c r="MV38" s="1">
        <f t="shared" si="118"/>
        <v>1.9937750000000003</v>
      </c>
      <c r="MW38" s="1" t="e">
        <f t="shared" ca="1" si="139"/>
        <v>#NAME?</v>
      </c>
      <c r="MX38" s="1" t="e">
        <f t="shared" ca="1" si="140"/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0.55213224866599608</v>
      </c>
      <c r="NK38" s="1">
        <v>0.82770063730801824</v>
      </c>
      <c r="NL38" s="1">
        <v>0.96117263604302006</v>
      </c>
      <c r="NM38" s="1">
        <v>0.97967183128203983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 x14ac:dyDescent="0.25">
      <c r="A39" s="1">
        <v>1850</v>
      </c>
      <c r="B39" s="1">
        <v>200</v>
      </c>
      <c r="C39" s="1">
        <v>100</v>
      </c>
      <c r="D39" s="1" t="s">
        <v>338</v>
      </c>
      <c r="E39" s="1">
        <v>101.79900399500004</v>
      </c>
      <c r="F39" s="1">
        <v>10372.271546188744</v>
      </c>
      <c r="G39" s="1">
        <f t="shared" si="91"/>
        <v>9.2343318147104583</v>
      </c>
      <c r="H39" s="1" t="e">
        <f t="shared" ca="1" si="121"/>
        <v>#NAME?</v>
      </c>
      <c r="I39" s="1" t="e">
        <f t="shared" ca="1" si="122"/>
        <v>#NAME?</v>
      </c>
      <c r="J39" s="1">
        <f t="shared" si="94"/>
        <v>5.5026488645945962E-4</v>
      </c>
      <c r="K39" s="1" t="e">
        <f t="shared" ca="1" si="123"/>
        <v>#NAME?</v>
      </c>
      <c r="L39" s="1" t="e">
        <f t="shared" ca="1" si="124"/>
        <v>#NAME?</v>
      </c>
      <c r="M39" s="1">
        <v>0</v>
      </c>
      <c r="N39" s="1">
        <v>55903.355000000003</v>
      </c>
      <c r="O39" s="1">
        <v>92714.684999999998</v>
      </c>
      <c r="P39" s="1">
        <v>8597213986.3050003</v>
      </c>
      <c r="Q39" s="1">
        <f t="shared" si="97"/>
        <v>1201171.6557750702</v>
      </c>
      <c r="R39" s="1" t="e">
        <f t="shared" ca="1" si="125"/>
        <v>#NAME?</v>
      </c>
      <c r="S39" s="1" t="e">
        <f t="shared" ca="1" si="126"/>
        <v>#NAME?</v>
      </c>
      <c r="T39" s="1">
        <v>184900</v>
      </c>
      <c r="U39" s="2">
        <v>34188010000</v>
      </c>
      <c r="V39" s="2">
        <f t="shared" si="100"/>
        <v>0</v>
      </c>
      <c r="W39" s="2" t="e">
        <f t="shared" ca="1" si="127"/>
        <v>#NAME?</v>
      </c>
      <c r="X39" s="2" t="e">
        <f t="shared" ca="1" si="128"/>
        <v>#NAME?</v>
      </c>
      <c r="Y39" s="2">
        <f t="shared" si="103"/>
        <v>0.99945945945945946</v>
      </c>
      <c r="Z39" s="2" t="e">
        <f t="shared" ca="1" si="129"/>
        <v>#NAME?</v>
      </c>
      <c r="AA39" s="2" t="e">
        <f t="shared" ca="1" si="130"/>
        <v>#NAME?</v>
      </c>
      <c r="AB39" s="2">
        <v>1850</v>
      </c>
      <c r="AC39" s="2">
        <v>3422500</v>
      </c>
      <c r="AD39" s="2">
        <f t="shared" si="30"/>
        <v>1.6584815884484927</v>
      </c>
      <c r="AE39" s="2">
        <v>7797</v>
      </c>
      <c r="AF39" s="2">
        <v>7797</v>
      </c>
      <c r="AG39" s="2">
        <v>6170.335</v>
      </c>
      <c r="AH39" s="2">
        <v>38084471.405000001</v>
      </c>
      <c r="AI39" s="2">
        <v>184900</v>
      </c>
      <c r="AJ39" s="2">
        <v>6089.915</v>
      </c>
      <c r="AK39" s="2">
        <v>37099493.365000002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1.085</v>
      </c>
      <c r="BA39" s="2">
        <v>1.2549999999999999</v>
      </c>
      <c r="BB39" s="2">
        <v>554.10152284263961</v>
      </c>
      <c r="BC39" s="2">
        <v>368359.09644670051</v>
      </c>
      <c r="BD39" s="2"/>
      <c r="BE39" s="2"/>
      <c r="BF39" s="2"/>
      <c r="BG39" s="2"/>
      <c r="BH39" s="2">
        <v>1.095</v>
      </c>
      <c r="BI39" s="2">
        <v>1.2949999999999999</v>
      </c>
      <c r="BJ39" s="2">
        <v>1.27</v>
      </c>
      <c r="BK39" s="2">
        <v>1.96</v>
      </c>
      <c r="BL39" s="2">
        <v>1.5649999999999999</v>
      </c>
      <c r="BM39" s="1">
        <v>3.4649999999999999</v>
      </c>
      <c r="BN39" s="1">
        <v>1.9</v>
      </c>
      <c r="BO39" s="1">
        <v>5.44</v>
      </c>
      <c r="BP39" s="1">
        <v>3.29</v>
      </c>
      <c r="BQ39" s="1">
        <v>17.68</v>
      </c>
      <c r="BR39" s="1">
        <v>9.8550000000000004</v>
      </c>
      <c r="BS39" s="1">
        <v>188.185</v>
      </c>
      <c r="BT39" s="1">
        <v>34.04</v>
      </c>
      <c r="BU39" s="1">
        <v>2314.08</v>
      </c>
      <c r="BV39" s="1">
        <v>55361.197969543144</v>
      </c>
      <c r="BW39" s="1">
        <v>3678135963.1878171</v>
      </c>
      <c r="BX39" s="1">
        <f t="shared" si="106"/>
        <v>1.8300000000000005</v>
      </c>
      <c r="BY39" s="1" t="e">
        <f t="shared" ca="1" si="131"/>
        <v>#NAME?</v>
      </c>
      <c r="BZ39" s="1" t="e">
        <f t="shared" ca="1" si="132"/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0.98499999999999999</v>
      </c>
      <c r="CL39" s="1">
        <v>-28381.559076319987</v>
      </c>
      <c r="CM39" s="1">
        <v>-14842.785636799992</v>
      </c>
      <c r="CN39" s="1">
        <v>-7120.2005782400011</v>
      </c>
      <c r="CO39" s="1">
        <v>-3520.3773457600018</v>
      </c>
      <c r="CP39" s="1">
        <v>-1076.8463883199997</v>
      </c>
      <c r="CQ39" s="1">
        <v>-103.63342128000008</v>
      </c>
      <c r="CR39" s="1">
        <v>-11.893482720000002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</v>
      </c>
      <c r="DJ39" s="1">
        <v>1</v>
      </c>
      <c r="DK39" s="1">
        <v>1.5149999999999999</v>
      </c>
      <c r="DL39" s="1">
        <v>3.0950000000000002</v>
      </c>
      <c r="DM39" s="1">
        <v>2.92</v>
      </c>
      <c r="DN39" s="1">
        <v>15.4</v>
      </c>
      <c r="DO39" s="1">
        <v>26.895</v>
      </c>
      <c r="DP39" s="1">
        <v>4117.5950000000003</v>
      </c>
      <c r="DQ39" s="1">
        <v>522.70500000000004</v>
      </c>
      <c r="DR39" s="1">
        <v>393693.84499999997</v>
      </c>
      <c r="DS39" s="1">
        <v>1062.8721804511279</v>
      </c>
      <c r="DT39" s="1">
        <v>1333873.4887218045</v>
      </c>
      <c r="DU39" s="1">
        <v>1732</v>
      </c>
      <c r="DV39" s="1">
        <v>2999824</v>
      </c>
      <c r="EA39" s="1">
        <v>1.5149999999999999</v>
      </c>
      <c r="EB39" s="1">
        <v>2.9249999999999998</v>
      </c>
      <c r="EC39" s="1">
        <v>19.46</v>
      </c>
      <c r="ED39" s="1">
        <v>638.70000000000005</v>
      </c>
      <c r="EE39" s="1">
        <v>96.31</v>
      </c>
      <c r="EF39" s="1">
        <v>18702.66</v>
      </c>
      <c r="EG39" s="1">
        <v>242.35</v>
      </c>
      <c r="EH39" s="1">
        <v>128283.89</v>
      </c>
      <c r="EI39" s="1">
        <v>2638.85</v>
      </c>
      <c r="EJ39" s="1">
        <v>40916651.359999999</v>
      </c>
      <c r="EK39" s="1">
        <v>52223.355000000003</v>
      </c>
      <c r="EL39" s="1">
        <v>3932024518.6950002</v>
      </c>
      <c r="EM39" s="1">
        <v>106237.65413533835</v>
      </c>
      <c r="EN39" s="1">
        <v>13328150556.390978</v>
      </c>
      <c r="EO39" s="1">
        <v>173197</v>
      </c>
      <c r="EP39" s="1">
        <v>29997200809</v>
      </c>
      <c r="EQ39" s="1">
        <f t="shared" si="109"/>
        <v>1.8300000000000005</v>
      </c>
      <c r="ER39" s="1" t="e">
        <f t="shared" ca="1" si="133"/>
        <v>#NAME?</v>
      </c>
      <c r="ES39" s="1" t="e">
        <f t="shared" ca="1" si="134"/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0.66500000000000004</v>
      </c>
      <c r="FC39" s="1">
        <v>5.0000000000000001E-3</v>
      </c>
      <c r="FE39" s="1">
        <v>-13.097062569706214</v>
      </c>
      <c r="FF39" s="1">
        <v>54.820003810154148</v>
      </c>
      <c r="FG39" s="1">
        <v>89.334216185500068</v>
      </c>
      <c r="FH39" s="1">
        <v>98.775917505811151</v>
      </c>
      <c r="FI39" s="1">
        <v>105.17295833755614</v>
      </c>
      <c r="FJ39" s="1">
        <v>106.61618460208848</v>
      </c>
      <c r="FK39" s="1">
        <v>106.7498512788197</v>
      </c>
      <c r="FL39" s="1">
        <v>106.75752528361598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1.075</v>
      </c>
      <c r="GE39" s="1">
        <v>1.2250000000000001</v>
      </c>
      <c r="GF39" s="1">
        <v>1.87</v>
      </c>
      <c r="GG39" s="1">
        <v>4.75</v>
      </c>
      <c r="GH39" s="1">
        <v>10.28</v>
      </c>
      <c r="GI39" s="1">
        <v>137.6</v>
      </c>
      <c r="GJ39" s="1">
        <v>24.145</v>
      </c>
      <c r="GK39" s="1">
        <v>701.93499999999995</v>
      </c>
      <c r="GL39" s="1">
        <v>34.835000000000001</v>
      </c>
      <c r="GM39" s="1">
        <v>1492.1849999999999</v>
      </c>
      <c r="GN39" s="1">
        <v>34.835000000000001</v>
      </c>
      <c r="GO39" s="1">
        <v>1492.1849999999999</v>
      </c>
      <c r="GT39" s="1">
        <v>1.4750000000000001</v>
      </c>
      <c r="GU39" s="1">
        <v>3.0049999999999999</v>
      </c>
      <c r="GV39" s="1">
        <v>5.0750000000000002</v>
      </c>
      <c r="GW39" s="1">
        <v>47.134999999999998</v>
      </c>
      <c r="GX39" s="1">
        <v>41.06</v>
      </c>
      <c r="GY39" s="1">
        <v>2967.98</v>
      </c>
      <c r="GZ39" s="1">
        <v>131.08000000000001</v>
      </c>
      <c r="HA39" s="1">
        <v>29617.79</v>
      </c>
      <c r="HB39" s="1">
        <v>981.19</v>
      </c>
      <c r="HC39" s="1">
        <v>1284098.3600000001</v>
      </c>
      <c r="HD39" s="1">
        <v>2365.335</v>
      </c>
      <c r="HE39" s="1">
        <v>6783906.7750000004</v>
      </c>
      <c r="HF39" s="1">
        <v>3431.1149999999998</v>
      </c>
      <c r="HG39" s="1">
        <v>14553209.135</v>
      </c>
      <c r="HH39" s="1">
        <v>3431.1149999999998</v>
      </c>
      <c r="HI39" s="1">
        <v>14553209.135</v>
      </c>
      <c r="HJ39" s="1">
        <f t="shared" si="112"/>
        <v>1.8300000000000005</v>
      </c>
      <c r="HK39" s="1" t="e">
        <f t="shared" ca="1" si="135"/>
        <v>#NAME?</v>
      </c>
      <c r="HL39" s="1" t="e">
        <f t="shared" ca="1" si="136"/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-41.249821908292212</v>
      </c>
      <c r="HY39" s="1">
        <v>-22.134928109783626</v>
      </c>
      <c r="HZ39" s="1">
        <v>-8.254606156636493</v>
      </c>
      <c r="IA39" s="1">
        <v>-4.0581497572233181</v>
      </c>
      <c r="IB39" s="1">
        <v>-0.78202756635155612</v>
      </c>
      <c r="IC39" s="1">
        <v>-4.9136851850237556E-2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1.1299999999999999</v>
      </c>
      <c r="IV39" s="1">
        <v>1.39</v>
      </c>
      <c r="IW39" s="1">
        <v>5.4550000000000001</v>
      </c>
      <c r="IX39" s="1">
        <v>42.825000000000003</v>
      </c>
      <c r="IY39" s="1">
        <v>8.7550000000000008</v>
      </c>
      <c r="IZ39" s="1">
        <v>99.275000000000006</v>
      </c>
      <c r="JA39" s="1">
        <v>17.850000000000001</v>
      </c>
      <c r="JB39" s="1">
        <v>384.64</v>
      </c>
      <c r="JC39" s="1">
        <v>34.835000000000001</v>
      </c>
      <c r="JD39" s="1">
        <v>1492.1849999999999</v>
      </c>
      <c r="JE39" s="1">
        <v>34.835000000000001</v>
      </c>
      <c r="JF39" s="1">
        <v>1492.1849999999999</v>
      </c>
      <c r="JG39" s="1">
        <v>34.835000000000001</v>
      </c>
      <c r="JH39" s="1">
        <v>1492.1849999999999</v>
      </c>
      <c r="JM39" s="1">
        <v>6.61</v>
      </c>
      <c r="JN39" s="1">
        <v>82.82</v>
      </c>
      <c r="JO39" s="1">
        <v>49.8</v>
      </c>
      <c r="JP39" s="1">
        <v>4349.99</v>
      </c>
      <c r="JQ39" s="1">
        <v>494.23500000000001</v>
      </c>
      <c r="JR39" s="1">
        <v>374856.90500000003</v>
      </c>
      <c r="JS39" s="1">
        <v>824</v>
      </c>
      <c r="JT39" s="1">
        <v>905350.19</v>
      </c>
      <c r="JU39" s="1">
        <v>1736.115</v>
      </c>
      <c r="JV39" s="1">
        <v>3673693.0449999999</v>
      </c>
      <c r="JW39" s="1">
        <v>3431.1149999999998</v>
      </c>
      <c r="JX39" s="1">
        <v>14553209.135</v>
      </c>
      <c r="JY39" s="1">
        <v>3431.1149999999998</v>
      </c>
      <c r="JZ39" s="1">
        <v>14553209.135</v>
      </c>
      <c r="KA39" s="1">
        <v>3431.1149999999998</v>
      </c>
      <c r="KB39" s="1">
        <v>14553209.135</v>
      </c>
      <c r="KC39" s="1">
        <f t="shared" si="115"/>
        <v>1.8300000000000005</v>
      </c>
      <c r="KD39" s="1" t="e">
        <f t="shared" ca="1" si="137"/>
        <v>#NAME?</v>
      </c>
      <c r="KE39" s="1" t="e">
        <f t="shared" ca="1" si="138"/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13.49842509691006</v>
      </c>
      <c r="KR39" s="1">
        <v>16.654020461542657</v>
      </c>
      <c r="KS39" s="1">
        <v>18.973123242360916</v>
      </c>
      <c r="KT39" s="1">
        <v>19.502290546509183</v>
      </c>
      <c r="KU39" s="1">
        <v>19.908119672932528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1.7050000000000001</v>
      </c>
      <c r="LM39" s="1">
        <v>3.8650000000000002</v>
      </c>
      <c r="LN39" s="1">
        <v>10.73</v>
      </c>
      <c r="LO39" s="1">
        <v>154.04</v>
      </c>
      <c r="LP39" s="1">
        <v>43.45</v>
      </c>
      <c r="LQ39" s="1">
        <v>2592.5</v>
      </c>
      <c r="LR39" s="1">
        <v>57.895000000000003</v>
      </c>
      <c r="LS39" s="1">
        <v>4574.8649999999998</v>
      </c>
      <c r="LT39" s="1">
        <v>142.52000000000001</v>
      </c>
      <c r="LU39" s="1">
        <v>40592.949999999997</v>
      </c>
      <c r="LV39" s="1">
        <v>142.52000000000001</v>
      </c>
      <c r="LW39" s="1">
        <v>40592.949999999997</v>
      </c>
      <c r="LX39" s="1">
        <v>142.52000000000001</v>
      </c>
      <c r="LY39" s="1">
        <v>40592.949999999997</v>
      </c>
      <c r="LZ39" s="1">
        <v>142.52000000000001</v>
      </c>
      <c r="MA39" s="1">
        <v>40592.949999999997</v>
      </c>
      <c r="MF39" s="1">
        <v>110.83</v>
      </c>
      <c r="MG39" s="1">
        <v>22622.98</v>
      </c>
      <c r="MH39" s="1">
        <v>1024.2049999999999</v>
      </c>
      <c r="MI39" s="1">
        <v>1437285.7450000001</v>
      </c>
      <c r="MJ39" s="1">
        <v>4294.25</v>
      </c>
      <c r="MK39" s="1">
        <v>25494323.289999999</v>
      </c>
      <c r="ML39" s="1">
        <v>5740.1949999999997</v>
      </c>
      <c r="MM39" s="1">
        <v>45174963.055</v>
      </c>
      <c r="MN39" s="1">
        <v>14202.75</v>
      </c>
      <c r="MO39" s="1">
        <v>404508442.18000001</v>
      </c>
      <c r="MP39" s="1">
        <v>14202.75</v>
      </c>
      <c r="MQ39" s="1">
        <v>404508442.18000001</v>
      </c>
      <c r="MR39" s="1">
        <v>14202.75</v>
      </c>
      <c r="MS39" s="1">
        <v>404508442.18000001</v>
      </c>
      <c r="MT39" s="1">
        <v>14202.75</v>
      </c>
      <c r="MU39" s="1">
        <v>404508442.18000001</v>
      </c>
      <c r="MV39" s="1">
        <f t="shared" si="118"/>
        <v>1.8300000000000005</v>
      </c>
      <c r="MW39" s="1" t="e">
        <f t="shared" ca="1" si="139"/>
        <v>#NAME?</v>
      </c>
      <c r="MX39" s="1" t="e">
        <f t="shared" ca="1" si="140"/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0.55286131650982251</v>
      </c>
      <c r="NK39" s="1">
        <v>0.82571249268591995</v>
      </c>
      <c r="NL39" s="1">
        <v>0.95993884351668224</v>
      </c>
      <c r="NM39" s="1">
        <v>0.98053319436330955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 x14ac:dyDescent="0.25">
      <c r="A40" s="1">
        <v>1900</v>
      </c>
      <c r="B40" s="1">
        <v>200</v>
      </c>
      <c r="C40" s="1">
        <v>100</v>
      </c>
      <c r="D40" s="1" t="s">
        <v>342</v>
      </c>
      <c r="E40" s="1">
        <v>104.49198499000003</v>
      </c>
      <c r="F40" s="1">
        <v>10934.231707685305</v>
      </c>
      <c r="G40" s="1">
        <f t="shared" si="91"/>
        <v>15.656780534913196</v>
      </c>
      <c r="H40" s="1" t="e">
        <f t="shared" ca="1" si="121"/>
        <v>#NAME?</v>
      </c>
      <c r="I40" s="1" t="e">
        <f t="shared" ca="1" si="122"/>
        <v>#NAME?</v>
      </c>
      <c r="J40" s="1">
        <f t="shared" si="94"/>
        <v>5.4995781573684234E-4</v>
      </c>
      <c r="K40" s="1" t="e">
        <f t="shared" ca="1" si="123"/>
        <v>#NAME?</v>
      </c>
      <c r="L40" s="1" t="e">
        <f t="shared" ca="1" si="124"/>
        <v>#NAME?</v>
      </c>
      <c r="M40" s="1">
        <v>0</v>
      </c>
      <c r="N40" s="1">
        <v>57800.39</v>
      </c>
      <c r="O40" s="1">
        <v>96333.815000000002</v>
      </c>
      <c r="P40" s="1">
        <v>9281317773.0049992</v>
      </c>
      <c r="Q40" s="1">
        <f t="shared" si="97"/>
        <v>1113860.5507736206</v>
      </c>
      <c r="R40" s="1" t="e">
        <f t="shared" ca="1" si="125"/>
        <v>#NAME?</v>
      </c>
      <c r="S40" s="1" t="e">
        <f t="shared" ca="1" si="126"/>
        <v>#NAME?</v>
      </c>
      <c r="T40" s="1">
        <v>189900</v>
      </c>
      <c r="U40" s="2">
        <v>36062010000</v>
      </c>
      <c r="V40" s="2">
        <f t="shared" si="100"/>
        <v>0</v>
      </c>
      <c r="W40" s="2" t="e">
        <f t="shared" ca="1" si="127"/>
        <v>#NAME?</v>
      </c>
      <c r="X40" s="2" t="e">
        <f t="shared" ca="1" si="128"/>
        <v>#NAME?</v>
      </c>
      <c r="Y40" s="2">
        <f t="shared" si="103"/>
        <v>0.99947368421052629</v>
      </c>
      <c r="Z40" s="2" t="e">
        <f t="shared" ca="1" si="129"/>
        <v>#NAME?</v>
      </c>
      <c r="AA40" s="2" t="e">
        <f t="shared" ca="1" si="130"/>
        <v>#NAME?</v>
      </c>
      <c r="AB40" s="2">
        <v>1900</v>
      </c>
      <c r="AC40" s="2">
        <v>3610000</v>
      </c>
      <c r="AD40" s="2">
        <f t="shared" si="30"/>
        <v>1.6666637543449101</v>
      </c>
      <c r="AE40" s="2">
        <v>7797</v>
      </c>
      <c r="AF40" s="2">
        <v>7797</v>
      </c>
      <c r="AG40" s="2">
        <v>6244.65</v>
      </c>
      <c r="AH40" s="2">
        <v>39007097.530000001</v>
      </c>
      <c r="AI40" s="2">
        <v>189900</v>
      </c>
      <c r="AJ40" s="2">
        <v>6166.58</v>
      </c>
      <c r="AK40" s="2">
        <v>38038945.969999999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1.06</v>
      </c>
      <c r="BA40" s="2">
        <v>1.18</v>
      </c>
      <c r="BB40" s="2">
        <v>584.38578680203045</v>
      </c>
      <c r="BC40" s="2">
        <v>402062.345177665</v>
      </c>
      <c r="BD40" s="2"/>
      <c r="BE40" s="2"/>
      <c r="BF40" s="2"/>
      <c r="BG40" s="2"/>
      <c r="BH40" s="2">
        <v>1.0900000000000001</v>
      </c>
      <c r="BI40" s="2">
        <v>1.29</v>
      </c>
      <c r="BJ40" s="2">
        <v>1.31</v>
      </c>
      <c r="BK40" s="2">
        <v>2.2400000000000002</v>
      </c>
      <c r="BL40" s="2">
        <v>1.73</v>
      </c>
      <c r="BM40" s="1">
        <v>4.58</v>
      </c>
      <c r="BN40" s="1">
        <v>2.1549999999999998</v>
      </c>
      <c r="BO40" s="1">
        <v>7.1749999999999998</v>
      </c>
      <c r="BP40" s="1">
        <v>3.4849999999999999</v>
      </c>
      <c r="BQ40" s="1">
        <v>20.035</v>
      </c>
      <c r="BR40" s="1">
        <v>9.5549999999999997</v>
      </c>
      <c r="BS40" s="1">
        <v>195.19499999999999</v>
      </c>
      <c r="BT40" s="1">
        <v>35.335000000000001</v>
      </c>
      <c r="BU40" s="1">
        <v>2379.145</v>
      </c>
      <c r="BV40" s="1">
        <v>58390.035532994923</v>
      </c>
      <c r="BW40" s="1">
        <v>4015016579.4365482</v>
      </c>
      <c r="BX40" s="1">
        <f t="shared" si="106"/>
        <v>2.5309750000000006</v>
      </c>
      <c r="BY40" s="1" t="e">
        <f t="shared" ca="1" si="131"/>
        <v>#NAME?</v>
      </c>
      <c r="BZ40" s="1" t="e">
        <f t="shared" ca="1" si="132"/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0.98499999999999999</v>
      </c>
      <c r="CL40" s="1">
        <v>-32854.590348159982</v>
      </c>
      <c r="CM40" s="1">
        <v>-16510.179187200003</v>
      </c>
      <c r="CN40" s="1">
        <v>-7535.7739241599975</v>
      </c>
      <c r="CO40" s="1">
        <v>-3714.3261511999985</v>
      </c>
      <c r="CP40" s="1">
        <v>-816.06441247999942</v>
      </c>
      <c r="CQ40" s="1">
        <v>-110.88523504000004</v>
      </c>
      <c r="CR40" s="1">
        <v>-11.951194240000005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1.0049999999999999</v>
      </c>
      <c r="DJ40" s="1">
        <v>1.0149999999999999</v>
      </c>
      <c r="DK40" s="1">
        <v>1.585</v>
      </c>
      <c r="DL40" s="1">
        <v>3.2749999999999999</v>
      </c>
      <c r="DM40" s="1">
        <v>3.17</v>
      </c>
      <c r="DN40" s="1">
        <v>15.8</v>
      </c>
      <c r="DO40" s="1">
        <v>37.979999999999997</v>
      </c>
      <c r="DP40" s="1">
        <v>9360.7099999999991</v>
      </c>
      <c r="DQ40" s="1">
        <v>487.96</v>
      </c>
      <c r="DR40" s="1">
        <v>354831.08</v>
      </c>
      <c r="DS40" s="1">
        <v>1106.1448275862069</v>
      </c>
      <c r="DT40" s="1">
        <v>1489114.2551724138</v>
      </c>
      <c r="DU40" s="1">
        <v>973.5</v>
      </c>
      <c r="DV40" s="1">
        <v>1411235.1666666667</v>
      </c>
      <c r="EA40" s="1">
        <v>1.39</v>
      </c>
      <c r="EB40" s="1">
        <v>2.42</v>
      </c>
      <c r="EC40" s="1">
        <v>22.9</v>
      </c>
      <c r="ED40" s="1">
        <v>1007.86</v>
      </c>
      <c r="EE40" s="1">
        <v>98.855000000000004</v>
      </c>
      <c r="EF40" s="1">
        <v>18457.855</v>
      </c>
      <c r="EG40" s="1">
        <v>262.64999999999998</v>
      </c>
      <c r="EH40" s="1">
        <v>127122.72</v>
      </c>
      <c r="EI40" s="1">
        <v>3746.0450000000001</v>
      </c>
      <c r="EJ40" s="1">
        <v>93226520.135000005</v>
      </c>
      <c r="EK40" s="1">
        <v>48748.33</v>
      </c>
      <c r="EL40" s="1">
        <v>3543546685.77</v>
      </c>
      <c r="EM40" s="1">
        <v>110564.10344827586</v>
      </c>
      <c r="EN40" s="1">
        <v>14879765860.131035</v>
      </c>
      <c r="EO40" s="1">
        <v>97295.666666666672</v>
      </c>
      <c r="EP40" s="1">
        <v>14101214398.666666</v>
      </c>
      <c r="EQ40" s="1">
        <f t="shared" si="109"/>
        <v>2.5309750000000006</v>
      </c>
      <c r="ER40" s="1" t="e">
        <f t="shared" ca="1" si="133"/>
        <v>#NAME?</v>
      </c>
      <c r="ES40" s="1" t="e">
        <f t="shared" ca="1" si="134"/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0.72499999999999998</v>
      </c>
      <c r="FC40" s="1">
        <v>0.03</v>
      </c>
      <c r="FE40" s="1">
        <v>-11.579467839175226</v>
      </c>
      <c r="FF40" s="1">
        <v>57.019921753260398</v>
      </c>
      <c r="FG40" s="1">
        <v>88.78591103573217</v>
      </c>
      <c r="FH40" s="1">
        <v>98.734749753199182</v>
      </c>
      <c r="FI40" s="1">
        <v>105.23050995638552</v>
      </c>
      <c r="FJ40" s="1">
        <v>106.61149786964381</v>
      </c>
      <c r="FK40" s="1">
        <v>106.75014670422775</v>
      </c>
      <c r="FL40" s="1">
        <v>106.75752528361598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1.115</v>
      </c>
      <c r="GE40" s="1">
        <v>1.385</v>
      </c>
      <c r="GF40" s="1">
        <v>2.15</v>
      </c>
      <c r="GG40" s="1">
        <v>6.53</v>
      </c>
      <c r="GH40" s="1">
        <v>10.904999999999999</v>
      </c>
      <c r="GI40" s="1">
        <v>149.375</v>
      </c>
      <c r="GJ40" s="1">
        <v>25.45</v>
      </c>
      <c r="GK40" s="1">
        <v>774.45</v>
      </c>
      <c r="GL40" s="1">
        <v>38.51</v>
      </c>
      <c r="GM40" s="1">
        <v>1818.86</v>
      </c>
      <c r="GN40" s="1">
        <v>38.51</v>
      </c>
      <c r="GO40" s="1">
        <v>1818.86</v>
      </c>
      <c r="GT40" s="1">
        <v>1.5149999999999999</v>
      </c>
      <c r="GU40" s="1">
        <v>3.0750000000000002</v>
      </c>
      <c r="GV40" s="1">
        <v>5.7</v>
      </c>
      <c r="GW40" s="1">
        <v>58.32</v>
      </c>
      <c r="GX40" s="1">
        <v>42.77</v>
      </c>
      <c r="GY40" s="1">
        <v>3691.86</v>
      </c>
      <c r="GZ40" s="1">
        <v>159.76499999999999</v>
      </c>
      <c r="HA40" s="1">
        <v>45735.974999999999</v>
      </c>
      <c r="HB40" s="1">
        <v>1037.8800000000001</v>
      </c>
      <c r="HC40" s="1">
        <v>1381666.21</v>
      </c>
      <c r="HD40" s="1">
        <v>2493.8850000000002</v>
      </c>
      <c r="HE40" s="1">
        <v>7487775.3949999996</v>
      </c>
      <c r="HF40" s="1">
        <v>3800.5450000000001</v>
      </c>
      <c r="HG40" s="1">
        <v>17801331.375</v>
      </c>
      <c r="HH40" s="1">
        <v>3800.5450000000001</v>
      </c>
      <c r="HI40" s="1">
        <v>17801331.375</v>
      </c>
      <c r="HJ40" s="1">
        <f t="shared" si="112"/>
        <v>2.5309750000000006</v>
      </c>
      <c r="HK40" s="1" t="e">
        <f t="shared" ca="1" si="135"/>
        <v>#NAME?</v>
      </c>
      <c r="HL40" s="1" t="e">
        <f t="shared" ca="1" si="136"/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-39.711427943230021</v>
      </c>
      <c r="HY40" s="1">
        <v>-21.368506926501706</v>
      </c>
      <c r="HZ40" s="1">
        <v>-8.4940325533618299</v>
      </c>
      <c r="IA40" s="1">
        <v>-4.085438694553881</v>
      </c>
      <c r="IB40" s="1">
        <v>-0.82553901383530459</v>
      </c>
      <c r="IC40" s="1">
        <v>-5.4288295995826977E-2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1.155</v>
      </c>
      <c r="IV40" s="1">
        <v>1.4750000000000001</v>
      </c>
      <c r="IW40" s="1">
        <v>5.3550000000000004</v>
      </c>
      <c r="IX40" s="1">
        <v>41.325000000000003</v>
      </c>
      <c r="IY40" s="1">
        <v>8.6150000000000002</v>
      </c>
      <c r="IZ40" s="1">
        <v>100.185</v>
      </c>
      <c r="JA40" s="1">
        <v>19.78</v>
      </c>
      <c r="JB40" s="1">
        <v>461.15</v>
      </c>
      <c r="JC40" s="1">
        <v>38.51</v>
      </c>
      <c r="JD40" s="1">
        <v>1818.86</v>
      </c>
      <c r="JE40" s="1">
        <v>38.51</v>
      </c>
      <c r="JF40" s="1">
        <v>1818.86</v>
      </c>
      <c r="JG40" s="1">
        <v>38.51</v>
      </c>
      <c r="JH40" s="1">
        <v>1818.86</v>
      </c>
      <c r="JM40" s="1">
        <v>7.19</v>
      </c>
      <c r="JN40" s="1">
        <v>94.75</v>
      </c>
      <c r="JO40" s="1">
        <v>51.21</v>
      </c>
      <c r="JP40" s="1">
        <v>4745.8100000000004</v>
      </c>
      <c r="JQ40" s="1">
        <v>484.04500000000002</v>
      </c>
      <c r="JR40" s="1">
        <v>360257.48499999999</v>
      </c>
      <c r="JS40" s="1">
        <v>808.05</v>
      </c>
      <c r="JT40" s="1">
        <v>910839.33</v>
      </c>
      <c r="JU40" s="1">
        <v>1923.9</v>
      </c>
      <c r="JV40" s="1">
        <v>4395709.8600000003</v>
      </c>
      <c r="JW40" s="1">
        <v>3800.5450000000001</v>
      </c>
      <c r="JX40" s="1">
        <v>17801331.375</v>
      </c>
      <c r="JY40" s="1">
        <v>3800.5450000000001</v>
      </c>
      <c r="JZ40" s="1">
        <v>17801331.375</v>
      </c>
      <c r="KA40" s="1">
        <v>3800.5450000000001</v>
      </c>
      <c r="KB40" s="1">
        <v>17801331.375</v>
      </c>
      <c r="KC40" s="1">
        <f t="shared" si="115"/>
        <v>2.5309750000000006</v>
      </c>
      <c r="KD40" s="1" t="e">
        <f t="shared" ca="1" si="137"/>
        <v>#NAME?</v>
      </c>
      <c r="KE40" s="1" t="e">
        <f t="shared" ca="1" si="138"/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13.942918038664718</v>
      </c>
      <c r="KR40" s="1">
        <v>16.745649062622228</v>
      </c>
      <c r="KS40" s="1">
        <v>19.002270868414701</v>
      </c>
      <c r="KT40" s="1">
        <v>19.502485987965041</v>
      </c>
      <c r="KU40" s="1">
        <v>19.905510636684284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1.635</v>
      </c>
      <c r="LM40" s="1">
        <v>3.395</v>
      </c>
      <c r="LN40" s="1">
        <v>10.82</v>
      </c>
      <c r="LO40" s="1">
        <v>155.58000000000001</v>
      </c>
      <c r="LP40" s="1">
        <v>44.534999999999997</v>
      </c>
      <c r="LQ40" s="1">
        <v>2815.6550000000002</v>
      </c>
      <c r="LR40" s="1">
        <v>57.244999999999997</v>
      </c>
      <c r="LS40" s="1">
        <v>4615.7150000000001</v>
      </c>
      <c r="LT40" s="1">
        <v>157.77000000000001</v>
      </c>
      <c r="LU40" s="1">
        <v>46080.480000000003</v>
      </c>
      <c r="LV40" s="1">
        <v>157.77000000000001</v>
      </c>
      <c r="LW40" s="1">
        <v>46080.480000000003</v>
      </c>
      <c r="LX40" s="1">
        <v>157.77000000000001</v>
      </c>
      <c r="LY40" s="1">
        <v>46080.480000000003</v>
      </c>
      <c r="LZ40" s="1">
        <v>157.77000000000001</v>
      </c>
      <c r="MA40" s="1">
        <v>46080.480000000003</v>
      </c>
      <c r="MF40" s="1">
        <v>105.05</v>
      </c>
      <c r="MG40" s="1">
        <v>18948.53</v>
      </c>
      <c r="MH40" s="1">
        <v>1036.4449999999999</v>
      </c>
      <c r="MI40" s="1">
        <v>1459844.375</v>
      </c>
      <c r="MJ40" s="1">
        <v>4405.66</v>
      </c>
      <c r="MK40" s="1">
        <v>27716349.109999999</v>
      </c>
      <c r="ML40" s="1">
        <v>5674.63</v>
      </c>
      <c r="MM40" s="1">
        <v>45548491.859999999</v>
      </c>
      <c r="MN40" s="1">
        <v>15727.415000000001</v>
      </c>
      <c r="MO40" s="1">
        <v>459249482.565</v>
      </c>
      <c r="MP40" s="1">
        <v>15727.415000000001</v>
      </c>
      <c r="MQ40" s="1">
        <v>459249482.565</v>
      </c>
      <c r="MR40" s="1">
        <v>15727.415000000001</v>
      </c>
      <c r="MS40" s="1">
        <v>459249482.565</v>
      </c>
      <c r="MT40" s="1">
        <v>15727.415000000001</v>
      </c>
      <c r="MU40" s="1">
        <v>459249482.565</v>
      </c>
      <c r="MV40" s="1">
        <f t="shared" si="118"/>
        <v>2.5309750000000006</v>
      </c>
      <c r="MW40" s="1" t="e">
        <f t="shared" ca="1" si="139"/>
        <v>#NAME?</v>
      </c>
      <c r="MX40" s="1" t="e">
        <f t="shared" ca="1" si="140"/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0.54371223411762026</v>
      </c>
      <c r="NK40" s="1">
        <v>0.82000801328639794</v>
      </c>
      <c r="NL40" s="1">
        <v>0.96053674978444292</v>
      </c>
      <c r="NM40" s="1">
        <v>0.97794910511950084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 x14ac:dyDescent="0.25">
      <c r="A41" s="1">
        <v>1950</v>
      </c>
      <c r="B41" s="1">
        <v>200</v>
      </c>
      <c r="C41" s="1">
        <v>100</v>
      </c>
      <c r="D41" s="1" t="s">
        <v>338</v>
      </c>
      <c r="E41" s="1">
        <v>107.54961870000002</v>
      </c>
      <c r="F41" s="1">
        <v>11577.719186101373</v>
      </c>
      <c r="G41" s="1">
        <f>F41-E41*E41</f>
        <v>10.798703585976909</v>
      </c>
      <c r="H41" s="1" t="e">
        <f ca="1">E41-КОРЕНЬ(G41)/КОРЕНЬ(B41)*$B$1</f>
        <v>#NAME?</v>
      </c>
      <c r="I41" s="1" t="e">
        <f ca="1">E41+КОРЕНЬ(G41)/КОРЕНЬ(B41)*$B$1</f>
        <v>#NAME?</v>
      </c>
      <c r="J41" s="1">
        <f>E41/(A41*C41)</f>
        <v>5.5153650615384631E-4</v>
      </c>
      <c r="K41" s="1" t="e">
        <f ca="1">J41-КОРЕНЬ(G41)/КОРЕНЬ(B41)*$B$1</f>
        <v>#NAME?</v>
      </c>
      <c r="L41" s="1" t="e">
        <f ca="1">J41+КОРЕНЬ(G41)/КОРЕНЬ(B41)*$B$1</f>
        <v>#NAME?</v>
      </c>
      <c r="M41" s="1">
        <v>0</v>
      </c>
      <c r="N41" s="1">
        <v>59638.724999999999</v>
      </c>
      <c r="O41" s="1">
        <v>99788.68</v>
      </c>
      <c r="P41" s="1">
        <v>9959283036.1800003</v>
      </c>
      <c r="Q41" s="1">
        <f>P41-O41*O41</f>
        <v>1502380.0376014709</v>
      </c>
      <c r="R41" s="1" t="e">
        <f ca="1">O41-КОРЕНЬ(Q41)/КОРЕНЬ(B41)*$B$1</f>
        <v>#NAME?</v>
      </c>
      <c r="S41" s="1" t="e">
        <f ca="1">O41+КОРЕНЬ(Q41)/КОРЕНЬ(B41)*$B$1</f>
        <v>#NAME?</v>
      </c>
      <c r="T41" s="1">
        <v>194900</v>
      </c>
      <c r="U41" s="2">
        <v>37986010000</v>
      </c>
      <c r="V41" s="2">
        <f>U41-T41*T41</f>
        <v>0</v>
      </c>
      <c r="W41" s="2" t="e">
        <f ca="1">T41-КОРЕНЬ(V41)/КОРЕНЬ(B41)*$B$1</f>
        <v>#NAME?</v>
      </c>
      <c r="X41" s="2" t="e">
        <f ca="1">T41+КОРЕНЬ(V41)/КОРЕНЬ(B41)*$B$1</f>
        <v>#NAME?</v>
      </c>
      <c r="Y41" s="2">
        <f>T41/(A41*C41)</f>
        <v>0.99948717948717947</v>
      </c>
      <c r="Z41" s="2" t="e">
        <f ca="1">Y41-КОРЕНЬ(V41)/КОРЕНЬ(B41)*$B$1</f>
        <v>#NAME?</v>
      </c>
      <c r="AA41" s="2" t="e">
        <f ca="1">Y41+КОРЕНЬ(V41)/КОРЕНЬ(B41)*$B$1</f>
        <v>#NAME?</v>
      </c>
      <c r="AB41" s="2">
        <v>1950</v>
      </c>
      <c r="AC41" s="2">
        <v>3802500</v>
      </c>
      <c r="AD41" s="2">
        <f t="shared" si="30"/>
        <v>1.6732195398208127</v>
      </c>
      <c r="AE41" s="2">
        <v>7797</v>
      </c>
      <c r="AF41" s="2">
        <v>7797</v>
      </c>
      <c r="AG41" s="2">
        <v>6321.2950000000001</v>
      </c>
      <c r="AH41" s="2">
        <v>39967768.664999999</v>
      </c>
      <c r="AI41" s="2">
        <v>194900</v>
      </c>
      <c r="AJ41" s="2">
        <v>6246.65</v>
      </c>
      <c r="AK41" s="2">
        <v>39030215.969999999</v>
      </c>
      <c r="AL41" s="2"/>
      <c r="AM41" s="2"/>
      <c r="AN41" s="2">
        <v>1</v>
      </c>
      <c r="AO41" s="2">
        <v>1</v>
      </c>
      <c r="AP41" s="2">
        <v>1</v>
      </c>
      <c r="AQ41" s="2">
        <v>1</v>
      </c>
      <c r="AR41" s="2">
        <v>1</v>
      </c>
      <c r="AS41" s="2">
        <v>1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1.0549999999999999</v>
      </c>
      <c r="BA41" s="2">
        <v>1.165</v>
      </c>
      <c r="BB41" s="2">
        <v>579.5454545454545</v>
      </c>
      <c r="BC41" s="2">
        <v>415161.04040404042</v>
      </c>
      <c r="BD41" s="2"/>
      <c r="BE41" s="2"/>
      <c r="BF41" s="2"/>
      <c r="BG41" s="2"/>
      <c r="BH41" s="2">
        <v>1.1599999999999999</v>
      </c>
      <c r="BI41" s="2">
        <v>1.49</v>
      </c>
      <c r="BJ41" s="2">
        <v>1.385</v>
      </c>
      <c r="BK41" s="2">
        <v>2.3849999999999998</v>
      </c>
      <c r="BL41" s="2">
        <v>1.825</v>
      </c>
      <c r="BM41" s="1">
        <v>4.9450000000000003</v>
      </c>
      <c r="BN41" s="1">
        <v>2.02</v>
      </c>
      <c r="BO41" s="1">
        <v>6.17</v>
      </c>
      <c r="BP41" s="1">
        <v>3.145</v>
      </c>
      <c r="BQ41" s="1">
        <v>16.695</v>
      </c>
      <c r="BR41" s="1">
        <v>10.005000000000001</v>
      </c>
      <c r="BS41" s="1">
        <v>194.08500000000001</v>
      </c>
      <c r="BT41" s="1">
        <v>34.909999999999997</v>
      </c>
      <c r="BU41" s="1">
        <v>2271.61</v>
      </c>
      <c r="BV41" s="1">
        <v>57905.641414141413</v>
      </c>
      <c r="BW41" s="1">
        <v>4146007624.2979798</v>
      </c>
      <c r="BX41" s="1">
        <f>BO41-BN41*BN41</f>
        <v>2.0895999999999999</v>
      </c>
      <c r="BY41" s="1" t="e">
        <f ca="1">BN41-КОРЕНЬ(BP41)/КОРЕНЬ(B41)*$B$1</f>
        <v>#NAME?</v>
      </c>
      <c r="BZ41" s="1" t="e">
        <f ca="1">BN41+КОРЕНЬ(BP41)/КОРЕНЬ(B41)*$B$1</f>
        <v>#NAME?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0.99</v>
      </c>
      <c r="CL41" s="1">
        <v>-31363.080907039992</v>
      </c>
      <c r="CM41" s="1">
        <v>-16391.674480639991</v>
      </c>
      <c r="CN41" s="1">
        <v>-5619.8557825599974</v>
      </c>
      <c r="CO41" s="1">
        <v>-3085.9391892800022</v>
      </c>
      <c r="CP41" s="1">
        <v>-925.70917664000012</v>
      </c>
      <c r="CQ41" s="1">
        <v>-103.28724271999995</v>
      </c>
      <c r="CR41" s="1">
        <v>-12.395442879999994</v>
      </c>
      <c r="CS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G41" s="1">
        <v>1</v>
      </c>
      <c r="DH41" s="1">
        <v>1</v>
      </c>
      <c r="DI41" s="1">
        <v>1</v>
      </c>
      <c r="DJ41" s="1">
        <v>1</v>
      </c>
      <c r="DK41" s="1">
        <v>1.5</v>
      </c>
      <c r="DL41" s="1">
        <v>2.83</v>
      </c>
      <c r="DM41" s="1">
        <v>2.835</v>
      </c>
      <c r="DN41" s="1">
        <v>13.505000000000001</v>
      </c>
      <c r="DO41" s="1">
        <v>26.7</v>
      </c>
      <c r="DP41" s="1">
        <v>4242.3</v>
      </c>
      <c r="DQ41" s="1">
        <v>462.28</v>
      </c>
      <c r="DR41" s="1">
        <v>337118.82</v>
      </c>
      <c r="DS41" s="1">
        <v>1198.2287581699347</v>
      </c>
      <c r="DT41" s="1">
        <v>1620509.6013071896</v>
      </c>
      <c r="DU41" s="1">
        <v>1645</v>
      </c>
      <c r="DV41" s="1">
        <v>2766690</v>
      </c>
      <c r="EA41" s="1">
        <v>1.375</v>
      </c>
      <c r="EB41" s="1">
        <v>2.355</v>
      </c>
      <c r="EC41" s="1">
        <v>19.78</v>
      </c>
      <c r="ED41" s="1">
        <v>722.64</v>
      </c>
      <c r="EE41" s="1">
        <v>92.864999999999995</v>
      </c>
      <c r="EF41" s="1">
        <v>15361.555</v>
      </c>
      <c r="EG41" s="1">
        <v>235.54</v>
      </c>
      <c r="EH41" s="1">
        <v>110840.18</v>
      </c>
      <c r="EI41" s="1">
        <v>2620.7950000000001</v>
      </c>
      <c r="EJ41" s="1">
        <v>42160812.685000002</v>
      </c>
      <c r="EK41" s="1">
        <v>46180.5</v>
      </c>
      <c r="EL41" s="1">
        <v>3367157174.5599999</v>
      </c>
      <c r="EM41" s="1">
        <v>119770.90196078431</v>
      </c>
      <c r="EN41" s="1">
        <v>16192672900.248365</v>
      </c>
      <c r="EO41" s="1">
        <v>164448.625</v>
      </c>
      <c r="EP41" s="1">
        <v>27650475256.875</v>
      </c>
      <c r="EQ41" s="1">
        <f>BO41-BN41*BN41</f>
        <v>2.0895999999999999</v>
      </c>
      <c r="ER41" s="1" t="e">
        <f ca="1">BN41-КОРЕНЬ(BP41)/КОРЕНЬ(B41)*$B$1</f>
        <v>#NAME?</v>
      </c>
      <c r="ES41" s="1" t="e">
        <f ca="1">BN41+КОРЕНЬ(BP41)/КОРЕНЬ(B41)*$B$1</f>
        <v>#NAME?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>
        <v>0.76500000000000001</v>
      </c>
      <c r="FC41" s="1">
        <v>0.04</v>
      </c>
      <c r="FE41" s="1">
        <v>-10.426990638965892</v>
      </c>
      <c r="FF41" s="1">
        <v>55.17518339443933</v>
      </c>
      <c r="FG41" s="1">
        <v>88.392459772324713</v>
      </c>
      <c r="FH41" s="1">
        <v>99.071309290411122</v>
      </c>
      <c r="FI41" s="1">
        <v>105.15094472984661</v>
      </c>
      <c r="FJ41" s="1">
        <v>106.61075244303761</v>
      </c>
      <c r="FK41" s="1">
        <v>106.75014211040316</v>
      </c>
      <c r="FL41" s="1">
        <v>106.75752528361599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Z41" s="1">
        <v>1</v>
      </c>
      <c r="GA41" s="1">
        <v>1</v>
      </c>
      <c r="GB41" s="1">
        <v>1</v>
      </c>
      <c r="GC41" s="1">
        <v>1</v>
      </c>
      <c r="GD41" s="1">
        <v>1.085</v>
      </c>
      <c r="GE41" s="1">
        <v>1.2549999999999999</v>
      </c>
      <c r="GF41" s="1">
        <v>2.1</v>
      </c>
      <c r="GG41" s="1">
        <v>6.34</v>
      </c>
      <c r="GH41" s="1">
        <v>9.9250000000000007</v>
      </c>
      <c r="GI41" s="1">
        <v>128.715</v>
      </c>
      <c r="GJ41" s="1">
        <v>26.004999999999999</v>
      </c>
      <c r="GK41" s="1">
        <v>805.64499999999998</v>
      </c>
      <c r="GL41" s="1">
        <v>38.975000000000001</v>
      </c>
      <c r="GM41" s="1">
        <v>1882.7950000000001</v>
      </c>
      <c r="GN41" s="1">
        <v>38.975000000000001</v>
      </c>
      <c r="GO41" s="1">
        <v>1882.7950000000001</v>
      </c>
      <c r="GT41" s="1">
        <v>1.55</v>
      </c>
      <c r="GU41" s="1">
        <v>3.15</v>
      </c>
      <c r="GV41" s="1">
        <v>6.16</v>
      </c>
      <c r="GW41" s="1">
        <v>66.63</v>
      </c>
      <c r="GX41" s="1">
        <v>39.634999999999998</v>
      </c>
      <c r="GY41" s="1">
        <v>2705.9349999999999</v>
      </c>
      <c r="GZ41" s="1">
        <v>151.33500000000001</v>
      </c>
      <c r="HA41" s="1">
        <v>43273.294999999998</v>
      </c>
      <c r="HB41" s="1">
        <v>941.005</v>
      </c>
      <c r="HC41" s="1">
        <v>1190750.175</v>
      </c>
      <c r="HD41" s="1">
        <v>2553.835</v>
      </c>
      <c r="HE41" s="1">
        <v>7817754.7750000004</v>
      </c>
      <c r="HF41" s="1">
        <v>3849.2150000000001</v>
      </c>
      <c r="HG41" s="1">
        <v>18455923.934999999</v>
      </c>
      <c r="HH41" s="1">
        <v>3849.2150000000001</v>
      </c>
      <c r="HI41" s="1">
        <v>18455923.934999999</v>
      </c>
      <c r="HJ41" s="1">
        <f>BO41-BN41*BN41</f>
        <v>2.0895999999999999</v>
      </c>
      <c r="HK41" s="1" t="e">
        <f ca="1">BN41-КОРЕНЬ(BP41)/КОРЕНЬ(B41)*$B$1</f>
        <v>#NAME?</v>
      </c>
      <c r="HL41" s="1" t="e">
        <f ca="1">BN41+КОРЕНЬ(BP41)/КОРЕНЬ(B41)*$B$1</f>
        <v>#NAME?</v>
      </c>
      <c r="HO41" s="1">
        <v>1</v>
      </c>
      <c r="HP41" s="1">
        <v>1</v>
      </c>
      <c r="HQ41" s="1">
        <v>1</v>
      </c>
      <c r="HR41" s="1">
        <v>1</v>
      </c>
      <c r="HS41" s="1">
        <v>1</v>
      </c>
      <c r="HT41" s="1">
        <v>1</v>
      </c>
      <c r="HU41" s="1">
        <v>1</v>
      </c>
      <c r="HV41" s="1">
        <v>1</v>
      </c>
      <c r="HX41" s="1">
        <v>-40.405582815182598</v>
      </c>
      <c r="HY41" s="1">
        <v>-21.612099148302473</v>
      </c>
      <c r="HZ41" s="1">
        <v>-8.3488713003548014</v>
      </c>
      <c r="IA41" s="1">
        <v>-4.1218457090596106</v>
      </c>
      <c r="IB41" s="1">
        <v>-0.82297297101087097</v>
      </c>
      <c r="IC41" s="1">
        <v>-5.2703236258722537E-2</v>
      </c>
      <c r="ID41" s="1">
        <v>0</v>
      </c>
      <c r="IE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S41" s="1">
        <v>1</v>
      </c>
      <c r="IT41" s="1">
        <v>1</v>
      </c>
      <c r="IU41" s="1">
        <v>1.2150000000000001</v>
      </c>
      <c r="IV41" s="1">
        <v>1.6950000000000001</v>
      </c>
      <c r="IW41" s="1">
        <v>5.16</v>
      </c>
      <c r="IX41" s="1">
        <v>34.56</v>
      </c>
      <c r="IY41" s="1">
        <v>8.1850000000000005</v>
      </c>
      <c r="IZ41" s="1">
        <v>86.155000000000001</v>
      </c>
      <c r="JA41" s="1">
        <v>19.12</v>
      </c>
      <c r="JB41" s="1">
        <v>423.68</v>
      </c>
      <c r="JC41" s="1">
        <v>38.975000000000001</v>
      </c>
      <c r="JD41" s="1">
        <v>1882.7950000000001</v>
      </c>
      <c r="JE41" s="1">
        <v>38.975000000000001</v>
      </c>
      <c r="JF41" s="1">
        <v>1882.7950000000001</v>
      </c>
      <c r="JG41" s="1">
        <v>38.975000000000001</v>
      </c>
      <c r="JH41" s="1">
        <v>1882.7950000000001</v>
      </c>
      <c r="JM41" s="1">
        <v>6.9450000000000003</v>
      </c>
      <c r="JN41" s="1">
        <v>83.875</v>
      </c>
      <c r="JO41" s="1">
        <v>55.31</v>
      </c>
      <c r="JP41" s="1">
        <v>5720.67</v>
      </c>
      <c r="JQ41" s="1">
        <v>461.495</v>
      </c>
      <c r="JR41" s="1">
        <v>294196.64500000002</v>
      </c>
      <c r="JS41" s="1">
        <v>763.24</v>
      </c>
      <c r="JT41" s="1">
        <v>775166.42</v>
      </c>
      <c r="JU41" s="1">
        <v>1860.13</v>
      </c>
      <c r="JV41" s="1">
        <v>4043131.19</v>
      </c>
      <c r="JW41" s="1">
        <v>3849.2150000000001</v>
      </c>
      <c r="JX41" s="1">
        <v>18455923.934999999</v>
      </c>
      <c r="JY41" s="1">
        <v>3849.2150000000001</v>
      </c>
      <c r="JZ41" s="1">
        <v>18455923.934999999</v>
      </c>
      <c r="KA41" s="1">
        <v>3849.2150000000001</v>
      </c>
      <c r="KB41" s="1">
        <v>18455923.934999999</v>
      </c>
      <c r="KC41" s="1">
        <f>BO41-BN41*BN41</f>
        <v>2.0895999999999999</v>
      </c>
      <c r="KD41" s="1" t="e">
        <f ca="1">BN41-КОРЕНЬ(BP41)/КОРЕНЬ(B41)*$B$1</f>
        <v>#NAME?</v>
      </c>
      <c r="KE41" s="1" t="e">
        <f ca="1">BN41+КОРЕНЬ(BP41)/КОРЕНЬ(B41)*$B$1</f>
        <v>#NAME?</v>
      </c>
      <c r="KH41" s="1">
        <v>1</v>
      </c>
      <c r="KI41" s="1">
        <v>1</v>
      </c>
      <c r="KJ41" s="1">
        <v>1</v>
      </c>
      <c r="KK41" s="1">
        <v>1</v>
      </c>
      <c r="KL41" s="1">
        <v>1</v>
      </c>
      <c r="KM41" s="1">
        <v>1</v>
      </c>
      <c r="KN41" s="1">
        <v>1</v>
      </c>
      <c r="KO41" s="1">
        <v>1</v>
      </c>
      <c r="KQ41" s="1">
        <v>13.622419867210716</v>
      </c>
      <c r="KR41" s="1">
        <v>16.615683917451864</v>
      </c>
      <c r="KS41" s="1">
        <v>19.012646576508246</v>
      </c>
      <c r="KT41" s="1">
        <v>19.517257326552588</v>
      </c>
      <c r="KU41" s="1">
        <v>19.907927950000726</v>
      </c>
      <c r="KV41" s="1">
        <v>20</v>
      </c>
      <c r="KW41" s="1">
        <v>20</v>
      </c>
      <c r="KX41" s="1">
        <v>20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L41" s="1">
        <v>1.595</v>
      </c>
      <c r="LM41" s="1">
        <v>3.2450000000000001</v>
      </c>
      <c r="LN41" s="1">
        <v>10.445</v>
      </c>
      <c r="LO41" s="1">
        <v>144.95500000000001</v>
      </c>
      <c r="LP41" s="1">
        <v>40.61</v>
      </c>
      <c r="LQ41" s="1">
        <v>2340.86</v>
      </c>
      <c r="LR41" s="1">
        <v>53.53</v>
      </c>
      <c r="LS41" s="1">
        <v>4369.05</v>
      </c>
      <c r="LT41" s="1">
        <v>136.125</v>
      </c>
      <c r="LU41" s="1">
        <v>39662.855000000003</v>
      </c>
      <c r="LV41" s="1">
        <v>136.125</v>
      </c>
      <c r="LW41" s="1">
        <v>39662.855000000003</v>
      </c>
      <c r="LX41" s="1">
        <v>136.125</v>
      </c>
      <c r="LY41" s="1">
        <v>39662.855000000003</v>
      </c>
      <c r="LZ41" s="1">
        <v>136.125</v>
      </c>
      <c r="MA41" s="1">
        <v>39662.855000000003</v>
      </c>
      <c r="MF41" s="1">
        <v>103.605</v>
      </c>
      <c r="MG41" s="1">
        <v>18153.325000000001</v>
      </c>
      <c r="MH41" s="1">
        <v>991.29</v>
      </c>
      <c r="MI41" s="1">
        <v>1344915.8</v>
      </c>
      <c r="MJ41" s="1">
        <v>4012.87</v>
      </c>
      <c r="MK41" s="1">
        <v>23017283.41</v>
      </c>
      <c r="ML41" s="1">
        <v>5303.54</v>
      </c>
      <c r="MM41" s="1">
        <v>43186454.649999999</v>
      </c>
      <c r="MN41" s="1">
        <v>13562.025</v>
      </c>
      <c r="MO41" s="1">
        <v>395219165.505</v>
      </c>
      <c r="MP41" s="1">
        <v>13562.025</v>
      </c>
      <c r="MQ41" s="1">
        <v>395219165.505</v>
      </c>
      <c r="MR41" s="1">
        <v>13562.025</v>
      </c>
      <c r="MS41" s="1">
        <v>395219165.505</v>
      </c>
      <c r="MT41" s="1">
        <v>13562.025</v>
      </c>
      <c r="MU41" s="1">
        <v>395219165.505</v>
      </c>
      <c r="MV41" s="1">
        <f>BO41-BN41*BN41</f>
        <v>2.0895999999999999</v>
      </c>
      <c r="MW41" s="1" t="e">
        <f ca="1">BN41-КОРЕНЬ(BP41)/КОРЕНЬ(B41)*$B$1</f>
        <v>#NAME?</v>
      </c>
      <c r="MX41" s="1" t="e">
        <f ca="1">BN41+КОРЕНЬ(BP41)/КОРЕНЬ(B41)*$B$1</f>
        <v>#NAME?</v>
      </c>
      <c r="NA41" s="1">
        <v>1</v>
      </c>
      <c r="NB41" s="1">
        <v>1</v>
      </c>
      <c r="NC41" s="1">
        <v>1</v>
      </c>
      <c r="ND41" s="1">
        <v>1</v>
      </c>
      <c r="NE41" s="1">
        <v>1</v>
      </c>
      <c r="NF41" s="1">
        <v>1</v>
      </c>
      <c r="NG41" s="1">
        <v>1</v>
      </c>
      <c r="NH41" s="1">
        <v>1</v>
      </c>
      <c r="NJ41" s="1">
        <v>0.55245209436973408</v>
      </c>
      <c r="NK41" s="1">
        <v>0.83048263987141235</v>
      </c>
      <c r="NL41" s="1">
        <v>0.96203399912428966</v>
      </c>
      <c r="NM41" s="1">
        <v>0.98156683006083256</v>
      </c>
      <c r="NN41" s="1">
        <v>1</v>
      </c>
      <c r="NO41" s="1">
        <v>1</v>
      </c>
      <c r="NP41" s="1">
        <v>1</v>
      </c>
      <c r="NQ41" s="1">
        <v>1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</row>
    <row r="42" spans="1:390" s="1" customFormat="1" x14ac:dyDescent="0.25">
      <c r="A42" s="1">
        <v>2000</v>
      </c>
      <c r="B42" s="1">
        <v>200</v>
      </c>
      <c r="C42" s="1">
        <v>100</v>
      </c>
      <c r="D42" s="1" t="s">
        <v>343</v>
      </c>
      <c r="E42" s="1">
        <v>113.63999202000008</v>
      </c>
      <c r="F42" s="1">
        <v>12928.95075943438</v>
      </c>
      <c r="G42" s="1">
        <f>F42-E42*E42</f>
        <v>14.90297312869734</v>
      </c>
      <c r="H42" s="1" t="e">
        <f ca="1">E42-КОРЕНЬ(G42)/КОРЕНЬ(B42)*$B$1</f>
        <v>#NAME?</v>
      </c>
      <c r="I42" s="1" t="e">
        <f ca="1">E42+КОРЕНЬ(G42)/КОРЕНЬ(B42)*$B$1</f>
        <v>#NAME?</v>
      </c>
      <c r="J42" s="1">
        <f>E42/(A42*C42)</f>
        <v>5.681999601000004E-4</v>
      </c>
      <c r="K42" s="1" t="e">
        <f ca="1">J42-КОРЕНЬ(G42)/КОРЕНЬ(B42)*$B$1</f>
        <v>#NAME?</v>
      </c>
      <c r="L42" s="1" t="e">
        <f ca="1">J42+КОРЕНЬ(G42)/КОРЕНЬ(B42)*$B$1</f>
        <v>#NAME?</v>
      </c>
      <c r="M42" s="1">
        <v>0</v>
      </c>
      <c r="N42" s="1">
        <v>61562.41</v>
      </c>
      <c r="O42" s="1">
        <v>103407.36500000001</v>
      </c>
      <c r="P42" s="1">
        <v>10694797732.725</v>
      </c>
      <c r="Q42" s="1">
        <f>P42-O42*O42</f>
        <v>1714596.4817733765</v>
      </c>
      <c r="R42" s="1" t="e">
        <f ca="1">O42-КОРЕНЬ(Q42)/КОРЕНЬ(B42)*$B$1</f>
        <v>#NAME?</v>
      </c>
      <c r="S42" s="1" t="e">
        <f ca="1">O42+КОРЕНЬ(Q42)/КОРЕНЬ(B42)*$B$1</f>
        <v>#NAME?</v>
      </c>
      <c r="T42" s="1">
        <v>199900</v>
      </c>
      <c r="U42" s="2">
        <v>39960010000</v>
      </c>
      <c r="V42" s="2">
        <f>U42-T42*T42</f>
        <v>0</v>
      </c>
      <c r="W42" s="2" t="e">
        <f ca="1">T42-КОРЕНЬ(V42)/КОРЕНЬ(B42)*$B$1</f>
        <v>#NAME?</v>
      </c>
      <c r="X42" s="2" t="e">
        <f ca="1">T42+КОРЕНЬ(V42)/КОРЕНЬ(B42)*$B$1</f>
        <v>#NAME?</v>
      </c>
      <c r="Y42" s="2">
        <f>T42/(A42*C42)</f>
        <v>0.99950000000000006</v>
      </c>
      <c r="Z42" s="2" t="e">
        <f ca="1">Y42-КОРЕНЬ(V42)/КОРЕНЬ(B42)*$B$1</f>
        <v>#NAME?</v>
      </c>
      <c r="AA42" s="2" t="e">
        <f ca="1">Y42+КОРЕНЬ(V42)/КОРЕНЬ(B42)*$B$1</f>
        <v>#NAME?</v>
      </c>
      <c r="AB42" s="2">
        <v>2000</v>
      </c>
      <c r="AC42" s="2">
        <v>4000000</v>
      </c>
      <c r="AD42" s="2">
        <f t="shared" si="30"/>
        <v>1.6797159987726276</v>
      </c>
      <c r="AE42" s="2">
        <v>7797</v>
      </c>
      <c r="AF42" s="2">
        <v>7797</v>
      </c>
      <c r="AG42" s="2">
        <v>6381.39</v>
      </c>
      <c r="AH42" s="2">
        <v>40729674.759999998</v>
      </c>
      <c r="AI42" s="2">
        <v>199900</v>
      </c>
      <c r="AJ42" s="2">
        <v>6308.3549999999996</v>
      </c>
      <c r="AK42" s="2">
        <v>39803382.255000003</v>
      </c>
      <c r="AL42" s="2"/>
      <c r="AM42" s="2"/>
      <c r="AN42" s="2">
        <v>1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1.04</v>
      </c>
      <c r="BA42" s="2">
        <v>1.1299999999999999</v>
      </c>
      <c r="BB42" s="2">
        <v>559.30999999999995</v>
      </c>
      <c r="BC42" s="2">
        <v>383602.71</v>
      </c>
      <c r="BD42" s="2"/>
      <c r="BE42" s="2"/>
      <c r="BF42" s="2"/>
      <c r="BG42" s="2"/>
      <c r="BH42" s="2">
        <v>1.135</v>
      </c>
      <c r="BI42" s="2">
        <v>1.4350000000000001</v>
      </c>
      <c r="BJ42" s="2">
        <v>1.335</v>
      </c>
      <c r="BK42" s="2">
        <v>2.2149999999999999</v>
      </c>
      <c r="BL42" s="2">
        <v>1.655</v>
      </c>
      <c r="BM42" s="1">
        <v>3.8849999999999998</v>
      </c>
      <c r="BN42" s="1">
        <v>1.89</v>
      </c>
      <c r="BO42" s="1">
        <v>5.31</v>
      </c>
      <c r="BP42" s="1">
        <v>3.2149999999999999</v>
      </c>
      <c r="BQ42" s="1">
        <v>17.155000000000001</v>
      </c>
      <c r="BR42" s="1">
        <v>10.535</v>
      </c>
      <c r="BS42" s="1">
        <v>204.44499999999999</v>
      </c>
      <c r="BT42" s="1">
        <v>34.164999999999999</v>
      </c>
      <c r="BU42" s="1">
        <v>2349.5149999999999</v>
      </c>
      <c r="BV42" s="1">
        <v>55884.13</v>
      </c>
      <c r="BW42" s="1">
        <v>3830654302.79</v>
      </c>
      <c r="BX42" s="1">
        <f>BO42-BN42*BN42</f>
        <v>1.7378999999999998</v>
      </c>
      <c r="BY42" s="1" t="e">
        <f ca="1">BN42-КОРЕНЬ(BP42)/КОРЕНЬ(B42)*$B$1</f>
        <v>#NAME?</v>
      </c>
      <c r="BZ42" s="1" t="e">
        <f ca="1">BN42+КОРЕНЬ(BP42)/КОРЕНЬ(B42)*$B$1</f>
        <v>#NAME?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L42" s="1">
        <v>-29263.232935360003</v>
      </c>
      <c r="CM42" s="1">
        <v>-13925.467284159999</v>
      </c>
      <c r="CN42" s="1">
        <v>-5779.1619068799955</v>
      </c>
      <c r="CO42" s="1">
        <v>-3599.3295654400013</v>
      </c>
      <c r="CP42" s="1">
        <v>-1036.3792180800001</v>
      </c>
      <c r="CQ42" s="1">
        <v>-97.76274079999996</v>
      </c>
      <c r="CR42" s="1">
        <v>-12.324787679999995</v>
      </c>
      <c r="CS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G42" s="1">
        <v>1</v>
      </c>
      <c r="DH42" s="1">
        <v>1</v>
      </c>
      <c r="DI42" s="1">
        <v>1.0049999999999999</v>
      </c>
      <c r="DJ42" s="1">
        <v>1.0149999999999999</v>
      </c>
      <c r="DK42" s="1">
        <v>1.385</v>
      </c>
      <c r="DL42" s="1">
        <v>2.5649999999999999</v>
      </c>
      <c r="DM42" s="1">
        <v>2.9849999999999999</v>
      </c>
      <c r="DN42" s="1">
        <v>50.594999999999999</v>
      </c>
      <c r="DO42" s="1">
        <v>47.41</v>
      </c>
      <c r="DP42" s="1">
        <v>13258.78</v>
      </c>
      <c r="DQ42" s="1">
        <v>489.995</v>
      </c>
      <c r="DR42" s="1">
        <v>369273.375</v>
      </c>
      <c r="DS42" s="1">
        <v>1149.6785714285713</v>
      </c>
      <c r="DT42" s="1">
        <v>1586440.3642857142</v>
      </c>
      <c r="DU42" s="1">
        <v>1281.6153846153845</v>
      </c>
      <c r="DV42" s="1">
        <v>2196078.076923077</v>
      </c>
      <c r="EA42" s="1">
        <v>1.37</v>
      </c>
      <c r="EB42" s="1">
        <v>2.31</v>
      </c>
      <c r="EC42" s="1">
        <v>19.395</v>
      </c>
      <c r="ED42" s="1">
        <v>734.82500000000005</v>
      </c>
      <c r="EE42" s="1">
        <v>80.754999999999995</v>
      </c>
      <c r="EF42" s="1">
        <v>13888.355</v>
      </c>
      <c r="EG42" s="1">
        <v>246.565</v>
      </c>
      <c r="EH42" s="1">
        <v>476772.33500000002</v>
      </c>
      <c r="EI42" s="1">
        <v>4691.7299999999996</v>
      </c>
      <c r="EJ42" s="1">
        <v>132080737.77</v>
      </c>
      <c r="EK42" s="1">
        <v>48949.945</v>
      </c>
      <c r="EL42" s="1">
        <v>3688072720.4050002</v>
      </c>
      <c r="EM42" s="1">
        <v>114921.88571428572</v>
      </c>
      <c r="EN42" s="1">
        <v>15854113365.200001</v>
      </c>
      <c r="EO42" s="1">
        <v>128107.38461538461</v>
      </c>
      <c r="EP42" s="1">
        <v>21946229945.076923</v>
      </c>
      <c r="EQ42" s="1">
        <f>BO42-BN42*BN42</f>
        <v>1.7378999999999998</v>
      </c>
      <c r="ER42" s="1" t="e">
        <f ca="1">BN42-КОРЕНЬ(BP42)/КОРЕНЬ(B42)*$B$1</f>
        <v>#NAME?</v>
      </c>
      <c r="ES42" s="1" t="e">
        <f ca="1">BN42+КОРЕНЬ(BP42)/КОРЕНЬ(B42)*$B$1</f>
        <v>#NAME?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0.7</v>
      </c>
      <c r="FC42" s="1">
        <v>6.5000000000000002E-2</v>
      </c>
      <c r="FE42" s="1">
        <v>-8.5204792518849999</v>
      </c>
      <c r="FF42" s="1">
        <v>58.312762387905103</v>
      </c>
      <c r="FG42" s="1">
        <v>89.763105692436966</v>
      </c>
      <c r="FH42" s="1">
        <v>99.072876898867747</v>
      </c>
      <c r="FI42" s="1">
        <v>105.25323103485566</v>
      </c>
      <c r="FJ42" s="1">
        <v>106.61913720699646</v>
      </c>
      <c r="FK42" s="1">
        <v>106.75025701026051</v>
      </c>
      <c r="FL42" s="1">
        <v>106.75752528361598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Z42" s="1">
        <v>1</v>
      </c>
      <c r="GA42" s="1">
        <v>1</v>
      </c>
      <c r="GB42" s="1">
        <v>1</v>
      </c>
      <c r="GC42" s="1">
        <v>1</v>
      </c>
      <c r="GD42" s="1">
        <v>1.1499999999999999</v>
      </c>
      <c r="GE42" s="1">
        <v>1.46</v>
      </c>
      <c r="GF42" s="1">
        <v>2.16</v>
      </c>
      <c r="GG42" s="1">
        <v>6.41</v>
      </c>
      <c r="GH42" s="1">
        <v>11.705</v>
      </c>
      <c r="GI42" s="1">
        <v>173.72499999999999</v>
      </c>
      <c r="GJ42" s="1">
        <v>25.155000000000001</v>
      </c>
      <c r="GK42" s="1">
        <v>773.65499999999997</v>
      </c>
      <c r="GL42" s="1">
        <v>38.4</v>
      </c>
      <c r="GM42" s="1">
        <v>2006.58</v>
      </c>
      <c r="GN42" s="1">
        <v>38.4</v>
      </c>
      <c r="GO42" s="1">
        <v>2006.58</v>
      </c>
      <c r="GT42" s="1">
        <v>1.4750000000000001</v>
      </c>
      <c r="GU42" s="1">
        <v>2.875</v>
      </c>
      <c r="GV42" s="1">
        <v>5.35</v>
      </c>
      <c r="GW42" s="1">
        <v>57.44</v>
      </c>
      <c r="GX42" s="1">
        <v>46.234999999999999</v>
      </c>
      <c r="GY42" s="1">
        <v>4173.9049999999997</v>
      </c>
      <c r="GZ42" s="1">
        <v>154.13999999999999</v>
      </c>
      <c r="HA42" s="1">
        <v>41565.160000000003</v>
      </c>
      <c r="HB42" s="1">
        <v>1123.33</v>
      </c>
      <c r="HC42" s="1">
        <v>1627836.62</v>
      </c>
      <c r="HD42" s="1">
        <v>2466.08</v>
      </c>
      <c r="HE42" s="1">
        <v>7495555.7199999997</v>
      </c>
      <c r="HF42" s="1">
        <v>3787.42</v>
      </c>
      <c r="HG42" s="1">
        <v>19664247.140000001</v>
      </c>
      <c r="HH42" s="1">
        <v>3787.42</v>
      </c>
      <c r="HI42" s="1">
        <v>19664247.140000001</v>
      </c>
      <c r="HJ42" s="1">
        <f>BO42-BN42*BN42</f>
        <v>1.7378999999999998</v>
      </c>
      <c r="HK42" s="1" t="e">
        <f ca="1">BN42-КОРЕНЬ(BP42)/КОРЕНЬ(B42)*$B$1</f>
        <v>#NAME?</v>
      </c>
      <c r="HL42" s="1" t="e">
        <f ca="1">BN42+КОРЕНЬ(BP42)/КОРЕНЬ(B42)*$B$1</f>
        <v>#NAME?</v>
      </c>
      <c r="HO42" s="1">
        <v>1</v>
      </c>
      <c r="HP42" s="1">
        <v>1</v>
      </c>
      <c r="HQ42" s="1">
        <v>1</v>
      </c>
      <c r="HR42" s="1">
        <v>1</v>
      </c>
      <c r="HS42" s="1">
        <v>1</v>
      </c>
      <c r="HT42" s="1">
        <v>1</v>
      </c>
      <c r="HU42" s="1">
        <v>1</v>
      </c>
      <c r="HV42" s="1">
        <v>1</v>
      </c>
      <c r="HX42" s="1">
        <v>-38.382219866664698</v>
      </c>
      <c r="HY42" s="1">
        <v>-20.848107705231101</v>
      </c>
      <c r="HZ42" s="1">
        <v>-8.3074460601997231</v>
      </c>
      <c r="IA42" s="1">
        <v>-4.1115500129504712</v>
      </c>
      <c r="IB42" s="1">
        <v>-0.77723041566975282</v>
      </c>
      <c r="IC42" s="1">
        <v>-4.8740586915961448E-2</v>
      </c>
      <c r="ID42" s="1">
        <v>0</v>
      </c>
      <c r="IE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S42" s="1">
        <v>1</v>
      </c>
      <c r="IT42" s="1">
        <v>1</v>
      </c>
      <c r="IU42" s="1">
        <v>1.2250000000000001</v>
      </c>
      <c r="IV42" s="1">
        <v>1.7350000000000001</v>
      </c>
      <c r="IW42" s="1">
        <v>5.5650000000000004</v>
      </c>
      <c r="IX42" s="1">
        <v>41.104999999999997</v>
      </c>
      <c r="IY42" s="1">
        <v>9.1</v>
      </c>
      <c r="IZ42" s="1">
        <v>103.6</v>
      </c>
      <c r="JA42" s="1">
        <v>19.475000000000001</v>
      </c>
      <c r="JB42" s="1">
        <v>462.10500000000002</v>
      </c>
      <c r="JC42" s="1">
        <v>38.4</v>
      </c>
      <c r="JD42" s="1">
        <v>2006.58</v>
      </c>
      <c r="JE42" s="1">
        <v>38.4</v>
      </c>
      <c r="JF42" s="1">
        <v>2006.58</v>
      </c>
      <c r="JG42" s="1">
        <v>38.4</v>
      </c>
      <c r="JH42" s="1">
        <v>2006.58</v>
      </c>
      <c r="JM42" s="1">
        <v>7.0549999999999997</v>
      </c>
      <c r="JN42" s="1">
        <v>99.155000000000001</v>
      </c>
      <c r="JO42" s="1">
        <v>60.255000000000003</v>
      </c>
      <c r="JP42" s="1">
        <v>6898.1850000000004</v>
      </c>
      <c r="JQ42" s="1">
        <v>504.89499999999998</v>
      </c>
      <c r="JR42" s="1">
        <v>353364.66499999998</v>
      </c>
      <c r="JS42" s="1">
        <v>856.11</v>
      </c>
      <c r="JT42" s="1">
        <v>941175.71</v>
      </c>
      <c r="JU42" s="1">
        <v>1897.7</v>
      </c>
      <c r="JV42" s="1">
        <v>4430408.38</v>
      </c>
      <c r="JW42" s="1">
        <v>3787.42</v>
      </c>
      <c r="JX42" s="1">
        <v>19664247.140000001</v>
      </c>
      <c r="JY42" s="1">
        <v>3787.42</v>
      </c>
      <c r="JZ42" s="1">
        <v>19664247.140000001</v>
      </c>
      <c r="KA42" s="1">
        <v>3787.42</v>
      </c>
      <c r="KB42" s="1">
        <v>19664247.140000001</v>
      </c>
      <c r="KC42" s="1">
        <f>BO42-BN42*BN42</f>
        <v>1.7378999999999998</v>
      </c>
      <c r="KD42" s="1" t="e">
        <f ca="1">BN42-КОРЕНЬ(BP42)/КОРЕНЬ(B42)*$B$1</f>
        <v>#NAME?</v>
      </c>
      <c r="KE42" s="1" t="e">
        <f ca="1">BN42+КОРЕНЬ(BP42)/КОРЕНЬ(B42)*$B$1</f>
        <v>#NAME?</v>
      </c>
      <c r="KH42" s="1">
        <v>1</v>
      </c>
      <c r="KI42" s="1">
        <v>1</v>
      </c>
      <c r="KJ42" s="1">
        <v>1</v>
      </c>
      <c r="KK42" s="1">
        <v>1</v>
      </c>
      <c r="KL42" s="1">
        <v>1</v>
      </c>
      <c r="KM42" s="1">
        <v>1</v>
      </c>
      <c r="KN42" s="1">
        <v>1</v>
      </c>
      <c r="KO42" s="1">
        <v>1</v>
      </c>
      <c r="KQ42" s="1">
        <v>13.790026757650194</v>
      </c>
      <c r="KR42" s="1">
        <v>16.693134883522617</v>
      </c>
      <c r="KS42" s="1">
        <v>18.948259356521575</v>
      </c>
      <c r="KT42" s="1">
        <v>19.53007023544966</v>
      </c>
      <c r="KU42" s="1">
        <v>19.915549092443523</v>
      </c>
      <c r="KV42" s="1">
        <v>20</v>
      </c>
      <c r="KW42" s="1">
        <v>20</v>
      </c>
      <c r="KX42" s="1">
        <v>20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L42" s="1">
        <v>1.63</v>
      </c>
      <c r="LM42" s="1">
        <v>3.47</v>
      </c>
      <c r="LN42" s="1">
        <v>10.365</v>
      </c>
      <c r="LO42" s="1">
        <v>148.07499999999999</v>
      </c>
      <c r="LP42" s="1">
        <v>40.844999999999999</v>
      </c>
      <c r="LQ42" s="1">
        <v>2298.6350000000002</v>
      </c>
      <c r="LR42" s="1">
        <v>53.945</v>
      </c>
      <c r="LS42" s="1">
        <v>4135.7749999999996</v>
      </c>
      <c r="LT42" s="1">
        <v>163.89</v>
      </c>
      <c r="LU42" s="1">
        <v>47728.65</v>
      </c>
      <c r="LV42" s="1">
        <v>163.89</v>
      </c>
      <c r="LW42" s="1">
        <v>47728.65</v>
      </c>
      <c r="LX42" s="1">
        <v>163.89</v>
      </c>
      <c r="LY42" s="1">
        <v>47728.65</v>
      </c>
      <c r="LZ42" s="1">
        <v>163.89</v>
      </c>
      <c r="MA42" s="1">
        <v>47728.65</v>
      </c>
      <c r="MF42" s="1">
        <v>106.965</v>
      </c>
      <c r="MG42" s="1">
        <v>20099.494999999999</v>
      </c>
      <c r="MH42" s="1">
        <v>988.95</v>
      </c>
      <c r="MI42" s="1">
        <v>1385152.31</v>
      </c>
      <c r="MJ42" s="1">
        <v>4038.35</v>
      </c>
      <c r="MK42" s="1">
        <v>22600358.670000002</v>
      </c>
      <c r="ML42" s="1">
        <v>5347.0550000000003</v>
      </c>
      <c r="MM42" s="1">
        <v>40834133.225000001</v>
      </c>
      <c r="MN42" s="1">
        <v>16340.855</v>
      </c>
      <c r="MO42" s="1">
        <v>475693900.41500002</v>
      </c>
      <c r="MP42" s="1">
        <v>16340.855</v>
      </c>
      <c r="MQ42" s="1">
        <v>475693900.41500002</v>
      </c>
      <c r="MR42" s="1">
        <v>16340.855</v>
      </c>
      <c r="MS42" s="1">
        <v>475693900.41500002</v>
      </c>
      <c r="MT42" s="1">
        <v>16340.855</v>
      </c>
      <c r="MU42" s="1">
        <v>475693900.41500002</v>
      </c>
      <c r="MV42" s="1">
        <f>BO42-BN42*BN42</f>
        <v>1.7378999999999998</v>
      </c>
      <c r="MW42" s="1" t="e">
        <f ca="1">BN42-КОРЕНЬ(BP42)/КОРЕНЬ(B42)*$B$1</f>
        <v>#NAME?</v>
      </c>
      <c r="MX42" s="1" t="e">
        <f ca="1">BN42+КОРЕНЬ(BP42)/КОРЕНЬ(B42)*$B$1</f>
        <v>#NAME?</v>
      </c>
      <c r="NA42" s="1">
        <v>1</v>
      </c>
      <c r="NB42" s="1">
        <v>1</v>
      </c>
      <c r="NC42" s="1">
        <v>1</v>
      </c>
      <c r="ND42" s="1">
        <v>1</v>
      </c>
      <c r="NE42" s="1">
        <v>1</v>
      </c>
      <c r="NF42" s="1">
        <v>1</v>
      </c>
      <c r="NG42" s="1">
        <v>1</v>
      </c>
      <c r="NH42" s="1">
        <v>1</v>
      </c>
      <c r="NJ42" s="1">
        <v>0.55511394184998397</v>
      </c>
      <c r="NK42" s="1">
        <v>0.82564502979482424</v>
      </c>
      <c r="NL42" s="1">
        <v>0.95931818147372694</v>
      </c>
      <c r="NM42" s="1">
        <v>0.97622637895696196</v>
      </c>
      <c r="NN42" s="1">
        <v>1</v>
      </c>
      <c r="NO42" s="1">
        <v>1</v>
      </c>
      <c r="NP42" s="1">
        <v>1</v>
      </c>
      <c r="NQ42" s="1">
        <v>1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</row>
    <row r="43" spans="1:390" s="1" customFormat="1" x14ac:dyDescent="0.25">
      <c r="E43" s="1" t="s">
        <v>0</v>
      </c>
      <c r="F43" s="1" t="s">
        <v>1</v>
      </c>
      <c r="G43" s="1" t="s">
        <v>2</v>
      </c>
      <c r="H43" s="1" t="s">
        <v>3</v>
      </c>
      <c r="I43" s="1" t="s">
        <v>4</v>
      </c>
      <c r="J43" s="1" t="s">
        <v>5</v>
      </c>
      <c r="K43" s="1" t="s">
        <v>6</v>
      </c>
      <c r="L43" s="1" t="s">
        <v>7</v>
      </c>
      <c r="M43" s="1" t="s">
        <v>8</v>
      </c>
      <c r="N43" s="1" t="s">
        <v>9</v>
      </c>
      <c r="O43" s="1" t="s">
        <v>10</v>
      </c>
      <c r="P43" s="1" t="s">
        <v>11</v>
      </c>
      <c r="Q43" s="1" t="s">
        <v>12</v>
      </c>
      <c r="R43" s="1" t="s">
        <v>13</v>
      </c>
      <c r="S43" s="1" t="s">
        <v>14</v>
      </c>
      <c r="T43" s="1" t="s">
        <v>15</v>
      </c>
      <c r="U43" s="2" t="s">
        <v>16</v>
      </c>
      <c r="V43" s="2" t="s">
        <v>17</v>
      </c>
      <c r="W43" s="2" t="s">
        <v>18</v>
      </c>
      <c r="X43" s="2" t="s">
        <v>19</v>
      </c>
      <c r="Y43" s="2" t="s">
        <v>20</v>
      </c>
      <c r="Z43" s="2" t="s">
        <v>386</v>
      </c>
      <c r="AA43" s="2" t="s">
        <v>22</v>
      </c>
      <c r="AB43" s="2" t="s">
        <v>23</v>
      </c>
      <c r="AC43" s="2" t="s">
        <v>24</v>
      </c>
      <c r="AD43" s="2" t="s">
        <v>25</v>
      </c>
      <c r="AE43" s="2" t="s">
        <v>26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</row>
    <row r="44" spans="1:390" s="1" customFormat="1" x14ac:dyDescent="0.25">
      <c r="A44" s="1" t="s">
        <v>27</v>
      </c>
      <c r="B44" s="1" t="s">
        <v>28</v>
      </c>
      <c r="C44" s="1" t="s">
        <v>29</v>
      </c>
      <c r="D44" s="1" t="s">
        <v>30</v>
      </c>
      <c r="E44" s="1" t="s">
        <v>31</v>
      </c>
      <c r="F44" s="1" t="s">
        <v>32</v>
      </c>
      <c r="G44" s="1" t="s">
        <v>33</v>
      </c>
      <c r="H44" s="1" t="s">
        <v>34</v>
      </c>
      <c r="I44" s="1" t="s">
        <v>35</v>
      </c>
      <c r="J44" s="1" t="s">
        <v>36</v>
      </c>
      <c r="K44" s="1" t="s">
        <v>37</v>
      </c>
      <c r="L44" s="1" t="s">
        <v>38</v>
      </c>
      <c r="M44" s="1" t="s">
        <v>39</v>
      </c>
      <c r="N44" s="1" t="s">
        <v>40</v>
      </c>
      <c r="O44" s="1" t="s">
        <v>41</v>
      </c>
      <c r="P44" s="1" t="s">
        <v>42</v>
      </c>
      <c r="Q44" s="1" t="s">
        <v>43</v>
      </c>
      <c r="R44" s="1" t="s">
        <v>34</v>
      </c>
      <c r="S44" s="1" t="s">
        <v>35</v>
      </c>
      <c r="T44" s="1" t="s">
        <v>44</v>
      </c>
      <c r="U44" s="2" t="s">
        <v>45</v>
      </c>
      <c r="V44" s="2" t="s">
        <v>46</v>
      </c>
      <c r="W44" s="2" t="s">
        <v>34</v>
      </c>
      <c r="X44" s="2" t="s">
        <v>35</v>
      </c>
      <c r="Y44" s="2" t="s">
        <v>47</v>
      </c>
      <c r="Z44" s="2" t="s">
        <v>37</v>
      </c>
      <c r="AA44" s="2" t="s">
        <v>38</v>
      </c>
      <c r="AB44" s="2" t="s">
        <v>48</v>
      </c>
      <c r="AC44" s="2" t="s">
        <v>49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 t="s">
        <v>50</v>
      </c>
      <c r="AO44" s="2" t="s">
        <v>51</v>
      </c>
      <c r="AP44" s="2" t="s">
        <v>52</v>
      </c>
      <c r="AQ44" s="2" t="s">
        <v>53</v>
      </c>
      <c r="AR44" s="2" t="s">
        <v>54</v>
      </c>
      <c r="AS44" s="2" t="s">
        <v>55</v>
      </c>
      <c r="AT44" s="2" t="s">
        <v>56</v>
      </c>
      <c r="AU44" s="2" t="s">
        <v>57</v>
      </c>
      <c r="AV44" s="2" t="s">
        <v>58</v>
      </c>
      <c r="AW44" s="2" t="s">
        <v>59</v>
      </c>
      <c r="AX44" s="2" t="s">
        <v>60</v>
      </c>
      <c r="AY44" s="2" t="s">
        <v>61</v>
      </c>
      <c r="AZ44" s="2" t="s">
        <v>62</v>
      </c>
      <c r="BA44" s="2" t="s">
        <v>63</v>
      </c>
      <c r="BB44" s="2" t="s">
        <v>64</v>
      </c>
      <c r="BC44" s="2" t="s">
        <v>65</v>
      </c>
      <c r="BD44" s="2"/>
      <c r="BE44" s="2"/>
      <c r="BF44" s="2"/>
      <c r="BG44" s="2"/>
      <c r="BH44" s="2" t="s">
        <v>66</v>
      </c>
      <c r="BI44" s="2" t="s">
        <v>67</v>
      </c>
      <c r="BJ44" s="2" t="s">
        <v>68</v>
      </c>
      <c r="BK44" s="2" t="s">
        <v>69</v>
      </c>
      <c r="BL44" s="2" t="s">
        <v>70</v>
      </c>
      <c r="BM44" s="1" t="s">
        <v>71</v>
      </c>
      <c r="BN44" s="1" t="s">
        <v>72</v>
      </c>
      <c r="BO44" s="1" t="s">
        <v>73</v>
      </c>
      <c r="BP44" s="1" t="s">
        <v>74</v>
      </c>
      <c r="BQ44" s="1" t="s">
        <v>75</v>
      </c>
      <c r="BR44" s="1" t="s">
        <v>76</v>
      </c>
      <c r="BS44" s="1" t="s">
        <v>77</v>
      </c>
      <c r="BT44" s="1" t="s">
        <v>78</v>
      </c>
      <c r="BU44" s="1" t="s">
        <v>79</v>
      </c>
      <c r="BV44" s="1" t="s">
        <v>80</v>
      </c>
      <c r="BW44" s="1" t="s">
        <v>81</v>
      </c>
      <c r="CC44" s="1" t="s">
        <v>82</v>
      </c>
      <c r="CD44" s="1" t="s">
        <v>83</v>
      </c>
      <c r="CE44" s="1" t="s">
        <v>84</v>
      </c>
      <c r="CF44" s="1" t="s">
        <v>85</v>
      </c>
      <c r="CG44" s="1" t="s">
        <v>86</v>
      </c>
      <c r="CH44" s="1" t="s">
        <v>87</v>
      </c>
      <c r="CI44" s="1" t="s">
        <v>88</v>
      </c>
      <c r="CJ44" s="1" t="s">
        <v>89</v>
      </c>
      <c r="CL44" s="1" t="s">
        <v>90</v>
      </c>
      <c r="CM44" s="1" t="s">
        <v>91</v>
      </c>
      <c r="CN44" s="1" t="s">
        <v>92</v>
      </c>
      <c r="CO44" s="1" t="s">
        <v>93</v>
      </c>
      <c r="CP44" s="1" t="s">
        <v>94</v>
      </c>
      <c r="CQ44" s="1" t="s">
        <v>95</v>
      </c>
      <c r="CR44" s="1" t="s">
        <v>96</v>
      </c>
      <c r="CS44" s="1" t="s">
        <v>97</v>
      </c>
      <c r="CU44" s="1" t="s">
        <v>98</v>
      </c>
      <c r="CV44" s="1" t="s">
        <v>99</v>
      </c>
      <c r="CW44" s="1" t="s">
        <v>100</v>
      </c>
      <c r="CX44" s="1" t="s">
        <v>101</v>
      </c>
      <c r="CY44" s="1" t="s">
        <v>102</v>
      </c>
      <c r="CZ44" s="1" t="s">
        <v>103</v>
      </c>
      <c r="DA44" s="1" t="s">
        <v>104</v>
      </c>
      <c r="DB44" s="1" t="s">
        <v>105</v>
      </c>
      <c r="DG44" s="1" t="s">
        <v>106</v>
      </c>
      <c r="DH44" s="1" t="s">
        <v>107</v>
      </c>
      <c r="DI44" s="1" t="s">
        <v>108</v>
      </c>
      <c r="DJ44" s="1" t="s">
        <v>109</v>
      </c>
      <c r="DK44" s="1" t="s">
        <v>110</v>
      </c>
      <c r="DL44" s="1" t="s">
        <v>111</v>
      </c>
      <c r="DM44" s="1" t="s">
        <v>112</v>
      </c>
      <c r="DN44" s="1" t="s">
        <v>113</v>
      </c>
      <c r="DO44" s="1" t="s">
        <v>114</v>
      </c>
      <c r="DP44" s="1" t="s">
        <v>115</v>
      </c>
      <c r="DQ44" s="1" t="s">
        <v>116</v>
      </c>
      <c r="DR44" s="1" t="s">
        <v>117</v>
      </c>
      <c r="DS44" s="1" t="s">
        <v>118</v>
      </c>
      <c r="DT44" s="1" t="s">
        <v>119</v>
      </c>
      <c r="DU44" s="1" t="s">
        <v>120</v>
      </c>
      <c r="DV44" s="1" t="s">
        <v>121</v>
      </c>
      <c r="EA44" s="1" t="s">
        <v>122</v>
      </c>
      <c r="EB44" s="1" t="s">
        <v>123</v>
      </c>
      <c r="EC44" s="1" t="s">
        <v>124</v>
      </c>
      <c r="ED44" s="1" t="s">
        <v>125</v>
      </c>
      <c r="EE44" s="1" t="s">
        <v>126</v>
      </c>
      <c r="EF44" s="1" t="s">
        <v>127</v>
      </c>
      <c r="EG44" s="1" t="s">
        <v>128</v>
      </c>
      <c r="EH44" s="1" t="s">
        <v>129</v>
      </c>
      <c r="EI44" s="1" t="s">
        <v>130</v>
      </c>
      <c r="EJ44" s="1" t="s">
        <v>131</v>
      </c>
      <c r="EK44" s="1" t="s">
        <v>132</v>
      </c>
      <c r="EL44" s="1" t="s">
        <v>133</v>
      </c>
      <c r="EM44" s="1" t="s">
        <v>134</v>
      </c>
      <c r="EN44" s="1" t="s">
        <v>135</v>
      </c>
      <c r="EO44" s="1" t="s">
        <v>136</v>
      </c>
      <c r="EP44" s="1" t="s">
        <v>137</v>
      </c>
      <c r="EV44" s="1" t="s">
        <v>138</v>
      </c>
      <c r="EW44" s="1" t="s">
        <v>139</v>
      </c>
      <c r="EX44" s="1" t="s">
        <v>140</v>
      </c>
      <c r="EY44" s="1" t="s">
        <v>141</v>
      </c>
      <c r="EZ44" s="1" t="s">
        <v>142</v>
      </c>
      <c r="FA44" s="1" t="s">
        <v>143</v>
      </c>
      <c r="FB44" s="1" t="s">
        <v>144</v>
      </c>
      <c r="FC44" s="1" t="s">
        <v>145</v>
      </c>
      <c r="FE44" s="1" t="s">
        <v>146</v>
      </c>
      <c r="FF44" s="1" t="s">
        <v>147</v>
      </c>
      <c r="FG44" s="1" t="s">
        <v>148</v>
      </c>
      <c r="FH44" s="1" t="s">
        <v>149</v>
      </c>
      <c r="FI44" s="1" t="s">
        <v>150</v>
      </c>
      <c r="FJ44" s="1" t="s">
        <v>151</v>
      </c>
      <c r="FK44" s="1" t="s">
        <v>152</v>
      </c>
      <c r="FL44" s="1" t="s">
        <v>153</v>
      </c>
      <c r="FN44" s="1" t="s">
        <v>154</v>
      </c>
      <c r="FO44" s="1" t="s">
        <v>155</v>
      </c>
      <c r="FP44" s="1" t="s">
        <v>156</v>
      </c>
      <c r="FQ44" s="1" t="s">
        <v>157</v>
      </c>
      <c r="FR44" s="1" t="s">
        <v>158</v>
      </c>
      <c r="FS44" s="1" t="s">
        <v>159</v>
      </c>
      <c r="FT44" s="1" t="s">
        <v>160</v>
      </c>
      <c r="FU44" s="1" t="s">
        <v>161</v>
      </c>
      <c r="FZ44" s="1" t="s">
        <v>162</v>
      </c>
      <c r="GA44" s="1" t="s">
        <v>163</v>
      </c>
      <c r="GB44" s="1" t="s">
        <v>164</v>
      </c>
      <c r="GC44" s="1" t="s">
        <v>165</v>
      </c>
      <c r="GD44" s="1" t="s">
        <v>166</v>
      </c>
      <c r="GE44" s="1" t="s">
        <v>167</v>
      </c>
      <c r="GF44" s="1" t="s">
        <v>168</v>
      </c>
      <c r="GG44" s="1" t="s">
        <v>169</v>
      </c>
      <c r="GH44" s="1" t="s">
        <v>170</v>
      </c>
      <c r="GI44" s="1" t="s">
        <v>171</v>
      </c>
      <c r="GJ44" s="1" t="s">
        <v>172</v>
      </c>
      <c r="GK44" s="1" t="s">
        <v>173</v>
      </c>
      <c r="GL44" s="1" t="s">
        <v>174</v>
      </c>
      <c r="GM44" s="1" t="s">
        <v>175</v>
      </c>
      <c r="GN44" s="1" t="s">
        <v>176</v>
      </c>
      <c r="GO44" s="1" t="s">
        <v>177</v>
      </c>
      <c r="GT44" s="1" t="s">
        <v>178</v>
      </c>
      <c r="GU44" s="1" t="s">
        <v>179</v>
      </c>
      <c r="GV44" s="1" t="s">
        <v>180</v>
      </c>
      <c r="GW44" s="1" t="s">
        <v>181</v>
      </c>
      <c r="GX44" s="1" t="s">
        <v>182</v>
      </c>
      <c r="GY44" s="1" t="s">
        <v>183</v>
      </c>
      <c r="GZ44" s="1" t="s">
        <v>184</v>
      </c>
      <c r="HA44" s="1" t="s">
        <v>185</v>
      </c>
      <c r="HB44" s="1" t="s">
        <v>186</v>
      </c>
      <c r="HC44" s="1" t="s">
        <v>187</v>
      </c>
      <c r="HD44" s="1" t="s">
        <v>188</v>
      </c>
      <c r="HE44" s="1" t="s">
        <v>189</v>
      </c>
      <c r="HF44" s="1" t="s">
        <v>190</v>
      </c>
      <c r="HG44" s="1" t="s">
        <v>191</v>
      </c>
      <c r="HH44" s="1" t="s">
        <v>192</v>
      </c>
      <c r="HI44" s="1" t="s">
        <v>193</v>
      </c>
      <c r="HO44" s="1" t="s">
        <v>194</v>
      </c>
      <c r="HP44" s="1" t="s">
        <v>195</v>
      </c>
      <c r="HQ44" s="1" t="s">
        <v>196</v>
      </c>
      <c r="HR44" s="1" t="s">
        <v>197</v>
      </c>
      <c r="HS44" s="1" t="s">
        <v>198</v>
      </c>
      <c r="HT44" s="1" t="s">
        <v>199</v>
      </c>
      <c r="HU44" s="1" t="s">
        <v>200</v>
      </c>
      <c r="HV44" s="1" t="s">
        <v>201</v>
      </c>
      <c r="HX44" s="1" t="s">
        <v>202</v>
      </c>
      <c r="HY44" s="1" t="s">
        <v>203</v>
      </c>
      <c r="HZ44" s="1" t="s">
        <v>204</v>
      </c>
      <c r="IA44" s="1" t="s">
        <v>205</v>
      </c>
      <c r="IB44" s="1" t="s">
        <v>206</v>
      </c>
      <c r="IC44" s="1" t="s">
        <v>207</v>
      </c>
      <c r="ID44" s="1" t="s">
        <v>208</v>
      </c>
      <c r="IE44" s="1" t="s">
        <v>209</v>
      </c>
      <c r="IG44" s="1" t="s">
        <v>210</v>
      </c>
      <c r="IH44" s="1" t="s">
        <v>211</v>
      </c>
      <c r="II44" s="1" t="s">
        <v>212</v>
      </c>
      <c r="IJ44" s="1" t="s">
        <v>213</v>
      </c>
      <c r="IK44" s="1" t="s">
        <v>214</v>
      </c>
      <c r="IL44" s="1" t="s">
        <v>215</v>
      </c>
      <c r="IM44" s="1" t="s">
        <v>216</v>
      </c>
      <c r="IN44" s="1" t="s">
        <v>217</v>
      </c>
      <c r="IS44" s="1" t="s">
        <v>218</v>
      </c>
      <c r="IT44" s="1" t="s">
        <v>219</v>
      </c>
      <c r="IU44" s="1" t="s">
        <v>220</v>
      </c>
      <c r="IV44" s="1" t="s">
        <v>221</v>
      </c>
      <c r="IW44" s="1" t="s">
        <v>222</v>
      </c>
      <c r="IX44" s="1" t="s">
        <v>223</v>
      </c>
      <c r="IY44" s="1" t="s">
        <v>224</v>
      </c>
      <c r="IZ44" s="1" t="s">
        <v>225</v>
      </c>
      <c r="JA44" s="1" t="s">
        <v>226</v>
      </c>
      <c r="JB44" s="1" t="s">
        <v>227</v>
      </c>
      <c r="JC44" s="1" t="s">
        <v>228</v>
      </c>
      <c r="JD44" s="1" t="s">
        <v>229</v>
      </c>
      <c r="JE44" s="1" t="s">
        <v>230</v>
      </c>
      <c r="JF44" s="1" t="s">
        <v>231</v>
      </c>
      <c r="JG44" s="1" t="s">
        <v>232</v>
      </c>
      <c r="JH44" s="1" t="s">
        <v>233</v>
      </c>
      <c r="JM44" s="1" t="s">
        <v>234</v>
      </c>
      <c r="JN44" s="1" t="s">
        <v>235</v>
      </c>
      <c r="JO44" s="1" t="s">
        <v>236</v>
      </c>
      <c r="JP44" s="1" t="s">
        <v>237</v>
      </c>
      <c r="JQ44" s="1" t="s">
        <v>238</v>
      </c>
      <c r="JR44" s="1" t="s">
        <v>239</v>
      </c>
      <c r="JS44" s="1" t="s">
        <v>240</v>
      </c>
      <c r="JT44" s="1" t="s">
        <v>241</v>
      </c>
      <c r="JU44" s="1" t="s">
        <v>242</v>
      </c>
      <c r="JV44" s="1" t="s">
        <v>243</v>
      </c>
      <c r="JW44" s="1" t="s">
        <v>244</v>
      </c>
      <c r="JX44" s="1" t="s">
        <v>245</v>
      </c>
      <c r="JY44" s="1" t="s">
        <v>246</v>
      </c>
      <c r="JZ44" s="1" t="s">
        <v>247</v>
      </c>
      <c r="KA44" s="1" t="s">
        <v>248</v>
      </c>
      <c r="KB44" s="1" t="s">
        <v>249</v>
      </c>
      <c r="KH44" s="1" t="s">
        <v>250</v>
      </c>
      <c r="KI44" s="1" t="s">
        <v>251</v>
      </c>
      <c r="KJ44" s="1" t="s">
        <v>252</v>
      </c>
      <c r="KK44" s="1" t="s">
        <v>253</v>
      </c>
      <c r="KL44" s="1" t="s">
        <v>254</v>
      </c>
      <c r="KM44" s="1" t="s">
        <v>255</v>
      </c>
      <c r="KN44" s="1" t="s">
        <v>256</v>
      </c>
      <c r="KO44" s="1" t="s">
        <v>257</v>
      </c>
      <c r="KQ44" s="1" t="s">
        <v>258</v>
      </c>
      <c r="KR44" s="1" t="s">
        <v>259</v>
      </c>
      <c r="KS44" s="1" t="s">
        <v>260</v>
      </c>
      <c r="KT44" s="1" t="s">
        <v>261</v>
      </c>
      <c r="KU44" s="1" t="s">
        <v>262</v>
      </c>
      <c r="KV44" s="1" t="s">
        <v>263</v>
      </c>
      <c r="KW44" s="1" t="s">
        <v>264</v>
      </c>
      <c r="KX44" s="1" t="s">
        <v>265</v>
      </c>
      <c r="KZ44" s="1" t="s">
        <v>266</v>
      </c>
      <c r="LA44" s="1" t="s">
        <v>267</v>
      </c>
      <c r="LB44" s="1" t="s">
        <v>268</v>
      </c>
      <c r="LC44" s="1" t="s">
        <v>269</v>
      </c>
      <c r="LD44" s="1" t="s">
        <v>270</v>
      </c>
      <c r="LE44" s="1" t="s">
        <v>271</v>
      </c>
      <c r="LF44" s="1" t="s">
        <v>272</v>
      </c>
      <c r="LG44" s="1" t="s">
        <v>273</v>
      </c>
      <c r="LL44" s="1" t="s">
        <v>274</v>
      </c>
      <c r="LM44" s="1" t="s">
        <v>275</v>
      </c>
      <c r="LN44" s="1" t="s">
        <v>276</v>
      </c>
      <c r="LO44" s="1" t="s">
        <v>277</v>
      </c>
      <c r="LP44" s="1" t="s">
        <v>278</v>
      </c>
      <c r="LQ44" s="1" t="s">
        <v>279</v>
      </c>
      <c r="LR44" s="1" t="s">
        <v>280</v>
      </c>
      <c r="LS44" s="1" t="s">
        <v>281</v>
      </c>
      <c r="LT44" s="1" t="s">
        <v>282</v>
      </c>
      <c r="LU44" s="1" t="s">
        <v>283</v>
      </c>
      <c r="LV44" s="1" t="s">
        <v>284</v>
      </c>
      <c r="LW44" s="1" t="s">
        <v>285</v>
      </c>
      <c r="LX44" s="1" t="s">
        <v>286</v>
      </c>
      <c r="LY44" s="1" t="s">
        <v>287</v>
      </c>
      <c r="LZ44" s="1" t="s">
        <v>288</v>
      </c>
      <c r="MA44" s="1" t="s">
        <v>289</v>
      </c>
      <c r="MF44" s="1" t="s">
        <v>290</v>
      </c>
      <c r="MG44" s="1" t="s">
        <v>291</v>
      </c>
      <c r="MH44" s="1" t="s">
        <v>292</v>
      </c>
      <c r="MI44" s="1" t="s">
        <v>293</v>
      </c>
      <c r="MJ44" s="1" t="s">
        <v>294</v>
      </c>
      <c r="MK44" s="1" t="s">
        <v>295</v>
      </c>
      <c r="ML44" s="1" t="s">
        <v>296</v>
      </c>
      <c r="MM44" s="1" t="s">
        <v>297</v>
      </c>
      <c r="MN44" s="1" t="s">
        <v>298</v>
      </c>
      <c r="MO44" s="1" t="s">
        <v>299</v>
      </c>
      <c r="MP44" s="1" t="s">
        <v>300</v>
      </c>
      <c r="MQ44" s="1" t="s">
        <v>301</v>
      </c>
      <c r="MR44" s="1" t="s">
        <v>302</v>
      </c>
      <c r="MS44" s="1" t="s">
        <v>303</v>
      </c>
      <c r="MT44" s="1" t="s">
        <v>304</v>
      </c>
      <c r="MU44" s="1" t="s">
        <v>305</v>
      </c>
      <c r="NA44" s="1" t="s">
        <v>306</v>
      </c>
      <c r="NB44" s="1" t="s">
        <v>307</v>
      </c>
      <c r="NC44" s="1" t="s">
        <v>308</v>
      </c>
      <c r="ND44" s="1" t="s">
        <v>309</v>
      </c>
      <c r="NE44" s="1" t="s">
        <v>310</v>
      </c>
      <c r="NF44" s="1" t="s">
        <v>311</v>
      </c>
      <c r="NG44" s="1" t="s">
        <v>312</v>
      </c>
      <c r="NH44" s="1" t="s">
        <v>313</v>
      </c>
      <c r="NJ44" s="1" t="s">
        <v>314</v>
      </c>
      <c r="NK44" s="1" t="s">
        <v>315</v>
      </c>
      <c r="NL44" s="1" t="s">
        <v>316</v>
      </c>
      <c r="NM44" s="1" t="s">
        <v>317</v>
      </c>
      <c r="NN44" s="1" t="s">
        <v>318</v>
      </c>
      <c r="NO44" s="1" t="s">
        <v>319</v>
      </c>
      <c r="NP44" s="1" t="s">
        <v>320</v>
      </c>
      <c r="NQ44" s="1" t="s">
        <v>321</v>
      </c>
      <c r="NS44" s="1" t="s">
        <v>322</v>
      </c>
      <c r="NT44" s="1" t="s">
        <v>323</v>
      </c>
      <c r="NU44" s="1" t="s">
        <v>324</v>
      </c>
      <c r="NV44" s="1" t="s">
        <v>325</v>
      </c>
      <c r="NW44" s="1" t="s">
        <v>326</v>
      </c>
      <c r="NX44" s="1" t="s">
        <v>327</v>
      </c>
      <c r="NY44" s="1" t="s">
        <v>328</v>
      </c>
      <c r="NZ44" s="1" t="s">
        <v>329</v>
      </c>
    </row>
    <row r="45" spans="1:390" s="1" customFormat="1" x14ac:dyDescent="0.25">
      <c r="A45" s="1">
        <v>50</v>
      </c>
      <c r="B45" s="1">
        <v>200</v>
      </c>
      <c r="C45" s="1">
        <v>100</v>
      </c>
      <c r="D45" s="1" t="s">
        <v>387</v>
      </c>
      <c r="E45" s="1">
        <v>1.0878335650000002</v>
      </c>
      <c r="F45" s="1">
        <v>1.1876513746171442</v>
      </c>
      <c r="G45" s="1">
        <f t="shared" ref="G45:G80" si="141">F45-E45*E45</f>
        <v>4.2695094765345942E-3</v>
      </c>
      <c r="H45" s="1" t="e">
        <f t="shared" ref="H45:H50" ca="1" si="142">E45-КОРЕНЬ(G45)/КОРЕНЬ(B45)*$B$1</f>
        <v>#NAME?</v>
      </c>
      <c r="I45" s="1" t="e">
        <f t="shared" ref="I45:I50" ca="1" si="143">E45+КОРЕНЬ(G45)/КОРЕНЬ(B45)*$B$1</f>
        <v>#NAME?</v>
      </c>
      <c r="J45" s="1">
        <f t="shared" ref="J45:J80" si="144">E45/(A45*C45)</f>
        <v>2.1756671300000003E-4</v>
      </c>
      <c r="K45" s="1" t="e">
        <f t="shared" ref="K45:K50" ca="1" si="145">J45-КОРЕНЬ(G45)/КОРЕНЬ(B45)*$B$1</f>
        <v>#NAME?</v>
      </c>
      <c r="L45" s="1" t="e">
        <f t="shared" ref="L45:L50" ca="1" si="146">J45+КОРЕНЬ(G45)/КОРЕНЬ(B45)*$B$1</f>
        <v>#NAME?</v>
      </c>
      <c r="M45" s="1">
        <v>0</v>
      </c>
      <c r="N45" s="1">
        <v>110.645</v>
      </c>
      <c r="O45" s="1">
        <v>116.79</v>
      </c>
      <c r="P45" s="1">
        <v>14510.41</v>
      </c>
      <c r="Q45" s="1">
        <f t="shared" ref="Q45:Q80" si="147">P45-O45*O45</f>
        <v>870.50589999999829</v>
      </c>
      <c r="R45" s="1" t="e">
        <f t="shared" ref="R45:R50" ca="1" si="148">O45-КОРЕНЬ(Q45)/КОРЕНЬ(B45)*$B$1</f>
        <v>#NAME?</v>
      </c>
      <c r="S45" s="1" t="e">
        <f t="shared" ref="S45:S50" ca="1" si="149">O45+КОРЕНЬ(Q45)/КОРЕНЬ(B45)*$B$1</f>
        <v>#NAME?</v>
      </c>
      <c r="T45" s="1">
        <v>4900</v>
      </c>
      <c r="U45" s="2">
        <v>24010000</v>
      </c>
      <c r="V45" s="2">
        <f t="shared" ref="V45:V80" si="150">U45-T45*T45</f>
        <v>0</v>
      </c>
      <c r="W45" s="2" t="e">
        <f t="shared" ref="W45:W50" ca="1" si="151">T45-КОРЕНЬ(V45)/КОРЕНЬ(B45)*$B$1</f>
        <v>#NAME?</v>
      </c>
      <c r="X45" s="2" t="e">
        <f t="shared" ref="X45:X50" ca="1" si="152">T45+КОРЕНЬ(V45)/КОРЕНЬ(B45)*$B$1</f>
        <v>#NAME?</v>
      </c>
      <c r="Y45" s="2">
        <f t="shared" ref="Y45:Y80" si="153">T45/(A45*C45)</f>
        <v>0.98</v>
      </c>
      <c r="Z45" s="2" t="e">
        <f t="shared" ref="Z45:Z50" ca="1" si="154">Y45-КОРЕНЬ(V45)/КОРЕНЬ(B45)*$B$1</f>
        <v>#NAME?</v>
      </c>
      <c r="AA45" s="2" t="e">
        <f t="shared" ref="AA45:AA50" ca="1" si="155">Y45+КОРЕНЬ(V45)/КОРЕНЬ(B45)*$B$1</f>
        <v>#NAME?</v>
      </c>
      <c r="AB45" s="2">
        <v>50</v>
      </c>
      <c r="AC45" s="2">
        <v>2500</v>
      </c>
      <c r="AD45" s="2">
        <f>O45/N45</f>
        <v>1.0555379818337929</v>
      </c>
      <c r="AE45" s="2">
        <v>7797</v>
      </c>
      <c r="AF45" s="2">
        <v>7797</v>
      </c>
      <c r="AG45" s="2">
        <v>473.65</v>
      </c>
      <c r="AH45" s="2">
        <v>227369.62</v>
      </c>
      <c r="AI45" s="2">
        <v>4900</v>
      </c>
      <c r="AJ45" s="2">
        <v>367.53</v>
      </c>
      <c r="AK45" s="2">
        <v>138472.13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1.0649999999999999</v>
      </c>
      <c r="BA45" s="2">
        <v>1.2050000000000001</v>
      </c>
      <c r="BB45" s="2">
        <v>37.789473684210527</v>
      </c>
      <c r="BC45" s="2">
        <v>1535.1578947368421</v>
      </c>
      <c r="BD45" s="2"/>
      <c r="BE45" s="2"/>
      <c r="BF45" s="2"/>
      <c r="BG45" s="2"/>
      <c r="BH45" s="2">
        <v>1.125</v>
      </c>
      <c r="BI45" s="2">
        <v>1.395</v>
      </c>
      <c r="BJ45" s="2">
        <v>1.375</v>
      </c>
      <c r="BK45" s="2">
        <v>2.355</v>
      </c>
      <c r="BL45" s="2">
        <v>1.645</v>
      </c>
      <c r="BM45" s="1">
        <v>3.7749999999999999</v>
      </c>
      <c r="BN45" s="1">
        <v>2.0099999999999998</v>
      </c>
      <c r="BO45" s="1">
        <v>5.91</v>
      </c>
      <c r="BP45" s="1">
        <v>3.2650000000000001</v>
      </c>
      <c r="BQ45" s="1">
        <v>17.265000000000001</v>
      </c>
      <c r="BR45" s="1">
        <v>11.09</v>
      </c>
      <c r="BS45" s="1">
        <v>239.37</v>
      </c>
      <c r="BT45" s="1">
        <v>34.604999999999997</v>
      </c>
      <c r="BU45" s="1">
        <v>2344.8150000000001</v>
      </c>
      <c r="BV45" s="1">
        <v>3730.5789473684213</v>
      </c>
      <c r="BW45" s="1">
        <v>14963664.47368421</v>
      </c>
      <c r="BX45" s="1">
        <f t="shared" ref="BX45:BX80" si="156">BO45-BN45*BN45</f>
        <v>1.8699000000000012</v>
      </c>
      <c r="BY45" s="1" t="e">
        <f t="shared" ref="BY45:BY50" ca="1" si="157">BN45-КОРЕНЬ(BP45)/КОРЕНЬ(B45)*$B$1</f>
        <v>#NAME?</v>
      </c>
      <c r="BZ45" s="1" t="e">
        <f t="shared" ref="BZ45:BZ50" ca="1" si="158">BN45+КОРЕНЬ(BP45)/КОРЕНЬ(B45)*$B$1</f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9.5000000000000001E-2</v>
      </c>
      <c r="CL45" s="1">
        <v>-32864.947597279985</v>
      </c>
      <c r="CM45" s="1">
        <v>-14619.214230560008</v>
      </c>
      <c r="CN45" s="1">
        <v>-7496.8091502400002</v>
      </c>
      <c r="CO45" s="1">
        <v>-3735.3992049599979</v>
      </c>
      <c r="CP45" s="1">
        <v>-984.45587696000007</v>
      </c>
      <c r="CQ45" s="1">
        <v>-105.02293935999997</v>
      </c>
      <c r="CR45" s="1">
        <v>-12.534636799999996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1.4650000000000001</v>
      </c>
      <c r="DL45" s="1">
        <v>2.7349999999999999</v>
      </c>
      <c r="DM45" s="1">
        <v>2.95</v>
      </c>
      <c r="DN45" s="1">
        <v>14.56</v>
      </c>
      <c r="DO45" s="1">
        <v>10.846994535519126</v>
      </c>
      <c r="DP45" s="1">
        <v>213.87431693989072</v>
      </c>
      <c r="DQ45" s="1">
        <v>20.071428571428573</v>
      </c>
      <c r="DR45" s="1">
        <v>577.40476190476193</v>
      </c>
      <c r="DS45" s="1">
        <v>21</v>
      </c>
      <c r="DT45" s="1">
        <v>540.33333333333337</v>
      </c>
      <c r="DU45" s="1">
        <v>24</v>
      </c>
      <c r="DV45" s="1">
        <v>576</v>
      </c>
      <c r="EA45" s="1">
        <v>1.36</v>
      </c>
      <c r="EB45" s="1">
        <v>2.2599999999999998</v>
      </c>
      <c r="EC45" s="1">
        <v>19.344999999999999</v>
      </c>
      <c r="ED45" s="1">
        <v>686.11500000000001</v>
      </c>
      <c r="EE45" s="1">
        <v>89.25</v>
      </c>
      <c r="EF45" s="1">
        <v>14498.62</v>
      </c>
      <c r="EG45" s="1">
        <v>242.01499999999999</v>
      </c>
      <c r="EH45" s="1">
        <v>117856.255</v>
      </c>
      <c r="EI45" s="1">
        <v>1033.0054644808743</v>
      </c>
      <c r="EJ45" s="1">
        <v>2025732.6775956284</v>
      </c>
      <c r="EK45" s="1">
        <v>1954.3571428571429</v>
      </c>
      <c r="EL45" s="1">
        <v>5568911.4047619049</v>
      </c>
      <c r="EM45" s="1">
        <v>2045.5</v>
      </c>
      <c r="EN45" s="1">
        <v>5186333.833333333</v>
      </c>
      <c r="EO45" s="1">
        <v>2313</v>
      </c>
      <c r="EP45" s="1">
        <v>5349969</v>
      </c>
      <c r="EQ45" s="1">
        <f t="shared" ref="EQ45:EQ80" si="159">BO45-BN45*BN45</f>
        <v>1.8699000000000012</v>
      </c>
      <c r="ER45" s="1" t="e">
        <f t="shared" ref="ER45:ER50" ca="1" si="160">BN45-КОРЕНЬ(BP45)/КОРЕНЬ(B45)*$B$1</f>
        <v>#NAME?</v>
      </c>
      <c r="ES45" s="1" t="e">
        <f t="shared" ref="ES45:ES50" ca="1" si="161">BN45+КОРЕНЬ(BP45)/КОРЕНЬ(B45)*$B$1</f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0.91500000000000004</v>
      </c>
      <c r="FA45" s="1">
        <v>0.21</v>
      </c>
      <c r="FB45" s="1">
        <v>0.03</v>
      </c>
      <c r="FC45" s="1">
        <v>5.0000000000000001E-3</v>
      </c>
      <c r="FE45" s="1">
        <v>-13.751893875330895</v>
      </c>
      <c r="FF45" s="1">
        <v>55.99801596168934</v>
      </c>
      <c r="FG45" s="1">
        <v>88.401928362341224</v>
      </c>
      <c r="FH45" s="1">
        <v>98.417437899587497</v>
      </c>
      <c r="FI45" s="1">
        <v>105.18724123966027</v>
      </c>
      <c r="FJ45" s="1">
        <v>106.60086516115118</v>
      </c>
      <c r="FK45" s="1">
        <v>106.74836603255203</v>
      </c>
      <c r="FL45" s="1">
        <v>106.75752528361598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1.08</v>
      </c>
      <c r="GE45" s="1">
        <v>1.24</v>
      </c>
      <c r="GF45" s="1">
        <v>1.83</v>
      </c>
      <c r="GG45" s="1">
        <v>4.4000000000000004</v>
      </c>
      <c r="GH45" s="1">
        <v>7.915</v>
      </c>
      <c r="GI45" s="1">
        <v>76.385000000000005</v>
      </c>
      <c r="GJ45" s="1">
        <v>16.585000000000001</v>
      </c>
      <c r="GK45" s="1">
        <v>344.995</v>
      </c>
      <c r="GL45" s="1">
        <v>23.841025641025642</v>
      </c>
      <c r="GM45" s="1">
        <v>669.8</v>
      </c>
      <c r="GN45" s="1">
        <v>23.841025641025642</v>
      </c>
      <c r="GO45" s="1">
        <v>669.8</v>
      </c>
      <c r="GT45" s="1">
        <v>1.4550000000000001</v>
      </c>
      <c r="GU45" s="1">
        <v>2.8650000000000002</v>
      </c>
      <c r="GV45" s="1">
        <v>4.835</v>
      </c>
      <c r="GW45" s="1">
        <v>39.734999999999999</v>
      </c>
      <c r="GX45" s="1">
        <v>37.354999999999997</v>
      </c>
      <c r="GY45" s="1">
        <v>2813.0749999999998</v>
      </c>
      <c r="GZ45" s="1">
        <v>124.92</v>
      </c>
      <c r="HA45" s="1">
        <v>26851.94</v>
      </c>
      <c r="HB45" s="1">
        <v>742.25</v>
      </c>
      <c r="HC45" s="1">
        <v>689745.67</v>
      </c>
      <c r="HD45" s="1">
        <v>1608.8150000000001</v>
      </c>
      <c r="HE45" s="1">
        <v>3284234.1850000001</v>
      </c>
      <c r="HF45" s="1">
        <v>2335.353846153846</v>
      </c>
      <c r="HG45" s="1">
        <v>6469539.1179487184</v>
      </c>
      <c r="HH45" s="1">
        <v>2335.353846153846</v>
      </c>
      <c r="HI45" s="1">
        <v>6469539.1179487184</v>
      </c>
      <c r="HJ45" s="1">
        <f t="shared" ref="HJ45:HJ80" si="162">BO45-BN45*BN45</f>
        <v>1.8699000000000012</v>
      </c>
      <c r="HK45" s="1" t="e">
        <f t="shared" ref="HK45:HK50" ca="1" si="163">BN45-КОРЕНЬ(BP45)/КОРЕНЬ(B45)*$B$1</f>
        <v>#NAME?</v>
      </c>
      <c r="HL45" s="1" t="e">
        <f t="shared" ref="HL45:HL50" ca="1" si="164">BN45+КОРЕНЬ(BP45)/КОРЕНЬ(B45)*$B$1</f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0.97499999999999998</v>
      </c>
      <c r="HV45" s="1">
        <v>0.97499999999999998</v>
      </c>
      <c r="HX45" s="1">
        <v>-40.455078746786391</v>
      </c>
      <c r="HY45" s="1">
        <v>-21.392360892027977</v>
      </c>
      <c r="HZ45" s="1">
        <v>-8.1741571648016045</v>
      </c>
      <c r="IA45" s="1">
        <v>-4.1551570454850015</v>
      </c>
      <c r="IB45" s="1">
        <v>-0.74324282302173728</v>
      </c>
      <c r="IC45" s="1">
        <v>-5.2306971324446429E-2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1.1950000000000001</v>
      </c>
      <c r="IV45" s="1">
        <v>1.605</v>
      </c>
      <c r="IW45" s="1">
        <v>4.1749999999999998</v>
      </c>
      <c r="IX45" s="1">
        <v>22.925000000000001</v>
      </c>
      <c r="IY45" s="1">
        <v>6.4</v>
      </c>
      <c r="IZ45" s="1">
        <v>51.32</v>
      </c>
      <c r="JA45" s="1">
        <v>12.664999999999999</v>
      </c>
      <c r="JB45" s="1">
        <v>195.17500000000001</v>
      </c>
      <c r="JC45" s="1">
        <v>23.841025641025642</v>
      </c>
      <c r="JD45" s="1">
        <v>669.8</v>
      </c>
      <c r="JE45" s="1">
        <v>23.841025641025642</v>
      </c>
      <c r="JF45" s="1">
        <v>669.8</v>
      </c>
      <c r="JG45" s="1">
        <v>23.841025641025642</v>
      </c>
      <c r="JH45" s="1">
        <v>669.8</v>
      </c>
      <c r="JM45" s="1">
        <v>6.82</v>
      </c>
      <c r="JN45" s="1">
        <v>84.92</v>
      </c>
      <c r="JO45" s="1">
        <v>51.62</v>
      </c>
      <c r="JP45" s="1">
        <v>4996.3500000000004</v>
      </c>
      <c r="JQ45" s="1">
        <v>365.40499999999997</v>
      </c>
      <c r="JR45" s="1">
        <v>190128.30499999999</v>
      </c>
      <c r="JS45" s="1">
        <v>590.11500000000001</v>
      </c>
      <c r="JT45" s="1">
        <v>453331.47499999998</v>
      </c>
      <c r="JU45" s="1">
        <v>1217.06</v>
      </c>
      <c r="JV45" s="1">
        <v>1824619.04</v>
      </c>
      <c r="JW45" s="1">
        <v>2335.353846153846</v>
      </c>
      <c r="JX45" s="1">
        <v>6469539.1179487184</v>
      </c>
      <c r="JY45" s="1">
        <v>2335.353846153846</v>
      </c>
      <c r="JZ45" s="1">
        <v>6469539.1179487184</v>
      </c>
      <c r="KA45" s="1">
        <v>2335.353846153846</v>
      </c>
      <c r="KB45" s="1">
        <v>6469539.1179487184</v>
      </c>
      <c r="KC45" s="1">
        <f t="shared" ref="KC45:KC80" si="165">BO45-BN45*BN45</f>
        <v>1.8699000000000012</v>
      </c>
      <c r="KD45" s="1" t="e">
        <f t="shared" ref="KD45:KD50" ca="1" si="166">BN45-КОРЕНЬ(BP45)/КОРЕНЬ(B45)*$B$1</f>
        <v>#NAME?</v>
      </c>
      <c r="KE45" s="1" t="e">
        <f t="shared" ref="KE45:KE50" ca="1" si="167">BN45+КОРЕНЬ(BP45)/КОРЕНЬ(B45)*$B$1</f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0.97499999999999998</v>
      </c>
      <c r="KN45" s="1">
        <v>0.97499999999999998</v>
      </c>
      <c r="KO45" s="1">
        <v>0.97499999999999998</v>
      </c>
      <c r="KQ45" s="1">
        <v>13.642213439320024</v>
      </c>
      <c r="KR45" s="1">
        <v>16.766598035953827</v>
      </c>
      <c r="KS45" s="1">
        <v>19.03183191174433</v>
      </c>
      <c r="KT45" s="1">
        <v>19.533267927987893</v>
      </c>
      <c r="KU45" s="1">
        <v>19.907728070564939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1.59</v>
      </c>
      <c r="LM45" s="1">
        <v>3.07</v>
      </c>
      <c r="LN45" s="1">
        <v>8.0250000000000004</v>
      </c>
      <c r="LO45" s="1">
        <v>81.594999999999999</v>
      </c>
      <c r="LP45" s="1">
        <v>24.343023255813954</v>
      </c>
      <c r="LQ45" s="1">
        <v>736.3895348837209</v>
      </c>
      <c r="LR45" s="1">
        <v>26.025806451612905</v>
      </c>
      <c r="LS45" s="1">
        <v>819.56129032258059</v>
      </c>
      <c r="LT45" s="1">
        <v>29.620967741935484</v>
      </c>
      <c r="LU45" s="1">
        <v>1006.233870967742</v>
      </c>
      <c r="LV45" s="1">
        <v>29.620967741935484</v>
      </c>
      <c r="LW45" s="1">
        <v>1006.233870967742</v>
      </c>
      <c r="LX45" s="1">
        <v>29.620967741935484</v>
      </c>
      <c r="LY45" s="1">
        <v>1006.233870967742</v>
      </c>
      <c r="LZ45" s="1">
        <v>29.620967741935484</v>
      </c>
      <c r="MA45" s="1">
        <v>1006.233870967742</v>
      </c>
      <c r="MF45" s="1">
        <v>99.334999999999994</v>
      </c>
      <c r="MG45" s="1">
        <v>15588.285</v>
      </c>
      <c r="MH45" s="1">
        <v>751.28499999999997</v>
      </c>
      <c r="MI45" s="1">
        <v>736004.21499999997</v>
      </c>
      <c r="MJ45" s="1">
        <v>2384.2848837209303</v>
      </c>
      <c r="MK45" s="1">
        <v>7118304.912790698</v>
      </c>
      <c r="ML45" s="1">
        <v>2553.6129032258063</v>
      </c>
      <c r="MM45" s="1">
        <v>7942151.935483871</v>
      </c>
      <c r="MN45" s="1">
        <v>2912.4596774193546</v>
      </c>
      <c r="MO45" s="1">
        <v>9762005.5887096766</v>
      </c>
      <c r="MP45" s="1">
        <v>2912.4596774193546</v>
      </c>
      <c r="MQ45" s="1">
        <v>9762005.5887096766</v>
      </c>
      <c r="MR45" s="1">
        <v>2912.4596774193546</v>
      </c>
      <c r="MS45" s="1">
        <v>9762005.5887096766</v>
      </c>
      <c r="MT45" s="1">
        <v>2912.4596774193546</v>
      </c>
      <c r="MU45" s="1">
        <v>9762005.5887096766</v>
      </c>
      <c r="MV45" s="1">
        <f t="shared" ref="MV45:MV80" si="168">BO45-BN45*BN45</f>
        <v>1.8699000000000012</v>
      </c>
      <c r="MW45" s="1" t="e">
        <f t="shared" ref="MW45:MW50" ca="1" si="169">BN45-КОРЕНЬ(BP45)/КОРЕНЬ(B45)*$B$1</f>
        <v>#NAME?</v>
      </c>
      <c r="MX45" s="1" t="e">
        <f t="shared" ref="MX45:MX50" ca="1" si="170">BN45+КОРЕНЬ(BP45)/КОРЕНЬ(B45)*$B$1</f>
        <v>#NAME?</v>
      </c>
      <c r="NA45" s="1">
        <v>1</v>
      </c>
      <c r="NB45" s="1">
        <v>1</v>
      </c>
      <c r="NC45" s="1">
        <v>0.86</v>
      </c>
      <c r="ND45" s="1">
        <v>0.77500000000000002</v>
      </c>
      <c r="NE45" s="1">
        <v>0.62</v>
      </c>
      <c r="NF45" s="1">
        <v>0.62</v>
      </c>
      <c r="NG45" s="1">
        <v>0.62</v>
      </c>
      <c r="NH45" s="1">
        <v>0.62</v>
      </c>
      <c r="NJ45" s="1">
        <v>0.54672142326823636</v>
      </c>
      <c r="NK45" s="1">
        <v>0.82716879417798961</v>
      </c>
      <c r="NL45" s="1">
        <v>0.97294826063915774</v>
      </c>
      <c r="NM45" s="1">
        <v>0.98755191418036437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 x14ac:dyDescent="0.25">
      <c r="A46" s="1">
        <v>100</v>
      </c>
      <c r="B46" s="1">
        <v>200</v>
      </c>
      <c r="C46" s="1">
        <v>100</v>
      </c>
      <c r="D46" s="1" t="s">
        <v>347</v>
      </c>
      <c r="E46" s="1">
        <v>2.7118805449999992</v>
      </c>
      <c r="F46" s="1">
        <v>7.4021845538143332</v>
      </c>
      <c r="G46" s="1">
        <f t="shared" si="141"/>
        <v>4.7888463464840214E-2</v>
      </c>
      <c r="H46" s="1" t="e">
        <f t="shared" ca="1" si="142"/>
        <v>#NAME?</v>
      </c>
      <c r="I46" s="1" t="e">
        <f t="shared" ca="1" si="143"/>
        <v>#NAME?</v>
      </c>
      <c r="J46" s="1">
        <f t="shared" si="144"/>
        <v>2.711880544999999E-4</v>
      </c>
      <c r="K46" s="1" t="e">
        <f t="shared" ca="1" si="145"/>
        <v>#NAME?</v>
      </c>
      <c r="L46" s="1" t="e">
        <f t="shared" ca="1" si="146"/>
        <v>#NAME?</v>
      </c>
      <c r="M46" s="1">
        <v>0</v>
      </c>
      <c r="N46" s="1">
        <v>814.34</v>
      </c>
      <c r="O46" s="1">
        <v>953.90499999999997</v>
      </c>
      <c r="P46" s="1">
        <v>928819.495</v>
      </c>
      <c r="Q46" s="1">
        <f t="shared" si="147"/>
        <v>18884.745975000085</v>
      </c>
      <c r="R46" s="1" t="e">
        <f t="shared" ca="1" si="148"/>
        <v>#NAME?</v>
      </c>
      <c r="S46" s="1" t="e">
        <f t="shared" ca="1" si="149"/>
        <v>#NAME?</v>
      </c>
      <c r="T46" s="1">
        <v>9900</v>
      </c>
      <c r="U46" s="2">
        <v>98010000</v>
      </c>
      <c r="V46" s="2">
        <f t="shared" si="150"/>
        <v>0</v>
      </c>
      <c r="W46" s="2" t="e">
        <f t="shared" ca="1" si="151"/>
        <v>#NAME?</v>
      </c>
      <c r="X46" s="2" t="e">
        <f t="shared" ca="1" si="152"/>
        <v>#NAME?</v>
      </c>
      <c r="Y46" s="2">
        <f t="shared" si="153"/>
        <v>0.99</v>
      </c>
      <c r="Z46" s="2" t="e">
        <f t="shared" ca="1" si="154"/>
        <v>#NAME?</v>
      </c>
      <c r="AA46" s="2" t="e">
        <f t="shared" ca="1" si="155"/>
        <v>#NAME?</v>
      </c>
      <c r="AB46" s="2">
        <v>100</v>
      </c>
      <c r="AC46" s="2">
        <v>10000</v>
      </c>
      <c r="AD46" s="2">
        <f t="shared" ref="AD46:AD84" si="171">O46/N46</f>
        <v>1.1713841884225262</v>
      </c>
      <c r="AE46" s="2">
        <v>7797</v>
      </c>
      <c r="AF46" s="2">
        <v>7797</v>
      </c>
      <c r="AG46" s="2">
        <v>804.33</v>
      </c>
      <c r="AH46" s="2">
        <v>655814.54</v>
      </c>
      <c r="AI46" s="2">
        <v>9900</v>
      </c>
      <c r="AJ46" s="2">
        <v>702.86500000000001</v>
      </c>
      <c r="AK46" s="2">
        <v>503969.22499999998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1.06</v>
      </c>
      <c r="BA46" s="2">
        <v>1.18</v>
      </c>
      <c r="BB46" s="2">
        <v>61.545454545454547</v>
      </c>
      <c r="BC46" s="2">
        <v>4358.7454545454548</v>
      </c>
      <c r="BD46" s="2"/>
      <c r="BE46" s="2"/>
      <c r="BF46" s="2"/>
      <c r="BG46" s="2"/>
      <c r="BH46" s="2">
        <v>1.115</v>
      </c>
      <c r="BI46" s="2">
        <v>1.385</v>
      </c>
      <c r="BJ46" s="2">
        <v>1.31</v>
      </c>
      <c r="BK46" s="2">
        <v>2.0699999999999998</v>
      </c>
      <c r="BL46" s="2">
        <v>1.595</v>
      </c>
      <c r="BM46" s="1">
        <v>3.3149999999999999</v>
      </c>
      <c r="BN46" s="1">
        <v>1.87</v>
      </c>
      <c r="BO46" s="1">
        <v>4.96</v>
      </c>
      <c r="BP46" s="1">
        <v>3.2549999999999999</v>
      </c>
      <c r="BQ46" s="1">
        <v>16.684999999999999</v>
      </c>
      <c r="BR46" s="1">
        <v>9.34</v>
      </c>
      <c r="BS46" s="1">
        <v>181.13</v>
      </c>
      <c r="BT46" s="1">
        <v>35.774999999999999</v>
      </c>
      <c r="BU46" s="1">
        <v>2468.895</v>
      </c>
      <c r="BV46" s="1">
        <v>6096.2181818181816</v>
      </c>
      <c r="BW46" s="1">
        <v>42870446.109090909</v>
      </c>
      <c r="BX46" s="1">
        <f t="shared" si="156"/>
        <v>1.4630999999999994</v>
      </c>
      <c r="BY46" s="1" t="e">
        <f t="shared" ca="1" si="157"/>
        <v>#NAME?</v>
      </c>
      <c r="BZ46" s="1" t="e">
        <f t="shared" ca="1" si="158"/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0.27500000000000002</v>
      </c>
      <c r="CL46" s="1">
        <v>-30449.834755200009</v>
      </c>
      <c r="CM46" s="1">
        <v>-14640.182494239998</v>
      </c>
      <c r="CN46" s="1">
        <v>-6681.1123424000025</v>
      </c>
      <c r="CO46" s="1">
        <v>-4032.4976951999961</v>
      </c>
      <c r="CP46" s="1">
        <v>-1026.9347067200003</v>
      </c>
      <c r="CQ46" s="1">
        <v>-106.72195248000001</v>
      </c>
      <c r="CR46" s="1">
        <v>-12.601705120000002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1.0049999999999999</v>
      </c>
      <c r="DJ46" s="1">
        <v>1.0149999999999999</v>
      </c>
      <c r="DK46" s="1">
        <v>1.56</v>
      </c>
      <c r="DL46" s="1">
        <v>3.3</v>
      </c>
      <c r="DM46" s="1">
        <v>2.96</v>
      </c>
      <c r="DN46" s="1">
        <v>14.98</v>
      </c>
      <c r="DO46" s="1">
        <v>15.968586387434556</v>
      </c>
      <c r="DP46" s="1">
        <v>589.62303664921467</v>
      </c>
      <c r="DQ46" s="1">
        <v>35.214285714285715</v>
      </c>
      <c r="DR46" s="1">
        <v>1916.3571428571429</v>
      </c>
      <c r="DS46" s="1">
        <v>52</v>
      </c>
      <c r="DT46" s="1">
        <v>3516.8</v>
      </c>
      <c r="EA46" s="1">
        <v>1.4450000000000001</v>
      </c>
      <c r="EB46" s="1">
        <v>2.7050000000000001</v>
      </c>
      <c r="EC46" s="1">
        <v>19.12</v>
      </c>
      <c r="ED46" s="1">
        <v>712.22</v>
      </c>
      <c r="EE46" s="1">
        <v>96.704999999999998</v>
      </c>
      <c r="EF46" s="1">
        <v>18907.424999999999</v>
      </c>
      <c r="EG46" s="1">
        <v>241.84</v>
      </c>
      <c r="EH46" s="1">
        <v>122708.55</v>
      </c>
      <c r="EI46" s="1">
        <v>1545.9790575916231</v>
      </c>
      <c r="EJ46" s="1">
        <v>5744137.8743455494</v>
      </c>
      <c r="EK46" s="1">
        <v>3470.6785714285716</v>
      </c>
      <c r="EL46" s="1">
        <v>18804455.642857142</v>
      </c>
      <c r="EM46" s="1">
        <v>5148.6000000000004</v>
      </c>
      <c r="EN46" s="1">
        <v>34548218.200000003</v>
      </c>
      <c r="EQ46" s="1">
        <f t="shared" si="159"/>
        <v>1.4630999999999994</v>
      </c>
      <c r="ER46" s="1" t="e">
        <f t="shared" ca="1" si="160"/>
        <v>#NAME?</v>
      </c>
      <c r="ES46" s="1" t="e">
        <f t="shared" ca="1" si="161"/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0.95499999999999996</v>
      </c>
      <c r="FA46" s="1">
        <v>0.28000000000000003</v>
      </c>
      <c r="FB46" s="1">
        <v>2.5000000000000001E-2</v>
      </c>
      <c r="FE46" s="1">
        <v>-11.09663488216821</v>
      </c>
      <c r="FF46" s="1">
        <v>55.607482785796762</v>
      </c>
      <c r="FG46" s="1">
        <v>89.940160651340136</v>
      </c>
      <c r="FH46" s="1">
        <v>98.550297454364767</v>
      </c>
      <c r="FI46" s="1">
        <v>105.06057073229195</v>
      </c>
      <c r="FJ46" s="1">
        <v>106.601399283464</v>
      </c>
      <c r="FK46" s="1">
        <v>106.75003645579878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1.08</v>
      </c>
      <c r="GE46" s="1">
        <v>1.24</v>
      </c>
      <c r="GF46" s="1">
        <v>1.8049999999999999</v>
      </c>
      <c r="GG46" s="1">
        <v>4.1349999999999998</v>
      </c>
      <c r="GH46" s="1">
        <v>7.7949999999999999</v>
      </c>
      <c r="GI46" s="1">
        <v>74.894999999999996</v>
      </c>
      <c r="GJ46" s="1">
        <v>15.7</v>
      </c>
      <c r="GK46" s="1">
        <v>293.29000000000002</v>
      </c>
      <c r="GL46" s="1">
        <v>22.875</v>
      </c>
      <c r="GM46" s="1">
        <v>626.32500000000005</v>
      </c>
      <c r="GN46" s="1">
        <v>22.875</v>
      </c>
      <c r="GO46" s="1">
        <v>626.32500000000005</v>
      </c>
      <c r="GT46" s="1">
        <v>1.54</v>
      </c>
      <c r="GU46" s="1">
        <v>3.12</v>
      </c>
      <c r="GV46" s="1">
        <v>4.6150000000000002</v>
      </c>
      <c r="GW46" s="1">
        <v>35.905000000000001</v>
      </c>
      <c r="GX46" s="1">
        <v>40.895000000000003</v>
      </c>
      <c r="GY46" s="1">
        <v>3170.4250000000002</v>
      </c>
      <c r="GZ46" s="1">
        <v>119.21</v>
      </c>
      <c r="HA46" s="1">
        <v>23026.39</v>
      </c>
      <c r="HB46" s="1">
        <v>726.69500000000005</v>
      </c>
      <c r="HC46" s="1">
        <v>672448.88500000001</v>
      </c>
      <c r="HD46" s="1">
        <v>1520.84</v>
      </c>
      <c r="HE46" s="1">
        <v>2781432.34</v>
      </c>
      <c r="HF46" s="1">
        <v>2239.88</v>
      </c>
      <c r="HG46" s="1">
        <v>6051544.6699999999</v>
      </c>
      <c r="HH46" s="1">
        <v>2239.88</v>
      </c>
      <c r="HI46" s="1">
        <v>6051544.6699999999</v>
      </c>
      <c r="HJ46" s="1">
        <f t="shared" si="162"/>
        <v>1.4630999999999994</v>
      </c>
      <c r="HK46" s="1" t="e">
        <f t="shared" ca="1" si="163"/>
        <v>#NAME?</v>
      </c>
      <c r="HL46" s="1" t="e">
        <f t="shared" ca="1" si="164"/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-39.148023101554536</v>
      </c>
      <c r="HY46" s="1">
        <v>-21.856809402638728</v>
      </c>
      <c r="HZ46" s="1">
        <v>-8.3525067644920803</v>
      </c>
      <c r="IA46" s="1">
        <v>-4.1017536405518484</v>
      </c>
      <c r="IB46" s="1">
        <v>-0.72187719071707523</v>
      </c>
      <c r="IC46" s="1">
        <v>-5.1118176521618104E-2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1.1299999999999999</v>
      </c>
      <c r="IV46" s="1">
        <v>1.4</v>
      </c>
      <c r="IW46" s="1">
        <v>4.21</v>
      </c>
      <c r="IX46" s="1">
        <v>22.35</v>
      </c>
      <c r="IY46" s="1">
        <v>6.3150000000000004</v>
      </c>
      <c r="IZ46" s="1">
        <v>48.465000000000003</v>
      </c>
      <c r="JA46" s="1">
        <v>12.51</v>
      </c>
      <c r="JB46" s="1">
        <v>189.5</v>
      </c>
      <c r="JC46" s="1">
        <v>22.875</v>
      </c>
      <c r="JD46" s="1">
        <v>626.32500000000005</v>
      </c>
      <c r="JE46" s="1">
        <v>22.875</v>
      </c>
      <c r="JF46" s="1">
        <v>626.32500000000005</v>
      </c>
      <c r="JG46" s="1">
        <v>22.875</v>
      </c>
      <c r="JH46" s="1">
        <v>626.32500000000005</v>
      </c>
      <c r="JM46" s="1">
        <v>6.74</v>
      </c>
      <c r="JN46" s="1">
        <v>91.92</v>
      </c>
      <c r="JO46" s="1">
        <v>47.755000000000003</v>
      </c>
      <c r="JP46" s="1">
        <v>4013.9549999999999</v>
      </c>
      <c r="JQ46" s="1">
        <v>364.625</v>
      </c>
      <c r="JR46" s="1">
        <v>179804.29500000001</v>
      </c>
      <c r="JS46" s="1">
        <v>576.04999999999995</v>
      </c>
      <c r="JT46" s="1">
        <v>419616.78</v>
      </c>
      <c r="JU46" s="1">
        <v>1201.4449999999999</v>
      </c>
      <c r="JV46" s="1">
        <v>1772900.665</v>
      </c>
      <c r="JW46" s="1">
        <v>2239.88</v>
      </c>
      <c r="JX46" s="1">
        <v>6051544.6699999999</v>
      </c>
      <c r="JY46" s="1">
        <v>2239.88</v>
      </c>
      <c r="JZ46" s="1">
        <v>6051544.6699999999</v>
      </c>
      <c r="KA46" s="1">
        <v>2239.88</v>
      </c>
      <c r="KB46" s="1">
        <v>6051544.6699999999</v>
      </c>
      <c r="KC46" s="1">
        <f t="shared" si="165"/>
        <v>1.4630999999999994</v>
      </c>
      <c r="KD46" s="1" t="e">
        <f t="shared" ca="1" si="166"/>
        <v>#NAME?</v>
      </c>
      <c r="KE46" s="1" t="e">
        <f t="shared" ca="1" si="167"/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1">
        <v>1</v>
      </c>
      <c r="KQ46" s="1">
        <v>13.665521646296796</v>
      </c>
      <c r="KR46" s="1">
        <v>16.686417969619686</v>
      </c>
      <c r="KS46" s="1">
        <v>19.02050144937202</v>
      </c>
      <c r="KT46" s="1">
        <v>19.517695644098922</v>
      </c>
      <c r="KU46" s="1">
        <v>19.910128039369479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1.62</v>
      </c>
      <c r="LM46" s="1">
        <v>3.26</v>
      </c>
      <c r="LN46" s="1">
        <v>7.94</v>
      </c>
      <c r="LO46" s="1">
        <v>81.97</v>
      </c>
      <c r="LP46" s="1">
        <v>28.42</v>
      </c>
      <c r="LQ46" s="1">
        <v>1047.3800000000001</v>
      </c>
      <c r="LR46" s="1">
        <v>32.301507537688444</v>
      </c>
      <c r="LS46" s="1">
        <v>1340.854271356784</v>
      </c>
      <c r="LT46" s="1">
        <v>39.919786096256686</v>
      </c>
      <c r="LU46" s="1">
        <v>2017.1711229946525</v>
      </c>
      <c r="LV46" s="1">
        <v>39.919786096256686</v>
      </c>
      <c r="LW46" s="1">
        <v>2017.1711229946525</v>
      </c>
      <c r="LX46" s="1">
        <v>39.919786096256686</v>
      </c>
      <c r="LY46" s="1">
        <v>2017.1711229946525</v>
      </c>
      <c r="LZ46" s="1">
        <v>39.919786096256686</v>
      </c>
      <c r="MA46" s="1">
        <v>2017.1711229946525</v>
      </c>
      <c r="MF46" s="1">
        <v>103.8</v>
      </c>
      <c r="MG46" s="1">
        <v>17629.400000000001</v>
      </c>
      <c r="MH46" s="1">
        <v>743.755</v>
      </c>
      <c r="MI46" s="1">
        <v>745187.80500000005</v>
      </c>
      <c r="MJ46" s="1">
        <v>2791.94</v>
      </c>
      <c r="MK46" s="1">
        <v>10182560.699999999</v>
      </c>
      <c r="ML46" s="1">
        <v>3181.7487437185928</v>
      </c>
      <c r="MM46" s="1">
        <v>13093400.090452261</v>
      </c>
      <c r="MN46" s="1">
        <v>3944.3048128342248</v>
      </c>
      <c r="MO46" s="1">
        <v>19784418.411764707</v>
      </c>
      <c r="MP46" s="1">
        <v>3944.3048128342248</v>
      </c>
      <c r="MQ46" s="1">
        <v>19784418.411764707</v>
      </c>
      <c r="MR46" s="1">
        <v>3944.3048128342248</v>
      </c>
      <c r="MS46" s="1">
        <v>19784418.411764707</v>
      </c>
      <c r="MT46" s="1">
        <v>3944.3048128342248</v>
      </c>
      <c r="MU46" s="1">
        <v>19784418.411764707</v>
      </c>
      <c r="MV46" s="1">
        <f t="shared" si="168"/>
        <v>1.4630999999999994</v>
      </c>
      <c r="MW46" s="1" t="e">
        <f t="shared" ca="1" si="169"/>
        <v>#NAME?</v>
      </c>
      <c r="MX46" s="1" t="e">
        <f t="shared" ca="1" si="170"/>
        <v>#NAME?</v>
      </c>
      <c r="NA46" s="1">
        <v>1</v>
      </c>
      <c r="NB46" s="1">
        <v>1</v>
      </c>
      <c r="NC46" s="1">
        <v>1</v>
      </c>
      <c r="ND46" s="1">
        <v>0.995</v>
      </c>
      <c r="NE46" s="1">
        <v>0.93500000000000005</v>
      </c>
      <c r="NF46" s="1">
        <v>0.93500000000000005</v>
      </c>
      <c r="NG46" s="1">
        <v>0.93500000000000005</v>
      </c>
      <c r="NH46" s="1">
        <v>0.93500000000000005</v>
      </c>
      <c r="NJ46" s="1">
        <v>0.56006576667232377</v>
      </c>
      <c r="NK46" s="1">
        <v>0.82712278388621896</v>
      </c>
      <c r="NL46" s="1">
        <v>0.97222853191451331</v>
      </c>
      <c r="NM46" s="1">
        <v>0.98718776522332807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 x14ac:dyDescent="0.25">
      <c r="A47" s="1">
        <v>150</v>
      </c>
      <c r="B47" s="1">
        <v>200</v>
      </c>
      <c r="C47" s="1">
        <v>100</v>
      </c>
      <c r="D47" s="1" t="s">
        <v>338</v>
      </c>
      <c r="E47" s="1">
        <v>4.5263497550000018</v>
      </c>
      <c r="F47" s="1">
        <v>20.613198114459404</v>
      </c>
      <c r="G47" s="1">
        <f t="shared" si="141"/>
        <v>0.12535600987082773</v>
      </c>
      <c r="H47" s="1" t="e">
        <f t="shared" ca="1" si="142"/>
        <v>#NAME?</v>
      </c>
      <c r="I47" s="1" t="e">
        <f t="shared" ca="1" si="143"/>
        <v>#NAME?</v>
      </c>
      <c r="J47" s="1">
        <f t="shared" si="144"/>
        <v>3.0175665033333344E-4</v>
      </c>
      <c r="K47" s="1" t="e">
        <f t="shared" ca="1" si="145"/>
        <v>#NAME?</v>
      </c>
      <c r="L47" s="1" t="e">
        <f t="shared" ca="1" si="146"/>
        <v>#NAME?</v>
      </c>
      <c r="M47" s="1">
        <v>0</v>
      </c>
      <c r="N47" s="1">
        <v>1828.83</v>
      </c>
      <c r="O47" s="1">
        <v>2245.77</v>
      </c>
      <c r="P47" s="1">
        <v>5076100.43</v>
      </c>
      <c r="Q47" s="1">
        <f t="shared" si="147"/>
        <v>32617.537099999376</v>
      </c>
      <c r="R47" s="1" t="e">
        <f t="shared" ca="1" si="148"/>
        <v>#NAME?</v>
      </c>
      <c r="S47" s="1" t="e">
        <f t="shared" ca="1" si="149"/>
        <v>#NAME?</v>
      </c>
      <c r="T47" s="1">
        <v>14900</v>
      </c>
      <c r="U47" s="2">
        <v>222010000</v>
      </c>
      <c r="V47" s="2">
        <f t="shared" si="150"/>
        <v>0</v>
      </c>
      <c r="W47" s="2" t="e">
        <f t="shared" ca="1" si="151"/>
        <v>#NAME?</v>
      </c>
      <c r="X47" s="2" t="e">
        <f t="shared" ca="1" si="152"/>
        <v>#NAME?</v>
      </c>
      <c r="Y47" s="2">
        <f t="shared" si="153"/>
        <v>0.99333333333333329</v>
      </c>
      <c r="Z47" s="2" t="e">
        <f t="shared" ca="1" si="154"/>
        <v>#NAME?</v>
      </c>
      <c r="AA47" s="2" t="e">
        <f t="shared" ca="1" si="155"/>
        <v>#NAME?</v>
      </c>
      <c r="AB47" s="2">
        <v>150</v>
      </c>
      <c r="AC47" s="2">
        <v>22500</v>
      </c>
      <c r="AD47" s="2">
        <f t="shared" si="171"/>
        <v>1.227981824445137</v>
      </c>
      <c r="AE47" s="2">
        <v>7797</v>
      </c>
      <c r="AF47" s="2">
        <v>7797</v>
      </c>
      <c r="AG47" s="2">
        <v>1089.4100000000001</v>
      </c>
      <c r="AH47" s="2">
        <v>1195596.31</v>
      </c>
      <c r="AI47" s="2">
        <v>14900</v>
      </c>
      <c r="AJ47" s="2">
        <v>988.40499999999997</v>
      </c>
      <c r="AK47" s="2">
        <v>987135.21499999997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1.085</v>
      </c>
      <c r="BA47" s="2">
        <v>1.2749999999999999</v>
      </c>
      <c r="BB47" s="2">
        <v>79.329113924050631</v>
      </c>
      <c r="BC47" s="2">
        <v>7656.9493670886077</v>
      </c>
      <c r="BD47" s="2"/>
      <c r="BE47" s="2"/>
      <c r="BF47" s="2"/>
      <c r="BG47" s="2"/>
      <c r="BH47" s="2">
        <v>1.08</v>
      </c>
      <c r="BI47" s="2">
        <v>1.24</v>
      </c>
      <c r="BJ47" s="2">
        <v>1.31</v>
      </c>
      <c r="BK47" s="2">
        <v>2.11</v>
      </c>
      <c r="BL47" s="2">
        <v>1.72</v>
      </c>
      <c r="BM47" s="1">
        <v>4.4000000000000004</v>
      </c>
      <c r="BN47" s="1">
        <v>2.06</v>
      </c>
      <c r="BO47" s="1">
        <v>6.89</v>
      </c>
      <c r="BP47" s="1">
        <v>3.2949999999999999</v>
      </c>
      <c r="BQ47" s="1">
        <v>18.645</v>
      </c>
      <c r="BR47" s="1">
        <v>10.99</v>
      </c>
      <c r="BS47" s="1">
        <v>223.95</v>
      </c>
      <c r="BT47" s="1">
        <v>36.204999999999998</v>
      </c>
      <c r="BU47" s="1">
        <v>2631.4850000000001</v>
      </c>
      <c r="BV47" s="1">
        <v>7879.4556962025317</v>
      </c>
      <c r="BW47" s="1">
        <v>75704045</v>
      </c>
      <c r="BX47" s="1">
        <f t="shared" si="156"/>
        <v>2.6463999999999999</v>
      </c>
      <c r="BY47" s="1" t="e">
        <f t="shared" ca="1" si="157"/>
        <v>#NAME?</v>
      </c>
      <c r="BZ47" s="1" t="e">
        <f t="shared" ca="1" si="158"/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0.39500000000000002</v>
      </c>
      <c r="CL47" s="1">
        <v>-34264.973579840014</v>
      </c>
      <c r="CM47" s="1">
        <v>-17073.020202239986</v>
      </c>
      <c r="CN47" s="1">
        <v>-6979.0467987199991</v>
      </c>
      <c r="CO47" s="1">
        <v>-3654.2801620800024</v>
      </c>
      <c r="CP47" s="1">
        <v>-1001.5837059200004</v>
      </c>
      <c r="CQ47" s="1">
        <v>-103.09123951999995</v>
      </c>
      <c r="CR47" s="1">
        <v>-12.039980960000003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</v>
      </c>
      <c r="DJ47" s="1">
        <v>1</v>
      </c>
      <c r="DK47" s="1">
        <v>1.55</v>
      </c>
      <c r="DL47" s="1">
        <v>3.29</v>
      </c>
      <c r="DM47" s="1">
        <v>3.4649999999999999</v>
      </c>
      <c r="DN47" s="1">
        <v>23.704999999999998</v>
      </c>
      <c r="DO47" s="1">
        <v>20.634517766497463</v>
      </c>
      <c r="DP47" s="1">
        <v>1260.4111675126903</v>
      </c>
      <c r="DQ47" s="1">
        <v>49.153846153846153</v>
      </c>
      <c r="DR47" s="1">
        <v>4286.5897435897432</v>
      </c>
      <c r="DS47" s="1">
        <v>39.5</v>
      </c>
      <c r="DT47" s="1">
        <v>4539</v>
      </c>
      <c r="EA47" s="1">
        <v>1.36</v>
      </c>
      <c r="EB47" s="1">
        <v>2.4</v>
      </c>
      <c r="EC47" s="1">
        <v>20.704999999999998</v>
      </c>
      <c r="ED47" s="1">
        <v>738.60500000000002</v>
      </c>
      <c r="EE47" s="1">
        <v>95.51</v>
      </c>
      <c r="EF47" s="1">
        <v>18292.7</v>
      </c>
      <c r="EG47" s="1">
        <v>291.29000000000002</v>
      </c>
      <c r="EH47" s="1">
        <v>203160.89</v>
      </c>
      <c r="EI47" s="1">
        <v>2016.274111675127</v>
      </c>
      <c r="EJ47" s="1">
        <v>12433021.390862944</v>
      </c>
      <c r="EK47" s="1">
        <v>4860.8846153846152</v>
      </c>
      <c r="EL47" s="1">
        <v>42309931.346153848</v>
      </c>
      <c r="EM47" s="1">
        <v>3887.75</v>
      </c>
      <c r="EN47" s="1">
        <v>44868678.75</v>
      </c>
      <c r="EQ47" s="1">
        <f t="shared" si="159"/>
        <v>2.6463999999999999</v>
      </c>
      <c r="ER47" s="1" t="e">
        <f t="shared" ca="1" si="160"/>
        <v>#NAME?</v>
      </c>
      <c r="ES47" s="1" t="e">
        <f t="shared" ca="1" si="161"/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0.98499999999999999</v>
      </c>
      <c r="FA47" s="1">
        <v>0.39</v>
      </c>
      <c r="FB47" s="1">
        <v>0.02</v>
      </c>
      <c r="FE47" s="1">
        <v>-14.369503893781484</v>
      </c>
      <c r="FF47" s="1">
        <v>56.886462228341614</v>
      </c>
      <c r="FG47" s="1">
        <v>88.672826673200021</v>
      </c>
      <c r="FH47" s="1">
        <v>99.071243073247402</v>
      </c>
      <c r="FI47" s="1">
        <v>105.27951106636004</v>
      </c>
      <c r="FJ47" s="1">
        <v>106.60316101150588</v>
      </c>
      <c r="FK47" s="1">
        <v>106.75047755811644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1.0649999999999999</v>
      </c>
      <c r="GE47" s="1">
        <v>1.2050000000000001</v>
      </c>
      <c r="GF47" s="1">
        <v>1.81</v>
      </c>
      <c r="GG47" s="1">
        <v>4.3499999999999996</v>
      </c>
      <c r="GH47" s="1">
        <v>7.71</v>
      </c>
      <c r="GI47" s="1">
        <v>74.98</v>
      </c>
      <c r="GJ47" s="1">
        <v>16.28</v>
      </c>
      <c r="GK47" s="1">
        <v>321.52</v>
      </c>
      <c r="GL47" s="1">
        <v>23.375</v>
      </c>
      <c r="GM47" s="1">
        <v>661.68499999999995</v>
      </c>
      <c r="GN47" s="1">
        <v>23.375</v>
      </c>
      <c r="GO47" s="1">
        <v>661.68499999999995</v>
      </c>
      <c r="GT47" s="1">
        <v>1.46</v>
      </c>
      <c r="GU47" s="1">
        <v>2.76</v>
      </c>
      <c r="GV47" s="1">
        <v>5.32</v>
      </c>
      <c r="GW47" s="1">
        <v>50.48</v>
      </c>
      <c r="GX47" s="1">
        <v>36.424999999999997</v>
      </c>
      <c r="GY47" s="1">
        <v>2631.0450000000001</v>
      </c>
      <c r="GZ47" s="1">
        <v>125.91500000000001</v>
      </c>
      <c r="HA47" s="1">
        <v>27338.564999999999</v>
      </c>
      <c r="HB47" s="1">
        <v>718.7</v>
      </c>
      <c r="HC47" s="1">
        <v>672542.9</v>
      </c>
      <c r="HD47" s="1">
        <v>1578.77</v>
      </c>
      <c r="HE47" s="1">
        <v>3059756.09</v>
      </c>
      <c r="HF47" s="1">
        <v>2287.9850000000001</v>
      </c>
      <c r="HG47" s="1">
        <v>6385367.9349999996</v>
      </c>
      <c r="HH47" s="1">
        <v>2287.9850000000001</v>
      </c>
      <c r="HI47" s="1">
        <v>6385367.9349999996</v>
      </c>
      <c r="HJ47" s="1">
        <f t="shared" si="162"/>
        <v>2.6463999999999999</v>
      </c>
      <c r="HK47" s="1" t="e">
        <f t="shared" ca="1" si="163"/>
        <v>#NAME?</v>
      </c>
      <c r="HL47" s="1" t="e">
        <f t="shared" ca="1" si="164"/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-40.511341878523808</v>
      </c>
      <c r="HY47" s="1">
        <v>-21.617251276383175</v>
      </c>
      <c r="HZ47" s="1">
        <v>-8.2890391082880708</v>
      </c>
      <c r="IA47" s="1">
        <v>-4.34001554702599</v>
      </c>
      <c r="IB47" s="1">
        <v>-0.75898308117262647</v>
      </c>
      <c r="IC47" s="1">
        <v>-4.9929381718789773E-2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1.1299999999999999</v>
      </c>
      <c r="IV47" s="1">
        <v>1.4</v>
      </c>
      <c r="IW47" s="1">
        <v>4.1749999999999998</v>
      </c>
      <c r="IX47" s="1">
        <v>22.754999999999999</v>
      </c>
      <c r="IY47" s="1">
        <v>6.37</v>
      </c>
      <c r="IZ47" s="1">
        <v>50.65</v>
      </c>
      <c r="JA47" s="1">
        <v>12.38</v>
      </c>
      <c r="JB47" s="1">
        <v>181.43</v>
      </c>
      <c r="JC47" s="1">
        <v>23.375</v>
      </c>
      <c r="JD47" s="1">
        <v>661.68499999999995</v>
      </c>
      <c r="JE47" s="1">
        <v>23.375</v>
      </c>
      <c r="JF47" s="1">
        <v>661.68499999999995</v>
      </c>
      <c r="JG47" s="1">
        <v>23.375</v>
      </c>
      <c r="JH47" s="1">
        <v>661.68499999999995</v>
      </c>
      <c r="JM47" s="1">
        <v>6.6849999999999996</v>
      </c>
      <c r="JN47" s="1">
        <v>77.825000000000003</v>
      </c>
      <c r="JO47" s="1">
        <v>48.795000000000002</v>
      </c>
      <c r="JP47" s="1">
        <v>4210.8249999999998</v>
      </c>
      <c r="JQ47" s="1">
        <v>364.44</v>
      </c>
      <c r="JR47" s="1">
        <v>187043.72</v>
      </c>
      <c r="JS47" s="1">
        <v>587.05499999999995</v>
      </c>
      <c r="JT47" s="1">
        <v>446164.22499999998</v>
      </c>
      <c r="JU47" s="1">
        <v>1189.325</v>
      </c>
      <c r="JV47" s="1">
        <v>1700719.855</v>
      </c>
      <c r="JW47" s="1">
        <v>2287.9850000000001</v>
      </c>
      <c r="JX47" s="1">
        <v>6385367.9349999996</v>
      </c>
      <c r="JY47" s="1">
        <v>2287.9850000000001</v>
      </c>
      <c r="JZ47" s="1">
        <v>6385367.9349999996</v>
      </c>
      <c r="KA47" s="1">
        <v>2287.9850000000001</v>
      </c>
      <c r="KB47" s="1">
        <v>6385367.9349999996</v>
      </c>
      <c r="KC47" s="1">
        <f t="shared" si="165"/>
        <v>2.6463999999999999</v>
      </c>
      <c r="KD47" s="1" t="e">
        <f t="shared" ca="1" si="166"/>
        <v>#NAME?</v>
      </c>
      <c r="KE47" s="1" t="e">
        <f t="shared" ca="1" si="167"/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1">
        <v>1</v>
      </c>
      <c r="KQ47" s="1">
        <v>13.805490203318911</v>
      </c>
      <c r="KR47" s="1">
        <v>16.80254736325838</v>
      </c>
      <c r="KS47" s="1">
        <v>19.011448080212165</v>
      </c>
      <c r="KT47" s="1">
        <v>19.559541387030606</v>
      </c>
      <c r="KU47" s="1">
        <v>19.908130058940607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1.56</v>
      </c>
      <c r="LM47" s="1">
        <v>3.07</v>
      </c>
      <c r="LN47" s="1">
        <v>8.0749999999999993</v>
      </c>
      <c r="LO47" s="1">
        <v>83.765000000000001</v>
      </c>
      <c r="LP47" s="1">
        <v>30.69</v>
      </c>
      <c r="LQ47" s="1">
        <v>1276.3800000000001</v>
      </c>
      <c r="LR47" s="1">
        <v>35.89</v>
      </c>
      <c r="LS47" s="1">
        <v>1695.01</v>
      </c>
      <c r="LT47" s="1">
        <v>47.266666666666666</v>
      </c>
      <c r="LU47" s="1">
        <v>2971.1128205128207</v>
      </c>
      <c r="LV47" s="1">
        <v>47.266666666666666</v>
      </c>
      <c r="LW47" s="1">
        <v>2971.1128205128207</v>
      </c>
      <c r="LX47" s="1">
        <v>47.266666666666666</v>
      </c>
      <c r="LY47" s="1">
        <v>2971.1128205128207</v>
      </c>
      <c r="LZ47" s="1">
        <v>47.266666666666666</v>
      </c>
      <c r="MA47" s="1">
        <v>2971.1128205128207</v>
      </c>
      <c r="MF47" s="1">
        <v>99.204999999999998</v>
      </c>
      <c r="MG47" s="1">
        <v>16635.985000000001</v>
      </c>
      <c r="MH47" s="1">
        <v>759.21500000000003</v>
      </c>
      <c r="MI47" s="1">
        <v>760752.41500000004</v>
      </c>
      <c r="MJ47" s="1">
        <v>3019.9749999999999</v>
      </c>
      <c r="MK47" s="1">
        <v>12453853.105</v>
      </c>
      <c r="ML47" s="1">
        <v>3537.2449999999999</v>
      </c>
      <c r="MM47" s="1">
        <v>16560237.324999999</v>
      </c>
      <c r="MN47" s="1">
        <v>4675.9897435897437</v>
      </c>
      <c r="MO47" s="1">
        <v>29246740.174358975</v>
      </c>
      <c r="MP47" s="1">
        <v>4675.9897435897437</v>
      </c>
      <c r="MQ47" s="1">
        <v>29246740.174358975</v>
      </c>
      <c r="MR47" s="1">
        <v>4675.9897435897437</v>
      </c>
      <c r="MS47" s="1">
        <v>29246740.174358975</v>
      </c>
      <c r="MT47" s="1">
        <v>4675.9897435897437</v>
      </c>
      <c r="MU47" s="1">
        <v>29246740.174358975</v>
      </c>
      <c r="MV47" s="1">
        <f t="shared" si="168"/>
        <v>2.6463999999999999</v>
      </c>
      <c r="MW47" s="1" t="e">
        <f t="shared" ca="1" si="169"/>
        <v>#NAME?</v>
      </c>
      <c r="MX47" s="1" t="e">
        <f t="shared" ca="1" si="170"/>
        <v>#NAME?</v>
      </c>
      <c r="NA47" s="1">
        <v>1</v>
      </c>
      <c r="NB47" s="1">
        <v>1</v>
      </c>
      <c r="NC47" s="1">
        <v>1</v>
      </c>
      <c r="ND47" s="1">
        <v>1</v>
      </c>
      <c r="NE47" s="1">
        <v>0.97499999999999998</v>
      </c>
      <c r="NF47" s="1">
        <v>0.97499999999999998</v>
      </c>
      <c r="NG47" s="1">
        <v>0.97499999999999998</v>
      </c>
      <c r="NH47" s="1">
        <v>0.97499999999999998</v>
      </c>
      <c r="NJ47" s="1">
        <v>0.54652526168347049</v>
      </c>
      <c r="NK47" s="1">
        <v>0.82662904209814148</v>
      </c>
      <c r="NL47" s="1">
        <v>0.96980149107133684</v>
      </c>
      <c r="NM47" s="1">
        <v>0.98604591808343411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 x14ac:dyDescent="0.25">
      <c r="A48" s="1">
        <v>200</v>
      </c>
      <c r="B48" s="1">
        <v>200</v>
      </c>
      <c r="C48" s="1">
        <v>100</v>
      </c>
      <c r="D48" s="1" t="s">
        <v>388</v>
      </c>
      <c r="E48" s="1">
        <v>6.3987865599999978</v>
      </c>
      <c r="F48" s="1">
        <v>41.206437595998075</v>
      </c>
      <c r="G48" s="1">
        <f t="shared" si="141"/>
        <v>0.26196815556146902</v>
      </c>
      <c r="H48" s="1" t="e">
        <f t="shared" ca="1" si="142"/>
        <v>#NAME?</v>
      </c>
      <c r="I48" s="1" t="e">
        <f t="shared" ca="1" si="143"/>
        <v>#NAME?</v>
      </c>
      <c r="J48" s="1">
        <f t="shared" si="144"/>
        <v>3.1993932799999987E-4</v>
      </c>
      <c r="K48" s="1" t="e">
        <f t="shared" ca="1" si="145"/>
        <v>#NAME?</v>
      </c>
      <c r="L48" s="1" t="e">
        <f t="shared" ca="1" si="146"/>
        <v>#NAME?</v>
      </c>
      <c r="M48" s="1">
        <v>0</v>
      </c>
      <c r="N48" s="1">
        <v>2951.125</v>
      </c>
      <c r="O48" s="1">
        <v>3710.8</v>
      </c>
      <c r="P48" s="1">
        <v>13811902.82</v>
      </c>
      <c r="Q48" s="1">
        <f t="shared" si="147"/>
        <v>41866.179999999702</v>
      </c>
      <c r="R48" s="1" t="e">
        <f t="shared" ca="1" si="148"/>
        <v>#NAME?</v>
      </c>
      <c r="S48" s="1" t="e">
        <f t="shared" ca="1" si="149"/>
        <v>#NAME?</v>
      </c>
      <c r="T48" s="1">
        <v>19900</v>
      </c>
      <c r="U48" s="2">
        <v>396010000</v>
      </c>
      <c r="V48" s="2">
        <f t="shared" si="150"/>
        <v>0</v>
      </c>
      <c r="W48" s="2" t="e">
        <f t="shared" ca="1" si="151"/>
        <v>#NAME?</v>
      </c>
      <c r="X48" s="2" t="e">
        <f t="shared" ca="1" si="152"/>
        <v>#NAME?</v>
      </c>
      <c r="Y48" s="2">
        <f t="shared" si="153"/>
        <v>0.995</v>
      </c>
      <c r="Z48" s="2" t="e">
        <f t="shared" ca="1" si="154"/>
        <v>#NAME?</v>
      </c>
      <c r="AA48" s="2" t="e">
        <f t="shared" ca="1" si="155"/>
        <v>#NAME?</v>
      </c>
      <c r="AB48" s="2">
        <v>200</v>
      </c>
      <c r="AC48" s="2">
        <v>40000</v>
      </c>
      <c r="AD48" s="2">
        <f t="shared" si="171"/>
        <v>1.2574187809733577</v>
      </c>
      <c r="AE48" s="2">
        <v>7797</v>
      </c>
      <c r="AF48" s="2">
        <v>7797</v>
      </c>
      <c r="AG48" s="2">
        <v>1327.165</v>
      </c>
      <c r="AH48" s="2">
        <v>1769448.2350000001</v>
      </c>
      <c r="AI48" s="2">
        <v>19900</v>
      </c>
      <c r="AJ48" s="2">
        <v>1222.83</v>
      </c>
      <c r="AK48" s="2">
        <v>1504375.69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1.04</v>
      </c>
      <c r="BA48" s="2">
        <v>1.1200000000000001</v>
      </c>
      <c r="BB48" s="2">
        <v>96.15625</v>
      </c>
      <c r="BC48" s="2">
        <v>11743.822916666666</v>
      </c>
      <c r="BD48" s="2"/>
      <c r="BE48" s="2"/>
      <c r="BF48" s="2"/>
      <c r="BG48" s="2"/>
      <c r="BH48" s="2">
        <v>1.1100000000000001</v>
      </c>
      <c r="BI48" s="2">
        <v>1.38</v>
      </c>
      <c r="BJ48" s="2">
        <v>1.2749999999999999</v>
      </c>
      <c r="BK48" s="2">
        <v>2.0150000000000001</v>
      </c>
      <c r="BL48" s="2">
        <v>1.69</v>
      </c>
      <c r="BM48" s="1">
        <v>4.1900000000000004</v>
      </c>
      <c r="BN48" s="1">
        <v>2.06</v>
      </c>
      <c r="BO48" s="1">
        <v>6.78</v>
      </c>
      <c r="BP48" s="1">
        <v>3.44</v>
      </c>
      <c r="BQ48" s="1">
        <v>20.39</v>
      </c>
      <c r="BR48" s="1">
        <v>10.395</v>
      </c>
      <c r="BS48" s="1">
        <v>193.64500000000001</v>
      </c>
      <c r="BT48" s="1">
        <v>33.020000000000003</v>
      </c>
      <c r="BU48" s="1">
        <v>2001.31</v>
      </c>
      <c r="BV48" s="1">
        <v>9569.5416666666661</v>
      </c>
      <c r="BW48" s="1">
        <v>116524966.8125</v>
      </c>
      <c r="BX48" s="1">
        <f t="shared" si="156"/>
        <v>2.5364000000000004</v>
      </c>
      <c r="BY48" s="1" t="e">
        <f t="shared" ca="1" si="157"/>
        <v>#NAME?</v>
      </c>
      <c r="BZ48" s="1" t="e">
        <f t="shared" ca="1" si="158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0.48</v>
      </c>
      <c r="CL48" s="1">
        <v>-30013.429000959979</v>
      </c>
      <c r="CM48" s="1">
        <v>-17488.630136479991</v>
      </c>
      <c r="CN48" s="1">
        <v>-7223.5244843199989</v>
      </c>
      <c r="CO48" s="1">
        <v>-3888.8620744000013</v>
      </c>
      <c r="CP48" s="1">
        <v>-1130.2124047999998</v>
      </c>
      <c r="CQ48" s="1">
        <v>-110.80454383999995</v>
      </c>
      <c r="CR48" s="1">
        <v>-11.422517280000006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1.0049999999999999</v>
      </c>
      <c r="DJ48" s="1">
        <v>1.0149999999999999</v>
      </c>
      <c r="DK48" s="1">
        <v>1.5649999999999999</v>
      </c>
      <c r="DL48" s="1">
        <v>3.5150000000000001</v>
      </c>
      <c r="DM48" s="1">
        <v>3.29</v>
      </c>
      <c r="DN48" s="1">
        <v>23.35</v>
      </c>
      <c r="DO48" s="1">
        <v>22.487309644670052</v>
      </c>
      <c r="DP48" s="1">
        <v>1646.4060913705584</v>
      </c>
      <c r="DQ48" s="1">
        <v>71.773195876288653</v>
      </c>
      <c r="DR48" s="1">
        <v>8350.5567010309278</v>
      </c>
      <c r="DS48" s="1">
        <v>36</v>
      </c>
      <c r="DT48" s="1">
        <v>2763.1428571428573</v>
      </c>
      <c r="DU48" s="1">
        <v>37</v>
      </c>
      <c r="DV48" s="1">
        <v>3357.6666666666665</v>
      </c>
      <c r="EA48" s="1">
        <v>1.4</v>
      </c>
      <c r="EB48" s="1">
        <v>2.54</v>
      </c>
      <c r="EC48" s="1">
        <v>18.61</v>
      </c>
      <c r="ED48" s="1">
        <v>734.53</v>
      </c>
      <c r="EE48" s="1">
        <v>96.52</v>
      </c>
      <c r="EF48" s="1">
        <v>21262.959999999999</v>
      </c>
      <c r="EG48" s="1">
        <v>275.36500000000001</v>
      </c>
      <c r="EH48" s="1">
        <v>202023.345</v>
      </c>
      <c r="EI48" s="1">
        <v>2198.9492385786803</v>
      </c>
      <c r="EJ48" s="1">
        <v>16239827.446700508</v>
      </c>
      <c r="EK48" s="1">
        <v>7127.7628865979377</v>
      </c>
      <c r="EL48" s="1">
        <v>82811742.298969075</v>
      </c>
      <c r="EM48" s="1">
        <v>3545.8571428571427</v>
      </c>
      <c r="EN48" s="1">
        <v>27245525.571428571</v>
      </c>
      <c r="EO48" s="1">
        <v>3638</v>
      </c>
      <c r="EP48" s="1">
        <v>32984428</v>
      </c>
      <c r="EQ48" s="1">
        <f t="shared" si="159"/>
        <v>2.5364000000000004</v>
      </c>
      <c r="ER48" s="1" t="e">
        <f t="shared" ca="1" si="160"/>
        <v>#NAME?</v>
      </c>
      <c r="ES48" s="1" t="e">
        <f t="shared" ca="1" si="161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0.98499999999999999</v>
      </c>
      <c r="FA48" s="1">
        <v>0.48499999999999999</v>
      </c>
      <c r="FB48" s="1">
        <v>3.5000000000000003E-2</v>
      </c>
      <c r="FC48" s="1">
        <v>1.4999999999999999E-2</v>
      </c>
      <c r="FE48" s="1">
        <v>-9.1933394182428163</v>
      </c>
      <c r="FF48" s="1">
        <v>59.16454082091898</v>
      </c>
      <c r="FG48" s="1">
        <v>87.889772928049609</v>
      </c>
      <c r="FH48" s="1">
        <v>98.824052190595324</v>
      </c>
      <c r="FI48" s="1">
        <v>105.21281670618701</v>
      </c>
      <c r="FJ48" s="1">
        <v>106.61450476192853</v>
      </c>
      <c r="FK48" s="1">
        <v>106.75179709554632</v>
      </c>
      <c r="FL48" s="1">
        <v>106.75752528361598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1.0900000000000001</v>
      </c>
      <c r="GE48" s="1">
        <v>1.28</v>
      </c>
      <c r="GF48" s="1">
        <v>1.78</v>
      </c>
      <c r="GG48" s="1">
        <v>4.0999999999999996</v>
      </c>
      <c r="GH48" s="1">
        <v>7.6349999999999998</v>
      </c>
      <c r="GI48" s="1">
        <v>73.185000000000002</v>
      </c>
      <c r="GJ48" s="1">
        <v>15.914999999999999</v>
      </c>
      <c r="GK48" s="1">
        <v>303.29500000000002</v>
      </c>
      <c r="GL48" s="1">
        <v>22.965</v>
      </c>
      <c r="GM48" s="1">
        <v>657.42499999999995</v>
      </c>
      <c r="GN48" s="1">
        <v>22.965</v>
      </c>
      <c r="GO48" s="1">
        <v>657.42499999999995</v>
      </c>
      <c r="GT48" s="1">
        <v>1.56</v>
      </c>
      <c r="GU48" s="1">
        <v>3.38</v>
      </c>
      <c r="GV48" s="1">
        <v>5.2850000000000001</v>
      </c>
      <c r="GW48" s="1">
        <v>51.344999999999999</v>
      </c>
      <c r="GX48" s="1">
        <v>38.549999999999997</v>
      </c>
      <c r="GY48" s="1">
        <v>2837.7</v>
      </c>
      <c r="GZ48" s="1">
        <v>120.17</v>
      </c>
      <c r="HA48" s="1">
        <v>23570.560000000001</v>
      </c>
      <c r="HB48" s="1">
        <v>706.33500000000004</v>
      </c>
      <c r="HC48" s="1">
        <v>647694.95499999996</v>
      </c>
      <c r="HD48" s="1">
        <v>1539.665</v>
      </c>
      <c r="HE48" s="1">
        <v>2871205.1549999998</v>
      </c>
      <c r="HF48" s="1">
        <v>2246.0149999999999</v>
      </c>
      <c r="HG48" s="1">
        <v>6356888.165</v>
      </c>
      <c r="HH48" s="1">
        <v>2246.0149999999999</v>
      </c>
      <c r="HI48" s="1">
        <v>6356888.165</v>
      </c>
      <c r="HJ48" s="1">
        <f t="shared" si="162"/>
        <v>2.5364000000000004</v>
      </c>
      <c r="HK48" s="1" t="e">
        <f t="shared" ca="1" si="163"/>
        <v>#NAME?</v>
      </c>
      <c r="HL48" s="1" t="e">
        <f t="shared" ca="1" si="164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-40.593626201130704</v>
      </c>
      <c r="HY48" s="1">
        <v>-21.950096525750599</v>
      </c>
      <c r="HZ48" s="1">
        <v>-8.3138594029982169</v>
      </c>
      <c r="IA48" s="1">
        <v>-4.1300449153297931</v>
      </c>
      <c r="IB48" s="1">
        <v>-0.7474629076779824</v>
      </c>
      <c r="IC48" s="1">
        <v>-4.834432198168534E-2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1.1100000000000001</v>
      </c>
      <c r="IV48" s="1">
        <v>1.34</v>
      </c>
      <c r="IW48" s="1">
        <v>3.97</v>
      </c>
      <c r="IX48" s="1">
        <v>20.81</v>
      </c>
      <c r="IY48" s="1">
        <v>6.23</v>
      </c>
      <c r="IZ48" s="1">
        <v>50.55</v>
      </c>
      <c r="JA48" s="1">
        <v>12.34</v>
      </c>
      <c r="JB48" s="1">
        <v>183.32</v>
      </c>
      <c r="JC48" s="1">
        <v>22.965</v>
      </c>
      <c r="JD48" s="1">
        <v>657.42499999999995</v>
      </c>
      <c r="JE48" s="1">
        <v>22.965</v>
      </c>
      <c r="JF48" s="1">
        <v>657.42499999999995</v>
      </c>
      <c r="JG48" s="1">
        <v>22.965</v>
      </c>
      <c r="JH48" s="1">
        <v>657.42499999999995</v>
      </c>
      <c r="JM48" s="1">
        <v>6.3949999999999996</v>
      </c>
      <c r="JN48" s="1">
        <v>71.665000000000006</v>
      </c>
      <c r="JO48" s="1">
        <v>49.18</v>
      </c>
      <c r="JP48" s="1">
        <v>4024.03</v>
      </c>
      <c r="JQ48" s="1">
        <v>344.10500000000002</v>
      </c>
      <c r="JR48" s="1">
        <v>170395.655</v>
      </c>
      <c r="JS48" s="1">
        <v>569.98</v>
      </c>
      <c r="JT48" s="1">
        <v>443444.2</v>
      </c>
      <c r="JU48" s="1">
        <v>1182.115</v>
      </c>
      <c r="JV48" s="1">
        <v>1709105.905</v>
      </c>
      <c r="JW48" s="1">
        <v>2246.0149999999999</v>
      </c>
      <c r="JX48" s="1">
        <v>6356888.165</v>
      </c>
      <c r="JY48" s="1">
        <v>2246.0149999999999</v>
      </c>
      <c r="JZ48" s="1">
        <v>6356888.165</v>
      </c>
      <c r="KA48" s="1">
        <v>2246.0149999999999</v>
      </c>
      <c r="KB48" s="1">
        <v>6356888.165</v>
      </c>
      <c r="KC48" s="1">
        <f t="shared" si="165"/>
        <v>2.5364000000000004</v>
      </c>
      <c r="KD48" s="1" t="e">
        <f t="shared" ca="1" si="166"/>
        <v>#NAME?</v>
      </c>
      <c r="KE48" s="1" t="e">
        <f t="shared" ca="1" si="167"/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13.686305704828099</v>
      </c>
      <c r="KR48" s="1">
        <v>16.847081666109197</v>
      </c>
      <c r="KS48" s="1">
        <v>19.039277459036597</v>
      </c>
      <c r="KT48" s="1">
        <v>19.55344802596634</v>
      </c>
      <c r="KU48" s="1">
        <v>19.91304102741713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1.55</v>
      </c>
      <c r="LM48" s="1">
        <v>3.07</v>
      </c>
      <c r="LN48" s="1">
        <v>8.0150000000000006</v>
      </c>
      <c r="LO48" s="1">
        <v>81.084999999999994</v>
      </c>
      <c r="LP48" s="1">
        <v>29.24</v>
      </c>
      <c r="LQ48" s="1">
        <v>1061.22</v>
      </c>
      <c r="LR48" s="1">
        <v>32.704999999999998</v>
      </c>
      <c r="LS48" s="1">
        <v>1374.5350000000001</v>
      </c>
      <c r="LT48" s="1">
        <v>48.459595959595958</v>
      </c>
      <c r="LU48" s="1">
        <v>3411.3989898989898</v>
      </c>
      <c r="LV48" s="1">
        <v>48.459595959595958</v>
      </c>
      <c r="LW48" s="1">
        <v>3411.3989898989898</v>
      </c>
      <c r="LX48" s="1">
        <v>48.459595959595958</v>
      </c>
      <c r="LY48" s="1">
        <v>3411.3989898989898</v>
      </c>
      <c r="LZ48" s="1">
        <v>48.459595959595958</v>
      </c>
      <c r="MA48" s="1">
        <v>3411.3989898989898</v>
      </c>
      <c r="MF48" s="1">
        <v>94.144999999999996</v>
      </c>
      <c r="MG48" s="1">
        <v>15317.865</v>
      </c>
      <c r="MH48" s="1">
        <v>746.35500000000002</v>
      </c>
      <c r="MI48" s="1">
        <v>723168.27500000002</v>
      </c>
      <c r="MJ48" s="1">
        <v>2878.0650000000001</v>
      </c>
      <c r="MK48" s="1">
        <v>10345068.314999999</v>
      </c>
      <c r="ML48" s="1">
        <v>3222.61</v>
      </c>
      <c r="MM48" s="1">
        <v>13425058.52</v>
      </c>
      <c r="MN48" s="1">
        <v>4792.9494949494947</v>
      </c>
      <c r="MO48" s="1">
        <v>33606096.343434341</v>
      </c>
      <c r="MP48" s="1">
        <v>4792.9494949494947</v>
      </c>
      <c r="MQ48" s="1">
        <v>33606096.343434341</v>
      </c>
      <c r="MR48" s="1">
        <v>4792.9494949494947</v>
      </c>
      <c r="MS48" s="1">
        <v>33606096.343434341</v>
      </c>
      <c r="MT48" s="1">
        <v>4792.9494949494947</v>
      </c>
      <c r="MU48" s="1">
        <v>33606096.343434341</v>
      </c>
      <c r="MV48" s="1">
        <f t="shared" si="168"/>
        <v>2.5364000000000004</v>
      </c>
      <c r="MW48" s="1" t="e">
        <f t="shared" ca="1" si="169"/>
        <v>#NAME?</v>
      </c>
      <c r="MX48" s="1" t="e">
        <f t="shared" ca="1" si="170"/>
        <v>#NAME?</v>
      </c>
      <c r="NA48" s="1">
        <v>1</v>
      </c>
      <c r="NB48" s="1">
        <v>1</v>
      </c>
      <c r="NC48" s="1">
        <v>1</v>
      </c>
      <c r="ND48" s="1">
        <v>1</v>
      </c>
      <c r="NE48" s="1">
        <v>0.99</v>
      </c>
      <c r="NF48" s="1">
        <v>0.99</v>
      </c>
      <c r="NG48" s="1">
        <v>0.99</v>
      </c>
      <c r="NH48" s="1">
        <v>0.99</v>
      </c>
      <c r="NJ48" s="1">
        <v>0.54566298736441032</v>
      </c>
      <c r="NK48" s="1">
        <v>0.82380349520554774</v>
      </c>
      <c r="NL48" s="1">
        <v>0.97226907612401248</v>
      </c>
      <c r="NM48" s="1">
        <v>0.98604591808343445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 x14ac:dyDescent="0.25">
      <c r="A49" s="1">
        <v>250</v>
      </c>
      <c r="B49" s="1">
        <v>200</v>
      </c>
      <c r="C49" s="1">
        <v>100</v>
      </c>
      <c r="D49" s="1" t="s">
        <v>338</v>
      </c>
      <c r="E49" s="1">
        <v>8.2229649100000017</v>
      </c>
      <c r="F49" s="1">
        <v>67.957413093705199</v>
      </c>
      <c r="G49" s="1">
        <f t="shared" si="141"/>
        <v>0.34026118261385818</v>
      </c>
      <c r="H49" s="1" t="e">
        <f t="shared" ca="1" si="142"/>
        <v>#NAME?</v>
      </c>
      <c r="I49" s="1" t="e">
        <f t="shared" ca="1" si="143"/>
        <v>#NAME?</v>
      </c>
      <c r="J49" s="1">
        <f t="shared" si="144"/>
        <v>3.2891859640000006E-4</v>
      </c>
      <c r="K49" s="1" t="e">
        <f t="shared" ca="1" si="145"/>
        <v>#NAME?</v>
      </c>
      <c r="L49" s="1" t="e">
        <f t="shared" ca="1" si="146"/>
        <v>#NAME?</v>
      </c>
      <c r="M49" s="1">
        <v>0</v>
      </c>
      <c r="N49" s="1">
        <v>4156.0249999999996</v>
      </c>
      <c r="O49" s="1">
        <v>5331.7</v>
      </c>
      <c r="P49" s="1">
        <v>28461910.93</v>
      </c>
      <c r="Q49" s="1">
        <f t="shared" si="147"/>
        <v>34886.040000002831</v>
      </c>
      <c r="R49" s="1" t="e">
        <f t="shared" ca="1" si="148"/>
        <v>#NAME?</v>
      </c>
      <c r="S49" s="1" t="e">
        <f t="shared" ca="1" si="149"/>
        <v>#NAME?</v>
      </c>
      <c r="T49" s="1">
        <v>24900</v>
      </c>
      <c r="U49" s="2">
        <v>620010000</v>
      </c>
      <c r="V49" s="2">
        <f t="shared" si="150"/>
        <v>0</v>
      </c>
      <c r="W49" s="2" t="e">
        <f t="shared" ca="1" si="151"/>
        <v>#NAME?</v>
      </c>
      <c r="X49" s="2" t="e">
        <f t="shared" ca="1" si="152"/>
        <v>#NAME?</v>
      </c>
      <c r="Y49" s="2">
        <f t="shared" si="153"/>
        <v>0.996</v>
      </c>
      <c r="Z49" s="2" t="e">
        <f t="shared" ca="1" si="154"/>
        <v>#NAME?</v>
      </c>
      <c r="AA49" s="2" t="e">
        <f t="shared" ca="1" si="155"/>
        <v>#NAME?</v>
      </c>
      <c r="AB49" s="2">
        <v>250</v>
      </c>
      <c r="AC49" s="2">
        <v>62500</v>
      </c>
      <c r="AD49" s="2">
        <f t="shared" si="171"/>
        <v>1.2828844869797464</v>
      </c>
      <c r="AE49" s="2">
        <v>7797</v>
      </c>
      <c r="AF49" s="2">
        <v>7797</v>
      </c>
      <c r="AG49" s="2">
        <v>1542.7349999999999</v>
      </c>
      <c r="AH49" s="2">
        <v>2385644.2050000001</v>
      </c>
      <c r="AI49" s="2">
        <v>24900</v>
      </c>
      <c r="AJ49" s="2">
        <v>1431.395</v>
      </c>
      <c r="AK49" s="2">
        <v>2055476.6850000001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1.0249999999999999</v>
      </c>
      <c r="BA49" s="2">
        <v>1.075</v>
      </c>
      <c r="BB49" s="2">
        <v>116.85436893203884</v>
      </c>
      <c r="BC49" s="2">
        <v>17684.252427184467</v>
      </c>
      <c r="BD49" s="2"/>
      <c r="BE49" s="2"/>
      <c r="BF49" s="2"/>
      <c r="BG49" s="2"/>
      <c r="BH49" s="2">
        <v>1.145</v>
      </c>
      <c r="BI49" s="2">
        <v>1.4750000000000001</v>
      </c>
      <c r="BJ49" s="2">
        <v>1.35</v>
      </c>
      <c r="BK49" s="2">
        <v>2.31</v>
      </c>
      <c r="BL49" s="2">
        <v>1.75</v>
      </c>
      <c r="BM49" s="1">
        <v>4.29</v>
      </c>
      <c r="BN49" s="1">
        <v>2.1</v>
      </c>
      <c r="BO49" s="1">
        <v>6.37</v>
      </c>
      <c r="BP49" s="1">
        <v>3.415</v>
      </c>
      <c r="BQ49" s="1">
        <v>19.605</v>
      </c>
      <c r="BR49" s="1">
        <v>9.3450000000000006</v>
      </c>
      <c r="BS49" s="1">
        <v>187.345</v>
      </c>
      <c r="BT49" s="1">
        <v>30.11</v>
      </c>
      <c r="BU49" s="1">
        <v>1689.48</v>
      </c>
      <c r="BV49" s="1">
        <v>11632.631067961165</v>
      </c>
      <c r="BW49" s="1">
        <v>175616273.01941746</v>
      </c>
      <c r="BX49" s="1">
        <f t="shared" si="156"/>
        <v>1.96</v>
      </c>
      <c r="BY49" s="1" t="e">
        <f t="shared" ca="1" si="157"/>
        <v>#NAME?</v>
      </c>
      <c r="BZ49" s="1" t="e">
        <f t="shared" ca="1" si="158"/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0.51500000000000001</v>
      </c>
      <c r="CL49" s="1">
        <v>-29510.987184639998</v>
      </c>
      <c r="CM49" s="1">
        <v>-17596.788098399993</v>
      </c>
      <c r="CN49" s="1">
        <v>-5950.0121468800016</v>
      </c>
      <c r="CO49" s="1">
        <v>-3389.5173667199983</v>
      </c>
      <c r="CP49" s="1">
        <v>-848.7502684800005</v>
      </c>
      <c r="CQ49" s="1">
        <v>-98.582828800000001</v>
      </c>
      <c r="CR49" s="1">
        <v>-13.167664959999998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1.605</v>
      </c>
      <c r="DL49" s="1">
        <v>3.6349999999999998</v>
      </c>
      <c r="DM49" s="1">
        <v>3.4550000000000001</v>
      </c>
      <c r="DN49" s="1">
        <v>37.484999999999999</v>
      </c>
      <c r="DO49" s="1">
        <v>23.2</v>
      </c>
      <c r="DP49" s="1">
        <v>1450.52</v>
      </c>
      <c r="DQ49" s="1">
        <v>109.77272727272727</v>
      </c>
      <c r="DR49" s="1">
        <v>18814.409090909092</v>
      </c>
      <c r="DS49" s="1">
        <v>109.10526315789474</v>
      </c>
      <c r="DT49" s="1">
        <v>19368.473684210527</v>
      </c>
      <c r="DU49" s="1">
        <v>21</v>
      </c>
      <c r="DV49" s="1">
        <v>441</v>
      </c>
      <c r="EA49" s="1">
        <v>1.4350000000000001</v>
      </c>
      <c r="EB49" s="1">
        <v>2.7149999999999999</v>
      </c>
      <c r="EC49" s="1">
        <v>21.495000000000001</v>
      </c>
      <c r="ED49" s="1">
        <v>764.46500000000003</v>
      </c>
      <c r="EE49" s="1">
        <v>105.745</v>
      </c>
      <c r="EF49" s="1">
        <v>22227.514999999999</v>
      </c>
      <c r="EG49" s="1">
        <v>293.09500000000003</v>
      </c>
      <c r="EH49" s="1">
        <v>345750.98499999999</v>
      </c>
      <c r="EI49" s="1">
        <v>2267.38</v>
      </c>
      <c r="EJ49" s="1">
        <v>14266924.630000001</v>
      </c>
      <c r="EK49" s="1">
        <v>10926.045454545454</v>
      </c>
      <c r="EL49" s="1">
        <v>187055416.77272728</v>
      </c>
      <c r="EM49" s="1">
        <v>10856</v>
      </c>
      <c r="EN49" s="1">
        <v>192573807.2631579</v>
      </c>
      <c r="EO49" s="1">
        <v>2019</v>
      </c>
      <c r="EP49" s="1">
        <v>4076361</v>
      </c>
      <c r="EQ49" s="1">
        <f t="shared" si="159"/>
        <v>1.96</v>
      </c>
      <c r="ER49" s="1" t="e">
        <f t="shared" ca="1" si="160"/>
        <v>#NAME?</v>
      </c>
      <c r="ES49" s="1" t="e">
        <f t="shared" ca="1" si="161"/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0.55000000000000004</v>
      </c>
      <c r="FB49" s="1">
        <v>9.5000000000000001E-2</v>
      </c>
      <c r="FC49" s="1">
        <v>5.0000000000000001E-3</v>
      </c>
      <c r="FE49" s="1">
        <v>-13.237132002466327</v>
      </c>
      <c r="FF49" s="1">
        <v>55.212027390266428</v>
      </c>
      <c r="FG49" s="1">
        <v>89.256497975334227</v>
      </c>
      <c r="FH49" s="1">
        <v>98.729514693038183</v>
      </c>
      <c r="FI49" s="1">
        <v>105.02268752310425</v>
      </c>
      <c r="FJ49" s="1">
        <v>106.62234551567548</v>
      </c>
      <c r="FK49" s="1">
        <v>106.74920068996951</v>
      </c>
      <c r="FL49" s="1">
        <v>106.75752528361598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1.1000000000000001</v>
      </c>
      <c r="GE49" s="1">
        <v>1.3</v>
      </c>
      <c r="GF49" s="1">
        <v>1.7849999999999999</v>
      </c>
      <c r="GG49" s="1">
        <v>4.0250000000000004</v>
      </c>
      <c r="GH49" s="1">
        <v>7.27</v>
      </c>
      <c r="GI49" s="1">
        <v>65.709999999999994</v>
      </c>
      <c r="GJ49" s="1">
        <v>15.9</v>
      </c>
      <c r="GK49" s="1">
        <v>300.16000000000003</v>
      </c>
      <c r="GL49" s="1">
        <v>23.22</v>
      </c>
      <c r="GM49" s="1">
        <v>678.31</v>
      </c>
      <c r="GN49" s="1">
        <v>23.22</v>
      </c>
      <c r="GO49" s="1">
        <v>678.31</v>
      </c>
      <c r="GT49" s="1">
        <v>1.41</v>
      </c>
      <c r="GU49" s="1">
        <v>2.58</v>
      </c>
      <c r="GV49" s="1">
        <v>5.01</v>
      </c>
      <c r="GW49" s="1">
        <v>45.3</v>
      </c>
      <c r="GX49" s="1">
        <v>40.6</v>
      </c>
      <c r="GY49" s="1">
        <v>3062.22</v>
      </c>
      <c r="GZ49" s="1">
        <v>118.35</v>
      </c>
      <c r="HA49" s="1">
        <v>23072.560000000001</v>
      </c>
      <c r="HB49" s="1">
        <v>674.94</v>
      </c>
      <c r="HC49" s="1">
        <v>584454.5</v>
      </c>
      <c r="HD49" s="1">
        <v>1544.13</v>
      </c>
      <c r="HE49" s="1">
        <v>2857751.71</v>
      </c>
      <c r="HF49" s="1">
        <v>2275.1149999999998</v>
      </c>
      <c r="HG49" s="1">
        <v>6560345.3650000002</v>
      </c>
      <c r="HH49" s="1">
        <v>2275.1149999999998</v>
      </c>
      <c r="HI49" s="1">
        <v>6560345.3650000002</v>
      </c>
      <c r="HJ49" s="1">
        <f t="shared" si="162"/>
        <v>1.96</v>
      </c>
      <c r="HK49" s="1" t="e">
        <f t="shared" ca="1" si="163"/>
        <v>#NAME?</v>
      </c>
      <c r="HL49" s="1" t="e">
        <f t="shared" ca="1" si="164"/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-39.483060382307336</v>
      </c>
      <c r="HY49" s="1">
        <v>-21.094405211960112</v>
      </c>
      <c r="HZ49" s="1">
        <v>-7.9903234719950751</v>
      </c>
      <c r="IA49" s="1">
        <v>-4.0355003865088666</v>
      </c>
      <c r="IB49" s="1">
        <v>-0.78459535133937008</v>
      </c>
      <c r="IC49" s="1">
        <v>-4.5966732376028684E-2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1.1499999999999999</v>
      </c>
      <c r="IV49" s="1">
        <v>1.45</v>
      </c>
      <c r="IW49" s="1">
        <v>4.07</v>
      </c>
      <c r="IX49" s="1">
        <v>21.92</v>
      </c>
      <c r="IY49" s="1">
        <v>6.415</v>
      </c>
      <c r="IZ49" s="1">
        <v>51.494999999999997</v>
      </c>
      <c r="JA49" s="1">
        <v>12.38</v>
      </c>
      <c r="JB49" s="1">
        <v>183.51</v>
      </c>
      <c r="JC49" s="1">
        <v>23.22</v>
      </c>
      <c r="JD49" s="1">
        <v>678.31</v>
      </c>
      <c r="JE49" s="1">
        <v>23.22</v>
      </c>
      <c r="JF49" s="1">
        <v>678.31</v>
      </c>
      <c r="JG49" s="1">
        <v>23.22</v>
      </c>
      <c r="JH49" s="1">
        <v>678.31</v>
      </c>
      <c r="JM49" s="1">
        <v>6.16</v>
      </c>
      <c r="JN49" s="1">
        <v>67.02</v>
      </c>
      <c r="JO49" s="1">
        <v>48.965000000000003</v>
      </c>
      <c r="JP49" s="1">
        <v>4297.6549999999997</v>
      </c>
      <c r="JQ49" s="1">
        <v>352.45499999999998</v>
      </c>
      <c r="JR49" s="1">
        <v>176871.48499999999</v>
      </c>
      <c r="JS49" s="1">
        <v>590.55999999999995</v>
      </c>
      <c r="JT49" s="1">
        <v>450768.91</v>
      </c>
      <c r="JU49" s="1">
        <v>1189.1949999999999</v>
      </c>
      <c r="JV49" s="1">
        <v>1717425.9350000001</v>
      </c>
      <c r="JW49" s="1">
        <v>2275.1149999999998</v>
      </c>
      <c r="JX49" s="1">
        <v>6560345.3650000002</v>
      </c>
      <c r="JY49" s="1">
        <v>2275.1149999999998</v>
      </c>
      <c r="JZ49" s="1">
        <v>6560345.3650000002</v>
      </c>
      <c r="KA49" s="1">
        <v>2275.1149999999998</v>
      </c>
      <c r="KB49" s="1">
        <v>6560345.3650000002</v>
      </c>
      <c r="KC49" s="1">
        <f t="shared" si="165"/>
        <v>1.96</v>
      </c>
      <c r="KD49" s="1" t="e">
        <f t="shared" ca="1" si="166"/>
        <v>#NAME?</v>
      </c>
      <c r="KE49" s="1" t="e">
        <f t="shared" ca="1" si="167"/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13.520755851004434</v>
      </c>
      <c r="KR49" s="1">
        <v>16.774872378923138</v>
      </c>
      <c r="KS49" s="1">
        <v>19.015911557292011</v>
      </c>
      <c r="KT49" s="1">
        <v>19.544363018049232</v>
      </c>
      <c r="KU49" s="1">
        <v>19.91250522422872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1.6</v>
      </c>
      <c r="LM49" s="1">
        <v>3.26</v>
      </c>
      <c r="LN49" s="1">
        <v>7.9950000000000001</v>
      </c>
      <c r="LO49" s="1">
        <v>82.625</v>
      </c>
      <c r="LP49" s="1">
        <v>27.49</v>
      </c>
      <c r="LQ49" s="1">
        <v>1005.01</v>
      </c>
      <c r="LR49" s="1">
        <v>32.115000000000002</v>
      </c>
      <c r="LS49" s="1">
        <v>1365.145</v>
      </c>
      <c r="LT49" s="1">
        <v>44.03</v>
      </c>
      <c r="LU49" s="1">
        <v>2890.89</v>
      </c>
      <c r="LV49" s="1">
        <v>44.03</v>
      </c>
      <c r="LW49" s="1">
        <v>2890.89</v>
      </c>
      <c r="LX49" s="1">
        <v>44.03</v>
      </c>
      <c r="LY49" s="1">
        <v>2890.89</v>
      </c>
      <c r="LZ49" s="1">
        <v>44.03</v>
      </c>
      <c r="MA49" s="1">
        <v>2890.89</v>
      </c>
      <c r="MF49" s="1">
        <v>99.454999999999998</v>
      </c>
      <c r="MG49" s="1">
        <v>17485.294999999998</v>
      </c>
      <c r="MH49" s="1">
        <v>743.4</v>
      </c>
      <c r="MI49" s="1">
        <v>742233.88</v>
      </c>
      <c r="MJ49" s="1">
        <v>2704.2750000000001</v>
      </c>
      <c r="MK49" s="1">
        <v>9805439.9149999991</v>
      </c>
      <c r="ML49" s="1">
        <v>3165.55</v>
      </c>
      <c r="MM49" s="1">
        <v>13354885.77</v>
      </c>
      <c r="MN49" s="1">
        <v>4356.32</v>
      </c>
      <c r="MO49" s="1">
        <v>28489928.949999999</v>
      </c>
      <c r="MP49" s="1">
        <v>4356.32</v>
      </c>
      <c r="MQ49" s="1">
        <v>28489928.949999999</v>
      </c>
      <c r="MR49" s="1">
        <v>4356.32</v>
      </c>
      <c r="MS49" s="1">
        <v>28489928.949999999</v>
      </c>
      <c r="MT49" s="1">
        <v>4356.32</v>
      </c>
      <c r="MU49" s="1">
        <v>28489928.949999999</v>
      </c>
      <c r="MV49" s="1">
        <f t="shared" si="168"/>
        <v>1.96</v>
      </c>
      <c r="MW49" s="1" t="e">
        <f t="shared" ca="1" si="169"/>
        <v>#NAME?</v>
      </c>
      <c r="MX49" s="1" t="e">
        <f t="shared" ca="1" si="170"/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J49" s="1">
        <v>0.55285224808540667</v>
      </c>
      <c r="NK49" s="1">
        <v>0.82729249717070497</v>
      </c>
      <c r="NL49" s="1">
        <v>0.97310255499272158</v>
      </c>
      <c r="NM49" s="1">
        <v>0.98759637162971903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 x14ac:dyDescent="0.25">
      <c r="A50" s="1">
        <v>300</v>
      </c>
      <c r="B50" s="1">
        <v>200</v>
      </c>
      <c r="C50" s="1">
        <v>100</v>
      </c>
      <c r="D50" s="1" t="s">
        <v>338</v>
      </c>
      <c r="E50" s="1">
        <v>10.429855005000004</v>
      </c>
      <c r="F50" s="1">
        <v>109.49974442213373</v>
      </c>
      <c r="G50" s="1">
        <f t="shared" si="141"/>
        <v>0.71786899681009686</v>
      </c>
      <c r="H50" s="1" t="e">
        <f t="shared" ca="1" si="142"/>
        <v>#NAME?</v>
      </c>
      <c r="I50" s="1" t="e">
        <f t="shared" ca="1" si="143"/>
        <v>#NAME?</v>
      </c>
      <c r="J50" s="1">
        <f t="shared" si="144"/>
        <v>3.4766183350000012E-4</v>
      </c>
      <c r="K50" s="1" t="e">
        <f t="shared" ca="1" si="145"/>
        <v>#NAME?</v>
      </c>
      <c r="L50" s="1" t="e">
        <f t="shared" ca="1" si="146"/>
        <v>#NAME?</v>
      </c>
      <c r="M50" s="1">
        <v>0</v>
      </c>
      <c r="N50" s="1">
        <v>5423.7150000000001</v>
      </c>
      <c r="O50" s="1">
        <v>7093.02</v>
      </c>
      <c r="P50" s="1">
        <v>50372884.43</v>
      </c>
      <c r="Q50" s="1">
        <f t="shared" si="147"/>
        <v>61951.709599994123</v>
      </c>
      <c r="R50" s="1" t="e">
        <f t="shared" ca="1" si="148"/>
        <v>#NAME?</v>
      </c>
      <c r="S50" s="1" t="e">
        <f t="shared" ca="1" si="149"/>
        <v>#NAME?</v>
      </c>
      <c r="T50" s="1">
        <v>29900</v>
      </c>
      <c r="U50" s="2">
        <v>894010000</v>
      </c>
      <c r="V50" s="2">
        <f t="shared" si="150"/>
        <v>0</v>
      </c>
      <c r="W50" s="2" t="e">
        <f t="shared" ca="1" si="151"/>
        <v>#NAME?</v>
      </c>
      <c r="X50" s="2" t="e">
        <f t="shared" ca="1" si="152"/>
        <v>#NAME?</v>
      </c>
      <c r="Y50" s="2">
        <f t="shared" si="153"/>
        <v>0.9966666666666667</v>
      </c>
      <c r="Z50" s="2" t="e">
        <f t="shared" ca="1" si="154"/>
        <v>#NAME?</v>
      </c>
      <c r="AA50" s="2" t="e">
        <f t="shared" ca="1" si="155"/>
        <v>#NAME?</v>
      </c>
      <c r="AB50" s="2">
        <v>300</v>
      </c>
      <c r="AC50" s="2">
        <v>90000</v>
      </c>
      <c r="AD50" s="2">
        <f t="shared" si="171"/>
        <v>1.3077788932493688</v>
      </c>
      <c r="AE50" s="2">
        <v>7797</v>
      </c>
      <c r="AF50" s="2">
        <v>7797</v>
      </c>
      <c r="AG50" s="2">
        <v>1756.93</v>
      </c>
      <c r="AH50" s="2">
        <v>3091519.39</v>
      </c>
      <c r="AI50" s="2">
        <v>29900</v>
      </c>
      <c r="AJ50" s="2">
        <v>1643.615</v>
      </c>
      <c r="AK50" s="2">
        <v>2706425.355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1.07</v>
      </c>
      <c r="BA50" s="2">
        <v>1.21</v>
      </c>
      <c r="BB50" s="2">
        <v>130.26315789473685</v>
      </c>
      <c r="BC50" s="2">
        <v>23037.192982456141</v>
      </c>
      <c r="BD50" s="2"/>
      <c r="BE50" s="2"/>
      <c r="BF50" s="2"/>
      <c r="BG50" s="2"/>
      <c r="BH50" s="2">
        <v>1.125</v>
      </c>
      <c r="BI50" s="2">
        <v>1.425</v>
      </c>
      <c r="BJ50" s="2">
        <v>1.335</v>
      </c>
      <c r="BK50" s="2">
        <v>2.1850000000000001</v>
      </c>
      <c r="BL50" s="2">
        <v>1.665</v>
      </c>
      <c r="BM50" s="1">
        <v>3.6349999999999998</v>
      </c>
      <c r="BN50" s="1">
        <v>1.97</v>
      </c>
      <c r="BO50" s="1">
        <v>5.74</v>
      </c>
      <c r="BP50" s="1">
        <v>3.3450000000000002</v>
      </c>
      <c r="BQ50" s="1">
        <v>18.445</v>
      </c>
      <c r="BR50" s="1">
        <v>10.555</v>
      </c>
      <c r="BS50" s="1">
        <v>238.66499999999999</v>
      </c>
      <c r="BT50" s="1">
        <v>36.305</v>
      </c>
      <c r="BU50" s="1">
        <v>2357.8649999999998</v>
      </c>
      <c r="BV50" s="1">
        <v>12977.885964912281</v>
      </c>
      <c r="BW50" s="1">
        <v>229189710.78070176</v>
      </c>
      <c r="BX50" s="1">
        <f t="shared" si="156"/>
        <v>1.8591000000000002</v>
      </c>
      <c r="BY50" s="1" t="e">
        <f t="shared" ca="1" si="157"/>
        <v>#NAME?</v>
      </c>
      <c r="BZ50" s="1" t="e">
        <f t="shared" ca="1" si="158"/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0.56999999999999995</v>
      </c>
      <c r="CL50" s="1">
        <v>-34607.773512639971</v>
      </c>
      <c r="CM50" s="1">
        <v>-15709.981193279997</v>
      </c>
      <c r="CN50" s="1">
        <v>-6457.2618212800016</v>
      </c>
      <c r="CO50" s="1">
        <v>-3603.3600118400022</v>
      </c>
      <c r="CP50" s="1">
        <v>-939.6030816</v>
      </c>
      <c r="CQ50" s="1">
        <v>-107.85495856</v>
      </c>
      <c r="CR50" s="1">
        <v>-11.999469120000004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1.01</v>
      </c>
      <c r="DJ50" s="1">
        <v>1.03</v>
      </c>
      <c r="DK50" s="1">
        <v>1.4650000000000001</v>
      </c>
      <c r="DL50" s="1">
        <v>2.835</v>
      </c>
      <c r="DM50" s="1">
        <v>3.2</v>
      </c>
      <c r="DN50" s="1">
        <v>20.77</v>
      </c>
      <c r="DO50" s="1">
        <v>22.445</v>
      </c>
      <c r="DP50" s="1">
        <v>1777.1849999999999</v>
      </c>
      <c r="DQ50" s="1">
        <v>134.12676056338029</v>
      </c>
      <c r="DR50" s="1">
        <v>27475.830985915494</v>
      </c>
      <c r="DS50" s="1">
        <v>134.53846153846155</v>
      </c>
      <c r="DT50" s="1">
        <v>26184.923076923078</v>
      </c>
      <c r="DU50" s="1">
        <v>92</v>
      </c>
      <c r="DV50" s="1">
        <v>19122</v>
      </c>
      <c r="EA50" s="1">
        <v>1.31</v>
      </c>
      <c r="EB50" s="1">
        <v>2.21</v>
      </c>
      <c r="EC50" s="1">
        <v>19.574999999999999</v>
      </c>
      <c r="ED50" s="1">
        <v>794.625</v>
      </c>
      <c r="EE50" s="1">
        <v>84.57</v>
      </c>
      <c r="EF50" s="1">
        <v>15343.21</v>
      </c>
      <c r="EG50" s="1">
        <v>266.97000000000003</v>
      </c>
      <c r="EH50" s="1">
        <v>176666.75</v>
      </c>
      <c r="EI50" s="1">
        <v>2197.105</v>
      </c>
      <c r="EJ50" s="1">
        <v>17545501.995000001</v>
      </c>
      <c r="EK50" s="1">
        <v>13360.528169014084</v>
      </c>
      <c r="EL50" s="1">
        <v>273316516.40140843</v>
      </c>
      <c r="EM50" s="1">
        <v>13401.076923076924</v>
      </c>
      <c r="EN50" s="1">
        <v>260262761.07692307</v>
      </c>
      <c r="EO50" s="1">
        <v>9158</v>
      </c>
      <c r="EP50" s="1">
        <v>190098948</v>
      </c>
      <c r="EQ50" s="1">
        <f t="shared" si="159"/>
        <v>1.8591000000000002</v>
      </c>
      <c r="ER50" s="1" t="e">
        <f t="shared" ca="1" si="160"/>
        <v>#NAME?</v>
      </c>
      <c r="ES50" s="1" t="e">
        <f t="shared" ca="1" si="161"/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0.71</v>
      </c>
      <c r="FB50" s="1">
        <v>0.13</v>
      </c>
      <c r="FC50" s="1">
        <v>1.4999999999999999E-2</v>
      </c>
      <c r="FE50" s="1">
        <v>-8.9653693875266374</v>
      </c>
      <c r="FF50" s="1">
        <v>57.045189049162694</v>
      </c>
      <c r="FG50" s="1">
        <v>88.787881171538956</v>
      </c>
      <c r="FH50" s="1">
        <v>98.96440903204433</v>
      </c>
      <c r="FI50" s="1">
        <v>105.1455315668301</v>
      </c>
      <c r="FJ50" s="1">
        <v>106.62168747645325</v>
      </c>
      <c r="FK50" s="1">
        <v>106.75098780232405</v>
      </c>
      <c r="FL50" s="1">
        <v>106.75752528361598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1.095</v>
      </c>
      <c r="GE50" s="1">
        <v>1.2949999999999999</v>
      </c>
      <c r="GF50" s="1">
        <v>1.855</v>
      </c>
      <c r="GG50" s="1">
        <v>4.5650000000000004</v>
      </c>
      <c r="GH50" s="1">
        <v>7.65</v>
      </c>
      <c r="GI50" s="1">
        <v>76.09</v>
      </c>
      <c r="GJ50" s="1">
        <v>17.170000000000002</v>
      </c>
      <c r="GK50" s="1">
        <v>351.14</v>
      </c>
      <c r="GL50" s="1">
        <v>25.225000000000001</v>
      </c>
      <c r="GM50" s="1">
        <v>781.95500000000004</v>
      </c>
      <c r="GN50" s="1">
        <v>25.225000000000001</v>
      </c>
      <c r="GO50" s="1">
        <v>781.95500000000004</v>
      </c>
      <c r="GT50" s="1">
        <v>1.4950000000000001</v>
      </c>
      <c r="GU50" s="1">
        <v>2.915</v>
      </c>
      <c r="GV50" s="1">
        <v>5.0149999999999997</v>
      </c>
      <c r="GW50" s="1">
        <v>42.945</v>
      </c>
      <c r="GX50" s="1">
        <v>43.63</v>
      </c>
      <c r="GY50" s="1">
        <v>3471.34</v>
      </c>
      <c r="GZ50" s="1">
        <v>133.30000000000001</v>
      </c>
      <c r="HA50" s="1">
        <v>29029.02</v>
      </c>
      <c r="HB50" s="1">
        <v>709.125</v>
      </c>
      <c r="HC50" s="1">
        <v>681145.67500000005</v>
      </c>
      <c r="HD50" s="1">
        <v>1667.5</v>
      </c>
      <c r="HE50" s="1">
        <v>3343173.84</v>
      </c>
      <c r="HF50" s="1">
        <v>2474.0349999999999</v>
      </c>
      <c r="HG50" s="1">
        <v>7587769.3049999997</v>
      </c>
      <c r="HH50" s="1">
        <v>2474.0349999999999</v>
      </c>
      <c r="HI50" s="1">
        <v>7587769.3049999997</v>
      </c>
      <c r="HJ50" s="1">
        <f t="shared" si="162"/>
        <v>1.8591000000000002</v>
      </c>
      <c r="HK50" s="1" t="e">
        <f t="shared" ca="1" si="163"/>
        <v>#NAME?</v>
      </c>
      <c r="HL50" s="1" t="e">
        <f t="shared" ca="1" si="164"/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-38.667023672194745</v>
      </c>
      <c r="HY50" s="1">
        <v>-22.186448034117898</v>
      </c>
      <c r="HZ50" s="1">
        <v>-8.1736350196344407</v>
      </c>
      <c r="IA50" s="1">
        <v>-4.0466362191188638</v>
      </c>
      <c r="IB50" s="1">
        <v>-0.73598753933955274</v>
      </c>
      <c r="IC50" s="1">
        <v>-5.1910706390170321E-2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1.175</v>
      </c>
      <c r="IV50" s="1">
        <v>1.5549999999999999</v>
      </c>
      <c r="IW50" s="1">
        <v>4.3449999999999998</v>
      </c>
      <c r="IX50" s="1">
        <v>24.024999999999999</v>
      </c>
      <c r="IY50" s="1">
        <v>6.22</v>
      </c>
      <c r="IZ50" s="1">
        <v>49.49</v>
      </c>
      <c r="JA50" s="1">
        <v>12.49</v>
      </c>
      <c r="JB50" s="1">
        <v>186.62</v>
      </c>
      <c r="JC50" s="1">
        <v>25.225000000000001</v>
      </c>
      <c r="JD50" s="1">
        <v>781.95500000000004</v>
      </c>
      <c r="JE50" s="1">
        <v>25.225000000000001</v>
      </c>
      <c r="JF50" s="1">
        <v>781.95500000000004</v>
      </c>
      <c r="JG50" s="1">
        <v>25.225000000000001</v>
      </c>
      <c r="JH50" s="1">
        <v>781.95500000000004</v>
      </c>
      <c r="JM50" s="1">
        <v>6.2149999999999999</v>
      </c>
      <c r="JN50" s="1">
        <v>80.004999999999995</v>
      </c>
      <c r="JO50" s="1">
        <v>57.77</v>
      </c>
      <c r="JP50" s="1">
        <v>5489.25</v>
      </c>
      <c r="JQ50" s="1">
        <v>378.57499999999999</v>
      </c>
      <c r="JR50" s="1">
        <v>194910.92499999999</v>
      </c>
      <c r="JS50" s="1">
        <v>566.54999999999995</v>
      </c>
      <c r="JT50" s="1">
        <v>427089.3</v>
      </c>
      <c r="JU50" s="1">
        <v>1198.8599999999999</v>
      </c>
      <c r="JV50" s="1">
        <v>1749826.52</v>
      </c>
      <c r="JW50" s="1">
        <v>2474.0349999999999</v>
      </c>
      <c r="JX50" s="1">
        <v>7587769.3049999997</v>
      </c>
      <c r="JY50" s="1">
        <v>2474.0349999999999</v>
      </c>
      <c r="JZ50" s="1">
        <v>7587769.3049999997</v>
      </c>
      <c r="KA50" s="1">
        <v>2474.0349999999999</v>
      </c>
      <c r="KB50" s="1">
        <v>7587769.3049999997</v>
      </c>
      <c r="KC50" s="1">
        <f t="shared" si="165"/>
        <v>1.8591000000000002</v>
      </c>
      <c r="KD50" s="1" t="e">
        <f t="shared" ca="1" si="166"/>
        <v>#NAME?</v>
      </c>
      <c r="KE50" s="1" t="e">
        <f t="shared" ca="1" si="167"/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13.44290365104548</v>
      </c>
      <c r="KR50" s="1">
        <v>16.728047238489559</v>
      </c>
      <c r="KS50" s="1">
        <v>19.103102647309875</v>
      </c>
      <c r="KT50" s="1">
        <v>19.545281876369167</v>
      </c>
      <c r="KU50" s="1">
        <v>19.901872076736826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1.62</v>
      </c>
      <c r="LM50" s="1">
        <v>3.21</v>
      </c>
      <c r="LN50" s="1">
        <v>7.94</v>
      </c>
      <c r="LO50" s="1">
        <v>81.92</v>
      </c>
      <c r="LP50" s="1">
        <v>28.68</v>
      </c>
      <c r="LQ50" s="1">
        <v>1171.8699999999999</v>
      </c>
      <c r="LR50" s="1">
        <v>34.704999999999998</v>
      </c>
      <c r="LS50" s="1">
        <v>1644.825</v>
      </c>
      <c r="LT50" s="1">
        <v>48.265000000000001</v>
      </c>
      <c r="LU50" s="1">
        <v>3410.5149999999999</v>
      </c>
      <c r="LV50" s="1">
        <v>48.265000000000001</v>
      </c>
      <c r="LW50" s="1">
        <v>3410.5149999999999</v>
      </c>
      <c r="LX50" s="1">
        <v>48.265000000000001</v>
      </c>
      <c r="LY50" s="1">
        <v>3410.5149999999999</v>
      </c>
      <c r="LZ50" s="1">
        <v>48.265000000000001</v>
      </c>
      <c r="MA50" s="1">
        <v>3410.5149999999999</v>
      </c>
      <c r="MF50" s="1">
        <v>105.84</v>
      </c>
      <c r="MG50" s="1">
        <v>17330.169999999998</v>
      </c>
      <c r="MH50" s="1">
        <v>741</v>
      </c>
      <c r="MI50" s="1">
        <v>737814.07</v>
      </c>
      <c r="MJ50" s="1">
        <v>2816.9250000000002</v>
      </c>
      <c r="MK50" s="1">
        <v>11434912.734999999</v>
      </c>
      <c r="ML50" s="1">
        <v>3419.7550000000001</v>
      </c>
      <c r="MM50" s="1">
        <v>16100304.975</v>
      </c>
      <c r="MN50" s="1">
        <v>4776.8999999999996</v>
      </c>
      <c r="MO50" s="1">
        <v>33609675.350000001</v>
      </c>
      <c r="MP50" s="1">
        <v>4776.8999999999996</v>
      </c>
      <c r="MQ50" s="1">
        <v>33609675.350000001</v>
      </c>
      <c r="MR50" s="1">
        <v>4776.8999999999996</v>
      </c>
      <c r="MS50" s="1">
        <v>33609675.350000001</v>
      </c>
      <c r="MT50" s="1">
        <v>4776.8999999999996</v>
      </c>
      <c r="MU50" s="1">
        <v>33609675.350000001</v>
      </c>
      <c r="MV50" s="1">
        <f t="shared" si="168"/>
        <v>1.8591000000000002</v>
      </c>
      <c r="MW50" s="1" t="e">
        <f t="shared" ca="1" si="169"/>
        <v>#NAME?</v>
      </c>
      <c r="MX50" s="1" t="e">
        <f t="shared" ca="1" si="170"/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0.56133520088245525</v>
      </c>
      <c r="NK50" s="1">
        <v>0.83754748544507451</v>
      </c>
      <c r="NL50" s="1">
        <v>0.96956335425170592</v>
      </c>
      <c r="NM50" s="1">
        <v>0.98552910023467233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 x14ac:dyDescent="0.25">
      <c r="A51" s="1">
        <v>350</v>
      </c>
      <c r="B51" s="1">
        <v>200</v>
      </c>
      <c r="C51" s="1">
        <v>100</v>
      </c>
      <c r="D51" s="1" t="s">
        <v>331</v>
      </c>
      <c r="E51" s="1">
        <v>12.404422965000007</v>
      </c>
      <c r="F51" s="1">
        <v>154.22863303519819</v>
      </c>
      <c r="G51" s="1">
        <f t="shared" si="141"/>
        <v>0.3589239405786202</v>
      </c>
      <c r="H51" s="1" t="e">
        <f t="shared" ref="H51:H56" ca="1" si="172">E51-КОРЕНЬ(G51)/КОРЕНЬ(B51)*$B$1</f>
        <v>#NAME?</v>
      </c>
      <c r="I51" s="1" t="e">
        <f t="shared" ref="I51:I56" ca="1" si="173">E51+КОРЕНЬ(G51)/КОРЕНЬ(B51)*$B$1</f>
        <v>#NAME?</v>
      </c>
      <c r="J51" s="1">
        <f t="shared" si="144"/>
        <v>3.544120847142859E-4</v>
      </c>
      <c r="K51" s="1" t="e">
        <f t="shared" ref="K51:K56" ca="1" si="174">J51-КОРЕНЬ(G51)/КОРЕНЬ(B51)*$B$1</f>
        <v>#NAME?</v>
      </c>
      <c r="L51" s="1" t="e">
        <f t="shared" ref="L51:L56" ca="1" si="175">J51+КОРЕНЬ(G51)/КОРЕНЬ(B51)*$B$1</f>
        <v>#NAME?</v>
      </c>
      <c r="M51" s="1">
        <v>0</v>
      </c>
      <c r="N51" s="1">
        <v>6775.9449999999997</v>
      </c>
      <c r="O51" s="1">
        <v>9013.41</v>
      </c>
      <c r="P51" s="1">
        <v>81320610.299999997</v>
      </c>
      <c r="Q51" s="1">
        <f t="shared" si="147"/>
        <v>79050.471900001168</v>
      </c>
      <c r="R51" s="1" t="e">
        <f t="shared" ref="R51:R56" ca="1" si="176">O51-КОРЕНЬ(Q51)/КОРЕНЬ(B51)*$B$1</f>
        <v>#NAME?</v>
      </c>
      <c r="S51" s="1" t="e">
        <f t="shared" ref="S51:S56" ca="1" si="177">O51+КОРЕНЬ(Q51)/КОРЕНЬ(B51)*$B$1</f>
        <v>#NAME?</v>
      </c>
      <c r="T51" s="1">
        <v>34900</v>
      </c>
      <c r="U51" s="2">
        <v>1218010000</v>
      </c>
      <c r="V51" s="2">
        <f t="shared" si="150"/>
        <v>0</v>
      </c>
      <c r="W51" s="2" t="e">
        <f t="shared" ref="W51:W56" ca="1" si="178">T51-КОРЕНЬ(V51)/КОРЕНЬ(B51)*$B$1</f>
        <v>#NAME?</v>
      </c>
      <c r="X51" s="2" t="e">
        <f t="shared" ref="X51:X56" ca="1" si="179">T51+КОРЕНЬ(V51)/КОРЕНЬ(B51)*$B$1</f>
        <v>#NAME?</v>
      </c>
      <c r="Y51" s="2">
        <f t="shared" si="153"/>
        <v>0.99714285714285711</v>
      </c>
      <c r="Z51" s="2" t="e">
        <f t="shared" ref="Z51:Z56" ca="1" si="180">Y51-КОРЕНЬ(V51)/КОРЕНЬ(B51)*$B$1</f>
        <v>#NAME?</v>
      </c>
      <c r="AA51" s="2" t="e">
        <f t="shared" ref="AA51:AA56" ca="1" si="181">Y51+КОРЕНЬ(V51)/КОРЕНЬ(B51)*$B$1</f>
        <v>#NAME?</v>
      </c>
      <c r="AB51" s="2">
        <v>350</v>
      </c>
      <c r="AC51" s="2">
        <v>122500</v>
      </c>
      <c r="AD51" s="2">
        <f t="shared" si="171"/>
        <v>1.33020707812711</v>
      </c>
      <c r="AE51" s="2">
        <v>7797</v>
      </c>
      <c r="AF51" s="2">
        <v>7797</v>
      </c>
      <c r="AG51" s="2">
        <v>1943.7149999999999</v>
      </c>
      <c r="AH51" s="2">
        <v>3781653.4049999998</v>
      </c>
      <c r="AI51" s="2">
        <v>34900</v>
      </c>
      <c r="AJ51" s="2">
        <v>1822.72</v>
      </c>
      <c r="AK51" s="2">
        <v>3325739.57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1.0449999999999999</v>
      </c>
      <c r="BA51" s="2">
        <v>1.135</v>
      </c>
      <c r="BB51" s="2">
        <v>148.85950413223139</v>
      </c>
      <c r="BC51" s="2">
        <v>30360.85950413223</v>
      </c>
      <c r="BD51" s="2"/>
      <c r="BE51" s="2"/>
      <c r="BF51" s="2"/>
      <c r="BG51" s="2"/>
      <c r="BH51" s="2">
        <v>1.1000000000000001</v>
      </c>
      <c r="BI51" s="2">
        <v>1.32</v>
      </c>
      <c r="BJ51" s="2">
        <v>1.3049999999999999</v>
      </c>
      <c r="BK51" s="2">
        <v>2.0750000000000002</v>
      </c>
      <c r="BL51" s="2">
        <v>1.6850000000000001</v>
      </c>
      <c r="BM51" s="1">
        <v>3.7850000000000001</v>
      </c>
      <c r="BN51" s="1">
        <v>1.9850000000000001</v>
      </c>
      <c r="BO51" s="1">
        <v>5.665</v>
      </c>
      <c r="BP51" s="1">
        <v>3.48</v>
      </c>
      <c r="BQ51" s="1">
        <v>21.51</v>
      </c>
      <c r="BR51" s="1">
        <v>11.44</v>
      </c>
      <c r="BS51" s="1">
        <v>271.33999999999997</v>
      </c>
      <c r="BT51" s="1">
        <v>33.234999999999999</v>
      </c>
      <c r="BU51" s="1">
        <v>2041.6849999999999</v>
      </c>
      <c r="BV51" s="1">
        <v>14836.454545454546</v>
      </c>
      <c r="BW51" s="1">
        <v>302105577.03305787</v>
      </c>
      <c r="BX51" s="1">
        <f t="shared" si="156"/>
        <v>1.7247749999999997</v>
      </c>
      <c r="BY51" s="1" t="e">
        <f t="shared" ref="BY51:BY56" ca="1" si="182">BN51-КОРЕНЬ(BP51)/КОРЕНЬ(B51)*$B$1</f>
        <v>#NAME?</v>
      </c>
      <c r="BZ51" s="1" t="e">
        <f t="shared" ref="BZ51:BZ56" ca="1" si="183">BN51+КОРЕНЬ(BP51)/КОРЕНЬ(B51)*$B$1</f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0.60499999999999998</v>
      </c>
      <c r="CL51" s="1">
        <v>-35475.483328639981</v>
      </c>
      <c r="CM51" s="1">
        <v>-17442.680175999994</v>
      </c>
      <c r="CN51" s="1">
        <v>-6087.6051180800023</v>
      </c>
      <c r="CO51" s="1">
        <v>-3731.3656140799994</v>
      </c>
      <c r="CP51" s="1">
        <v>-968.78473392000001</v>
      </c>
      <c r="CQ51" s="1">
        <v>-103.79812991999999</v>
      </c>
      <c r="CR51" s="1">
        <v>-11.924327039999996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1.0149999999999999</v>
      </c>
      <c r="DJ51" s="1">
        <v>1.0449999999999999</v>
      </c>
      <c r="DK51" s="1">
        <v>1.605</v>
      </c>
      <c r="DL51" s="1">
        <v>3.645</v>
      </c>
      <c r="DM51" s="1">
        <v>3.3849999999999998</v>
      </c>
      <c r="DN51" s="1">
        <v>27.364999999999998</v>
      </c>
      <c r="DO51" s="1">
        <v>22.57</v>
      </c>
      <c r="DP51" s="1">
        <v>1512.22</v>
      </c>
      <c r="DQ51" s="1">
        <v>148.91082802547771</v>
      </c>
      <c r="DR51" s="1">
        <v>33286.821656050954</v>
      </c>
      <c r="DS51" s="1">
        <v>162.68421052631578</v>
      </c>
      <c r="DT51" s="1">
        <v>37569.73684210526</v>
      </c>
      <c r="DU51" s="1">
        <v>74.5</v>
      </c>
      <c r="DV51" s="1">
        <v>7442.5</v>
      </c>
      <c r="EA51" s="1">
        <v>1.395</v>
      </c>
      <c r="EB51" s="1">
        <v>2.5750000000000002</v>
      </c>
      <c r="EC51" s="1">
        <v>21.88</v>
      </c>
      <c r="ED51" s="1">
        <v>957.1</v>
      </c>
      <c r="EE51" s="1">
        <v>107.41</v>
      </c>
      <c r="EF51" s="1">
        <v>23455.59</v>
      </c>
      <c r="EG51" s="1">
        <v>290.33499999999998</v>
      </c>
      <c r="EH51" s="1">
        <v>242692.61499999999</v>
      </c>
      <c r="EI51" s="1">
        <v>2209.9650000000001</v>
      </c>
      <c r="EJ51" s="1">
        <v>14911960.164999999</v>
      </c>
      <c r="EK51" s="1">
        <v>14840.184713375796</v>
      </c>
      <c r="EL51" s="1">
        <v>331381106.77070063</v>
      </c>
      <c r="EM51" s="1">
        <v>16211</v>
      </c>
      <c r="EN51" s="1">
        <v>374054459.7368421</v>
      </c>
      <c r="EO51" s="1">
        <v>7397.5</v>
      </c>
      <c r="EP51" s="1">
        <v>73458918.5</v>
      </c>
      <c r="EQ51" s="1">
        <f t="shared" si="159"/>
        <v>1.7247749999999997</v>
      </c>
      <c r="ER51" s="1" t="e">
        <f t="shared" ref="ER51:ER56" ca="1" si="184">BN51-КОРЕНЬ(BP51)/КОРЕНЬ(B51)*$B$1</f>
        <v>#NAME?</v>
      </c>
      <c r="ES51" s="1" t="e">
        <f t="shared" ref="ES51:ES56" ca="1" si="185">BN51+КОРЕНЬ(BP51)/КОРЕНЬ(B51)*$B$1</f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0.78500000000000003</v>
      </c>
      <c r="FB51" s="1">
        <v>9.5000000000000001E-2</v>
      </c>
      <c r="FC51" s="1">
        <v>0.01</v>
      </c>
      <c r="FE51" s="1">
        <v>-11.53554232321045</v>
      </c>
      <c r="FF51" s="1">
        <v>55.312143687226232</v>
      </c>
      <c r="FG51" s="1">
        <v>89.620006510480309</v>
      </c>
      <c r="FH51" s="1">
        <v>99.152481163190046</v>
      </c>
      <c r="FI51" s="1">
        <v>105.08819100815576</v>
      </c>
      <c r="FJ51" s="1">
        <v>106.61786713846783</v>
      </c>
      <c r="FK51" s="1">
        <v>106.74969468101251</v>
      </c>
      <c r="FL51" s="1">
        <v>106.75752528361598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1.095</v>
      </c>
      <c r="GE51" s="1">
        <v>1.2849999999999999</v>
      </c>
      <c r="GF51" s="1">
        <v>1.915</v>
      </c>
      <c r="GG51" s="1">
        <v>4.6150000000000002</v>
      </c>
      <c r="GH51" s="1">
        <v>7.45</v>
      </c>
      <c r="GI51" s="1">
        <v>68.05</v>
      </c>
      <c r="GJ51" s="1">
        <v>16.79</v>
      </c>
      <c r="GK51" s="1">
        <v>350.36</v>
      </c>
      <c r="GL51" s="1">
        <v>26.19</v>
      </c>
      <c r="GM51" s="1">
        <v>831.48</v>
      </c>
      <c r="GN51" s="1">
        <v>26.19</v>
      </c>
      <c r="GO51" s="1">
        <v>831.48</v>
      </c>
      <c r="GT51" s="1">
        <v>1.5049999999999999</v>
      </c>
      <c r="GU51" s="1">
        <v>3.0449999999999999</v>
      </c>
      <c r="GV51" s="1">
        <v>5.7649999999999997</v>
      </c>
      <c r="GW51" s="1">
        <v>58.195</v>
      </c>
      <c r="GX51" s="1">
        <v>40.200000000000003</v>
      </c>
      <c r="GY51" s="1">
        <v>2961.31</v>
      </c>
      <c r="GZ51" s="1">
        <v>131.29499999999999</v>
      </c>
      <c r="HA51" s="1">
        <v>27665.904999999999</v>
      </c>
      <c r="HB51" s="1">
        <v>695.63499999999999</v>
      </c>
      <c r="HC51" s="1">
        <v>610487.58499999996</v>
      </c>
      <c r="HD51" s="1">
        <v>1630.53</v>
      </c>
      <c r="HE51" s="1">
        <v>3344465.33</v>
      </c>
      <c r="HF51" s="1">
        <v>2573.0949999999998</v>
      </c>
      <c r="HG51" s="1">
        <v>8072837.585</v>
      </c>
      <c r="HH51" s="1">
        <v>2573.0949999999998</v>
      </c>
      <c r="HI51" s="1">
        <v>8072837.585</v>
      </c>
      <c r="HJ51" s="1">
        <f t="shared" si="162"/>
        <v>1.7247749999999997</v>
      </c>
      <c r="HK51" s="1" t="e">
        <f t="shared" ref="HK51:HK56" ca="1" si="186">BN51-КОРЕНЬ(BP51)/КОРЕНЬ(B51)*$B$1</f>
        <v>#NAME?</v>
      </c>
      <c r="HL51" s="1" t="e">
        <f t="shared" ref="HL51:HL56" ca="1" si="187">BN51+КОРЕНЬ(BP51)/КОРЕНЬ(B51)*$B$1</f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-39.733266230383613</v>
      </c>
      <c r="HY51" s="1">
        <v>-22.425788895073129</v>
      </c>
      <c r="HZ51" s="1">
        <v>-8.4779534835616452</v>
      </c>
      <c r="IA51" s="1">
        <v>-4.1271298239894243</v>
      </c>
      <c r="IB51" s="1">
        <v>-0.77502406226587683</v>
      </c>
      <c r="IC51" s="1">
        <v>-5.5080825864379193E-2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1.19</v>
      </c>
      <c r="IV51" s="1">
        <v>1.59</v>
      </c>
      <c r="IW51" s="1">
        <v>4.3849999999999998</v>
      </c>
      <c r="IX51" s="1">
        <v>24.824999999999999</v>
      </c>
      <c r="IY51" s="1">
        <v>6.41</v>
      </c>
      <c r="IZ51" s="1">
        <v>51.93</v>
      </c>
      <c r="JA51" s="1">
        <v>12.945</v>
      </c>
      <c r="JB51" s="1">
        <v>202.245</v>
      </c>
      <c r="JC51" s="1">
        <v>26.19</v>
      </c>
      <c r="JD51" s="1">
        <v>831.48</v>
      </c>
      <c r="JE51" s="1">
        <v>26.19</v>
      </c>
      <c r="JF51" s="1">
        <v>831.48</v>
      </c>
      <c r="JG51" s="1">
        <v>26.19</v>
      </c>
      <c r="JH51" s="1">
        <v>831.48</v>
      </c>
      <c r="JM51" s="1">
        <v>7.165</v>
      </c>
      <c r="JN51" s="1">
        <v>91.515000000000001</v>
      </c>
      <c r="JO51" s="1">
        <v>53.71</v>
      </c>
      <c r="JP51" s="1">
        <v>5084.0600000000004</v>
      </c>
      <c r="JQ51" s="1">
        <v>388.24</v>
      </c>
      <c r="JR51" s="1">
        <v>206472.5</v>
      </c>
      <c r="JS51" s="1">
        <v>592.98</v>
      </c>
      <c r="JT51" s="1">
        <v>459715.16</v>
      </c>
      <c r="JU51" s="1">
        <v>1243.365</v>
      </c>
      <c r="JV51" s="1">
        <v>1890212.615</v>
      </c>
      <c r="JW51" s="1">
        <v>2573.0949999999998</v>
      </c>
      <c r="JX51" s="1">
        <v>8072837.585</v>
      </c>
      <c r="JY51" s="1">
        <v>2573.0949999999998</v>
      </c>
      <c r="JZ51" s="1">
        <v>8072837.585</v>
      </c>
      <c r="KA51" s="1">
        <v>2573.0949999999998</v>
      </c>
      <c r="KB51" s="1">
        <v>8072837.585</v>
      </c>
      <c r="KC51" s="1">
        <f t="shared" si="165"/>
        <v>1.7247749999999997</v>
      </c>
      <c r="KD51" s="1" t="e">
        <f t="shared" ref="KD51:KD56" ca="1" si="188">BN51-КОРЕНЬ(BP51)/КОРЕНЬ(B51)*$B$1</f>
        <v>#NAME?</v>
      </c>
      <c r="KE51" s="1" t="e">
        <f t="shared" ref="KE51:KE56" ca="1" si="189">BN51+КОРЕНЬ(BP51)/КОРЕНЬ(B51)*$B$1</f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13.541004818207389</v>
      </c>
      <c r="KR51" s="1">
        <v>16.596907960297614</v>
      </c>
      <c r="KS51" s="1">
        <v>19.029577451601099</v>
      </c>
      <c r="KT51" s="1">
        <v>19.544863608733426</v>
      </c>
      <c r="KU51" s="1">
        <v>19.908790488933818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1.63</v>
      </c>
      <c r="LM51" s="1">
        <v>3.32</v>
      </c>
      <c r="LN51" s="1">
        <v>7.9</v>
      </c>
      <c r="LO51" s="1">
        <v>79.42</v>
      </c>
      <c r="LP51" s="1">
        <v>29.094999999999999</v>
      </c>
      <c r="LQ51" s="1">
        <v>1118.7750000000001</v>
      </c>
      <c r="LR51" s="1">
        <v>34.46</v>
      </c>
      <c r="LS51" s="1">
        <v>1547.9</v>
      </c>
      <c r="LT51" s="1">
        <v>51.674999999999997</v>
      </c>
      <c r="LU51" s="1">
        <v>4209.3450000000003</v>
      </c>
      <c r="LV51" s="1">
        <v>51.674999999999997</v>
      </c>
      <c r="LW51" s="1">
        <v>4209.3450000000003</v>
      </c>
      <c r="LX51" s="1">
        <v>51.674999999999997</v>
      </c>
      <c r="LY51" s="1">
        <v>4209.3450000000003</v>
      </c>
      <c r="LZ51" s="1">
        <v>51.674999999999997</v>
      </c>
      <c r="MA51" s="1">
        <v>4209.3450000000003</v>
      </c>
      <c r="MF51" s="1">
        <v>107.22</v>
      </c>
      <c r="MG51" s="1">
        <v>19000.59</v>
      </c>
      <c r="MH51" s="1">
        <v>737.71500000000003</v>
      </c>
      <c r="MI51" s="1">
        <v>713127.39500000002</v>
      </c>
      <c r="MJ51" s="1">
        <v>2859.19</v>
      </c>
      <c r="MK51" s="1">
        <v>10890558.699999999</v>
      </c>
      <c r="ML51" s="1">
        <v>3396.29</v>
      </c>
      <c r="MM51" s="1">
        <v>15131818.310000001</v>
      </c>
      <c r="MN51" s="1">
        <v>5116.01</v>
      </c>
      <c r="MO51" s="1">
        <v>41562172.509999998</v>
      </c>
      <c r="MP51" s="1">
        <v>5116.01</v>
      </c>
      <c r="MQ51" s="1">
        <v>41562172.509999998</v>
      </c>
      <c r="MR51" s="1">
        <v>5116.01</v>
      </c>
      <c r="MS51" s="1">
        <v>41562172.509999998</v>
      </c>
      <c r="MT51" s="1">
        <v>5116.01</v>
      </c>
      <c r="MU51" s="1">
        <v>41562172.509999998</v>
      </c>
      <c r="MV51" s="1">
        <f t="shared" si="168"/>
        <v>1.7247749999999997</v>
      </c>
      <c r="MW51" s="1" t="e">
        <f t="shared" ref="MW51:MW56" ca="1" si="190">BN51-КОРЕНЬ(BP51)/КОРЕНЬ(B51)*$B$1</f>
        <v>#NAME?</v>
      </c>
      <c r="MX51" s="1" t="e">
        <f t="shared" ref="MX51:MX56" ca="1" si="191">BN51+КОРЕНЬ(BP51)/КОРЕНЬ(B51)*$B$1</f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0.54830807579653917</v>
      </c>
      <c r="NK51" s="1">
        <v>0.82637541495167777</v>
      </c>
      <c r="NL51" s="1">
        <v>0.97160530565287484</v>
      </c>
      <c r="NM51" s="1">
        <v>0.98690728116470383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 x14ac:dyDescent="0.25">
      <c r="A52" s="1">
        <v>400</v>
      </c>
      <c r="B52" s="1">
        <v>200</v>
      </c>
      <c r="C52" s="1">
        <v>100</v>
      </c>
      <c r="D52" s="1" t="s">
        <v>338</v>
      </c>
      <c r="E52" s="1">
        <v>14.40407128</v>
      </c>
      <c r="F52" s="1">
        <v>208.38387958495068</v>
      </c>
      <c r="G52" s="1">
        <f t="shared" si="141"/>
        <v>0.906610145629827</v>
      </c>
      <c r="H52" s="1" t="e">
        <f t="shared" ca="1" si="172"/>
        <v>#NAME?</v>
      </c>
      <c r="I52" s="1" t="e">
        <f t="shared" ca="1" si="173"/>
        <v>#NAME?</v>
      </c>
      <c r="J52" s="1">
        <f t="shared" si="144"/>
        <v>3.6010178200000001E-4</v>
      </c>
      <c r="K52" s="1" t="e">
        <f t="shared" ca="1" si="174"/>
        <v>#NAME?</v>
      </c>
      <c r="L52" s="1" t="e">
        <f t="shared" ca="1" si="175"/>
        <v>#NAME?</v>
      </c>
      <c r="M52" s="1">
        <v>0</v>
      </c>
      <c r="N52" s="1">
        <v>8216.2849999999999</v>
      </c>
      <c r="O52" s="1">
        <v>11122.924999999999</v>
      </c>
      <c r="P52" s="1">
        <v>123812880.355</v>
      </c>
      <c r="Q52" s="1">
        <f t="shared" si="147"/>
        <v>93419.799375027418</v>
      </c>
      <c r="R52" s="1" t="e">
        <f t="shared" ca="1" si="176"/>
        <v>#NAME?</v>
      </c>
      <c r="S52" s="1" t="e">
        <f t="shared" ca="1" si="177"/>
        <v>#NAME?</v>
      </c>
      <c r="T52" s="1">
        <v>39900</v>
      </c>
      <c r="U52" s="2">
        <v>1592010000</v>
      </c>
      <c r="V52" s="2">
        <f t="shared" si="150"/>
        <v>0</v>
      </c>
      <c r="W52" s="2" t="e">
        <f t="shared" ca="1" si="178"/>
        <v>#NAME?</v>
      </c>
      <c r="X52" s="2" t="e">
        <f t="shared" ca="1" si="179"/>
        <v>#NAME?</v>
      </c>
      <c r="Y52" s="2">
        <f t="shared" si="153"/>
        <v>0.99750000000000005</v>
      </c>
      <c r="Z52" s="2" t="e">
        <f t="shared" ca="1" si="180"/>
        <v>#NAME?</v>
      </c>
      <c r="AA52" s="2" t="e">
        <f t="shared" ca="1" si="181"/>
        <v>#NAME?</v>
      </c>
      <c r="AB52" s="2">
        <v>400</v>
      </c>
      <c r="AC52" s="2">
        <v>160000</v>
      </c>
      <c r="AD52" s="2">
        <f t="shared" si="171"/>
        <v>1.3537657225863027</v>
      </c>
      <c r="AE52" s="2">
        <v>7797</v>
      </c>
      <c r="AF52" s="2">
        <v>7797</v>
      </c>
      <c r="AG52" s="2">
        <v>2131.2800000000002</v>
      </c>
      <c r="AH52" s="2">
        <v>4547262.03</v>
      </c>
      <c r="AI52" s="2">
        <v>39900</v>
      </c>
      <c r="AJ52" s="2">
        <v>2008.585</v>
      </c>
      <c r="AK52" s="2">
        <v>4038997.5550000002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1.0649999999999999</v>
      </c>
      <c r="BA52" s="2">
        <v>1.2150000000000001</v>
      </c>
      <c r="BB52" s="2">
        <v>186.2076923076923</v>
      </c>
      <c r="BC52" s="2">
        <v>48323.976923076923</v>
      </c>
      <c r="BD52" s="2"/>
      <c r="BE52" s="2"/>
      <c r="BF52" s="2"/>
      <c r="BG52" s="2"/>
      <c r="BH52" s="2">
        <v>1.1299999999999999</v>
      </c>
      <c r="BI52" s="2">
        <v>1.41</v>
      </c>
      <c r="BJ52" s="2">
        <v>1.27</v>
      </c>
      <c r="BK52" s="2">
        <v>1.87</v>
      </c>
      <c r="BL52" s="2">
        <v>1.57</v>
      </c>
      <c r="BM52" s="1">
        <v>3.17</v>
      </c>
      <c r="BN52" s="1">
        <v>1.85</v>
      </c>
      <c r="BO52" s="1">
        <v>4.54</v>
      </c>
      <c r="BP52" s="1">
        <v>3.165</v>
      </c>
      <c r="BQ52" s="1">
        <v>17.274999999999999</v>
      </c>
      <c r="BR52" s="1">
        <v>10.355</v>
      </c>
      <c r="BS52" s="1">
        <v>203.36500000000001</v>
      </c>
      <c r="BT52" s="1">
        <v>34.865000000000002</v>
      </c>
      <c r="BU52" s="1">
        <v>2432.8249999999998</v>
      </c>
      <c r="BV52" s="1">
        <v>18575.523076923077</v>
      </c>
      <c r="BW52" s="1">
        <v>481565075.26153845</v>
      </c>
      <c r="BX52" s="1">
        <f t="shared" si="156"/>
        <v>1.1174999999999997</v>
      </c>
      <c r="BY52" s="1" t="e">
        <f t="shared" ca="1" si="182"/>
        <v>#NAME?</v>
      </c>
      <c r="BZ52" s="1" t="e">
        <f t="shared" ca="1" si="183"/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0.65</v>
      </c>
      <c r="CL52" s="1">
        <v>-27749.181930080005</v>
      </c>
      <c r="CM52" s="1">
        <v>-14557.443815999992</v>
      </c>
      <c r="CN52" s="1">
        <v>-6506.7087012799993</v>
      </c>
      <c r="CO52" s="1">
        <v>-3548.9256747199975</v>
      </c>
      <c r="CP52" s="1">
        <v>-1046.9608257600005</v>
      </c>
      <c r="CQ52" s="1">
        <v>-100.76491984000002</v>
      </c>
      <c r="CR52" s="1">
        <v>-13.130026239999999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1.0149999999999999</v>
      </c>
      <c r="DJ52" s="1">
        <v>1.0449999999999999</v>
      </c>
      <c r="DK52" s="1">
        <v>1.5249999999999999</v>
      </c>
      <c r="DL52" s="1">
        <v>3.5350000000000001</v>
      </c>
      <c r="DM52" s="1">
        <v>2.8450000000000002</v>
      </c>
      <c r="DN52" s="1">
        <v>14.494999999999999</v>
      </c>
      <c r="DO52" s="1">
        <v>25.55</v>
      </c>
      <c r="DP52" s="1">
        <v>2624.86</v>
      </c>
      <c r="DQ52" s="1">
        <v>172.78571428571428</v>
      </c>
      <c r="DR52" s="1">
        <v>43003.845238095237</v>
      </c>
      <c r="DS52" s="1">
        <v>233.10344827586206</v>
      </c>
      <c r="DT52" s="1">
        <v>66788.896551724145</v>
      </c>
      <c r="EA52" s="1">
        <v>1.2749999999999999</v>
      </c>
      <c r="EB52" s="1">
        <v>1.9850000000000001</v>
      </c>
      <c r="EC52" s="1">
        <v>20.094999999999999</v>
      </c>
      <c r="ED52" s="1">
        <v>868.23500000000001</v>
      </c>
      <c r="EE52" s="1">
        <v>93.174999999999997</v>
      </c>
      <c r="EF52" s="1">
        <v>21376.625</v>
      </c>
      <c r="EG52" s="1">
        <v>229.97499999999999</v>
      </c>
      <c r="EH52" s="1">
        <v>117628.08500000001</v>
      </c>
      <c r="EI52" s="1">
        <v>2507.8150000000001</v>
      </c>
      <c r="EJ52" s="1">
        <v>26030365.274999999</v>
      </c>
      <c r="EK52" s="1">
        <v>17226.851190476191</v>
      </c>
      <c r="EL52" s="1">
        <v>428228026.86309522</v>
      </c>
      <c r="EM52" s="1">
        <v>23264.03448275862</v>
      </c>
      <c r="EN52" s="1">
        <v>665754890.51724136</v>
      </c>
      <c r="EQ52" s="1">
        <f t="shared" si="159"/>
        <v>1.1174999999999997</v>
      </c>
      <c r="ER52" s="1" t="e">
        <f t="shared" ca="1" si="184"/>
        <v>#NAME?</v>
      </c>
      <c r="ES52" s="1" t="e">
        <f t="shared" ca="1" si="185"/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0.84</v>
      </c>
      <c r="FB52" s="1">
        <v>0.14499999999999999</v>
      </c>
      <c r="FE52" s="1">
        <v>-12.300240193332723</v>
      </c>
      <c r="FF52" s="1">
        <v>56.145602269547055</v>
      </c>
      <c r="FG52" s="1">
        <v>89.006699774594765</v>
      </c>
      <c r="FH52" s="1">
        <v>98.336354563526697</v>
      </c>
      <c r="FI52" s="1">
        <v>105.16884505569968</v>
      </c>
      <c r="FJ52" s="1">
        <v>106.61362970811786</v>
      </c>
      <c r="FK52" s="1">
        <v>106.74938709972422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1.115</v>
      </c>
      <c r="GE52" s="1">
        <v>1.355</v>
      </c>
      <c r="GF52" s="1">
        <v>1.9</v>
      </c>
      <c r="GG52" s="1">
        <v>4.75</v>
      </c>
      <c r="GH52" s="1">
        <v>7.7450000000000001</v>
      </c>
      <c r="GI52" s="1">
        <v>75.114999999999995</v>
      </c>
      <c r="GJ52" s="1">
        <v>16.07</v>
      </c>
      <c r="GK52" s="1">
        <v>302.17</v>
      </c>
      <c r="GL52" s="1">
        <v>25.34</v>
      </c>
      <c r="GM52" s="1">
        <v>781.8</v>
      </c>
      <c r="GN52" s="1">
        <v>25.34</v>
      </c>
      <c r="GO52" s="1">
        <v>781.8</v>
      </c>
      <c r="GT52" s="1">
        <v>1.405</v>
      </c>
      <c r="GU52" s="1">
        <v>2.625</v>
      </c>
      <c r="GV52" s="1">
        <v>4.82</v>
      </c>
      <c r="GW52" s="1">
        <v>38.909999999999997</v>
      </c>
      <c r="GX52" s="1">
        <v>45.78</v>
      </c>
      <c r="GY52" s="1">
        <v>3697.91</v>
      </c>
      <c r="GZ52" s="1">
        <v>136.47</v>
      </c>
      <c r="HA52" s="1">
        <v>30508.85</v>
      </c>
      <c r="HB52" s="1">
        <v>721.755</v>
      </c>
      <c r="HC52" s="1">
        <v>670350.66500000004</v>
      </c>
      <c r="HD52" s="1">
        <v>1551.905</v>
      </c>
      <c r="HE52" s="1">
        <v>2849533.7650000001</v>
      </c>
      <c r="HF52" s="1">
        <v>2481.9650000000001</v>
      </c>
      <c r="HG52" s="1">
        <v>7552382.7350000003</v>
      </c>
      <c r="HH52" s="1">
        <v>2481.9650000000001</v>
      </c>
      <c r="HI52" s="1">
        <v>7552382.7350000003</v>
      </c>
      <c r="HJ52" s="1">
        <f t="shared" si="162"/>
        <v>1.1174999999999997</v>
      </c>
      <c r="HK52" s="1" t="e">
        <f t="shared" ca="1" si="186"/>
        <v>#NAME?</v>
      </c>
      <c r="HL52" s="1" t="e">
        <f t="shared" ca="1" si="187"/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-38.38511888939356</v>
      </c>
      <c r="HY52" s="1">
        <v>-22.131775914197359</v>
      </c>
      <c r="HZ52" s="1">
        <v>-8.3129853683022326</v>
      </c>
      <c r="IA52" s="1">
        <v>-4.1645592161415506</v>
      </c>
      <c r="IB52" s="1">
        <v>-0.77312986786772586</v>
      </c>
      <c r="IC52" s="1">
        <v>-5.3892031061550869E-2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1.155</v>
      </c>
      <c r="IV52" s="1">
        <v>1.4850000000000001</v>
      </c>
      <c r="IW52" s="1">
        <v>4.3250000000000002</v>
      </c>
      <c r="IX52" s="1">
        <v>23.984999999999999</v>
      </c>
      <c r="IY52" s="1">
        <v>6.28</v>
      </c>
      <c r="IZ52" s="1">
        <v>48.29</v>
      </c>
      <c r="JA52" s="1">
        <v>13.205</v>
      </c>
      <c r="JB52" s="1">
        <v>207.76499999999999</v>
      </c>
      <c r="JC52" s="1">
        <v>25.34</v>
      </c>
      <c r="JD52" s="1">
        <v>781.8</v>
      </c>
      <c r="JE52" s="1">
        <v>25.34</v>
      </c>
      <c r="JF52" s="1">
        <v>781.8</v>
      </c>
      <c r="JG52" s="1">
        <v>25.34</v>
      </c>
      <c r="JH52" s="1">
        <v>781.8</v>
      </c>
      <c r="JM52" s="1">
        <v>7.42</v>
      </c>
      <c r="JN52" s="1">
        <v>99.91</v>
      </c>
      <c r="JO52" s="1">
        <v>51.625</v>
      </c>
      <c r="JP52" s="1">
        <v>5034.8149999999996</v>
      </c>
      <c r="JQ52" s="1">
        <v>374.375</v>
      </c>
      <c r="JR52" s="1">
        <v>192455.48499999999</v>
      </c>
      <c r="JS52" s="1">
        <v>574.745</v>
      </c>
      <c r="JT52" s="1">
        <v>420655.125</v>
      </c>
      <c r="JU52" s="1">
        <v>1264.7</v>
      </c>
      <c r="JV52" s="1">
        <v>1933069.21</v>
      </c>
      <c r="JW52" s="1">
        <v>2481.9650000000001</v>
      </c>
      <c r="JX52" s="1">
        <v>7552382.7350000003</v>
      </c>
      <c r="JY52" s="1">
        <v>2481.9650000000001</v>
      </c>
      <c r="JZ52" s="1">
        <v>7552382.7350000003</v>
      </c>
      <c r="KA52" s="1">
        <v>2481.9650000000001</v>
      </c>
      <c r="KB52" s="1">
        <v>7552382.7350000003</v>
      </c>
      <c r="KC52" s="1">
        <f t="shared" si="165"/>
        <v>1.1174999999999997</v>
      </c>
      <c r="KD52" s="1" t="e">
        <f t="shared" ca="1" si="188"/>
        <v>#NAME?</v>
      </c>
      <c r="KE52" s="1" t="e">
        <f t="shared" ca="1" si="189"/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13.713308112102593</v>
      </c>
      <c r="KR52" s="1">
        <v>16.666609231639079</v>
      </c>
      <c r="KS52" s="1">
        <v>19.03184797085332</v>
      </c>
      <c r="KT52" s="1">
        <v>19.530072126196778</v>
      </c>
      <c r="KU52" s="1">
        <v>19.911067734075189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1.575</v>
      </c>
      <c r="LM52" s="1">
        <v>3.1549999999999998</v>
      </c>
      <c r="LN52" s="1">
        <v>7.9349999999999996</v>
      </c>
      <c r="LO52" s="1">
        <v>82.245000000000005</v>
      </c>
      <c r="LP52" s="1">
        <v>29.72</v>
      </c>
      <c r="LQ52" s="1">
        <v>1100.3599999999999</v>
      </c>
      <c r="LR52" s="1">
        <v>34.354999999999997</v>
      </c>
      <c r="LS52" s="1">
        <v>1524.845</v>
      </c>
      <c r="LT52" s="1">
        <v>51.405000000000001</v>
      </c>
      <c r="LU52" s="1">
        <v>3950.3449999999998</v>
      </c>
      <c r="LV52" s="1">
        <v>51.405000000000001</v>
      </c>
      <c r="LW52" s="1">
        <v>3950.3449999999998</v>
      </c>
      <c r="LX52" s="1">
        <v>51.405000000000001</v>
      </c>
      <c r="LY52" s="1">
        <v>3950.3449999999998</v>
      </c>
      <c r="LZ52" s="1">
        <v>51.405000000000001</v>
      </c>
      <c r="MA52" s="1">
        <v>3950.3449999999998</v>
      </c>
      <c r="MF52" s="1">
        <v>99.935000000000002</v>
      </c>
      <c r="MG52" s="1">
        <v>17308.224999999999</v>
      </c>
      <c r="MH52" s="1">
        <v>740.39</v>
      </c>
      <c r="MI52" s="1">
        <v>741915.32</v>
      </c>
      <c r="MJ52" s="1">
        <v>2923.7649999999999</v>
      </c>
      <c r="MK52" s="1">
        <v>10712461.564999999</v>
      </c>
      <c r="ML52" s="1">
        <v>3384.6849999999999</v>
      </c>
      <c r="MM52" s="1">
        <v>14902043.055</v>
      </c>
      <c r="MN52" s="1">
        <v>5091.6850000000004</v>
      </c>
      <c r="MO52" s="1">
        <v>39006707.975000001</v>
      </c>
      <c r="MP52" s="1">
        <v>5091.6850000000004</v>
      </c>
      <c r="MQ52" s="1">
        <v>39006707.975000001</v>
      </c>
      <c r="MR52" s="1">
        <v>5091.6850000000004</v>
      </c>
      <c r="MS52" s="1">
        <v>39006707.975000001</v>
      </c>
      <c r="MT52" s="1">
        <v>5091.6850000000004</v>
      </c>
      <c r="MU52" s="1">
        <v>39006707.975000001</v>
      </c>
      <c r="MV52" s="1">
        <f t="shared" si="168"/>
        <v>1.1174999999999997</v>
      </c>
      <c r="MW52" s="1" t="e">
        <f t="shared" ca="1" si="190"/>
        <v>#NAME?</v>
      </c>
      <c r="MX52" s="1" t="e">
        <f t="shared" ca="1" si="191"/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0.54916225409569264</v>
      </c>
      <c r="NK52" s="1">
        <v>0.8209348831482588</v>
      </c>
      <c r="NL52" s="1">
        <v>0.96996110369065225</v>
      </c>
      <c r="NM52" s="1">
        <v>0.98587364546718026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 x14ac:dyDescent="0.25">
      <c r="A53" s="1">
        <v>450</v>
      </c>
      <c r="B53" s="1">
        <v>200</v>
      </c>
      <c r="C53" s="1">
        <v>100</v>
      </c>
      <c r="D53" s="1" t="s">
        <v>331</v>
      </c>
      <c r="E53" s="1">
        <v>16.369117204999995</v>
      </c>
      <c r="F53" s="1">
        <v>268.80206613719946</v>
      </c>
      <c r="G53" s="1">
        <f t="shared" si="141"/>
        <v>0.85406806617260145</v>
      </c>
      <c r="H53" s="1" t="e">
        <f t="shared" ca="1" si="172"/>
        <v>#NAME?</v>
      </c>
      <c r="I53" s="1" t="e">
        <f t="shared" ca="1" si="173"/>
        <v>#NAME?</v>
      </c>
      <c r="J53" s="1">
        <f t="shared" si="144"/>
        <v>3.63758160111111E-4</v>
      </c>
      <c r="K53" s="1" t="e">
        <f t="shared" ca="1" si="174"/>
        <v>#NAME?</v>
      </c>
      <c r="L53" s="1" t="e">
        <f t="shared" ca="1" si="175"/>
        <v>#NAME?</v>
      </c>
      <c r="M53" s="1">
        <v>0</v>
      </c>
      <c r="N53" s="1">
        <v>9707.34</v>
      </c>
      <c r="O53" s="1">
        <v>13363.655000000001</v>
      </c>
      <c r="P53" s="1">
        <v>178714279.30500001</v>
      </c>
      <c r="Q53" s="1">
        <f t="shared" si="147"/>
        <v>127004.34597498178</v>
      </c>
      <c r="R53" s="1" t="e">
        <f t="shared" ca="1" si="176"/>
        <v>#NAME?</v>
      </c>
      <c r="S53" s="1" t="e">
        <f t="shared" ca="1" si="177"/>
        <v>#NAME?</v>
      </c>
      <c r="T53" s="1">
        <v>44900</v>
      </c>
      <c r="U53" s="2">
        <v>2016010000</v>
      </c>
      <c r="V53" s="2">
        <f t="shared" si="150"/>
        <v>0</v>
      </c>
      <c r="W53" s="2" t="e">
        <f t="shared" ca="1" si="178"/>
        <v>#NAME?</v>
      </c>
      <c r="X53" s="2" t="e">
        <f t="shared" ca="1" si="179"/>
        <v>#NAME?</v>
      </c>
      <c r="Y53" s="2">
        <f t="shared" si="153"/>
        <v>0.99777777777777776</v>
      </c>
      <c r="Z53" s="2" t="e">
        <f t="shared" ca="1" si="180"/>
        <v>#NAME?</v>
      </c>
      <c r="AA53" s="2" t="e">
        <f t="shared" ca="1" si="181"/>
        <v>#NAME?</v>
      </c>
      <c r="AB53" s="2">
        <v>450</v>
      </c>
      <c r="AC53" s="2">
        <v>202500</v>
      </c>
      <c r="AD53" s="2">
        <f t="shared" si="171"/>
        <v>1.3766546757402132</v>
      </c>
      <c r="AE53" s="2">
        <v>7797</v>
      </c>
      <c r="AF53" s="2">
        <v>7797</v>
      </c>
      <c r="AG53" s="2">
        <v>2309.5549999999998</v>
      </c>
      <c r="AH53" s="2">
        <v>5340956.4450000003</v>
      </c>
      <c r="AI53" s="2">
        <v>44900</v>
      </c>
      <c r="AJ53" s="2">
        <v>2182.62</v>
      </c>
      <c r="AK53" s="2">
        <v>4770158.1399999997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1.0649999999999999</v>
      </c>
      <c r="BA53" s="2">
        <v>1.2150000000000001</v>
      </c>
      <c r="BB53" s="2">
        <v>217.48936170212767</v>
      </c>
      <c r="BC53" s="2">
        <v>66644.354609929083</v>
      </c>
      <c r="BD53" s="2"/>
      <c r="BE53" s="2"/>
      <c r="BF53" s="2"/>
      <c r="BG53" s="2"/>
      <c r="BH53" s="2">
        <v>1.1299999999999999</v>
      </c>
      <c r="BI53" s="2">
        <v>1.45</v>
      </c>
      <c r="BJ53" s="2">
        <v>1.37</v>
      </c>
      <c r="BK53" s="2">
        <v>2.31</v>
      </c>
      <c r="BL53" s="2">
        <v>1.77</v>
      </c>
      <c r="BM53" s="1">
        <v>4.5599999999999996</v>
      </c>
      <c r="BN53" s="1">
        <v>2.02</v>
      </c>
      <c r="BO53" s="1">
        <v>5.95</v>
      </c>
      <c r="BP53" s="1">
        <v>3.59</v>
      </c>
      <c r="BQ53" s="1">
        <v>20.190000000000001</v>
      </c>
      <c r="BR53" s="1">
        <v>10.34</v>
      </c>
      <c r="BS53" s="1">
        <v>198.89</v>
      </c>
      <c r="BT53" s="1">
        <v>36.97</v>
      </c>
      <c r="BU53" s="1">
        <v>2723.57</v>
      </c>
      <c r="BV53" s="1">
        <v>21701.801418439718</v>
      </c>
      <c r="BW53" s="1">
        <v>664350340.79432619</v>
      </c>
      <c r="BX53" s="1">
        <f t="shared" si="156"/>
        <v>1.8696000000000002</v>
      </c>
      <c r="BY53" s="1" t="e">
        <f t="shared" ca="1" si="182"/>
        <v>#NAME?</v>
      </c>
      <c r="BZ53" s="1" t="e">
        <f t="shared" ca="1" si="183"/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0.70499999999999996</v>
      </c>
      <c r="CL53" s="1">
        <v>-33972.619137760019</v>
      </c>
      <c r="CM53" s="1">
        <v>-16061.980127839995</v>
      </c>
      <c r="CN53" s="1">
        <v>-7054.2413750399983</v>
      </c>
      <c r="CO53" s="1">
        <v>-4412.8859561599993</v>
      </c>
      <c r="CP53" s="1">
        <v>-933.68085215999918</v>
      </c>
      <c r="CQ53" s="1">
        <v>-106.94298703999992</v>
      </c>
      <c r="CR53" s="1">
        <v>-12.520645760000001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</v>
      </c>
      <c r="DJ53" s="1">
        <v>1</v>
      </c>
      <c r="DK53" s="1">
        <v>1.44</v>
      </c>
      <c r="DL53" s="1">
        <v>2.63</v>
      </c>
      <c r="DM53" s="1">
        <v>2.9249999999999998</v>
      </c>
      <c r="DN53" s="1">
        <v>15.984999999999999</v>
      </c>
      <c r="DO53" s="1">
        <v>25.45</v>
      </c>
      <c r="DP53" s="1">
        <v>2231.84</v>
      </c>
      <c r="DQ53" s="1">
        <v>200.88461538461539</v>
      </c>
      <c r="DR53" s="1">
        <v>58745.631868131866</v>
      </c>
      <c r="DS53" s="1">
        <v>291.14</v>
      </c>
      <c r="DT53" s="1">
        <v>103532.7</v>
      </c>
      <c r="DU53" s="1">
        <v>5</v>
      </c>
      <c r="DV53" s="1">
        <v>25</v>
      </c>
      <c r="EA53" s="1">
        <v>1.47</v>
      </c>
      <c r="EB53" s="1">
        <v>3.05</v>
      </c>
      <c r="EC53" s="1">
        <v>19.695</v>
      </c>
      <c r="ED53" s="1">
        <v>710.19500000000005</v>
      </c>
      <c r="EE53" s="1">
        <v>85.135000000000005</v>
      </c>
      <c r="EF53" s="1">
        <v>13450.684999999999</v>
      </c>
      <c r="EG53" s="1">
        <v>236.97499999999999</v>
      </c>
      <c r="EH53" s="1">
        <v>131672.29500000001</v>
      </c>
      <c r="EI53" s="1">
        <v>2495.375</v>
      </c>
      <c r="EJ53" s="1">
        <v>22079784.844999999</v>
      </c>
      <c r="EK53" s="1">
        <v>20042.153846153848</v>
      </c>
      <c r="EL53" s="1">
        <v>585593934.93406594</v>
      </c>
      <c r="EM53" s="1">
        <v>29064.02</v>
      </c>
      <c r="EN53" s="1">
        <v>1032408623.42</v>
      </c>
      <c r="EO53" s="1">
        <v>406</v>
      </c>
      <c r="EP53" s="1">
        <v>164836</v>
      </c>
      <c r="EQ53" s="1">
        <f t="shared" si="159"/>
        <v>1.8696000000000002</v>
      </c>
      <c r="ER53" s="1" t="e">
        <f t="shared" ca="1" si="184"/>
        <v>#NAME?</v>
      </c>
      <c r="ES53" s="1" t="e">
        <f t="shared" ca="1" si="185"/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0.91</v>
      </c>
      <c r="FB53" s="1">
        <v>0.25</v>
      </c>
      <c r="FC53" s="1">
        <v>5.0000000000000001E-3</v>
      </c>
      <c r="FE53" s="1">
        <v>-10.604422317211744</v>
      </c>
      <c r="FF53" s="1">
        <v>57.738237424872288</v>
      </c>
      <c r="FG53" s="1">
        <v>89.390946146787442</v>
      </c>
      <c r="FH53" s="1">
        <v>98.374169886352135</v>
      </c>
      <c r="FI53" s="1">
        <v>105.14451263338898</v>
      </c>
      <c r="FJ53" s="1">
        <v>106.62330002683106</v>
      </c>
      <c r="FK53" s="1">
        <v>106.75021024487118</v>
      </c>
      <c r="FL53" s="1">
        <v>106.75752528361598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1.085</v>
      </c>
      <c r="GE53" s="1">
        <v>1.2649999999999999</v>
      </c>
      <c r="GF53" s="1">
        <v>1.845</v>
      </c>
      <c r="GG53" s="1">
        <v>4.4550000000000001</v>
      </c>
      <c r="GH53" s="1">
        <v>7.94</v>
      </c>
      <c r="GI53" s="1">
        <v>77.84</v>
      </c>
      <c r="GJ53" s="1">
        <v>16.495000000000001</v>
      </c>
      <c r="GK53" s="1">
        <v>324.03500000000003</v>
      </c>
      <c r="GL53" s="1">
        <v>25.63</v>
      </c>
      <c r="GM53" s="1">
        <v>804.47</v>
      </c>
      <c r="GN53" s="1">
        <v>25.63</v>
      </c>
      <c r="GO53" s="1">
        <v>804.47</v>
      </c>
      <c r="GT53" s="1">
        <v>1.58</v>
      </c>
      <c r="GU53" s="1">
        <v>3.31</v>
      </c>
      <c r="GV53" s="1">
        <v>5.2750000000000004</v>
      </c>
      <c r="GW53" s="1">
        <v>50.094999999999999</v>
      </c>
      <c r="GX53" s="1">
        <v>38.94</v>
      </c>
      <c r="GY53" s="1">
        <v>2840.42</v>
      </c>
      <c r="GZ53" s="1">
        <v>125.575</v>
      </c>
      <c r="HA53" s="1">
        <v>26678.875</v>
      </c>
      <c r="HB53" s="1">
        <v>740.97500000000002</v>
      </c>
      <c r="HC53" s="1">
        <v>699092.73499999999</v>
      </c>
      <c r="HD53" s="1">
        <v>1599.2650000000001</v>
      </c>
      <c r="HE53" s="1">
        <v>3079327.1150000002</v>
      </c>
      <c r="HF53" s="1">
        <v>2511.085</v>
      </c>
      <c r="HG53" s="1">
        <v>7779552.5750000002</v>
      </c>
      <c r="HH53" s="1">
        <v>2511.085</v>
      </c>
      <c r="HI53" s="1">
        <v>7779552.5750000002</v>
      </c>
      <c r="HJ53" s="1">
        <f t="shared" si="162"/>
        <v>1.8696000000000002</v>
      </c>
      <c r="HK53" s="1" t="e">
        <f t="shared" ca="1" si="186"/>
        <v>#NAME?</v>
      </c>
      <c r="HL53" s="1" t="e">
        <f t="shared" ca="1" si="187"/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-41.103202172246526</v>
      </c>
      <c r="HY53" s="1">
        <v>-22.44590212268939</v>
      </c>
      <c r="HZ53" s="1">
        <v>-8.4373999578308148</v>
      </c>
      <c r="IA53" s="1">
        <v>-4.2588690909575941</v>
      </c>
      <c r="IB53" s="1">
        <v>-0.78303598084424453</v>
      </c>
      <c r="IC53" s="1">
        <v>-5.5080825864379193E-2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1.1850000000000001</v>
      </c>
      <c r="IV53" s="1">
        <v>1.615</v>
      </c>
      <c r="IW53" s="1">
        <v>4.3</v>
      </c>
      <c r="IX53" s="1">
        <v>24.32</v>
      </c>
      <c r="IY53" s="1">
        <v>6.65</v>
      </c>
      <c r="IZ53" s="1">
        <v>54.51</v>
      </c>
      <c r="JA53" s="1">
        <v>13.215</v>
      </c>
      <c r="JB53" s="1">
        <v>209.02500000000001</v>
      </c>
      <c r="JC53" s="1">
        <v>25.63</v>
      </c>
      <c r="JD53" s="1">
        <v>804.47</v>
      </c>
      <c r="JE53" s="1">
        <v>25.63</v>
      </c>
      <c r="JF53" s="1">
        <v>804.47</v>
      </c>
      <c r="JG53" s="1">
        <v>25.63</v>
      </c>
      <c r="JH53" s="1">
        <v>804.47</v>
      </c>
      <c r="JM53" s="1">
        <v>7.47</v>
      </c>
      <c r="JN53" s="1">
        <v>105.76</v>
      </c>
      <c r="JO53" s="1">
        <v>56.295000000000002</v>
      </c>
      <c r="JP53" s="1">
        <v>6074.1750000000002</v>
      </c>
      <c r="JQ53" s="1">
        <v>378.995</v>
      </c>
      <c r="JR53" s="1">
        <v>203252.14499999999</v>
      </c>
      <c r="JS53" s="1">
        <v>614.94500000000005</v>
      </c>
      <c r="JT53" s="1">
        <v>483842.10499999998</v>
      </c>
      <c r="JU53" s="1">
        <v>1268.7249999999999</v>
      </c>
      <c r="JV53" s="1">
        <v>1954289.2949999999</v>
      </c>
      <c r="JW53" s="1">
        <v>2511.085</v>
      </c>
      <c r="JX53" s="1">
        <v>7779552.5750000002</v>
      </c>
      <c r="JY53" s="1">
        <v>2511.085</v>
      </c>
      <c r="JZ53" s="1">
        <v>7779552.5750000002</v>
      </c>
      <c r="KA53" s="1">
        <v>2511.085</v>
      </c>
      <c r="KB53" s="1">
        <v>7779552.5750000002</v>
      </c>
      <c r="KC53" s="1">
        <f t="shared" si="165"/>
        <v>1.8696000000000002</v>
      </c>
      <c r="KD53" s="1" t="e">
        <f t="shared" ca="1" si="188"/>
        <v>#NAME?</v>
      </c>
      <c r="KE53" s="1" t="e">
        <f t="shared" ca="1" si="189"/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13.730549283049633</v>
      </c>
      <c r="KR53" s="1">
        <v>16.726245502443941</v>
      </c>
      <c r="KS53" s="1">
        <v>19.036513162956016</v>
      </c>
      <c r="KT53" s="1">
        <v>19.519788440864239</v>
      </c>
      <c r="KU53" s="1">
        <v>19.906152632952939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1.615</v>
      </c>
      <c r="LM53" s="1">
        <v>3.2650000000000001</v>
      </c>
      <c r="LN53" s="1">
        <v>7.34</v>
      </c>
      <c r="LO53" s="1">
        <v>68.44</v>
      </c>
      <c r="LP53" s="1">
        <v>29.605</v>
      </c>
      <c r="LQ53" s="1">
        <v>1190.4549999999999</v>
      </c>
      <c r="LR53" s="1">
        <v>36.61</v>
      </c>
      <c r="LS53" s="1">
        <v>1823.37</v>
      </c>
      <c r="LT53" s="1">
        <v>52.634999999999998</v>
      </c>
      <c r="LU53" s="1">
        <v>4392.3050000000003</v>
      </c>
      <c r="LV53" s="1">
        <v>52.634999999999998</v>
      </c>
      <c r="LW53" s="1">
        <v>4392.3050000000003</v>
      </c>
      <c r="LX53" s="1">
        <v>52.634999999999998</v>
      </c>
      <c r="LY53" s="1">
        <v>4392.3050000000003</v>
      </c>
      <c r="LZ53" s="1">
        <v>52.634999999999998</v>
      </c>
      <c r="MA53" s="1">
        <v>4392.3050000000003</v>
      </c>
      <c r="MF53" s="1">
        <v>103.69</v>
      </c>
      <c r="MG53" s="1">
        <v>17590.310000000001</v>
      </c>
      <c r="MH53" s="1">
        <v>680.92</v>
      </c>
      <c r="MI53" s="1">
        <v>612404.67000000004</v>
      </c>
      <c r="MJ53" s="1">
        <v>2912.375</v>
      </c>
      <c r="MK53" s="1">
        <v>11606591.335000001</v>
      </c>
      <c r="ML53" s="1">
        <v>3612.5450000000001</v>
      </c>
      <c r="MM53" s="1">
        <v>17866138.135000002</v>
      </c>
      <c r="MN53" s="1">
        <v>5214.29</v>
      </c>
      <c r="MO53" s="1">
        <v>43402035.170000002</v>
      </c>
      <c r="MP53" s="1">
        <v>5214.29</v>
      </c>
      <c r="MQ53" s="1">
        <v>43402035.170000002</v>
      </c>
      <c r="MR53" s="1">
        <v>5214.29</v>
      </c>
      <c r="MS53" s="1">
        <v>43402035.170000002</v>
      </c>
      <c r="MT53" s="1">
        <v>5214.29</v>
      </c>
      <c r="MU53" s="1">
        <v>43402035.170000002</v>
      </c>
      <c r="MV53" s="1">
        <f t="shared" si="168"/>
        <v>1.8696000000000002</v>
      </c>
      <c r="MW53" s="1" t="e">
        <f t="shared" ca="1" si="190"/>
        <v>#NAME?</v>
      </c>
      <c r="MX53" s="1" t="e">
        <f t="shared" ca="1" si="191"/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0.5487791874743716</v>
      </c>
      <c r="NK53" s="1">
        <v>0.82481757559790669</v>
      </c>
      <c r="NL53" s="1">
        <v>0.96593040509475203</v>
      </c>
      <c r="NM53" s="1">
        <v>0.98518455500216429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500</v>
      </c>
      <c r="B54" s="1">
        <v>200</v>
      </c>
      <c r="C54" s="1">
        <v>100</v>
      </c>
      <c r="D54" s="1" t="s">
        <v>339</v>
      </c>
      <c r="E54" s="1">
        <v>18.469391315000006</v>
      </c>
      <c r="F54" s="1">
        <v>342.23018681108931</v>
      </c>
      <c r="G54" s="1">
        <f t="shared" si="141"/>
        <v>1.1117712644916651</v>
      </c>
      <c r="H54" s="1" t="e">
        <f t="shared" ca="1" si="172"/>
        <v>#NAME?</v>
      </c>
      <c r="I54" s="1" t="e">
        <f t="shared" ca="1" si="173"/>
        <v>#NAME?</v>
      </c>
      <c r="J54" s="1">
        <f t="shared" si="144"/>
        <v>3.6938782630000015E-4</v>
      </c>
      <c r="K54" s="1" t="e">
        <f t="shared" ca="1" si="174"/>
        <v>#NAME?</v>
      </c>
      <c r="L54" s="1" t="e">
        <f t="shared" ca="1" si="175"/>
        <v>#NAME?</v>
      </c>
      <c r="M54" s="1">
        <v>0</v>
      </c>
      <c r="N54" s="1">
        <v>11231.51</v>
      </c>
      <c r="O54" s="1">
        <v>15717.665000000001</v>
      </c>
      <c r="P54" s="1">
        <v>247196666.965</v>
      </c>
      <c r="Q54" s="1">
        <f t="shared" si="147"/>
        <v>151673.91277498007</v>
      </c>
      <c r="R54" s="1" t="e">
        <f t="shared" ca="1" si="176"/>
        <v>#NAME?</v>
      </c>
      <c r="S54" s="1" t="e">
        <f t="shared" ca="1" si="177"/>
        <v>#NAME?</v>
      </c>
      <c r="T54" s="1">
        <v>49900</v>
      </c>
      <c r="U54" s="2">
        <v>2490010000</v>
      </c>
      <c r="V54" s="2">
        <f t="shared" si="150"/>
        <v>0</v>
      </c>
      <c r="W54" s="2" t="e">
        <f t="shared" ca="1" si="178"/>
        <v>#NAME?</v>
      </c>
      <c r="X54" s="2" t="e">
        <f t="shared" ca="1" si="179"/>
        <v>#NAME?</v>
      </c>
      <c r="Y54" s="2">
        <f t="shared" si="153"/>
        <v>0.998</v>
      </c>
      <c r="Z54" s="2" t="e">
        <f t="shared" ca="1" si="180"/>
        <v>#NAME?</v>
      </c>
      <c r="AA54" s="2" t="e">
        <f t="shared" ca="1" si="181"/>
        <v>#NAME?</v>
      </c>
      <c r="AB54" s="2">
        <v>500</v>
      </c>
      <c r="AC54" s="2">
        <v>250000</v>
      </c>
      <c r="AD54" s="2">
        <f t="shared" si="171"/>
        <v>1.3994258118454241</v>
      </c>
      <c r="AE54" s="2">
        <v>7797</v>
      </c>
      <c r="AF54" s="2">
        <v>7797</v>
      </c>
      <c r="AG54" s="2">
        <v>2486.84</v>
      </c>
      <c r="AH54" s="2">
        <v>6192899.4500000002</v>
      </c>
      <c r="AI54" s="2">
        <v>49900</v>
      </c>
      <c r="AJ54" s="2">
        <v>2358.9899999999998</v>
      </c>
      <c r="AK54" s="2">
        <v>5573171.5899999999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1.0449999999999999</v>
      </c>
      <c r="BA54" s="2">
        <v>1.135</v>
      </c>
      <c r="BB54" s="2">
        <v>209.88304093567251</v>
      </c>
      <c r="BC54" s="2">
        <v>64608.116959064326</v>
      </c>
      <c r="BD54" s="2"/>
      <c r="BE54" s="2"/>
      <c r="BF54" s="2"/>
      <c r="BG54" s="2"/>
      <c r="BH54" s="2">
        <v>1.1000000000000001</v>
      </c>
      <c r="BI54" s="2">
        <v>1.3</v>
      </c>
      <c r="BJ54" s="2">
        <v>1.335</v>
      </c>
      <c r="BK54" s="2">
        <v>2.1150000000000002</v>
      </c>
      <c r="BL54" s="2">
        <v>1.69</v>
      </c>
      <c r="BM54" s="1">
        <v>3.86</v>
      </c>
      <c r="BN54" s="1">
        <v>2.12</v>
      </c>
      <c r="BO54" s="1">
        <v>6.42</v>
      </c>
      <c r="BP54" s="1">
        <v>3.2050000000000001</v>
      </c>
      <c r="BQ54" s="1">
        <v>19.454999999999998</v>
      </c>
      <c r="BR54" s="1">
        <v>10.494999999999999</v>
      </c>
      <c r="BS54" s="1">
        <v>209.94499999999999</v>
      </c>
      <c r="BT54" s="1">
        <v>32.195</v>
      </c>
      <c r="BU54" s="1">
        <v>1873.7449999999999</v>
      </c>
      <c r="BV54" s="1">
        <v>20937.877192982458</v>
      </c>
      <c r="BW54" s="1">
        <v>643892680.45029235</v>
      </c>
      <c r="BX54" s="1">
        <f t="shared" si="156"/>
        <v>1.9255999999999993</v>
      </c>
      <c r="BY54" s="1" t="e">
        <f t="shared" ca="1" si="182"/>
        <v>#NAME?</v>
      </c>
      <c r="BZ54" s="1" t="e">
        <f t="shared" ca="1" si="183"/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0.85499999999999998</v>
      </c>
      <c r="CL54" s="1">
        <v>-36742.244492479978</v>
      </c>
      <c r="CM54" s="1">
        <v>-18941.55204079999</v>
      </c>
      <c r="CN54" s="1">
        <v>-6566.7275894399963</v>
      </c>
      <c r="CO54" s="1">
        <v>-3192.8884539199998</v>
      </c>
      <c r="CP54" s="1">
        <v>-938.91212879999944</v>
      </c>
      <c r="CQ54" s="1">
        <v>-103.2870097599999</v>
      </c>
      <c r="CR54" s="1">
        <v>-11.683897119999997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1.0049999999999999</v>
      </c>
      <c r="DJ54" s="1">
        <v>1.0149999999999999</v>
      </c>
      <c r="DK54" s="1">
        <v>1.585</v>
      </c>
      <c r="DL54" s="1">
        <v>3.2450000000000001</v>
      </c>
      <c r="DM54" s="1">
        <v>3.5150000000000001</v>
      </c>
      <c r="DN54" s="1">
        <v>25.975000000000001</v>
      </c>
      <c r="DO54" s="1">
        <v>22.96</v>
      </c>
      <c r="DP54" s="1">
        <v>1494.16</v>
      </c>
      <c r="DQ54" s="1">
        <v>209.67741935483872</v>
      </c>
      <c r="DR54" s="1">
        <v>63808.698924731179</v>
      </c>
      <c r="DS54" s="1">
        <v>317.62222222222221</v>
      </c>
      <c r="DT54" s="1">
        <v>120389.4</v>
      </c>
      <c r="DU54" s="1">
        <v>220</v>
      </c>
      <c r="DV54" s="1">
        <v>76289</v>
      </c>
      <c r="EA54" s="1">
        <v>1.3049999999999999</v>
      </c>
      <c r="EB54" s="1">
        <v>2.1150000000000002</v>
      </c>
      <c r="EC54" s="1">
        <v>21.23</v>
      </c>
      <c r="ED54" s="1">
        <v>842.37</v>
      </c>
      <c r="EE54" s="1">
        <v>99.564999999999998</v>
      </c>
      <c r="EF54" s="1">
        <v>17535.195</v>
      </c>
      <c r="EG54" s="1">
        <v>297.33499999999998</v>
      </c>
      <c r="EH54" s="1">
        <v>225620.065</v>
      </c>
      <c r="EI54" s="1">
        <v>2246.9349999999999</v>
      </c>
      <c r="EJ54" s="1">
        <v>14704554.345000001</v>
      </c>
      <c r="EK54" s="1">
        <v>20915.698924731183</v>
      </c>
      <c r="EL54" s="1">
        <v>635876274.01075268</v>
      </c>
      <c r="EM54" s="1">
        <v>31723.177777777779</v>
      </c>
      <c r="EN54" s="1">
        <v>1201460574.7333333</v>
      </c>
      <c r="EO54" s="1">
        <v>21951.5</v>
      </c>
      <c r="EP54" s="1">
        <v>759773922.5</v>
      </c>
      <c r="EQ54" s="1">
        <f t="shared" si="159"/>
        <v>1.9255999999999993</v>
      </c>
      <c r="ER54" s="1" t="e">
        <f t="shared" ca="1" si="184"/>
        <v>#NAME?</v>
      </c>
      <c r="ES54" s="1" t="e">
        <f t="shared" ca="1" si="185"/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0.93</v>
      </c>
      <c r="FB54" s="1">
        <v>0.22500000000000001</v>
      </c>
      <c r="FC54" s="1">
        <v>0.01</v>
      </c>
      <c r="FE54" s="1">
        <v>-11.013567345213158</v>
      </c>
      <c r="FF54" s="1">
        <v>55.474813620720333</v>
      </c>
      <c r="FG54" s="1">
        <v>89.398397988499084</v>
      </c>
      <c r="FH54" s="1">
        <v>98.756803020889322</v>
      </c>
      <c r="FI54" s="1">
        <v>105.14797033501436</v>
      </c>
      <c r="FJ54" s="1">
        <v>106.61092572325325</v>
      </c>
      <c r="FK54" s="1">
        <v>106.74982198879263</v>
      </c>
      <c r="FL54" s="1">
        <v>106.75752528361598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1.07</v>
      </c>
      <c r="GE54" s="1">
        <v>1.21</v>
      </c>
      <c r="GF54" s="1">
        <v>1.825</v>
      </c>
      <c r="GG54" s="1">
        <v>4.2350000000000003</v>
      </c>
      <c r="GH54" s="1">
        <v>7.24</v>
      </c>
      <c r="GI54" s="1">
        <v>66.790000000000006</v>
      </c>
      <c r="GJ54" s="1">
        <v>15.414999999999999</v>
      </c>
      <c r="GK54" s="1">
        <v>290.85500000000002</v>
      </c>
      <c r="GL54" s="1">
        <v>24.14</v>
      </c>
      <c r="GM54" s="1">
        <v>738.39</v>
      </c>
      <c r="GN54" s="1">
        <v>24.14</v>
      </c>
      <c r="GO54" s="1">
        <v>738.39</v>
      </c>
      <c r="GT54" s="1">
        <v>1.43</v>
      </c>
      <c r="GU54" s="1">
        <v>2.65</v>
      </c>
      <c r="GV54" s="1">
        <v>5.0599999999999996</v>
      </c>
      <c r="GW54" s="1">
        <v>49.64</v>
      </c>
      <c r="GX54" s="1">
        <v>37.94</v>
      </c>
      <c r="GY54" s="1">
        <v>2675.2</v>
      </c>
      <c r="GZ54" s="1">
        <v>123.12</v>
      </c>
      <c r="HA54" s="1">
        <v>24772.5</v>
      </c>
      <c r="HB54" s="1">
        <v>670.07500000000005</v>
      </c>
      <c r="HC54" s="1">
        <v>593778.80500000005</v>
      </c>
      <c r="HD54" s="1">
        <v>1494.06</v>
      </c>
      <c r="HE54" s="1">
        <v>2761780.51</v>
      </c>
      <c r="HF54" s="1">
        <v>2369.65</v>
      </c>
      <c r="HG54" s="1">
        <v>7175034.2199999997</v>
      </c>
      <c r="HH54" s="1">
        <v>2369.65</v>
      </c>
      <c r="HI54" s="1">
        <v>7175034.2199999997</v>
      </c>
      <c r="HJ54" s="1">
        <f t="shared" si="162"/>
        <v>1.9255999999999993</v>
      </c>
      <c r="HK54" s="1" t="e">
        <f t="shared" ca="1" si="186"/>
        <v>#NAME?</v>
      </c>
      <c r="HL54" s="1" t="e">
        <f t="shared" ca="1" si="187"/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-39.307368533472925</v>
      </c>
      <c r="HY54" s="1">
        <v>-21.446472747502881</v>
      </c>
      <c r="HZ54" s="1">
        <v>-8.199216745141646</v>
      </c>
      <c r="IA54" s="1">
        <v>-3.9886460169466988</v>
      </c>
      <c r="IB54" s="1">
        <v>-0.72024078087954058</v>
      </c>
      <c r="IC54" s="1">
        <v>-5.2306971324446429E-2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1.1950000000000001</v>
      </c>
      <c r="IV54" s="1">
        <v>1.625</v>
      </c>
      <c r="IW54" s="1">
        <v>4.0949999999999998</v>
      </c>
      <c r="IX54" s="1">
        <v>21.785</v>
      </c>
      <c r="IY54" s="1">
        <v>6.0949999999999998</v>
      </c>
      <c r="IZ54" s="1">
        <v>48.244999999999997</v>
      </c>
      <c r="JA54" s="1">
        <v>12.05</v>
      </c>
      <c r="JB54" s="1">
        <v>174.43</v>
      </c>
      <c r="JC54" s="1">
        <v>24.14</v>
      </c>
      <c r="JD54" s="1">
        <v>738.39</v>
      </c>
      <c r="JE54" s="1">
        <v>24.14</v>
      </c>
      <c r="JF54" s="1">
        <v>738.39</v>
      </c>
      <c r="JG54" s="1">
        <v>24.14</v>
      </c>
      <c r="JH54" s="1">
        <v>738.39</v>
      </c>
      <c r="JM54" s="1">
        <v>6.4249999999999998</v>
      </c>
      <c r="JN54" s="1">
        <v>78.784999999999997</v>
      </c>
      <c r="JO54" s="1">
        <v>52.975000000000001</v>
      </c>
      <c r="JP54" s="1">
        <v>5284.0649999999996</v>
      </c>
      <c r="JQ54" s="1">
        <v>355.27</v>
      </c>
      <c r="JR54" s="1">
        <v>176867.49</v>
      </c>
      <c r="JS54" s="1">
        <v>556.59500000000003</v>
      </c>
      <c r="JT54" s="1">
        <v>422482.69500000001</v>
      </c>
      <c r="JU54" s="1">
        <v>1156.08</v>
      </c>
      <c r="JV54" s="1">
        <v>1631580.74</v>
      </c>
      <c r="JW54" s="1">
        <v>2369.65</v>
      </c>
      <c r="JX54" s="1">
        <v>7175034.2199999997</v>
      </c>
      <c r="JY54" s="1">
        <v>2369.65</v>
      </c>
      <c r="JZ54" s="1">
        <v>7175034.2199999997</v>
      </c>
      <c r="KA54" s="1">
        <v>2369.65</v>
      </c>
      <c r="KB54" s="1">
        <v>7175034.2199999997</v>
      </c>
      <c r="KC54" s="1">
        <f t="shared" si="165"/>
        <v>1.9255999999999993</v>
      </c>
      <c r="KD54" s="1" t="e">
        <f t="shared" ca="1" si="188"/>
        <v>#NAME?</v>
      </c>
      <c r="KE54" s="1" t="e">
        <f t="shared" ca="1" si="189"/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13.602766656241789</v>
      </c>
      <c r="KR54" s="1">
        <v>16.688656944553323</v>
      </c>
      <c r="KS54" s="1">
        <v>19.052820004154977</v>
      </c>
      <c r="KT54" s="1">
        <v>19.541873350540889</v>
      </c>
      <c r="KU54" s="1">
        <v>19.914909216891498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1.67</v>
      </c>
      <c r="LM54" s="1">
        <v>3.74</v>
      </c>
      <c r="LN54" s="1">
        <v>8.0950000000000006</v>
      </c>
      <c r="LO54" s="1">
        <v>83.814999999999998</v>
      </c>
      <c r="LP54" s="1">
        <v>29.65</v>
      </c>
      <c r="LQ54" s="1">
        <v>1197.8800000000001</v>
      </c>
      <c r="LR54" s="1">
        <v>32.82</v>
      </c>
      <c r="LS54" s="1">
        <v>1444.91</v>
      </c>
      <c r="LT54" s="1">
        <v>48.22</v>
      </c>
      <c r="LU54" s="1">
        <v>3952.27</v>
      </c>
      <c r="LV54" s="1">
        <v>48.22</v>
      </c>
      <c r="LW54" s="1">
        <v>3952.27</v>
      </c>
      <c r="LX54" s="1">
        <v>48.22</v>
      </c>
      <c r="LY54" s="1">
        <v>3952.27</v>
      </c>
      <c r="LZ54" s="1">
        <v>48.22</v>
      </c>
      <c r="MA54" s="1">
        <v>3952.27</v>
      </c>
      <c r="MF54" s="1">
        <v>105.495</v>
      </c>
      <c r="MG54" s="1">
        <v>20425.505000000001</v>
      </c>
      <c r="MH54" s="1">
        <v>761.2</v>
      </c>
      <c r="MI54" s="1">
        <v>763065.69</v>
      </c>
      <c r="MJ54" s="1">
        <v>2917.68</v>
      </c>
      <c r="MK54" s="1">
        <v>11700715.24</v>
      </c>
      <c r="ML54" s="1">
        <v>3234.5149999999999</v>
      </c>
      <c r="MM54" s="1">
        <v>14138313.965</v>
      </c>
      <c r="MN54" s="1">
        <v>4774.12</v>
      </c>
      <c r="MO54" s="1">
        <v>39043650.329999998</v>
      </c>
      <c r="MP54" s="1">
        <v>4774.12</v>
      </c>
      <c r="MQ54" s="1">
        <v>39043650.329999998</v>
      </c>
      <c r="MR54" s="1">
        <v>4774.12</v>
      </c>
      <c r="MS54" s="1">
        <v>39043650.329999998</v>
      </c>
      <c r="MT54" s="1">
        <v>4774.12</v>
      </c>
      <c r="MU54" s="1">
        <v>39043650.329999998</v>
      </c>
      <c r="MV54" s="1">
        <f t="shared" si="168"/>
        <v>1.9255999999999993</v>
      </c>
      <c r="MW54" s="1" t="e">
        <f t="shared" ca="1" si="190"/>
        <v>#NAME?</v>
      </c>
      <c r="MX54" s="1" t="e">
        <f t="shared" ca="1" si="191"/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0.54386903072382009</v>
      </c>
      <c r="NK54" s="1">
        <v>0.82762971500278082</v>
      </c>
      <c r="NL54" s="1">
        <v>0.9739791422896128</v>
      </c>
      <c r="NM54" s="1">
        <v>0.9850122823859111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550</v>
      </c>
      <c r="B55" s="1">
        <v>200</v>
      </c>
      <c r="C55" s="1">
        <v>100</v>
      </c>
      <c r="D55" s="1" t="s">
        <v>341</v>
      </c>
      <c r="E55" s="1">
        <v>20.814843070000002</v>
      </c>
      <c r="F55" s="1">
        <v>434.24281117129948</v>
      </c>
      <c r="G55" s="1">
        <f t="shared" si="141"/>
        <v>0.98511914257238686</v>
      </c>
      <c r="H55" s="1" t="e">
        <f t="shared" ca="1" si="172"/>
        <v>#NAME?</v>
      </c>
      <c r="I55" s="1" t="e">
        <f t="shared" ca="1" si="173"/>
        <v>#NAME?</v>
      </c>
      <c r="J55" s="1">
        <f t="shared" si="144"/>
        <v>3.7845169218181824E-4</v>
      </c>
      <c r="K55" s="1" t="e">
        <f t="shared" ca="1" si="174"/>
        <v>#NAME?</v>
      </c>
      <c r="L55" s="1" t="e">
        <f t="shared" ca="1" si="175"/>
        <v>#NAME?</v>
      </c>
      <c r="M55" s="1">
        <v>0</v>
      </c>
      <c r="N55" s="1">
        <v>12837.045</v>
      </c>
      <c r="O55" s="1">
        <v>18267.02</v>
      </c>
      <c r="P55" s="1">
        <v>333848143.62</v>
      </c>
      <c r="Q55" s="1">
        <f t="shared" si="147"/>
        <v>164123.93959999084</v>
      </c>
      <c r="R55" s="1" t="e">
        <f t="shared" ca="1" si="176"/>
        <v>#NAME?</v>
      </c>
      <c r="S55" s="1" t="e">
        <f t="shared" ca="1" si="177"/>
        <v>#NAME?</v>
      </c>
      <c r="T55" s="1">
        <v>54900</v>
      </c>
      <c r="U55" s="2">
        <v>3014010000</v>
      </c>
      <c r="V55" s="2">
        <f t="shared" si="150"/>
        <v>0</v>
      </c>
      <c r="W55" s="2" t="e">
        <f t="shared" ca="1" si="178"/>
        <v>#NAME?</v>
      </c>
      <c r="X55" s="2" t="e">
        <f t="shared" ca="1" si="179"/>
        <v>#NAME?</v>
      </c>
      <c r="Y55" s="2">
        <f t="shared" si="153"/>
        <v>0.99818181818181817</v>
      </c>
      <c r="Z55" s="2" t="e">
        <f t="shared" ca="1" si="180"/>
        <v>#NAME?</v>
      </c>
      <c r="AA55" s="2" t="e">
        <f t="shared" ca="1" si="181"/>
        <v>#NAME?</v>
      </c>
      <c r="AB55" s="2">
        <v>550</v>
      </c>
      <c r="AC55" s="2">
        <v>302500</v>
      </c>
      <c r="AD55" s="2">
        <f t="shared" si="171"/>
        <v>1.4229925968164792</v>
      </c>
      <c r="AE55" s="2">
        <v>7797</v>
      </c>
      <c r="AF55" s="2">
        <v>7797</v>
      </c>
      <c r="AG55" s="2">
        <v>2644.6750000000002</v>
      </c>
      <c r="AH55" s="2">
        <v>7002694.4050000003</v>
      </c>
      <c r="AI55" s="2">
        <v>54900</v>
      </c>
      <c r="AJ55" s="2">
        <v>2514.0949999999998</v>
      </c>
      <c r="AK55" s="2">
        <v>6328587.335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1.03</v>
      </c>
      <c r="BA55" s="2">
        <v>1.0900000000000001</v>
      </c>
      <c r="BB55" s="2">
        <v>244.32972972972973</v>
      </c>
      <c r="BC55" s="2">
        <v>84870.4054054054</v>
      </c>
      <c r="BD55" s="2"/>
      <c r="BE55" s="2"/>
      <c r="BF55" s="2"/>
      <c r="BG55" s="2"/>
      <c r="BH55" s="2">
        <v>1.115</v>
      </c>
      <c r="BI55" s="2">
        <v>1.355</v>
      </c>
      <c r="BJ55" s="2">
        <v>1.345</v>
      </c>
      <c r="BK55" s="2">
        <v>2.2850000000000001</v>
      </c>
      <c r="BL55" s="2">
        <v>1.69</v>
      </c>
      <c r="BM55" s="1">
        <v>3.97</v>
      </c>
      <c r="BN55" s="1">
        <v>1.96</v>
      </c>
      <c r="BO55" s="1">
        <v>5.78</v>
      </c>
      <c r="BP55" s="1">
        <v>3.21</v>
      </c>
      <c r="BQ55" s="1">
        <v>19.079999999999998</v>
      </c>
      <c r="BR55" s="1">
        <v>11.08</v>
      </c>
      <c r="BS55" s="1">
        <v>230.62</v>
      </c>
      <c r="BT55" s="1">
        <v>31.175000000000001</v>
      </c>
      <c r="BU55" s="1">
        <v>1780.145</v>
      </c>
      <c r="BV55" s="1">
        <v>24382.794594594594</v>
      </c>
      <c r="BW55" s="1">
        <v>846211024.00540543</v>
      </c>
      <c r="BX55" s="1">
        <f t="shared" si="156"/>
        <v>1.9384000000000006</v>
      </c>
      <c r="BY55" s="1" t="e">
        <f t="shared" ca="1" si="182"/>
        <v>#NAME?</v>
      </c>
      <c r="BZ55" s="1" t="e">
        <f t="shared" ca="1" si="183"/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0.92500000000000004</v>
      </c>
      <c r="CL55" s="1">
        <v>-29754.909040799983</v>
      </c>
      <c r="CM55" s="1">
        <v>-16782.547718879996</v>
      </c>
      <c r="CN55" s="1">
        <v>-6404.1658700799999</v>
      </c>
      <c r="CO55" s="1">
        <v>-3725.5028484799968</v>
      </c>
      <c r="CP55" s="1">
        <v>-1009.8920270399993</v>
      </c>
      <c r="CQ55" s="1">
        <v>-104.14645552000006</v>
      </c>
      <c r="CR55" s="1">
        <v>-12.558728159999996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1.0149999999999999</v>
      </c>
      <c r="DJ55" s="1">
        <v>1.0449999999999999</v>
      </c>
      <c r="DK55" s="1">
        <v>1.5649999999999999</v>
      </c>
      <c r="DL55" s="1">
        <v>3.2850000000000001</v>
      </c>
      <c r="DM55" s="1">
        <v>3.2149999999999999</v>
      </c>
      <c r="DN55" s="1">
        <v>22.254999999999999</v>
      </c>
      <c r="DO55" s="1">
        <v>16.305</v>
      </c>
      <c r="DP55" s="1">
        <v>644.32500000000005</v>
      </c>
      <c r="DQ55" s="1">
        <v>218.32620320855614</v>
      </c>
      <c r="DR55" s="1">
        <v>71792.711229946523</v>
      </c>
      <c r="DS55" s="1">
        <v>347</v>
      </c>
      <c r="DT55" s="1">
        <v>143805.81632653062</v>
      </c>
      <c r="DU55" s="1">
        <v>359</v>
      </c>
      <c r="DV55" s="1">
        <v>128881</v>
      </c>
      <c r="EA55" s="1">
        <v>1.425</v>
      </c>
      <c r="EB55" s="1">
        <v>2.605</v>
      </c>
      <c r="EC55" s="1">
        <v>20.67</v>
      </c>
      <c r="ED55" s="1">
        <v>905.86</v>
      </c>
      <c r="EE55" s="1">
        <v>99.27</v>
      </c>
      <c r="EF55" s="1">
        <v>18787.89</v>
      </c>
      <c r="EG55" s="1">
        <v>267.94</v>
      </c>
      <c r="EH55" s="1">
        <v>191120.08</v>
      </c>
      <c r="EI55" s="1">
        <v>1582.895</v>
      </c>
      <c r="EJ55" s="1">
        <v>6295433.5650000004</v>
      </c>
      <c r="EK55" s="1">
        <v>21783.026737967914</v>
      </c>
      <c r="EL55" s="1">
        <v>715730831.22994649</v>
      </c>
      <c r="EM55" s="1">
        <v>34653.326530612248</v>
      </c>
      <c r="EN55" s="1">
        <v>1434790451.1224489</v>
      </c>
      <c r="EO55" s="1">
        <v>35806</v>
      </c>
      <c r="EP55" s="1">
        <v>1282069636</v>
      </c>
      <c r="EQ55" s="1">
        <f t="shared" si="159"/>
        <v>1.9384000000000006</v>
      </c>
      <c r="ER55" s="1" t="e">
        <f t="shared" ca="1" si="184"/>
        <v>#NAME?</v>
      </c>
      <c r="ES55" s="1" t="e">
        <f t="shared" ca="1" si="185"/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0.93500000000000005</v>
      </c>
      <c r="FB55" s="1">
        <v>0.245</v>
      </c>
      <c r="FC55" s="1">
        <v>5.0000000000000001E-3</v>
      </c>
      <c r="FE55" s="1">
        <v>-13.712079703946978</v>
      </c>
      <c r="FF55" s="1">
        <v>55.894442338666074</v>
      </c>
      <c r="FG55" s="1">
        <v>88.467967954683957</v>
      </c>
      <c r="FH55" s="1">
        <v>98.578088180456973</v>
      </c>
      <c r="FI55" s="1">
        <v>105.10701749032131</v>
      </c>
      <c r="FJ55" s="1">
        <v>106.61114563276313</v>
      </c>
      <c r="FK55" s="1">
        <v>106.74920610163682</v>
      </c>
      <c r="FL55" s="1">
        <v>106.75752528361598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1.095</v>
      </c>
      <c r="GE55" s="1">
        <v>1.2949999999999999</v>
      </c>
      <c r="GF55" s="1">
        <v>1.88</v>
      </c>
      <c r="GG55" s="1">
        <v>4.55</v>
      </c>
      <c r="GH55" s="1">
        <v>7.7450000000000001</v>
      </c>
      <c r="GI55" s="1">
        <v>75.284999999999997</v>
      </c>
      <c r="GJ55" s="1">
        <v>17.035</v>
      </c>
      <c r="GK55" s="1">
        <v>338.64499999999998</v>
      </c>
      <c r="GL55" s="1">
        <v>24.405000000000001</v>
      </c>
      <c r="GM55" s="1">
        <v>711.88499999999999</v>
      </c>
      <c r="GN55" s="1">
        <v>24.405000000000001</v>
      </c>
      <c r="GO55" s="1">
        <v>711.88499999999999</v>
      </c>
      <c r="GT55" s="1">
        <v>1.52</v>
      </c>
      <c r="GU55" s="1">
        <v>3.08</v>
      </c>
      <c r="GV55" s="1">
        <v>4.9749999999999996</v>
      </c>
      <c r="GW55" s="1">
        <v>45.034999999999997</v>
      </c>
      <c r="GX55" s="1">
        <v>39.74</v>
      </c>
      <c r="GY55" s="1">
        <v>3177.72</v>
      </c>
      <c r="GZ55" s="1">
        <v>130.83500000000001</v>
      </c>
      <c r="HA55" s="1">
        <v>27565.814999999999</v>
      </c>
      <c r="HB55" s="1">
        <v>726.71</v>
      </c>
      <c r="HC55" s="1">
        <v>684329.8</v>
      </c>
      <c r="HD55" s="1">
        <v>1652.6849999999999</v>
      </c>
      <c r="HE55" s="1">
        <v>3214283.7850000001</v>
      </c>
      <c r="HF55" s="1">
        <v>2389.3150000000001</v>
      </c>
      <c r="HG55" s="1">
        <v>6877600.9550000001</v>
      </c>
      <c r="HH55" s="1">
        <v>2389.3150000000001</v>
      </c>
      <c r="HI55" s="1">
        <v>6877600.9550000001</v>
      </c>
      <c r="HJ55" s="1">
        <f t="shared" si="162"/>
        <v>1.9384000000000006</v>
      </c>
      <c r="HK55" s="1" t="e">
        <f t="shared" ca="1" si="186"/>
        <v>#NAME?</v>
      </c>
      <c r="HL55" s="1" t="e">
        <f t="shared" ca="1" si="187"/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-38.01960217716551</v>
      </c>
      <c r="HY55" s="1">
        <v>-21.583225836818027</v>
      </c>
      <c r="HZ55" s="1">
        <v>-8.3505578707686876</v>
      </c>
      <c r="IA55" s="1">
        <v>-4.205398385836979</v>
      </c>
      <c r="IB55" s="1">
        <v>-0.74727627853675427</v>
      </c>
      <c r="IC55" s="1">
        <v>-4.9929381718789773E-2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1.18</v>
      </c>
      <c r="IV55" s="1">
        <v>1.55</v>
      </c>
      <c r="IW55" s="1">
        <v>4.04</v>
      </c>
      <c r="IX55" s="1">
        <v>21.49</v>
      </c>
      <c r="IY55" s="1">
        <v>6.125</v>
      </c>
      <c r="IZ55" s="1">
        <v>47.744999999999997</v>
      </c>
      <c r="JA55" s="1">
        <v>12.785</v>
      </c>
      <c r="JB55" s="1">
        <v>197.745</v>
      </c>
      <c r="JC55" s="1">
        <v>24.405000000000001</v>
      </c>
      <c r="JD55" s="1">
        <v>711.88499999999999</v>
      </c>
      <c r="JE55" s="1">
        <v>24.405000000000001</v>
      </c>
      <c r="JF55" s="1">
        <v>711.88499999999999</v>
      </c>
      <c r="JG55" s="1">
        <v>24.405000000000001</v>
      </c>
      <c r="JH55" s="1">
        <v>711.88499999999999</v>
      </c>
      <c r="JM55" s="1">
        <v>6.2949999999999999</v>
      </c>
      <c r="JN55" s="1">
        <v>74.045000000000002</v>
      </c>
      <c r="JO55" s="1">
        <v>51.134999999999998</v>
      </c>
      <c r="JP55" s="1">
        <v>4807.1149999999998</v>
      </c>
      <c r="JQ55" s="1">
        <v>352.02499999999998</v>
      </c>
      <c r="JR55" s="1">
        <v>175120.215</v>
      </c>
      <c r="JS55" s="1">
        <v>562.77499999999998</v>
      </c>
      <c r="JT55" s="1">
        <v>420549.30499999999</v>
      </c>
      <c r="JU55" s="1">
        <v>1231.405</v>
      </c>
      <c r="JV55" s="1">
        <v>1859177.835</v>
      </c>
      <c r="JW55" s="1">
        <v>2389.3150000000001</v>
      </c>
      <c r="JX55" s="1">
        <v>6877600.9550000001</v>
      </c>
      <c r="JY55" s="1">
        <v>2389.3150000000001</v>
      </c>
      <c r="JZ55" s="1">
        <v>6877600.9550000001</v>
      </c>
      <c r="KA55" s="1">
        <v>2389.3150000000001</v>
      </c>
      <c r="KB55" s="1">
        <v>6877600.9550000001</v>
      </c>
      <c r="KC55" s="1">
        <f t="shared" si="165"/>
        <v>1.9384000000000006</v>
      </c>
      <c r="KD55" s="1" t="e">
        <f t="shared" ca="1" si="188"/>
        <v>#NAME?</v>
      </c>
      <c r="KE55" s="1" t="e">
        <f t="shared" ca="1" si="189"/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13.651355177145799</v>
      </c>
      <c r="KR55" s="1">
        <v>16.682516048253234</v>
      </c>
      <c r="KS55" s="1">
        <v>19.096096614204654</v>
      </c>
      <c r="KT55" s="1">
        <v>19.524406837879496</v>
      </c>
      <c r="KU55" s="1">
        <v>19.906034041935492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1.75</v>
      </c>
      <c r="LM55" s="1">
        <v>3.94</v>
      </c>
      <c r="LN55" s="1">
        <v>8.75</v>
      </c>
      <c r="LO55" s="1">
        <v>95.78</v>
      </c>
      <c r="LP55" s="1">
        <v>30.24</v>
      </c>
      <c r="LQ55" s="1">
        <v>1166.27</v>
      </c>
      <c r="LR55" s="1">
        <v>34.299999999999997</v>
      </c>
      <c r="LS55" s="1">
        <v>1516.23</v>
      </c>
      <c r="LT55" s="1">
        <v>48.244999999999997</v>
      </c>
      <c r="LU55" s="1">
        <v>3173.6950000000002</v>
      </c>
      <c r="LV55" s="1">
        <v>48.244999999999997</v>
      </c>
      <c r="LW55" s="1">
        <v>3173.6950000000002</v>
      </c>
      <c r="LX55" s="1">
        <v>48.244999999999997</v>
      </c>
      <c r="LY55" s="1">
        <v>3173.6950000000002</v>
      </c>
      <c r="LZ55" s="1">
        <v>48.244999999999997</v>
      </c>
      <c r="MA55" s="1">
        <v>3173.6950000000002</v>
      </c>
      <c r="MF55" s="1">
        <v>115.27</v>
      </c>
      <c r="MG55" s="1">
        <v>22978.65</v>
      </c>
      <c r="MH55" s="1">
        <v>826.63</v>
      </c>
      <c r="MI55" s="1">
        <v>879576.21</v>
      </c>
      <c r="MJ55" s="1">
        <v>2975.0250000000001</v>
      </c>
      <c r="MK55" s="1">
        <v>11360926.914999999</v>
      </c>
      <c r="ML55" s="1">
        <v>3380.7849999999999</v>
      </c>
      <c r="MM55" s="1">
        <v>14820444.845000001</v>
      </c>
      <c r="MN55" s="1">
        <v>4773.1099999999997</v>
      </c>
      <c r="MO55" s="1">
        <v>31226804.199999999</v>
      </c>
      <c r="MP55" s="1">
        <v>4773.1099999999997</v>
      </c>
      <c r="MQ55" s="1">
        <v>31226804.199999999</v>
      </c>
      <c r="MR55" s="1">
        <v>4773.1099999999997</v>
      </c>
      <c r="MS55" s="1">
        <v>31226804.199999999</v>
      </c>
      <c r="MT55" s="1">
        <v>4773.1099999999997</v>
      </c>
      <c r="MU55" s="1">
        <v>31226804.199999999</v>
      </c>
      <c r="MV55" s="1">
        <f t="shared" si="168"/>
        <v>1.9384000000000006</v>
      </c>
      <c r="MW55" s="1" t="e">
        <f t="shared" ca="1" si="190"/>
        <v>#NAME?</v>
      </c>
      <c r="MX55" s="1" t="e">
        <f t="shared" ca="1" si="191"/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0.54152219454312178</v>
      </c>
      <c r="NK55" s="1">
        <v>0.82089793318153736</v>
      </c>
      <c r="NL55" s="1">
        <v>0.97023978471978278</v>
      </c>
      <c r="NM55" s="1">
        <v>0.98552910023467288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600</v>
      </c>
      <c r="B56" s="1">
        <v>200</v>
      </c>
      <c r="C56" s="1">
        <v>100</v>
      </c>
      <c r="D56" s="1" t="s">
        <v>343</v>
      </c>
      <c r="E56" s="1">
        <v>24.795619854999991</v>
      </c>
      <c r="F56" s="1">
        <v>616.88238247012396</v>
      </c>
      <c r="G56" s="1">
        <f t="shared" si="141"/>
        <v>2.0596184764541476</v>
      </c>
      <c r="H56" s="1" t="e">
        <f t="shared" ca="1" si="172"/>
        <v>#NAME?</v>
      </c>
      <c r="I56" s="1" t="e">
        <f t="shared" ca="1" si="173"/>
        <v>#NAME?</v>
      </c>
      <c r="J56" s="1">
        <f t="shared" si="144"/>
        <v>4.132603309166665E-4</v>
      </c>
      <c r="K56" s="1" t="e">
        <f t="shared" ca="1" si="174"/>
        <v>#NAME?</v>
      </c>
      <c r="L56" s="1" t="e">
        <f t="shared" ca="1" si="175"/>
        <v>#NAME?</v>
      </c>
      <c r="M56" s="1">
        <v>0</v>
      </c>
      <c r="N56" s="1">
        <v>14472.06</v>
      </c>
      <c r="O56" s="1">
        <v>20894.89</v>
      </c>
      <c r="P56" s="1">
        <v>436828526.98000002</v>
      </c>
      <c r="Q56" s="1">
        <f t="shared" si="147"/>
        <v>232098.86790001392</v>
      </c>
      <c r="R56" s="1" t="e">
        <f t="shared" ca="1" si="176"/>
        <v>#NAME?</v>
      </c>
      <c r="S56" s="1" t="e">
        <f t="shared" ca="1" si="177"/>
        <v>#NAME?</v>
      </c>
      <c r="T56" s="1">
        <v>59900</v>
      </c>
      <c r="U56" s="2">
        <v>3588010000</v>
      </c>
      <c r="V56" s="2">
        <f t="shared" si="150"/>
        <v>0</v>
      </c>
      <c r="W56" s="2" t="e">
        <f t="shared" ca="1" si="178"/>
        <v>#NAME?</v>
      </c>
      <c r="X56" s="2" t="e">
        <f t="shared" ca="1" si="179"/>
        <v>#NAME?</v>
      </c>
      <c r="Y56" s="2">
        <f t="shared" si="153"/>
        <v>0.99833333333333329</v>
      </c>
      <c r="Z56" s="2" t="e">
        <f t="shared" ca="1" si="180"/>
        <v>#NAME?</v>
      </c>
      <c r="AA56" s="2" t="e">
        <f t="shared" ca="1" si="181"/>
        <v>#NAME?</v>
      </c>
      <c r="AB56" s="2">
        <v>600</v>
      </c>
      <c r="AC56" s="2">
        <v>360000</v>
      </c>
      <c r="AD56" s="2">
        <f t="shared" si="171"/>
        <v>1.4438089670717231</v>
      </c>
      <c r="AE56" s="2">
        <v>7797</v>
      </c>
      <c r="AF56" s="2">
        <v>7797</v>
      </c>
      <c r="AG56" s="2">
        <v>2838.0949999999998</v>
      </c>
      <c r="AH56" s="2">
        <v>8066549.8949999996</v>
      </c>
      <c r="AI56" s="2">
        <v>59900</v>
      </c>
      <c r="AJ56" s="2">
        <v>2709.2849999999999</v>
      </c>
      <c r="AK56" s="2">
        <v>7351269.8550000004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1.0649999999999999</v>
      </c>
      <c r="BA56" s="2">
        <v>1.2050000000000001</v>
      </c>
      <c r="BB56" s="2">
        <v>252.74603174603175</v>
      </c>
      <c r="BC56" s="2">
        <v>94423.021164021164</v>
      </c>
      <c r="BD56" s="2"/>
      <c r="BE56" s="2"/>
      <c r="BF56" s="2"/>
      <c r="BG56" s="2"/>
      <c r="BH56" s="2">
        <v>1.085</v>
      </c>
      <c r="BI56" s="2">
        <v>1.2549999999999999</v>
      </c>
      <c r="BJ56" s="2">
        <v>1.33</v>
      </c>
      <c r="BK56" s="2">
        <v>2.2400000000000002</v>
      </c>
      <c r="BL56" s="2">
        <v>1.7749999999999999</v>
      </c>
      <c r="BM56" s="1">
        <v>4.4749999999999996</v>
      </c>
      <c r="BN56" s="1">
        <v>2.1150000000000002</v>
      </c>
      <c r="BO56" s="1">
        <v>6.6349999999999998</v>
      </c>
      <c r="BP56" s="1">
        <v>3.36</v>
      </c>
      <c r="BQ56" s="1">
        <v>16.87</v>
      </c>
      <c r="BR56" s="1">
        <v>11.27</v>
      </c>
      <c r="BS56" s="1">
        <v>264.27999999999997</v>
      </c>
      <c r="BT56" s="1">
        <v>34.435000000000002</v>
      </c>
      <c r="BU56" s="1">
        <v>2296.7150000000001</v>
      </c>
      <c r="BV56" s="1">
        <v>25227.084656084655</v>
      </c>
      <c r="BW56" s="1">
        <v>941829554.18518519</v>
      </c>
      <c r="BX56" s="1">
        <f t="shared" si="156"/>
        <v>2.1617749999999987</v>
      </c>
      <c r="BY56" s="1" t="e">
        <f t="shared" ca="1" si="182"/>
        <v>#NAME?</v>
      </c>
      <c r="BZ56" s="1" t="e">
        <f t="shared" ca="1" si="183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0.94499999999999995</v>
      </c>
      <c r="CL56" s="1">
        <v>-33703.215025760008</v>
      </c>
      <c r="CM56" s="1">
        <v>-17813.499720319989</v>
      </c>
      <c r="CN56" s="1">
        <v>-6527.54879024</v>
      </c>
      <c r="CO56" s="1">
        <v>-4098.0384937599974</v>
      </c>
      <c r="CP56" s="1">
        <v>-1003.9327828800004</v>
      </c>
      <c r="CQ56" s="1">
        <v>-111.14572976000004</v>
      </c>
      <c r="CR56" s="1">
        <v>-12.554885439999994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1.0049999999999999</v>
      </c>
      <c r="DJ56" s="1">
        <v>1.0149999999999999</v>
      </c>
      <c r="DK56" s="1">
        <v>1.5549999999999999</v>
      </c>
      <c r="DL56" s="1">
        <v>3.2349999999999999</v>
      </c>
      <c r="DM56" s="1">
        <v>2.89</v>
      </c>
      <c r="DN56" s="1">
        <v>18.91</v>
      </c>
      <c r="DO56" s="1">
        <v>26.035</v>
      </c>
      <c r="DP56" s="1">
        <v>2449.875</v>
      </c>
      <c r="DQ56" s="1">
        <v>209.40306122448979</v>
      </c>
      <c r="DR56" s="1">
        <v>67046.668367346938</v>
      </c>
      <c r="DS56" s="1">
        <v>348.12727272727273</v>
      </c>
      <c r="DT56" s="1">
        <v>146843.69090909092</v>
      </c>
      <c r="EA56" s="1">
        <v>1.41</v>
      </c>
      <c r="EB56" s="1">
        <v>2.61</v>
      </c>
      <c r="EC56" s="1">
        <v>19.420000000000002</v>
      </c>
      <c r="ED56" s="1">
        <v>729.81</v>
      </c>
      <c r="EE56" s="1">
        <v>95.04</v>
      </c>
      <c r="EF56" s="1">
        <v>17995.330000000002</v>
      </c>
      <c r="EG56" s="1">
        <v>235.26</v>
      </c>
      <c r="EH56" s="1">
        <v>162690.67000000001</v>
      </c>
      <c r="EI56" s="1">
        <v>2554.41</v>
      </c>
      <c r="EJ56" s="1">
        <v>24237162.280000001</v>
      </c>
      <c r="EK56" s="1">
        <v>20888.714285714286</v>
      </c>
      <c r="EL56" s="1">
        <v>668222730.11224484</v>
      </c>
      <c r="EM56" s="1">
        <v>34766.436363636363</v>
      </c>
      <c r="EN56" s="1">
        <v>1465313213.8181818</v>
      </c>
      <c r="EQ56" s="1">
        <f t="shared" si="159"/>
        <v>2.1617749999999987</v>
      </c>
      <c r="ER56" s="1" t="e">
        <f t="shared" ca="1" si="184"/>
        <v>#NAME?</v>
      </c>
      <c r="ES56" s="1" t="e">
        <f t="shared" ca="1" si="185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0.98</v>
      </c>
      <c r="FB56" s="1">
        <v>0.27500000000000002</v>
      </c>
      <c r="FE56" s="1">
        <v>-12.488998233151037</v>
      </c>
      <c r="FF56" s="1">
        <v>57.740208300566927</v>
      </c>
      <c r="FG56" s="1">
        <v>89.913370766994518</v>
      </c>
      <c r="FH56" s="1">
        <v>99.132773322401334</v>
      </c>
      <c r="FI56" s="1">
        <v>105.11265080688828</v>
      </c>
      <c r="FJ56" s="1">
        <v>106.61687359674215</v>
      </c>
      <c r="FK56" s="1">
        <v>106.7499930401757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1.085</v>
      </c>
      <c r="GE56" s="1">
        <v>1.2549999999999999</v>
      </c>
      <c r="GF56" s="1">
        <v>1.8049999999999999</v>
      </c>
      <c r="GG56" s="1">
        <v>4.3250000000000002</v>
      </c>
      <c r="GH56" s="1">
        <v>7.7</v>
      </c>
      <c r="GI56" s="1">
        <v>74.959999999999994</v>
      </c>
      <c r="GJ56" s="1">
        <v>16.79</v>
      </c>
      <c r="GK56" s="1">
        <v>339.38</v>
      </c>
      <c r="GL56" s="1">
        <v>23.454999999999998</v>
      </c>
      <c r="GM56" s="1">
        <v>661.63499999999999</v>
      </c>
      <c r="GN56" s="1">
        <v>23.454999999999998</v>
      </c>
      <c r="GO56" s="1">
        <v>661.63499999999999</v>
      </c>
      <c r="GT56" s="1">
        <v>1.5049999999999999</v>
      </c>
      <c r="GU56" s="1">
        <v>2.9550000000000001</v>
      </c>
      <c r="GV56" s="1">
        <v>5.29</v>
      </c>
      <c r="GW56" s="1">
        <v>55.68</v>
      </c>
      <c r="GX56" s="1">
        <v>41.225000000000001</v>
      </c>
      <c r="GY56" s="1">
        <v>3024.085</v>
      </c>
      <c r="GZ56" s="1">
        <v>125.045</v>
      </c>
      <c r="HA56" s="1">
        <v>26808.974999999999</v>
      </c>
      <c r="HB56" s="1">
        <v>718.19500000000005</v>
      </c>
      <c r="HC56" s="1">
        <v>672060.04500000004</v>
      </c>
      <c r="HD56" s="1">
        <v>1626.16</v>
      </c>
      <c r="HE56" s="1">
        <v>3208908.9</v>
      </c>
      <c r="HF56" s="1">
        <v>2293.9850000000001</v>
      </c>
      <c r="HG56" s="1">
        <v>6373420.0750000002</v>
      </c>
      <c r="HH56" s="1">
        <v>2293.9850000000001</v>
      </c>
      <c r="HI56" s="1">
        <v>6373420.0750000002</v>
      </c>
      <c r="HJ56" s="1">
        <f t="shared" si="162"/>
        <v>2.1617749999999987</v>
      </c>
      <c r="HK56" s="1" t="e">
        <f t="shared" ca="1" si="186"/>
        <v>#NAME?</v>
      </c>
      <c r="HL56" s="1" t="e">
        <f t="shared" ca="1" si="187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-39.152796353758568</v>
      </c>
      <c r="HY56" s="1">
        <v>-21.797392847286087</v>
      </c>
      <c r="HZ56" s="1">
        <v>-7.9745934830218701</v>
      </c>
      <c r="IA56" s="1">
        <v>-4.3396892613453071</v>
      </c>
      <c r="IB56" s="1">
        <v>-0.81033535339037466</v>
      </c>
      <c r="IC56" s="1">
        <v>-4.8740586915961448E-2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1.145</v>
      </c>
      <c r="IV56" s="1">
        <v>1.4550000000000001</v>
      </c>
      <c r="IW56" s="1">
        <v>4.12</v>
      </c>
      <c r="IX56" s="1">
        <v>22.11</v>
      </c>
      <c r="IY56" s="1">
        <v>6.8550000000000004</v>
      </c>
      <c r="IZ56" s="1">
        <v>56.945</v>
      </c>
      <c r="JA56" s="1">
        <v>12.945</v>
      </c>
      <c r="JB56" s="1">
        <v>202.29499999999999</v>
      </c>
      <c r="JC56" s="1">
        <v>23.454999999999998</v>
      </c>
      <c r="JD56" s="1">
        <v>661.63499999999999</v>
      </c>
      <c r="JE56" s="1">
        <v>23.454999999999998</v>
      </c>
      <c r="JF56" s="1">
        <v>661.63499999999999</v>
      </c>
      <c r="JG56" s="1">
        <v>23.454999999999998</v>
      </c>
      <c r="JH56" s="1">
        <v>661.63499999999999</v>
      </c>
      <c r="JM56" s="1">
        <v>7.04</v>
      </c>
      <c r="JN56" s="1">
        <v>101.52</v>
      </c>
      <c r="JO56" s="1">
        <v>49.905000000000001</v>
      </c>
      <c r="JP56" s="1">
        <v>4456.0749999999998</v>
      </c>
      <c r="JQ56" s="1">
        <v>361.89499999999998</v>
      </c>
      <c r="JR56" s="1">
        <v>181502.30499999999</v>
      </c>
      <c r="JS56" s="1">
        <v>632.6</v>
      </c>
      <c r="JT56" s="1">
        <v>499395.89</v>
      </c>
      <c r="JU56" s="1">
        <v>1244.7950000000001</v>
      </c>
      <c r="JV56" s="1">
        <v>1893069.5249999999</v>
      </c>
      <c r="JW56" s="1">
        <v>2293.9850000000001</v>
      </c>
      <c r="JX56" s="1">
        <v>6373420.0750000002</v>
      </c>
      <c r="JY56" s="1">
        <v>2293.9850000000001</v>
      </c>
      <c r="JZ56" s="1">
        <v>6373420.0750000002</v>
      </c>
      <c r="KA56" s="1">
        <v>2293.9850000000001</v>
      </c>
      <c r="KB56" s="1">
        <v>6373420.0750000002</v>
      </c>
      <c r="KC56" s="1">
        <f t="shared" si="165"/>
        <v>2.1617749999999987</v>
      </c>
      <c r="KD56" s="1" t="e">
        <f t="shared" ca="1" si="188"/>
        <v>#NAME?</v>
      </c>
      <c r="KE56" s="1" t="e">
        <f t="shared" ca="1" si="189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13.62621560969915</v>
      </c>
      <c r="KR56" s="1">
        <v>16.721914076521436</v>
      </c>
      <c r="KS56" s="1">
        <v>18.968015245451792</v>
      </c>
      <c r="KT56" s="1">
        <v>19.53798565049518</v>
      </c>
      <c r="KU56" s="1">
        <v>19.909443793927018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1.57</v>
      </c>
      <c r="LM56" s="1">
        <v>3.06</v>
      </c>
      <c r="LN56" s="1">
        <v>7.63</v>
      </c>
      <c r="LO56" s="1">
        <v>77.12</v>
      </c>
      <c r="LP56" s="1">
        <v>27.47</v>
      </c>
      <c r="LQ56" s="1">
        <v>1007.13</v>
      </c>
      <c r="LR56" s="1">
        <v>32.659999999999997</v>
      </c>
      <c r="LS56" s="1">
        <v>1416.65</v>
      </c>
      <c r="LT56" s="1">
        <v>51.65</v>
      </c>
      <c r="LU56" s="1">
        <v>5137.96</v>
      </c>
      <c r="LV56" s="1">
        <v>51.65</v>
      </c>
      <c r="LW56" s="1">
        <v>5137.96</v>
      </c>
      <c r="LX56" s="1">
        <v>51.65</v>
      </c>
      <c r="LY56" s="1">
        <v>5137.96</v>
      </c>
      <c r="LZ56" s="1">
        <v>51.65</v>
      </c>
      <c r="MA56" s="1">
        <v>5137.96</v>
      </c>
      <c r="MF56" s="1">
        <v>98.084999999999994</v>
      </c>
      <c r="MG56" s="1">
        <v>16092.575000000001</v>
      </c>
      <c r="MH56" s="1">
        <v>711.76499999999999</v>
      </c>
      <c r="MI56" s="1">
        <v>695233.98499999999</v>
      </c>
      <c r="MJ56" s="1">
        <v>2697.7150000000001</v>
      </c>
      <c r="MK56" s="1">
        <v>9809465.5350000001</v>
      </c>
      <c r="ML56" s="1">
        <v>3215.52</v>
      </c>
      <c r="MM56" s="1">
        <v>13844098.640000001</v>
      </c>
      <c r="MN56" s="1">
        <v>5112.8649999999998</v>
      </c>
      <c r="MO56" s="1">
        <v>50850561.454999998</v>
      </c>
      <c r="MP56" s="1">
        <v>5112.8649999999998</v>
      </c>
      <c r="MQ56" s="1">
        <v>50850561.454999998</v>
      </c>
      <c r="MR56" s="1">
        <v>5112.8649999999998</v>
      </c>
      <c r="MS56" s="1">
        <v>50850561.454999998</v>
      </c>
      <c r="MT56" s="1">
        <v>5112.8649999999998</v>
      </c>
      <c r="MU56" s="1">
        <v>50850561.454999998</v>
      </c>
      <c r="MV56" s="1">
        <f t="shared" si="168"/>
        <v>2.1617749999999987</v>
      </c>
      <c r="MW56" s="1" t="e">
        <f t="shared" ca="1" si="190"/>
        <v>#NAME?</v>
      </c>
      <c r="MX56" s="1" t="e">
        <f t="shared" ca="1" si="191"/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0.55706951437028529</v>
      </c>
      <c r="NK56" s="1">
        <v>0.83487912338316372</v>
      </c>
      <c r="NL56" s="1">
        <v>0.97070339836210562</v>
      </c>
      <c r="NM56" s="1">
        <v>0.98587364546717982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650</v>
      </c>
      <c r="B57" s="1">
        <v>200</v>
      </c>
      <c r="C57" s="1">
        <v>100</v>
      </c>
      <c r="D57" s="1" t="s">
        <v>338</v>
      </c>
      <c r="E57" s="1">
        <v>25.852483324999994</v>
      </c>
      <c r="F57" s="1">
        <v>669.45229099923245</v>
      </c>
      <c r="G57" s="1">
        <f t="shared" si="141"/>
        <v>1.1013969298296615</v>
      </c>
      <c r="H57" s="1" t="e">
        <f t="shared" ref="H57:H62" ca="1" si="192">E57-КОРЕНЬ(G57)/КОРЕНЬ(B57)*$B$1</f>
        <v>#NAME?</v>
      </c>
      <c r="I57" s="1" t="e">
        <f t="shared" ref="I57:I62" ca="1" si="193">E57+КОРЕНЬ(G57)/КОРЕНЬ(B57)*$B$1</f>
        <v>#NAME?</v>
      </c>
      <c r="J57" s="1">
        <f t="shared" si="144"/>
        <v>3.9773051269230761E-4</v>
      </c>
      <c r="K57" s="1" t="e">
        <f t="shared" ref="K57:K62" ca="1" si="194">J57-КОРЕНЬ(G57)/КОРЕНЬ(B57)*$B$1</f>
        <v>#NAME?</v>
      </c>
      <c r="L57" s="1" t="e">
        <f t="shared" ref="L57:L62" ca="1" si="195">J57+КОРЕНЬ(G57)/КОРЕНЬ(B57)*$B$1</f>
        <v>#NAME?</v>
      </c>
      <c r="M57" s="1">
        <v>0</v>
      </c>
      <c r="N57" s="1">
        <v>16183.89</v>
      </c>
      <c r="O57" s="1">
        <v>23793.904999999999</v>
      </c>
      <c r="P57" s="1">
        <v>566455608.005</v>
      </c>
      <c r="Q57" s="1">
        <f t="shared" si="147"/>
        <v>305692.85597503185</v>
      </c>
      <c r="R57" s="1" t="e">
        <f t="shared" ref="R57:R62" ca="1" si="196">O57-КОРЕНЬ(Q57)/КОРЕНЬ(B57)*$B$1</f>
        <v>#NAME?</v>
      </c>
      <c r="S57" s="1" t="e">
        <f t="shared" ref="S57:S62" ca="1" si="197">O57+КОРЕНЬ(Q57)/КОРЕНЬ(B57)*$B$1</f>
        <v>#NAME?</v>
      </c>
      <c r="T57" s="1">
        <v>64900</v>
      </c>
      <c r="U57" s="2">
        <v>4212010000</v>
      </c>
      <c r="V57" s="2">
        <f t="shared" si="150"/>
        <v>0</v>
      </c>
      <c r="W57" s="2" t="e">
        <f t="shared" ref="W57:W62" ca="1" si="198">T57-КОРЕНЬ(V57)/КОРЕНЬ(B57)*$B$1</f>
        <v>#NAME?</v>
      </c>
      <c r="X57" s="2" t="e">
        <f t="shared" ref="X57:X62" ca="1" si="199">T57+КОРЕНЬ(V57)/КОРЕНЬ(B57)*$B$1</f>
        <v>#NAME?</v>
      </c>
      <c r="Y57" s="2">
        <f t="shared" si="153"/>
        <v>0.99846153846153851</v>
      </c>
      <c r="Z57" s="2" t="e">
        <f t="shared" ref="Z57:Z62" ca="1" si="200">Y57-КОРЕНЬ(V57)/КОРЕНЬ(B57)*$B$1</f>
        <v>#NAME?</v>
      </c>
      <c r="AA57" s="2" t="e">
        <f t="shared" ref="AA57:AA62" ca="1" si="201">Y57+КОРЕНЬ(V57)/КОРЕНЬ(B57)*$B$1</f>
        <v>#NAME?</v>
      </c>
      <c r="AB57" s="2">
        <v>650</v>
      </c>
      <c r="AC57" s="2">
        <v>422500</v>
      </c>
      <c r="AD57" s="2">
        <f t="shared" si="171"/>
        <v>1.4702216216249615</v>
      </c>
      <c r="AE57" s="2">
        <v>7797</v>
      </c>
      <c r="AF57" s="2">
        <v>7797</v>
      </c>
      <c r="AG57" s="2">
        <v>2988.41</v>
      </c>
      <c r="AH57" s="2">
        <v>8944547.3300000001</v>
      </c>
      <c r="AI57" s="2">
        <v>64900</v>
      </c>
      <c r="AJ57" s="2">
        <v>2857.6950000000002</v>
      </c>
      <c r="AK57" s="2">
        <v>8179730.6550000003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1.07</v>
      </c>
      <c r="BA57" s="2">
        <v>1.21</v>
      </c>
      <c r="BB57" s="2">
        <v>291.79292929292927</v>
      </c>
      <c r="BC57" s="2">
        <v>118549.11616161616</v>
      </c>
      <c r="BD57" s="2"/>
      <c r="BE57" s="2"/>
      <c r="BF57" s="2"/>
      <c r="BG57" s="2"/>
      <c r="BH57" s="2">
        <v>1.115</v>
      </c>
      <c r="BI57" s="2">
        <v>1.395</v>
      </c>
      <c r="BJ57" s="2">
        <v>1.345</v>
      </c>
      <c r="BK57" s="2">
        <v>2.2650000000000001</v>
      </c>
      <c r="BL57" s="2">
        <v>1.7</v>
      </c>
      <c r="BM57" s="1">
        <v>4.1100000000000003</v>
      </c>
      <c r="BN57" s="1">
        <v>2.0449999999999999</v>
      </c>
      <c r="BO57" s="1">
        <v>6.3049999999999997</v>
      </c>
      <c r="BP57" s="1">
        <v>3.5</v>
      </c>
      <c r="BQ57" s="1">
        <v>22.75</v>
      </c>
      <c r="BR57" s="1">
        <v>9.98</v>
      </c>
      <c r="BS57" s="1">
        <v>190.53</v>
      </c>
      <c r="BT57" s="1">
        <v>37.055</v>
      </c>
      <c r="BU57" s="1">
        <v>2694.0050000000001</v>
      </c>
      <c r="BV57" s="1">
        <v>29128.570707070707</v>
      </c>
      <c r="BW57" s="1">
        <v>1182680240.9242425</v>
      </c>
      <c r="BX57" s="1">
        <f t="shared" si="156"/>
        <v>2.1229750000000003</v>
      </c>
      <c r="BY57" s="1" t="e">
        <f t="shared" ref="BY57:BY62" ca="1" si="202">BN57-КОРЕНЬ(BP57)/КОРЕНЬ(B57)*$B$1</f>
        <v>#NAME?</v>
      </c>
      <c r="BZ57" s="1" t="e">
        <f t="shared" ref="BZ57:BZ62" ca="1" si="203">BN57+КОРЕНЬ(BP57)/КОРЕНЬ(B57)*$B$1</f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0.99</v>
      </c>
      <c r="CL57" s="1">
        <v>-33537.077854719995</v>
      </c>
      <c r="CM57" s="1">
        <v>-16903.18449616</v>
      </c>
      <c r="CN57" s="1">
        <v>-6600.3850899200015</v>
      </c>
      <c r="CO57" s="1">
        <v>-3663.9842827200018</v>
      </c>
      <c r="CP57" s="1">
        <v>-997.75001664000035</v>
      </c>
      <c r="CQ57" s="1">
        <v>-113.61257808000003</v>
      </c>
      <c r="CR57" s="1">
        <v>-13.249040960000002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1.0149999999999999</v>
      </c>
      <c r="DJ57" s="1">
        <v>1.0449999999999999</v>
      </c>
      <c r="DK57" s="1">
        <v>1.4950000000000001</v>
      </c>
      <c r="DL57" s="1">
        <v>2.9249999999999998</v>
      </c>
      <c r="DM57" s="1">
        <v>3.34</v>
      </c>
      <c r="DN57" s="1">
        <v>23.04</v>
      </c>
      <c r="DO57" s="1">
        <v>22.35</v>
      </c>
      <c r="DP57" s="1">
        <v>1774.59</v>
      </c>
      <c r="DQ57" s="1">
        <v>213.73500000000001</v>
      </c>
      <c r="DR57" s="1">
        <v>70131.115000000005</v>
      </c>
      <c r="DS57" s="1">
        <v>343.87837837837839</v>
      </c>
      <c r="DT57" s="1">
        <v>158346.41891891891</v>
      </c>
      <c r="DU57" s="1">
        <v>342.33333333333331</v>
      </c>
      <c r="DV57" s="1">
        <v>135701.66666666666</v>
      </c>
      <c r="EA57" s="1">
        <v>1.415</v>
      </c>
      <c r="EB57" s="1">
        <v>2.5449999999999999</v>
      </c>
      <c r="EC57" s="1">
        <v>21.11</v>
      </c>
      <c r="ED57" s="1">
        <v>927.46</v>
      </c>
      <c r="EE57" s="1">
        <v>88.355000000000004</v>
      </c>
      <c r="EF57" s="1">
        <v>15640.365</v>
      </c>
      <c r="EG57" s="1">
        <v>278.95999999999998</v>
      </c>
      <c r="EH57" s="1">
        <v>198536.27</v>
      </c>
      <c r="EI57" s="1">
        <v>2185.66</v>
      </c>
      <c r="EJ57" s="1">
        <v>17548884.989999998</v>
      </c>
      <c r="EK57" s="1">
        <v>21323.915000000001</v>
      </c>
      <c r="EL57" s="1">
        <v>699220636.755</v>
      </c>
      <c r="EM57" s="1">
        <v>34343.054054054053</v>
      </c>
      <c r="EN57" s="1">
        <v>1580220277.8648648</v>
      </c>
      <c r="EO57" s="1">
        <v>34206.666666666664</v>
      </c>
      <c r="EP57" s="1">
        <v>1354996902</v>
      </c>
      <c r="EQ57" s="1">
        <f t="shared" si="159"/>
        <v>2.1229750000000003</v>
      </c>
      <c r="ER57" s="1" t="e">
        <f t="shared" ref="ER57:ER62" ca="1" si="204">BN57-КОРЕНЬ(BP57)/КОРЕНЬ(B57)*$B$1</f>
        <v>#NAME?</v>
      </c>
      <c r="ES57" s="1" t="e">
        <f t="shared" ref="ES57:ES62" ca="1" si="205">BN57+КОРЕНЬ(BP57)/КОРЕНЬ(B57)*$B$1</f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0.37</v>
      </c>
      <c r="FC57" s="1">
        <v>1.4999999999999999E-2</v>
      </c>
      <c r="FE57" s="1">
        <v>-12.447139394759347</v>
      </c>
      <c r="FF57" s="1">
        <v>58.989288771363697</v>
      </c>
      <c r="FG57" s="1">
        <v>88.886193345867284</v>
      </c>
      <c r="FH57" s="1">
        <v>99.247722133874063</v>
      </c>
      <c r="FI57" s="1">
        <v>105.17686871448208</v>
      </c>
      <c r="FJ57" s="1">
        <v>106.62659616841196</v>
      </c>
      <c r="FK57" s="1">
        <v>106.75014187046742</v>
      </c>
      <c r="FL57" s="1">
        <v>106.75752528361598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1.095</v>
      </c>
      <c r="GE57" s="1">
        <v>1.2849999999999999</v>
      </c>
      <c r="GF57" s="1">
        <v>1.8</v>
      </c>
      <c r="GG57" s="1">
        <v>4.1399999999999997</v>
      </c>
      <c r="GH57" s="1">
        <v>7.92</v>
      </c>
      <c r="GI57" s="1">
        <v>77.36</v>
      </c>
      <c r="GJ57" s="1">
        <v>16.585000000000001</v>
      </c>
      <c r="GK57" s="1">
        <v>327.91500000000002</v>
      </c>
      <c r="GL57" s="1">
        <v>26.175000000000001</v>
      </c>
      <c r="GM57" s="1">
        <v>831.96500000000003</v>
      </c>
      <c r="GN57" s="1">
        <v>26.175000000000001</v>
      </c>
      <c r="GO57" s="1">
        <v>831.96500000000003</v>
      </c>
      <c r="GT57" s="1">
        <v>1.5</v>
      </c>
      <c r="GU57" s="1">
        <v>2.89</v>
      </c>
      <c r="GV57" s="1">
        <v>5.2649999999999997</v>
      </c>
      <c r="GW57" s="1">
        <v>50.625</v>
      </c>
      <c r="GX57" s="1">
        <v>40.655000000000001</v>
      </c>
      <c r="GY57" s="1">
        <v>3254.4650000000001</v>
      </c>
      <c r="GZ57" s="1">
        <v>121.185</v>
      </c>
      <c r="HA57" s="1">
        <v>24731.625</v>
      </c>
      <c r="HB57" s="1">
        <v>741.51499999999999</v>
      </c>
      <c r="HC57" s="1">
        <v>696939.28500000003</v>
      </c>
      <c r="HD57" s="1">
        <v>1610.0450000000001</v>
      </c>
      <c r="HE57" s="1">
        <v>3124038.2149999999</v>
      </c>
      <c r="HF57" s="1">
        <v>2567.35</v>
      </c>
      <c r="HG57" s="1">
        <v>8056279.1399999997</v>
      </c>
      <c r="HH57" s="1">
        <v>2567.35</v>
      </c>
      <c r="HI57" s="1">
        <v>8056279.1399999997</v>
      </c>
      <c r="HJ57" s="1">
        <f t="shared" si="162"/>
        <v>2.1229750000000003</v>
      </c>
      <c r="HK57" s="1" t="e">
        <f t="shared" ref="HK57:HK62" ca="1" si="206">BN57-КОРЕНЬ(BP57)/КОРЕНЬ(B57)*$B$1</f>
        <v>#NAME?</v>
      </c>
      <c r="HL57" s="1" t="e">
        <f t="shared" ref="HL57:HL62" ca="1" si="207">BN57+КОРЕНЬ(BP57)/КОРЕНЬ(B57)*$B$1</f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-39.668683791603172</v>
      </c>
      <c r="HY57" s="1">
        <v>-21.438315610655483</v>
      </c>
      <c r="HZ57" s="1">
        <v>-8.2220071062924696</v>
      </c>
      <c r="IA57" s="1">
        <v>-4.312731407899661</v>
      </c>
      <c r="IB57" s="1">
        <v>-0.76765600654063126</v>
      </c>
      <c r="IC57" s="1">
        <v>-5.3892031061550869E-2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1.1599999999999999</v>
      </c>
      <c r="IV57" s="1">
        <v>1.52</v>
      </c>
      <c r="IW57" s="1">
        <v>4.54</v>
      </c>
      <c r="IX57" s="1">
        <v>27.02</v>
      </c>
      <c r="IY57" s="1">
        <v>6.73</v>
      </c>
      <c r="IZ57" s="1">
        <v>54.72</v>
      </c>
      <c r="JA57" s="1">
        <v>13.23</v>
      </c>
      <c r="JB57" s="1">
        <v>206.44</v>
      </c>
      <c r="JC57" s="1">
        <v>26.175000000000001</v>
      </c>
      <c r="JD57" s="1">
        <v>831.96500000000003</v>
      </c>
      <c r="JE57" s="1">
        <v>26.175000000000001</v>
      </c>
      <c r="JF57" s="1">
        <v>831.96500000000003</v>
      </c>
      <c r="JG57" s="1">
        <v>26.175000000000001</v>
      </c>
      <c r="JH57" s="1">
        <v>831.96500000000003</v>
      </c>
      <c r="JM57" s="1">
        <v>6.5250000000000004</v>
      </c>
      <c r="JN57" s="1">
        <v>74.875</v>
      </c>
      <c r="JO57" s="1">
        <v>51.2</v>
      </c>
      <c r="JP57" s="1">
        <v>5006.5200000000004</v>
      </c>
      <c r="JQ57" s="1">
        <v>400.4</v>
      </c>
      <c r="JR57" s="1">
        <v>225359.01</v>
      </c>
      <c r="JS57" s="1">
        <v>619.28</v>
      </c>
      <c r="JT57" s="1">
        <v>477809.91999999998</v>
      </c>
      <c r="JU57" s="1">
        <v>1275.8800000000001</v>
      </c>
      <c r="JV57" s="1">
        <v>1943393.93</v>
      </c>
      <c r="JW57" s="1">
        <v>2567.35</v>
      </c>
      <c r="JX57" s="1">
        <v>8056279.1399999997</v>
      </c>
      <c r="JY57" s="1">
        <v>2567.35</v>
      </c>
      <c r="JZ57" s="1">
        <v>8056279.1399999997</v>
      </c>
      <c r="KA57" s="1">
        <v>2567.35</v>
      </c>
      <c r="KB57" s="1">
        <v>8056279.1399999997</v>
      </c>
      <c r="KC57" s="1">
        <f t="shared" si="165"/>
        <v>2.1229750000000003</v>
      </c>
      <c r="KD57" s="1" t="e">
        <f t="shared" ref="KD57:KD62" ca="1" si="208">BN57-КОРЕНЬ(BP57)/КОРЕНЬ(B57)*$B$1</f>
        <v>#NAME?</v>
      </c>
      <c r="KE57" s="1" t="e">
        <f t="shared" ref="KE57:KE62" ca="1" si="209">BN57+КОРЕНЬ(BP57)/КОРЕНЬ(B57)*$B$1</f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13.600382705859426</v>
      </c>
      <c r="KR57" s="1">
        <v>16.648701129928597</v>
      </c>
      <c r="KS57" s="1">
        <v>19.009575175741091</v>
      </c>
      <c r="KT57" s="1">
        <v>19.550554137676528</v>
      </c>
      <c r="KU57" s="1">
        <v>19.910907983096589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1.645</v>
      </c>
      <c r="LM57" s="1">
        <v>3.5449999999999999</v>
      </c>
      <c r="LN57" s="1">
        <v>7.4349999999999996</v>
      </c>
      <c r="LO57" s="1">
        <v>71.555000000000007</v>
      </c>
      <c r="LP57" s="1">
        <v>31.21</v>
      </c>
      <c r="LQ57" s="1">
        <v>1355.02</v>
      </c>
      <c r="LR57" s="1">
        <v>37.604999999999997</v>
      </c>
      <c r="LS57" s="1">
        <v>1919.145</v>
      </c>
      <c r="LT57" s="1">
        <v>56.7</v>
      </c>
      <c r="LU57" s="1">
        <v>4860.9799999999996</v>
      </c>
      <c r="LV57" s="1">
        <v>56.7</v>
      </c>
      <c r="LW57" s="1">
        <v>4860.9799999999996</v>
      </c>
      <c r="LX57" s="1">
        <v>56.7</v>
      </c>
      <c r="LY57" s="1">
        <v>4860.9799999999996</v>
      </c>
      <c r="LZ57" s="1">
        <v>56.7</v>
      </c>
      <c r="MA57" s="1">
        <v>4860.9799999999996</v>
      </c>
      <c r="MF57" s="1">
        <v>105.47499999999999</v>
      </c>
      <c r="MG57" s="1">
        <v>20325.105</v>
      </c>
      <c r="MH57" s="1">
        <v>693.39499999999998</v>
      </c>
      <c r="MI57" s="1">
        <v>642784.07499999995</v>
      </c>
      <c r="MJ57" s="1">
        <v>3072.4</v>
      </c>
      <c r="MK57" s="1">
        <v>13242719.15</v>
      </c>
      <c r="ML57" s="1">
        <v>3712.49</v>
      </c>
      <c r="MM57" s="1">
        <v>18839098.84</v>
      </c>
      <c r="MN57" s="1">
        <v>5623.35</v>
      </c>
      <c r="MO57" s="1">
        <v>48085219.420000002</v>
      </c>
      <c r="MP57" s="1">
        <v>5623.35</v>
      </c>
      <c r="MQ57" s="1">
        <v>48085219.420000002</v>
      </c>
      <c r="MR57" s="1">
        <v>5623.35</v>
      </c>
      <c r="MS57" s="1">
        <v>48085219.420000002</v>
      </c>
      <c r="MT57" s="1">
        <v>5623.35</v>
      </c>
      <c r="MU57" s="1">
        <v>48085219.420000002</v>
      </c>
      <c r="MV57" s="1">
        <f t="shared" si="168"/>
        <v>2.1229750000000003</v>
      </c>
      <c r="MW57" s="1" t="e">
        <f t="shared" ref="MW57:MW62" ca="1" si="210">BN57-КОРЕНЬ(BP57)/КОРЕНЬ(B57)*$B$1</f>
        <v>#NAME?</v>
      </c>
      <c r="MX57" s="1" t="e">
        <f t="shared" ref="MX57:MX62" ca="1" si="211">BN57+КОРЕНЬ(BP57)/КОРЕНЬ(B57)*$B$1</f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0.56030821907753969</v>
      </c>
      <c r="NK57" s="1">
        <v>0.82389990190933615</v>
      </c>
      <c r="NL57" s="1">
        <v>0.96668535976314485</v>
      </c>
      <c r="NM57" s="1">
        <v>0.98639046331594171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700</v>
      </c>
      <c r="B58" s="1">
        <v>200</v>
      </c>
      <c r="C58" s="1">
        <v>100</v>
      </c>
      <c r="D58" s="1" t="s">
        <v>342</v>
      </c>
      <c r="E58" s="1">
        <v>28.025383724999994</v>
      </c>
      <c r="F58" s="1">
        <v>786.79082615887353</v>
      </c>
      <c r="G58" s="1">
        <f t="shared" si="141"/>
        <v>1.3686932253790474</v>
      </c>
      <c r="H58" s="1" t="e">
        <f t="shared" ca="1" si="192"/>
        <v>#NAME?</v>
      </c>
      <c r="I58" s="1" t="e">
        <f t="shared" ca="1" si="193"/>
        <v>#NAME?</v>
      </c>
      <c r="J58" s="1">
        <f t="shared" si="144"/>
        <v>4.0036262464285705E-4</v>
      </c>
      <c r="K58" s="1" t="e">
        <f t="shared" ca="1" si="194"/>
        <v>#NAME?</v>
      </c>
      <c r="L58" s="1" t="e">
        <f t="shared" ca="1" si="195"/>
        <v>#NAME?</v>
      </c>
      <c r="M58" s="1">
        <v>0</v>
      </c>
      <c r="N58" s="1">
        <v>17878.009999999998</v>
      </c>
      <c r="O58" s="1">
        <v>26649.42</v>
      </c>
      <c r="P58" s="1">
        <v>710517459.37</v>
      </c>
      <c r="Q58" s="1">
        <f t="shared" si="147"/>
        <v>325873.03360009193</v>
      </c>
      <c r="R58" s="1" t="e">
        <f t="shared" ca="1" si="196"/>
        <v>#NAME?</v>
      </c>
      <c r="S58" s="1" t="e">
        <f t="shared" ca="1" si="197"/>
        <v>#NAME?</v>
      </c>
      <c r="T58" s="1">
        <v>69900</v>
      </c>
      <c r="U58" s="2">
        <v>4886010000</v>
      </c>
      <c r="V58" s="2">
        <f t="shared" si="150"/>
        <v>0</v>
      </c>
      <c r="W58" s="2" t="e">
        <f t="shared" ca="1" si="198"/>
        <v>#NAME?</v>
      </c>
      <c r="X58" s="2" t="e">
        <f t="shared" ca="1" si="199"/>
        <v>#NAME?</v>
      </c>
      <c r="Y58" s="2">
        <f t="shared" si="153"/>
        <v>0.99857142857142855</v>
      </c>
      <c r="Z58" s="2" t="e">
        <f t="shared" ca="1" si="200"/>
        <v>#NAME?</v>
      </c>
      <c r="AA58" s="2" t="e">
        <f t="shared" ca="1" si="201"/>
        <v>#NAME?</v>
      </c>
      <c r="AB58" s="2">
        <v>700</v>
      </c>
      <c r="AC58" s="2">
        <v>490000</v>
      </c>
      <c r="AD58" s="2">
        <f t="shared" si="171"/>
        <v>1.4906256345085387</v>
      </c>
      <c r="AE58" s="2">
        <v>7797</v>
      </c>
      <c r="AF58" s="2">
        <v>7797</v>
      </c>
      <c r="AG58" s="2">
        <v>3162.8249999999998</v>
      </c>
      <c r="AH58" s="2">
        <v>10017878.285</v>
      </c>
      <c r="AI58" s="2">
        <v>69900</v>
      </c>
      <c r="AJ58" s="2">
        <v>3031.2249999999999</v>
      </c>
      <c r="AK58" s="2">
        <v>9202370.2449999992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1.05</v>
      </c>
      <c r="BA58" s="2">
        <v>1.1499999999999999</v>
      </c>
      <c r="BB58" s="2">
        <v>256.93367346938777</v>
      </c>
      <c r="BC58" s="2">
        <v>103303.02551020408</v>
      </c>
      <c r="BD58" s="2"/>
      <c r="BE58" s="2"/>
      <c r="BF58" s="2"/>
      <c r="BG58" s="2"/>
      <c r="BH58" s="2">
        <v>1.135</v>
      </c>
      <c r="BI58" s="2">
        <v>1.425</v>
      </c>
      <c r="BJ58" s="2">
        <v>1.3149999999999999</v>
      </c>
      <c r="BK58" s="2">
        <v>2.145</v>
      </c>
      <c r="BL58" s="2">
        <v>1.605</v>
      </c>
      <c r="BM58" s="1">
        <v>3.7549999999999999</v>
      </c>
      <c r="BN58" s="1">
        <v>1.99</v>
      </c>
      <c r="BO58" s="1">
        <v>6.74</v>
      </c>
      <c r="BP58" s="1">
        <v>3.7549999999999999</v>
      </c>
      <c r="BQ58" s="1">
        <v>26.065000000000001</v>
      </c>
      <c r="BR58" s="1">
        <v>11.285</v>
      </c>
      <c r="BS58" s="1">
        <v>248.785</v>
      </c>
      <c r="BT58" s="1">
        <v>38.085000000000001</v>
      </c>
      <c r="BU58" s="1">
        <v>2524.125</v>
      </c>
      <c r="BV58" s="1">
        <v>25642.520408163266</v>
      </c>
      <c r="BW58" s="1">
        <v>1030476680.7244898</v>
      </c>
      <c r="BX58" s="1">
        <f t="shared" si="156"/>
        <v>2.7799</v>
      </c>
      <c r="BY58" s="1" t="e">
        <f t="shared" ca="1" si="202"/>
        <v>#NAME?</v>
      </c>
      <c r="BZ58" s="1" t="e">
        <f t="shared" ca="1" si="203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0.98</v>
      </c>
      <c r="CL58" s="1">
        <v>-28450.270694720009</v>
      </c>
      <c r="CM58" s="1">
        <v>-14717.18229359999</v>
      </c>
      <c r="CN58" s="1">
        <v>-7286.531437120002</v>
      </c>
      <c r="CO58" s="1">
        <v>-3979.1693516799987</v>
      </c>
      <c r="CP58" s="1">
        <v>-1071.7546505600001</v>
      </c>
      <c r="CQ58" s="1">
        <v>-113.00976143999996</v>
      </c>
      <c r="CR58" s="1">
        <v>-11.70886543999999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</v>
      </c>
      <c r="DJ58" s="1">
        <v>1</v>
      </c>
      <c r="DK58" s="1">
        <v>1.5</v>
      </c>
      <c r="DL58" s="1">
        <v>3.05</v>
      </c>
      <c r="DM58" s="1">
        <v>2.895</v>
      </c>
      <c r="DN58" s="1">
        <v>18.074999999999999</v>
      </c>
      <c r="DO58" s="1">
        <v>23.085000000000001</v>
      </c>
      <c r="DP58" s="1">
        <v>1850.895</v>
      </c>
      <c r="DQ58" s="1">
        <v>219.49748743718592</v>
      </c>
      <c r="DR58" s="1">
        <v>72007.055276381914</v>
      </c>
      <c r="DS58" s="1">
        <v>415.18421052631578</v>
      </c>
      <c r="DT58" s="1">
        <v>208874.21052631579</v>
      </c>
      <c r="DU58" s="1">
        <v>393.2</v>
      </c>
      <c r="DV58" s="1">
        <v>197435.6</v>
      </c>
      <c r="EA58" s="1">
        <v>1.37</v>
      </c>
      <c r="EB58" s="1">
        <v>2.5</v>
      </c>
      <c r="EC58" s="1">
        <v>21.355</v>
      </c>
      <c r="ED58" s="1">
        <v>863.42499999999995</v>
      </c>
      <c r="EE58" s="1">
        <v>93.36</v>
      </c>
      <c r="EF58" s="1">
        <v>16985.759999999998</v>
      </c>
      <c r="EG58" s="1">
        <v>237.17500000000001</v>
      </c>
      <c r="EH58" s="1">
        <v>154017.255</v>
      </c>
      <c r="EI58" s="1">
        <v>2256.8649999999998</v>
      </c>
      <c r="EJ58" s="1">
        <v>18276601.184999999</v>
      </c>
      <c r="EK58" s="1">
        <v>21901.396984924624</v>
      </c>
      <c r="EL58" s="1">
        <v>717979211.08542717</v>
      </c>
      <c r="EM58" s="1">
        <v>41474.894736842107</v>
      </c>
      <c r="EN58" s="1">
        <v>2085094938.5789473</v>
      </c>
      <c r="EO58" s="1">
        <v>39264.400000000001</v>
      </c>
      <c r="EP58" s="1">
        <v>1969409794.4000001</v>
      </c>
      <c r="EQ58" s="1">
        <f t="shared" si="159"/>
        <v>2.7799</v>
      </c>
      <c r="ER58" s="1" t="e">
        <f t="shared" ca="1" si="204"/>
        <v>#NAME?</v>
      </c>
      <c r="ES58" s="1" t="e">
        <f t="shared" ca="1" si="205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0.995</v>
      </c>
      <c r="FB58" s="1">
        <v>0.38</v>
      </c>
      <c r="FC58" s="1">
        <v>2.5000000000000001E-2</v>
      </c>
      <c r="FE58" s="1">
        <v>-6.355378539919724</v>
      </c>
      <c r="FF58" s="1">
        <v>55.312847803552899</v>
      </c>
      <c r="FG58" s="1">
        <v>89.364582738445336</v>
      </c>
      <c r="FH58" s="1">
        <v>98.33227752564791</v>
      </c>
      <c r="FI58" s="1">
        <v>105.05552593066329</v>
      </c>
      <c r="FJ58" s="1">
        <v>106.6219971653271</v>
      </c>
      <c r="FK58" s="1">
        <v>106.75021834661499</v>
      </c>
      <c r="FL58" s="1">
        <v>106.75752528361598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1.1100000000000001</v>
      </c>
      <c r="GE58" s="1">
        <v>1.34</v>
      </c>
      <c r="GF58" s="1">
        <v>1.905</v>
      </c>
      <c r="GG58" s="1">
        <v>4.665</v>
      </c>
      <c r="GH58" s="1">
        <v>7.92</v>
      </c>
      <c r="GI58" s="1">
        <v>76.319999999999993</v>
      </c>
      <c r="GJ58" s="1">
        <v>16.614999999999998</v>
      </c>
      <c r="GK58" s="1">
        <v>337.61500000000001</v>
      </c>
      <c r="GL58" s="1">
        <v>24.864999999999998</v>
      </c>
      <c r="GM58" s="1">
        <v>755.38499999999999</v>
      </c>
      <c r="GN58" s="1">
        <v>24.864999999999998</v>
      </c>
      <c r="GO58" s="1">
        <v>755.38499999999999</v>
      </c>
      <c r="GT58" s="1">
        <v>1.5549999999999999</v>
      </c>
      <c r="GU58" s="1">
        <v>3.1549999999999998</v>
      </c>
      <c r="GV58" s="1">
        <v>5.5549999999999997</v>
      </c>
      <c r="GW58" s="1">
        <v>60.494999999999997</v>
      </c>
      <c r="GX58" s="1">
        <v>44.46</v>
      </c>
      <c r="GY58" s="1">
        <v>3556.15</v>
      </c>
      <c r="GZ58" s="1">
        <v>133.61500000000001</v>
      </c>
      <c r="HA58" s="1">
        <v>28355.084999999999</v>
      </c>
      <c r="HB58" s="1">
        <v>741.43</v>
      </c>
      <c r="HC58" s="1">
        <v>685709.9</v>
      </c>
      <c r="HD58" s="1">
        <v>1609.74</v>
      </c>
      <c r="HE58" s="1">
        <v>3198320.74</v>
      </c>
      <c r="HF58" s="1">
        <v>2436.5749999999998</v>
      </c>
      <c r="HG58" s="1">
        <v>7303313.0449999999</v>
      </c>
      <c r="HH58" s="1">
        <v>2436.5749999999998</v>
      </c>
      <c r="HI58" s="1">
        <v>7303313.0449999999</v>
      </c>
      <c r="HJ58" s="1">
        <f t="shared" si="162"/>
        <v>2.7799</v>
      </c>
      <c r="HK58" s="1" t="e">
        <f t="shared" ca="1" si="206"/>
        <v>#NAME?</v>
      </c>
      <c r="HL58" s="1" t="e">
        <f t="shared" ca="1" si="207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-40.806667547507715</v>
      </c>
      <c r="HY58" s="1">
        <v>-22.625579497884289</v>
      </c>
      <c r="HZ58" s="1">
        <v>-8.3429094465847804</v>
      </c>
      <c r="IA58" s="1">
        <v>-3.9710777946116451</v>
      </c>
      <c r="IB58" s="1">
        <v>-0.72316325813580806</v>
      </c>
      <c r="IC58" s="1">
        <v>-5.349576612727476E-2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1.175</v>
      </c>
      <c r="IV58" s="1">
        <v>1.585</v>
      </c>
      <c r="IW58" s="1">
        <v>4.21</v>
      </c>
      <c r="IX58" s="1">
        <v>22.4</v>
      </c>
      <c r="IY58" s="1">
        <v>6.4450000000000003</v>
      </c>
      <c r="IZ58" s="1">
        <v>51.895000000000003</v>
      </c>
      <c r="JA58" s="1">
        <v>12.93</v>
      </c>
      <c r="JB58" s="1">
        <v>199.56</v>
      </c>
      <c r="JC58" s="1">
        <v>24.864999999999998</v>
      </c>
      <c r="JD58" s="1">
        <v>755.38499999999999</v>
      </c>
      <c r="JE58" s="1">
        <v>24.864999999999998</v>
      </c>
      <c r="JF58" s="1">
        <v>755.38499999999999</v>
      </c>
      <c r="JG58" s="1">
        <v>24.864999999999998</v>
      </c>
      <c r="JH58" s="1">
        <v>755.38499999999999</v>
      </c>
      <c r="JM58" s="1">
        <v>7.9749999999999996</v>
      </c>
      <c r="JN58" s="1">
        <v>110.97499999999999</v>
      </c>
      <c r="JO58" s="1">
        <v>55.24</v>
      </c>
      <c r="JP58" s="1">
        <v>5605.47</v>
      </c>
      <c r="JQ58" s="1">
        <v>370.09500000000003</v>
      </c>
      <c r="JR58" s="1">
        <v>184503.88500000001</v>
      </c>
      <c r="JS58" s="1">
        <v>593.79499999999996</v>
      </c>
      <c r="JT58" s="1">
        <v>453644.48499999999</v>
      </c>
      <c r="JU58" s="1">
        <v>1241.3</v>
      </c>
      <c r="JV58" s="1">
        <v>1859541.15</v>
      </c>
      <c r="JW58" s="1">
        <v>2436.5749999999998</v>
      </c>
      <c r="JX58" s="1">
        <v>7303313.0449999999</v>
      </c>
      <c r="JY58" s="1">
        <v>2436.5749999999998</v>
      </c>
      <c r="JZ58" s="1">
        <v>7303313.0449999999</v>
      </c>
      <c r="KA58" s="1">
        <v>2436.5749999999998</v>
      </c>
      <c r="KB58" s="1">
        <v>7303313.0449999999</v>
      </c>
      <c r="KC58" s="1">
        <f t="shared" si="165"/>
        <v>2.7799</v>
      </c>
      <c r="KD58" s="1" t="e">
        <f t="shared" ca="1" si="208"/>
        <v>#NAME?</v>
      </c>
      <c r="KE58" s="1" t="e">
        <f t="shared" ca="1" si="209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13.524856466916212</v>
      </c>
      <c r="KR58" s="1">
        <v>16.590679862171431</v>
      </c>
      <c r="KS58" s="1">
        <v>19.016322983018338</v>
      </c>
      <c r="KT58" s="1">
        <v>19.543214377600801</v>
      </c>
      <c r="KU58" s="1">
        <v>19.907058343776303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1.625</v>
      </c>
      <c r="LM58" s="1">
        <v>3.5049999999999999</v>
      </c>
      <c r="LN58" s="1">
        <v>7.6849999999999996</v>
      </c>
      <c r="LO58" s="1">
        <v>77.415000000000006</v>
      </c>
      <c r="LP58" s="1">
        <v>29.64</v>
      </c>
      <c r="LQ58" s="1">
        <v>1148.02</v>
      </c>
      <c r="LR58" s="1">
        <v>34.454999999999998</v>
      </c>
      <c r="LS58" s="1">
        <v>1509.6949999999999</v>
      </c>
      <c r="LT58" s="1">
        <v>50.664999999999999</v>
      </c>
      <c r="LU58" s="1">
        <v>4485.2749999999996</v>
      </c>
      <c r="LV58" s="1">
        <v>50.664999999999999</v>
      </c>
      <c r="LW58" s="1">
        <v>4485.2749999999996</v>
      </c>
      <c r="LX58" s="1">
        <v>50.664999999999999</v>
      </c>
      <c r="LY58" s="1">
        <v>4485.2749999999996</v>
      </c>
      <c r="LZ58" s="1">
        <v>50.664999999999999</v>
      </c>
      <c r="MA58" s="1">
        <v>4485.2749999999996</v>
      </c>
      <c r="MF58" s="1">
        <v>105.43</v>
      </c>
      <c r="MG58" s="1">
        <v>19802.29</v>
      </c>
      <c r="MH58" s="1">
        <v>715.56</v>
      </c>
      <c r="MI58" s="1">
        <v>694635.58</v>
      </c>
      <c r="MJ58" s="1">
        <v>2918.12</v>
      </c>
      <c r="MK58" s="1">
        <v>11203470.189999999</v>
      </c>
      <c r="ML58" s="1">
        <v>3398.7649999999999</v>
      </c>
      <c r="MM58" s="1">
        <v>14766777.355</v>
      </c>
      <c r="MN58" s="1">
        <v>5020.0200000000004</v>
      </c>
      <c r="MO58" s="1">
        <v>44384353.109999999</v>
      </c>
      <c r="MP58" s="1">
        <v>5020.0200000000004</v>
      </c>
      <c r="MQ58" s="1">
        <v>44384353.109999999</v>
      </c>
      <c r="MR58" s="1">
        <v>5020.0200000000004</v>
      </c>
      <c r="MS58" s="1">
        <v>44384353.109999999</v>
      </c>
      <c r="MT58" s="1">
        <v>5020.0200000000004</v>
      </c>
      <c r="MU58" s="1">
        <v>44384353.109999999</v>
      </c>
      <c r="MV58" s="1">
        <f t="shared" si="168"/>
        <v>2.7799</v>
      </c>
      <c r="MW58" s="1" t="e">
        <f t="shared" ca="1" si="210"/>
        <v>#NAME?</v>
      </c>
      <c r="MX58" s="1" t="e">
        <f t="shared" ca="1" si="211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0.55245397433022458</v>
      </c>
      <c r="NK58" s="1">
        <v>0.819995651656233</v>
      </c>
      <c r="NL58" s="1">
        <v>0.97092887518479798</v>
      </c>
      <c r="NM58" s="1">
        <v>0.98742409901346528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750</v>
      </c>
      <c r="B59" s="1">
        <v>200</v>
      </c>
      <c r="C59" s="1">
        <v>100</v>
      </c>
      <c r="D59" s="1" t="s">
        <v>341</v>
      </c>
      <c r="E59" s="1">
        <v>30.315553590000015</v>
      </c>
      <c r="F59" s="1">
        <v>920.70123785989756</v>
      </c>
      <c r="G59" s="1">
        <f t="shared" si="141"/>
        <v>1.6684483917348416</v>
      </c>
      <c r="H59" s="1" t="e">
        <f t="shared" ca="1" si="192"/>
        <v>#NAME?</v>
      </c>
      <c r="I59" s="1" t="e">
        <f t="shared" ca="1" si="193"/>
        <v>#NAME?</v>
      </c>
      <c r="J59" s="1">
        <f t="shared" si="144"/>
        <v>4.0420738120000018E-4</v>
      </c>
      <c r="K59" s="1" t="e">
        <f t="shared" ca="1" si="194"/>
        <v>#NAME?</v>
      </c>
      <c r="L59" s="1" t="e">
        <f t="shared" ca="1" si="195"/>
        <v>#NAME?</v>
      </c>
      <c r="M59" s="1">
        <v>0</v>
      </c>
      <c r="N59" s="1">
        <v>19658.150000000001</v>
      </c>
      <c r="O59" s="1">
        <v>29749.285</v>
      </c>
      <c r="P59" s="1">
        <v>885424757.625</v>
      </c>
      <c r="Q59" s="1">
        <f t="shared" si="147"/>
        <v>404799.61377501488</v>
      </c>
      <c r="R59" s="1" t="e">
        <f t="shared" ca="1" si="196"/>
        <v>#NAME?</v>
      </c>
      <c r="S59" s="1" t="e">
        <f t="shared" ca="1" si="197"/>
        <v>#NAME?</v>
      </c>
      <c r="T59" s="1">
        <v>74900</v>
      </c>
      <c r="U59" s="2">
        <v>5610010000</v>
      </c>
      <c r="V59" s="2">
        <f t="shared" si="150"/>
        <v>0</v>
      </c>
      <c r="W59" s="2" t="e">
        <f t="shared" ca="1" si="198"/>
        <v>#NAME?</v>
      </c>
      <c r="X59" s="2" t="e">
        <f t="shared" ca="1" si="199"/>
        <v>#NAME?</v>
      </c>
      <c r="Y59" s="2">
        <f t="shared" si="153"/>
        <v>0.9986666666666667</v>
      </c>
      <c r="Z59" s="2" t="e">
        <f t="shared" ca="1" si="200"/>
        <v>#NAME?</v>
      </c>
      <c r="AA59" s="2" t="e">
        <f t="shared" ca="1" si="201"/>
        <v>#NAME?</v>
      </c>
      <c r="AB59" s="2">
        <v>750</v>
      </c>
      <c r="AC59" s="2">
        <v>562500</v>
      </c>
      <c r="AD59" s="2">
        <f t="shared" si="171"/>
        <v>1.5133308576849804</v>
      </c>
      <c r="AE59" s="2">
        <v>7797</v>
      </c>
      <c r="AF59" s="2">
        <v>7797</v>
      </c>
      <c r="AG59" s="2">
        <v>3324.7150000000001</v>
      </c>
      <c r="AH59" s="2">
        <v>11075353.015000001</v>
      </c>
      <c r="AI59" s="2">
        <v>74900</v>
      </c>
      <c r="AJ59" s="2">
        <v>3193.5149999999999</v>
      </c>
      <c r="AK59" s="2">
        <v>10219658.845000001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1.0549999999999999</v>
      </c>
      <c r="BA59" s="2">
        <v>1.165</v>
      </c>
      <c r="BB59" s="2">
        <v>273.30102040816325</v>
      </c>
      <c r="BC59" s="2">
        <v>110640.7806122449</v>
      </c>
      <c r="BD59" s="2"/>
      <c r="BE59" s="2"/>
      <c r="BF59" s="2"/>
      <c r="BG59" s="2"/>
      <c r="BH59" s="2">
        <v>1.1599999999999999</v>
      </c>
      <c r="BI59" s="2">
        <v>1.56</v>
      </c>
      <c r="BJ59" s="2">
        <v>1.385</v>
      </c>
      <c r="BK59" s="2">
        <v>2.355</v>
      </c>
      <c r="BL59" s="2">
        <v>1.68</v>
      </c>
      <c r="BM59" s="1">
        <v>3.67</v>
      </c>
      <c r="BN59" s="1">
        <v>2.0449999999999999</v>
      </c>
      <c r="BO59" s="1">
        <v>5.9450000000000003</v>
      </c>
      <c r="BP59" s="1">
        <v>3.4049999999999998</v>
      </c>
      <c r="BQ59" s="1">
        <v>18.305</v>
      </c>
      <c r="BR59" s="1">
        <v>10.27</v>
      </c>
      <c r="BS59" s="1">
        <v>193.6</v>
      </c>
      <c r="BT59" s="1">
        <v>34.619999999999997</v>
      </c>
      <c r="BU59" s="1">
        <v>2113.61</v>
      </c>
      <c r="BV59" s="1">
        <v>27282.316326530614</v>
      </c>
      <c r="BW59" s="1">
        <v>1103664846.867347</v>
      </c>
      <c r="BX59" s="1">
        <f t="shared" si="156"/>
        <v>1.7629750000000008</v>
      </c>
      <c r="BY59" s="1" t="e">
        <f t="shared" ca="1" si="202"/>
        <v>#NAME?</v>
      </c>
      <c r="BZ59" s="1" t="e">
        <f t="shared" ca="1" si="203"/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0.98</v>
      </c>
      <c r="CL59" s="1">
        <v>-35068.688251519998</v>
      </c>
      <c r="CM59" s="1">
        <v>-17444.7494056</v>
      </c>
      <c r="CN59" s="1">
        <v>-7801.4051871999991</v>
      </c>
      <c r="CO59" s="1">
        <v>-3677.8439963200008</v>
      </c>
      <c r="CP59" s="1">
        <v>-1044.4166560000001</v>
      </c>
      <c r="CQ59" s="1">
        <v>-100.71411504000001</v>
      </c>
      <c r="CR59" s="1">
        <v>-12.837162879999994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</v>
      </c>
      <c r="DJ59" s="1">
        <v>1</v>
      </c>
      <c r="DK59" s="1">
        <v>1.6</v>
      </c>
      <c r="DL59" s="1">
        <v>3.53</v>
      </c>
      <c r="DM59" s="1">
        <v>3.4550000000000001</v>
      </c>
      <c r="DN59" s="1">
        <v>24.395</v>
      </c>
      <c r="DO59" s="1">
        <v>24.204999999999998</v>
      </c>
      <c r="DP59" s="1">
        <v>2221.0949999999998</v>
      </c>
      <c r="DQ59" s="1">
        <v>213.99497487437185</v>
      </c>
      <c r="DR59" s="1">
        <v>70159.964824120601</v>
      </c>
      <c r="DS59" s="1">
        <v>433.52083333333331</v>
      </c>
      <c r="DT59" s="1">
        <v>233831.35416666666</v>
      </c>
      <c r="DU59" s="1">
        <v>427.8</v>
      </c>
      <c r="DV59" s="1">
        <v>223395</v>
      </c>
      <c r="EA59" s="1">
        <v>1.375</v>
      </c>
      <c r="EB59" s="1">
        <v>2.4550000000000001</v>
      </c>
      <c r="EC59" s="1">
        <v>20.56</v>
      </c>
      <c r="ED59" s="1">
        <v>754.38</v>
      </c>
      <c r="EE59" s="1">
        <v>100.7</v>
      </c>
      <c r="EF59" s="1">
        <v>20590.41</v>
      </c>
      <c r="EG59" s="1">
        <v>290.7</v>
      </c>
      <c r="EH59" s="1">
        <v>213736.38</v>
      </c>
      <c r="EI59" s="1">
        <v>2372.19</v>
      </c>
      <c r="EJ59" s="1">
        <v>21994911.109999999</v>
      </c>
      <c r="EK59" s="1">
        <v>21352.356783919597</v>
      </c>
      <c r="EL59" s="1">
        <v>699600498.89949751</v>
      </c>
      <c r="EM59" s="1">
        <v>43314.34375</v>
      </c>
      <c r="EN59" s="1">
        <v>2335048117.1770835</v>
      </c>
      <c r="EO59" s="1">
        <v>42737.2</v>
      </c>
      <c r="EP59" s="1">
        <v>2229907002.8000002</v>
      </c>
      <c r="EQ59" s="1">
        <f t="shared" si="159"/>
        <v>1.7629750000000008</v>
      </c>
      <c r="ER59" s="1" t="e">
        <f t="shared" ca="1" si="204"/>
        <v>#NAME?</v>
      </c>
      <c r="ES59" s="1" t="e">
        <f t="shared" ca="1" si="205"/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0.995</v>
      </c>
      <c r="FB59" s="1">
        <v>0.48</v>
      </c>
      <c r="FC59" s="1">
        <v>2.5000000000000001E-2</v>
      </c>
      <c r="FE59" s="1">
        <v>-11.066371192971008</v>
      </c>
      <c r="FF59" s="1">
        <v>55.313896953211952</v>
      </c>
      <c r="FG59" s="1">
        <v>87.40970681073172</v>
      </c>
      <c r="FH59" s="1">
        <v>98.992665832091049</v>
      </c>
      <c r="FI59" s="1">
        <v>105.02597750628696</v>
      </c>
      <c r="FJ59" s="1">
        <v>106.62100229056536</v>
      </c>
      <c r="FK59" s="1">
        <v>106.75015696033529</v>
      </c>
      <c r="FL59" s="1">
        <v>106.75752528361598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1.115</v>
      </c>
      <c r="GE59" s="1">
        <v>1.365</v>
      </c>
      <c r="GF59" s="1">
        <v>1.835</v>
      </c>
      <c r="GG59" s="1">
        <v>4.3449999999999998</v>
      </c>
      <c r="GH59" s="1">
        <v>7.7949999999999999</v>
      </c>
      <c r="GI59" s="1">
        <v>76.515000000000001</v>
      </c>
      <c r="GJ59" s="1">
        <v>16.495000000000001</v>
      </c>
      <c r="GK59" s="1">
        <v>322.52499999999998</v>
      </c>
      <c r="GL59" s="1">
        <v>25.46</v>
      </c>
      <c r="GM59" s="1">
        <v>787.99</v>
      </c>
      <c r="GN59" s="1">
        <v>25.46</v>
      </c>
      <c r="GO59" s="1">
        <v>787.99</v>
      </c>
      <c r="GT59" s="1">
        <v>1.57</v>
      </c>
      <c r="GU59" s="1">
        <v>3.53</v>
      </c>
      <c r="GV59" s="1">
        <v>4.5350000000000001</v>
      </c>
      <c r="GW59" s="1">
        <v>35.805</v>
      </c>
      <c r="GX59" s="1">
        <v>39.39</v>
      </c>
      <c r="GY59" s="1">
        <v>3165.61</v>
      </c>
      <c r="GZ59" s="1">
        <v>124.515</v>
      </c>
      <c r="HA59" s="1">
        <v>25942.535</v>
      </c>
      <c r="HB59" s="1">
        <v>725.91499999999996</v>
      </c>
      <c r="HC59" s="1">
        <v>682434.45499999996</v>
      </c>
      <c r="HD59" s="1">
        <v>1600.115</v>
      </c>
      <c r="HE59" s="1">
        <v>3064923.7349999999</v>
      </c>
      <c r="HF59" s="1">
        <v>2496.4499999999998</v>
      </c>
      <c r="HG59" s="1">
        <v>7630170.29</v>
      </c>
      <c r="HH59" s="1">
        <v>2496.4499999999998</v>
      </c>
      <c r="HI59" s="1">
        <v>7630170.29</v>
      </c>
      <c r="HJ59" s="1">
        <f t="shared" si="162"/>
        <v>1.7629750000000008</v>
      </c>
      <c r="HK59" s="1" t="e">
        <f t="shared" ca="1" si="206"/>
        <v>#NAME?</v>
      </c>
      <c r="HL59" s="1" t="e">
        <f t="shared" ca="1" si="207"/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-38.776590944712076</v>
      </c>
      <c r="HY59" s="1">
        <v>-21.929543151419178</v>
      </c>
      <c r="HZ59" s="1">
        <v>-8.2183908625790849</v>
      </c>
      <c r="IA59" s="1">
        <v>-4.2988523990204861</v>
      </c>
      <c r="IB59" s="1">
        <v>-0.74920200832052397</v>
      </c>
      <c r="IC59" s="1">
        <v>-5.5477090798655301E-2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1.23</v>
      </c>
      <c r="IV59" s="1">
        <v>1.77</v>
      </c>
      <c r="IW59" s="1">
        <v>4.08</v>
      </c>
      <c r="IX59" s="1">
        <v>20.72</v>
      </c>
      <c r="IY59" s="1">
        <v>6.6849999999999996</v>
      </c>
      <c r="IZ59" s="1">
        <v>54.924999999999997</v>
      </c>
      <c r="JA59" s="1">
        <v>12.994999999999999</v>
      </c>
      <c r="JB59" s="1">
        <v>196.23500000000001</v>
      </c>
      <c r="JC59" s="1">
        <v>25.46</v>
      </c>
      <c r="JD59" s="1">
        <v>787.99</v>
      </c>
      <c r="JE59" s="1">
        <v>25.46</v>
      </c>
      <c r="JF59" s="1">
        <v>787.99</v>
      </c>
      <c r="JG59" s="1">
        <v>25.46</v>
      </c>
      <c r="JH59" s="1">
        <v>787.99</v>
      </c>
      <c r="JM59" s="1">
        <v>6.3949999999999996</v>
      </c>
      <c r="JN59" s="1">
        <v>84.724999999999994</v>
      </c>
      <c r="JO59" s="1">
        <v>54.28</v>
      </c>
      <c r="JP59" s="1">
        <v>5975.83</v>
      </c>
      <c r="JQ59" s="1">
        <v>357.01499999999999</v>
      </c>
      <c r="JR59" s="1">
        <v>169664.76500000001</v>
      </c>
      <c r="JS59" s="1">
        <v>617.54499999999996</v>
      </c>
      <c r="JT59" s="1">
        <v>484723.90500000003</v>
      </c>
      <c r="JU59" s="1">
        <v>1249.1400000000001</v>
      </c>
      <c r="JV59" s="1">
        <v>1832534.54</v>
      </c>
      <c r="JW59" s="1">
        <v>2496.4499999999998</v>
      </c>
      <c r="JX59" s="1">
        <v>7630170.29</v>
      </c>
      <c r="JY59" s="1">
        <v>2496.4499999999998</v>
      </c>
      <c r="JZ59" s="1">
        <v>7630170.29</v>
      </c>
      <c r="KA59" s="1">
        <v>2496.4499999999998</v>
      </c>
      <c r="KB59" s="1">
        <v>7630170.29</v>
      </c>
      <c r="KC59" s="1">
        <f t="shared" si="165"/>
        <v>1.7629750000000008</v>
      </c>
      <c r="KD59" s="1" t="e">
        <f t="shared" ca="1" si="208"/>
        <v>#NAME?</v>
      </c>
      <c r="KE59" s="1" t="e">
        <f t="shared" ca="1" si="209"/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13.734009228553411</v>
      </c>
      <c r="KR59" s="1">
        <v>16.698213804632157</v>
      </c>
      <c r="KS59" s="1">
        <v>19.014698998159162</v>
      </c>
      <c r="KT59" s="1">
        <v>19.525451222351094</v>
      </c>
      <c r="KU59" s="1">
        <v>19.911586083964185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1.63</v>
      </c>
      <c r="LM59" s="1">
        <v>3.25</v>
      </c>
      <c r="LN59" s="1">
        <v>8.3149999999999995</v>
      </c>
      <c r="LO59" s="1">
        <v>89.734999999999999</v>
      </c>
      <c r="LP59" s="1">
        <v>30.59</v>
      </c>
      <c r="LQ59" s="1">
        <v>1222.55</v>
      </c>
      <c r="LR59" s="1">
        <v>36.244999999999997</v>
      </c>
      <c r="LS59" s="1">
        <v>1691.9949999999999</v>
      </c>
      <c r="LT59" s="1">
        <v>48.2</v>
      </c>
      <c r="LU59" s="1">
        <v>3157.65</v>
      </c>
      <c r="LV59" s="1">
        <v>48.2</v>
      </c>
      <c r="LW59" s="1">
        <v>3157.65</v>
      </c>
      <c r="LX59" s="1">
        <v>48.2</v>
      </c>
      <c r="LY59" s="1">
        <v>3157.65</v>
      </c>
      <c r="LZ59" s="1">
        <v>48.2</v>
      </c>
      <c r="MA59" s="1">
        <v>3157.65</v>
      </c>
      <c r="MF59" s="1">
        <v>102.77500000000001</v>
      </c>
      <c r="MG59" s="1">
        <v>16740.305</v>
      </c>
      <c r="MH59" s="1">
        <v>782.88499999999999</v>
      </c>
      <c r="MI59" s="1">
        <v>820442.15500000003</v>
      </c>
      <c r="MJ59" s="1">
        <v>3008.86</v>
      </c>
      <c r="MK59" s="1">
        <v>11927013</v>
      </c>
      <c r="ML59" s="1">
        <v>3573.9549999999999</v>
      </c>
      <c r="MM59" s="1">
        <v>16563921.845000001</v>
      </c>
      <c r="MN59" s="1">
        <v>4771.4549999999999</v>
      </c>
      <c r="MO59" s="1">
        <v>31117920.684999999</v>
      </c>
      <c r="MP59" s="1">
        <v>4771.4549999999999</v>
      </c>
      <c r="MQ59" s="1">
        <v>31117920.684999999</v>
      </c>
      <c r="MR59" s="1">
        <v>4771.4549999999999</v>
      </c>
      <c r="MS59" s="1">
        <v>31117920.684999999</v>
      </c>
      <c r="MT59" s="1">
        <v>4771.4549999999999</v>
      </c>
      <c r="MU59" s="1">
        <v>31117920.684999999</v>
      </c>
      <c r="MV59" s="1">
        <f t="shared" si="168"/>
        <v>1.7629750000000008</v>
      </c>
      <c r="MW59" s="1" t="e">
        <f t="shared" ca="1" si="210"/>
        <v>#NAME?</v>
      </c>
      <c r="MX59" s="1" t="e">
        <f t="shared" ca="1" si="211"/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0.5529509960036435</v>
      </c>
      <c r="NK59" s="1">
        <v>0.83015884672288309</v>
      </c>
      <c r="NL59" s="1">
        <v>0.96899333219650585</v>
      </c>
      <c r="NM59" s="1">
        <v>0.9870795537809578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800</v>
      </c>
      <c r="B60" s="1">
        <v>200</v>
      </c>
      <c r="C60" s="1">
        <v>100</v>
      </c>
      <c r="D60" s="1" t="s">
        <v>343</v>
      </c>
      <c r="E60" s="1">
        <v>33.076664854999983</v>
      </c>
      <c r="F60" s="1">
        <v>1096.2291699747925</v>
      </c>
      <c r="G60" s="1">
        <f t="shared" si="141"/>
        <v>2.1634120448013618</v>
      </c>
      <c r="H60" s="1" t="e">
        <f t="shared" ca="1" si="192"/>
        <v>#NAME?</v>
      </c>
      <c r="I60" s="1" t="e">
        <f t="shared" ca="1" si="193"/>
        <v>#NAME?</v>
      </c>
      <c r="J60" s="1">
        <f t="shared" si="144"/>
        <v>4.1345831068749977E-4</v>
      </c>
      <c r="K60" s="1" t="e">
        <f t="shared" ca="1" si="194"/>
        <v>#NAME?</v>
      </c>
      <c r="L60" s="1" t="e">
        <f t="shared" ca="1" si="195"/>
        <v>#NAME?</v>
      </c>
      <c r="M60" s="1">
        <v>0</v>
      </c>
      <c r="N60" s="1">
        <v>21517.56</v>
      </c>
      <c r="O60" s="1">
        <v>33114.1</v>
      </c>
      <c r="P60" s="1">
        <v>1096949376.21</v>
      </c>
      <c r="Q60" s="1">
        <f t="shared" si="147"/>
        <v>405757.40000009537</v>
      </c>
      <c r="R60" s="1" t="e">
        <f t="shared" ca="1" si="196"/>
        <v>#NAME?</v>
      </c>
      <c r="S60" s="1" t="e">
        <f t="shared" ca="1" si="197"/>
        <v>#NAME?</v>
      </c>
      <c r="T60" s="1">
        <v>79900</v>
      </c>
      <c r="U60" s="2">
        <v>6384010000</v>
      </c>
      <c r="V60" s="2">
        <f t="shared" si="150"/>
        <v>0</v>
      </c>
      <c r="W60" s="2" t="e">
        <f t="shared" ca="1" si="198"/>
        <v>#NAME?</v>
      </c>
      <c r="X60" s="2" t="e">
        <f t="shared" ca="1" si="199"/>
        <v>#NAME?</v>
      </c>
      <c r="Y60" s="2">
        <f t="shared" si="153"/>
        <v>0.99875000000000003</v>
      </c>
      <c r="Z60" s="2" t="e">
        <f t="shared" ca="1" si="200"/>
        <v>#NAME?</v>
      </c>
      <c r="AA60" s="2" t="e">
        <f t="shared" ca="1" si="201"/>
        <v>#NAME?</v>
      </c>
      <c r="AB60" s="2">
        <v>800</v>
      </c>
      <c r="AC60" s="2">
        <v>640000</v>
      </c>
      <c r="AD60" s="2">
        <f t="shared" si="171"/>
        <v>1.5389337824548879</v>
      </c>
      <c r="AE60" s="2">
        <v>7797</v>
      </c>
      <c r="AF60" s="2">
        <v>7797</v>
      </c>
      <c r="AG60" s="2">
        <v>3494.2649999999999</v>
      </c>
      <c r="AH60" s="2">
        <v>12234235.965</v>
      </c>
      <c r="AI60" s="2">
        <v>79900</v>
      </c>
      <c r="AJ60" s="2">
        <v>3363.95</v>
      </c>
      <c r="AK60" s="2">
        <v>11339667.289999999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1.0449999999999999</v>
      </c>
      <c r="BA60" s="2">
        <v>1.135</v>
      </c>
      <c r="BB60" s="2">
        <v>275.57499999999999</v>
      </c>
      <c r="BC60" s="2">
        <v>114706.215</v>
      </c>
      <c r="BD60" s="2"/>
      <c r="BE60" s="2"/>
      <c r="BF60" s="2"/>
      <c r="BG60" s="2"/>
      <c r="BH60" s="2">
        <v>1.105</v>
      </c>
      <c r="BI60" s="2">
        <v>1.335</v>
      </c>
      <c r="BJ60" s="2">
        <v>1.365</v>
      </c>
      <c r="BK60" s="2">
        <v>2.415</v>
      </c>
      <c r="BL60" s="2">
        <v>1.75</v>
      </c>
      <c r="BM60" s="1">
        <v>4.3600000000000003</v>
      </c>
      <c r="BN60" s="1">
        <v>2.0449999999999999</v>
      </c>
      <c r="BO60" s="1">
        <v>6.1150000000000002</v>
      </c>
      <c r="BP60" s="1">
        <v>3.35</v>
      </c>
      <c r="BQ60" s="1">
        <v>17.899999999999999</v>
      </c>
      <c r="BR60" s="1">
        <v>10.76</v>
      </c>
      <c r="BS60" s="1">
        <v>232.84</v>
      </c>
      <c r="BT60" s="1">
        <v>32.47</v>
      </c>
      <c r="BU60" s="1">
        <v>2088.66</v>
      </c>
      <c r="BV60" s="1">
        <v>27507.345000000001</v>
      </c>
      <c r="BW60" s="1">
        <v>1144310303.135</v>
      </c>
      <c r="BX60" s="1">
        <f t="shared" si="156"/>
        <v>1.9329750000000008</v>
      </c>
      <c r="BY60" s="1" t="e">
        <f t="shared" ca="1" si="202"/>
        <v>#NAME?</v>
      </c>
      <c r="BZ60" s="1" t="e">
        <f t="shared" ca="1" si="203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-32982.266317599991</v>
      </c>
      <c r="CM60" s="1">
        <v>-17303.24597743999</v>
      </c>
      <c r="CN60" s="1">
        <v>-6951.186496639998</v>
      </c>
      <c r="CO60" s="1">
        <v>-3840.4133937600004</v>
      </c>
      <c r="CP60" s="1">
        <v>-958.67618496000057</v>
      </c>
      <c r="CQ60" s="1">
        <v>-98.09721648</v>
      </c>
      <c r="CR60" s="1">
        <v>-12.591069440000011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1.0049999999999999</v>
      </c>
      <c r="DJ60" s="1">
        <v>1.0149999999999999</v>
      </c>
      <c r="DK60" s="1">
        <v>1.56</v>
      </c>
      <c r="DL60" s="1">
        <v>3.3</v>
      </c>
      <c r="DM60" s="1">
        <v>3.3450000000000002</v>
      </c>
      <c r="DN60" s="1">
        <v>26.585000000000001</v>
      </c>
      <c r="DO60" s="1">
        <v>21.875</v>
      </c>
      <c r="DP60" s="1">
        <v>1843.4849999999999</v>
      </c>
      <c r="DQ60" s="1">
        <v>226.61</v>
      </c>
      <c r="DR60" s="1">
        <v>81719.45</v>
      </c>
      <c r="DS60" s="1">
        <v>457.85555555555555</v>
      </c>
      <c r="DT60" s="1">
        <v>254692.23333333334</v>
      </c>
      <c r="DU60" s="1">
        <v>223.8</v>
      </c>
      <c r="DV60" s="1">
        <v>117523.4</v>
      </c>
      <c r="EA60" s="1">
        <v>1.385</v>
      </c>
      <c r="EB60" s="1">
        <v>2.395</v>
      </c>
      <c r="EC60" s="1">
        <v>18.98</v>
      </c>
      <c r="ED60" s="1">
        <v>743.82</v>
      </c>
      <c r="EE60" s="1">
        <v>99.984999999999999</v>
      </c>
      <c r="EF60" s="1">
        <v>18965.724999999999</v>
      </c>
      <c r="EG60" s="1">
        <v>282.57</v>
      </c>
      <c r="EH60" s="1">
        <v>233287.11</v>
      </c>
      <c r="EI60" s="1">
        <v>2139.14</v>
      </c>
      <c r="EJ60" s="1">
        <v>18213285.960000001</v>
      </c>
      <c r="EK60" s="1">
        <v>22611.794999999998</v>
      </c>
      <c r="EL60" s="1">
        <v>815013702.08500004</v>
      </c>
      <c r="EM60" s="1">
        <v>45737.466666666667</v>
      </c>
      <c r="EN60" s="1">
        <v>2542623429.4666667</v>
      </c>
      <c r="EO60" s="1">
        <v>22317</v>
      </c>
      <c r="EP60" s="1">
        <v>1171842728.2</v>
      </c>
      <c r="EQ60" s="1">
        <f t="shared" si="159"/>
        <v>1.9329750000000008</v>
      </c>
      <c r="ER60" s="1" t="e">
        <f t="shared" ca="1" si="204"/>
        <v>#NAME?</v>
      </c>
      <c r="ES60" s="1" t="e">
        <f t="shared" ca="1" si="205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0.45</v>
      </c>
      <c r="FC60" s="1">
        <v>2.5000000000000001E-2</v>
      </c>
      <c r="FE60" s="1">
        <v>-7.5605910564596979</v>
      </c>
      <c r="FF60" s="1">
        <v>54.80811039278354</v>
      </c>
      <c r="FG60" s="1">
        <v>89.457895233911515</v>
      </c>
      <c r="FH60" s="1">
        <v>98.86816938121892</v>
      </c>
      <c r="FI60" s="1">
        <v>105.18223082647472</v>
      </c>
      <c r="FJ60" s="1">
        <v>106.6159235649445</v>
      </c>
      <c r="FK60" s="1">
        <v>106.75016138303029</v>
      </c>
      <c r="FL60" s="1">
        <v>106.75752528361598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1.105</v>
      </c>
      <c r="GE60" s="1">
        <v>1.325</v>
      </c>
      <c r="GF60" s="1">
        <v>1.8049999999999999</v>
      </c>
      <c r="GG60" s="1">
        <v>4.0049999999999999</v>
      </c>
      <c r="GH60" s="1">
        <v>7.9050000000000002</v>
      </c>
      <c r="GI60" s="1">
        <v>76.984999999999999</v>
      </c>
      <c r="GJ60" s="1">
        <v>16.93</v>
      </c>
      <c r="GK60" s="1">
        <v>335.1</v>
      </c>
      <c r="GL60" s="1">
        <v>25.445</v>
      </c>
      <c r="GM60" s="1">
        <v>807.84500000000003</v>
      </c>
      <c r="GN60" s="1">
        <v>25.445</v>
      </c>
      <c r="GO60" s="1">
        <v>807.84500000000003</v>
      </c>
      <c r="GT60" s="1">
        <v>1.4850000000000001</v>
      </c>
      <c r="GU60" s="1">
        <v>2.8849999999999998</v>
      </c>
      <c r="GV60" s="1">
        <v>4.8</v>
      </c>
      <c r="GW60" s="1">
        <v>36.78</v>
      </c>
      <c r="GX60" s="1">
        <v>43.935000000000002</v>
      </c>
      <c r="GY60" s="1">
        <v>3523.3850000000002</v>
      </c>
      <c r="GZ60" s="1">
        <v>124.34</v>
      </c>
      <c r="HA60" s="1">
        <v>23041.95</v>
      </c>
      <c r="HB60" s="1">
        <v>739.40499999999997</v>
      </c>
      <c r="HC60" s="1">
        <v>690760.90500000003</v>
      </c>
      <c r="HD60" s="1">
        <v>1639.5550000000001</v>
      </c>
      <c r="HE60" s="1">
        <v>3175856.665</v>
      </c>
      <c r="HF60" s="1">
        <v>2493.415</v>
      </c>
      <c r="HG60" s="1">
        <v>7830959.2850000001</v>
      </c>
      <c r="HH60" s="1">
        <v>2493.415</v>
      </c>
      <c r="HI60" s="1">
        <v>7830959.2850000001</v>
      </c>
      <c r="HJ60" s="1">
        <f t="shared" si="162"/>
        <v>1.9329750000000008</v>
      </c>
      <c r="HK60" s="1" t="e">
        <f t="shared" ca="1" si="206"/>
        <v>#NAME?</v>
      </c>
      <c r="HL60" s="1" t="e">
        <f t="shared" ca="1" si="207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-40.558767328825923</v>
      </c>
      <c r="HY60" s="1">
        <v>-22.253282692121811</v>
      </c>
      <c r="HZ60" s="1">
        <v>-8.7184805401270538</v>
      </c>
      <c r="IA60" s="1">
        <v>-4.3225698592227424</v>
      </c>
      <c r="IB60" s="1">
        <v>-0.75261957921140454</v>
      </c>
      <c r="IC60" s="1">
        <v>-5.1910706390170321E-2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1.2050000000000001</v>
      </c>
      <c r="IV60" s="1">
        <v>1.635</v>
      </c>
      <c r="IW60" s="1">
        <v>4.2149999999999999</v>
      </c>
      <c r="IX60" s="1">
        <v>22.645</v>
      </c>
      <c r="IY60" s="1">
        <v>6.54</v>
      </c>
      <c r="IZ60" s="1">
        <v>52.8</v>
      </c>
      <c r="JA60" s="1">
        <v>13.215</v>
      </c>
      <c r="JB60" s="1">
        <v>202.595</v>
      </c>
      <c r="JC60" s="1">
        <v>25.445</v>
      </c>
      <c r="JD60" s="1">
        <v>807.84500000000003</v>
      </c>
      <c r="JE60" s="1">
        <v>25.445</v>
      </c>
      <c r="JF60" s="1">
        <v>807.84500000000003</v>
      </c>
      <c r="JG60" s="1">
        <v>25.445</v>
      </c>
      <c r="JH60" s="1">
        <v>807.84500000000003</v>
      </c>
      <c r="JM60" s="1">
        <v>6.4950000000000001</v>
      </c>
      <c r="JN60" s="1">
        <v>70.855000000000004</v>
      </c>
      <c r="JO60" s="1">
        <v>54.295000000000002</v>
      </c>
      <c r="JP60" s="1">
        <v>5383.9549999999999</v>
      </c>
      <c r="JQ60" s="1">
        <v>366.20499999999998</v>
      </c>
      <c r="JR60" s="1">
        <v>183864.66500000001</v>
      </c>
      <c r="JS60" s="1">
        <v>605.26</v>
      </c>
      <c r="JT60" s="1">
        <v>468713.37</v>
      </c>
      <c r="JU60" s="1">
        <v>1267.69</v>
      </c>
      <c r="JV60" s="1">
        <v>1885937.81</v>
      </c>
      <c r="JW60" s="1">
        <v>2493.415</v>
      </c>
      <c r="JX60" s="1">
        <v>7830959.2850000001</v>
      </c>
      <c r="JY60" s="1">
        <v>2493.415</v>
      </c>
      <c r="JZ60" s="1">
        <v>7830959.2850000001</v>
      </c>
      <c r="KA60" s="1">
        <v>2493.415</v>
      </c>
      <c r="KB60" s="1">
        <v>7830959.2850000001</v>
      </c>
      <c r="KC60" s="1">
        <f t="shared" si="165"/>
        <v>1.9329750000000008</v>
      </c>
      <c r="KD60" s="1" t="e">
        <f t="shared" ca="1" si="208"/>
        <v>#NAME?</v>
      </c>
      <c r="KE60" s="1" t="e">
        <f t="shared" ca="1" si="209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13.644114031789776</v>
      </c>
      <c r="KR60" s="1">
        <v>16.758141828318116</v>
      </c>
      <c r="KS60" s="1">
        <v>18.9208052975725</v>
      </c>
      <c r="KT60" s="1">
        <v>19.516033293957516</v>
      </c>
      <c r="KU60" s="1">
        <v>19.915787088407377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1.63</v>
      </c>
      <c r="LM60" s="1">
        <v>3.24</v>
      </c>
      <c r="LN60" s="1">
        <v>7.97</v>
      </c>
      <c r="LO60" s="1">
        <v>83.06</v>
      </c>
      <c r="LP60" s="1">
        <v>27.82</v>
      </c>
      <c r="LQ60" s="1">
        <v>1041.6400000000001</v>
      </c>
      <c r="LR60" s="1">
        <v>33.015000000000001</v>
      </c>
      <c r="LS60" s="1">
        <v>1454.2650000000001</v>
      </c>
      <c r="LT60" s="1">
        <v>53.295000000000002</v>
      </c>
      <c r="LU60" s="1">
        <v>5431.1850000000004</v>
      </c>
      <c r="LV60" s="1">
        <v>53.295000000000002</v>
      </c>
      <c r="LW60" s="1">
        <v>5431.1850000000004</v>
      </c>
      <c r="LX60" s="1">
        <v>53.295000000000002</v>
      </c>
      <c r="LY60" s="1">
        <v>5431.1850000000004</v>
      </c>
      <c r="LZ60" s="1">
        <v>53.295000000000002</v>
      </c>
      <c r="MA60" s="1">
        <v>5431.1850000000004</v>
      </c>
      <c r="MF60" s="1">
        <v>103.995</v>
      </c>
      <c r="MG60" s="1">
        <v>16649.974999999999</v>
      </c>
      <c r="MH60" s="1">
        <v>742.745</v>
      </c>
      <c r="MI60" s="1">
        <v>745822.69499999995</v>
      </c>
      <c r="MJ60" s="1">
        <v>2730.625</v>
      </c>
      <c r="MK60" s="1">
        <v>10136223.664999999</v>
      </c>
      <c r="ML60" s="1">
        <v>3252.0450000000001</v>
      </c>
      <c r="MM60" s="1">
        <v>14216165.234999999</v>
      </c>
      <c r="MN60" s="1">
        <v>5279.6049999999996</v>
      </c>
      <c r="MO60" s="1">
        <v>53776992.475000001</v>
      </c>
      <c r="MP60" s="1">
        <v>5279.6049999999996</v>
      </c>
      <c r="MQ60" s="1">
        <v>53776992.475000001</v>
      </c>
      <c r="MR60" s="1">
        <v>5279.6049999999996</v>
      </c>
      <c r="MS60" s="1">
        <v>53776992.475000001</v>
      </c>
      <c r="MT60" s="1">
        <v>5279.6049999999996</v>
      </c>
      <c r="MU60" s="1">
        <v>53776992.475000001</v>
      </c>
      <c r="MV60" s="1">
        <f t="shared" si="168"/>
        <v>1.9329750000000008</v>
      </c>
      <c r="MW60" s="1" t="e">
        <f t="shared" ca="1" si="210"/>
        <v>#NAME?</v>
      </c>
      <c r="MX60" s="1" t="e">
        <f t="shared" ca="1" si="211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0.55552135765251931</v>
      </c>
      <c r="NK60" s="1">
        <v>0.8293655174431358</v>
      </c>
      <c r="NL60" s="1">
        <v>0.96717685761802896</v>
      </c>
      <c r="NM60" s="1">
        <v>0.98501228238591065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A61" s="1">
        <v>850</v>
      </c>
      <c r="B61" s="1">
        <v>200</v>
      </c>
      <c r="C61" s="1">
        <v>100</v>
      </c>
      <c r="D61" s="1" t="s">
        <v>342</v>
      </c>
      <c r="E61" s="1">
        <v>36.364556104999991</v>
      </c>
      <c r="F61" s="1">
        <v>1328.9573879104275</v>
      </c>
      <c r="G61" s="1">
        <f t="shared" si="141"/>
        <v>6.5764471967354439</v>
      </c>
      <c r="H61" s="1" t="e">
        <f t="shared" ca="1" si="192"/>
        <v>#NAME?</v>
      </c>
      <c r="I61" s="1" t="e">
        <f t="shared" ca="1" si="193"/>
        <v>#NAME?</v>
      </c>
      <c r="J61" s="1">
        <f t="shared" si="144"/>
        <v>4.2781830711764696E-4</v>
      </c>
      <c r="K61" s="1" t="e">
        <f t="shared" ca="1" si="194"/>
        <v>#NAME?</v>
      </c>
      <c r="L61" s="1" t="e">
        <f t="shared" ca="1" si="195"/>
        <v>#NAME?</v>
      </c>
      <c r="M61" s="1">
        <v>0</v>
      </c>
      <c r="N61" s="1">
        <v>23330.205000000002</v>
      </c>
      <c r="O61" s="1">
        <v>36359.525000000001</v>
      </c>
      <c r="P61" s="1">
        <v>1322580335.7650001</v>
      </c>
      <c r="Q61" s="1">
        <f t="shared" si="147"/>
        <v>565277.53937506676</v>
      </c>
      <c r="R61" s="1" t="e">
        <f t="shared" ca="1" si="196"/>
        <v>#NAME?</v>
      </c>
      <c r="S61" s="1" t="e">
        <f t="shared" ca="1" si="197"/>
        <v>#NAME?</v>
      </c>
      <c r="T61" s="1">
        <v>84900</v>
      </c>
      <c r="U61" s="2">
        <v>7208010000</v>
      </c>
      <c r="V61" s="2">
        <f t="shared" si="150"/>
        <v>0</v>
      </c>
      <c r="W61" s="2" t="e">
        <f t="shared" ca="1" si="198"/>
        <v>#NAME?</v>
      </c>
      <c r="X61" s="2" t="e">
        <f t="shared" ca="1" si="199"/>
        <v>#NAME?</v>
      </c>
      <c r="Y61" s="2">
        <f t="shared" si="153"/>
        <v>0.99882352941176467</v>
      </c>
      <c r="Z61" s="2" t="e">
        <f t="shared" ca="1" si="200"/>
        <v>#NAME?</v>
      </c>
      <c r="AA61" s="2" t="e">
        <f t="shared" ca="1" si="201"/>
        <v>#NAME?</v>
      </c>
      <c r="AB61" s="2">
        <v>850</v>
      </c>
      <c r="AC61" s="2">
        <v>722500</v>
      </c>
      <c r="AD61" s="2">
        <f t="shared" si="171"/>
        <v>1.5584743040191888</v>
      </c>
      <c r="AE61" s="2">
        <v>7797</v>
      </c>
      <c r="AF61" s="2">
        <v>7797</v>
      </c>
      <c r="AG61" s="2">
        <v>3624.8449999999998</v>
      </c>
      <c r="AH61" s="2">
        <v>13161332.175000001</v>
      </c>
      <c r="AI61" s="2">
        <v>84900</v>
      </c>
      <c r="AJ61" s="2">
        <v>3495.8850000000002</v>
      </c>
      <c r="AK61" s="2">
        <v>12242467.685000001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1.0549999999999999</v>
      </c>
      <c r="BA61" s="2">
        <v>1.165</v>
      </c>
      <c r="BB61" s="2">
        <v>293.48</v>
      </c>
      <c r="BC61" s="2">
        <v>124763.08</v>
      </c>
      <c r="BD61" s="2"/>
      <c r="BE61" s="2"/>
      <c r="BF61" s="2"/>
      <c r="BG61" s="2"/>
      <c r="BH61" s="2">
        <v>1.145</v>
      </c>
      <c r="BI61" s="2">
        <v>1.4650000000000001</v>
      </c>
      <c r="BJ61" s="2">
        <v>1.39</v>
      </c>
      <c r="BK61" s="2">
        <v>2.42</v>
      </c>
      <c r="BL61" s="2">
        <v>1.8149999999999999</v>
      </c>
      <c r="BM61" s="1">
        <v>4.5549999999999997</v>
      </c>
      <c r="BN61" s="1">
        <v>2.2050000000000001</v>
      </c>
      <c r="BO61" s="1">
        <v>7.2050000000000001</v>
      </c>
      <c r="BP61" s="1">
        <v>3.4849999999999999</v>
      </c>
      <c r="BQ61" s="1">
        <v>20.105</v>
      </c>
      <c r="BR61" s="1">
        <v>10.86</v>
      </c>
      <c r="BS61" s="1">
        <v>213.11</v>
      </c>
      <c r="BT61" s="1">
        <v>34.380000000000003</v>
      </c>
      <c r="BU61" s="1">
        <v>2130.34</v>
      </c>
      <c r="BV61" s="1">
        <v>29299.075000000001</v>
      </c>
      <c r="BW61" s="1">
        <v>1244701670.0450001</v>
      </c>
      <c r="BX61" s="1">
        <f t="shared" si="156"/>
        <v>2.342975</v>
      </c>
      <c r="BY61" s="1" t="e">
        <f t="shared" ca="1" si="202"/>
        <v>#NAME?</v>
      </c>
      <c r="BZ61" s="1" t="e">
        <f t="shared" ca="1" si="203"/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L61" s="1">
        <v>-33407.085668479995</v>
      </c>
      <c r="CM61" s="1">
        <v>-18409.678869919986</v>
      </c>
      <c r="CN61" s="1">
        <v>-6940.4505283199987</v>
      </c>
      <c r="CO61" s="1">
        <v>-3217.6966350399994</v>
      </c>
      <c r="CP61" s="1">
        <v>-1059.9267635200003</v>
      </c>
      <c r="CQ61" s="1">
        <v>-106.64225071999999</v>
      </c>
      <c r="CR61" s="1">
        <v>-11.586638719999998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</v>
      </c>
      <c r="DJ61" s="1">
        <v>1</v>
      </c>
      <c r="DK61" s="1">
        <v>1.58</v>
      </c>
      <c r="DL61" s="1">
        <v>3.77</v>
      </c>
      <c r="DM61" s="1">
        <v>3.43</v>
      </c>
      <c r="DN61" s="1">
        <v>21.09</v>
      </c>
      <c r="DO61" s="1">
        <v>23.405000000000001</v>
      </c>
      <c r="DP61" s="1">
        <v>2000.2449999999999</v>
      </c>
      <c r="DQ61" s="1">
        <v>230.785</v>
      </c>
      <c r="DR61" s="1">
        <v>79724.164999999994</v>
      </c>
      <c r="DS61" s="1">
        <v>497.58653846153845</v>
      </c>
      <c r="DT61" s="1">
        <v>300934.27884615387</v>
      </c>
      <c r="DU61" s="1">
        <v>370</v>
      </c>
      <c r="DV61" s="1">
        <v>217726.5</v>
      </c>
      <c r="EA61" s="1">
        <v>1.365</v>
      </c>
      <c r="EB61" s="1">
        <v>2.415</v>
      </c>
      <c r="EC61" s="1">
        <v>17.079999999999998</v>
      </c>
      <c r="ED61" s="1">
        <v>563.89</v>
      </c>
      <c r="EE61" s="1">
        <v>100.255</v>
      </c>
      <c r="EF61" s="1">
        <v>22969.875</v>
      </c>
      <c r="EG61" s="1">
        <v>291.67</v>
      </c>
      <c r="EH61" s="1">
        <v>178936.78</v>
      </c>
      <c r="EI61" s="1">
        <v>2290.915</v>
      </c>
      <c r="EJ61" s="1">
        <v>19791930.324999999</v>
      </c>
      <c r="EK61" s="1">
        <v>23029.695</v>
      </c>
      <c r="EL61" s="1">
        <v>795035059.27499998</v>
      </c>
      <c r="EM61" s="1">
        <v>49707.317307692305</v>
      </c>
      <c r="EN61" s="1">
        <v>3004287742.8557692</v>
      </c>
      <c r="EO61" s="1">
        <v>36950.625</v>
      </c>
      <c r="EP61" s="1">
        <v>2174275622.125</v>
      </c>
      <c r="EQ61" s="1">
        <f t="shared" si="159"/>
        <v>2.342975</v>
      </c>
      <c r="ER61" s="1" t="e">
        <f t="shared" ca="1" si="204"/>
        <v>#NAME?</v>
      </c>
      <c r="ES61" s="1" t="e">
        <f t="shared" ca="1" si="205"/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0.52</v>
      </c>
      <c r="FC61" s="1">
        <v>0.04</v>
      </c>
      <c r="FE61" s="1">
        <v>-10.527577830791465</v>
      </c>
      <c r="FF61" s="1">
        <v>55.643417795669642</v>
      </c>
      <c r="FG61" s="1">
        <v>88.363118502230208</v>
      </c>
      <c r="FH61" s="1">
        <v>99.105084499334865</v>
      </c>
      <c r="FI61" s="1">
        <v>105.19854490504214</v>
      </c>
      <c r="FJ61" s="1">
        <v>106.62158890787309</v>
      </c>
      <c r="FK61" s="1">
        <v>106.75010923380438</v>
      </c>
      <c r="FL61" s="1">
        <v>106.75752528361599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1.075</v>
      </c>
      <c r="GE61" s="1">
        <v>1.2250000000000001</v>
      </c>
      <c r="GF61" s="1">
        <v>1.79</v>
      </c>
      <c r="GG61" s="1">
        <v>3.99</v>
      </c>
      <c r="GH61" s="1">
        <v>7.7549999999999999</v>
      </c>
      <c r="GI61" s="1">
        <v>73.954999999999998</v>
      </c>
      <c r="GJ61" s="1">
        <v>16.565000000000001</v>
      </c>
      <c r="GK61" s="1">
        <v>321.48500000000001</v>
      </c>
      <c r="GL61" s="1">
        <v>23.81</v>
      </c>
      <c r="GM61" s="1">
        <v>695.79</v>
      </c>
      <c r="GN61" s="1">
        <v>23.81</v>
      </c>
      <c r="GO61" s="1">
        <v>695.79</v>
      </c>
      <c r="GT61" s="1">
        <v>1.51</v>
      </c>
      <c r="GU61" s="1">
        <v>3.19</v>
      </c>
      <c r="GV61" s="1">
        <v>5.4850000000000003</v>
      </c>
      <c r="GW61" s="1">
        <v>58.734999999999999</v>
      </c>
      <c r="GX61" s="1">
        <v>40.11</v>
      </c>
      <c r="GY61" s="1">
        <v>2864.54</v>
      </c>
      <c r="GZ61" s="1">
        <v>120.215</v>
      </c>
      <c r="HA61" s="1">
        <v>23092.154999999999</v>
      </c>
      <c r="HB61" s="1">
        <v>724.98500000000001</v>
      </c>
      <c r="HC61" s="1">
        <v>663984.80500000005</v>
      </c>
      <c r="HD61" s="1">
        <v>1605.655</v>
      </c>
      <c r="HE61" s="1">
        <v>3049421.5350000001</v>
      </c>
      <c r="HF61" s="1">
        <v>2331.9699999999998</v>
      </c>
      <c r="HG61" s="1">
        <v>6729147.5300000003</v>
      </c>
      <c r="HH61" s="1">
        <v>2331.9699999999998</v>
      </c>
      <c r="HI61" s="1">
        <v>6729147.5300000003</v>
      </c>
      <c r="HJ61" s="1">
        <f t="shared" si="162"/>
        <v>2.342975</v>
      </c>
      <c r="HK61" s="1" t="e">
        <f t="shared" ca="1" si="206"/>
        <v>#NAME?</v>
      </c>
      <c r="HL61" s="1" t="e">
        <f t="shared" ca="1" si="207"/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-39.578566314376992</v>
      </c>
      <c r="HY61" s="1">
        <v>-22.360558734986913</v>
      </c>
      <c r="HZ61" s="1">
        <v>-8.6180746097259746</v>
      </c>
      <c r="IA61" s="1">
        <v>-4.1352547361217304</v>
      </c>
      <c r="IB61" s="1">
        <v>-0.77349513911863776</v>
      </c>
      <c r="IC61" s="1">
        <v>-5.1910706390170321E-2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1.1299999999999999</v>
      </c>
      <c r="IV61" s="1">
        <v>1.4</v>
      </c>
      <c r="IW61" s="1">
        <v>4.2750000000000004</v>
      </c>
      <c r="IX61" s="1">
        <v>23.675000000000001</v>
      </c>
      <c r="IY61" s="1">
        <v>6.0049999999999999</v>
      </c>
      <c r="IZ61" s="1">
        <v>43.575000000000003</v>
      </c>
      <c r="JA61" s="1">
        <v>13.225</v>
      </c>
      <c r="JB61" s="1">
        <v>201.51499999999999</v>
      </c>
      <c r="JC61" s="1">
        <v>23.81</v>
      </c>
      <c r="JD61" s="1">
        <v>695.79</v>
      </c>
      <c r="JE61" s="1">
        <v>23.81</v>
      </c>
      <c r="JF61" s="1">
        <v>695.79</v>
      </c>
      <c r="JG61" s="1">
        <v>23.81</v>
      </c>
      <c r="JH61" s="1">
        <v>695.79</v>
      </c>
      <c r="JM61" s="1">
        <v>6.7350000000000003</v>
      </c>
      <c r="JN61" s="1">
        <v>87.885000000000005</v>
      </c>
      <c r="JO61" s="1">
        <v>49.67</v>
      </c>
      <c r="JP61" s="1">
        <v>4187.3100000000004</v>
      </c>
      <c r="JQ61" s="1">
        <v>374.69</v>
      </c>
      <c r="JR61" s="1">
        <v>195069.89</v>
      </c>
      <c r="JS61" s="1">
        <v>552.22</v>
      </c>
      <c r="JT61" s="1">
        <v>382166.65</v>
      </c>
      <c r="JU61" s="1">
        <v>1273.8499999999999</v>
      </c>
      <c r="JV61" s="1">
        <v>1888482.99</v>
      </c>
      <c r="JW61" s="1">
        <v>2331.9699999999998</v>
      </c>
      <c r="JX61" s="1">
        <v>6729147.5300000003</v>
      </c>
      <c r="JY61" s="1">
        <v>2331.9699999999998</v>
      </c>
      <c r="JZ61" s="1">
        <v>6729147.5300000003</v>
      </c>
      <c r="KA61" s="1">
        <v>2331.9699999999998</v>
      </c>
      <c r="KB61" s="1">
        <v>6729147.5300000003</v>
      </c>
      <c r="KC61" s="1">
        <f t="shared" si="165"/>
        <v>2.342975</v>
      </c>
      <c r="KD61" s="1" t="e">
        <f t="shared" ca="1" si="208"/>
        <v>#NAME?</v>
      </c>
      <c r="KE61" s="1" t="e">
        <f t="shared" ca="1" si="209"/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13.420891943141562</v>
      </c>
      <c r="KR61" s="1">
        <v>16.704568562673867</v>
      </c>
      <c r="KS61" s="1">
        <v>18.995385907744787</v>
      </c>
      <c r="KT61" s="1">
        <v>19.512783888740618</v>
      </c>
      <c r="KU61" s="1">
        <v>19.912793734657853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1.5249999999999999</v>
      </c>
      <c r="LM61" s="1">
        <v>2.9550000000000001</v>
      </c>
      <c r="LN61" s="1">
        <v>8.1449999999999996</v>
      </c>
      <c r="LO61" s="1">
        <v>84.155000000000001</v>
      </c>
      <c r="LP61" s="1">
        <v>29.92</v>
      </c>
      <c r="LQ61" s="1">
        <v>1286.1600000000001</v>
      </c>
      <c r="LR61" s="1">
        <v>34.159999999999997</v>
      </c>
      <c r="LS61" s="1">
        <v>1615.01</v>
      </c>
      <c r="LT61" s="1">
        <v>47.884999999999998</v>
      </c>
      <c r="LU61" s="1">
        <v>3551.2649999999999</v>
      </c>
      <c r="LV61" s="1">
        <v>47.884999999999998</v>
      </c>
      <c r="LW61" s="1">
        <v>3551.2649999999999</v>
      </c>
      <c r="LX61" s="1">
        <v>47.884999999999998</v>
      </c>
      <c r="LY61" s="1">
        <v>3551.2649999999999</v>
      </c>
      <c r="LZ61" s="1">
        <v>47.884999999999998</v>
      </c>
      <c r="MA61" s="1">
        <v>3551.2649999999999</v>
      </c>
      <c r="MF61" s="1">
        <v>90.96</v>
      </c>
      <c r="MG61" s="1">
        <v>14433.3</v>
      </c>
      <c r="MH61" s="1">
        <v>765.52499999999998</v>
      </c>
      <c r="MI61" s="1">
        <v>762489.34499999997</v>
      </c>
      <c r="MJ61" s="1">
        <v>2942.5050000000001</v>
      </c>
      <c r="MK61" s="1">
        <v>12574031.035</v>
      </c>
      <c r="ML61" s="1">
        <v>3365.84</v>
      </c>
      <c r="MM61" s="1">
        <v>15805828.34</v>
      </c>
      <c r="MN61" s="1">
        <v>4736.5749999999998</v>
      </c>
      <c r="MO61" s="1">
        <v>34996827.744999997</v>
      </c>
      <c r="MP61" s="1">
        <v>4736.5749999999998</v>
      </c>
      <c r="MQ61" s="1">
        <v>34996827.744999997</v>
      </c>
      <c r="MR61" s="1">
        <v>4736.5749999999998</v>
      </c>
      <c r="MS61" s="1">
        <v>34996827.744999997</v>
      </c>
      <c r="MT61" s="1">
        <v>4736.5749999999998</v>
      </c>
      <c r="MU61" s="1">
        <v>34996827.744999997</v>
      </c>
      <c r="MV61" s="1">
        <f t="shared" si="168"/>
        <v>2.342975</v>
      </c>
      <c r="MW61" s="1" t="e">
        <f t="shared" ca="1" si="210"/>
        <v>#NAME?</v>
      </c>
      <c r="MX61" s="1" t="e">
        <f t="shared" ca="1" si="211"/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J61" s="1">
        <v>0.5480592637316184</v>
      </c>
      <c r="NK61" s="1">
        <v>0.82803234759769273</v>
      </c>
      <c r="NL61" s="1">
        <v>0.97326216761203654</v>
      </c>
      <c r="NM61" s="1">
        <v>0.98707955378095735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2" spans="1:390" s="1" customFormat="1" x14ac:dyDescent="0.25">
      <c r="A62" s="1">
        <v>900</v>
      </c>
      <c r="B62" s="1">
        <v>200</v>
      </c>
      <c r="C62" s="1">
        <v>100</v>
      </c>
      <c r="D62" s="1" t="s">
        <v>338</v>
      </c>
      <c r="E62" s="1">
        <v>40.471339959999995</v>
      </c>
      <c r="F62" s="1">
        <v>1647.6388000419015</v>
      </c>
      <c r="G62" s="1">
        <f t="shared" si="141"/>
        <v>9.7094418840090384</v>
      </c>
      <c r="H62" s="1" t="e">
        <f t="shared" ca="1" si="192"/>
        <v>#NAME?</v>
      </c>
      <c r="I62" s="1" t="e">
        <f t="shared" ca="1" si="193"/>
        <v>#NAME?</v>
      </c>
      <c r="J62" s="1">
        <f t="shared" si="144"/>
        <v>4.4968155511111106E-4</v>
      </c>
      <c r="K62" s="1" t="e">
        <f t="shared" ca="1" si="194"/>
        <v>#NAME?</v>
      </c>
      <c r="L62" s="1" t="e">
        <f t="shared" ca="1" si="195"/>
        <v>#NAME?</v>
      </c>
      <c r="M62" s="1">
        <v>0</v>
      </c>
      <c r="N62" s="1">
        <v>25247.61</v>
      </c>
      <c r="O62" s="1">
        <v>40011.019999999997</v>
      </c>
      <c r="P62" s="1">
        <v>1601475269.95</v>
      </c>
      <c r="Q62" s="1">
        <f t="shared" si="147"/>
        <v>593548.50960040092</v>
      </c>
      <c r="R62" s="1" t="e">
        <f t="shared" ca="1" si="196"/>
        <v>#NAME?</v>
      </c>
      <c r="S62" s="1" t="e">
        <f t="shared" ca="1" si="197"/>
        <v>#NAME?</v>
      </c>
      <c r="T62" s="1">
        <v>89900</v>
      </c>
      <c r="U62" s="2">
        <v>8082010000</v>
      </c>
      <c r="V62" s="2">
        <f t="shared" si="150"/>
        <v>0</v>
      </c>
      <c r="W62" s="2" t="e">
        <f t="shared" ca="1" si="198"/>
        <v>#NAME?</v>
      </c>
      <c r="X62" s="2" t="e">
        <f t="shared" ca="1" si="199"/>
        <v>#NAME?</v>
      </c>
      <c r="Y62" s="2">
        <f t="shared" si="153"/>
        <v>0.99888888888888894</v>
      </c>
      <c r="Z62" s="2" t="e">
        <f t="shared" ca="1" si="200"/>
        <v>#NAME?</v>
      </c>
      <c r="AA62" s="2" t="e">
        <f t="shared" ca="1" si="201"/>
        <v>#NAME?</v>
      </c>
      <c r="AB62" s="2">
        <v>900</v>
      </c>
      <c r="AC62" s="2">
        <v>810000</v>
      </c>
      <c r="AD62" s="2">
        <f t="shared" si="171"/>
        <v>1.5847448530771822</v>
      </c>
      <c r="AE62" s="2">
        <v>7797</v>
      </c>
      <c r="AF62" s="2">
        <v>7797</v>
      </c>
      <c r="AG62" s="2">
        <v>3783.2449999999999</v>
      </c>
      <c r="AH62" s="2">
        <v>14343524.605</v>
      </c>
      <c r="AI62" s="2">
        <v>89900</v>
      </c>
      <c r="AJ62" s="2">
        <v>3655.61</v>
      </c>
      <c r="AK62" s="2">
        <v>13393799.460000001</v>
      </c>
      <c r="AL62" s="2"/>
      <c r="AM62" s="2"/>
      <c r="AN62" s="2">
        <v>1</v>
      </c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1.075</v>
      </c>
      <c r="BA62" s="2">
        <v>1.2350000000000001</v>
      </c>
      <c r="BB62" s="2">
        <v>271.17</v>
      </c>
      <c r="BC62" s="2">
        <v>112150.59</v>
      </c>
      <c r="BD62" s="2"/>
      <c r="BE62" s="2"/>
      <c r="BF62" s="2"/>
      <c r="BG62" s="2"/>
      <c r="BH62" s="2">
        <v>1.085</v>
      </c>
      <c r="BI62" s="2">
        <v>1.2949999999999999</v>
      </c>
      <c r="BJ62" s="2">
        <v>1.31</v>
      </c>
      <c r="BK62" s="2">
        <v>2.16</v>
      </c>
      <c r="BL62" s="2">
        <v>1.62</v>
      </c>
      <c r="BM62" s="1">
        <v>3.86</v>
      </c>
      <c r="BN62" s="1">
        <v>1.95</v>
      </c>
      <c r="BO62" s="1">
        <v>5.77</v>
      </c>
      <c r="BP62" s="1">
        <v>3.0249999999999999</v>
      </c>
      <c r="BQ62" s="1">
        <v>14.315</v>
      </c>
      <c r="BR62" s="1">
        <v>10.3</v>
      </c>
      <c r="BS62" s="1">
        <v>211.76</v>
      </c>
      <c r="BT62" s="1">
        <v>34.869999999999997</v>
      </c>
      <c r="BU62" s="1">
        <v>2509.98</v>
      </c>
      <c r="BV62" s="1">
        <v>27067.7</v>
      </c>
      <c r="BW62" s="1">
        <v>1118752630.1099999</v>
      </c>
      <c r="BX62" s="1">
        <f t="shared" si="156"/>
        <v>1.9674999999999998</v>
      </c>
      <c r="BY62" s="1" t="e">
        <f t="shared" ca="1" si="202"/>
        <v>#NAME?</v>
      </c>
      <c r="BZ62" s="1" t="e">
        <f t="shared" ca="1" si="203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L62" s="1">
        <v>-31019.320103360005</v>
      </c>
      <c r="CM62" s="1">
        <v>-14495.492584319993</v>
      </c>
      <c r="CN62" s="1">
        <v>-6501.7022004800046</v>
      </c>
      <c r="CO62" s="1">
        <v>-3636.3346847999996</v>
      </c>
      <c r="CP62" s="1">
        <v>-1010.0103609599996</v>
      </c>
      <c r="CQ62" s="1">
        <v>-106.05576272000002</v>
      </c>
      <c r="CR62" s="1">
        <v>-11.105715519999995</v>
      </c>
      <c r="CS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G62" s="1">
        <v>1</v>
      </c>
      <c r="DH62" s="1">
        <v>1</v>
      </c>
      <c r="DI62" s="1">
        <v>1.01</v>
      </c>
      <c r="DJ62" s="1">
        <v>1.03</v>
      </c>
      <c r="DK62" s="1">
        <v>1.5</v>
      </c>
      <c r="DL62" s="1">
        <v>3.09</v>
      </c>
      <c r="DM62" s="1">
        <v>2.7549999999999999</v>
      </c>
      <c r="DN62" s="1">
        <v>12.855</v>
      </c>
      <c r="DO62" s="1">
        <v>23.22</v>
      </c>
      <c r="DP62" s="1">
        <v>1917.86</v>
      </c>
      <c r="DQ62" s="1">
        <v>229.96</v>
      </c>
      <c r="DR62" s="1">
        <v>78203.12</v>
      </c>
      <c r="DS62" s="1">
        <v>517.054347826087</v>
      </c>
      <c r="DT62" s="1">
        <v>323562.96739130432</v>
      </c>
      <c r="DU62" s="1">
        <v>535.75</v>
      </c>
      <c r="DV62" s="1">
        <v>377491.75</v>
      </c>
      <c r="EA62" s="1">
        <v>1.5349999999999999</v>
      </c>
      <c r="EB62" s="1">
        <v>3.2349999999999999</v>
      </c>
      <c r="EC62" s="1">
        <v>19.12</v>
      </c>
      <c r="ED62" s="1">
        <v>740.68</v>
      </c>
      <c r="EE62" s="1">
        <v>91.36</v>
      </c>
      <c r="EF62" s="1">
        <v>17157.150000000001</v>
      </c>
      <c r="EG62" s="1">
        <v>224.21</v>
      </c>
      <c r="EH62" s="1">
        <v>104994.42</v>
      </c>
      <c r="EI62" s="1">
        <v>2274.7399999999998</v>
      </c>
      <c r="EJ62" s="1">
        <v>18941081.960000001</v>
      </c>
      <c r="EK62" s="1">
        <v>22947.96</v>
      </c>
      <c r="EL62" s="1">
        <v>779894318.88</v>
      </c>
      <c r="EM62" s="1">
        <v>51649.565217391304</v>
      </c>
      <c r="EN62" s="1">
        <v>3230017772.7391305</v>
      </c>
      <c r="EO62" s="1">
        <v>53512</v>
      </c>
      <c r="EP62" s="1">
        <v>3768845962</v>
      </c>
      <c r="EQ62" s="1">
        <f t="shared" si="159"/>
        <v>1.9674999999999998</v>
      </c>
      <c r="ER62" s="1" t="e">
        <f t="shared" ca="1" si="204"/>
        <v>#NAME?</v>
      </c>
      <c r="ES62" s="1" t="e">
        <f t="shared" ca="1" si="205"/>
        <v>#NAME?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0.46</v>
      </c>
      <c r="FC62" s="1">
        <v>0.02</v>
      </c>
      <c r="FE62" s="1">
        <v>-13.043831112627313</v>
      </c>
      <c r="FF62" s="1">
        <v>56.077680415328672</v>
      </c>
      <c r="FG62" s="1">
        <v>89.889790871659372</v>
      </c>
      <c r="FH62" s="1">
        <v>98.879528073865217</v>
      </c>
      <c r="FI62" s="1">
        <v>105.1357263744883</v>
      </c>
      <c r="FJ62" s="1">
        <v>106.61072725523901</v>
      </c>
      <c r="FK62" s="1">
        <v>106.74949413059433</v>
      </c>
      <c r="FL62" s="1">
        <v>106.75752528361598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Z62" s="1">
        <v>1</v>
      </c>
      <c r="GA62" s="1">
        <v>1</v>
      </c>
      <c r="GB62" s="1">
        <v>1</v>
      </c>
      <c r="GC62" s="1">
        <v>1</v>
      </c>
      <c r="GD62" s="1">
        <v>1.0549999999999999</v>
      </c>
      <c r="GE62" s="1">
        <v>1.165</v>
      </c>
      <c r="GF62" s="1">
        <v>1.825</v>
      </c>
      <c r="GG62" s="1">
        <v>4.5350000000000001</v>
      </c>
      <c r="GH62" s="1">
        <v>8.1</v>
      </c>
      <c r="GI62" s="1">
        <v>80.8</v>
      </c>
      <c r="GJ62" s="1">
        <v>16.725000000000001</v>
      </c>
      <c r="GK62" s="1">
        <v>340.70499999999998</v>
      </c>
      <c r="GL62" s="1">
        <v>23.92</v>
      </c>
      <c r="GM62" s="1">
        <v>704.23</v>
      </c>
      <c r="GN62" s="1">
        <v>23.92</v>
      </c>
      <c r="GO62" s="1">
        <v>704.23</v>
      </c>
      <c r="GT62" s="1">
        <v>1.4450000000000001</v>
      </c>
      <c r="GU62" s="1">
        <v>2.6949999999999998</v>
      </c>
      <c r="GV62" s="1">
        <v>5.1100000000000003</v>
      </c>
      <c r="GW62" s="1">
        <v>46.49</v>
      </c>
      <c r="GX62" s="1">
        <v>37.11</v>
      </c>
      <c r="GY62" s="1">
        <v>2410.0500000000002</v>
      </c>
      <c r="GZ62" s="1">
        <v>127.13500000000001</v>
      </c>
      <c r="HA62" s="1">
        <v>28566.285</v>
      </c>
      <c r="HB62" s="1">
        <v>755.22500000000002</v>
      </c>
      <c r="HC62" s="1">
        <v>719619.26500000001</v>
      </c>
      <c r="HD62" s="1">
        <v>1619.33</v>
      </c>
      <c r="HE62" s="1">
        <v>3234586.26</v>
      </c>
      <c r="HF62" s="1">
        <v>2340.4349999999999</v>
      </c>
      <c r="HG62" s="1">
        <v>6798407.0250000004</v>
      </c>
      <c r="HH62" s="1">
        <v>2340.4349999999999</v>
      </c>
      <c r="HI62" s="1">
        <v>6798407.0250000004</v>
      </c>
      <c r="HJ62" s="1">
        <f t="shared" si="162"/>
        <v>1.9674999999999998</v>
      </c>
      <c r="HK62" s="1" t="e">
        <f t="shared" ca="1" si="206"/>
        <v>#NAME?</v>
      </c>
      <c r="HL62" s="1" t="e">
        <f t="shared" ca="1" si="207"/>
        <v>#NAME?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X62" s="1">
        <v>-38.811027535718615</v>
      </c>
      <c r="HY62" s="1">
        <v>-21.372577676148776</v>
      </c>
      <c r="HZ62" s="1">
        <v>-8.5318206956390199</v>
      </c>
      <c r="IA62" s="1">
        <v>-4.0476613861042328</v>
      </c>
      <c r="IB62" s="1">
        <v>-0.75556433494046116</v>
      </c>
      <c r="IC62" s="1">
        <v>-4.9533116784513664E-2</v>
      </c>
      <c r="ID62" s="1">
        <v>0</v>
      </c>
      <c r="IE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S62" s="1">
        <v>1</v>
      </c>
      <c r="IT62" s="1">
        <v>1</v>
      </c>
      <c r="IU62" s="1">
        <v>1.17</v>
      </c>
      <c r="IV62" s="1">
        <v>1.58</v>
      </c>
      <c r="IW62" s="1">
        <v>4.3</v>
      </c>
      <c r="IX62" s="1">
        <v>24.52</v>
      </c>
      <c r="IY62" s="1">
        <v>6.4550000000000001</v>
      </c>
      <c r="IZ62" s="1">
        <v>52.895000000000003</v>
      </c>
      <c r="JA62" s="1">
        <v>13.76</v>
      </c>
      <c r="JB62" s="1">
        <v>228.83</v>
      </c>
      <c r="JC62" s="1">
        <v>23.92</v>
      </c>
      <c r="JD62" s="1">
        <v>704.23</v>
      </c>
      <c r="JE62" s="1">
        <v>23.92</v>
      </c>
      <c r="JF62" s="1">
        <v>704.23</v>
      </c>
      <c r="JG62" s="1">
        <v>23.92</v>
      </c>
      <c r="JH62" s="1">
        <v>704.23</v>
      </c>
      <c r="JM62" s="1">
        <v>6.3150000000000004</v>
      </c>
      <c r="JN62" s="1">
        <v>69.614999999999995</v>
      </c>
      <c r="JO62" s="1">
        <v>51.625</v>
      </c>
      <c r="JP62" s="1">
        <v>5497.9949999999999</v>
      </c>
      <c r="JQ62" s="1">
        <v>376.58499999999998</v>
      </c>
      <c r="JR62" s="1">
        <v>201844.08499999999</v>
      </c>
      <c r="JS62" s="1">
        <v>595.51499999999999</v>
      </c>
      <c r="JT62" s="1">
        <v>467898.935</v>
      </c>
      <c r="JU62" s="1">
        <v>1324.665</v>
      </c>
      <c r="JV62" s="1">
        <v>2154027.8050000002</v>
      </c>
      <c r="JW62" s="1">
        <v>2340.4349999999999</v>
      </c>
      <c r="JX62" s="1">
        <v>6798407.0250000004</v>
      </c>
      <c r="JY62" s="1">
        <v>2340.4349999999999</v>
      </c>
      <c r="JZ62" s="1">
        <v>6798407.0250000004</v>
      </c>
      <c r="KA62" s="1">
        <v>2340.4349999999999</v>
      </c>
      <c r="KB62" s="1">
        <v>6798407.0250000004</v>
      </c>
      <c r="KC62" s="1">
        <f t="shared" si="165"/>
        <v>1.9674999999999998</v>
      </c>
      <c r="KD62" s="1" t="e">
        <f t="shared" ca="1" si="208"/>
        <v>#NAME?</v>
      </c>
      <c r="KE62" s="1" t="e">
        <f t="shared" ca="1" si="209"/>
        <v>#NAME?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1">
        <v>1</v>
      </c>
      <c r="KQ62" s="1">
        <v>13.700902958755021</v>
      </c>
      <c r="KR62" s="1">
        <v>16.690381622601997</v>
      </c>
      <c r="KS62" s="1">
        <v>19.039405711538201</v>
      </c>
      <c r="KT62" s="1">
        <v>19.531485617967977</v>
      </c>
      <c r="KU62" s="1">
        <v>19.915055538428927</v>
      </c>
      <c r="KV62" s="1">
        <v>20</v>
      </c>
      <c r="KW62" s="1">
        <v>20</v>
      </c>
      <c r="KX62" s="1">
        <v>20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L62" s="1">
        <v>1.56</v>
      </c>
      <c r="LM62" s="1">
        <v>2.98</v>
      </c>
      <c r="LN62" s="1">
        <v>7.9950000000000001</v>
      </c>
      <c r="LO62" s="1">
        <v>82.905000000000001</v>
      </c>
      <c r="LP62" s="1">
        <v>29.3</v>
      </c>
      <c r="LQ62" s="1">
        <v>1146.32</v>
      </c>
      <c r="LR62" s="1">
        <v>35.805</v>
      </c>
      <c r="LS62" s="1">
        <v>1678.5650000000001</v>
      </c>
      <c r="LT62" s="1">
        <v>58.094999999999999</v>
      </c>
      <c r="LU62" s="1">
        <v>7080.165</v>
      </c>
      <c r="LV62" s="1">
        <v>58.094999999999999</v>
      </c>
      <c r="LW62" s="1">
        <v>7080.165</v>
      </c>
      <c r="LX62" s="1">
        <v>58.094999999999999</v>
      </c>
      <c r="LY62" s="1">
        <v>7080.165</v>
      </c>
      <c r="LZ62" s="1">
        <v>58.094999999999999</v>
      </c>
      <c r="MA62" s="1">
        <v>7080.165</v>
      </c>
      <c r="MF62" s="1">
        <v>96.894999999999996</v>
      </c>
      <c r="MG62" s="1">
        <v>15458.434999999999</v>
      </c>
      <c r="MH62" s="1">
        <v>750.14</v>
      </c>
      <c r="MI62" s="1">
        <v>753045.1</v>
      </c>
      <c r="MJ62" s="1">
        <v>2881.85</v>
      </c>
      <c r="MK62" s="1">
        <v>11181177.07</v>
      </c>
      <c r="ML62" s="1">
        <v>3530.56</v>
      </c>
      <c r="MM62" s="1">
        <v>16423620.789999999</v>
      </c>
      <c r="MN62" s="1">
        <v>5761.06</v>
      </c>
      <c r="MO62" s="1">
        <v>70245042.379999995</v>
      </c>
      <c r="MP62" s="1">
        <v>5761.06</v>
      </c>
      <c r="MQ62" s="1">
        <v>70245042.379999995</v>
      </c>
      <c r="MR62" s="1">
        <v>5761.06</v>
      </c>
      <c r="MS62" s="1">
        <v>70245042.379999995</v>
      </c>
      <c r="MT62" s="1">
        <v>5761.06</v>
      </c>
      <c r="MU62" s="1">
        <v>70245042.379999995</v>
      </c>
      <c r="MV62" s="1">
        <f t="shared" si="168"/>
        <v>1.9674999999999998</v>
      </c>
      <c r="MW62" s="1" t="e">
        <f t="shared" ca="1" si="210"/>
        <v>#NAME?</v>
      </c>
      <c r="MX62" s="1" t="e">
        <f t="shared" ca="1" si="211"/>
        <v>#NAME?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v>1</v>
      </c>
      <c r="NJ62" s="1">
        <v>0.5592241138860613</v>
      </c>
      <c r="NK62" s="1">
        <v>0.82370802393540843</v>
      </c>
      <c r="NL62" s="1">
        <v>0.96599626929812954</v>
      </c>
      <c r="NM62" s="1">
        <v>0.986045918083434</v>
      </c>
      <c r="NN62" s="1">
        <v>1</v>
      </c>
      <c r="NO62" s="1">
        <v>1</v>
      </c>
      <c r="NP62" s="1">
        <v>1</v>
      </c>
      <c r="NQ62" s="1">
        <v>1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</row>
    <row r="63" spans="1:390" s="1" customFormat="1" x14ac:dyDescent="0.25">
      <c r="A63" s="1">
        <v>950</v>
      </c>
      <c r="B63" s="1">
        <v>200</v>
      </c>
      <c r="C63" s="1">
        <v>100</v>
      </c>
      <c r="D63" s="1" t="s">
        <v>338</v>
      </c>
      <c r="E63" s="1">
        <v>42.792464450000026</v>
      </c>
      <c r="F63" s="1">
        <v>1836.4012276034168</v>
      </c>
      <c r="G63" s="1">
        <f t="shared" si="141"/>
        <v>5.2062138989008417</v>
      </c>
      <c r="H63" s="1" t="e">
        <f t="shared" ref="H63:H68" ca="1" si="212">E63-КОРЕНЬ(G63)/КОРЕНЬ(B63)*$B$1</f>
        <v>#NAME?</v>
      </c>
      <c r="I63" s="1" t="e">
        <f t="shared" ref="I63:I68" ca="1" si="213">E63+КОРЕНЬ(G63)/КОРЕНЬ(B63)*$B$1</f>
        <v>#NAME?</v>
      </c>
      <c r="J63" s="1">
        <f t="shared" si="144"/>
        <v>4.5044699421052659E-4</v>
      </c>
      <c r="K63" s="1" t="e">
        <f t="shared" ref="K63:K68" ca="1" si="214">J63-КОРЕНЬ(G63)/КОРЕНЬ(B63)*$B$1</f>
        <v>#NAME?</v>
      </c>
      <c r="L63" s="1" t="e">
        <f t="shared" ref="L63:L68" ca="1" si="215">J63+КОРЕНЬ(G63)/КОРЕНЬ(B63)*$B$1</f>
        <v>#NAME?</v>
      </c>
      <c r="M63" s="1">
        <v>0</v>
      </c>
      <c r="N63" s="1">
        <v>27177.814999999999</v>
      </c>
      <c r="O63" s="1">
        <v>43711.324999999997</v>
      </c>
      <c r="P63" s="1">
        <v>1911353242.7349999</v>
      </c>
      <c r="Q63" s="1">
        <f t="shared" si="147"/>
        <v>673309.47937512398</v>
      </c>
      <c r="R63" s="1" t="e">
        <f t="shared" ref="R63:R68" ca="1" si="216">O63-КОРЕНЬ(Q63)/КОРЕНЬ(B63)*$B$1</f>
        <v>#NAME?</v>
      </c>
      <c r="S63" s="1" t="e">
        <f t="shared" ref="S63:S68" ca="1" si="217">O63+КОРЕНЬ(Q63)/КОРЕНЬ(B63)*$B$1</f>
        <v>#NAME?</v>
      </c>
      <c r="T63" s="1">
        <v>94900</v>
      </c>
      <c r="U63" s="2">
        <v>9006010000</v>
      </c>
      <c r="V63" s="2">
        <f t="shared" si="150"/>
        <v>0</v>
      </c>
      <c r="W63" s="2" t="e">
        <f t="shared" ref="W63:W68" ca="1" si="218">T63-КОРЕНЬ(V63)/КОРЕНЬ(B63)*$B$1</f>
        <v>#NAME?</v>
      </c>
      <c r="X63" s="2" t="e">
        <f t="shared" ref="X63:X68" ca="1" si="219">T63+КОРЕНЬ(V63)/КОРЕНЬ(B63)*$B$1</f>
        <v>#NAME?</v>
      </c>
      <c r="Y63" s="2">
        <f t="shared" si="153"/>
        <v>0.99894736842105258</v>
      </c>
      <c r="Z63" s="2" t="e">
        <f t="shared" ref="Z63:Z68" ca="1" si="220">Y63-КОРЕНЬ(V63)/КОРЕНЬ(B63)*$B$1</f>
        <v>#NAME?</v>
      </c>
      <c r="AA63" s="2" t="e">
        <f t="shared" ref="AA63:AA68" ca="1" si="221">Y63+КОРЕНЬ(V63)/КОРЕНЬ(B63)*$B$1</f>
        <v>#NAME?</v>
      </c>
      <c r="AB63" s="2">
        <v>950</v>
      </c>
      <c r="AC63" s="2">
        <v>902500</v>
      </c>
      <c r="AD63" s="2">
        <f t="shared" si="171"/>
        <v>1.6083458144078175</v>
      </c>
      <c r="AE63" s="2">
        <v>7797</v>
      </c>
      <c r="AF63" s="2">
        <v>7797</v>
      </c>
      <c r="AG63" s="2">
        <v>3959.6950000000002</v>
      </c>
      <c r="AH63" s="2">
        <v>15714454.835000001</v>
      </c>
      <c r="AI63" s="2">
        <v>94900</v>
      </c>
      <c r="AJ63" s="2">
        <v>3832.085</v>
      </c>
      <c r="AK63" s="2">
        <v>14720263.725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1.0649999999999999</v>
      </c>
      <c r="BA63" s="2">
        <v>1.2050000000000001</v>
      </c>
      <c r="BB63" s="2">
        <v>282</v>
      </c>
      <c r="BC63" s="2">
        <v>121001.72</v>
      </c>
      <c r="BD63" s="2"/>
      <c r="BE63" s="2"/>
      <c r="BF63" s="2"/>
      <c r="BG63" s="2"/>
      <c r="BH63" s="2">
        <v>1.0900000000000001</v>
      </c>
      <c r="BI63" s="2">
        <v>1.3</v>
      </c>
      <c r="BJ63" s="2">
        <v>1.27</v>
      </c>
      <c r="BK63" s="2">
        <v>1.94</v>
      </c>
      <c r="BL63" s="2">
        <v>1.65</v>
      </c>
      <c r="BM63" s="1">
        <v>3.61</v>
      </c>
      <c r="BN63" s="1">
        <v>2.085</v>
      </c>
      <c r="BO63" s="1">
        <v>6.4349999999999996</v>
      </c>
      <c r="BP63" s="1">
        <v>3.16</v>
      </c>
      <c r="BQ63" s="1">
        <v>15.16</v>
      </c>
      <c r="BR63" s="1">
        <v>9.39</v>
      </c>
      <c r="BS63" s="1">
        <v>163.66</v>
      </c>
      <c r="BT63" s="1">
        <v>35.115000000000002</v>
      </c>
      <c r="BU63" s="1">
        <v>2463.4250000000002</v>
      </c>
      <c r="BV63" s="1">
        <v>28150.095000000001</v>
      </c>
      <c r="BW63" s="1">
        <v>1207183159.4949999</v>
      </c>
      <c r="BX63" s="1">
        <f t="shared" si="156"/>
        <v>2.0877749999999997</v>
      </c>
      <c r="BY63" s="1" t="e">
        <f t="shared" ref="BY63:BY68" ca="1" si="222">BN63-КОРЕНЬ(BP63)/КОРЕНЬ(B63)*$B$1</f>
        <v>#NAME?</v>
      </c>
      <c r="BZ63" s="1" t="e">
        <f t="shared" ref="BZ63:BZ68" ca="1" si="223">BN63+КОРЕНЬ(BP63)/КОРЕНЬ(B63)*$B$1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-32457.490661759995</v>
      </c>
      <c r="CM63" s="1">
        <v>-18810.44559824</v>
      </c>
      <c r="CN63" s="1">
        <v>-7532.0436137600018</v>
      </c>
      <c r="CO63" s="1">
        <v>-3501.9716239999998</v>
      </c>
      <c r="CP63" s="1">
        <v>-1051.9299380799996</v>
      </c>
      <c r="CQ63" s="1">
        <v>-110.22667456000003</v>
      </c>
      <c r="CR63" s="1">
        <v>-11.802695680000006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</v>
      </c>
      <c r="DJ63" s="1">
        <v>1</v>
      </c>
      <c r="DK63" s="1">
        <v>1.55</v>
      </c>
      <c r="DL63" s="1">
        <v>3.44</v>
      </c>
      <c r="DM63" s="1">
        <v>3.2250000000000001</v>
      </c>
      <c r="DN63" s="1">
        <v>22.114999999999998</v>
      </c>
      <c r="DO63" s="1">
        <v>24.114999999999998</v>
      </c>
      <c r="DP63" s="1">
        <v>2213.6750000000002</v>
      </c>
      <c r="DQ63" s="1">
        <v>223.285</v>
      </c>
      <c r="DR63" s="1">
        <v>76412.574999999997</v>
      </c>
      <c r="DS63" s="1">
        <v>534.15044247787614</v>
      </c>
      <c r="DT63" s="1">
        <v>344338.1327433628</v>
      </c>
      <c r="DU63" s="1">
        <v>482.33333333333331</v>
      </c>
      <c r="DV63" s="1">
        <v>345388.33333333331</v>
      </c>
      <c r="EA63" s="1">
        <v>1.51</v>
      </c>
      <c r="EB63" s="1">
        <v>3.21</v>
      </c>
      <c r="EC63" s="1">
        <v>18.844999999999999</v>
      </c>
      <c r="ED63" s="1">
        <v>627.255</v>
      </c>
      <c r="EE63" s="1">
        <v>95.734999999999999</v>
      </c>
      <c r="EF63" s="1">
        <v>20879.865000000002</v>
      </c>
      <c r="EG63" s="1">
        <v>267.82499999999999</v>
      </c>
      <c r="EH63" s="1">
        <v>190247.005</v>
      </c>
      <c r="EI63" s="1">
        <v>2357.35</v>
      </c>
      <c r="EJ63" s="1">
        <v>21870475.399999999</v>
      </c>
      <c r="EK63" s="1">
        <v>22280.29</v>
      </c>
      <c r="EL63" s="1">
        <v>761981805.38</v>
      </c>
      <c r="EM63" s="1">
        <v>53366.053097345131</v>
      </c>
      <c r="EN63" s="1">
        <v>3438323845.1858406</v>
      </c>
      <c r="EO63" s="1">
        <v>48183</v>
      </c>
      <c r="EP63" s="1">
        <v>3447999939.6666665</v>
      </c>
      <c r="EQ63" s="1">
        <f t="shared" si="159"/>
        <v>2.0877749999999997</v>
      </c>
      <c r="ER63" s="1" t="e">
        <f t="shared" ref="ER63:ER68" ca="1" si="224">BN63-КОРЕНЬ(BP63)/КОРЕНЬ(B63)*$B$1</f>
        <v>#NAME?</v>
      </c>
      <c r="ES63" s="1" t="e">
        <f t="shared" ref="ES63:ES68" ca="1" si="225">BN63+КОРЕНЬ(BP63)/КОРЕНЬ(B63)*$B$1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0.56499999999999995</v>
      </c>
      <c r="FC63" s="1">
        <v>1.4999999999999999E-2</v>
      </c>
      <c r="FE63" s="1">
        <v>-8.9926029846435576</v>
      </c>
      <c r="FF63" s="1">
        <v>58.297775230729506</v>
      </c>
      <c r="FG63" s="1">
        <v>87.951236992240595</v>
      </c>
      <c r="FH63" s="1">
        <v>98.713768773308544</v>
      </c>
      <c r="FI63" s="1">
        <v>105.09935237823916</v>
      </c>
      <c r="FJ63" s="1">
        <v>106.61408701441671</v>
      </c>
      <c r="FK63" s="1">
        <v>106.74968848362599</v>
      </c>
      <c r="FL63" s="1">
        <v>106.75752528361598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1.1000000000000001</v>
      </c>
      <c r="GE63" s="1">
        <v>1.3</v>
      </c>
      <c r="GF63" s="1">
        <v>1.85</v>
      </c>
      <c r="GG63" s="1">
        <v>4.45</v>
      </c>
      <c r="GH63" s="1">
        <v>7.95</v>
      </c>
      <c r="GI63" s="1">
        <v>79.849999999999994</v>
      </c>
      <c r="GJ63" s="1">
        <v>16.36</v>
      </c>
      <c r="GK63" s="1">
        <v>320.76</v>
      </c>
      <c r="GL63" s="1">
        <v>24.76</v>
      </c>
      <c r="GM63" s="1">
        <v>716.09</v>
      </c>
      <c r="GN63" s="1">
        <v>24.76</v>
      </c>
      <c r="GO63" s="1">
        <v>716.09</v>
      </c>
      <c r="GT63" s="1">
        <v>1.4850000000000001</v>
      </c>
      <c r="GU63" s="1">
        <v>2.9049999999999998</v>
      </c>
      <c r="GV63" s="1">
        <v>5</v>
      </c>
      <c r="GW63" s="1">
        <v>44.34</v>
      </c>
      <c r="GX63" s="1">
        <v>40.945</v>
      </c>
      <c r="GY63" s="1">
        <v>3192.5650000000001</v>
      </c>
      <c r="GZ63" s="1">
        <v>127.23</v>
      </c>
      <c r="HA63" s="1">
        <v>27022.959999999999</v>
      </c>
      <c r="HB63" s="1">
        <v>744.97</v>
      </c>
      <c r="HC63" s="1">
        <v>721261.98</v>
      </c>
      <c r="HD63" s="1">
        <v>1587.12</v>
      </c>
      <c r="HE63" s="1">
        <v>3050119.66</v>
      </c>
      <c r="HF63" s="1">
        <v>2427.4749999999999</v>
      </c>
      <c r="HG63" s="1">
        <v>6925191.335</v>
      </c>
      <c r="HH63" s="1">
        <v>2427.4749999999999</v>
      </c>
      <c r="HI63" s="1">
        <v>6925191.335</v>
      </c>
      <c r="HJ63" s="1">
        <f t="shared" si="162"/>
        <v>2.0877749999999997</v>
      </c>
      <c r="HK63" s="1" t="e">
        <f t="shared" ref="HK63:HK68" ca="1" si="226">BN63-КОРЕНЬ(BP63)/КОРЕНЬ(B63)*$B$1</f>
        <v>#NAME?</v>
      </c>
      <c r="HL63" s="1" t="e">
        <f t="shared" ref="HL63:HL68" ca="1" si="227">BN63+КОРЕНЬ(BP63)/КОРЕНЬ(B63)*$B$1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-40.172952060623103</v>
      </c>
      <c r="HY63" s="1">
        <v>-21.290120833281975</v>
      </c>
      <c r="HZ63" s="1">
        <v>-8.1838326214168582</v>
      </c>
      <c r="IA63" s="1">
        <v>-4.0696651757546629</v>
      </c>
      <c r="IB63" s="1">
        <v>-0.70807925386403781</v>
      </c>
      <c r="IC63" s="1">
        <v>-5.8250945338588073E-2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1.175</v>
      </c>
      <c r="IV63" s="1">
        <v>1.5349999999999999</v>
      </c>
      <c r="IW63" s="1">
        <v>4.04</v>
      </c>
      <c r="IX63" s="1">
        <v>21.75</v>
      </c>
      <c r="IY63" s="1">
        <v>6.38</v>
      </c>
      <c r="IZ63" s="1">
        <v>52.1</v>
      </c>
      <c r="JA63" s="1">
        <v>12.414999999999999</v>
      </c>
      <c r="JB63" s="1">
        <v>182.935</v>
      </c>
      <c r="JC63" s="1">
        <v>24.76</v>
      </c>
      <c r="JD63" s="1">
        <v>716.09</v>
      </c>
      <c r="JE63" s="1">
        <v>24.76</v>
      </c>
      <c r="JF63" s="1">
        <v>716.09</v>
      </c>
      <c r="JG63" s="1">
        <v>24.76</v>
      </c>
      <c r="JH63" s="1">
        <v>716.09</v>
      </c>
      <c r="JM63" s="1">
        <v>6.32</v>
      </c>
      <c r="JN63" s="1">
        <v>72.7</v>
      </c>
      <c r="JO63" s="1">
        <v>50.645000000000003</v>
      </c>
      <c r="JP63" s="1">
        <v>4642.2349999999997</v>
      </c>
      <c r="JQ63" s="1">
        <v>353.07499999999999</v>
      </c>
      <c r="JR63" s="1">
        <v>178915.66500000001</v>
      </c>
      <c r="JS63" s="1">
        <v>590.09</v>
      </c>
      <c r="JT63" s="1">
        <v>462125.54</v>
      </c>
      <c r="JU63" s="1">
        <v>1193.2550000000001</v>
      </c>
      <c r="JV63" s="1">
        <v>1711642.075</v>
      </c>
      <c r="JW63" s="1">
        <v>2427.4749999999999</v>
      </c>
      <c r="JX63" s="1">
        <v>6925191.335</v>
      </c>
      <c r="JY63" s="1">
        <v>2427.4749999999999</v>
      </c>
      <c r="JZ63" s="1">
        <v>6925191.335</v>
      </c>
      <c r="KA63" s="1">
        <v>2427.4749999999999</v>
      </c>
      <c r="KB63" s="1">
        <v>6925191.335</v>
      </c>
      <c r="KC63" s="1">
        <f t="shared" si="165"/>
        <v>2.0877749999999997</v>
      </c>
      <c r="KD63" s="1" t="e">
        <f t="shared" ref="KD63:KD68" ca="1" si="228">BN63-КОРЕНЬ(BP63)/КОРЕНЬ(B63)*$B$1</f>
        <v>#NAME?</v>
      </c>
      <c r="KE63" s="1" t="e">
        <f t="shared" ref="KE63:KE68" ca="1" si="229">BN63+КОРЕНЬ(BP63)/КОРЕНЬ(B63)*$B$1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13.694340692807383</v>
      </c>
      <c r="KR63" s="1">
        <v>16.609515235839641</v>
      </c>
      <c r="KS63" s="1">
        <v>18.995236245287998</v>
      </c>
      <c r="KT63" s="1">
        <v>19.553892012360031</v>
      </c>
      <c r="KU63" s="1">
        <v>19.899777257731866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1.6950000000000001</v>
      </c>
      <c r="LM63" s="1">
        <v>3.665</v>
      </c>
      <c r="LN63" s="1">
        <v>7.93</v>
      </c>
      <c r="LO63" s="1">
        <v>80.05</v>
      </c>
      <c r="LP63" s="1">
        <v>29.545000000000002</v>
      </c>
      <c r="LQ63" s="1">
        <v>1188.0350000000001</v>
      </c>
      <c r="LR63" s="1">
        <v>34.22</v>
      </c>
      <c r="LS63" s="1">
        <v>1559.27</v>
      </c>
      <c r="LT63" s="1">
        <v>53.825000000000003</v>
      </c>
      <c r="LU63" s="1">
        <v>5671.6049999999996</v>
      </c>
      <c r="LV63" s="1">
        <v>53.825000000000003</v>
      </c>
      <c r="LW63" s="1">
        <v>5671.6049999999996</v>
      </c>
      <c r="LX63" s="1">
        <v>53.825000000000003</v>
      </c>
      <c r="LY63" s="1">
        <v>5671.6049999999996</v>
      </c>
      <c r="LZ63" s="1">
        <v>53.825000000000003</v>
      </c>
      <c r="MA63" s="1">
        <v>5671.6049999999996</v>
      </c>
      <c r="MF63" s="1">
        <v>109.89</v>
      </c>
      <c r="MG63" s="1">
        <v>20244.79</v>
      </c>
      <c r="MH63" s="1">
        <v>742.65</v>
      </c>
      <c r="MI63" s="1">
        <v>724893.08</v>
      </c>
      <c r="MJ63" s="1">
        <v>2902.8649999999998</v>
      </c>
      <c r="MK63" s="1">
        <v>11571480.685000001</v>
      </c>
      <c r="ML63" s="1">
        <v>3371.08</v>
      </c>
      <c r="MM63" s="1">
        <v>15246722.57</v>
      </c>
      <c r="MN63" s="1">
        <v>5330.8050000000003</v>
      </c>
      <c r="MO63" s="1">
        <v>56147948.024999999</v>
      </c>
      <c r="MP63" s="1">
        <v>5330.8050000000003</v>
      </c>
      <c r="MQ63" s="1">
        <v>56147948.024999999</v>
      </c>
      <c r="MR63" s="1">
        <v>5330.8050000000003</v>
      </c>
      <c r="MS63" s="1">
        <v>56147948.024999999</v>
      </c>
      <c r="MT63" s="1">
        <v>5330.8050000000003</v>
      </c>
      <c r="MU63" s="1">
        <v>56147948.024999999</v>
      </c>
      <c r="MV63" s="1">
        <f t="shared" si="168"/>
        <v>2.0877749999999997</v>
      </c>
      <c r="MW63" s="1" t="e">
        <f t="shared" ref="MW63:MW68" ca="1" si="230">BN63-КОРЕНЬ(BP63)/КОРЕНЬ(B63)*$B$1</f>
        <v>#NAME?</v>
      </c>
      <c r="MX63" s="1" t="e">
        <f t="shared" ref="MX63:MX68" ca="1" si="231">BN63+КОРЕНЬ(BP63)/КОРЕНЬ(B63)*$B$1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0.55798182502148119</v>
      </c>
      <c r="NK63" s="1">
        <v>0.81854336218632318</v>
      </c>
      <c r="NL63" s="1">
        <v>0.97080980677498241</v>
      </c>
      <c r="NM63" s="1">
        <v>0.98587364546718026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1000</v>
      </c>
      <c r="B64" s="1">
        <v>200</v>
      </c>
      <c r="C64" s="1">
        <v>100</v>
      </c>
      <c r="D64" s="1" t="s">
        <v>338</v>
      </c>
      <c r="E64" s="1">
        <v>46.313258494999985</v>
      </c>
      <c r="F64" s="1">
        <v>2154.2384918886619</v>
      </c>
      <c r="G64" s="1">
        <f t="shared" si="141"/>
        <v>9.3205794639734449</v>
      </c>
      <c r="H64" s="1" t="e">
        <f t="shared" ca="1" si="212"/>
        <v>#NAME?</v>
      </c>
      <c r="I64" s="1" t="e">
        <f t="shared" ca="1" si="213"/>
        <v>#NAME?</v>
      </c>
      <c r="J64" s="1">
        <f t="shared" si="144"/>
        <v>4.6313258494999984E-4</v>
      </c>
      <c r="K64" s="1" t="e">
        <f t="shared" ca="1" si="214"/>
        <v>#NAME?</v>
      </c>
      <c r="L64" s="1" t="e">
        <f t="shared" ca="1" si="215"/>
        <v>#NAME?</v>
      </c>
      <c r="M64" s="1">
        <v>0</v>
      </c>
      <c r="N64" s="1">
        <v>29078.275000000001</v>
      </c>
      <c r="O64" s="1">
        <v>47422.014999999999</v>
      </c>
      <c r="P64" s="1">
        <v>2249611362.0149999</v>
      </c>
      <c r="Q64" s="1">
        <f t="shared" si="147"/>
        <v>763855.35477495193</v>
      </c>
      <c r="R64" s="1" t="e">
        <f t="shared" ca="1" si="216"/>
        <v>#NAME?</v>
      </c>
      <c r="S64" s="1" t="e">
        <f t="shared" ca="1" si="217"/>
        <v>#NAME?</v>
      </c>
      <c r="T64" s="1">
        <v>99900</v>
      </c>
      <c r="U64" s="2">
        <v>9980010000</v>
      </c>
      <c r="V64" s="2">
        <f t="shared" si="150"/>
        <v>0</v>
      </c>
      <c r="W64" s="2" t="e">
        <f t="shared" ca="1" si="218"/>
        <v>#NAME?</v>
      </c>
      <c r="X64" s="2" t="e">
        <f t="shared" ca="1" si="219"/>
        <v>#NAME?</v>
      </c>
      <c r="Y64" s="2">
        <f t="shared" si="153"/>
        <v>0.999</v>
      </c>
      <c r="Z64" s="2" t="e">
        <f t="shared" ca="1" si="220"/>
        <v>#NAME?</v>
      </c>
      <c r="AA64" s="2" t="e">
        <f t="shared" ca="1" si="221"/>
        <v>#NAME?</v>
      </c>
      <c r="AB64" s="2">
        <v>1000</v>
      </c>
      <c r="AC64" s="2">
        <v>1000000</v>
      </c>
      <c r="AD64" s="2">
        <f t="shared" si="171"/>
        <v>1.6308400343555454</v>
      </c>
      <c r="AE64" s="2">
        <v>7797</v>
      </c>
      <c r="AF64" s="2">
        <v>7797</v>
      </c>
      <c r="AG64" s="2">
        <v>4108.6450000000004</v>
      </c>
      <c r="AH64" s="2">
        <v>16921080.785</v>
      </c>
      <c r="AI64" s="2">
        <v>99900</v>
      </c>
      <c r="AJ64" s="2">
        <v>3983.165</v>
      </c>
      <c r="AK64" s="2">
        <v>15906228.785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1.07</v>
      </c>
      <c r="BA64" s="2">
        <v>1.21</v>
      </c>
      <c r="BB64" s="2">
        <v>287.45499999999998</v>
      </c>
      <c r="BC64" s="2">
        <v>120068.855</v>
      </c>
      <c r="BD64" s="2"/>
      <c r="BE64" s="2"/>
      <c r="BF64" s="2"/>
      <c r="BG64" s="2"/>
      <c r="BH64" s="2">
        <v>1.1200000000000001</v>
      </c>
      <c r="BI64" s="2">
        <v>1.38</v>
      </c>
      <c r="BJ64" s="2">
        <v>1.3</v>
      </c>
      <c r="BK64" s="2">
        <v>2.08</v>
      </c>
      <c r="BL64" s="2">
        <v>1.73</v>
      </c>
      <c r="BM64" s="1">
        <v>4.57</v>
      </c>
      <c r="BN64" s="1">
        <v>2.085</v>
      </c>
      <c r="BO64" s="1">
        <v>6.7949999999999999</v>
      </c>
      <c r="BP64" s="1">
        <v>3.54</v>
      </c>
      <c r="BQ64" s="1">
        <v>22.39</v>
      </c>
      <c r="BR64" s="1">
        <v>10.324999999999999</v>
      </c>
      <c r="BS64" s="1">
        <v>186.215</v>
      </c>
      <c r="BT64" s="1">
        <v>35.905000000000001</v>
      </c>
      <c r="BU64" s="1">
        <v>2353.0749999999998</v>
      </c>
      <c r="BV64" s="1">
        <v>28695.65</v>
      </c>
      <c r="BW64" s="1">
        <v>1198015834.04</v>
      </c>
      <c r="BX64" s="1">
        <f t="shared" si="156"/>
        <v>2.447775</v>
      </c>
      <c r="BY64" s="1" t="e">
        <f t="shared" ca="1" si="222"/>
        <v>#NAME?</v>
      </c>
      <c r="BZ64" s="1" t="e">
        <f t="shared" ca="1" si="223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-31220.778990559997</v>
      </c>
      <c r="CM64" s="1">
        <v>-17465.398687359993</v>
      </c>
      <c r="CN64" s="1">
        <v>-7530.7138681599999</v>
      </c>
      <c r="CO64" s="1">
        <v>-3441.9086184000003</v>
      </c>
      <c r="CP64" s="1">
        <v>-920.69633439999996</v>
      </c>
      <c r="CQ64" s="1">
        <v>-112.40226928</v>
      </c>
      <c r="CR64" s="1">
        <v>-13.085435680000003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1.0049999999999999</v>
      </c>
      <c r="DJ64" s="1">
        <v>1.0149999999999999</v>
      </c>
      <c r="DK64" s="1">
        <v>1.52</v>
      </c>
      <c r="DL64" s="1">
        <v>3.07</v>
      </c>
      <c r="DM64" s="1">
        <v>3.29</v>
      </c>
      <c r="DN64" s="1">
        <v>24.4</v>
      </c>
      <c r="DO64" s="1">
        <v>19.335000000000001</v>
      </c>
      <c r="DP64" s="1">
        <v>1648.405</v>
      </c>
      <c r="DQ64" s="1">
        <v>213.14500000000001</v>
      </c>
      <c r="DR64" s="1">
        <v>76305.895000000004</v>
      </c>
      <c r="DS64" s="1">
        <v>546.59829059829065</v>
      </c>
      <c r="DT64" s="1">
        <v>362487.7264957265</v>
      </c>
      <c r="DU64" s="1">
        <v>443.16666666666669</v>
      </c>
      <c r="DV64" s="1">
        <v>321346.16666666669</v>
      </c>
      <c r="EA64" s="1">
        <v>1.355</v>
      </c>
      <c r="EB64" s="1">
        <v>2.2749999999999999</v>
      </c>
      <c r="EC64" s="1">
        <v>18.605</v>
      </c>
      <c r="ED64" s="1">
        <v>682.08500000000004</v>
      </c>
      <c r="EE64" s="1">
        <v>94.364999999999995</v>
      </c>
      <c r="EF64" s="1">
        <v>17167.994999999999</v>
      </c>
      <c r="EG64" s="1">
        <v>277.92500000000001</v>
      </c>
      <c r="EH64" s="1">
        <v>211467.47500000001</v>
      </c>
      <c r="EI64" s="1">
        <v>1884.085</v>
      </c>
      <c r="EJ64" s="1">
        <v>16259352.145</v>
      </c>
      <c r="EK64" s="1">
        <v>21264.334999999999</v>
      </c>
      <c r="EL64" s="1">
        <v>760921501.83500004</v>
      </c>
      <c r="EM64" s="1">
        <v>54606.675213675211</v>
      </c>
      <c r="EN64" s="1">
        <v>3619082797.3760686</v>
      </c>
      <c r="EO64" s="1">
        <v>44290.333333333336</v>
      </c>
      <c r="EP64" s="1">
        <v>3211422042.3333335</v>
      </c>
      <c r="EQ64" s="1">
        <f t="shared" si="159"/>
        <v>2.447775</v>
      </c>
      <c r="ER64" s="1" t="e">
        <f t="shared" ca="1" si="224"/>
        <v>#NAME?</v>
      </c>
      <c r="ES64" s="1" t="e">
        <f t="shared" ca="1" si="225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0.58499999999999996</v>
      </c>
      <c r="FC64" s="1">
        <v>0.03</v>
      </c>
      <c r="FE64" s="1">
        <v>-12.163631013910571</v>
      </c>
      <c r="FF64" s="1">
        <v>55.126906099331443</v>
      </c>
      <c r="FG64" s="1">
        <v>88.221158213437192</v>
      </c>
      <c r="FH64" s="1">
        <v>98.416506217709781</v>
      </c>
      <c r="FI64" s="1">
        <v>105.13034561490358</v>
      </c>
      <c r="FJ64" s="1">
        <v>106.62097200774927</v>
      </c>
      <c r="FK64" s="1">
        <v>106.74963779301771</v>
      </c>
      <c r="FL64" s="1">
        <v>106.75752528361598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1.0900000000000001</v>
      </c>
      <c r="GE64" s="1">
        <v>1.27</v>
      </c>
      <c r="GF64" s="1">
        <v>1.88</v>
      </c>
      <c r="GG64" s="1">
        <v>4.4800000000000004</v>
      </c>
      <c r="GH64" s="1">
        <v>7.71</v>
      </c>
      <c r="GI64" s="1">
        <v>74.819999999999993</v>
      </c>
      <c r="GJ64" s="1">
        <v>16.32</v>
      </c>
      <c r="GK64" s="1">
        <v>320.33999999999997</v>
      </c>
      <c r="GL64" s="1">
        <v>25.15</v>
      </c>
      <c r="GM64" s="1">
        <v>767.38</v>
      </c>
      <c r="GN64" s="1">
        <v>25.15</v>
      </c>
      <c r="GO64" s="1">
        <v>767.38</v>
      </c>
      <c r="GT64" s="1">
        <v>1.4350000000000001</v>
      </c>
      <c r="GU64" s="1">
        <v>2.7050000000000001</v>
      </c>
      <c r="GV64" s="1">
        <v>5.415</v>
      </c>
      <c r="GW64" s="1">
        <v>49.524999999999999</v>
      </c>
      <c r="GX64" s="1">
        <v>41.48</v>
      </c>
      <c r="GY64" s="1">
        <v>3159.04</v>
      </c>
      <c r="GZ64" s="1">
        <v>131.57</v>
      </c>
      <c r="HA64" s="1">
        <v>27092.89</v>
      </c>
      <c r="HB64" s="1">
        <v>720.28499999999997</v>
      </c>
      <c r="HC64" s="1">
        <v>673739.89500000002</v>
      </c>
      <c r="HD64" s="1">
        <v>1577.61</v>
      </c>
      <c r="HE64" s="1">
        <v>3028638.43</v>
      </c>
      <c r="HF64" s="1">
        <v>2462.7049999999999</v>
      </c>
      <c r="HG64" s="1">
        <v>7414478.6849999996</v>
      </c>
      <c r="HH64" s="1">
        <v>2462.7049999999999</v>
      </c>
      <c r="HI64" s="1">
        <v>7414478.6849999996</v>
      </c>
      <c r="HJ64" s="1">
        <f t="shared" si="162"/>
        <v>2.447775</v>
      </c>
      <c r="HK64" s="1" t="e">
        <f t="shared" ca="1" si="226"/>
        <v>#NAME?</v>
      </c>
      <c r="HL64" s="1" t="e">
        <f t="shared" ca="1" si="227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-41.838871351635589</v>
      </c>
      <c r="HY64" s="1">
        <v>-22.087891222193758</v>
      </c>
      <c r="HZ64" s="1">
        <v>-8.4089574155066842</v>
      </c>
      <c r="IA64" s="1">
        <v>-4.279703857217096</v>
      </c>
      <c r="IB64" s="1">
        <v>-0.7175675537934777</v>
      </c>
      <c r="IC64" s="1">
        <v>-5.1910706390170321E-2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1.1950000000000001</v>
      </c>
      <c r="IV64" s="1">
        <v>1.635</v>
      </c>
      <c r="IW64" s="1">
        <v>4.1849999999999996</v>
      </c>
      <c r="IX64" s="1">
        <v>22.015000000000001</v>
      </c>
      <c r="IY64" s="1">
        <v>6.3449999999999998</v>
      </c>
      <c r="IZ64" s="1">
        <v>49.494999999999997</v>
      </c>
      <c r="JA64" s="1">
        <v>12.92</v>
      </c>
      <c r="JB64" s="1">
        <v>205.23</v>
      </c>
      <c r="JC64" s="1">
        <v>25.15</v>
      </c>
      <c r="JD64" s="1">
        <v>767.38</v>
      </c>
      <c r="JE64" s="1">
        <v>25.15</v>
      </c>
      <c r="JF64" s="1">
        <v>767.38</v>
      </c>
      <c r="JG64" s="1">
        <v>25.15</v>
      </c>
      <c r="JH64" s="1">
        <v>767.38</v>
      </c>
      <c r="JM64" s="1">
        <v>6.625</v>
      </c>
      <c r="JN64" s="1">
        <v>79.584999999999994</v>
      </c>
      <c r="JO64" s="1">
        <v>53.924999999999997</v>
      </c>
      <c r="JP64" s="1">
        <v>5298.2550000000001</v>
      </c>
      <c r="JQ64" s="1">
        <v>364.51</v>
      </c>
      <c r="JR64" s="1">
        <v>178135.69</v>
      </c>
      <c r="JS64" s="1">
        <v>581.255</v>
      </c>
      <c r="JT64" s="1">
        <v>431319.17499999999</v>
      </c>
      <c r="JU64" s="1">
        <v>1237.5650000000001</v>
      </c>
      <c r="JV64" s="1">
        <v>1913962.0149999999</v>
      </c>
      <c r="JW64" s="1">
        <v>2462.7049999999999</v>
      </c>
      <c r="JX64" s="1">
        <v>7414478.6849999996</v>
      </c>
      <c r="JY64" s="1">
        <v>2462.7049999999999</v>
      </c>
      <c r="JZ64" s="1">
        <v>7414478.6849999996</v>
      </c>
      <c r="KA64" s="1">
        <v>2462.7049999999999</v>
      </c>
      <c r="KB64" s="1">
        <v>7414478.6849999996</v>
      </c>
      <c r="KC64" s="1">
        <f t="shared" si="165"/>
        <v>2.447775</v>
      </c>
      <c r="KD64" s="1" t="e">
        <f t="shared" ca="1" si="228"/>
        <v>#NAME?</v>
      </c>
      <c r="KE64" s="1" t="e">
        <f t="shared" ca="1" si="229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13.491144959104327</v>
      </c>
      <c r="KR64" s="1">
        <v>16.640495265708168</v>
      </c>
      <c r="KS64" s="1">
        <v>19.057187413323899</v>
      </c>
      <c r="KT64" s="1">
        <v>19.558596646379851</v>
      </c>
      <c r="KU64" s="1">
        <v>19.9099580111703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1.6850000000000001</v>
      </c>
      <c r="LM64" s="1">
        <v>3.5350000000000001</v>
      </c>
      <c r="LN64" s="1">
        <v>8.3049999999999997</v>
      </c>
      <c r="LO64" s="1">
        <v>86.125</v>
      </c>
      <c r="LP64" s="1">
        <v>30.65</v>
      </c>
      <c r="LQ64" s="1">
        <v>1234.72</v>
      </c>
      <c r="LR64" s="1">
        <v>36.325000000000003</v>
      </c>
      <c r="LS64" s="1">
        <v>1740.5150000000001</v>
      </c>
      <c r="LT64" s="1">
        <v>52.475000000000001</v>
      </c>
      <c r="LU64" s="1">
        <v>4021.7049999999999</v>
      </c>
      <c r="LV64" s="1">
        <v>52.475000000000001</v>
      </c>
      <c r="LW64" s="1">
        <v>4021.7049999999999</v>
      </c>
      <c r="LX64" s="1">
        <v>52.475000000000001</v>
      </c>
      <c r="LY64" s="1">
        <v>4021.7049999999999</v>
      </c>
      <c r="LZ64" s="1">
        <v>52.475000000000001</v>
      </c>
      <c r="MA64" s="1">
        <v>4021.7049999999999</v>
      </c>
      <c r="MF64" s="1">
        <v>109.035</v>
      </c>
      <c r="MG64" s="1">
        <v>19977.645</v>
      </c>
      <c r="MH64" s="1">
        <v>780.37</v>
      </c>
      <c r="MI64" s="1">
        <v>780334.51</v>
      </c>
      <c r="MJ64" s="1">
        <v>3015.8150000000001</v>
      </c>
      <c r="MK64" s="1">
        <v>12040055.175000001</v>
      </c>
      <c r="ML64" s="1">
        <v>3581.7350000000001</v>
      </c>
      <c r="MM64" s="1">
        <v>17031101.065000001</v>
      </c>
      <c r="MN64" s="1">
        <v>5198.7749999999996</v>
      </c>
      <c r="MO64" s="1">
        <v>39693826.295000002</v>
      </c>
      <c r="MP64" s="1">
        <v>5198.7749999999996</v>
      </c>
      <c r="MQ64" s="1">
        <v>39693826.295000002</v>
      </c>
      <c r="MR64" s="1">
        <v>5198.7749999999996</v>
      </c>
      <c r="MS64" s="1">
        <v>39693826.295000002</v>
      </c>
      <c r="MT64" s="1">
        <v>5198.7749999999996</v>
      </c>
      <c r="MU64" s="1">
        <v>39693826.295000002</v>
      </c>
      <c r="MV64" s="1">
        <f t="shared" si="168"/>
        <v>2.447775</v>
      </c>
      <c r="MW64" s="1" t="e">
        <f t="shared" ca="1" si="230"/>
        <v>#NAME?</v>
      </c>
      <c r="MX64" s="1" t="e">
        <f t="shared" ca="1" si="231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0.54741819636261069</v>
      </c>
      <c r="NK64" s="1">
        <v>0.82580901719825106</v>
      </c>
      <c r="NL64" s="1">
        <v>0.9678532880861056</v>
      </c>
      <c r="NM64" s="1">
        <v>0.98466773715340283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1050</v>
      </c>
      <c r="B65" s="1">
        <v>200</v>
      </c>
      <c r="C65" s="1">
        <v>100</v>
      </c>
      <c r="D65" s="1" t="s">
        <v>338</v>
      </c>
      <c r="E65" s="1">
        <v>49.651277034999978</v>
      </c>
      <c r="F65" s="1">
        <v>2474.2326558092582</v>
      </c>
      <c r="G65" s="1">
        <f t="shared" si="141"/>
        <v>8.9833446029419974</v>
      </c>
      <c r="H65" s="1" t="e">
        <f t="shared" ca="1" si="212"/>
        <v>#NAME?</v>
      </c>
      <c r="I65" s="1" t="e">
        <f t="shared" ca="1" si="213"/>
        <v>#NAME?</v>
      </c>
      <c r="J65" s="1">
        <f t="shared" si="144"/>
        <v>4.7286930509523787E-4</v>
      </c>
      <c r="K65" s="1" t="e">
        <f t="shared" ca="1" si="214"/>
        <v>#NAME?</v>
      </c>
      <c r="L65" s="1" t="e">
        <f t="shared" ca="1" si="215"/>
        <v>#NAME?</v>
      </c>
      <c r="M65" s="1">
        <v>0</v>
      </c>
      <c r="N65" s="1">
        <v>31014.65</v>
      </c>
      <c r="O65" s="1">
        <v>51332.504999999997</v>
      </c>
      <c r="P65" s="1">
        <v>2635959882.395</v>
      </c>
      <c r="Q65" s="1">
        <f t="shared" si="147"/>
        <v>933812.81997537613</v>
      </c>
      <c r="R65" s="1" t="e">
        <f t="shared" ca="1" si="216"/>
        <v>#NAME?</v>
      </c>
      <c r="S65" s="1" t="e">
        <f t="shared" ca="1" si="217"/>
        <v>#NAME?</v>
      </c>
      <c r="T65" s="1">
        <v>104900</v>
      </c>
      <c r="U65" s="2">
        <v>11004010000</v>
      </c>
      <c r="V65" s="2">
        <f t="shared" si="150"/>
        <v>0</v>
      </c>
      <c r="W65" s="2" t="e">
        <f t="shared" ca="1" si="218"/>
        <v>#NAME?</v>
      </c>
      <c r="X65" s="2" t="e">
        <f t="shared" ca="1" si="219"/>
        <v>#NAME?</v>
      </c>
      <c r="Y65" s="2">
        <f t="shared" si="153"/>
        <v>0.99904761904761907</v>
      </c>
      <c r="Z65" s="2" t="e">
        <f t="shared" ca="1" si="220"/>
        <v>#NAME?</v>
      </c>
      <c r="AA65" s="2" t="e">
        <f t="shared" ca="1" si="221"/>
        <v>#NAME?</v>
      </c>
      <c r="AB65" s="2">
        <v>1050</v>
      </c>
      <c r="AC65" s="2">
        <v>1102500</v>
      </c>
      <c r="AD65" s="2">
        <f t="shared" si="171"/>
        <v>1.6551050874344864</v>
      </c>
      <c r="AE65" s="2">
        <v>7797</v>
      </c>
      <c r="AF65" s="2">
        <v>7797</v>
      </c>
      <c r="AG65" s="2">
        <v>4251.5600000000004</v>
      </c>
      <c r="AH65" s="2">
        <v>18111694.050000001</v>
      </c>
      <c r="AI65" s="2">
        <v>104900</v>
      </c>
      <c r="AJ65" s="2">
        <v>4126.47</v>
      </c>
      <c r="AK65" s="2">
        <v>17063811.109999999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1.05</v>
      </c>
      <c r="BA65" s="2">
        <v>1.1599999999999999</v>
      </c>
      <c r="BB65" s="2">
        <v>274.565</v>
      </c>
      <c r="BC65" s="2">
        <v>110857.575</v>
      </c>
      <c r="BD65" s="2"/>
      <c r="BE65" s="2"/>
      <c r="BF65" s="2"/>
      <c r="BG65" s="2"/>
      <c r="BH65" s="2">
        <v>1.165</v>
      </c>
      <c r="BI65" s="2">
        <v>1.575</v>
      </c>
      <c r="BJ65" s="2">
        <v>1.4450000000000001</v>
      </c>
      <c r="BK65" s="2">
        <v>2.8050000000000002</v>
      </c>
      <c r="BL65" s="2">
        <v>1.85</v>
      </c>
      <c r="BM65" s="1">
        <v>4.96</v>
      </c>
      <c r="BN65" s="1">
        <v>2.16</v>
      </c>
      <c r="BO65" s="1">
        <v>7.07</v>
      </c>
      <c r="BP65" s="1">
        <v>3.2</v>
      </c>
      <c r="BQ65" s="1">
        <v>17.04</v>
      </c>
      <c r="BR65" s="1">
        <v>10.734999999999999</v>
      </c>
      <c r="BS65" s="1">
        <v>237.80500000000001</v>
      </c>
      <c r="BT65" s="1">
        <v>34.78</v>
      </c>
      <c r="BU65" s="1">
        <v>2453.5100000000002</v>
      </c>
      <c r="BV65" s="1">
        <v>27406.22</v>
      </c>
      <c r="BW65" s="1">
        <v>1105779727.45</v>
      </c>
      <c r="BX65" s="1">
        <f t="shared" si="156"/>
        <v>2.4043999999999999</v>
      </c>
      <c r="BY65" s="1" t="e">
        <f t="shared" ca="1" si="222"/>
        <v>#NAME?</v>
      </c>
      <c r="BZ65" s="1" t="e">
        <f t="shared" ca="1" si="223"/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-34818.37627072</v>
      </c>
      <c r="CM65" s="1">
        <v>-16257.279459359999</v>
      </c>
      <c r="CN65" s="1">
        <v>-5927.1937868800005</v>
      </c>
      <c r="CO65" s="1">
        <v>-3471.2896579199983</v>
      </c>
      <c r="CP65" s="1">
        <v>-1115.3700614399997</v>
      </c>
      <c r="CQ65" s="1">
        <v>-96.810066560000038</v>
      </c>
      <c r="CR65" s="1">
        <v>-12.773472160000001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1.0049999999999999</v>
      </c>
      <c r="DJ65" s="1">
        <v>1.0149999999999999</v>
      </c>
      <c r="DK65" s="1">
        <v>1.5</v>
      </c>
      <c r="DL65" s="1">
        <v>3.09</v>
      </c>
      <c r="DM65" s="1">
        <v>2.94</v>
      </c>
      <c r="DN65" s="1">
        <v>14.5</v>
      </c>
      <c r="DO65" s="1">
        <v>24.65</v>
      </c>
      <c r="DP65" s="1">
        <v>2102.88</v>
      </c>
      <c r="DQ65" s="1">
        <v>223.76499999999999</v>
      </c>
      <c r="DR65" s="1">
        <v>76842.335000000006</v>
      </c>
      <c r="DS65" s="1">
        <v>604.60504201680669</v>
      </c>
      <c r="DT65" s="1">
        <v>436235.54621848738</v>
      </c>
      <c r="DU65" s="1">
        <v>858.25</v>
      </c>
      <c r="DV65" s="1">
        <v>744420.75</v>
      </c>
      <c r="EA65" s="1">
        <v>1.415</v>
      </c>
      <c r="EB65" s="1">
        <v>2.585</v>
      </c>
      <c r="EC65" s="1">
        <v>20.745000000000001</v>
      </c>
      <c r="ED65" s="1">
        <v>807.36500000000001</v>
      </c>
      <c r="EE65" s="1">
        <v>92.704999999999998</v>
      </c>
      <c r="EF65" s="1">
        <v>18157.145</v>
      </c>
      <c r="EG65" s="1">
        <v>238.51</v>
      </c>
      <c r="EH65" s="1">
        <v>115618.75</v>
      </c>
      <c r="EI65" s="1">
        <v>2413.3000000000002</v>
      </c>
      <c r="EJ65" s="1">
        <v>20787613.629999999</v>
      </c>
      <c r="EK65" s="1">
        <v>22324.04</v>
      </c>
      <c r="EL65" s="1">
        <v>766046059.63</v>
      </c>
      <c r="EM65" s="1">
        <v>60411.327731092439</v>
      </c>
      <c r="EN65" s="1">
        <v>4356215465.5966387</v>
      </c>
      <c r="EO65" s="1">
        <v>85771.75</v>
      </c>
      <c r="EP65" s="1">
        <v>7435662888.25</v>
      </c>
      <c r="EQ65" s="1">
        <f t="shared" si="159"/>
        <v>2.4043999999999999</v>
      </c>
      <c r="ER65" s="1" t="e">
        <f t="shared" ca="1" si="224"/>
        <v>#NAME?</v>
      </c>
      <c r="ES65" s="1" t="e">
        <f t="shared" ca="1" si="225"/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0.59499999999999997</v>
      </c>
      <c r="FC65" s="1">
        <v>0.02</v>
      </c>
      <c r="FE65" s="1">
        <v>-12.423847207676141</v>
      </c>
      <c r="FF65" s="1">
        <v>57.366614390936071</v>
      </c>
      <c r="FG65" s="1">
        <v>89.199034355730674</v>
      </c>
      <c r="FH65" s="1">
        <v>99.145661645488886</v>
      </c>
      <c r="FI65" s="1">
        <v>105.11556918592279</v>
      </c>
      <c r="FJ65" s="1">
        <v>106.60931236598175</v>
      </c>
      <c r="FK65" s="1">
        <v>106.74943089441858</v>
      </c>
      <c r="FL65" s="1">
        <v>106.75752528361598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1.0900000000000001</v>
      </c>
      <c r="GE65" s="1">
        <v>1.27</v>
      </c>
      <c r="GF65" s="1">
        <v>1.905</v>
      </c>
      <c r="GG65" s="1">
        <v>4.7549999999999999</v>
      </c>
      <c r="GH65" s="1">
        <v>7.5149999999999997</v>
      </c>
      <c r="GI65" s="1">
        <v>70.424999999999997</v>
      </c>
      <c r="GJ65" s="1">
        <v>16.39</v>
      </c>
      <c r="GK65" s="1">
        <v>319.07</v>
      </c>
      <c r="GL65" s="1">
        <v>24.315000000000001</v>
      </c>
      <c r="GM65" s="1">
        <v>712.80499999999995</v>
      </c>
      <c r="GN65" s="1">
        <v>24.315000000000001</v>
      </c>
      <c r="GO65" s="1">
        <v>712.80499999999995</v>
      </c>
      <c r="GT65" s="1">
        <v>1.52</v>
      </c>
      <c r="GU65" s="1">
        <v>2.98</v>
      </c>
      <c r="GV65" s="1">
        <v>5.3949999999999996</v>
      </c>
      <c r="GW65" s="1">
        <v>53.405000000000001</v>
      </c>
      <c r="GX65" s="1">
        <v>41.344999999999999</v>
      </c>
      <c r="GY65" s="1">
        <v>2997.835</v>
      </c>
      <c r="GZ65" s="1">
        <v>135.63</v>
      </c>
      <c r="HA65" s="1">
        <v>30275.65</v>
      </c>
      <c r="HB65" s="1">
        <v>700.41499999999996</v>
      </c>
      <c r="HC65" s="1">
        <v>629970.21499999997</v>
      </c>
      <c r="HD65" s="1">
        <v>1592.895</v>
      </c>
      <c r="HE65" s="1">
        <v>3043986.085</v>
      </c>
      <c r="HF65" s="1">
        <v>2385.2750000000001</v>
      </c>
      <c r="HG65" s="1">
        <v>6899227.5149999997</v>
      </c>
      <c r="HH65" s="1">
        <v>2385.2750000000001</v>
      </c>
      <c r="HI65" s="1">
        <v>6899227.5149999997</v>
      </c>
      <c r="HJ65" s="1">
        <f t="shared" si="162"/>
        <v>2.4043999999999999</v>
      </c>
      <c r="HK65" s="1" t="e">
        <f t="shared" ca="1" si="226"/>
        <v>#NAME?</v>
      </c>
      <c r="HL65" s="1" t="e">
        <f t="shared" ca="1" si="227"/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-39.972250115178959</v>
      </c>
      <c r="HY65" s="1">
        <v>-21.199962663929185</v>
      </c>
      <c r="HZ65" s="1">
        <v>-8.43163720802794</v>
      </c>
      <c r="IA65" s="1">
        <v>-4.1836634914360671</v>
      </c>
      <c r="IB65" s="1">
        <v>-0.7585240407610252</v>
      </c>
      <c r="IC65" s="1">
        <v>-5.3099501192998645E-2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1.1499999999999999</v>
      </c>
      <c r="IV65" s="1">
        <v>1.47</v>
      </c>
      <c r="IW65" s="1">
        <v>4.3849999999999998</v>
      </c>
      <c r="IX65" s="1">
        <v>24.574999999999999</v>
      </c>
      <c r="IY65" s="1">
        <v>6.42</v>
      </c>
      <c r="IZ65" s="1">
        <v>50.53</v>
      </c>
      <c r="JA65" s="1">
        <v>12.74</v>
      </c>
      <c r="JB65" s="1">
        <v>193.73</v>
      </c>
      <c r="JC65" s="1">
        <v>24.315000000000001</v>
      </c>
      <c r="JD65" s="1">
        <v>712.80499999999995</v>
      </c>
      <c r="JE65" s="1">
        <v>24.315000000000001</v>
      </c>
      <c r="JF65" s="1">
        <v>712.80499999999995</v>
      </c>
      <c r="JG65" s="1">
        <v>24.315000000000001</v>
      </c>
      <c r="JH65" s="1">
        <v>712.80499999999995</v>
      </c>
      <c r="JM65" s="1">
        <v>7.1749999999999998</v>
      </c>
      <c r="JN65" s="1">
        <v>94.894999999999996</v>
      </c>
      <c r="JO65" s="1">
        <v>49.634999999999998</v>
      </c>
      <c r="JP65" s="1">
        <v>4453.5749999999998</v>
      </c>
      <c r="JQ65" s="1">
        <v>385.57</v>
      </c>
      <c r="JR65" s="1">
        <v>201897.8</v>
      </c>
      <c r="JS65" s="1">
        <v>590.04499999999996</v>
      </c>
      <c r="JT65" s="1">
        <v>442795.48499999999</v>
      </c>
      <c r="JU65" s="1">
        <v>1224.56</v>
      </c>
      <c r="JV65" s="1">
        <v>1812318.68</v>
      </c>
      <c r="JW65" s="1">
        <v>2385.2750000000001</v>
      </c>
      <c r="JX65" s="1">
        <v>6899227.5149999997</v>
      </c>
      <c r="JY65" s="1">
        <v>2385.2750000000001</v>
      </c>
      <c r="JZ65" s="1">
        <v>6899227.5149999997</v>
      </c>
      <c r="KA65" s="1">
        <v>2385.2750000000001</v>
      </c>
      <c r="KB65" s="1">
        <v>6899227.5149999997</v>
      </c>
      <c r="KC65" s="1">
        <f t="shared" si="165"/>
        <v>2.4043999999999999</v>
      </c>
      <c r="KD65" s="1" t="e">
        <f t="shared" ca="1" si="228"/>
        <v>#NAME?</v>
      </c>
      <c r="KE65" s="1" t="e">
        <f t="shared" ca="1" si="229"/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13.75450671145728</v>
      </c>
      <c r="KR65" s="1">
        <v>16.649653796904452</v>
      </c>
      <c r="KS65" s="1">
        <v>18.972099414634084</v>
      </c>
      <c r="KT65" s="1">
        <v>19.535206107276633</v>
      </c>
      <c r="KU65" s="1">
        <v>19.906880050285647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1.5449999999999999</v>
      </c>
      <c r="LM65" s="1">
        <v>2.9449999999999998</v>
      </c>
      <c r="LN65" s="1">
        <v>8.07</v>
      </c>
      <c r="LO65" s="1">
        <v>86.69</v>
      </c>
      <c r="LP65" s="1">
        <v>29.015000000000001</v>
      </c>
      <c r="LQ65" s="1">
        <v>1092.155</v>
      </c>
      <c r="LR65" s="1">
        <v>34.454999999999998</v>
      </c>
      <c r="LS65" s="1">
        <v>1604.0150000000001</v>
      </c>
      <c r="LT65" s="1">
        <v>46.67</v>
      </c>
      <c r="LU65" s="1">
        <v>3262.81</v>
      </c>
      <c r="LV65" s="1">
        <v>46.67</v>
      </c>
      <c r="LW65" s="1">
        <v>3262.81</v>
      </c>
      <c r="LX65" s="1">
        <v>46.67</v>
      </c>
      <c r="LY65" s="1">
        <v>3262.81</v>
      </c>
      <c r="LZ65" s="1">
        <v>46.67</v>
      </c>
      <c r="MA65" s="1">
        <v>3262.81</v>
      </c>
      <c r="MF65" s="1">
        <v>95.265000000000001</v>
      </c>
      <c r="MG65" s="1">
        <v>15643.225</v>
      </c>
      <c r="MH65" s="1">
        <v>759.06</v>
      </c>
      <c r="MI65" s="1">
        <v>793985.3</v>
      </c>
      <c r="MJ65" s="1">
        <v>2850.7350000000001</v>
      </c>
      <c r="MK65" s="1">
        <v>10618675.795</v>
      </c>
      <c r="ML65" s="1">
        <v>3396.5</v>
      </c>
      <c r="MM65" s="1">
        <v>15708632.460000001</v>
      </c>
      <c r="MN65" s="1">
        <v>4615.72</v>
      </c>
      <c r="MO65" s="1">
        <v>32124265.039999999</v>
      </c>
      <c r="MP65" s="1">
        <v>4615.72</v>
      </c>
      <c r="MQ65" s="1">
        <v>32124265.039999999</v>
      </c>
      <c r="MR65" s="1">
        <v>4615.72</v>
      </c>
      <c r="MS65" s="1">
        <v>32124265.039999999</v>
      </c>
      <c r="MT65" s="1">
        <v>4615.72</v>
      </c>
      <c r="MU65" s="1">
        <v>32124265.039999999</v>
      </c>
      <c r="MV65" s="1">
        <f t="shared" si="168"/>
        <v>2.4043999999999999</v>
      </c>
      <c r="MW65" s="1" t="e">
        <f t="shared" ca="1" si="230"/>
        <v>#NAME?</v>
      </c>
      <c r="MX65" s="1" t="e">
        <f t="shared" ca="1" si="231"/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0.55655279432535854</v>
      </c>
      <c r="NK65" s="1">
        <v>0.82664174128973811</v>
      </c>
      <c r="NL65" s="1">
        <v>0.97208157929213723</v>
      </c>
      <c r="NM65" s="1">
        <v>0.98845773471098886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1100</v>
      </c>
      <c r="B66" s="1">
        <v>200</v>
      </c>
      <c r="C66" s="1">
        <v>100</v>
      </c>
      <c r="D66" s="1" t="s">
        <v>341</v>
      </c>
      <c r="E66" s="1">
        <v>51.643391795000014</v>
      </c>
      <c r="F66" s="1">
        <v>2674.6157768773196</v>
      </c>
      <c r="G66" s="1">
        <f t="shared" si="141"/>
        <v>7.575860785445002</v>
      </c>
      <c r="H66" s="1" t="e">
        <f t="shared" ca="1" si="212"/>
        <v>#NAME?</v>
      </c>
      <c r="I66" s="1" t="e">
        <f t="shared" ca="1" si="213"/>
        <v>#NAME?</v>
      </c>
      <c r="J66" s="1">
        <f t="shared" si="144"/>
        <v>4.6948537995454559E-4</v>
      </c>
      <c r="K66" s="1" t="e">
        <f t="shared" ca="1" si="214"/>
        <v>#NAME?</v>
      </c>
      <c r="L66" s="1" t="e">
        <f t="shared" ca="1" si="215"/>
        <v>#NAME?</v>
      </c>
      <c r="M66" s="1">
        <v>0</v>
      </c>
      <c r="N66" s="1">
        <v>33002.15</v>
      </c>
      <c r="O66" s="1">
        <v>55463.86</v>
      </c>
      <c r="P66" s="1">
        <v>3077554873.9699998</v>
      </c>
      <c r="Q66" s="1">
        <f t="shared" si="147"/>
        <v>1315107.8703999519</v>
      </c>
      <c r="R66" s="1" t="e">
        <f t="shared" ca="1" si="216"/>
        <v>#NAME?</v>
      </c>
      <c r="S66" s="1" t="e">
        <f t="shared" ca="1" si="217"/>
        <v>#NAME?</v>
      </c>
      <c r="T66" s="1">
        <v>109900</v>
      </c>
      <c r="U66" s="2">
        <v>12078010000</v>
      </c>
      <c r="V66" s="2">
        <f t="shared" si="150"/>
        <v>0</v>
      </c>
      <c r="W66" s="2" t="e">
        <f t="shared" ca="1" si="218"/>
        <v>#NAME?</v>
      </c>
      <c r="X66" s="2" t="e">
        <f t="shared" ca="1" si="219"/>
        <v>#NAME?</v>
      </c>
      <c r="Y66" s="2">
        <f t="shared" si="153"/>
        <v>0.99909090909090914</v>
      </c>
      <c r="Z66" s="2" t="e">
        <f t="shared" ca="1" si="220"/>
        <v>#NAME?</v>
      </c>
      <c r="AA66" s="2" t="e">
        <f t="shared" ca="1" si="221"/>
        <v>#NAME?</v>
      </c>
      <c r="AB66" s="2">
        <v>1100</v>
      </c>
      <c r="AC66" s="2">
        <v>1210000</v>
      </c>
      <c r="AD66" s="2">
        <f t="shared" si="171"/>
        <v>1.6806135357847898</v>
      </c>
      <c r="AE66" s="2">
        <v>7797</v>
      </c>
      <c r="AF66" s="2">
        <v>7797</v>
      </c>
      <c r="AG66" s="2">
        <v>4385.665</v>
      </c>
      <c r="AH66" s="2">
        <v>19276716.355</v>
      </c>
      <c r="AI66" s="2">
        <v>109900</v>
      </c>
      <c r="AJ66" s="2">
        <v>4264.5649999999996</v>
      </c>
      <c r="AK66" s="2">
        <v>18230296.454999998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1.04</v>
      </c>
      <c r="BA66" s="2">
        <v>1.1200000000000001</v>
      </c>
      <c r="BB66" s="2">
        <v>306.8</v>
      </c>
      <c r="BC66" s="2">
        <v>132102.21</v>
      </c>
      <c r="BD66" s="2"/>
      <c r="BE66" s="2"/>
      <c r="BF66" s="2"/>
      <c r="BG66" s="2"/>
      <c r="BH66" s="2">
        <v>1.1299999999999999</v>
      </c>
      <c r="BI66" s="2">
        <v>1.42</v>
      </c>
      <c r="BJ66" s="2">
        <v>1.2949999999999999</v>
      </c>
      <c r="BK66" s="2">
        <v>1.9950000000000001</v>
      </c>
      <c r="BL66" s="2">
        <v>1.645</v>
      </c>
      <c r="BM66" s="1">
        <v>3.7149999999999999</v>
      </c>
      <c r="BN66" s="1">
        <v>1.9850000000000001</v>
      </c>
      <c r="BO66" s="1">
        <v>5.915</v>
      </c>
      <c r="BP66" s="1">
        <v>3.26</v>
      </c>
      <c r="BQ66" s="1">
        <v>17.739999999999998</v>
      </c>
      <c r="BR66" s="1">
        <v>10.49</v>
      </c>
      <c r="BS66" s="1">
        <v>211.29</v>
      </c>
      <c r="BT66" s="1">
        <v>37.024999999999999</v>
      </c>
      <c r="BU66" s="1">
        <v>2272.7350000000001</v>
      </c>
      <c r="BV66" s="1">
        <v>30633.555</v>
      </c>
      <c r="BW66" s="1">
        <v>1318182490.0150001</v>
      </c>
      <c r="BX66" s="1">
        <f t="shared" si="156"/>
        <v>1.9747749999999997</v>
      </c>
      <c r="BY66" s="1" t="e">
        <f t="shared" ca="1" si="222"/>
        <v>#NAME?</v>
      </c>
      <c r="BZ66" s="1" t="e">
        <f t="shared" ca="1" si="223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-28552.678886239995</v>
      </c>
      <c r="CM66" s="1">
        <v>-15311.087252639996</v>
      </c>
      <c r="CN66" s="1">
        <v>-6764.3463624000005</v>
      </c>
      <c r="CO66" s="1">
        <v>-3786.6692547200005</v>
      </c>
      <c r="CP66" s="1">
        <v>-952.45511728000008</v>
      </c>
      <c r="CQ66" s="1">
        <v>-109.70719328000007</v>
      </c>
      <c r="CR66" s="1">
        <v>-12.663075199999998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</v>
      </c>
      <c r="DJ66" s="1">
        <v>1</v>
      </c>
      <c r="DK66" s="1">
        <v>1.61</v>
      </c>
      <c r="DL66" s="1">
        <v>3.64</v>
      </c>
      <c r="DM66" s="1">
        <v>3.13</v>
      </c>
      <c r="DN66" s="1">
        <v>18.05</v>
      </c>
      <c r="DO66" s="1">
        <v>22.59</v>
      </c>
      <c r="DP66" s="1">
        <v>1919.17</v>
      </c>
      <c r="DQ66" s="1">
        <v>205.83</v>
      </c>
      <c r="DR66" s="1">
        <v>65996.14</v>
      </c>
      <c r="DS66" s="1">
        <v>611.06086956521744</v>
      </c>
      <c r="DT66" s="1">
        <v>461826.99130434782</v>
      </c>
      <c r="DU66" s="1">
        <v>436.875</v>
      </c>
      <c r="DV66" s="1">
        <v>273218.875</v>
      </c>
      <c r="EA66" s="1">
        <v>1.375</v>
      </c>
      <c r="EB66" s="1">
        <v>2.4750000000000001</v>
      </c>
      <c r="EC66" s="1">
        <v>23.74</v>
      </c>
      <c r="ED66" s="1">
        <v>1045.3499999999999</v>
      </c>
      <c r="EE66" s="1">
        <v>104.37</v>
      </c>
      <c r="EF66" s="1">
        <v>21593.59</v>
      </c>
      <c r="EG66" s="1">
        <v>261.32499999999999</v>
      </c>
      <c r="EH66" s="1">
        <v>151408.94500000001</v>
      </c>
      <c r="EI66" s="1">
        <v>2209.7849999999999</v>
      </c>
      <c r="EJ66" s="1">
        <v>18965819.175000001</v>
      </c>
      <c r="EK66" s="1">
        <v>20530.584999999999</v>
      </c>
      <c r="EL66" s="1">
        <v>657792609.18499994</v>
      </c>
      <c r="EM66" s="1">
        <v>61058.46956521739</v>
      </c>
      <c r="EN66" s="1">
        <v>4612188682.9913044</v>
      </c>
      <c r="EO66" s="1">
        <v>43661.25</v>
      </c>
      <c r="EP66" s="1">
        <v>2729031538</v>
      </c>
      <c r="EQ66" s="1">
        <f t="shared" si="159"/>
        <v>1.9747749999999997</v>
      </c>
      <c r="ER66" s="1" t="e">
        <f t="shared" ca="1" si="224"/>
        <v>#NAME?</v>
      </c>
      <c r="ES66" s="1" t="e">
        <f t="shared" ca="1" si="225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0.57499999999999996</v>
      </c>
      <c r="FC66" s="1">
        <v>0.04</v>
      </c>
      <c r="FE66" s="1">
        <v>-10.297923073408402</v>
      </c>
      <c r="FF66" s="1">
        <v>53.609755298888139</v>
      </c>
      <c r="FG66" s="1">
        <v>89.14286382247569</v>
      </c>
      <c r="FH66" s="1">
        <v>98.676709321087642</v>
      </c>
      <c r="FI66" s="1">
        <v>105.20747134729201</v>
      </c>
      <c r="FJ66" s="1">
        <v>106.61634642766427</v>
      </c>
      <c r="FK66" s="1">
        <v>106.75025246752406</v>
      </c>
      <c r="FL66" s="1">
        <v>106.75752528361599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1.095</v>
      </c>
      <c r="GE66" s="1">
        <v>1.2849999999999999</v>
      </c>
      <c r="GF66" s="1">
        <v>1.855</v>
      </c>
      <c r="GG66" s="1">
        <v>4.5549999999999997</v>
      </c>
      <c r="GH66" s="1">
        <v>8.1349999999999998</v>
      </c>
      <c r="GI66" s="1">
        <v>82.105000000000004</v>
      </c>
      <c r="GJ66" s="1">
        <v>16.405000000000001</v>
      </c>
      <c r="GK66" s="1">
        <v>319.565</v>
      </c>
      <c r="GL66" s="1">
        <v>24.434999999999999</v>
      </c>
      <c r="GM66" s="1">
        <v>720.85500000000002</v>
      </c>
      <c r="GN66" s="1">
        <v>24.434999999999999</v>
      </c>
      <c r="GO66" s="1">
        <v>720.85500000000002</v>
      </c>
      <c r="GT66" s="1">
        <v>1.4450000000000001</v>
      </c>
      <c r="GU66" s="1">
        <v>2.645</v>
      </c>
      <c r="GV66" s="1">
        <v>4.8849999999999998</v>
      </c>
      <c r="GW66" s="1">
        <v>43.064999999999998</v>
      </c>
      <c r="GX66" s="1">
        <v>42.31</v>
      </c>
      <c r="GY66" s="1">
        <v>3365.99</v>
      </c>
      <c r="GZ66" s="1">
        <v>130.63</v>
      </c>
      <c r="HA66" s="1">
        <v>28979.14</v>
      </c>
      <c r="HB66" s="1">
        <v>761.71500000000003</v>
      </c>
      <c r="HC66" s="1">
        <v>739823.59499999997</v>
      </c>
      <c r="HD66" s="1">
        <v>1592.3050000000001</v>
      </c>
      <c r="HE66" s="1">
        <v>3039700.5350000001</v>
      </c>
      <c r="HF66" s="1">
        <v>2394.13</v>
      </c>
      <c r="HG66" s="1">
        <v>6970890.46</v>
      </c>
      <c r="HH66" s="1">
        <v>2394.13</v>
      </c>
      <c r="HI66" s="1">
        <v>6970890.46</v>
      </c>
      <c r="HJ66" s="1">
        <f t="shared" si="162"/>
        <v>1.9747749999999997</v>
      </c>
      <c r="HK66" s="1" t="e">
        <f t="shared" ca="1" si="226"/>
        <v>#NAME?</v>
      </c>
      <c r="HL66" s="1" t="e">
        <f t="shared" ca="1" si="227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-39.739291313594578</v>
      </c>
      <c r="HY66" s="1">
        <v>-21.188255502129909</v>
      </c>
      <c r="HZ66" s="1">
        <v>-8.6072356044586638</v>
      </c>
      <c r="IA66" s="1">
        <v>-4.2840561225307345</v>
      </c>
      <c r="IB66" s="1">
        <v>-0.76732857577242741</v>
      </c>
      <c r="IC66" s="1">
        <v>-5.1514441455894212E-2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1.18</v>
      </c>
      <c r="IV66" s="1">
        <v>1.57</v>
      </c>
      <c r="IW66" s="1">
        <v>4.1449999999999996</v>
      </c>
      <c r="IX66" s="1">
        <v>22.524999999999999</v>
      </c>
      <c r="IY66" s="1">
        <v>6.7450000000000001</v>
      </c>
      <c r="IZ66" s="1">
        <v>57.465000000000003</v>
      </c>
      <c r="JA66" s="1">
        <v>13.285</v>
      </c>
      <c r="JB66" s="1">
        <v>206.715</v>
      </c>
      <c r="JC66" s="1">
        <v>24.434999999999999</v>
      </c>
      <c r="JD66" s="1">
        <v>720.85500000000002</v>
      </c>
      <c r="JE66" s="1">
        <v>24.434999999999999</v>
      </c>
      <c r="JF66" s="1">
        <v>720.85500000000002</v>
      </c>
      <c r="JG66" s="1">
        <v>24.434999999999999</v>
      </c>
      <c r="JH66" s="1">
        <v>720.85500000000002</v>
      </c>
      <c r="JM66" s="1">
        <v>6.67</v>
      </c>
      <c r="JN66" s="1">
        <v>81.900000000000006</v>
      </c>
      <c r="JO66" s="1">
        <v>54.545000000000002</v>
      </c>
      <c r="JP66" s="1">
        <v>5439.4549999999999</v>
      </c>
      <c r="JQ66" s="1">
        <v>363.54</v>
      </c>
      <c r="JR66" s="1">
        <v>185698.24</v>
      </c>
      <c r="JS66" s="1">
        <v>622.46</v>
      </c>
      <c r="JT66" s="1">
        <v>508504.83</v>
      </c>
      <c r="JU66" s="1">
        <v>1280.895</v>
      </c>
      <c r="JV66" s="1">
        <v>1941227.9650000001</v>
      </c>
      <c r="JW66" s="1">
        <v>2394.13</v>
      </c>
      <c r="JX66" s="1">
        <v>6970890.46</v>
      </c>
      <c r="JY66" s="1">
        <v>2394.13</v>
      </c>
      <c r="JZ66" s="1">
        <v>6970890.46</v>
      </c>
      <c r="KA66" s="1">
        <v>2394.13</v>
      </c>
      <c r="KB66" s="1">
        <v>6970890.46</v>
      </c>
      <c r="KC66" s="1">
        <f t="shared" si="165"/>
        <v>1.9747749999999997</v>
      </c>
      <c r="KD66" s="1" t="e">
        <f t="shared" ca="1" si="228"/>
        <v>#NAME?</v>
      </c>
      <c r="KE66" s="1" t="e">
        <f t="shared" ca="1" si="229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13.773827469971087</v>
      </c>
      <c r="KR66" s="1">
        <v>16.70436538746544</v>
      </c>
      <c r="KS66" s="1">
        <v>18.98343916743266</v>
      </c>
      <c r="KT66" s="1">
        <v>19.541236201251188</v>
      </c>
      <c r="KU66" s="1">
        <v>19.908104231562252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1.65</v>
      </c>
      <c r="LM66" s="1">
        <v>3.39</v>
      </c>
      <c r="LN66" s="1">
        <v>8.0050000000000008</v>
      </c>
      <c r="LO66" s="1">
        <v>81.025000000000006</v>
      </c>
      <c r="LP66" s="1">
        <v>28.295000000000002</v>
      </c>
      <c r="LQ66" s="1">
        <v>1059.125</v>
      </c>
      <c r="LR66" s="1">
        <v>34.5</v>
      </c>
      <c r="LS66" s="1">
        <v>1588.11</v>
      </c>
      <c r="LT66" s="1">
        <v>51.4</v>
      </c>
      <c r="LU66" s="1">
        <v>4233.07</v>
      </c>
      <c r="LV66" s="1">
        <v>51.4</v>
      </c>
      <c r="LW66" s="1">
        <v>4233.07</v>
      </c>
      <c r="LX66" s="1">
        <v>51.4</v>
      </c>
      <c r="LY66" s="1">
        <v>4233.07</v>
      </c>
      <c r="LZ66" s="1">
        <v>51.4</v>
      </c>
      <c r="MA66" s="1">
        <v>4233.07</v>
      </c>
      <c r="MF66" s="1">
        <v>108.745</v>
      </c>
      <c r="MG66" s="1">
        <v>18839.724999999999</v>
      </c>
      <c r="MH66" s="1">
        <v>752.17499999999995</v>
      </c>
      <c r="MI66" s="1">
        <v>735782.35499999998</v>
      </c>
      <c r="MJ66" s="1">
        <v>2777.55</v>
      </c>
      <c r="MK66" s="1">
        <v>10294942.17</v>
      </c>
      <c r="ML66" s="1">
        <v>3398.06</v>
      </c>
      <c r="MM66" s="1">
        <v>15529957.869999999</v>
      </c>
      <c r="MN66" s="1">
        <v>5087.8549999999996</v>
      </c>
      <c r="MO66" s="1">
        <v>41792401.744999997</v>
      </c>
      <c r="MP66" s="1">
        <v>5087.8549999999996</v>
      </c>
      <c r="MQ66" s="1">
        <v>41792401.744999997</v>
      </c>
      <c r="MR66" s="1">
        <v>5087.8549999999996</v>
      </c>
      <c r="MS66" s="1">
        <v>41792401.744999997</v>
      </c>
      <c r="MT66" s="1">
        <v>5087.8549999999996</v>
      </c>
      <c r="MU66" s="1">
        <v>41792401.744999997</v>
      </c>
      <c r="MV66" s="1">
        <f t="shared" si="168"/>
        <v>1.9747749999999997</v>
      </c>
      <c r="MW66" s="1" t="e">
        <f t="shared" ca="1" si="230"/>
        <v>#NAME?</v>
      </c>
      <c r="MX66" s="1" t="e">
        <f t="shared" ca="1" si="231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0.54738194779758265</v>
      </c>
      <c r="NK66" s="1">
        <v>0.82177107053888532</v>
      </c>
      <c r="NL66" s="1">
        <v>0.96826369752199082</v>
      </c>
      <c r="NM66" s="1">
        <v>0.9870795537809578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1150</v>
      </c>
      <c r="B67" s="1">
        <v>200</v>
      </c>
      <c r="C67" s="1">
        <v>100</v>
      </c>
      <c r="D67" s="1" t="s">
        <v>341</v>
      </c>
      <c r="E67" s="1">
        <v>55.890833104999963</v>
      </c>
      <c r="F67" s="1">
        <v>3136.2314575530022</v>
      </c>
      <c r="G67" s="1">
        <f t="shared" si="141"/>
        <v>12.446232382042581</v>
      </c>
      <c r="H67" s="1" t="e">
        <f t="shared" ca="1" si="212"/>
        <v>#NAME?</v>
      </c>
      <c r="I67" s="1" t="e">
        <f t="shared" ca="1" si="213"/>
        <v>#NAME?</v>
      </c>
      <c r="J67" s="1">
        <f t="shared" si="144"/>
        <v>4.8600724439130401E-4</v>
      </c>
      <c r="K67" s="1" t="e">
        <f t="shared" ca="1" si="214"/>
        <v>#NAME?</v>
      </c>
      <c r="L67" s="1" t="e">
        <f t="shared" ca="1" si="215"/>
        <v>#NAME?</v>
      </c>
      <c r="M67" s="1">
        <v>0</v>
      </c>
      <c r="N67" s="1">
        <v>35034.19</v>
      </c>
      <c r="O67" s="1">
        <v>59840.275000000001</v>
      </c>
      <c r="P67" s="1">
        <v>3582564956.665</v>
      </c>
      <c r="Q67" s="1">
        <f t="shared" si="147"/>
        <v>1706444.5893750191</v>
      </c>
      <c r="R67" s="1" t="e">
        <f t="shared" ca="1" si="216"/>
        <v>#NAME?</v>
      </c>
      <c r="S67" s="1" t="e">
        <f t="shared" ca="1" si="217"/>
        <v>#NAME?</v>
      </c>
      <c r="T67" s="1">
        <v>114900</v>
      </c>
      <c r="U67" s="2">
        <v>13202010000</v>
      </c>
      <c r="V67" s="2">
        <f t="shared" si="150"/>
        <v>0</v>
      </c>
      <c r="W67" s="2" t="e">
        <f t="shared" ca="1" si="218"/>
        <v>#NAME?</v>
      </c>
      <c r="X67" s="2" t="e">
        <f t="shared" ca="1" si="219"/>
        <v>#NAME?</v>
      </c>
      <c r="Y67" s="2">
        <f t="shared" si="153"/>
        <v>0.99913043478260866</v>
      </c>
      <c r="Z67" s="2" t="e">
        <f t="shared" ca="1" si="220"/>
        <v>#NAME?</v>
      </c>
      <c r="AA67" s="2" t="e">
        <f t="shared" ca="1" si="221"/>
        <v>#NAME?</v>
      </c>
      <c r="AB67" s="2">
        <v>1150</v>
      </c>
      <c r="AC67" s="2">
        <v>1322500</v>
      </c>
      <c r="AD67" s="2">
        <f t="shared" si="171"/>
        <v>1.7080536184795481</v>
      </c>
      <c r="AE67" s="2">
        <v>7797</v>
      </c>
      <c r="AF67" s="2">
        <v>7797</v>
      </c>
      <c r="AG67" s="2">
        <v>4526.9949999999999</v>
      </c>
      <c r="AH67" s="2">
        <v>20533219.734999999</v>
      </c>
      <c r="AI67" s="2">
        <v>114900</v>
      </c>
      <c r="AJ67" s="2">
        <v>4407.7950000000001</v>
      </c>
      <c r="AK67" s="2">
        <v>19469440.965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1.0649999999999999</v>
      </c>
      <c r="BA67" s="2">
        <v>1.1950000000000001</v>
      </c>
      <c r="BB67" s="2">
        <v>287.14499999999998</v>
      </c>
      <c r="BC67" s="2">
        <v>121054.735</v>
      </c>
      <c r="BD67" s="2"/>
      <c r="BE67" s="2"/>
      <c r="BF67" s="2"/>
      <c r="BG67" s="2"/>
      <c r="BH67" s="2">
        <v>1.105</v>
      </c>
      <c r="BI67" s="2">
        <v>1.325</v>
      </c>
      <c r="BJ67" s="2">
        <v>1.28</v>
      </c>
      <c r="BK67" s="2">
        <v>2.0099999999999998</v>
      </c>
      <c r="BL67" s="2">
        <v>1.635</v>
      </c>
      <c r="BM67" s="1">
        <v>3.895</v>
      </c>
      <c r="BN67" s="1">
        <v>1.835</v>
      </c>
      <c r="BO67" s="1">
        <v>5.0049999999999999</v>
      </c>
      <c r="BP67" s="1">
        <v>2.9550000000000001</v>
      </c>
      <c r="BQ67" s="1">
        <v>15.145</v>
      </c>
      <c r="BR67" s="1">
        <v>9.2100000000000009</v>
      </c>
      <c r="BS67" s="1">
        <v>158.74</v>
      </c>
      <c r="BT67" s="1">
        <v>32.914999999999999</v>
      </c>
      <c r="BU67" s="1">
        <v>2211.605</v>
      </c>
      <c r="BV67" s="1">
        <v>28661.82</v>
      </c>
      <c r="BW67" s="1">
        <v>1207667041.0999999</v>
      </c>
      <c r="BX67" s="1">
        <f t="shared" si="156"/>
        <v>1.637775</v>
      </c>
      <c r="BY67" s="1" t="e">
        <f t="shared" ca="1" si="222"/>
        <v>#NAME?</v>
      </c>
      <c r="BZ67" s="1" t="e">
        <f t="shared" ca="1" si="223"/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-29396.230677279982</v>
      </c>
      <c r="CM67" s="1">
        <v>-15580.157698880001</v>
      </c>
      <c r="CN67" s="1">
        <v>-5619.5931288000029</v>
      </c>
      <c r="CO67" s="1">
        <v>-3446.0458052799986</v>
      </c>
      <c r="CP67" s="1">
        <v>-993.12439952000011</v>
      </c>
      <c r="CQ67" s="1">
        <v>-92.148166240000009</v>
      </c>
      <c r="CR67" s="1">
        <v>-12.012232799999998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1.0049999999999999</v>
      </c>
      <c r="DJ67" s="1">
        <v>1.0149999999999999</v>
      </c>
      <c r="DK67" s="1">
        <v>1.615</v>
      </c>
      <c r="DL67" s="1">
        <v>3.5550000000000002</v>
      </c>
      <c r="DM67" s="1">
        <v>3.4550000000000001</v>
      </c>
      <c r="DN67" s="1">
        <v>21.445</v>
      </c>
      <c r="DO67" s="1">
        <v>30.11</v>
      </c>
      <c r="DP67" s="1">
        <v>2758.37</v>
      </c>
      <c r="DQ67" s="1">
        <v>225.30500000000001</v>
      </c>
      <c r="DR67" s="1">
        <v>78037.335000000006</v>
      </c>
      <c r="DS67" s="1">
        <v>616.88333333333333</v>
      </c>
      <c r="DT67" s="1">
        <v>469375.13333333336</v>
      </c>
      <c r="DU67" s="1">
        <v>809.14285714285711</v>
      </c>
      <c r="DV67" s="1">
        <v>898939.42857142852</v>
      </c>
      <c r="EA67" s="1">
        <v>1.4</v>
      </c>
      <c r="EB67" s="1">
        <v>2.62</v>
      </c>
      <c r="EC67" s="1">
        <v>19.114999999999998</v>
      </c>
      <c r="ED67" s="1">
        <v>675.18499999999995</v>
      </c>
      <c r="EE67" s="1">
        <v>101.67</v>
      </c>
      <c r="EF67" s="1">
        <v>20471.52</v>
      </c>
      <c r="EG67" s="1">
        <v>293.27</v>
      </c>
      <c r="EH67" s="1">
        <v>180569</v>
      </c>
      <c r="EI67" s="1">
        <v>2961.61</v>
      </c>
      <c r="EJ67" s="1">
        <v>27283694.149999999</v>
      </c>
      <c r="EK67" s="1">
        <v>22479.715</v>
      </c>
      <c r="EL67" s="1">
        <v>778086671.47500002</v>
      </c>
      <c r="EM67" s="1">
        <v>61636.308333333334</v>
      </c>
      <c r="EN67" s="1">
        <v>4687303756.1916666</v>
      </c>
      <c r="EO67" s="1">
        <v>80846</v>
      </c>
      <c r="EP67" s="1">
        <v>8977980146.2857151</v>
      </c>
      <c r="EQ67" s="1">
        <f t="shared" si="159"/>
        <v>1.637775</v>
      </c>
      <c r="ER67" s="1" t="e">
        <f t="shared" ca="1" si="224"/>
        <v>#NAME?</v>
      </c>
      <c r="ES67" s="1" t="e">
        <f t="shared" ca="1" si="225"/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0.6</v>
      </c>
      <c r="FC67" s="1">
        <v>3.5000000000000003E-2</v>
      </c>
      <c r="FE67" s="1">
        <v>-10.715136897641967</v>
      </c>
      <c r="FF67" s="1">
        <v>54.453825203936113</v>
      </c>
      <c r="FG67" s="1">
        <v>87.914848632279558</v>
      </c>
      <c r="FH67" s="1">
        <v>98.073664051882005</v>
      </c>
      <c r="FI67" s="1">
        <v>105.17124290092625</v>
      </c>
      <c r="FJ67" s="1">
        <v>106.61213784426945</v>
      </c>
      <c r="FK67" s="1">
        <v>106.75013236220701</v>
      </c>
      <c r="FL67" s="1">
        <v>106.75752528361599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1.095</v>
      </c>
      <c r="GE67" s="1">
        <v>1.2949999999999999</v>
      </c>
      <c r="GF67" s="1">
        <v>1.895</v>
      </c>
      <c r="GG67" s="1">
        <v>4.625</v>
      </c>
      <c r="GH67" s="1">
        <v>7.7850000000000001</v>
      </c>
      <c r="GI67" s="1">
        <v>73.025000000000006</v>
      </c>
      <c r="GJ67" s="1">
        <v>16.434999999999999</v>
      </c>
      <c r="GK67" s="1">
        <v>319.935</v>
      </c>
      <c r="GL67" s="1">
        <v>24.04</v>
      </c>
      <c r="GM67" s="1">
        <v>721.98</v>
      </c>
      <c r="GN67" s="1">
        <v>24.04</v>
      </c>
      <c r="GO67" s="1">
        <v>721.98</v>
      </c>
      <c r="GT67" s="1">
        <v>1.575</v>
      </c>
      <c r="GU67" s="1">
        <v>3.6349999999999998</v>
      </c>
      <c r="GV67" s="1">
        <v>5</v>
      </c>
      <c r="GW67" s="1">
        <v>46.19</v>
      </c>
      <c r="GX67" s="1">
        <v>40.454999999999998</v>
      </c>
      <c r="GY67" s="1">
        <v>2972.3150000000001</v>
      </c>
      <c r="GZ67" s="1">
        <v>134.70500000000001</v>
      </c>
      <c r="HA67" s="1">
        <v>28627.735000000001</v>
      </c>
      <c r="HB67" s="1">
        <v>724.82500000000005</v>
      </c>
      <c r="HC67" s="1">
        <v>648912.255</v>
      </c>
      <c r="HD67" s="1">
        <v>1591.08</v>
      </c>
      <c r="HE67" s="1">
        <v>3032564.18</v>
      </c>
      <c r="HF67" s="1">
        <v>2358.1799999999998</v>
      </c>
      <c r="HG67" s="1">
        <v>7001222.96</v>
      </c>
      <c r="HH67" s="1">
        <v>2358.1799999999998</v>
      </c>
      <c r="HI67" s="1">
        <v>7001222.96</v>
      </c>
      <c r="HJ67" s="1">
        <f t="shared" si="162"/>
        <v>1.637775</v>
      </c>
      <c r="HK67" s="1" t="e">
        <f t="shared" ca="1" si="226"/>
        <v>#NAME?</v>
      </c>
      <c r="HL67" s="1" t="e">
        <f t="shared" ca="1" si="227"/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-39.499227324223426</v>
      </c>
      <c r="HY67" s="1">
        <v>-21.602758876690089</v>
      </c>
      <c r="HZ67" s="1">
        <v>-8.6424643347534147</v>
      </c>
      <c r="IA67" s="1">
        <v>-3.9835841140400055</v>
      </c>
      <c r="IB67" s="1">
        <v>-0.73804851477395372</v>
      </c>
      <c r="IC67" s="1">
        <v>-4.9136851850237556E-2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1.1399999999999999</v>
      </c>
      <c r="IV67" s="1">
        <v>1.43</v>
      </c>
      <c r="IW67" s="1">
        <v>4.34</v>
      </c>
      <c r="IX67" s="1">
        <v>23.89</v>
      </c>
      <c r="IY67" s="1">
        <v>6.36</v>
      </c>
      <c r="IZ67" s="1">
        <v>49.36</v>
      </c>
      <c r="JA67" s="1">
        <v>12.85</v>
      </c>
      <c r="JB67" s="1">
        <v>194.56</v>
      </c>
      <c r="JC67" s="1">
        <v>24.04</v>
      </c>
      <c r="JD67" s="1">
        <v>721.98</v>
      </c>
      <c r="JE67" s="1">
        <v>24.04</v>
      </c>
      <c r="JF67" s="1">
        <v>721.98</v>
      </c>
      <c r="JG67" s="1">
        <v>24.04</v>
      </c>
      <c r="JH67" s="1">
        <v>721.98</v>
      </c>
      <c r="JM67" s="1">
        <v>6.8849999999999998</v>
      </c>
      <c r="JN67" s="1">
        <v>86.715000000000003</v>
      </c>
      <c r="JO67" s="1">
        <v>46.015000000000001</v>
      </c>
      <c r="JP67" s="1">
        <v>3834.0450000000001</v>
      </c>
      <c r="JQ67" s="1">
        <v>382.20499999999998</v>
      </c>
      <c r="JR67" s="1">
        <v>196789.42499999999</v>
      </c>
      <c r="JS67" s="1">
        <v>579.4</v>
      </c>
      <c r="JT67" s="1">
        <v>424866</v>
      </c>
      <c r="JU67" s="1">
        <v>1233.6300000000001</v>
      </c>
      <c r="JV67" s="1">
        <v>1817200.67</v>
      </c>
      <c r="JW67" s="1">
        <v>2358.1799999999998</v>
      </c>
      <c r="JX67" s="1">
        <v>7001222.96</v>
      </c>
      <c r="JY67" s="1">
        <v>2358.1799999999998</v>
      </c>
      <c r="JZ67" s="1">
        <v>7001222.96</v>
      </c>
      <c r="KA67" s="1">
        <v>2358.1799999999998</v>
      </c>
      <c r="KB67" s="1">
        <v>7001222.96</v>
      </c>
      <c r="KC67" s="1">
        <f t="shared" si="165"/>
        <v>1.637775</v>
      </c>
      <c r="KD67" s="1" t="e">
        <f t="shared" ca="1" si="228"/>
        <v>#NAME?</v>
      </c>
      <c r="KE67" s="1" t="e">
        <f t="shared" ca="1" si="229"/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13.811313514332499</v>
      </c>
      <c r="KR67" s="1">
        <v>16.700153196257588</v>
      </c>
      <c r="KS67" s="1">
        <v>19.015162361689022</v>
      </c>
      <c r="KT67" s="1">
        <v>19.534903839222576</v>
      </c>
      <c r="KU67" s="1">
        <v>19.914433116176291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1.5349999999999999</v>
      </c>
      <c r="LM67" s="1">
        <v>3.125</v>
      </c>
      <c r="LN67" s="1">
        <v>7.9450000000000003</v>
      </c>
      <c r="LO67" s="1">
        <v>82.055000000000007</v>
      </c>
      <c r="LP67" s="1">
        <v>29.07</v>
      </c>
      <c r="LQ67" s="1">
        <v>1088.2</v>
      </c>
      <c r="LR67" s="1">
        <v>34.19</v>
      </c>
      <c r="LS67" s="1">
        <v>1503.01</v>
      </c>
      <c r="LT67" s="1">
        <v>52.895000000000003</v>
      </c>
      <c r="LU67" s="1">
        <v>5368.8549999999996</v>
      </c>
      <c r="LV67" s="1">
        <v>52.895000000000003</v>
      </c>
      <c r="LW67" s="1">
        <v>5368.8549999999996</v>
      </c>
      <c r="LX67" s="1">
        <v>52.895000000000003</v>
      </c>
      <c r="LY67" s="1">
        <v>5368.8549999999996</v>
      </c>
      <c r="LZ67" s="1">
        <v>52.895000000000003</v>
      </c>
      <c r="MA67" s="1">
        <v>5368.8549999999996</v>
      </c>
      <c r="MF67" s="1">
        <v>93.515000000000001</v>
      </c>
      <c r="MG67" s="1">
        <v>17048.375</v>
      </c>
      <c r="MH67" s="1">
        <v>744.245</v>
      </c>
      <c r="MI67" s="1">
        <v>739574.03500000003</v>
      </c>
      <c r="MJ67" s="1">
        <v>2858.5</v>
      </c>
      <c r="MK67" s="1">
        <v>10597558.67</v>
      </c>
      <c r="ML67" s="1">
        <v>3369.34</v>
      </c>
      <c r="MM67" s="1">
        <v>14689639.26</v>
      </c>
      <c r="MN67" s="1">
        <v>5241.6350000000002</v>
      </c>
      <c r="MO67" s="1">
        <v>53195023.015000001</v>
      </c>
      <c r="MP67" s="1">
        <v>5241.6350000000002</v>
      </c>
      <c r="MQ67" s="1">
        <v>53195023.015000001</v>
      </c>
      <c r="MR67" s="1">
        <v>5241.6350000000002</v>
      </c>
      <c r="MS67" s="1">
        <v>53195023.015000001</v>
      </c>
      <c r="MT67" s="1">
        <v>5241.6350000000002</v>
      </c>
      <c r="MU67" s="1">
        <v>53195023.015000001</v>
      </c>
      <c r="MV67" s="1">
        <f t="shared" si="168"/>
        <v>1.637775</v>
      </c>
      <c r="MW67" s="1" t="e">
        <f t="shared" ca="1" si="230"/>
        <v>#NAME?</v>
      </c>
      <c r="MX67" s="1" t="e">
        <f t="shared" ca="1" si="231"/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0.55615419244229203</v>
      </c>
      <c r="NK67" s="1">
        <v>0.82035277925283068</v>
      </c>
      <c r="NL67" s="1">
        <v>0.96818517332167464</v>
      </c>
      <c r="NM67" s="1">
        <v>0.98552910023467266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1200</v>
      </c>
      <c r="B68" s="1">
        <v>200</v>
      </c>
      <c r="C68" s="1">
        <v>100</v>
      </c>
      <c r="D68" s="1" t="s">
        <v>341</v>
      </c>
      <c r="E68" s="1">
        <v>58.712581629999988</v>
      </c>
      <c r="F68" s="1">
        <v>3456.6407602380496</v>
      </c>
      <c r="G68" s="1">
        <f t="shared" si="141"/>
        <v>9.4735185786375951</v>
      </c>
      <c r="H68" s="1" t="e">
        <f t="shared" ca="1" si="212"/>
        <v>#NAME?</v>
      </c>
      <c r="I68" s="1" t="e">
        <f t="shared" ca="1" si="213"/>
        <v>#NAME?</v>
      </c>
      <c r="J68" s="1">
        <f t="shared" si="144"/>
        <v>4.892715135833332E-4</v>
      </c>
      <c r="K68" s="1" t="e">
        <f t="shared" ca="1" si="214"/>
        <v>#NAME?</v>
      </c>
      <c r="L68" s="1" t="e">
        <f t="shared" ca="1" si="215"/>
        <v>#NAME?</v>
      </c>
      <c r="M68" s="1">
        <v>0</v>
      </c>
      <c r="N68" s="1">
        <v>37046.184999999998</v>
      </c>
      <c r="O68" s="1">
        <v>64203.02</v>
      </c>
      <c r="P68" s="1">
        <v>4123474823.79</v>
      </c>
      <c r="Q68" s="1">
        <f t="shared" si="147"/>
        <v>1447046.6696004868</v>
      </c>
      <c r="R68" s="1" t="e">
        <f t="shared" ca="1" si="216"/>
        <v>#NAME?</v>
      </c>
      <c r="S68" s="1" t="e">
        <f t="shared" ca="1" si="217"/>
        <v>#NAME?</v>
      </c>
      <c r="T68" s="1">
        <v>119900</v>
      </c>
      <c r="U68" s="2">
        <v>14376010000</v>
      </c>
      <c r="V68" s="2">
        <f t="shared" si="150"/>
        <v>0</v>
      </c>
      <c r="W68" s="2" t="e">
        <f t="shared" ca="1" si="218"/>
        <v>#NAME?</v>
      </c>
      <c r="X68" s="2" t="e">
        <f t="shared" ca="1" si="219"/>
        <v>#NAME?</v>
      </c>
      <c r="Y68" s="2">
        <f t="shared" si="153"/>
        <v>0.99916666666666665</v>
      </c>
      <c r="Z68" s="2" t="e">
        <f t="shared" ca="1" si="220"/>
        <v>#NAME?</v>
      </c>
      <c r="AA68" s="2" t="e">
        <f t="shared" ca="1" si="221"/>
        <v>#NAME?</v>
      </c>
      <c r="AB68" s="2">
        <v>1200</v>
      </c>
      <c r="AC68" s="2">
        <v>1440000</v>
      </c>
      <c r="AD68" s="2">
        <f t="shared" si="171"/>
        <v>1.7330534844546071</v>
      </c>
      <c r="AE68" s="2">
        <v>7797</v>
      </c>
      <c r="AF68" s="2">
        <v>7797</v>
      </c>
      <c r="AG68" s="2">
        <v>4673.04</v>
      </c>
      <c r="AH68" s="2">
        <v>21883658.66</v>
      </c>
      <c r="AI68" s="2">
        <v>119900</v>
      </c>
      <c r="AJ68" s="2">
        <v>4557.4949999999999</v>
      </c>
      <c r="AK68" s="2">
        <v>20818406.885000002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1.06</v>
      </c>
      <c r="BA68" s="2">
        <v>1.18</v>
      </c>
      <c r="BB68" s="2">
        <v>307.66000000000003</v>
      </c>
      <c r="BC68" s="2">
        <v>132449.69</v>
      </c>
      <c r="BD68" s="2"/>
      <c r="BE68" s="2"/>
      <c r="BF68" s="2"/>
      <c r="BG68" s="2"/>
      <c r="BH68" s="2">
        <v>1.115</v>
      </c>
      <c r="BI68" s="2">
        <v>1.375</v>
      </c>
      <c r="BJ68" s="2">
        <v>1.3149999999999999</v>
      </c>
      <c r="BK68" s="2">
        <v>2.1150000000000002</v>
      </c>
      <c r="BL68" s="2">
        <v>1.72</v>
      </c>
      <c r="BM68" s="1">
        <v>4.04</v>
      </c>
      <c r="BN68" s="1">
        <v>2.0649999999999999</v>
      </c>
      <c r="BO68" s="1">
        <v>6.2949999999999999</v>
      </c>
      <c r="BP68" s="1">
        <v>3.31</v>
      </c>
      <c r="BQ68" s="1">
        <v>17.68</v>
      </c>
      <c r="BR68" s="1">
        <v>10.220000000000001</v>
      </c>
      <c r="BS68" s="1">
        <v>205.13</v>
      </c>
      <c r="BT68" s="1">
        <v>35.94</v>
      </c>
      <c r="BU68" s="1">
        <v>2478.73</v>
      </c>
      <c r="BV68" s="1">
        <v>30718.240000000002</v>
      </c>
      <c r="BW68" s="1">
        <v>1321565070.5</v>
      </c>
      <c r="BX68" s="1">
        <f t="shared" si="156"/>
        <v>2.0307750000000002</v>
      </c>
      <c r="BY68" s="1" t="e">
        <f t="shared" ca="1" si="222"/>
        <v>#NAME?</v>
      </c>
      <c r="BZ68" s="1" t="e">
        <f t="shared" ca="1" si="223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-33571.371819999993</v>
      </c>
      <c r="CM68" s="1">
        <v>-17678.468131679998</v>
      </c>
      <c r="CN68" s="1">
        <v>-6216.9609680000003</v>
      </c>
      <c r="CO68" s="1">
        <v>-3454.1777441600002</v>
      </c>
      <c r="CP68" s="1">
        <v>-900.57116096000016</v>
      </c>
      <c r="CQ68" s="1">
        <v>-107.35291360000012</v>
      </c>
      <c r="CR68" s="1">
        <v>-11.071917919999997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1.0149999999999999</v>
      </c>
      <c r="DJ68" s="1">
        <v>1.0449999999999999</v>
      </c>
      <c r="DK68" s="1">
        <v>1.5649999999999999</v>
      </c>
      <c r="DL68" s="1">
        <v>3.335</v>
      </c>
      <c r="DM68" s="1">
        <v>3.26</v>
      </c>
      <c r="DN68" s="1">
        <v>19.38</v>
      </c>
      <c r="DO68" s="1">
        <v>26.035</v>
      </c>
      <c r="DP68" s="1">
        <v>2096.8049999999998</v>
      </c>
      <c r="DQ68" s="1">
        <v>227.035</v>
      </c>
      <c r="DR68" s="1">
        <v>77414.945000000007</v>
      </c>
      <c r="DS68" s="1">
        <v>640.57037037037037</v>
      </c>
      <c r="DT68" s="1">
        <v>504249.82962962962</v>
      </c>
      <c r="DU68" s="1">
        <v>737.6</v>
      </c>
      <c r="DV68" s="1">
        <v>635826.6</v>
      </c>
      <c r="EA68" s="1">
        <v>1.405</v>
      </c>
      <c r="EB68" s="1">
        <v>2.5750000000000002</v>
      </c>
      <c r="EC68" s="1">
        <v>19.545000000000002</v>
      </c>
      <c r="ED68" s="1">
        <v>841.04499999999996</v>
      </c>
      <c r="EE68" s="1">
        <v>98.694999999999993</v>
      </c>
      <c r="EF68" s="1">
        <v>19400.575000000001</v>
      </c>
      <c r="EG68" s="1">
        <v>275.375</v>
      </c>
      <c r="EH68" s="1">
        <v>164854.215</v>
      </c>
      <c r="EI68" s="1">
        <v>2556.2449999999999</v>
      </c>
      <c r="EJ68" s="1">
        <v>20735230.425000001</v>
      </c>
      <c r="EK68" s="1">
        <v>22652.755000000001</v>
      </c>
      <c r="EL68" s="1">
        <v>771946645.38499999</v>
      </c>
      <c r="EM68" s="1">
        <v>64007.548148148147</v>
      </c>
      <c r="EN68" s="1">
        <v>5036291742.2148151</v>
      </c>
      <c r="EO68" s="1">
        <v>73702.5</v>
      </c>
      <c r="EP68" s="1">
        <v>6350222535.3000002</v>
      </c>
      <c r="EQ68" s="1">
        <f t="shared" si="159"/>
        <v>2.0307750000000002</v>
      </c>
      <c r="ER68" s="1" t="e">
        <f t="shared" ca="1" si="224"/>
        <v>#NAME?</v>
      </c>
      <c r="ES68" s="1" t="e">
        <f t="shared" ca="1" si="225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0.67500000000000004</v>
      </c>
      <c r="FC68" s="1">
        <v>0.05</v>
      </c>
      <c r="FE68" s="1">
        <v>-9.1822138219858562</v>
      </c>
      <c r="FF68" s="1">
        <v>54.7226256053873</v>
      </c>
      <c r="FG68" s="1">
        <v>88.842060260109989</v>
      </c>
      <c r="FH68" s="1">
        <v>98.797200382713285</v>
      </c>
      <c r="FI68" s="1">
        <v>105.18592667810915</v>
      </c>
      <c r="FJ68" s="1">
        <v>106.61973739736032</v>
      </c>
      <c r="FK68" s="1">
        <v>106.75001164527359</v>
      </c>
      <c r="FL68" s="1">
        <v>106.75752528361599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1.115</v>
      </c>
      <c r="GE68" s="1">
        <v>1.345</v>
      </c>
      <c r="GF68" s="1">
        <v>1.84</v>
      </c>
      <c r="GG68" s="1">
        <v>4.45</v>
      </c>
      <c r="GH68" s="1">
        <v>7.7350000000000003</v>
      </c>
      <c r="GI68" s="1">
        <v>73.555000000000007</v>
      </c>
      <c r="GJ68" s="1">
        <v>16.074999999999999</v>
      </c>
      <c r="GK68" s="1">
        <v>309.16500000000002</v>
      </c>
      <c r="GL68" s="1">
        <v>24.29</v>
      </c>
      <c r="GM68" s="1">
        <v>736.19</v>
      </c>
      <c r="GN68" s="1">
        <v>24.29</v>
      </c>
      <c r="GO68" s="1">
        <v>736.19</v>
      </c>
      <c r="GT68" s="1">
        <v>1.54</v>
      </c>
      <c r="GU68" s="1">
        <v>3.11</v>
      </c>
      <c r="GV68" s="1">
        <v>5.13</v>
      </c>
      <c r="GW68" s="1">
        <v>47.16</v>
      </c>
      <c r="GX68" s="1">
        <v>44.515000000000001</v>
      </c>
      <c r="GY68" s="1">
        <v>3481.585</v>
      </c>
      <c r="GZ68" s="1">
        <v>129.63999999999999</v>
      </c>
      <c r="HA68" s="1">
        <v>28266.06</v>
      </c>
      <c r="HB68" s="1">
        <v>722.34</v>
      </c>
      <c r="HC68" s="1">
        <v>656886.80000000005</v>
      </c>
      <c r="HD68" s="1">
        <v>1558.19</v>
      </c>
      <c r="HE68" s="1">
        <v>2935375.25</v>
      </c>
      <c r="HF68" s="1">
        <v>2380.8449999999998</v>
      </c>
      <c r="HG68" s="1">
        <v>7123486.1550000003</v>
      </c>
      <c r="HH68" s="1">
        <v>2380.8449999999998</v>
      </c>
      <c r="HI68" s="1">
        <v>7123486.1550000003</v>
      </c>
      <c r="HJ68" s="1">
        <f t="shared" si="162"/>
        <v>2.0307750000000002</v>
      </c>
      <c r="HK68" s="1" t="e">
        <f t="shared" ca="1" si="226"/>
        <v>#NAME?</v>
      </c>
      <c r="HL68" s="1" t="e">
        <f t="shared" ca="1" si="227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-40.217975365067893</v>
      </c>
      <c r="HY68" s="1">
        <v>-22.172881449126375</v>
      </c>
      <c r="HZ68" s="1">
        <v>-8.4285250347052276</v>
      </c>
      <c r="IA68" s="1">
        <v>-4.1439689144284486</v>
      </c>
      <c r="IB68" s="1">
        <v>-0.73353129528904593</v>
      </c>
      <c r="IC68" s="1">
        <v>-5.349576612727476E-2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1.1499999999999999</v>
      </c>
      <c r="IV68" s="1">
        <v>1.47</v>
      </c>
      <c r="IW68" s="1">
        <v>3.9750000000000001</v>
      </c>
      <c r="IX68" s="1">
        <v>20.855</v>
      </c>
      <c r="IY68" s="1">
        <v>6.335</v>
      </c>
      <c r="IZ68" s="1">
        <v>49.674999999999997</v>
      </c>
      <c r="JA68" s="1">
        <v>13.085000000000001</v>
      </c>
      <c r="JB68" s="1">
        <v>200.505</v>
      </c>
      <c r="JC68" s="1">
        <v>24.29</v>
      </c>
      <c r="JD68" s="1">
        <v>736.19</v>
      </c>
      <c r="JE68" s="1">
        <v>24.29</v>
      </c>
      <c r="JF68" s="1">
        <v>736.19</v>
      </c>
      <c r="JG68" s="1">
        <v>24.29</v>
      </c>
      <c r="JH68" s="1">
        <v>736.19</v>
      </c>
      <c r="JM68" s="1">
        <v>7.1749999999999998</v>
      </c>
      <c r="JN68" s="1">
        <v>99.055000000000007</v>
      </c>
      <c r="JO68" s="1">
        <v>53.625</v>
      </c>
      <c r="JP68" s="1">
        <v>4923.2749999999996</v>
      </c>
      <c r="JQ68" s="1">
        <v>345.88499999999999</v>
      </c>
      <c r="JR68" s="1">
        <v>170370.41500000001</v>
      </c>
      <c r="JS68" s="1">
        <v>581.96</v>
      </c>
      <c r="JT68" s="1">
        <v>435143.09</v>
      </c>
      <c r="JU68" s="1">
        <v>1259.0899999999999</v>
      </c>
      <c r="JV68" s="1">
        <v>1876154.7</v>
      </c>
      <c r="JW68" s="1">
        <v>2380.8449999999998</v>
      </c>
      <c r="JX68" s="1">
        <v>7123486.1550000003</v>
      </c>
      <c r="JY68" s="1">
        <v>2380.8449999999998</v>
      </c>
      <c r="JZ68" s="1">
        <v>7123486.1550000003</v>
      </c>
      <c r="KA68" s="1">
        <v>2380.8449999999998</v>
      </c>
      <c r="KB68" s="1">
        <v>7123486.1550000003</v>
      </c>
      <c r="KC68" s="1">
        <f t="shared" si="165"/>
        <v>2.0307750000000002</v>
      </c>
      <c r="KD68" s="1" t="e">
        <f t="shared" ca="1" si="228"/>
        <v>#NAME?</v>
      </c>
      <c r="KE68" s="1" t="e">
        <f t="shared" ca="1" si="229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13.773647703057245</v>
      </c>
      <c r="KR68" s="1">
        <v>16.673707801684913</v>
      </c>
      <c r="KS68" s="1">
        <v>19.020880671431829</v>
      </c>
      <c r="KT68" s="1">
        <v>19.532596461323795</v>
      </c>
      <c r="KU68" s="1">
        <v>19.909810658128904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1.61</v>
      </c>
      <c r="LM68" s="1">
        <v>3.25</v>
      </c>
      <c r="LN68" s="1">
        <v>7.57</v>
      </c>
      <c r="LO68" s="1">
        <v>74.58</v>
      </c>
      <c r="LP68" s="1">
        <v>27.76</v>
      </c>
      <c r="LQ68" s="1">
        <v>984.94</v>
      </c>
      <c r="LR68" s="1">
        <v>32.32</v>
      </c>
      <c r="LS68" s="1">
        <v>1321.65</v>
      </c>
      <c r="LT68" s="1">
        <v>46.36</v>
      </c>
      <c r="LU68" s="1">
        <v>3032.61</v>
      </c>
      <c r="LV68" s="1">
        <v>46.36</v>
      </c>
      <c r="LW68" s="1">
        <v>3032.61</v>
      </c>
      <c r="LX68" s="1">
        <v>46.36</v>
      </c>
      <c r="LY68" s="1">
        <v>3032.61</v>
      </c>
      <c r="LZ68" s="1">
        <v>46.36</v>
      </c>
      <c r="MA68" s="1">
        <v>3032.61</v>
      </c>
      <c r="MF68" s="1">
        <v>104.63</v>
      </c>
      <c r="MG68" s="1">
        <v>17751.810000000001</v>
      </c>
      <c r="MH68" s="1">
        <v>708.2</v>
      </c>
      <c r="MI68" s="1">
        <v>675016.09</v>
      </c>
      <c r="MJ68" s="1">
        <v>2725.65</v>
      </c>
      <c r="MK68" s="1">
        <v>9579948.0800000001</v>
      </c>
      <c r="ML68" s="1">
        <v>3184.48</v>
      </c>
      <c r="MM68" s="1">
        <v>12923106.5</v>
      </c>
      <c r="MN68" s="1">
        <v>4583.6850000000004</v>
      </c>
      <c r="MO68" s="1">
        <v>29834598.625</v>
      </c>
      <c r="MP68" s="1">
        <v>4583.6850000000004</v>
      </c>
      <c r="MQ68" s="1">
        <v>29834598.625</v>
      </c>
      <c r="MR68" s="1">
        <v>4583.6850000000004</v>
      </c>
      <c r="MS68" s="1">
        <v>29834598.625</v>
      </c>
      <c r="MT68" s="1">
        <v>4583.6850000000004</v>
      </c>
      <c r="MU68" s="1">
        <v>29834598.625</v>
      </c>
      <c r="MV68" s="1">
        <f t="shared" si="168"/>
        <v>2.0307750000000002</v>
      </c>
      <c r="MW68" s="1" t="e">
        <f t="shared" ca="1" si="230"/>
        <v>#NAME?</v>
      </c>
      <c r="MX68" s="1" t="e">
        <f t="shared" ca="1" si="231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0.54897724034251683</v>
      </c>
      <c r="NK68" s="1">
        <v>0.82395463956484816</v>
      </c>
      <c r="NL68" s="1">
        <v>0.96989523948727463</v>
      </c>
      <c r="NM68" s="1">
        <v>0.98484000976965658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1250</v>
      </c>
      <c r="B69" s="1">
        <v>200</v>
      </c>
      <c r="C69" s="1">
        <v>100</v>
      </c>
      <c r="D69" s="1" t="s">
        <v>341</v>
      </c>
      <c r="E69" s="1">
        <v>61.393849944999992</v>
      </c>
      <c r="F69" s="1">
        <v>3777.9902282306198</v>
      </c>
      <c r="G69" s="1">
        <f t="shared" si="141"/>
        <v>8.785417161444002</v>
      </c>
      <c r="H69" s="1" t="e">
        <f t="shared" ref="H69:H74" ca="1" si="232">E69-КОРЕНЬ(G69)/КОРЕНЬ(B69)*$B$1</f>
        <v>#NAME?</v>
      </c>
      <c r="I69" s="1" t="e">
        <f t="shared" ref="I69:I74" ca="1" si="233">E69+КОРЕНЬ(G69)/КОРЕНЬ(B69)*$B$1</f>
        <v>#NAME?</v>
      </c>
      <c r="J69" s="1">
        <f t="shared" si="144"/>
        <v>4.911507995599999E-4</v>
      </c>
      <c r="K69" s="1" t="e">
        <f t="shared" ref="K69:K74" ca="1" si="234">J69-КОРЕНЬ(G69)/КОРЕНЬ(B69)*$B$1</f>
        <v>#NAME?</v>
      </c>
      <c r="L69" s="1" t="e">
        <f t="shared" ref="L69:L74" ca="1" si="235">J69+КОРЕНЬ(G69)/КОРЕНЬ(B69)*$B$1</f>
        <v>#NAME?</v>
      </c>
      <c r="M69" s="1">
        <v>0</v>
      </c>
      <c r="N69" s="1">
        <v>39046.934999999998</v>
      </c>
      <c r="O69" s="1">
        <v>68529.27</v>
      </c>
      <c r="P69" s="1">
        <v>4698070273.7299995</v>
      </c>
      <c r="Q69" s="1">
        <f t="shared" si="147"/>
        <v>1809426.9970989227</v>
      </c>
      <c r="R69" s="1" t="e">
        <f t="shared" ref="R69:R74" ca="1" si="236">O69-КОРЕНЬ(Q69)/КОРЕНЬ(B69)*$B$1</f>
        <v>#NAME?</v>
      </c>
      <c r="S69" s="1" t="e">
        <f t="shared" ref="S69:S74" ca="1" si="237">O69+КОРЕНЬ(Q69)/КОРЕНЬ(B69)*$B$1</f>
        <v>#NAME?</v>
      </c>
      <c r="T69" s="1">
        <v>124900</v>
      </c>
      <c r="U69" s="2">
        <v>15600010000</v>
      </c>
      <c r="V69" s="2">
        <f t="shared" si="150"/>
        <v>0</v>
      </c>
      <c r="W69" s="2" t="e">
        <f t="shared" ref="W69:W74" ca="1" si="238">T69-КОРЕНЬ(V69)/КОРЕНЬ(B69)*$B$1</f>
        <v>#NAME?</v>
      </c>
      <c r="X69" s="2" t="e">
        <f t="shared" ref="X69:X74" ca="1" si="239">T69+КОРЕНЬ(V69)/КОРЕНЬ(B69)*$B$1</f>
        <v>#NAME?</v>
      </c>
      <c r="Y69" s="2">
        <f t="shared" si="153"/>
        <v>0.99919999999999998</v>
      </c>
      <c r="Z69" s="2" t="e">
        <f t="shared" ref="Z69:Z74" ca="1" si="240">Y69-КОРЕНЬ(V69)/КОРЕНЬ(B69)*$B$1</f>
        <v>#NAME?</v>
      </c>
      <c r="AA69" s="2" t="e">
        <f t="shared" ref="AA69:AA74" ca="1" si="241">Y69+КОРЕНЬ(V69)/КОРЕНЬ(B69)*$B$1</f>
        <v>#NAME?</v>
      </c>
      <c r="AB69" s="2">
        <v>1250</v>
      </c>
      <c r="AC69" s="2">
        <v>1562500</v>
      </c>
      <c r="AD69" s="2">
        <f t="shared" si="171"/>
        <v>1.7550486356995756</v>
      </c>
      <c r="AE69" s="2">
        <v>7797</v>
      </c>
      <c r="AF69" s="2">
        <v>7797</v>
      </c>
      <c r="AG69" s="2">
        <v>4789.8549999999996</v>
      </c>
      <c r="AH69" s="2">
        <v>22985265.204999998</v>
      </c>
      <c r="AI69" s="2">
        <v>124900</v>
      </c>
      <c r="AJ69" s="2">
        <v>4674.5450000000001</v>
      </c>
      <c r="AK69" s="2">
        <v>21895747.454999998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1.0649999999999999</v>
      </c>
      <c r="BA69" s="2">
        <v>1.1950000000000001</v>
      </c>
      <c r="BB69" s="2">
        <v>286.89</v>
      </c>
      <c r="BC69" s="2">
        <v>120316.03</v>
      </c>
      <c r="BD69" s="2"/>
      <c r="BE69" s="2"/>
      <c r="BF69" s="2"/>
      <c r="BG69" s="2"/>
      <c r="BH69" s="2">
        <v>1.1399999999999999</v>
      </c>
      <c r="BI69" s="2">
        <v>1.49</v>
      </c>
      <c r="BJ69" s="2">
        <v>1.31</v>
      </c>
      <c r="BK69" s="2">
        <v>2.11</v>
      </c>
      <c r="BL69" s="2">
        <v>1.7649999999999999</v>
      </c>
      <c r="BM69" s="1">
        <v>4.4050000000000002</v>
      </c>
      <c r="BN69" s="1">
        <v>1.9950000000000001</v>
      </c>
      <c r="BO69" s="1">
        <v>6.125</v>
      </c>
      <c r="BP69" s="1">
        <v>3.59</v>
      </c>
      <c r="BQ69" s="1">
        <v>23.98</v>
      </c>
      <c r="BR69" s="1">
        <v>10.385</v>
      </c>
      <c r="BS69" s="1">
        <v>207.57499999999999</v>
      </c>
      <c r="BT69" s="1">
        <v>38.185000000000002</v>
      </c>
      <c r="BU69" s="1">
        <v>2757.835</v>
      </c>
      <c r="BV69" s="1">
        <v>28638.959999999999</v>
      </c>
      <c r="BW69" s="1">
        <v>1200160054.28</v>
      </c>
      <c r="BX69" s="1">
        <f t="shared" si="156"/>
        <v>2.1449749999999996</v>
      </c>
      <c r="BY69" s="1" t="e">
        <f t="shared" ref="BY69:BY74" ca="1" si="242">BN69-КОРЕНЬ(BP69)/КОРЕНЬ(B69)*$B$1</f>
        <v>#NAME?</v>
      </c>
      <c r="BZ69" s="1" t="e">
        <f t="shared" ref="BZ69:BZ74" ca="1" si="243">BN69+КОРЕНЬ(BP69)/КОРЕНЬ(B69)*$B$1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-31831.704758559983</v>
      </c>
      <c r="CM69" s="1">
        <v>-17883.839683679984</v>
      </c>
      <c r="CN69" s="1">
        <v>-6085.8976569600018</v>
      </c>
      <c r="CO69" s="1">
        <v>-4000.2790113599999</v>
      </c>
      <c r="CP69" s="1">
        <v>-997.1222851199999</v>
      </c>
      <c r="CQ69" s="1">
        <v>-110.67922560000008</v>
      </c>
      <c r="CR69" s="1">
        <v>-13.042003679999995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1.0049999999999999</v>
      </c>
      <c r="DJ69" s="1">
        <v>1.0149999999999999</v>
      </c>
      <c r="DK69" s="1">
        <v>1.41</v>
      </c>
      <c r="DL69" s="1">
        <v>2.5099999999999998</v>
      </c>
      <c r="DM69" s="1">
        <v>3.15</v>
      </c>
      <c r="DN69" s="1">
        <v>19.22</v>
      </c>
      <c r="DO69" s="1">
        <v>18.085000000000001</v>
      </c>
      <c r="DP69" s="1">
        <v>1301.2249999999999</v>
      </c>
      <c r="DQ69" s="1">
        <v>219.76499999999999</v>
      </c>
      <c r="DR69" s="1">
        <v>74718.524999999994</v>
      </c>
      <c r="DS69" s="1">
        <v>663.35074626865674</v>
      </c>
      <c r="DT69" s="1">
        <v>540074.00746268651</v>
      </c>
      <c r="DU69" s="1">
        <v>497</v>
      </c>
      <c r="DV69" s="1">
        <v>374240.14285714284</v>
      </c>
      <c r="EA69" s="1">
        <v>1.4</v>
      </c>
      <c r="EB69" s="1">
        <v>2.6</v>
      </c>
      <c r="EC69" s="1">
        <v>19.614999999999998</v>
      </c>
      <c r="ED69" s="1">
        <v>809.76499999999999</v>
      </c>
      <c r="EE69" s="1">
        <v>80.275000000000006</v>
      </c>
      <c r="EF69" s="1">
        <v>12779.775</v>
      </c>
      <c r="EG69" s="1">
        <v>260.52999999999997</v>
      </c>
      <c r="EH69" s="1">
        <v>162713.94</v>
      </c>
      <c r="EI69" s="1">
        <v>1754.7349999999999</v>
      </c>
      <c r="EJ69" s="1">
        <v>12824182.414999999</v>
      </c>
      <c r="EK69" s="1">
        <v>21923.555</v>
      </c>
      <c r="EL69" s="1">
        <v>744854738.89499998</v>
      </c>
      <c r="EM69" s="1">
        <v>66285.888059701494</v>
      </c>
      <c r="EN69" s="1">
        <v>5394216499.7388058</v>
      </c>
      <c r="EO69" s="1">
        <v>49645.857142857145</v>
      </c>
      <c r="EP69" s="1">
        <v>3738396268.4285712</v>
      </c>
      <c r="EQ69" s="1">
        <f t="shared" si="159"/>
        <v>2.1449749999999996</v>
      </c>
      <c r="ER69" s="1" t="e">
        <f t="shared" ref="ER69:ER74" ca="1" si="244">BN69-КОРЕНЬ(BP69)/КОРЕНЬ(B69)*$B$1</f>
        <v>#NAME?</v>
      </c>
      <c r="ES69" s="1" t="e">
        <f t="shared" ref="ES69:ES74" ca="1" si="245">BN69+КОРЕНЬ(BP69)/КОРЕНЬ(B69)*$B$1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0.67</v>
      </c>
      <c r="FC69" s="1">
        <v>3.5000000000000003E-2</v>
      </c>
      <c r="FE69" s="1">
        <v>-11.317728777752404</v>
      </c>
      <c r="FF69" s="1">
        <v>57.06421723230698</v>
      </c>
      <c r="FG69" s="1">
        <v>89.330715028020961</v>
      </c>
      <c r="FH69" s="1">
        <v>99.034100957281936</v>
      </c>
      <c r="FI69" s="1">
        <v>105.11428178549824</v>
      </c>
      <c r="FJ69" s="1">
        <v>106.61393165389367</v>
      </c>
      <c r="FK69" s="1">
        <v>106.75027782472344</v>
      </c>
      <c r="FL69" s="1">
        <v>106.75752528361599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1.105</v>
      </c>
      <c r="GE69" s="1">
        <v>1.3149999999999999</v>
      </c>
      <c r="GF69" s="1">
        <v>1.835</v>
      </c>
      <c r="GG69" s="1">
        <v>4.3049999999999997</v>
      </c>
      <c r="GH69" s="1">
        <v>7.4450000000000003</v>
      </c>
      <c r="GI69" s="1">
        <v>67.724999999999994</v>
      </c>
      <c r="GJ69" s="1">
        <v>16.695</v>
      </c>
      <c r="GK69" s="1">
        <v>326.10500000000002</v>
      </c>
      <c r="GL69" s="1">
        <v>25.484999999999999</v>
      </c>
      <c r="GM69" s="1">
        <v>806.40499999999997</v>
      </c>
      <c r="GN69" s="1">
        <v>25.484999999999999</v>
      </c>
      <c r="GO69" s="1">
        <v>806.40499999999997</v>
      </c>
      <c r="GT69" s="1">
        <v>1.49</v>
      </c>
      <c r="GU69" s="1">
        <v>2.9</v>
      </c>
      <c r="GV69" s="1">
        <v>5.0350000000000001</v>
      </c>
      <c r="GW69" s="1">
        <v>47.075000000000003</v>
      </c>
      <c r="GX69" s="1">
        <v>43.045000000000002</v>
      </c>
      <c r="GY69" s="1">
        <v>3460.5749999999998</v>
      </c>
      <c r="GZ69" s="1">
        <v>124.46</v>
      </c>
      <c r="HA69" s="1">
        <v>25031.47</v>
      </c>
      <c r="HB69" s="1">
        <v>692.32500000000005</v>
      </c>
      <c r="HC69" s="1">
        <v>602738.96499999997</v>
      </c>
      <c r="HD69" s="1">
        <v>1620.845</v>
      </c>
      <c r="HE69" s="1">
        <v>3102832.145</v>
      </c>
      <c r="HF69" s="1">
        <v>2502.105</v>
      </c>
      <c r="HG69" s="1">
        <v>7834079.6349999998</v>
      </c>
      <c r="HH69" s="1">
        <v>2502.105</v>
      </c>
      <c r="HI69" s="1">
        <v>7834079.6349999998</v>
      </c>
      <c r="HJ69" s="1">
        <f t="shared" si="162"/>
        <v>2.1449749999999996</v>
      </c>
      <c r="HK69" s="1" t="e">
        <f t="shared" ref="HK69:HK74" ca="1" si="246">BN69-КОРЕНЬ(BP69)/КОРЕНЬ(B69)*$B$1</f>
        <v>#NAME?</v>
      </c>
      <c r="HL69" s="1" t="e">
        <f t="shared" ref="HL69:HL74" ca="1" si="247">BN69+КОРЕНЬ(BP69)/КОРЕНЬ(B69)*$B$1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-40.525328182043587</v>
      </c>
      <c r="HY69" s="1">
        <v>-22.251218517642268</v>
      </c>
      <c r="HZ69" s="1">
        <v>-8.5250651307904111</v>
      </c>
      <c r="IA69" s="1">
        <v>-4.0745754048659908</v>
      </c>
      <c r="IB69" s="1">
        <v>-0.76021701380189133</v>
      </c>
      <c r="IC69" s="1">
        <v>-5.7458415470035849E-2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1.2</v>
      </c>
      <c r="IV69" s="1">
        <v>1.63</v>
      </c>
      <c r="IW69" s="1">
        <v>4.1349999999999998</v>
      </c>
      <c r="IX69" s="1">
        <v>21.625</v>
      </c>
      <c r="IY69" s="1">
        <v>6.085</v>
      </c>
      <c r="IZ69" s="1">
        <v>45.024999999999999</v>
      </c>
      <c r="JA69" s="1">
        <v>12.755000000000001</v>
      </c>
      <c r="JB69" s="1">
        <v>194.85499999999999</v>
      </c>
      <c r="JC69" s="1">
        <v>25.484999999999999</v>
      </c>
      <c r="JD69" s="1">
        <v>806.40499999999997</v>
      </c>
      <c r="JE69" s="1">
        <v>25.484999999999999</v>
      </c>
      <c r="JF69" s="1">
        <v>806.40499999999997</v>
      </c>
      <c r="JG69" s="1">
        <v>25.484999999999999</v>
      </c>
      <c r="JH69" s="1">
        <v>806.40499999999997</v>
      </c>
      <c r="JM69" s="1">
        <v>7.5049999999999999</v>
      </c>
      <c r="JN69" s="1">
        <v>124.955</v>
      </c>
      <c r="JO69" s="1">
        <v>55.65</v>
      </c>
      <c r="JP69" s="1">
        <v>5521.06</v>
      </c>
      <c r="JQ69" s="1">
        <v>356.47</v>
      </c>
      <c r="JR69" s="1">
        <v>172882.73</v>
      </c>
      <c r="JS69" s="1">
        <v>553.07000000000005</v>
      </c>
      <c r="JT69" s="1">
        <v>386516.74</v>
      </c>
      <c r="JU69" s="1">
        <v>1226.5050000000001</v>
      </c>
      <c r="JV69" s="1">
        <v>1826255.9750000001</v>
      </c>
      <c r="JW69" s="1">
        <v>2502.105</v>
      </c>
      <c r="JX69" s="1">
        <v>7834079.6349999998</v>
      </c>
      <c r="JY69" s="1">
        <v>2502.105</v>
      </c>
      <c r="JZ69" s="1">
        <v>7834079.6349999998</v>
      </c>
      <c r="KA69" s="1">
        <v>2502.105</v>
      </c>
      <c r="KB69" s="1">
        <v>7834079.6349999998</v>
      </c>
      <c r="KC69" s="1">
        <f t="shared" si="165"/>
        <v>2.1449749999999996</v>
      </c>
      <c r="KD69" s="1" t="e">
        <f t="shared" ref="KD69:KD74" ca="1" si="248">BN69-КОРЕНЬ(BP69)/КОРЕНЬ(B69)*$B$1</f>
        <v>#NAME?</v>
      </c>
      <c r="KE69" s="1" t="e">
        <f t="shared" ref="KE69:KE74" ca="1" si="249">BN69+КОРЕНЬ(BP69)/КОРЕНЬ(B69)*$B$1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13.757791756592683</v>
      </c>
      <c r="KR69" s="1">
        <v>16.703962559225552</v>
      </c>
      <c r="KS69" s="1">
        <v>19.050612324959594</v>
      </c>
      <c r="KT69" s="1">
        <v>19.510682500060302</v>
      </c>
      <c r="KU69" s="1">
        <v>19.905904142193503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1.665</v>
      </c>
      <c r="LM69" s="1">
        <v>3.585</v>
      </c>
      <c r="LN69" s="1">
        <v>7.7350000000000003</v>
      </c>
      <c r="LO69" s="1">
        <v>78.155000000000001</v>
      </c>
      <c r="LP69" s="1">
        <v>29</v>
      </c>
      <c r="LQ69" s="1">
        <v>1090.74</v>
      </c>
      <c r="LR69" s="1">
        <v>34.15</v>
      </c>
      <c r="LS69" s="1">
        <v>1536.37</v>
      </c>
      <c r="LT69" s="1">
        <v>46.405000000000001</v>
      </c>
      <c r="LU69" s="1">
        <v>3096.9450000000002</v>
      </c>
      <c r="LV69" s="1">
        <v>46.405000000000001</v>
      </c>
      <c r="LW69" s="1">
        <v>3096.9450000000002</v>
      </c>
      <c r="LX69" s="1">
        <v>46.405000000000001</v>
      </c>
      <c r="LY69" s="1">
        <v>3096.9450000000002</v>
      </c>
      <c r="LZ69" s="1">
        <v>46.405000000000001</v>
      </c>
      <c r="MA69" s="1">
        <v>3096.9450000000002</v>
      </c>
      <c r="MF69" s="1">
        <v>108.09</v>
      </c>
      <c r="MG69" s="1">
        <v>20360.240000000002</v>
      </c>
      <c r="MH69" s="1">
        <v>723.91</v>
      </c>
      <c r="MI69" s="1">
        <v>706746.86</v>
      </c>
      <c r="MJ69" s="1">
        <v>2849.6950000000002</v>
      </c>
      <c r="MK69" s="1">
        <v>10626998.365</v>
      </c>
      <c r="ML69" s="1">
        <v>3364.3150000000001</v>
      </c>
      <c r="MM69" s="1">
        <v>15028720.475</v>
      </c>
      <c r="MN69" s="1">
        <v>4588.8649999999998</v>
      </c>
      <c r="MO69" s="1">
        <v>30493991.215</v>
      </c>
      <c r="MP69" s="1">
        <v>4588.8649999999998</v>
      </c>
      <c r="MQ69" s="1">
        <v>30493991.215</v>
      </c>
      <c r="MR69" s="1">
        <v>4588.8649999999998</v>
      </c>
      <c r="MS69" s="1">
        <v>30493991.215</v>
      </c>
      <c r="MT69" s="1">
        <v>4588.8649999999998</v>
      </c>
      <c r="MU69" s="1">
        <v>30493991.215</v>
      </c>
      <c r="MV69" s="1">
        <f t="shared" si="168"/>
        <v>2.1449749999999996</v>
      </c>
      <c r="MW69" s="1" t="e">
        <f t="shared" ref="MW69:MW74" ca="1" si="250">BN69-КОРЕНЬ(BP69)/КОРЕНЬ(B69)*$B$1</f>
        <v>#NAME?</v>
      </c>
      <c r="MX69" s="1" t="e">
        <f t="shared" ref="MX69:MX74" ca="1" si="251">BN69+КОРЕНЬ(BP69)/КОРЕНЬ(B69)*$B$1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0.55009435812920249</v>
      </c>
      <c r="NK69" s="1">
        <v>0.82307551907870546</v>
      </c>
      <c r="NL69" s="1">
        <v>0.97395125807705218</v>
      </c>
      <c r="NM69" s="1">
        <v>0.98759637162971925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1300</v>
      </c>
      <c r="B70" s="1">
        <v>200</v>
      </c>
      <c r="C70" s="1">
        <v>100</v>
      </c>
      <c r="D70" s="1" t="s">
        <v>338</v>
      </c>
      <c r="E70" s="1">
        <v>67.182002780000005</v>
      </c>
      <c r="F70" s="1">
        <v>4540.7214206918734</v>
      </c>
      <c r="G70" s="1">
        <f t="shared" si="141"/>
        <v>27.299923159945138</v>
      </c>
      <c r="H70" s="1" t="e">
        <f t="shared" ca="1" si="232"/>
        <v>#NAME?</v>
      </c>
      <c r="I70" s="1" t="e">
        <f t="shared" ca="1" si="233"/>
        <v>#NAME?</v>
      </c>
      <c r="J70" s="1">
        <f t="shared" si="144"/>
        <v>5.1678463676923083E-4</v>
      </c>
      <c r="K70" s="1" t="e">
        <f t="shared" ca="1" si="234"/>
        <v>#NAME?</v>
      </c>
      <c r="L70" s="1" t="e">
        <f t="shared" ca="1" si="235"/>
        <v>#NAME?</v>
      </c>
      <c r="M70" s="1">
        <v>0</v>
      </c>
      <c r="N70" s="1">
        <v>41143.364999999998</v>
      </c>
      <c r="O70" s="1">
        <v>73431.91</v>
      </c>
      <c r="P70" s="1">
        <v>5395062567.0500002</v>
      </c>
      <c r="Q70" s="1">
        <f t="shared" si="147"/>
        <v>2817160.80189991</v>
      </c>
      <c r="R70" s="1" t="e">
        <f t="shared" ca="1" si="236"/>
        <v>#NAME?</v>
      </c>
      <c r="S70" s="1" t="e">
        <f t="shared" ca="1" si="237"/>
        <v>#NAME?</v>
      </c>
      <c r="T70" s="1">
        <v>129900</v>
      </c>
      <c r="U70" s="2">
        <v>16874010000</v>
      </c>
      <c r="V70" s="2">
        <f t="shared" si="150"/>
        <v>0</v>
      </c>
      <c r="W70" s="2" t="e">
        <f t="shared" ca="1" si="238"/>
        <v>#NAME?</v>
      </c>
      <c r="X70" s="2" t="e">
        <f t="shared" ca="1" si="239"/>
        <v>#NAME?</v>
      </c>
      <c r="Y70" s="2">
        <f t="shared" si="153"/>
        <v>0.99923076923076926</v>
      </c>
      <c r="Z70" s="2" t="e">
        <f t="shared" ca="1" si="240"/>
        <v>#NAME?</v>
      </c>
      <c r="AA70" s="2" t="e">
        <f t="shared" ca="1" si="241"/>
        <v>#NAME?</v>
      </c>
      <c r="AB70" s="2">
        <v>1300</v>
      </c>
      <c r="AC70" s="2">
        <v>1690000</v>
      </c>
      <c r="AD70" s="2">
        <f t="shared" si="171"/>
        <v>1.7847813371609251</v>
      </c>
      <c r="AE70" s="2">
        <v>7797</v>
      </c>
      <c r="AF70" s="2">
        <v>7797</v>
      </c>
      <c r="AG70" s="2">
        <v>4896.08</v>
      </c>
      <c r="AH70" s="2">
        <v>24019344.489999998</v>
      </c>
      <c r="AI70" s="2">
        <v>129900</v>
      </c>
      <c r="AJ70" s="2">
        <v>4783.7250000000004</v>
      </c>
      <c r="AK70" s="2">
        <v>22933385.295000002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1.04</v>
      </c>
      <c r="BA70" s="2">
        <v>1.1200000000000001</v>
      </c>
      <c r="BB70" s="2">
        <v>290.34500000000003</v>
      </c>
      <c r="BC70" s="2">
        <v>124149.215</v>
      </c>
      <c r="BD70" s="2"/>
      <c r="BE70" s="2"/>
      <c r="BF70" s="2"/>
      <c r="BG70" s="2"/>
      <c r="BH70" s="2">
        <v>1.125</v>
      </c>
      <c r="BI70" s="2">
        <v>1.395</v>
      </c>
      <c r="BJ70" s="2">
        <v>1.2949999999999999</v>
      </c>
      <c r="BK70" s="2">
        <v>2.0350000000000001</v>
      </c>
      <c r="BL70" s="2">
        <v>1.675</v>
      </c>
      <c r="BM70" s="1">
        <v>3.7949999999999999</v>
      </c>
      <c r="BN70" s="1">
        <v>1.9750000000000001</v>
      </c>
      <c r="BO70" s="1">
        <v>5.9249999999999998</v>
      </c>
      <c r="BP70" s="1">
        <v>3.51</v>
      </c>
      <c r="BQ70" s="1">
        <v>19.649999999999999</v>
      </c>
      <c r="BR70" s="1">
        <v>10.805</v>
      </c>
      <c r="BS70" s="1">
        <v>230.54499999999999</v>
      </c>
      <c r="BT70" s="1">
        <v>32.26</v>
      </c>
      <c r="BU70" s="1">
        <v>1982.09</v>
      </c>
      <c r="BV70" s="1">
        <v>28985.715</v>
      </c>
      <c r="BW70" s="1">
        <v>1238619370.5350001</v>
      </c>
      <c r="BX70" s="1">
        <f t="shared" si="156"/>
        <v>2.0243749999999996</v>
      </c>
      <c r="BY70" s="1" t="e">
        <f t="shared" ca="1" si="242"/>
        <v>#NAME?</v>
      </c>
      <c r="BZ70" s="1" t="e">
        <f t="shared" ca="1" si="243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-27684.23812863999</v>
      </c>
      <c r="CM70" s="1">
        <v>-17272.653162879997</v>
      </c>
      <c r="CN70" s="1">
        <v>-6423.0275763200061</v>
      </c>
      <c r="CO70" s="1">
        <v>-3635.6301817599992</v>
      </c>
      <c r="CP70" s="1">
        <v>-1022.3906668800004</v>
      </c>
      <c r="CQ70" s="1">
        <v>-95.961871200000047</v>
      </c>
      <c r="CR70" s="1">
        <v>-12.42774464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1.0049999999999999</v>
      </c>
      <c r="DJ70" s="1">
        <v>1.0149999999999999</v>
      </c>
      <c r="DK70" s="1">
        <v>1.46</v>
      </c>
      <c r="DL70" s="1">
        <v>3.04</v>
      </c>
      <c r="DM70" s="1">
        <v>2.9750000000000001</v>
      </c>
      <c r="DN70" s="1">
        <v>21.465</v>
      </c>
      <c r="DO70" s="1">
        <v>22.33</v>
      </c>
      <c r="DP70" s="1">
        <v>1843.95</v>
      </c>
      <c r="DQ70" s="1">
        <v>202.435</v>
      </c>
      <c r="DR70" s="1">
        <v>61610.254999999997</v>
      </c>
      <c r="DS70" s="1">
        <v>695.66206896551728</v>
      </c>
      <c r="DT70" s="1">
        <v>585829.68965517241</v>
      </c>
      <c r="DU70" s="1">
        <v>667.06666666666672</v>
      </c>
      <c r="DV70" s="1">
        <v>591258</v>
      </c>
      <c r="EA70" s="1">
        <v>1.4950000000000001</v>
      </c>
      <c r="EB70" s="1">
        <v>3.0550000000000002</v>
      </c>
      <c r="EC70" s="1">
        <v>19.87</v>
      </c>
      <c r="ED70" s="1">
        <v>739.65</v>
      </c>
      <c r="EE70" s="1">
        <v>88.42</v>
      </c>
      <c r="EF70" s="1">
        <v>17990.23</v>
      </c>
      <c r="EG70" s="1">
        <v>241.19499999999999</v>
      </c>
      <c r="EH70" s="1">
        <v>186539.27499999999</v>
      </c>
      <c r="EI70" s="1">
        <v>2183.88</v>
      </c>
      <c r="EJ70" s="1">
        <v>18242989.100000001</v>
      </c>
      <c r="EK70" s="1">
        <v>20193.189999999999</v>
      </c>
      <c r="EL70" s="1">
        <v>614047530.53999996</v>
      </c>
      <c r="EM70" s="1">
        <v>69515.779310344835</v>
      </c>
      <c r="EN70" s="1">
        <v>5851174814.2482758</v>
      </c>
      <c r="EO70" s="1">
        <v>66660.866666666669</v>
      </c>
      <c r="EP70" s="1">
        <v>5906015502.8666668</v>
      </c>
      <c r="EQ70" s="1">
        <f t="shared" si="159"/>
        <v>2.0243749999999996</v>
      </c>
      <c r="ER70" s="1" t="e">
        <f t="shared" ca="1" si="244"/>
        <v>#NAME?</v>
      </c>
      <c r="ES70" s="1" t="e">
        <f t="shared" ca="1" si="245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0.72499999999999998</v>
      </c>
      <c r="FC70" s="1">
        <v>7.4999999999999997E-2</v>
      </c>
      <c r="FE70" s="1">
        <v>-10.193327846197198</v>
      </c>
      <c r="FF70" s="1">
        <v>56.877502013233268</v>
      </c>
      <c r="FG70" s="1">
        <v>88.946147001799133</v>
      </c>
      <c r="FH70" s="1">
        <v>99.040790711985863</v>
      </c>
      <c r="FI70" s="1">
        <v>105.19044927602481</v>
      </c>
      <c r="FJ70" s="1">
        <v>106.60641456679838</v>
      </c>
      <c r="FK70" s="1">
        <v>106.75016363400042</v>
      </c>
      <c r="FL70" s="1">
        <v>106.75752528361596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1.0900000000000001</v>
      </c>
      <c r="GE70" s="1">
        <v>1.28</v>
      </c>
      <c r="GF70" s="1">
        <v>1.825</v>
      </c>
      <c r="GG70" s="1">
        <v>4.3150000000000004</v>
      </c>
      <c r="GH70" s="1">
        <v>8.1050000000000004</v>
      </c>
      <c r="GI70" s="1">
        <v>82.334999999999994</v>
      </c>
      <c r="GJ70" s="1">
        <v>17.375</v>
      </c>
      <c r="GK70" s="1">
        <v>368.64499999999998</v>
      </c>
      <c r="GL70" s="1">
        <v>24.86</v>
      </c>
      <c r="GM70" s="1">
        <v>737.62</v>
      </c>
      <c r="GN70" s="1">
        <v>24.86</v>
      </c>
      <c r="GO70" s="1">
        <v>737.62</v>
      </c>
      <c r="GT70" s="1">
        <v>1.48</v>
      </c>
      <c r="GU70" s="1">
        <v>2.89</v>
      </c>
      <c r="GV70" s="1">
        <v>5.1950000000000003</v>
      </c>
      <c r="GW70" s="1">
        <v>45.265000000000001</v>
      </c>
      <c r="GX70" s="1">
        <v>39.43</v>
      </c>
      <c r="GY70" s="1">
        <v>3007.71</v>
      </c>
      <c r="GZ70" s="1">
        <v>122.825</v>
      </c>
      <c r="HA70" s="1">
        <v>26028.494999999999</v>
      </c>
      <c r="HB70" s="1">
        <v>763.23</v>
      </c>
      <c r="HC70" s="1">
        <v>747578.7</v>
      </c>
      <c r="HD70" s="1">
        <v>1687.605</v>
      </c>
      <c r="HE70" s="1">
        <v>3518791.5150000001</v>
      </c>
      <c r="HF70" s="1">
        <v>2436.0149999999999</v>
      </c>
      <c r="HG70" s="1">
        <v>7126909.335</v>
      </c>
      <c r="HH70" s="1">
        <v>2436.0149999999999</v>
      </c>
      <c r="HI70" s="1">
        <v>7126909.335</v>
      </c>
      <c r="HJ70" s="1">
        <f t="shared" si="162"/>
        <v>2.0243749999999996</v>
      </c>
      <c r="HK70" s="1" t="e">
        <f t="shared" ca="1" si="246"/>
        <v>#NAME?</v>
      </c>
      <c r="HL70" s="1" t="e">
        <f t="shared" ca="1" si="247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-39.84384430884915</v>
      </c>
      <c r="HY70" s="1">
        <v>-21.27002691435678</v>
      </c>
      <c r="HZ70" s="1">
        <v>-8.2880295243151938</v>
      </c>
      <c r="IA70" s="1">
        <v>-4.1943221725858031</v>
      </c>
      <c r="IB70" s="1">
        <v>-0.75006106193674238</v>
      </c>
      <c r="IC70" s="1">
        <v>-5.4684560930103085E-2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1.2</v>
      </c>
      <c r="IV70" s="1">
        <v>1.62</v>
      </c>
      <c r="IW70" s="1">
        <v>4.335</v>
      </c>
      <c r="IX70" s="1">
        <v>24.745000000000001</v>
      </c>
      <c r="IY70" s="1">
        <v>6.53</v>
      </c>
      <c r="IZ70" s="1">
        <v>52.73</v>
      </c>
      <c r="JA70" s="1">
        <v>13.59</v>
      </c>
      <c r="JB70" s="1">
        <v>219.81</v>
      </c>
      <c r="JC70" s="1">
        <v>24.86</v>
      </c>
      <c r="JD70" s="1">
        <v>737.62</v>
      </c>
      <c r="JE70" s="1">
        <v>24.86</v>
      </c>
      <c r="JF70" s="1">
        <v>737.62</v>
      </c>
      <c r="JG70" s="1">
        <v>24.86</v>
      </c>
      <c r="JH70" s="1">
        <v>737.62</v>
      </c>
      <c r="JM70" s="1">
        <v>6.32</v>
      </c>
      <c r="JN70" s="1">
        <v>71.290000000000006</v>
      </c>
      <c r="JO70" s="1">
        <v>54.405000000000001</v>
      </c>
      <c r="JP70" s="1">
        <v>5448.9549999999999</v>
      </c>
      <c r="JQ70" s="1">
        <v>380.6</v>
      </c>
      <c r="JR70" s="1">
        <v>204769.36</v>
      </c>
      <c r="JS70" s="1">
        <v>601.14499999999998</v>
      </c>
      <c r="JT70" s="1">
        <v>462353.435</v>
      </c>
      <c r="JU70" s="1">
        <v>1308.6600000000001</v>
      </c>
      <c r="JV70" s="1">
        <v>2063902.1</v>
      </c>
      <c r="JW70" s="1">
        <v>2436.0149999999999</v>
      </c>
      <c r="JX70" s="1">
        <v>7126909.335</v>
      </c>
      <c r="JY70" s="1">
        <v>2436.0149999999999</v>
      </c>
      <c r="JZ70" s="1">
        <v>7126909.335</v>
      </c>
      <c r="KA70" s="1">
        <v>2436.0149999999999</v>
      </c>
      <c r="KB70" s="1">
        <v>7126909.335</v>
      </c>
      <c r="KC70" s="1">
        <f t="shared" si="165"/>
        <v>2.0243749999999996</v>
      </c>
      <c r="KD70" s="1" t="e">
        <f t="shared" ca="1" si="248"/>
        <v>#NAME?</v>
      </c>
      <c r="KE70" s="1" t="e">
        <f t="shared" ca="1" si="249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13.543296260943375</v>
      </c>
      <c r="KR70" s="1">
        <v>16.772118710796345</v>
      </c>
      <c r="KS70" s="1">
        <v>18.999203885575433</v>
      </c>
      <c r="KT70" s="1">
        <v>19.505596164325532</v>
      </c>
      <c r="KU70" s="1">
        <v>19.908907881951119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1.65</v>
      </c>
      <c r="LM70" s="1">
        <v>3.33</v>
      </c>
      <c r="LN70" s="1">
        <v>8.3550000000000004</v>
      </c>
      <c r="LO70" s="1">
        <v>92.924999999999997</v>
      </c>
      <c r="LP70" s="1">
        <v>29.454999999999998</v>
      </c>
      <c r="LQ70" s="1">
        <v>1146.2550000000001</v>
      </c>
      <c r="LR70" s="1">
        <v>35.085000000000001</v>
      </c>
      <c r="LS70" s="1">
        <v>1594.7449999999999</v>
      </c>
      <c r="LT70" s="1">
        <v>52.564999999999998</v>
      </c>
      <c r="LU70" s="1">
        <v>5352.7449999999999</v>
      </c>
      <c r="LV70" s="1">
        <v>52.564999999999998</v>
      </c>
      <c r="LW70" s="1">
        <v>5352.7449999999999</v>
      </c>
      <c r="LX70" s="1">
        <v>52.564999999999998</v>
      </c>
      <c r="LY70" s="1">
        <v>5352.7449999999999</v>
      </c>
      <c r="LZ70" s="1">
        <v>52.564999999999998</v>
      </c>
      <c r="MA70" s="1">
        <v>5352.7449999999999</v>
      </c>
      <c r="MF70" s="1">
        <v>106.645</v>
      </c>
      <c r="MG70" s="1">
        <v>17894.255000000001</v>
      </c>
      <c r="MH70" s="1">
        <v>785.07</v>
      </c>
      <c r="MI70" s="1">
        <v>847233.28</v>
      </c>
      <c r="MJ70" s="1">
        <v>2894.5450000000001</v>
      </c>
      <c r="MK70" s="1">
        <v>11175205.734999999</v>
      </c>
      <c r="ML70" s="1">
        <v>3459.26</v>
      </c>
      <c r="MM70" s="1">
        <v>15612441.91</v>
      </c>
      <c r="MN70" s="1">
        <v>5205.9350000000004</v>
      </c>
      <c r="MO70" s="1">
        <v>53030463.805</v>
      </c>
      <c r="MP70" s="1">
        <v>5205.9350000000004</v>
      </c>
      <c r="MQ70" s="1">
        <v>53030463.805</v>
      </c>
      <c r="MR70" s="1">
        <v>5205.9350000000004</v>
      </c>
      <c r="MS70" s="1">
        <v>53030463.805</v>
      </c>
      <c r="MT70" s="1">
        <v>5205.9350000000004</v>
      </c>
      <c r="MU70" s="1">
        <v>53030463.805</v>
      </c>
      <c r="MV70" s="1">
        <f t="shared" si="168"/>
        <v>2.0243749999999996</v>
      </c>
      <c r="MW70" s="1" t="e">
        <f t="shared" ca="1" si="250"/>
        <v>#NAME?</v>
      </c>
      <c r="MX70" s="1" t="e">
        <f t="shared" ca="1" si="251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0.56227972516038927</v>
      </c>
      <c r="NK70" s="1">
        <v>0.82654429439402377</v>
      </c>
      <c r="NL70" s="1">
        <v>0.96878051537075238</v>
      </c>
      <c r="NM70" s="1">
        <v>0.98690728116470339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1350</v>
      </c>
      <c r="B71" s="1">
        <v>200</v>
      </c>
      <c r="C71" s="1">
        <v>100</v>
      </c>
      <c r="D71" s="1" t="s">
        <v>341</v>
      </c>
      <c r="E71" s="1">
        <v>66.992795624999985</v>
      </c>
      <c r="F71" s="1">
        <v>4510.3528074715196</v>
      </c>
      <c r="G71" s="1">
        <f t="shared" si="141"/>
        <v>22.318141818502227</v>
      </c>
      <c r="H71" s="1" t="e">
        <f t="shared" ca="1" si="232"/>
        <v>#NAME?</v>
      </c>
      <c r="I71" s="1" t="e">
        <f t="shared" ca="1" si="233"/>
        <v>#NAME?</v>
      </c>
      <c r="J71" s="1">
        <f t="shared" si="144"/>
        <v>4.9624293055555539E-4</v>
      </c>
      <c r="K71" s="1" t="e">
        <f t="shared" ca="1" si="234"/>
        <v>#NAME?</v>
      </c>
      <c r="L71" s="1" t="e">
        <f t="shared" ca="1" si="235"/>
        <v>#NAME?</v>
      </c>
      <c r="M71" s="1">
        <v>0</v>
      </c>
      <c r="N71" s="1">
        <v>43135.37</v>
      </c>
      <c r="O71" s="1">
        <v>77955.315000000002</v>
      </c>
      <c r="P71" s="1">
        <v>6079942517.0649996</v>
      </c>
      <c r="Q71" s="1">
        <f t="shared" si="147"/>
        <v>2911380.3157739639</v>
      </c>
      <c r="R71" s="1" t="e">
        <f t="shared" ca="1" si="236"/>
        <v>#NAME?</v>
      </c>
      <c r="S71" s="1" t="e">
        <f t="shared" ca="1" si="237"/>
        <v>#NAME?</v>
      </c>
      <c r="T71" s="1">
        <v>134900</v>
      </c>
      <c r="U71" s="2">
        <v>18198010000</v>
      </c>
      <c r="V71" s="2">
        <f t="shared" si="150"/>
        <v>0</v>
      </c>
      <c r="W71" s="2" t="e">
        <f t="shared" ca="1" si="238"/>
        <v>#NAME?</v>
      </c>
      <c r="X71" s="2" t="e">
        <f t="shared" ca="1" si="239"/>
        <v>#NAME?</v>
      </c>
      <c r="Y71" s="2">
        <f t="shared" si="153"/>
        <v>0.99925925925925929</v>
      </c>
      <c r="Z71" s="2" t="e">
        <f t="shared" ca="1" si="240"/>
        <v>#NAME?</v>
      </c>
      <c r="AA71" s="2" t="e">
        <f t="shared" ca="1" si="241"/>
        <v>#NAME?</v>
      </c>
      <c r="AB71" s="2">
        <v>1350</v>
      </c>
      <c r="AC71" s="2">
        <v>1822500</v>
      </c>
      <c r="AD71" s="2">
        <f t="shared" si="171"/>
        <v>1.8072249061501038</v>
      </c>
      <c r="AE71" s="2">
        <v>7797</v>
      </c>
      <c r="AF71" s="2">
        <v>7797</v>
      </c>
      <c r="AG71" s="2">
        <v>5040.5050000000001</v>
      </c>
      <c r="AH71" s="2">
        <v>25464890.265000001</v>
      </c>
      <c r="AI71" s="2">
        <v>134900</v>
      </c>
      <c r="AJ71" s="2">
        <v>4932.5550000000003</v>
      </c>
      <c r="AK71" s="2">
        <v>24390618.925000001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1.05</v>
      </c>
      <c r="BA71" s="2">
        <v>1.1499999999999999</v>
      </c>
      <c r="BB71" s="2">
        <v>281.97000000000003</v>
      </c>
      <c r="BC71" s="2">
        <v>112110.05</v>
      </c>
      <c r="BD71" s="2"/>
      <c r="BE71" s="2"/>
      <c r="BF71" s="2"/>
      <c r="BG71" s="2"/>
      <c r="BH71" s="2">
        <v>1.145</v>
      </c>
      <c r="BI71" s="2">
        <v>1.4650000000000001</v>
      </c>
      <c r="BJ71" s="2">
        <v>1.38</v>
      </c>
      <c r="BK71" s="2">
        <v>2.39</v>
      </c>
      <c r="BL71" s="2">
        <v>1.6950000000000001</v>
      </c>
      <c r="BM71" s="1">
        <v>3.9049999999999998</v>
      </c>
      <c r="BN71" s="1">
        <v>1.925</v>
      </c>
      <c r="BO71" s="1">
        <v>5.2050000000000001</v>
      </c>
      <c r="BP71" s="1">
        <v>3.2749999999999999</v>
      </c>
      <c r="BQ71" s="1">
        <v>16.675000000000001</v>
      </c>
      <c r="BR71" s="1">
        <v>9.81</v>
      </c>
      <c r="BS71" s="1">
        <v>168.51</v>
      </c>
      <c r="BT71" s="1">
        <v>32.435000000000002</v>
      </c>
      <c r="BU71" s="1">
        <v>2002.9549999999999</v>
      </c>
      <c r="BV71" s="1">
        <v>28152</v>
      </c>
      <c r="BW71" s="1">
        <v>1118716445.6300001</v>
      </c>
      <c r="BX71" s="1">
        <f t="shared" si="156"/>
        <v>1.4993749999999997</v>
      </c>
      <c r="BY71" s="1" t="e">
        <f t="shared" ca="1" si="242"/>
        <v>#NAME?</v>
      </c>
      <c r="BZ71" s="1" t="e">
        <f t="shared" ca="1" si="243"/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-31901.95737792</v>
      </c>
      <c r="CM71" s="1">
        <v>-15226.23643583999</v>
      </c>
      <c r="CN71" s="1">
        <v>-6093.705260480001</v>
      </c>
      <c r="CO71" s="1">
        <v>-3695.1112099200018</v>
      </c>
      <c r="CP71" s="1">
        <v>-939.88027504000058</v>
      </c>
      <c r="CQ71" s="1">
        <v>-112.80240656000002</v>
      </c>
      <c r="CR71" s="1">
        <v>-11.662304959999998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1.0049999999999999</v>
      </c>
      <c r="DJ71" s="1">
        <v>1.0149999999999999</v>
      </c>
      <c r="DK71" s="1">
        <v>1.44</v>
      </c>
      <c r="DL71" s="1">
        <v>2.71</v>
      </c>
      <c r="DM71" s="1">
        <v>2.98</v>
      </c>
      <c r="DN71" s="1">
        <v>15.93</v>
      </c>
      <c r="DO71" s="1">
        <v>21.995000000000001</v>
      </c>
      <c r="DP71" s="1">
        <v>1650.7449999999999</v>
      </c>
      <c r="DQ71" s="1">
        <v>210.375</v>
      </c>
      <c r="DR71" s="1">
        <v>69292.514999999999</v>
      </c>
      <c r="DS71" s="1">
        <v>717.73154362416108</v>
      </c>
      <c r="DT71" s="1">
        <v>628158.45637583896</v>
      </c>
      <c r="DU71" s="1">
        <v>601.6</v>
      </c>
      <c r="DV71" s="1">
        <v>592141.19999999995</v>
      </c>
      <c r="EA71" s="1">
        <v>1.46</v>
      </c>
      <c r="EB71" s="1">
        <v>2.81</v>
      </c>
      <c r="EC71" s="1">
        <v>20.28</v>
      </c>
      <c r="ED71" s="1">
        <v>772.8</v>
      </c>
      <c r="EE71" s="1">
        <v>87.5</v>
      </c>
      <c r="EF71" s="1">
        <v>14933.64</v>
      </c>
      <c r="EG71" s="1">
        <v>246.255</v>
      </c>
      <c r="EH71" s="1">
        <v>133116.11499999999</v>
      </c>
      <c r="EI71" s="1">
        <v>2150.9699999999998</v>
      </c>
      <c r="EJ71" s="1">
        <v>16328920.99</v>
      </c>
      <c r="EK71" s="1">
        <v>20989.56</v>
      </c>
      <c r="EL71" s="1">
        <v>690922904.03999996</v>
      </c>
      <c r="EM71" s="1">
        <v>71725.597315436244</v>
      </c>
      <c r="EN71" s="1">
        <v>6274781446.2953024</v>
      </c>
      <c r="EO71" s="1">
        <v>60131.6</v>
      </c>
      <c r="EP71" s="1">
        <v>5918056380.3999996</v>
      </c>
      <c r="EQ71" s="1">
        <f t="shared" si="159"/>
        <v>1.4993749999999997</v>
      </c>
      <c r="ER71" s="1" t="e">
        <f t="shared" ca="1" si="244"/>
        <v>#NAME?</v>
      </c>
      <c r="ES71" s="1" t="e">
        <f t="shared" ca="1" si="245"/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0.745</v>
      </c>
      <c r="FC71" s="1">
        <v>2.5000000000000001E-2</v>
      </c>
      <c r="FE71" s="1">
        <v>-8.3635301662818442</v>
      </c>
      <c r="FF71" s="1">
        <v>56.518328634300239</v>
      </c>
      <c r="FG71" s="1">
        <v>88.479930473168466</v>
      </c>
      <c r="FH71" s="1">
        <v>98.542565325666075</v>
      </c>
      <c r="FI71" s="1">
        <v>105.20484850567149</v>
      </c>
      <c r="FJ71" s="1">
        <v>106.61939672924194</v>
      </c>
      <c r="FK71" s="1">
        <v>106.75002581813688</v>
      </c>
      <c r="FL71" s="1">
        <v>106.75752528361598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1.115</v>
      </c>
      <c r="GE71" s="1">
        <v>1.345</v>
      </c>
      <c r="GF71" s="1">
        <v>1.84</v>
      </c>
      <c r="GG71" s="1">
        <v>4.3099999999999996</v>
      </c>
      <c r="GH71" s="1">
        <v>7.6349999999999998</v>
      </c>
      <c r="GI71" s="1">
        <v>70.905000000000001</v>
      </c>
      <c r="GJ71" s="1">
        <v>16.82</v>
      </c>
      <c r="GK71" s="1">
        <v>333.7</v>
      </c>
      <c r="GL71" s="1">
        <v>25.01</v>
      </c>
      <c r="GM71" s="1">
        <v>759.3</v>
      </c>
      <c r="GN71" s="1">
        <v>25.01</v>
      </c>
      <c r="GO71" s="1">
        <v>759.3</v>
      </c>
      <c r="GT71" s="1">
        <v>1.5249999999999999</v>
      </c>
      <c r="GU71" s="1">
        <v>3.2149999999999999</v>
      </c>
      <c r="GV71" s="1">
        <v>5.26</v>
      </c>
      <c r="GW71" s="1">
        <v>49.62</v>
      </c>
      <c r="GX71" s="1">
        <v>42.2</v>
      </c>
      <c r="GY71" s="1">
        <v>3222.9</v>
      </c>
      <c r="GZ71" s="1">
        <v>126.03</v>
      </c>
      <c r="HA71" s="1">
        <v>25247.84</v>
      </c>
      <c r="HB71" s="1">
        <v>710.76499999999999</v>
      </c>
      <c r="HC71" s="1">
        <v>632677.78500000003</v>
      </c>
      <c r="HD71" s="1">
        <v>1630.9849999999999</v>
      </c>
      <c r="HE71" s="1">
        <v>3168118.2850000001</v>
      </c>
      <c r="HF71" s="1">
        <v>2449.3850000000002</v>
      </c>
      <c r="HG71" s="1">
        <v>7333154.665</v>
      </c>
      <c r="HH71" s="1">
        <v>2449.3850000000002</v>
      </c>
      <c r="HI71" s="1">
        <v>7333154.665</v>
      </c>
      <c r="HJ71" s="1">
        <f t="shared" si="162"/>
        <v>1.4993749999999997</v>
      </c>
      <c r="HK71" s="1" t="e">
        <f t="shared" ca="1" si="246"/>
        <v>#NAME?</v>
      </c>
      <c r="HL71" s="1" t="e">
        <f t="shared" ca="1" si="247"/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-40.727330254603139</v>
      </c>
      <c r="HY71" s="1">
        <v>-21.05096358940391</v>
      </c>
      <c r="HZ71" s="1">
        <v>-8.3807681833822958</v>
      </c>
      <c r="IA71" s="1">
        <v>-4.2595603322724536</v>
      </c>
      <c r="IB71" s="1">
        <v>-0.68361391649027259</v>
      </c>
      <c r="IC71" s="1">
        <v>-5.5080825864379193E-2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1.1850000000000001</v>
      </c>
      <c r="IV71" s="1">
        <v>1.585</v>
      </c>
      <c r="IW71" s="1">
        <v>4.01</v>
      </c>
      <c r="IX71" s="1">
        <v>21.13</v>
      </c>
      <c r="IY71" s="1">
        <v>6.16</v>
      </c>
      <c r="IZ71" s="1">
        <v>47.26</v>
      </c>
      <c r="JA71" s="1">
        <v>12.89</v>
      </c>
      <c r="JB71" s="1">
        <v>194.18</v>
      </c>
      <c r="JC71" s="1">
        <v>25.01</v>
      </c>
      <c r="JD71" s="1">
        <v>759.3</v>
      </c>
      <c r="JE71" s="1">
        <v>25.01</v>
      </c>
      <c r="JF71" s="1">
        <v>759.3</v>
      </c>
      <c r="JG71" s="1">
        <v>25.01</v>
      </c>
      <c r="JH71" s="1">
        <v>759.3</v>
      </c>
      <c r="JM71" s="1">
        <v>6.1349999999999998</v>
      </c>
      <c r="JN71" s="1">
        <v>61.755000000000003</v>
      </c>
      <c r="JO71" s="1">
        <v>56.984999999999999</v>
      </c>
      <c r="JP71" s="1">
        <v>5447.5349999999999</v>
      </c>
      <c r="JQ71" s="1">
        <v>347.04500000000002</v>
      </c>
      <c r="JR71" s="1">
        <v>172094.23499999999</v>
      </c>
      <c r="JS71" s="1">
        <v>564.6</v>
      </c>
      <c r="JT71" s="1">
        <v>411247.3</v>
      </c>
      <c r="JU71" s="1">
        <v>1237.6949999999999</v>
      </c>
      <c r="JV71" s="1">
        <v>1814497.7150000001</v>
      </c>
      <c r="JW71" s="1">
        <v>2449.3850000000002</v>
      </c>
      <c r="JX71" s="1">
        <v>7333154.665</v>
      </c>
      <c r="JY71" s="1">
        <v>2449.3850000000002</v>
      </c>
      <c r="JZ71" s="1">
        <v>7333154.665</v>
      </c>
      <c r="KA71" s="1">
        <v>2449.3850000000002</v>
      </c>
      <c r="KB71" s="1">
        <v>7333154.665</v>
      </c>
      <c r="KC71" s="1">
        <f t="shared" si="165"/>
        <v>1.4993749999999997</v>
      </c>
      <c r="KD71" s="1" t="e">
        <f t="shared" ca="1" si="248"/>
        <v>#NAME?</v>
      </c>
      <c r="KE71" s="1" t="e">
        <f t="shared" ca="1" si="249"/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13.57323284782766</v>
      </c>
      <c r="KR71" s="1">
        <v>16.762078817711185</v>
      </c>
      <c r="KS71" s="1">
        <v>18.996452281748521</v>
      </c>
      <c r="KT71" s="1">
        <v>19.55397850701457</v>
      </c>
      <c r="KU71" s="1">
        <v>19.904754290831431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1.655</v>
      </c>
      <c r="LM71" s="1">
        <v>3.4849999999999999</v>
      </c>
      <c r="LN71" s="1">
        <v>8.8249999999999993</v>
      </c>
      <c r="LO71" s="1">
        <v>95.394999999999996</v>
      </c>
      <c r="LP71" s="1">
        <v>28.875</v>
      </c>
      <c r="LQ71" s="1">
        <v>1113.4649999999999</v>
      </c>
      <c r="LR71" s="1">
        <v>35.234999999999999</v>
      </c>
      <c r="LS71" s="1">
        <v>1647.665</v>
      </c>
      <c r="LT71" s="1">
        <v>48.49</v>
      </c>
      <c r="LU71" s="1">
        <v>3551.67</v>
      </c>
      <c r="LV71" s="1">
        <v>48.49</v>
      </c>
      <c r="LW71" s="1">
        <v>3551.67</v>
      </c>
      <c r="LX71" s="1">
        <v>48.49</v>
      </c>
      <c r="LY71" s="1">
        <v>3551.67</v>
      </c>
      <c r="LZ71" s="1">
        <v>48.49</v>
      </c>
      <c r="MA71" s="1">
        <v>3551.67</v>
      </c>
      <c r="MF71" s="1">
        <v>109.66</v>
      </c>
      <c r="MG71" s="1">
        <v>19212.439999999999</v>
      </c>
      <c r="MH71" s="1">
        <v>835.22500000000002</v>
      </c>
      <c r="MI71" s="1">
        <v>872888.82499999995</v>
      </c>
      <c r="MJ71" s="1">
        <v>2839.415</v>
      </c>
      <c r="MK71" s="1">
        <v>10864083.115</v>
      </c>
      <c r="ML71" s="1">
        <v>3476.45</v>
      </c>
      <c r="MM71" s="1">
        <v>16160801.619999999</v>
      </c>
      <c r="MN71" s="1">
        <v>4802.57</v>
      </c>
      <c r="MO71" s="1">
        <v>35066765.18</v>
      </c>
      <c r="MP71" s="1">
        <v>4802.57</v>
      </c>
      <c r="MQ71" s="1">
        <v>35066765.18</v>
      </c>
      <c r="MR71" s="1">
        <v>4802.57</v>
      </c>
      <c r="MS71" s="1">
        <v>35066765.18</v>
      </c>
      <c r="MT71" s="1">
        <v>4802.57</v>
      </c>
      <c r="MU71" s="1">
        <v>35066765.18</v>
      </c>
      <c r="MV71" s="1">
        <f t="shared" si="168"/>
        <v>1.4993749999999997</v>
      </c>
      <c r="MW71" s="1" t="e">
        <f t="shared" ca="1" si="250"/>
        <v>#NAME?</v>
      </c>
      <c r="MX71" s="1" t="e">
        <f t="shared" ca="1" si="251"/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0.54596812073058909</v>
      </c>
      <c r="NK71" s="1">
        <v>0.82015484298001784</v>
      </c>
      <c r="NL71" s="1">
        <v>0.96842331014130578</v>
      </c>
      <c r="NM71" s="1">
        <v>0.98570137285092641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1400</v>
      </c>
      <c r="B72" s="1">
        <v>200</v>
      </c>
      <c r="C72" s="1">
        <v>100</v>
      </c>
      <c r="D72" s="1" t="s">
        <v>338</v>
      </c>
      <c r="E72" s="1">
        <v>69.809416769999999</v>
      </c>
      <c r="F72" s="1">
        <v>4891.3666968908101</v>
      </c>
      <c r="G72" s="1">
        <f t="shared" si="141"/>
        <v>18.012027123252665</v>
      </c>
      <c r="H72" s="1" t="e">
        <f t="shared" ca="1" si="232"/>
        <v>#NAME?</v>
      </c>
      <c r="I72" s="1" t="e">
        <f t="shared" ca="1" si="233"/>
        <v>#NAME?</v>
      </c>
      <c r="J72" s="1">
        <f t="shared" si="144"/>
        <v>4.9863869121428571E-4</v>
      </c>
      <c r="K72" s="1" t="e">
        <f t="shared" ca="1" si="234"/>
        <v>#NAME?</v>
      </c>
      <c r="L72" s="1" t="e">
        <f t="shared" ca="1" si="235"/>
        <v>#NAME?</v>
      </c>
      <c r="M72" s="1">
        <v>0</v>
      </c>
      <c r="N72" s="1">
        <v>45259.56</v>
      </c>
      <c r="O72" s="1">
        <v>82897.14</v>
      </c>
      <c r="P72" s="1">
        <v>6874898114.71</v>
      </c>
      <c r="Q72" s="1">
        <f t="shared" si="147"/>
        <v>2962294.5304002762</v>
      </c>
      <c r="R72" s="1" t="e">
        <f t="shared" ca="1" si="236"/>
        <v>#NAME?</v>
      </c>
      <c r="S72" s="1" t="e">
        <f t="shared" ca="1" si="237"/>
        <v>#NAME?</v>
      </c>
      <c r="T72" s="1">
        <v>139900</v>
      </c>
      <c r="U72" s="2">
        <v>19572010000</v>
      </c>
      <c r="V72" s="2">
        <f t="shared" si="150"/>
        <v>0</v>
      </c>
      <c r="W72" s="2" t="e">
        <f t="shared" ca="1" si="238"/>
        <v>#NAME?</v>
      </c>
      <c r="X72" s="2" t="e">
        <f t="shared" ca="1" si="239"/>
        <v>#NAME?</v>
      </c>
      <c r="Y72" s="2">
        <f t="shared" si="153"/>
        <v>0.99928571428571433</v>
      </c>
      <c r="Z72" s="2" t="e">
        <f t="shared" ca="1" si="240"/>
        <v>#NAME?</v>
      </c>
      <c r="AA72" s="2" t="e">
        <f t="shared" ca="1" si="241"/>
        <v>#NAME?</v>
      </c>
      <c r="AB72" s="2">
        <v>1400</v>
      </c>
      <c r="AC72" s="2">
        <v>1960000</v>
      </c>
      <c r="AD72" s="2">
        <f t="shared" si="171"/>
        <v>1.8315940322884272</v>
      </c>
      <c r="AE72" s="2">
        <v>7797</v>
      </c>
      <c r="AF72" s="2">
        <v>7797</v>
      </c>
      <c r="AG72" s="2">
        <v>5112.2950000000001</v>
      </c>
      <c r="AH72" s="2">
        <v>26188938.265000001</v>
      </c>
      <c r="AI72" s="2">
        <v>139900</v>
      </c>
      <c r="AJ72" s="2">
        <v>5005.1899999999996</v>
      </c>
      <c r="AK72" s="2">
        <v>25108097.780000001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1.085</v>
      </c>
      <c r="BA72" s="2">
        <v>1.2649999999999999</v>
      </c>
      <c r="BB72" s="2">
        <v>267.125</v>
      </c>
      <c r="BC72" s="2">
        <v>107904.955</v>
      </c>
      <c r="BD72" s="2"/>
      <c r="BE72" s="2"/>
      <c r="BF72" s="2"/>
      <c r="BG72" s="2"/>
      <c r="BH72" s="2">
        <v>1.1599999999999999</v>
      </c>
      <c r="BI72" s="2">
        <v>1.53</v>
      </c>
      <c r="BJ72" s="2">
        <v>1.405</v>
      </c>
      <c r="BK72" s="2">
        <v>2.4849999999999999</v>
      </c>
      <c r="BL72" s="2">
        <v>1.77</v>
      </c>
      <c r="BM72" s="1">
        <v>4.41</v>
      </c>
      <c r="BN72" s="1">
        <v>2.0449999999999999</v>
      </c>
      <c r="BO72" s="1">
        <v>6.0049999999999999</v>
      </c>
      <c r="BP72" s="1">
        <v>3.645</v>
      </c>
      <c r="BQ72" s="1">
        <v>22.195</v>
      </c>
      <c r="BR72" s="1">
        <v>10.445</v>
      </c>
      <c r="BS72" s="1">
        <v>191.30500000000001</v>
      </c>
      <c r="BT72" s="1">
        <v>36</v>
      </c>
      <c r="BU72" s="1">
        <v>2705.74</v>
      </c>
      <c r="BV72" s="1">
        <v>26661.744999999999</v>
      </c>
      <c r="BW72" s="1">
        <v>1076366786.6849999</v>
      </c>
      <c r="BX72" s="1">
        <f t="shared" si="156"/>
        <v>1.8229750000000005</v>
      </c>
      <c r="BY72" s="1" t="e">
        <f t="shared" ca="1" si="242"/>
        <v>#NAME?</v>
      </c>
      <c r="BZ72" s="1" t="e">
        <f t="shared" ca="1" si="243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-34288.731469919963</v>
      </c>
      <c r="CM72" s="1">
        <v>-15175.712205280002</v>
      </c>
      <c r="CN72" s="1">
        <v>-6587.0427523200042</v>
      </c>
      <c r="CO72" s="1">
        <v>-4125.6794359999994</v>
      </c>
      <c r="CP72" s="1">
        <v>-997.13957040000025</v>
      </c>
      <c r="CQ72" s="1">
        <v>-104.49573679999996</v>
      </c>
      <c r="CR72" s="1">
        <v>-12.321143999999997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1.0049999999999999</v>
      </c>
      <c r="DJ72" s="1">
        <v>1.0149999999999999</v>
      </c>
      <c r="DK72" s="1">
        <v>1.51</v>
      </c>
      <c r="DL72" s="1">
        <v>2.86</v>
      </c>
      <c r="DM72" s="1">
        <v>2.8250000000000002</v>
      </c>
      <c r="DN72" s="1">
        <v>12.875</v>
      </c>
      <c r="DO72" s="1">
        <v>22.055</v>
      </c>
      <c r="DP72" s="1">
        <v>1951.9449999999999</v>
      </c>
      <c r="DQ72" s="1">
        <v>210.2</v>
      </c>
      <c r="DR72" s="1">
        <v>71384.649999999994</v>
      </c>
      <c r="DS72" s="1">
        <v>681.49382716049388</v>
      </c>
      <c r="DT72" s="1">
        <v>590714.2839506173</v>
      </c>
      <c r="DU72" s="1">
        <v>1018.0454545454545</v>
      </c>
      <c r="DV72" s="1">
        <v>1132965.9545454546</v>
      </c>
      <c r="EA72" s="1">
        <v>1.415</v>
      </c>
      <c r="EB72" s="1">
        <v>2.5950000000000002</v>
      </c>
      <c r="EC72" s="1">
        <v>19.785</v>
      </c>
      <c r="ED72" s="1">
        <v>805.89499999999998</v>
      </c>
      <c r="EE72" s="1">
        <v>91.775000000000006</v>
      </c>
      <c r="EF72" s="1">
        <v>15296.355</v>
      </c>
      <c r="EG72" s="1">
        <v>233.08</v>
      </c>
      <c r="EH72" s="1">
        <v>104191.56</v>
      </c>
      <c r="EI72" s="1">
        <v>2154.06</v>
      </c>
      <c r="EJ72" s="1">
        <v>19306305.890000001</v>
      </c>
      <c r="EK72" s="1">
        <v>20966.830000000002</v>
      </c>
      <c r="EL72" s="1">
        <v>711596817.90999997</v>
      </c>
      <c r="EM72" s="1">
        <v>68100.043209876545</v>
      </c>
      <c r="EN72" s="1">
        <v>5900277521.833333</v>
      </c>
      <c r="EO72" s="1">
        <v>101748.68181818182</v>
      </c>
      <c r="EP72" s="1">
        <v>11317761117.5</v>
      </c>
      <c r="EQ72" s="1">
        <f t="shared" si="159"/>
        <v>1.8229750000000005</v>
      </c>
      <c r="ER72" s="1" t="e">
        <f t="shared" ca="1" si="244"/>
        <v>#NAME?</v>
      </c>
      <c r="ES72" s="1" t="e">
        <f t="shared" ca="1" si="245"/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0.81</v>
      </c>
      <c r="FC72" s="1">
        <v>0.11</v>
      </c>
      <c r="FE72" s="1">
        <v>-11.323222028863711</v>
      </c>
      <c r="FF72" s="1">
        <v>55.977992995469023</v>
      </c>
      <c r="FG72" s="1">
        <v>88.825091958842478</v>
      </c>
      <c r="FH72" s="1">
        <v>99.025681966878722</v>
      </c>
      <c r="FI72" s="1">
        <v>105.09728375536463</v>
      </c>
      <c r="FJ72" s="1">
        <v>106.60762314220248</v>
      </c>
      <c r="FK72" s="1">
        <v>106.7501162208582</v>
      </c>
      <c r="FL72" s="1">
        <v>106.75752528361595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1.1100000000000001</v>
      </c>
      <c r="GE72" s="1">
        <v>1.33</v>
      </c>
      <c r="GF72" s="1">
        <v>1.93</v>
      </c>
      <c r="GG72" s="1">
        <v>4.92</v>
      </c>
      <c r="GH72" s="1">
        <v>7.5949999999999998</v>
      </c>
      <c r="GI72" s="1">
        <v>75.295000000000002</v>
      </c>
      <c r="GJ72" s="1">
        <v>16.254999999999999</v>
      </c>
      <c r="GK72" s="1">
        <v>312.16500000000002</v>
      </c>
      <c r="GL72" s="1">
        <v>24.405000000000001</v>
      </c>
      <c r="GM72" s="1">
        <v>713.42499999999995</v>
      </c>
      <c r="GN72" s="1">
        <v>24.405000000000001</v>
      </c>
      <c r="GO72" s="1">
        <v>713.42499999999995</v>
      </c>
      <c r="GT72" s="1">
        <v>1.55</v>
      </c>
      <c r="GU72" s="1">
        <v>3.06</v>
      </c>
      <c r="GV72" s="1">
        <v>5.875</v>
      </c>
      <c r="GW72" s="1">
        <v>64.465000000000003</v>
      </c>
      <c r="GX72" s="1">
        <v>45.12</v>
      </c>
      <c r="GY72" s="1">
        <v>3565.82</v>
      </c>
      <c r="GZ72" s="1">
        <v>137.5</v>
      </c>
      <c r="HA72" s="1">
        <v>31816.720000000001</v>
      </c>
      <c r="HB72" s="1">
        <v>704.83500000000004</v>
      </c>
      <c r="HC72" s="1">
        <v>674837.505</v>
      </c>
      <c r="HD72" s="1">
        <v>1575.655</v>
      </c>
      <c r="HE72" s="1">
        <v>2960039.0350000001</v>
      </c>
      <c r="HF72" s="1">
        <v>2394.64</v>
      </c>
      <c r="HG72" s="1">
        <v>6919276.6399999997</v>
      </c>
      <c r="HH72" s="1">
        <v>2394.64</v>
      </c>
      <c r="HI72" s="1">
        <v>6919276.6399999997</v>
      </c>
      <c r="HJ72" s="1">
        <f t="shared" si="162"/>
        <v>1.8229750000000005</v>
      </c>
      <c r="HK72" s="1" t="e">
        <f t="shared" ca="1" si="246"/>
        <v>#NAME?</v>
      </c>
      <c r="HL72" s="1" t="e">
        <f t="shared" ca="1" si="247"/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-39.079169804704591</v>
      </c>
      <c r="HY72" s="1">
        <v>-21.986674874077671</v>
      </c>
      <c r="HZ72" s="1">
        <v>-8.5212968261039546</v>
      </c>
      <c r="IA72" s="1">
        <v>-4.1708350927666835</v>
      </c>
      <c r="IB72" s="1">
        <v>-0.74398253735529662</v>
      </c>
      <c r="IC72" s="1">
        <v>-5.1514441455894212E-2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1.23</v>
      </c>
      <c r="IV72" s="1">
        <v>1.71</v>
      </c>
      <c r="IW72" s="1">
        <v>3.91</v>
      </c>
      <c r="IX72" s="1">
        <v>19.600000000000001</v>
      </c>
      <c r="IY72" s="1">
        <v>6.18</v>
      </c>
      <c r="IZ72" s="1">
        <v>47.55</v>
      </c>
      <c r="JA72" s="1">
        <v>12.765000000000001</v>
      </c>
      <c r="JB72" s="1">
        <v>191.655</v>
      </c>
      <c r="JC72" s="1">
        <v>24.405000000000001</v>
      </c>
      <c r="JD72" s="1">
        <v>713.42499999999995</v>
      </c>
      <c r="JE72" s="1">
        <v>24.405000000000001</v>
      </c>
      <c r="JF72" s="1">
        <v>713.42499999999995</v>
      </c>
      <c r="JG72" s="1">
        <v>24.405000000000001</v>
      </c>
      <c r="JH72" s="1">
        <v>713.42499999999995</v>
      </c>
      <c r="JM72" s="1">
        <v>7.49</v>
      </c>
      <c r="JN72" s="1">
        <v>95.01</v>
      </c>
      <c r="JO72" s="1">
        <v>56.895000000000003</v>
      </c>
      <c r="JP72" s="1">
        <v>5589.8050000000003</v>
      </c>
      <c r="JQ72" s="1">
        <v>343.22500000000002</v>
      </c>
      <c r="JR72" s="1">
        <v>159861.47500000001</v>
      </c>
      <c r="JS72" s="1">
        <v>568.05499999999995</v>
      </c>
      <c r="JT72" s="1">
        <v>416971.375</v>
      </c>
      <c r="JU72" s="1">
        <v>1225.8499999999999</v>
      </c>
      <c r="JV72" s="1">
        <v>1791660.14</v>
      </c>
      <c r="JW72" s="1">
        <v>2394.64</v>
      </c>
      <c r="JX72" s="1">
        <v>6919276.6399999997</v>
      </c>
      <c r="JY72" s="1">
        <v>2394.64</v>
      </c>
      <c r="JZ72" s="1">
        <v>6919276.6399999997</v>
      </c>
      <c r="KA72" s="1">
        <v>2394.64</v>
      </c>
      <c r="KB72" s="1">
        <v>6919276.6399999997</v>
      </c>
      <c r="KC72" s="1">
        <f t="shared" si="165"/>
        <v>1.8229750000000005</v>
      </c>
      <c r="KD72" s="1" t="e">
        <f t="shared" ca="1" si="248"/>
        <v>#NAME?</v>
      </c>
      <c r="KE72" s="1" t="e">
        <f t="shared" ca="1" si="249"/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13.663915180889779</v>
      </c>
      <c r="KR72" s="1">
        <v>16.635296747759757</v>
      </c>
      <c r="KS72" s="1">
        <v>19.036828049313137</v>
      </c>
      <c r="KT72" s="1">
        <v>19.522275404869266</v>
      </c>
      <c r="KU72" s="1">
        <v>19.910391753924198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1.635</v>
      </c>
      <c r="LM72" s="1">
        <v>3.4550000000000001</v>
      </c>
      <c r="LN72" s="1">
        <v>7.71</v>
      </c>
      <c r="LO72" s="1">
        <v>74.180000000000007</v>
      </c>
      <c r="LP72" s="1">
        <v>30.585000000000001</v>
      </c>
      <c r="LQ72" s="1">
        <v>1310.845</v>
      </c>
      <c r="LR72" s="1">
        <v>35.094999999999999</v>
      </c>
      <c r="LS72" s="1">
        <v>1713.7650000000001</v>
      </c>
      <c r="LT72" s="1">
        <v>47.58</v>
      </c>
      <c r="LU72" s="1">
        <v>3380.67</v>
      </c>
      <c r="LV72" s="1">
        <v>47.58</v>
      </c>
      <c r="LW72" s="1">
        <v>3380.67</v>
      </c>
      <c r="LX72" s="1">
        <v>47.58</v>
      </c>
      <c r="LY72" s="1">
        <v>3380.67</v>
      </c>
      <c r="LZ72" s="1">
        <v>47.58</v>
      </c>
      <c r="MA72" s="1">
        <v>3380.67</v>
      </c>
      <c r="MF72" s="1">
        <v>108.015</v>
      </c>
      <c r="MG72" s="1">
        <v>19777.035</v>
      </c>
      <c r="MH72" s="1">
        <v>722.14</v>
      </c>
      <c r="MI72" s="1">
        <v>669387.92000000004</v>
      </c>
      <c r="MJ72" s="1">
        <v>3009.1350000000002</v>
      </c>
      <c r="MK72" s="1">
        <v>12809238.654999999</v>
      </c>
      <c r="ML72" s="1">
        <v>3461.92</v>
      </c>
      <c r="MM72" s="1">
        <v>16807411.050000001</v>
      </c>
      <c r="MN72" s="1">
        <v>4707.2700000000004</v>
      </c>
      <c r="MO72" s="1">
        <v>33330609.100000001</v>
      </c>
      <c r="MP72" s="1">
        <v>4707.2700000000004</v>
      </c>
      <c r="MQ72" s="1">
        <v>33330609.100000001</v>
      </c>
      <c r="MR72" s="1">
        <v>4707.2700000000004</v>
      </c>
      <c r="MS72" s="1">
        <v>33330609.100000001</v>
      </c>
      <c r="MT72" s="1">
        <v>4707.2700000000004</v>
      </c>
      <c r="MU72" s="1">
        <v>33330609.100000001</v>
      </c>
      <c r="MV72" s="1">
        <f t="shared" si="168"/>
        <v>1.8229750000000005</v>
      </c>
      <c r="MW72" s="1" t="e">
        <f t="shared" ca="1" si="250"/>
        <v>#NAME?</v>
      </c>
      <c r="MX72" s="1" t="e">
        <f t="shared" ca="1" si="251"/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0.55367972753050321</v>
      </c>
      <c r="NK72" s="1">
        <v>0.82816957271817959</v>
      </c>
      <c r="NL72" s="1">
        <v>0.97377898546079822</v>
      </c>
      <c r="NM72" s="1">
        <v>0.98725182639721154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A73" s="1">
        <v>1450</v>
      </c>
      <c r="B73" s="1">
        <v>200</v>
      </c>
      <c r="C73" s="1">
        <v>100</v>
      </c>
      <c r="D73" s="1" t="s">
        <v>342</v>
      </c>
      <c r="E73" s="1">
        <v>76.026922119999995</v>
      </c>
      <c r="F73" s="1">
        <v>5803.5443306830839</v>
      </c>
      <c r="G73" s="1">
        <f t="shared" si="141"/>
        <v>23.451443642539743</v>
      </c>
      <c r="H73" s="1" t="e">
        <f t="shared" ca="1" si="232"/>
        <v>#NAME?</v>
      </c>
      <c r="I73" s="1" t="e">
        <f t="shared" ca="1" si="233"/>
        <v>#NAME?</v>
      </c>
      <c r="J73" s="1">
        <f t="shared" si="144"/>
        <v>5.2432360082758618E-4</v>
      </c>
      <c r="K73" s="1" t="e">
        <f t="shared" ca="1" si="234"/>
        <v>#NAME?</v>
      </c>
      <c r="L73" s="1" t="e">
        <f t="shared" ca="1" si="235"/>
        <v>#NAME?</v>
      </c>
      <c r="M73" s="1">
        <v>0</v>
      </c>
      <c r="N73" s="1">
        <v>47379.09</v>
      </c>
      <c r="O73" s="1">
        <v>88153.404999999999</v>
      </c>
      <c r="P73" s="1">
        <v>7775222939.165</v>
      </c>
      <c r="Q73" s="1">
        <f t="shared" si="147"/>
        <v>4200126.0709753036</v>
      </c>
      <c r="R73" s="1" t="e">
        <f t="shared" ca="1" si="236"/>
        <v>#NAME?</v>
      </c>
      <c r="S73" s="1" t="e">
        <f t="shared" ca="1" si="237"/>
        <v>#NAME?</v>
      </c>
      <c r="T73" s="1">
        <v>144900</v>
      </c>
      <c r="U73" s="2">
        <v>20996010000</v>
      </c>
      <c r="V73" s="2">
        <f t="shared" si="150"/>
        <v>0</v>
      </c>
      <c r="W73" s="2" t="e">
        <f t="shared" ca="1" si="238"/>
        <v>#NAME?</v>
      </c>
      <c r="X73" s="2" t="e">
        <f t="shared" ca="1" si="239"/>
        <v>#NAME?</v>
      </c>
      <c r="Y73" s="2">
        <f t="shared" si="153"/>
        <v>0.99931034482758618</v>
      </c>
      <c r="Z73" s="2" t="e">
        <f t="shared" ca="1" si="240"/>
        <v>#NAME?</v>
      </c>
      <c r="AA73" s="2" t="e">
        <f t="shared" ca="1" si="241"/>
        <v>#NAME?</v>
      </c>
      <c r="AB73" s="2">
        <v>1450</v>
      </c>
      <c r="AC73" s="2">
        <v>2102500</v>
      </c>
      <c r="AD73" s="2">
        <f t="shared" si="171"/>
        <v>1.860597259255085</v>
      </c>
      <c r="AE73" s="2">
        <v>7797</v>
      </c>
      <c r="AF73" s="2">
        <v>7797</v>
      </c>
      <c r="AG73" s="2">
        <v>5242.91</v>
      </c>
      <c r="AH73" s="2">
        <v>27550314.66</v>
      </c>
      <c r="AI73" s="2">
        <v>144900</v>
      </c>
      <c r="AJ73" s="2">
        <v>5140.5450000000001</v>
      </c>
      <c r="AK73" s="2">
        <v>26490201.204999998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1.04</v>
      </c>
      <c r="BA73" s="2">
        <v>1.1299999999999999</v>
      </c>
      <c r="BB73" s="2">
        <v>267.65499999999997</v>
      </c>
      <c r="BC73" s="2">
        <v>111606.625</v>
      </c>
      <c r="BD73" s="2"/>
      <c r="BE73" s="2"/>
      <c r="BF73" s="2"/>
      <c r="BG73" s="2"/>
      <c r="BH73" s="2">
        <v>1.1499999999999999</v>
      </c>
      <c r="BI73" s="2">
        <v>1.49</v>
      </c>
      <c r="BJ73" s="2">
        <v>1.42</v>
      </c>
      <c r="BK73" s="2">
        <v>2.7</v>
      </c>
      <c r="BL73" s="2">
        <v>1.78</v>
      </c>
      <c r="BM73" s="1">
        <v>4.7699999999999996</v>
      </c>
      <c r="BN73" s="1">
        <v>2.0950000000000002</v>
      </c>
      <c r="BO73" s="1">
        <v>6.8150000000000004</v>
      </c>
      <c r="BP73" s="1">
        <v>3.4449999999999998</v>
      </c>
      <c r="BQ73" s="1">
        <v>20.215</v>
      </c>
      <c r="BR73" s="1">
        <v>9.77</v>
      </c>
      <c r="BS73" s="1">
        <v>188.42</v>
      </c>
      <c r="BT73" s="1">
        <v>30.92</v>
      </c>
      <c r="BU73" s="1">
        <v>1978.76</v>
      </c>
      <c r="BV73" s="1">
        <v>26715.785</v>
      </c>
      <c r="BW73" s="1">
        <v>1113420051.0250001</v>
      </c>
      <c r="BX73" s="1">
        <f t="shared" si="156"/>
        <v>2.4259749999999993</v>
      </c>
      <c r="BY73" s="1" t="e">
        <f t="shared" ca="1" si="242"/>
        <v>#NAME?</v>
      </c>
      <c r="BZ73" s="1" t="e">
        <f t="shared" ca="1" si="243"/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-34434.434336799997</v>
      </c>
      <c r="CM73" s="1">
        <v>-15882.880417599992</v>
      </c>
      <c r="CN73" s="1">
        <v>-6385.4638665599969</v>
      </c>
      <c r="CO73" s="1">
        <v>-3380.8654427200022</v>
      </c>
      <c r="CP73" s="1">
        <v>-962.02357776000019</v>
      </c>
      <c r="CQ73" s="1">
        <v>-103.11895999999999</v>
      </c>
      <c r="CR73" s="1">
        <v>-12.143444959999997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1.0049999999999999</v>
      </c>
      <c r="DJ73" s="1">
        <v>1.0149999999999999</v>
      </c>
      <c r="DK73" s="1">
        <v>1.48</v>
      </c>
      <c r="DL73" s="1">
        <v>2.81</v>
      </c>
      <c r="DM73" s="1">
        <v>3.26</v>
      </c>
      <c r="DN73" s="1">
        <v>22.92</v>
      </c>
      <c r="DO73" s="1">
        <v>23.495000000000001</v>
      </c>
      <c r="DP73" s="1">
        <v>1837.615</v>
      </c>
      <c r="DQ73" s="1">
        <v>196.3</v>
      </c>
      <c r="DR73" s="1">
        <v>59478.11</v>
      </c>
      <c r="DS73" s="1">
        <v>753.01307189542479</v>
      </c>
      <c r="DT73" s="1">
        <v>686842.83006535948</v>
      </c>
      <c r="DU73" s="1">
        <v>978.36363636363637</v>
      </c>
      <c r="DV73" s="1">
        <v>1053706.5454545454</v>
      </c>
      <c r="EA73" s="1">
        <v>1.41</v>
      </c>
      <c r="EB73" s="1">
        <v>2.57</v>
      </c>
      <c r="EC73" s="1">
        <v>20.46</v>
      </c>
      <c r="ED73" s="1">
        <v>764.7</v>
      </c>
      <c r="EE73" s="1">
        <v>88.39</v>
      </c>
      <c r="EF73" s="1">
        <v>14718.82</v>
      </c>
      <c r="EG73" s="1">
        <v>268.64499999999998</v>
      </c>
      <c r="EH73" s="1">
        <v>194402.26500000001</v>
      </c>
      <c r="EI73" s="1">
        <v>2297.83</v>
      </c>
      <c r="EJ73" s="1">
        <v>18147566.829999998</v>
      </c>
      <c r="EK73" s="1">
        <v>19578.64</v>
      </c>
      <c r="EL73" s="1">
        <v>592774899.87</v>
      </c>
      <c r="EM73" s="1">
        <v>75250.640522875823</v>
      </c>
      <c r="EN73" s="1">
        <v>6860995505.4509802</v>
      </c>
      <c r="EO73" s="1">
        <v>97775.909090909088</v>
      </c>
      <c r="EP73" s="1">
        <v>10525635624.272728</v>
      </c>
      <c r="EQ73" s="1">
        <f t="shared" si="159"/>
        <v>2.4259749999999993</v>
      </c>
      <c r="ER73" s="1" t="e">
        <f t="shared" ca="1" si="244"/>
        <v>#NAME?</v>
      </c>
      <c r="ES73" s="1" t="e">
        <f t="shared" ca="1" si="245"/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0.76500000000000001</v>
      </c>
      <c r="FC73" s="1">
        <v>5.5E-2</v>
      </c>
      <c r="FE73" s="1">
        <v>-12.523436732540398</v>
      </c>
      <c r="FF73" s="1">
        <v>55.944011568845447</v>
      </c>
      <c r="FG73" s="1">
        <v>89.04076378338948</v>
      </c>
      <c r="FH73" s="1">
        <v>98.5149802788697</v>
      </c>
      <c r="FI73" s="1">
        <v>105.08235649368454</v>
      </c>
      <c r="FJ73" s="1">
        <v>106.61223938407778</v>
      </c>
      <c r="FK73" s="1">
        <v>106.75001053437602</v>
      </c>
      <c r="FL73" s="1">
        <v>106.75752528361599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1.085</v>
      </c>
      <c r="GE73" s="1">
        <v>1.2649999999999999</v>
      </c>
      <c r="GF73" s="1">
        <v>1.87</v>
      </c>
      <c r="GG73" s="1">
        <v>4.54</v>
      </c>
      <c r="GH73" s="1">
        <v>6.98</v>
      </c>
      <c r="GI73" s="1">
        <v>61.07</v>
      </c>
      <c r="GJ73" s="1">
        <v>15.54</v>
      </c>
      <c r="GK73" s="1">
        <v>292.19</v>
      </c>
      <c r="GL73" s="1">
        <v>22.57</v>
      </c>
      <c r="GM73" s="1">
        <v>620.41999999999996</v>
      </c>
      <c r="GN73" s="1">
        <v>22.57</v>
      </c>
      <c r="GO73" s="1">
        <v>620.41999999999996</v>
      </c>
      <c r="GT73" s="1">
        <v>1.5149999999999999</v>
      </c>
      <c r="GU73" s="1">
        <v>2.915</v>
      </c>
      <c r="GV73" s="1">
        <v>5.96</v>
      </c>
      <c r="GW73" s="1">
        <v>63.49</v>
      </c>
      <c r="GX73" s="1">
        <v>41.52</v>
      </c>
      <c r="GY73" s="1">
        <v>3052.32</v>
      </c>
      <c r="GZ73" s="1">
        <v>130.155</v>
      </c>
      <c r="HA73" s="1">
        <v>27615.855</v>
      </c>
      <c r="HB73" s="1">
        <v>648.29499999999996</v>
      </c>
      <c r="HC73" s="1">
        <v>543568.34499999997</v>
      </c>
      <c r="HD73" s="1">
        <v>1505.07</v>
      </c>
      <c r="HE73" s="1">
        <v>2772519.31</v>
      </c>
      <c r="HF73" s="1">
        <v>2204.7950000000001</v>
      </c>
      <c r="HG73" s="1">
        <v>5974795.9950000001</v>
      </c>
      <c r="HH73" s="1">
        <v>2204.7950000000001</v>
      </c>
      <c r="HI73" s="1">
        <v>5974795.9950000001</v>
      </c>
      <c r="HJ73" s="1">
        <f t="shared" si="162"/>
        <v>2.4259749999999993</v>
      </c>
      <c r="HK73" s="1" t="e">
        <f t="shared" ca="1" si="246"/>
        <v>#NAME?</v>
      </c>
      <c r="HL73" s="1" t="e">
        <f t="shared" ca="1" si="247"/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-40.893635498176003</v>
      </c>
      <c r="HY73" s="1">
        <v>-21.69694980740972</v>
      </c>
      <c r="HZ73" s="1">
        <v>-8.3319449412351236</v>
      </c>
      <c r="IA73" s="1">
        <v>-3.9642104149296569</v>
      </c>
      <c r="IB73" s="1">
        <v>-0.81410680159712068</v>
      </c>
      <c r="IC73" s="1">
        <v>-4.8740586915961448E-2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1.1499999999999999</v>
      </c>
      <c r="IV73" s="1">
        <v>1.47</v>
      </c>
      <c r="IW73" s="1">
        <v>4.0449999999999999</v>
      </c>
      <c r="IX73" s="1">
        <v>21.335000000000001</v>
      </c>
      <c r="IY73" s="1">
        <v>6.15</v>
      </c>
      <c r="IZ73" s="1">
        <v>47.79</v>
      </c>
      <c r="JA73" s="1">
        <v>12.695</v>
      </c>
      <c r="JB73" s="1">
        <v>193.995</v>
      </c>
      <c r="JC73" s="1">
        <v>22.57</v>
      </c>
      <c r="JD73" s="1">
        <v>620.41999999999996</v>
      </c>
      <c r="JE73" s="1">
        <v>22.57</v>
      </c>
      <c r="JF73" s="1">
        <v>620.41999999999996</v>
      </c>
      <c r="JG73" s="1">
        <v>22.57</v>
      </c>
      <c r="JH73" s="1">
        <v>620.41999999999996</v>
      </c>
      <c r="JM73" s="1">
        <v>6.72</v>
      </c>
      <c r="JN73" s="1">
        <v>88.02</v>
      </c>
      <c r="JO73" s="1">
        <v>50.89</v>
      </c>
      <c r="JP73" s="1">
        <v>4649.2</v>
      </c>
      <c r="JQ73" s="1">
        <v>354.77499999999998</v>
      </c>
      <c r="JR73" s="1">
        <v>175704.88500000001</v>
      </c>
      <c r="JS73" s="1">
        <v>564.41499999999996</v>
      </c>
      <c r="JT73" s="1">
        <v>417224.21500000003</v>
      </c>
      <c r="JU73" s="1">
        <v>1220.2</v>
      </c>
      <c r="JV73" s="1">
        <v>1817513.65</v>
      </c>
      <c r="JW73" s="1">
        <v>2204.7950000000001</v>
      </c>
      <c r="JX73" s="1">
        <v>5974795.9950000001</v>
      </c>
      <c r="JY73" s="1">
        <v>2204.7950000000001</v>
      </c>
      <c r="JZ73" s="1">
        <v>5974795.9950000001</v>
      </c>
      <c r="KA73" s="1">
        <v>2204.7950000000001</v>
      </c>
      <c r="KB73" s="1">
        <v>5974795.9950000001</v>
      </c>
      <c r="KC73" s="1">
        <f t="shared" si="165"/>
        <v>2.4259749999999993</v>
      </c>
      <c r="KD73" s="1" t="e">
        <f t="shared" ca="1" si="248"/>
        <v>#NAME?</v>
      </c>
      <c r="KE73" s="1" t="e">
        <f t="shared" ca="1" si="249"/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13.640173588329445</v>
      </c>
      <c r="KR73" s="1">
        <v>16.673242045128244</v>
      </c>
      <c r="KS73" s="1">
        <v>19.044580977436652</v>
      </c>
      <c r="KT73" s="1">
        <v>19.52725042654977</v>
      </c>
      <c r="KU73" s="1">
        <v>19.915102951752427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1.64</v>
      </c>
      <c r="LM73" s="1">
        <v>3.36</v>
      </c>
      <c r="LN73" s="1">
        <v>8.4049999999999994</v>
      </c>
      <c r="LO73" s="1">
        <v>89.394999999999996</v>
      </c>
      <c r="LP73" s="1">
        <v>28.864999999999998</v>
      </c>
      <c r="LQ73" s="1">
        <v>1155.665</v>
      </c>
      <c r="LR73" s="1">
        <v>33.674999999999997</v>
      </c>
      <c r="LS73" s="1">
        <v>1534.415</v>
      </c>
      <c r="LT73" s="1">
        <v>43.79</v>
      </c>
      <c r="LU73" s="1">
        <v>2989.46</v>
      </c>
      <c r="LV73" s="1">
        <v>43.79</v>
      </c>
      <c r="LW73" s="1">
        <v>2989.46</v>
      </c>
      <c r="LX73" s="1">
        <v>43.79</v>
      </c>
      <c r="LY73" s="1">
        <v>2989.46</v>
      </c>
      <c r="LZ73" s="1">
        <v>43.79</v>
      </c>
      <c r="MA73" s="1">
        <v>2989.46</v>
      </c>
      <c r="MF73" s="1">
        <v>101.22</v>
      </c>
      <c r="MG73" s="1">
        <v>17543.96</v>
      </c>
      <c r="MH73" s="1">
        <v>788.92</v>
      </c>
      <c r="MI73" s="1">
        <v>810410.5</v>
      </c>
      <c r="MJ73" s="1">
        <v>2833.92</v>
      </c>
      <c r="MK73" s="1">
        <v>11245170.15</v>
      </c>
      <c r="ML73" s="1">
        <v>3314.395</v>
      </c>
      <c r="MM73" s="1">
        <v>14973716.015000001</v>
      </c>
      <c r="MN73" s="1">
        <v>4325.9849999999997</v>
      </c>
      <c r="MO73" s="1">
        <v>29434517.225000001</v>
      </c>
      <c r="MP73" s="1">
        <v>4325.9849999999997</v>
      </c>
      <c r="MQ73" s="1">
        <v>29434517.225000001</v>
      </c>
      <c r="MR73" s="1">
        <v>4325.9849999999997</v>
      </c>
      <c r="MS73" s="1">
        <v>29434517.225000001</v>
      </c>
      <c r="MT73" s="1">
        <v>4325.9849999999997</v>
      </c>
      <c r="MU73" s="1">
        <v>29434517.225000001</v>
      </c>
      <c r="MV73" s="1">
        <f t="shared" si="168"/>
        <v>2.4259749999999993</v>
      </c>
      <c r="MW73" s="1" t="e">
        <f t="shared" ca="1" si="250"/>
        <v>#NAME?</v>
      </c>
      <c r="MX73" s="1" t="e">
        <f t="shared" ca="1" si="251"/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0.55010103445123271</v>
      </c>
      <c r="NK73" s="1">
        <v>0.82528680013486178</v>
      </c>
      <c r="NL73" s="1">
        <v>0.97436166751293707</v>
      </c>
      <c r="NM73" s="1">
        <v>0.98983591564102003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1500</v>
      </c>
      <c r="B74" s="1">
        <v>200</v>
      </c>
      <c r="C74" s="1">
        <v>100</v>
      </c>
      <c r="D74" s="1" t="s">
        <v>343</v>
      </c>
      <c r="E74" s="1">
        <v>80.916829430000021</v>
      </c>
      <c r="F74" s="1">
        <v>6567.3064878548148</v>
      </c>
      <c r="G74" s="1">
        <f t="shared" si="141"/>
        <v>19.773202851097267</v>
      </c>
      <c r="H74" s="1" t="e">
        <f t="shared" ca="1" si="232"/>
        <v>#NAME?</v>
      </c>
      <c r="I74" s="1" t="e">
        <f t="shared" ca="1" si="233"/>
        <v>#NAME?</v>
      </c>
      <c r="J74" s="1">
        <f t="shared" si="144"/>
        <v>5.3944552953333347E-4</v>
      </c>
      <c r="K74" s="1" t="e">
        <f t="shared" ca="1" si="234"/>
        <v>#NAME?</v>
      </c>
      <c r="L74" s="1" t="e">
        <f t="shared" ca="1" si="235"/>
        <v>#NAME?</v>
      </c>
      <c r="M74" s="1">
        <v>0</v>
      </c>
      <c r="N74" s="1">
        <v>49416.32</v>
      </c>
      <c r="O74" s="1">
        <v>93158.37</v>
      </c>
      <c r="P74" s="1">
        <v>8683908669.4200001</v>
      </c>
      <c r="Q74" s="1">
        <f t="shared" si="147"/>
        <v>5426768.3631000519</v>
      </c>
      <c r="R74" s="1" t="e">
        <f t="shared" ca="1" si="236"/>
        <v>#NAME?</v>
      </c>
      <c r="S74" s="1" t="e">
        <f t="shared" ca="1" si="237"/>
        <v>#NAME?</v>
      </c>
      <c r="T74" s="1">
        <v>149900</v>
      </c>
      <c r="U74" s="2">
        <v>22470010000</v>
      </c>
      <c r="V74" s="2">
        <f t="shared" si="150"/>
        <v>0</v>
      </c>
      <c r="W74" s="2" t="e">
        <f t="shared" ca="1" si="238"/>
        <v>#NAME?</v>
      </c>
      <c r="X74" s="2" t="e">
        <f t="shared" ca="1" si="239"/>
        <v>#NAME?</v>
      </c>
      <c r="Y74" s="2">
        <f t="shared" si="153"/>
        <v>0.9993333333333333</v>
      </c>
      <c r="Z74" s="2" t="e">
        <f t="shared" ca="1" si="240"/>
        <v>#NAME?</v>
      </c>
      <c r="AA74" s="2" t="e">
        <f t="shared" ca="1" si="241"/>
        <v>#NAME?</v>
      </c>
      <c r="AB74" s="2">
        <v>1500</v>
      </c>
      <c r="AC74" s="2">
        <v>2250000</v>
      </c>
      <c r="AD74" s="2">
        <f t="shared" si="171"/>
        <v>1.8851741691813555</v>
      </c>
      <c r="AE74" s="2">
        <v>7797</v>
      </c>
      <c r="AF74" s="2">
        <v>7797</v>
      </c>
      <c r="AG74" s="2">
        <v>5301.5</v>
      </c>
      <c r="AH74" s="2">
        <v>28153658.739999998</v>
      </c>
      <c r="AI74" s="2">
        <v>149900</v>
      </c>
      <c r="AJ74" s="2">
        <v>5200.03</v>
      </c>
      <c r="AK74" s="2">
        <v>27090790.850000001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1.04</v>
      </c>
      <c r="BA74" s="2">
        <v>1.1200000000000001</v>
      </c>
      <c r="BB74" s="2">
        <v>246.57499999999999</v>
      </c>
      <c r="BC74" s="2">
        <v>90269.615000000005</v>
      </c>
      <c r="BD74" s="2"/>
      <c r="BE74" s="2"/>
      <c r="BF74" s="2"/>
      <c r="BG74" s="2"/>
      <c r="BH74" s="2">
        <v>1.1000000000000001</v>
      </c>
      <c r="BI74" s="2">
        <v>1.34</v>
      </c>
      <c r="BJ74" s="2">
        <v>1.4450000000000001</v>
      </c>
      <c r="BK74" s="2">
        <v>2.9550000000000001</v>
      </c>
      <c r="BL74" s="2">
        <v>1.8</v>
      </c>
      <c r="BM74" s="1">
        <v>4.59</v>
      </c>
      <c r="BN74" s="1">
        <v>2.15</v>
      </c>
      <c r="BO74" s="1">
        <v>6.56</v>
      </c>
      <c r="BP74" s="1">
        <v>3.77</v>
      </c>
      <c r="BQ74" s="1">
        <v>23.37</v>
      </c>
      <c r="BR74" s="1">
        <v>10.99</v>
      </c>
      <c r="BS74" s="1">
        <v>216.77</v>
      </c>
      <c r="BT74" s="1">
        <v>35.954999999999998</v>
      </c>
      <c r="BU74" s="1">
        <v>2221.9050000000002</v>
      </c>
      <c r="BV74" s="1">
        <v>24611.66</v>
      </c>
      <c r="BW74" s="1">
        <v>900469824.12</v>
      </c>
      <c r="BX74" s="1">
        <f t="shared" si="156"/>
        <v>1.9375</v>
      </c>
      <c r="BY74" s="1" t="e">
        <f t="shared" ca="1" si="242"/>
        <v>#NAME?</v>
      </c>
      <c r="BZ74" s="1" t="e">
        <f t="shared" ca="1" si="243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-36704.570032799995</v>
      </c>
      <c r="CM74" s="1">
        <v>-16974.406939200006</v>
      </c>
      <c r="CN74" s="1">
        <v>-7407.8489742399997</v>
      </c>
      <c r="CO74" s="1">
        <v>-4037.5947216000018</v>
      </c>
      <c r="CP74" s="1">
        <v>-985.84537519999969</v>
      </c>
      <c r="CQ74" s="1">
        <v>-115.19608975999996</v>
      </c>
      <c r="CR74" s="1">
        <v>-13.436444959999996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</v>
      </c>
      <c r="DJ74" s="1">
        <v>1</v>
      </c>
      <c r="DK74" s="1">
        <v>1.5</v>
      </c>
      <c r="DL74" s="1">
        <v>3.02</v>
      </c>
      <c r="DM74" s="1">
        <v>3.2549999999999999</v>
      </c>
      <c r="DN74" s="1">
        <v>19.524999999999999</v>
      </c>
      <c r="DO74" s="1">
        <v>26.684999999999999</v>
      </c>
      <c r="DP74" s="1">
        <v>2417.395</v>
      </c>
      <c r="DQ74" s="1">
        <v>226.435</v>
      </c>
      <c r="DR74" s="1">
        <v>77214.315000000002</v>
      </c>
      <c r="DS74" s="1">
        <v>764.55624999999998</v>
      </c>
      <c r="DT74" s="1">
        <v>715101.73124999995</v>
      </c>
      <c r="DU74" s="1">
        <v>844</v>
      </c>
      <c r="DV74" s="1">
        <v>848446.1333333333</v>
      </c>
      <c r="EA74" s="1">
        <v>1.4550000000000001</v>
      </c>
      <c r="EB74" s="1">
        <v>2.7349999999999999</v>
      </c>
      <c r="EC74" s="1">
        <v>19.945</v>
      </c>
      <c r="ED74" s="1">
        <v>784.66499999999996</v>
      </c>
      <c r="EE74" s="1">
        <v>93.37</v>
      </c>
      <c r="EF74" s="1">
        <v>17537.47</v>
      </c>
      <c r="EG74" s="1">
        <v>274.32</v>
      </c>
      <c r="EH74" s="1">
        <v>164341.43</v>
      </c>
      <c r="EI74" s="1">
        <v>2619.0500000000002</v>
      </c>
      <c r="EJ74" s="1">
        <v>23887712.510000002</v>
      </c>
      <c r="EK74" s="1">
        <v>22595.884999999998</v>
      </c>
      <c r="EL74" s="1">
        <v>769863590.54499996</v>
      </c>
      <c r="EM74" s="1">
        <v>76401.162500000006</v>
      </c>
      <c r="EN74" s="1">
        <v>7142611599.9624996</v>
      </c>
      <c r="EO74" s="1">
        <v>84347</v>
      </c>
      <c r="EP74" s="1">
        <v>8475969787.1333332</v>
      </c>
      <c r="EQ74" s="1">
        <f t="shared" si="159"/>
        <v>1.9375</v>
      </c>
      <c r="ER74" s="1" t="e">
        <f t="shared" ca="1" si="244"/>
        <v>#NAME?</v>
      </c>
      <c r="ES74" s="1" t="e">
        <f t="shared" ca="1" si="245"/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0.8</v>
      </c>
      <c r="FC74" s="1">
        <v>7.4999999999999997E-2</v>
      </c>
      <c r="FE74" s="1">
        <v>-11.423795401442217</v>
      </c>
      <c r="FF74" s="1">
        <v>56.782262307323336</v>
      </c>
      <c r="FG74" s="1">
        <v>87.26766978093454</v>
      </c>
      <c r="FH74" s="1">
        <v>98.312187806081525</v>
      </c>
      <c r="FI74" s="1">
        <v>105.15130340223412</v>
      </c>
      <c r="FJ74" s="1">
        <v>106.61110915203665</v>
      </c>
      <c r="FK74" s="1">
        <v>106.75026716767923</v>
      </c>
      <c r="FL74" s="1">
        <v>106.75752528361596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1.075</v>
      </c>
      <c r="GE74" s="1">
        <v>1.2350000000000001</v>
      </c>
      <c r="GF74" s="1">
        <v>1.78</v>
      </c>
      <c r="GG74" s="1">
        <v>3.89</v>
      </c>
      <c r="GH74" s="1">
        <v>7.98</v>
      </c>
      <c r="GI74" s="1">
        <v>76.41</v>
      </c>
      <c r="GJ74" s="1">
        <v>16.954999999999998</v>
      </c>
      <c r="GK74" s="1">
        <v>334.995</v>
      </c>
      <c r="GL74" s="1">
        <v>25.265000000000001</v>
      </c>
      <c r="GM74" s="1">
        <v>784.22500000000002</v>
      </c>
      <c r="GN74" s="1">
        <v>25.265000000000001</v>
      </c>
      <c r="GO74" s="1">
        <v>784.22500000000002</v>
      </c>
      <c r="GT74" s="1">
        <v>1.4450000000000001</v>
      </c>
      <c r="GU74" s="1">
        <v>2.7949999999999999</v>
      </c>
      <c r="GV74" s="1">
        <v>5.97</v>
      </c>
      <c r="GW74" s="1">
        <v>64.84</v>
      </c>
      <c r="GX74" s="1">
        <v>43.744999999999997</v>
      </c>
      <c r="GY74" s="1">
        <v>3431.4250000000002</v>
      </c>
      <c r="GZ74" s="1">
        <v>122.675</v>
      </c>
      <c r="HA74" s="1">
        <v>22204.275000000001</v>
      </c>
      <c r="HB74" s="1">
        <v>743.29</v>
      </c>
      <c r="HC74" s="1">
        <v>679455.1</v>
      </c>
      <c r="HD74" s="1">
        <v>1644.105</v>
      </c>
      <c r="HE74" s="1">
        <v>3181478.0550000002</v>
      </c>
      <c r="HF74" s="1">
        <v>2478.645</v>
      </c>
      <c r="HG74" s="1">
        <v>7609326.6749999998</v>
      </c>
      <c r="HH74" s="1">
        <v>2478.645</v>
      </c>
      <c r="HI74" s="1">
        <v>7609326.6749999998</v>
      </c>
      <c r="HJ74" s="1">
        <f t="shared" si="162"/>
        <v>1.9375</v>
      </c>
      <c r="HK74" s="1" t="e">
        <f t="shared" ca="1" si="246"/>
        <v>#NAME?</v>
      </c>
      <c r="HL74" s="1" t="e">
        <f t="shared" ca="1" si="247"/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-40.273936152936415</v>
      </c>
      <c r="HY74" s="1">
        <v>-21.962392342805192</v>
      </c>
      <c r="HZ74" s="1">
        <v>-8.7677284568503122</v>
      </c>
      <c r="IA74" s="1">
        <v>-4.332885986111914</v>
      </c>
      <c r="IB74" s="1">
        <v>-0.75312599744751763</v>
      </c>
      <c r="IC74" s="1">
        <v>-5.1910706390170321E-2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1.1599999999999999</v>
      </c>
      <c r="IV74" s="1">
        <v>1.49</v>
      </c>
      <c r="IW74" s="1">
        <v>4.0250000000000004</v>
      </c>
      <c r="IX74" s="1">
        <v>21.015000000000001</v>
      </c>
      <c r="IY74" s="1">
        <v>6.4649999999999999</v>
      </c>
      <c r="IZ74" s="1">
        <v>50.604999999999997</v>
      </c>
      <c r="JA74" s="1">
        <v>13.67</v>
      </c>
      <c r="JB74" s="1">
        <v>218.42</v>
      </c>
      <c r="JC74" s="1">
        <v>25.265000000000001</v>
      </c>
      <c r="JD74" s="1">
        <v>784.22500000000002</v>
      </c>
      <c r="JE74" s="1">
        <v>25.265000000000001</v>
      </c>
      <c r="JF74" s="1">
        <v>784.22500000000002</v>
      </c>
      <c r="JG74" s="1">
        <v>25.265000000000001</v>
      </c>
      <c r="JH74" s="1">
        <v>784.22500000000002</v>
      </c>
      <c r="JM74" s="1">
        <v>6.7649999999999997</v>
      </c>
      <c r="JN74" s="1">
        <v>81.555000000000007</v>
      </c>
      <c r="JO74" s="1">
        <v>51.89</v>
      </c>
      <c r="JP74" s="1">
        <v>4723.68</v>
      </c>
      <c r="JQ74" s="1">
        <v>351.99</v>
      </c>
      <c r="JR74" s="1">
        <v>171778.64</v>
      </c>
      <c r="JS74" s="1">
        <v>594.06500000000005</v>
      </c>
      <c r="JT74" s="1">
        <v>441468.07500000001</v>
      </c>
      <c r="JU74" s="1">
        <v>1316.98</v>
      </c>
      <c r="JV74" s="1">
        <v>2053936.66</v>
      </c>
      <c r="JW74" s="1">
        <v>2478.645</v>
      </c>
      <c r="JX74" s="1">
        <v>7609326.6749999998</v>
      </c>
      <c r="JY74" s="1">
        <v>2478.645</v>
      </c>
      <c r="JZ74" s="1">
        <v>7609326.6749999998</v>
      </c>
      <c r="KA74" s="1">
        <v>2478.645</v>
      </c>
      <c r="KB74" s="1">
        <v>7609326.6749999998</v>
      </c>
      <c r="KC74" s="1">
        <f t="shared" si="165"/>
        <v>1.9375</v>
      </c>
      <c r="KD74" s="1" t="e">
        <f t="shared" ca="1" si="248"/>
        <v>#NAME?</v>
      </c>
      <c r="KE74" s="1" t="e">
        <f t="shared" ca="1" si="249"/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13.507227589020808</v>
      </c>
      <c r="KR74" s="1">
        <v>16.663153402618406</v>
      </c>
      <c r="KS74" s="1">
        <v>18.941979157381201</v>
      </c>
      <c r="KT74" s="1">
        <v>19.541359824737619</v>
      </c>
      <c r="KU74" s="1">
        <v>19.908773958350881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1.6</v>
      </c>
      <c r="LM74" s="1">
        <v>3.23</v>
      </c>
      <c r="LN74" s="1">
        <v>8.2200000000000006</v>
      </c>
      <c r="LO74" s="1">
        <v>88.33</v>
      </c>
      <c r="LP74" s="1">
        <v>27.614999999999998</v>
      </c>
      <c r="LQ74" s="1">
        <v>995.755</v>
      </c>
      <c r="LR74" s="1">
        <v>32.74</v>
      </c>
      <c r="LS74" s="1">
        <v>1406.12</v>
      </c>
      <c r="LT74" s="1">
        <v>48.53</v>
      </c>
      <c r="LU74" s="1">
        <v>3499.29</v>
      </c>
      <c r="LV74" s="1">
        <v>48.53</v>
      </c>
      <c r="LW74" s="1">
        <v>3499.29</v>
      </c>
      <c r="LX74" s="1">
        <v>48.53</v>
      </c>
      <c r="LY74" s="1">
        <v>3499.29</v>
      </c>
      <c r="LZ74" s="1">
        <v>48.53</v>
      </c>
      <c r="MA74" s="1">
        <v>3499.29</v>
      </c>
      <c r="MF74" s="1">
        <v>100.7</v>
      </c>
      <c r="MG74" s="1">
        <v>16678.009999999998</v>
      </c>
      <c r="MH74" s="1">
        <v>769.77</v>
      </c>
      <c r="MI74" s="1">
        <v>798818.53</v>
      </c>
      <c r="MJ74" s="1">
        <v>2714.65</v>
      </c>
      <c r="MK74" s="1">
        <v>9705579.8599999994</v>
      </c>
      <c r="ML74" s="1">
        <v>3224.35</v>
      </c>
      <c r="MM74" s="1">
        <v>13739745.039999999</v>
      </c>
      <c r="MN74" s="1">
        <v>4802.1149999999998</v>
      </c>
      <c r="MO74" s="1">
        <v>34475877.604999997</v>
      </c>
      <c r="MP74" s="1">
        <v>4802.1149999999998</v>
      </c>
      <c r="MQ74" s="1">
        <v>34475877.604999997</v>
      </c>
      <c r="MR74" s="1">
        <v>4802.1149999999998</v>
      </c>
      <c r="MS74" s="1">
        <v>34475877.604999997</v>
      </c>
      <c r="MT74" s="1">
        <v>4802.1149999999998</v>
      </c>
      <c r="MU74" s="1">
        <v>34475877.604999997</v>
      </c>
      <c r="MV74" s="1">
        <f t="shared" si="168"/>
        <v>1.9375</v>
      </c>
      <c r="MW74" s="1" t="e">
        <f t="shared" ca="1" si="250"/>
        <v>#NAME?</v>
      </c>
      <c r="MX74" s="1" t="e">
        <f t="shared" ca="1" si="251"/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0.54203563601048788</v>
      </c>
      <c r="NK74" s="1">
        <v>0.82737427053503099</v>
      </c>
      <c r="NL74" s="1">
        <v>0.97102262360073577</v>
      </c>
      <c r="NM74" s="1">
        <v>0.98346182883962574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1550</v>
      </c>
      <c r="B75" s="1">
        <v>200</v>
      </c>
      <c r="C75" s="1">
        <v>100</v>
      </c>
      <c r="D75" s="1" t="s">
        <v>338</v>
      </c>
      <c r="E75" s="1">
        <v>87.376480144999988</v>
      </c>
      <c r="F75" s="1">
        <v>7656.0938561350704</v>
      </c>
      <c r="G75" s="1">
        <f t="shared" si="141"/>
        <v>21.444573605493133</v>
      </c>
      <c r="H75" s="1" t="e">
        <f t="shared" ref="H75:H80" ca="1" si="252">E75-КОРЕНЬ(G75)/КОРЕНЬ(B75)*$B$1</f>
        <v>#NAME?</v>
      </c>
      <c r="I75" s="1" t="e">
        <f t="shared" ref="I75:I80" ca="1" si="253">E75+КОРЕНЬ(G75)/КОРЕНЬ(B75)*$B$1</f>
        <v>#NAME?</v>
      </c>
      <c r="J75" s="1">
        <f t="shared" si="144"/>
        <v>5.6371922674193541E-4</v>
      </c>
      <c r="K75" s="1" t="e">
        <f t="shared" ref="K75:K80" ca="1" si="254">J75-КОРЕНЬ(G75)/КОРЕНЬ(B75)*$B$1</f>
        <v>#NAME?</v>
      </c>
      <c r="L75" s="1" t="e">
        <f t="shared" ref="L75:L80" ca="1" si="255">J75+КОРЕНЬ(G75)/КОРЕНЬ(B75)*$B$1</f>
        <v>#NAME?</v>
      </c>
      <c r="M75" s="1">
        <v>0</v>
      </c>
      <c r="N75" s="1">
        <v>51565.91</v>
      </c>
      <c r="O75" s="1">
        <v>98728.235000000001</v>
      </c>
      <c r="P75" s="1">
        <v>9753270469.9650002</v>
      </c>
      <c r="Q75" s="1">
        <f t="shared" si="147"/>
        <v>6006083.7497749329</v>
      </c>
      <c r="R75" s="1" t="e">
        <f t="shared" ref="R75:R80" ca="1" si="256">O75-КОРЕНЬ(Q75)/КОРЕНЬ(B75)*$B$1</f>
        <v>#NAME?</v>
      </c>
      <c r="S75" s="1" t="e">
        <f t="shared" ref="S75:S80" ca="1" si="257">O75+КОРЕНЬ(Q75)/КОРЕНЬ(B75)*$B$1</f>
        <v>#NAME?</v>
      </c>
      <c r="T75" s="1">
        <v>154900</v>
      </c>
      <c r="U75" s="2">
        <v>23994010000</v>
      </c>
      <c r="V75" s="2">
        <f t="shared" si="150"/>
        <v>0</v>
      </c>
      <c r="W75" s="2" t="e">
        <f t="shared" ref="W75:W80" ca="1" si="258">T75-КОРЕНЬ(V75)/КОРЕНЬ(B75)*$B$1</f>
        <v>#NAME?</v>
      </c>
      <c r="X75" s="2" t="e">
        <f t="shared" ref="X75:X80" ca="1" si="259">T75+КОРЕНЬ(V75)/КОРЕНЬ(B75)*$B$1</f>
        <v>#NAME?</v>
      </c>
      <c r="Y75" s="2">
        <f t="shared" si="153"/>
        <v>0.99935483870967745</v>
      </c>
      <c r="Z75" s="2" t="e">
        <f t="shared" ref="Z75:Z80" ca="1" si="260">Y75-КОРЕНЬ(V75)/КОРЕНЬ(B75)*$B$1</f>
        <v>#NAME?</v>
      </c>
      <c r="AA75" s="2" t="e">
        <f t="shared" ref="AA75:AA80" ca="1" si="261">Y75+КОРЕНЬ(V75)/КОРЕНЬ(B75)*$B$1</f>
        <v>#NAME?</v>
      </c>
      <c r="AB75" s="2">
        <v>1550</v>
      </c>
      <c r="AC75" s="2">
        <v>2402500</v>
      </c>
      <c r="AD75" s="2">
        <f t="shared" si="171"/>
        <v>1.9146027869962925</v>
      </c>
      <c r="AE75" s="2">
        <v>7797</v>
      </c>
      <c r="AF75" s="2">
        <v>7797</v>
      </c>
      <c r="AG75" s="2">
        <v>5394.4250000000002</v>
      </c>
      <c r="AH75" s="2">
        <v>29152339.135000002</v>
      </c>
      <c r="AI75" s="2">
        <v>154900</v>
      </c>
      <c r="AJ75" s="2">
        <v>5295.44</v>
      </c>
      <c r="AK75" s="2">
        <v>28097482.93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1.0549999999999999</v>
      </c>
      <c r="BA75" s="2">
        <v>1.175</v>
      </c>
      <c r="BB75" s="2">
        <v>261.94499999999999</v>
      </c>
      <c r="BC75" s="2">
        <v>102690.565</v>
      </c>
      <c r="BD75" s="2"/>
      <c r="BE75" s="2"/>
      <c r="BF75" s="2"/>
      <c r="BG75" s="2"/>
      <c r="BH75" s="2">
        <v>1.155</v>
      </c>
      <c r="BI75" s="2">
        <v>1.5249999999999999</v>
      </c>
      <c r="BJ75" s="2">
        <v>1.335</v>
      </c>
      <c r="BK75" s="2">
        <v>2.2850000000000001</v>
      </c>
      <c r="BL75" s="2">
        <v>1.595</v>
      </c>
      <c r="BM75" s="1">
        <v>3.4649999999999999</v>
      </c>
      <c r="BN75" s="1">
        <v>2.0099999999999998</v>
      </c>
      <c r="BO75" s="1">
        <v>6.41</v>
      </c>
      <c r="BP75" s="1">
        <v>3.06</v>
      </c>
      <c r="BQ75" s="1">
        <v>16.309999999999999</v>
      </c>
      <c r="BR75" s="1">
        <v>9.5950000000000006</v>
      </c>
      <c r="BS75" s="1">
        <v>176.41499999999999</v>
      </c>
      <c r="BT75" s="1">
        <v>36.229999999999997</v>
      </c>
      <c r="BU75" s="1">
        <v>2373.71</v>
      </c>
      <c r="BV75" s="1">
        <v>26144.705000000002</v>
      </c>
      <c r="BW75" s="1">
        <v>1024311576.155</v>
      </c>
      <c r="BX75" s="1">
        <f t="shared" si="156"/>
        <v>2.3699000000000012</v>
      </c>
      <c r="BY75" s="1" t="e">
        <f t="shared" ref="BY75:BY80" ca="1" si="262">BN75-КОРЕНЬ(BP75)/КОРЕНЬ(B75)*$B$1</f>
        <v>#NAME?</v>
      </c>
      <c r="BZ75" s="1" t="e">
        <f t="shared" ref="BZ75:BZ80" ca="1" si="263">BN75+КОРЕНЬ(BP75)/КОРЕНЬ(B75)*$B$1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-25588.788988959994</v>
      </c>
      <c r="CM75" s="1">
        <v>-13418.424877439997</v>
      </c>
      <c r="CN75" s="1">
        <v>-6440.0741223999994</v>
      </c>
      <c r="CO75" s="1">
        <v>-3281.8669703999981</v>
      </c>
      <c r="CP75" s="1">
        <v>-1039.0888918400008</v>
      </c>
      <c r="CQ75" s="1">
        <v>-120.8100768000001</v>
      </c>
      <c r="CR75" s="1">
        <v>-11.276442880000001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1.0149999999999999</v>
      </c>
      <c r="DJ75" s="1">
        <v>1.0449999999999999</v>
      </c>
      <c r="DK75" s="1">
        <v>1.5649999999999999</v>
      </c>
      <c r="DL75" s="1">
        <v>3.415</v>
      </c>
      <c r="DM75" s="1">
        <v>3.125</v>
      </c>
      <c r="DN75" s="1">
        <v>16.774999999999999</v>
      </c>
      <c r="DO75" s="1">
        <v>23.64</v>
      </c>
      <c r="DP75" s="1">
        <v>2067.8000000000002</v>
      </c>
      <c r="DQ75" s="1">
        <v>218.48500000000001</v>
      </c>
      <c r="DR75" s="1">
        <v>73787.184999999998</v>
      </c>
      <c r="DS75" s="1">
        <v>744.30909090909086</v>
      </c>
      <c r="DT75" s="1">
        <v>700629.63030303025</v>
      </c>
      <c r="DU75" s="1">
        <v>901.08333333333337</v>
      </c>
      <c r="DV75" s="1">
        <v>904490.58333333337</v>
      </c>
      <c r="EA75" s="1">
        <v>1.415</v>
      </c>
      <c r="EB75" s="1">
        <v>2.5750000000000002</v>
      </c>
      <c r="EC75" s="1">
        <v>21.49</v>
      </c>
      <c r="ED75" s="1">
        <v>1021.2</v>
      </c>
      <c r="EE75" s="1">
        <v>99.094999999999999</v>
      </c>
      <c r="EF75" s="1">
        <v>21013.544999999998</v>
      </c>
      <c r="EG75" s="1">
        <v>263.83999999999997</v>
      </c>
      <c r="EH75" s="1">
        <v>142597.22</v>
      </c>
      <c r="EI75" s="1">
        <v>2314.2249999999999</v>
      </c>
      <c r="EJ75" s="1">
        <v>20421213.024999999</v>
      </c>
      <c r="EK75" s="1">
        <v>21799.759999999998</v>
      </c>
      <c r="EL75" s="1">
        <v>735761095.11000001</v>
      </c>
      <c r="EM75" s="1">
        <v>74378.527272727268</v>
      </c>
      <c r="EN75" s="1">
        <v>6998501703.8121214</v>
      </c>
      <c r="EO75" s="1">
        <v>90063.75</v>
      </c>
      <c r="EP75" s="1">
        <v>9036957394.916666</v>
      </c>
      <c r="EQ75" s="1">
        <f t="shared" si="159"/>
        <v>2.3699000000000012</v>
      </c>
      <c r="ER75" s="1" t="e">
        <f t="shared" ref="ER75:ER80" ca="1" si="264">BN75-КОРЕНЬ(BP75)/КОРЕНЬ(B75)*$B$1</f>
        <v>#NAME?</v>
      </c>
      <c r="ES75" s="1" t="e">
        <f t="shared" ref="ES75:ES80" ca="1" si="265">BN75+КОРЕНЬ(BP75)/КОРЕНЬ(B75)*$B$1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0.82499999999999996</v>
      </c>
      <c r="FC75" s="1">
        <v>0.06</v>
      </c>
      <c r="FE75" s="1">
        <v>-8.697374389393687</v>
      </c>
      <c r="FF75" s="1">
        <v>56.405825529162314</v>
      </c>
      <c r="FG75" s="1">
        <v>89.250463464032194</v>
      </c>
      <c r="FH75" s="1">
        <v>98.92026276688371</v>
      </c>
      <c r="FI75" s="1">
        <v>105.21424174804866</v>
      </c>
      <c r="FJ75" s="1">
        <v>106.61860164832075</v>
      </c>
      <c r="FK75" s="1">
        <v>106.74980490337327</v>
      </c>
      <c r="FL75" s="1">
        <v>106.75752528361598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1.1299999999999999</v>
      </c>
      <c r="GE75" s="1">
        <v>1.4</v>
      </c>
      <c r="GF75" s="1">
        <v>1.9</v>
      </c>
      <c r="GG75" s="1">
        <v>4.66</v>
      </c>
      <c r="GH75" s="1">
        <v>7.5750000000000002</v>
      </c>
      <c r="GI75" s="1">
        <v>70.265000000000001</v>
      </c>
      <c r="GJ75" s="1">
        <v>16.245000000000001</v>
      </c>
      <c r="GK75" s="1">
        <v>312.60500000000002</v>
      </c>
      <c r="GL75" s="1">
        <v>25.2</v>
      </c>
      <c r="GM75" s="1">
        <v>790.3</v>
      </c>
      <c r="GN75" s="1">
        <v>25.2</v>
      </c>
      <c r="GO75" s="1">
        <v>790.3</v>
      </c>
      <c r="GT75" s="1">
        <v>1.4</v>
      </c>
      <c r="GU75" s="1">
        <v>2.62</v>
      </c>
      <c r="GV75" s="1">
        <v>5.1849999999999996</v>
      </c>
      <c r="GW75" s="1">
        <v>48.875</v>
      </c>
      <c r="GX75" s="1">
        <v>45.954999999999998</v>
      </c>
      <c r="GY75" s="1">
        <v>4002.0749999999998</v>
      </c>
      <c r="GZ75" s="1">
        <v>133.54</v>
      </c>
      <c r="HA75" s="1">
        <v>28196.77</v>
      </c>
      <c r="HB75" s="1">
        <v>707.59500000000003</v>
      </c>
      <c r="HC75" s="1">
        <v>629495.755</v>
      </c>
      <c r="HD75" s="1">
        <v>1577.4</v>
      </c>
      <c r="HE75" s="1">
        <v>2972026.36</v>
      </c>
      <c r="HF75" s="1">
        <v>2469.9749999999999</v>
      </c>
      <c r="HG75" s="1">
        <v>7647070.875</v>
      </c>
      <c r="HH75" s="1">
        <v>2469.9749999999999</v>
      </c>
      <c r="HI75" s="1">
        <v>7647070.875</v>
      </c>
      <c r="HJ75" s="1">
        <f t="shared" si="162"/>
        <v>2.3699000000000012</v>
      </c>
      <c r="HK75" s="1" t="e">
        <f t="shared" ref="HK75:HK80" ca="1" si="266">BN75-КОРЕНЬ(BP75)/КОРЕНЬ(B75)*$B$1</f>
        <v>#NAME?</v>
      </c>
      <c r="HL75" s="1" t="e">
        <f t="shared" ref="HL75:HL80" ca="1" si="267">BN75+КОРЕНЬ(BP75)/КОРЕНЬ(B75)*$B$1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-38.844840479148786</v>
      </c>
      <c r="HY75" s="1">
        <v>-22.086568126216161</v>
      </c>
      <c r="HZ75" s="1">
        <v>-8.5022947066800505</v>
      </c>
      <c r="IA75" s="1">
        <v>-4.1018796786668545</v>
      </c>
      <c r="IB75" s="1">
        <v>-0.77623057897500558</v>
      </c>
      <c r="IC75" s="1">
        <v>-5.1118176521618104E-2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1.1850000000000001</v>
      </c>
      <c r="IV75" s="1">
        <v>1.575</v>
      </c>
      <c r="IW75" s="1">
        <v>4.085</v>
      </c>
      <c r="IX75" s="1">
        <v>21.434999999999999</v>
      </c>
      <c r="IY75" s="1">
        <v>6.375</v>
      </c>
      <c r="IZ75" s="1">
        <v>51.825000000000003</v>
      </c>
      <c r="JA75" s="1">
        <v>12.99</v>
      </c>
      <c r="JB75" s="1">
        <v>198.51</v>
      </c>
      <c r="JC75" s="1">
        <v>25.2</v>
      </c>
      <c r="JD75" s="1">
        <v>790.3</v>
      </c>
      <c r="JE75" s="1">
        <v>25.2</v>
      </c>
      <c r="JF75" s="1">
        <v>790.3</v>
      </c>
      <c r="JG75" s="1">
        <v>25.2</v>
      </c>
      <c r="JH75" s="1">
        <v>790.3</v>
      </c>
      <c r="JM75" s="1">
        <v>6.27</v>
      </c>
      <c r="JN75" s="1">
        <v>74.23</v>
      </c>
      <c r="JO75" s="1">
        <v>56.064999999999998</v>
      </c>
      <c r="JP75" s="1">
        <v>5089.2650000000003</v>
      </c>
      <c r="JQ75" s="1">
        <v>355.11500000000001</v>
      </c>
      <c r="JR75" s="1">
        <v>173206.905</v>
      </c>
      <c r="JS75" s="1">
        <v>585.65</v>
      </c>
      <c r="JT75" s="1">
        <v>454974.61</v>
      </c>
      <c r="JU75" s="1">
        <v>1249.4849999999999</v>
      </c>
      <c r="JV75" s="1">
        <v>1858877.405</v>
      </c>
      <c r="JW75" s="1">
        <v>2469.9749999999999</v>
      </c>
      <c r="JX75" s="1">
        <v>7647070.875</v>
      </c>
      <c r="JY75" s="1">
        <v>2469.9749999999999</v>
      </c>
      <c r="JZ75" s="1">
        <v>7647070.875</v>
      </c>
      <c r="KA75" s="1">
        <v>2469.9749999999999</v>
      </c>
      <c r="KB75" s="1">
        <v>7647070.875</v>
      </c>
      <c r="KC75" s="1">
        <f t="shared" si="165"/>
        <v>2.3699000000000012</v>
      </c>
      <c r="KD75" s="1" t="e">
        <f t="shared" ref="KD75:KD80" ca="1" si="268">BN75-КОРЕНЬ(BP75)/КОРЕНЬ(B75)*$B$1</f>
        <v>#NAME?</v>
      </c>
      <c r="KE75" s="1" t="e">
        <f t="shared" ref="KE75:KE80" ca="1" si="269">BN75+КОРЕНЬ(BP75)/КОРЕНЬ(B75)*$B$1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13.636540699848458</v>
      </c>
      <c r="KR75" s="1">
        <v>16.790598749950728</v>
      </c>
      <c r="KS75" s="1">
        <v>18.996461009692187</v>
      </c>
      <c r="KT75" s="1">
        <v>19.540966275030982</v>
      </c>
      <c r="KU75" s="1">
        <v>19.911549979365251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1.635</v>
      </c>
      <c r="LM75" s="1">
        <v>3.3050000000000002</v>
      </c>
      <c r="LN75" s="1">
        <v>8.09</v>
      </c>
      <c r="LO75" s="1">
        <v>82.89</v>
      </c>
      <c r="LP75" s="1">
        <v>28.39</v>
      </c>
      <c r="LQ75" s="1">
        <v>1109.18</v>
      </c>
      <c r="LR75" s="1">
        <v>34.479999999999997</v>
      </c>
      <c r="LS75" s="1">
        <v>1737.46</v>
      </c>
      <c r="LT75" s="1">
        <v>50.475000000000001</v>
      </c>
      <c r="LU75" s="1">
        <v>4439.915</v>
      </c>
      <c r="LV75" s="1">
        <v>50.475000000000001</v>
      </c>
      <c r="LW75" s="1">
        <v>4439.915</v>
      </c>
      <c r="LX75" s="1">
        <v>50.475000000000001</v>
      </c>
      <c r="LY75" s="1">
        <v>4439.915</v>
      </c>
      <c r="LZ75" s="1">
        <v>50.475000000000001</v>
      </c>
      <c r="MA75" s="1">
        <v>4439.915</v>
      </c>
      <c r="MF75" s="1">
        <v>105.87</v>
      </c>
      <c r="MG75" s="1">
        <v>17510.36</v>
      </c>
      <c r="MH75" s="1">
        <v>759.05499999999995</v>
      </c>
      <c r="MI75" s="1">
        <v>752858.15500000003</v>
      </c>
      <c r="MJ75" s="1">
        <v>2793.0450000000001</v>
      </c>
      <c r="MK75" s="1">
        <v>10841155.984999999</v>
      </c>
      <c r="ML75" s="1">
        <v>3399.2550000000001</v>
      </c>
      <c r="MM75" s="1">
        <v>17047269.274999999</v>
      </c>
      <c r="MN75" s="1">
        <v>4999.5050000000001</v>
      </c>
      <c r="MO75" s="1">
        <v>43914821.604999997</v>
      </c>
      <c r="MP75" s="1">
        <v>4999.5050000000001</v>
      </c>
      <c r="MQ75" s="1">
        <v>43914821.604999997</v>
      </c>
      <c r="MR75" s="1">
        <v>4999.5050000000001</v>
      </c>
      <c r="MS75" s="1">
        <v>43914821.604999997</v>
      </c>
      <c r="MT75" s="1">
        <v>4999.5050000000001</v>
      </c>
      <c r="MU75" s="1">
        <v>43914821.604999997</v>
      </c>
      <c r="MV75" s="1">
        <f t="shared" si="168"/>
        <v>2.3699000000000012</v>
      </c>
      <c r="MW75" s="1" t="e">
        <f t="shared" ref="MW75:MW80" ca="1" si="270">BN75-КОРЕНЬ(BP75)/КОРЕНЬ(B75)*$B$1</f>
        <v>#NAME?</v>
      </c>
      <c r="MX75" s="1" t="e">
        <f t="shared" ref="MX75:MX80" ca="1" si="271">BN75+КОРЕНЬ(BP75)/КОРЕНЬ(B75)*$B$1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0.55353380416324949</v>
      </c>
      <c r="NK75" s="1">
        <v>0.82367928449119832</v>
      </c>
      <c r="NL75" s="1">
        <v>0.96927201322563605</v>
      </c>
      <c r="NM75" s="1">
        <v>0.98552910023467222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1600</v>
      </c>
      <c r="B76" s="1">
        <v>200</v>
      </c>
      <c r="C76" s="1">
        <v>100</v>
      </c>
      <c r="D76" s="1" t="s">
        <v>338</v>
      </c>
      <c r="E76" s="1">
        <v>85.431021795000049</v>
      </c>
      <c r="F76" s="1">
        <v>7329.2929308326156</v>
      </c>
      <c r="G76" s="1">
        <f t="shared" si="141"/>
        <v>30.833445894842043</v>
      </c>
      <c r="H76" s="1" t="e">
        <f t="shared" ca="1" si="252"/>
        <v>#NAME?</v>
      </c>
      <c r="I76" s="1" t="e">
        <f t="shared" ca="1" si="253"/>
        <v>#NAME?</v>
      </c>
      <c r="J76" s="1">
        <f t="shared" si="144"/>
        <v>5.3394388621875034E-4</v>
      </c>
      <c r="K76" s="1" t="e">
        <f t="shared" ca="1" si="254"/>
        <v>#NAME?</v>
      </c>
      <c r="L76" s="1" t="e">
        <f t="shared" ca="1" si="255"/>
        <v>#NAME?</v>
      </c>
      <c r="M76" s="1">
        <v>0</v>
      </c>
      <c r="N76" s="1">
        <v>53696.639999999999</v>
      </c>
      <c r="O76" s="1">
        <v>104466.145</v>
      </c>
      <c r="P76" s="1">
        <v>10921461992.584999</v>
      </c>
      <c r="Q76" s="1">
        <f t="shared" si="147"/>
        <v>8286541.4239730835</v>
      </c>
      <c r="R76" s="1" t="e">
        <f t="shared" ca="1" si="256"/>
        <v>#NAME?</v>
      </c>
      <c r="S76" s="1" t="e">
        <f t="shared" ca="1" si="257"/>
        <v>#NAME?</v>
      </c>
      <c r="T76" s="1">
        <v>159900</v>
      </c>
      <c r="U76" s="2">
        <v>25568010000</v>
      </c>
      <c r="V76" s="2">
        <f t="shared" si="150"/>
        <v>0</v>
      </c>
      <c r="W76" s="2" t="e">
        <f t="shared" ca="1" si="258"/>
        <v>#NAME?</v>
      </c>
      <c r="X76" s="2" t="e">
        <f t="shared" ca="1" si="259"/>
        <v>#NAME?</v>
      </c>
      <c r="Y76" s="2">
        <f t="shared" si="153"/>
        <v>0.99937500000000001</v>
      </c>
      <c r="Z76" s="2" t="e">
        <f t="shared" ca="1" si="260"/>
        <v>#NAME?</v>
      </c>
      <c r="AA76" s="2" t="e">
        <f t="shared" ca="1" si="261"/>
        <v>#NAME?</v>
      </c>
      <c r="AB76" s="2">
        <v>1600</v>
      </c>
      <c r="AC76" s="2">
        <v>2560000</v>
      </c>
      <c r="AD76" s="2">
        <f t="shared" si="171"/>
        <v>1.945487557508254</v>
      </c>
      <c r="AE76" s="2">
        <v>7797</v>
      </c>
      <c r="AF76" s="2">
        <v>7797</v>
      </c>
      <c r="AG76" s="2">
        <v>5449.06</v>
      </c>
      <c r="AH76" s="2">
        <v>29743117.23</v>
      </c>
      <c r="AI76" s="2">
        <v>159900</v>
      </c>
      <c r="AJ76" s="2">
        <v>5352.12</v>
      </c>
      <c r="AK76" s="2">
        <v>28698206.57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1.06</v>
      </c>
      <c r="BA76" s="2">
        <v>1.18</v>
      </c>
      <c r="BB76" s="2">
        <v>300.22000000000003</v>
      </c>
      <c r="BC76" s="2">
        <v>133547.01999999999</v>
      </c>
      <c r="BD76" s="2"/>
      <c r="BE76" s="2"/>
      <c r="BF76" s="2"/>
      <c r="BG76" s="2"/>
      <c r="BH76" s="2">
        <v>1.155</v>
      </c>
      <c r="BI76" s="2">
        <v>1.5249999999999999</v>
      </c>
      <c r="BJ76" s="2">
        <v>1.34</v>
      </c>
      <c r="BK76" s="2">
        <v>2.2599999999999998</v>
      </c>
      <c r="BL76" s="2">
        <v>1.72</v>
      </c>
      <c r="BM76" s="1">
        <v>4.57</v>
      </c>
      <c r="BN76" s="1">
        <v>2.08</v>
      </c>
      <c r="BO76" s="1">
        <v>7.11</v>
      </c>
      <c r="BP76" s="1">
        <v>3.355</v>
      </c>
      <c r="BQ76" s="1">
        <v>18.875</v>
      </c>
      <c r="BR76" s="1">
        <v>9.7750000000000004</v>
      </c>
      <c r="BS76" s="1">
        <v>187.565</v>
      </c>
      <c r="BT76" s="1">
        <v>36.549999999999997</v>
      </c>
      <c r="BU76" s="1">
        <v>2608.11</v>
      </c>
      <c r="BV76" s="1">
        <v>29970.06</v>
      </c>
      <c r="BW76" s="1">
        <v>1332368208.3</v>
      </c>
      <c r="BX76" s="1">
        <f t="shared" si="156"/>
        <v>2.7835999999999999</v>
      </c>
      <c r="BY76" s="1" t="e">
        <f t="shared" ca="1" si="262"/>
        <v>#NAME?</v>
      </c>
      <c r="BZ76" s="1" t="e">
        <f t="shared" ca="1" si="263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-27405.154540639971</v>
      </c>
      <c r="CM76" s="1">
        <v>-16765.000101919999</v>
      </c>
      <c r="CN76" s="1">
        <v>-6667.1292041599982</v>
      </c>
      <c r="CO76" s="1">
        <v>-3417.0414852800009</v>
      </c>
      <c r="CP76" s="1">
        <v>-914.02424031999999</v>
      </c>
      <c r="CQ76" s="1">
        <v>-109.04149136000007</v>
      </c>
      <c r="CR76" s="1">
        <v>-12.387183200000004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1.0049999999999999</v>
      </c>
      <c r="DJ76" s="1">
        <v>1.0149999999999999</v>
      </c>
      <c r="DK76" s="1">
        <v>1.52</v>
      </c>
      <c r="DL76" s="1">
        <v>2.95</v>
      </c>
      <c r="DM76" s="1">
        <v>3.3849999999999998</v>
      </c>
      <c r="DN76" s="1">
        <v>29.844999999999999</v>
      </c>
      <c r="DO76" s="1">
        <v>22.68</v>
      </c>
      <c r="DP76" s="1">
        <v>1891.97</v>
      </c>
      <c r="DQ76" s="1">
        <v>229.48500000000001</v>
      </c>
      <c r="DR76" s="1">
        <v>80505.425000000003</v>
      </c>
      <c r="DS76" s="1">
        <v>757.28289473684208</v>
      </c>
      <c r="DT76" s="1">
        <v>723908.45394736843</v>
      </c>
      <c r="DU76" s="1">
        <v>823.47619047619048</v>
      </c>
      <c r="DV76" s="1">
        <v>847032.90476190473</v>
      </c>
      <c r="EA76" s="1">
        <v>1.39</v>
      </c>
      <c r="EB76" s="1">
        <v>2.5499999999999998</v>
      </c>
      <c r="EC76" s="1">
        <v>17.93</v>
      </c>
      <c r="ED76" s="1">
        <v>627.38</v>
      </c>
      <c r="EE76" s="1">
        <v>92.43</v>
      </c>
      <c r="EF76" s="1">
        <v>16101.06</v>
      </c>
      <c r="EG76" s="1">
        <v>288.065</v>
      </c>
      <c r="EH76" s="1">
        <v>268585.065</v>
      </c>
      <c r="EI76" s="1">
        <v>2214.0149999999999</v>
      </c>
      <c r="EJ76" s="1">
        <v>18675458.375</v>
      </c>
      <c r="EK76" s="1">
        <v>22898.064999999999</v>
      </c>
      <c r="EL76" s="1">
        <v>802626622.875</v>
      </c>
      <c r="EM76" s="1">
        <v>75677.164473684214</v>
      </c>
      <c r="EN76" s="1">
        <v>7231338455.1118422</v>
      </c>
      <c r="EO76" s="1">
        <v>82294</v>
      </c>
      <c r="EP76" s="1">
        <v>8461748034.3809528</v>
      </c>
      <c r="EQ76" s="1">
        <f t="shared" si="159"/>
        <v>2.7835999999999999</v>
      </c>
      <c r="ER76" s="1" t="e">
        <f t="shared" ca="1" si="264"/>
        <v>#NAME?</v>
      </c>
      <c r="ES76" s="1" t="e">
        <f t="shared" ca="1" si="265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0.76</v>
      </c>
      <c r="FC76" s="1">
        <v>0.105</v>
      </c>
      <c r="FE76" s="1">
        <v>-9.4512287529101027</v>
      </c>
      <c r="FF76" s="1">
        <v>55.439322732904202</v>
      </c>
      <c r="FG76" s="1">
        <v>87.979934397500017</v>
      </c>
      <c r="FH76" s="1">
        <v>98.682732113106582</v>
      </c>
      <c r="FI76" s="1">
        <v>105.15101264099388</v>
      </c>
      <c r="FJ76" s="1">
        <v>106.61936425358316</v>
      </c>
      <c r="FK76" s="1">
        <v>106.75024802292073</v>
      </c>
      <c r="FL76" s="1">
        <v>106.75752528361595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1.135</v>
      </c>
      <c r="GE76" s="1">
        <v>1.415</v>
      </c>
      <c r="GF76" s="1">
        <v>1.9350000000000001</v>
      </c>
      <c r="GG76" s="1">
        <v>4.8150000000000004</v>
      </c>
      <c r="GH76" s="1">
        <v>7.7949999999999999</v>
      </c>
      <c r="GI76" s="1">
        <v>74.704999999999998</v>
      </c>
      <c r="GJ76" s="1">
        <v>16.78</v>
      </c>
      <c r="GK76" s="1">
        <v>329.18</v>
      </c>
      <c r="GL76" s="1">
        <v>24.594999999999999</v>
      </c>
      <c r="GM76" s="1">
        <v>707.72500000000002</v>
      </c>
      <c r="GN76" s="1">
        <v>24.594999999999999</v>
      </c>
      <c r="GO76" s="1">
        <v>707.72500000000002</v>
      </c>
      <c r="GT76" s="1">
        <v>1.5</v>
      </c>
      <c r="GU76" s="1">
        <v>3.14</v>
      </c>
      <c r="GV76" s="1">
        <v>4.9249999999999998</v>
      </c>
      <c r="GW76" s="1">
        <v>41.685000000000002</v>
      </c>
      <c r="GX76" s="1">
        <v>47.075000000000003</v>
      </c>
      <c r="GY76" s="1">
        <v>3774.7550000000001</v>
      </c>
      <c r="GZ76" s="1">
        <v>135.375</v>
      </c>
      <c r="HA76" s="1">
        <v>29259.334999999999</v>
      </c>
      <c r="HB76" s="1">
        <v>726.745</v>
      </c>
      <c r="HC76" s="1">
        <v>667936.60499999998</v>
      </c>
      <c r="HD76" s="1">
        <v>1629.42</v>
      </c>
      <c r="HE76" s="1">
        <v>3132481.64</v>
      </c>
      <c r="HF76" s="1">
        <v>2407.04</v>
      </c>
      <c r="HG76" s="1">
        <v>6827260.4699999997</v>
      </c>
      <c r="HH76" s="1">
        <v>2407.04</v>
      </c>
      <c r="HI76" s="1">
        <v>6827260.4699999997</v>
      </c>
      <c r="HJ76" s="1">
        <f t="shared" si="162"/>
        <v>2.7835999999999999</v>
      </c>
      <c r="HK76" s="1" t="e">
        <f t="shared" ca="1" si="266"/>
        <v>#NAME?</v>
      </c>
      <c r="HL76" s="1" t="e">
        <f t="shared" ca="1" si="267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-39.562999017783696</v>
      </c>
      <c r="HY76" s="1">
        <v>-22.153215056815768</v>
      </c>
      <c r="HZ76" s="1">
        <v>-8.4421171366906194</v>
      </c>
      <c r="IA76" s="1">
        <v>-4.1876099826819217</v>
      </c>
      <c r="IB76" s="1">
        <v>-0.75669844265982522</v>
      </c>
      <c r="IC76" s="1">
        <v>-5.0325646653065881E-2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1.2050000000000001</v>
      </c>
      <c r="IV76" s="1">
        <v>1.7150000000000001</v>
      </c>
      <c r="IW76" s="1">
        <v>4.42</v>
      </c>
      <c r="IX76" s="1">
        <v>25.09</v>
      </c>
      <c r="IY76" s="1">
        <v>6.4349999999999996</v>
      </c>
      <c r="IZ76" s="1">
        <v>52.375</v>
      </c>
      <c r="JA76" s="1">
        <v>13.3</v>
      </c>
      <c r="JB76" s="1">
        <v>209.75</v>
      </c>
      <c r="JC76" s="1">
        <v>24.594999999999999</v>
      </c>
      <c r="JD76" s="1">
        <v>707.72500000000002</v>
      </c>
      <c r="JE76" s="1">
        <v>24.594999999999999</v>
      </c>
      <c r="JF76" s="1">
        <v>707.72500000000002</v>
      </c>
      <c r="JG76" s="1">
        <v>24.594999999999999</v>
      </c>
      <c r="JH76" s="1">
        <v>707.72500000000002</v>
      </c>
      <c r="JM76" s="1">
        <v>6.8049999999999997</v>
      </c>
      <c r="JN76" s="1">
        <v>77.364999999999995</v>
      </c>
      <c r="JO76" s="1">
        <v>57.195</v>
      </c>
      <c r="JP76" s="1">
        <v>6576.9650000000001</v>
      </c>
      <c r="JQ76" s="1">
        <v>388.1</v>
      </c>
      <c r="JR76" s="1">
        <v>205390.21</v>
      </c>
      <c r="JS76" s="1">
        <v>588.91499999999996</v>
      </c>
      <c r="JT76" s="1">
        <v>457768.17499999999</v>
      </c>
      <c r="JU76" s="1">
        <v>1279.645</v>
      </c>
      <c r="JV76" s="1">
        <v>1970348.2250000001</v>
      </c>
      <c r="JW76" s="1">
        <v>2407.04</v>
      </c>
      <c r="JX76" s="1">
        <v>6827260.4699999997</v>
      </c>
      <c r="JY76" s="1">
        <v>2407.04</v>
      </c>
      <c r="JZ76" s="1">
        <v>6827260.4699999997</v>
      </c>
      <c r="KA76" s="1">
        <v>2407.04</v>
      </c>
      <c r="KB76" s="1">
        <v>6827260.4699999997</v>
      </c>
      <c r="KC76" s="1">
        <f t="shared" si="165"/>
        <v>2.7835999999999999</v>
      </c>
      <c r="KD76" s="1" t="e">
        <f t="shared" ca="1" si="268"/>
        <v>#NAME?</v>
      </c>
      <c r="KE76" s="1" t="e">
        <f t="shared" ca="1" si="269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13.63974049389406</v>
      </c>
      <c r="KR76" s="1">
        <v>16.618698570738125</v>
      </c>
      <c r="KS76" s="1">
        <v>19.064320067555258</v>
      </c>
      <c r="KT76" s="1">
        <v>19.540081855672046</v>
      </c>
      <c r="KU76" s="1">
        <v>19.904486334843476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1.58</v>
      </c>
      <c r="LM76" s="1">
        <v>3.22</v>
      </c>
      <c r="LN76" s="1">
        <v>8.0950000000000006</v>
      </c>
      <c r="LO76" s="1">
        <v>83.284999999999997</v>
      </c>
      <c r="LP76" s="1">
        <v>29.57</v>
      </c>
      <c r="LQ76" s="1">
        <v>1168.8800000000001</v>
      </c>
      <c r="LR76" s="1">
        <v>34</v>
      </c>
      <c r="LS76" s="1">
        <v>1605.93</v>
      </c>
      <c r="LT76" s="1">
        <v>53.055</v>
      </c>
      <c r="LU76" s="1">
        <v>4835.0150000000003</v>
      </c>
      <c r="LV76" s="1">
        <v>53.055</v>
      </c>
      <c r="LW76" s="1">
        <v>4835.0150000000003</v>
      </c>
      <c r="LX76" s="1">
        <v>53.055</v>
      </c>
      <c r="LY76" s="1">
        <v>4835.0150000000003</v>
      </c>
      <c r="LZ76" s="1">
        <v>53.055</v>
      </c>
      <c r="MA76" s="1">
        <v>4835.0150000000003</v>
      </c>
      <c r="MF76" s="1">
        <v>100.13500000000001</v>
      </c>
      <c r="MG76" s="1">
        <v>17726.115000000002</v>
      </c>
      <c r="MH76" s="1">
        <v>759.3</v>
      </c>
      <c r="MI76" s="1">
        <v>756338.04</v>
      </c>
      <c r="MJ76" s="1">
        <v>2907.0549999999998</v>
      </c>
      <c r="MK76" s="1">
        <v>11398045.225</v>
      </c>
      <c r="ML76" s="1">
        <v>3351.1149999999998</v>
      </c>
      <c r="MM76" s="1">
        <v>15734775.035</v>
      </c>
      <c r="MN76" s="1">
        <v>5257.78</v>
      </c>
      <c r="MO76" s="1">
        <v>47861658.420000002</v>
      </c>
      <c r="MP76" s="1">
        <v>5257.78</v>
      </c>
      <c r="MQ76" s="1">
        <v>47861658.420000002</v>
      </c>
      <c r="MR76" s="1">
        <v>5257.78</v>
      </c>
      <c r="MS76" s="1">
        <v>47861658.420000002</v>
      </c>
      <c r="MT76" s="1">
        <v>5257.78</v>
      </c>
      <c r="MU76" s="1">
        <v>47861658.420000002</v>
      </c>
      <c r="MV76" s="1">
        <f t="shared" si="168"/>
        <v>2.7835999999999999</v>
      </c>
      <c r="MW76" s="1" t="e">
        <f t="shared" ca="1" si="270"/>
        <v>#NAME?</v>
      </c>
      <c r="MX76" s="1" t="e">
        <f t="shared" ca="1" si="271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0.55799016091888154</v>
      </c>
      <c r="NK76" s="1">
        <v>0.81934984719374782</v>
      </c>
      <c r="NL76" s="1">
        <v>0.96886160378975139</v>
      </c>
      <c r="NM76" s="1">
        <v>0.98380637407213356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1650</v>
      </c>
      <c r="B77" s="1">
        <v>200</v>
      </c>
      <c r="C77" s="1">
        <v>100</v>
      </c>
      <c r="D77" s="1" t="s">
        <v>342</v>
      </c>
      <c r="E77" s="1">
        <v>84.818733545000001</v>
      </c>
      <c r="F77" s="1">
        <v>7220.4409364806161</v>
      </c>
      <c r="G77" s="1">
        <f t="shared" si="141"/>
        <v>26.223376302908036</v>
      </c>
      <c r="H77" s="1" t="e">
        <f t="shared" ca="1" si="252"/>
        <v>#NAME?</v>
      </c>
      <c r="I77" s="1" t="e">
        <f t="shared" ca="1" si="253"/>
        <v>#NAME?</v>
      </c>
      <c r="J77" s="1">
        <f t="shared" si="144"/>
        <v>5.140529305757576E-4</v>
      </c>
      <c r="K77" s="1" t="e">
        <f t="shared" ca="1" si="254"/>
        <v>#NAME?</v>
      </c>
      <c r="L77" s="1" t="e">
        <f t="shared" ca="1" si="255"/>
        <v>#NAME?</v>
      </c>
      <c r="M77" s="1">
        <v>0</v>
      </c>
      <c r="N77" s="1">
        <v>55890.86</v>
      </c>
      <c r="O77" s="1">
        <v>110175.46</v>
      </c>
      <c r="P77" s="1">
        <v>12149631632.41</v>
      </c>
      <c r="Q77" s="1">
        <f t="shared" si="147"/>
        <v>10999646.19839859</v>
      </c>
      <c r="R77" s="1" t="e">
        <f t="shared" ca="1" si="256"/>
        <v>#NAME?</v>
      </c>
      <c r="S77" s="1" t="e">
        <f t="shared" ca="1" si="257"/>
        <v>#NAME?</v>
      </c>
      <c r="T77" s="1">
        <v>164900</v>
      </c>
      <c r="U77" s="2">
        <v>27192010000</v>
      </c>
      <c r="V77" s="2">
        <f t="shared" si="150"/>
        <v>0</v>
      </c>
      <c r="W77" s="2" t="e">
        <f t="shared" ca="1" si="258"/>
        <v>#NAME?</v>
      </c>
      <c r="X77" s="2" t="e">
        <f t="shared" ca="1" si="259"/>
        <v>#NAME?</v>
      </c>
      <c r="Y77" s="2">
        <f t="shared" si="153"/>
        <v>0.99939393939393939</v>
      </c>
      <c r="Z77" s="2" t="e">
        <f t="shared" ca="1" si="260"/>
        <v>#NAME?</v>
      </c>
      <c r="AA77" s="2" t="e">
        <f t="shared" ca="1" si="261"/>
        <v>#NAME?</v>
      </c>
      <c r="AB77" s="2">
        <v>1650</v>
      </c>
      <c r="AC77" s="2">
        <v>2722500</v>
      </c>
      <c r="AD77" s="2">
        <f t="shared" si="171"/>
        <v>1.9712607750175968</v>
      </c>
      <c r="AE77" s="2">
        <v>7797</v>
      </c>
      <c r="AF77" s="2">
        <v>7797</v>
      </c>
      <c r="AG77" s="2">
        <v>5521.88</v>
      </c>
      <c r="AH77" s="2">
        <v>30555940.760000002</v>
      </c>
      <c r="AI77" s="2">
        <v>164900</v>
      </c>
      <c r="AJ77" s="2">
        <v>5426.34</v>
      </c>
      <c r="AK77" s="2">
        <v>29513606.82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1.05</v>
      </c>
      <c r="BA77" s="2">
        <v>1.1499999999999999</v>
      </c>
      <c r="BB77" s="2">
        <v>251.44</v>
      </c>
      <c r="BC77" s="2">
        <v>94976.61</v>
      </c>
      <c r="BD77" s="2"/>
      <c r="BE77" s="2"/>
      <c r="BF77" s="2"/>
      <c r="BG77" s="2"/>
      <c r="BH77" s="2">
        <v>1.125</v>
      </c>
      <c r="BI77" s="2">
        <v>1.415</v>
      </c>
      <c r="BJ77" s="2">
        <v>1.45</v>
      </c>
      <c r="BK77" s="2">
        <v>2.84</v>
      </c>
      <c r="BL77" s="2">
        <v>1.75</v>
      </c>
      <c r="BM77" s="1">
        <v>4.57</v>
      </c>
      <c r="BN77" s="1">
        <v>2.105</v>
      </c>
      <c r="BO77" s="1">
        <v>6.7249999999999996</v>
      </c>
      <c r="BP77" s="1">
        <v>3.645</v>
      </c>
      <c r="BQ77" s="1">
        <v>21.774999999999999</v>
      </c>
      <c r="BR77" s="1">
        <v>10.555</v>
      </c>
      <c r="BS77" s="1">
        <v>194.86500000000001</v>
      </c>
      <c r="BT77" s="1">
        <v>35.445</v>
      </c>
      <c r="BU77" s="1">
        <v>2313.9349999999999</v>
      </c>
      <c r="BV77" s="1">
        <v>25097.814999999999</v>
      </c>
      <c r="BW77" s="1">
        <v>947485530.59500003</v>
      </c>
      <c r="BX77" s="1">
        <f t="shared" si="156"/>
        <v>2.2939749999999997</v>
      </c>
      <c r="BY77" s="1" t="e">
        <f t="shared" ca="1" si="262"/>
        <v>#NAME?</v>
      </c>
      <c r="BZ77" s="1" t="e">
        <f t="shared" ca="1" si="263"/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-38202.088590399988</v>
      </c>
      <c r="CM77" s="1">
        <v>-15568.54386560001</v>
      </c>
      <c r="CN77" s="1">
        <v>-7649.6388259199985</v>
      </c>
      <c r="CO77" s="1">
        <v>-4045.4808814399998</v>
      </c>
      <c r="CP77" s="1">
        <v>-1048.8247078400002</v>
      </c>
      <c r="CQ77" s="1">
        <v>-118.40224639999997</v>
      </c>
      <c r="CR77" s="1">
        <v>-11.672877119999999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</v>
      </c>
      <c r="DJ77" s="1">
        <v>1</v>
      </c>
      <c r="DK77" s="1">
        <v>1.415</v>
      </c>
      <c r="DL77" s="1">
        <v>2.7250000000000001</v>
      </c>
      <c r="DM77" s="1">
        <v>2.79</v>
      </c>
      <c r="DN77" s="1">
        <v>13.78</v>
      </c>
      <c r="DO77" s="1">
        <v>24.43</v>
      </c>
      <c r="DP77" s="1">
        <v>2097.4899999999998</v>
      </c>
      <c r="DQ77" s="1">
        <v>210.315</v>
      </c>
      <c r="DR77" s="1">
        <v>66682.464999999997</v>
      </c>
      <c r="DS77" s="1">
        <v>779.18831168831173</v>
      </c>
      <c r="DT77" s="1">
        <v>766257.14935064933</v>
      </c>
      <c r="DU77" s="1">
        <v>1103.3529411764705</v>
      </c>
      <c r="DV77" s="1">
        <v>1443695.4705882352</v>
      </c>
      <c r="EA77" s="1">
        <v>1.395</v>
      </c>
      <c r="EB77" s="1">
        <v>2.5350000000000001</v>
      </c>
      <c r="EC77" s="1">
        <v>18.484999999999999</v>
      </c>
      <c r="ED77" s="1">
        <v>589.70500000000004</v>
      </c>
      <c r="EE77" s="1">
        <v>82.055000000000007</v>
      </c>
      <c r="EF77" s="1">
        <v>14738.655000000001</v>
      </c>
      <c r="EG77" s="1">
        <v>225.78</v>
      </c>
      <c r="EH77" s="1">
        <v>111523.4</v>
      </c>
      <c r="EI77" s="1">
        <v>2390.8649999999998</v>
      </c>
      <c r="EJ77" s="1">
        <v>20746830.035</v>
      </c>
      <c r="EK77" s="1">
        <v>20977.285</v>
      </c>
      <c r="EL77" s="1">
        <v>664514995.32500005</v>
      </c>
      <c r="EM77" s="1">
        <v>77869.525974025979</v>
      </c>
      <c r="EN77" s="1">
        <v>7655213104.4870129</v>
      </c>
      <c r="EO77" s="1">
        <v>110292.41176470589</v>
      </c>
      <c r="EP77" s="1">
        <v>14427627914.17647</v>
      </c>
      <c r="EQ77" s="1">
        <f t="shared" si="159"/>
        <v>2.2939749999999997</v>
      </c>
      <c r="ER77" s="1" t="e">
        <f t="shared" ca="1" si="264"/>
        <v>#NAME?</v>
      </c>
      <c r="ES77" s="1" t="e">
        <f t="shared" ca="1" si="265"/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0.77</v>
      </c>
      <c r="FC77" s="1">
        <v>8.5000000000000006E-2</v>
      </c>
      <c r="FE77" s="1">
        <v>-12.904298763210893</v>
      </c>
      <c r="FF77" s="1">
        <v>58.20893280966429</v>
      </c>
      <c r="FG77" s="1">
        <v>88.664979637725096</v>
      </c>
      <c r="FH77" s="1">
        <v>98.506181319311423</v>
      </c>
      <c r="FI77" s="1">
        <v>105.1222466190155</v>
      </c>
      <c r="FJ77" s="1">
        <v>106.61755092641579</v>
      </c>
      <c r="FK77" s="1">
        <v>106.75014202960544</v>
      </c>
      <c r="FL77" s="1">
        <v>106.75752528361596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1.03</v>
      </c>
      <c r="GE77" s="1">
        <v>1.0900000000000001</v>
      </c>
      <c r="GF77" s="1">
        <v>1.7849999999999999</v>
      </c>
      <c r="GG77" s="1">
        <v>4.0549999999999997</v>
      </c>
      <c r="GH77" s="1">
        <v>7.75</v>
      </c>
      <c r="GI77" s="1">
        <v>74.180000000000007</v>
      </c>
      <c r="GJ77" s="1">
        <v>16</v>
      </c>
      <c r="GK77" s="1">
        <v>303.04000000000002</v>
      </c>
      <c r="GL77" s="1">
        <v>24.54</v>
      </c>
      <c r="GM77" s="1">
        <v>732.49</v>
      </c>
      <c r="GN77" s="1">
        <v>24.54</v>
      </c>
      <c r="GO77" s="1">
        <v>732.49</v>
      </c>
      <c r="GT77" s="1">
        <v>1.52</v>
      </c>
      <c r="GU77" s="1">
        <v>3.06</v>
      </c>
      <c r="GV77" s="1">
        <v>5.6150000000000002</v>
      </c>
      <c r="GW77" s="1">
        <v>55.185000000000002</v>
      </c>
      <c r="GX77" s="1">
        <v>37.125</v>
      </c>
      <c r="GY77" s="1">
        <v>2205.0749999999998</v>
      </c>
      <c r="GZ77" s="1">
        <v>122.935</v>
      </c>
      <c r="HA77" s="1">
        <v>23435.955000000002</v>
      </c>
      <c r="HB77" s="1">
        <v>722.34</v>
      </c>
      <c r="HC77" s="1">
        <v>663093.43999999994</v>
      </c>
      <c r="HD77" s="1">
        <v>1550.24</v>
      </c>
      <c r="HE77" s="1">
        <v>2877067.85</v>
      </c>
      <c r="HF77" s="1">
        <v>2400.1799999999998</v>
      </c>
      <c r="HG77" s="1">
        <v>7059662.1100000003</v>
      </c>
      <c r="HH77" s="1">
        <v>2400.1799999999998</v>
      </c>
      <c r="HI77" s="1">
        <v>7059662.1100000003</v>
      </c>
      <c r="HJ77" s="1">
        <f t="shared" si="162"/>
        <v>2.2939749999999997</v>
      </c>
      <c r="HK77" s="1" t="e">
        <f t="shared" ca="1" si="266"/>
        <v>#NAME?</v>
      </c>
      <c r="HL77" s="1" t="e">
        <f t="shared" ca="1" si="267"/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-40.378582280615326</v>
      </c>
      <c r="HY77" s="1">
        <v>-21.78865720091223</v>
      </c>
      <c r="HZ77" s="1">
        <v>-8.6494010676722475</v>
      </c>
      <c r="IA77" s="1">
        <v>-4.1114858950477284</v>
      </c>
      <c r="IB77" s="1">
        <v>-0.74910819283105301</v>
      </c>
      <c r="IC77" s="1">
        <v>-5.2306971324446429E-2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1.1950000000000001</v>
      </c>
      <c r="IV77" s="1">
        <v>1.595</v>
      </c>
      <c r="IW77" s="1">
        <v>4.0449999999999999</v>
      </c>
      <c r="IX77" s="1">
        <v>20.895</v>
      </c>
      <c r="IY77" s="1">
        <v>6.3150000000000004</v>
      </c>
      <c r="IZ77" s="1">
        <v>48.575000000000003</v>
      </c>
      <c r="JA77" s="1">
        <v>13.07</v>
      </c>
      <c r="JB77" s="1">
        <v>200.86</v>
      </c>
      <c r="JC77" s="1">
        <v>24.54</v>
      </c>
      <c r="JD77" s="1">
        <v>732.49</v>
      </c>
      <c r="JE77" s="1">
        <v>24.54</v>
      </c>
      <c r="JF77" s="1">
        <v>732.49</v>
      </c>
      <c r="JG77" s="1">
        <v>24.54</v>
      </c>
      <c r="JH77" s="1">
        <v>732.49</v>
      </c>
      <c r="JM77" s="1">
        <v>7.3949999999999996</v>
      </c>
      <c r="JN77" s="1">
        <v>94.194999999999993</v>
      </c>
      <c r="JO77" s="1">
        <v>57.174999999999997</v>
      </c>
      <c r="JP77" s="1">
        <v>5426.9250000000002</v>
      </c>
      <c r="JQ77" s="1">
        <v>350.95</v>
      </c>
      <c r="JR77" s="1">
        <v>169373.94</v>
      </c>
      <c r="JS77" s="1">
        <v>579.16499999999996</v>
      </c>
      <c r="JT77" s="1">
        <v>421495.69500000001</v>
      </c>
      <c r="JU77" s="1">
        <v>1254.46</v>
      </c>
      <c r="JV77" s="1">
        <v>1874499.73</v>
      </c>
      <c r="JW77" s="1">
        <v>2400.1799999999998</v>
      </c>
      <c r="JX77" s="1">
        <v>7059662.1100000003</v>
      </c>
      <c r="JY77" s="1">
        <v>2400.1799999999998</v>
      </c>
      <c r="JZ77" s="1">
        <v>7059662.1100000003</v>
      </c>
      <c r="KA77" s="1">
        <v>2400.1799999999998</v>
      </c>
      <c r="KB77" s="1">
        <v>7059662.1100000003</v>
      </c>
      <c r="KC77" s="1">
        <f t="shared" si="165"/>
        <v>2.2939749999999997</v>
      </c>
      <c r="KD77" s="1" t="e">
        <f t="shared" ca="1" si="268"/>
        <v>#NAME?</v>
      </c>
      <c r="KE77" s="1" t="e">
        <f t="shared" ca="1" si="269"/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13.589497013471306</v>
      </c>
      <c r="KR77" s="1">
        <v>16.690207751750922</v>
      </c>
      <c r="KS77" s="1">
        <v>19.031224420487355</v>
      </c>
      <c r="KT77" s="1">
        <v>19.520242163926003</v>
      </c>
      <c r="KU77" s="1">
        <v>19.914479606783324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1.655</v>
      </c>
      <c r="LM77" s="1">
        <v>3.4649999999999999</v>
      </c>
      <c r="LN77" s="1">
        <v>8.3550000000000004</v>
      </c>
      <c r="LO77" s="1">
        <v>93.864999999999995</v>
      </c>
      <c r="LP77" s="1">
        <v>29.535</v>
      </c>
      <c r="LQ77" s="1">
        <v>1248.145</v>
      </c>
      <c r="LR77" s="1">
        <v>35.08</v>
      </c>
      <c r="LS77" s="1">
        <v>1646.73</v>
      </c>
      <c r="LT77" s="1">
        <v>48.32</v>
      </c>
      <c r="LU77" s="1">
        <v>3891.59</v>
      </c>
      <c r="LV77" s="1">
        <v>48.32</v>
      </c>
      <c r="LW77" s="1">
        <v>3891.59</v>
      </c>
      <c r="LX77" s="1">
        <v>48.32</v>
      </c>
      <c r="LY77" s="1">
        <v>3891.59</v>
      </c>
      <c r="LZ77" s="1">
        <v>48.32</v>
      </c>
      <c r="MA77" s="1">
        <v>3891.59</v>
      </c>
      <c r="MF77" s="1">
        <v>108.235</v>
      </c>
      <c r="MG77" s="1">
        <v>18960.244999999999</v>
      </c>
      <c r="MH77" s="1">
        <v>784.26499999999999</v>
      </c>
      <c r="MI77" s="1">
        <v>855049.66500000004</v>
      </c>
      <c r="MJ77" s="1">
        <v>2905.5450000000001</v>
      </c>
      <c r="MK77" s="1">
        <v>12184050.314999999</v>
      </c>
      <c r="ML77" s="1">
        <v>3460.7849999999999</v>
      </c>
      <c r="MM77" s="1">
        <v>16131250.195</v>
      </c>
      <c r="MN77" s="1">
        <v>4783.1850000000004</v>
      </c>
      <c r="MO77" s="1">
        <v>38466794.344999999</v>
      </c>
      <c r="MP77" s="1">
        <v>4783.1850000000004</v>
      </c>
      <c r="MQ77" s="1">
        <v>38466794.344999999</v>
      </c>
      <c r="MR77" s="1">
        <v>4783.1850000000004</v>
      </c>
      <c r="MS77" s="1">
        <v>38466794.344999999</v>
      </c>
      <c r="MT77" s="1">
        <v>4783.1850000000004</v>
      </c>
      <c r="MU77" s="1">
        <v>38466794.344999999</v>
      </c>
      <c r="MV77" s="1">
        <f t="shared" si="168"/>
        <v>2.2939749999999997</v>
      </c>
      <c r="MW77" s="1" t="e">
        <f t="shared" ca="1" si="270"/>
        <v>#NAME?</v>
      </c>
      <c r="MX77" s="1" t="e">
        <f t="shared" ca="1" si="271"/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0.55982199476536698</v>
      </c>
      <c r="NK77" s="1">
        <v>0.82892723804321089</v>
      </c>
      <c r="NL77" s="1">
        <v>0.96872731116431365</v>
      </c>
      <c r="NM77" s="1">
        <v>0.98794091686222674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1700</v>
      </c>
      <c r="B78" s="1">
        <v>200</v>
      </c>
      <c r="C78" s="1">
        <v>100</v>
      </c>
      <c r="D78" s="1" t="s">
        <v>338</v>
      </c>
      <c r="E78" s="1">
        <v>89.389481034999989</v>
      </c>
      <c r="F78" s="1">
        <v>8023.9036064277934</v>
      </c>
      <c r="G78" s="1">
        <f t="shared" si="141"/>
        <v>33.424286721170574</v>
      </c>
      <c r="H78" s="1" t="e">
        <f t="shared" ca="1" si="252"/>
        <v>#NAME?</v>
      </c>
      <c r="I78" s="1" t="e">
        <f t="shared" ca="1" si="253"/>
        <v>#NAME?</v>
      </c>
      <c r="J78" s="1">
        <f t="shared" si="144"/>
        <v>5.2582047667647052E-4</v>
      </c>
      <c r="K78" s="1" t="e">
        <f t="shared" ca="1" si="254"/>
        <v>#NAME?</v>
      </c>
      <c r="L78" s="1" t="e">
        <f t="shared" ca="1" si="255"/>
        <v>#NAME?</v>
      </c>
      <c r="M78" s="1">
        <v>0</v>
      </c>
      <c r="N78" s="1">
        <v>58040.364999999998</v>
      </c>
      <c r="O78" s="1">
        <v>116118.66</v>
      </c>
      <c r="P78" s="1">
        <v>13495052199.969999</v>
      </c>
      <c r="Q78" s="1">
        <f t="shared" si="147"/>
        <v>11508999.774398804</v>
      </c>
      <c r="R78" s="1" t="e">
        <f t="shared" ca="1" si="256"/>
        <v>#NAME?</v>
      </c>
      <c r="S78" s="1" t="e">
        <f t="shared" ca="1" si="257"/>
        <v>#NAME?</v>
      </c>
      <c r="T78" s="1">
        <v>169900</v>
      </c>
      <c r="U78" s="2">
        <v>28866010000</v>
      </c>
      <c r="V78" s="2">
        <f t="shared" si="150"/>
        <v>0</v>
      </c>
      <c r="W78" s="2" t="e">
        <f t="shared" ca="1" si="258"/>
        <v>#NAME?</v>
      </c>
      <c r="X78" s="2" t="e">
        <f t="shared" ca="1" si="259"/>
        <v>#NAME?</v>
      </c>
      <c r="Y78" s="2">
        <f t="shared" si="153"/>
        <v>0.99941176470588233</v>
      </c>
      <c r="Z78" s="2" t="e">
        <f t="shared" ca="1" si="260"/>
        <v>#NAME?</v>
      </c>
      <c r="AA78" s="2" t="e">
        <f t="shared" ca="1" si="261"/>
        <v>#NAME?</v>
      </c>
      <c r="AB78" s="2">
        <v>1700</v>
      </c>
      <c r="AC78" s="2">
        <v>2890000</v>
      </c>
      <c r="AD78" s="2">
        <f t="shared" si="171"/>
        <v>2.0006535107075911</v>
      </c>
      <c r="AE78" s="2">
        <v>7797</v>
      </c>
      <c r="AF78" s="2">
        <v>7797</v>
      </c>
      <c r="AG78" s="2">
        <v>5615.9449999999997</v>
      </c>
      <c r="AH78" s="2">
        <v>31606332.945</v>
      </c>
      <c r="AI78" s="2">
        <v>169900</v>
      </c>
      <c r="AJ78" s="2">
        <v>5523.99</v>
      </c>
      <c r="AK78" s="2">
        <v>30586027.27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1.0249999999999999</v>
      </c>
      <c r="BA78" s="2">
        <v>1.075</v>
      </c>
      <c r="BB78" s="2">
        <v>273.41000000000003</v>
      </c>
      <c r="BC78" s="2">
        <v>111022.35</v>
      </c>
      <c r="BD78" s="2"/>
      <c r="BE78" s="2"/>
      <c r="BF78" s="2"/>
      <c r="BG78" s="2"/>
      <c r="BH78" s="2">
        <v>1.1399999999999999</v>
      </c>
      <c r="BI78" s="2">
        <v>1.52</v>
      </c>
      <c r="BJ78" s="2">
        <v>1.37</v>
      </c>
      <c r="BK78" s="2">
        <v>2.37</v>
      </c>
      <c r="BL78" s="2">
        <v>1.7549999999999999</v>
      </c>
      <c r="BM78" s="1">
        <v>4.3049999999999997</v>
      </c>
      <c r="BN78" s="1">
        <v>2.1800000000000002</v>
      </c>
      <c r="BO78" s="1">
        <v>7.3</v>
      </c>
      <c r="BP78" s="1">
        <v>3.39</v>
      </c>
      <c r="BQ78" s="1">
        <v>23.35</v>
      </c>
      <c r="BR78" s="1">
        <v>10.18</v>
      </c>
      <c r="BS78" s="1">
        <v>192.91</v>
      </c>
      <c r="BT78" s="1">
        <v>30.78</v>
      </c>
      <c r="BU78" s="1">
        <v>1723.86</v>
      </c>
      <c r="BV78" s="1">
        <v>27292.04</v>
      </c>
      <c r="BW78" s="1">
        <v>1107587574.5999999</v>
      </c>
      <c r="BX78" s="1">
        <f t="shared" si="156"/>
        <v>2.5475999999999992</v>
      </c>
      <c r="BY78" s="1" t="e">
        <f t="shared" ca="1" si="262"/>
        <v>#NAME?</v>
      </c>
      <c r="BZ78" s="1" t="e">
        <f t="shared" ca="1" si="263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-35889.916944159973</v>
      </c>
      <c r="CM78" s="1">
        <v>-17078.15650736001</v>
      </c>
      <c r="CN78" s="1">
        <v>-7079.8580134399972</v>
      </c>
      <c r="CO78" s="1">
        <v>-3614.8854736000008</v>
      </c>
      <c r="CP78" s="1">
        <v>-1018.1813567999993</v>
      </c>
      <c r="CQ78" s="1">
        <v>-111.29531055999998</v>
      </c>
      <c r="CR78" s="1">
        <v>-13.338660639999993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</v>
      </c>
      <c r="DJ78" s="1">
        <v>1</v>
      </c>
      <c r="DK78" s="1">
        <v>1.5149999999999999</v>
      </c>
      <c r="DL78" s="1">
        <v>3.1549999999999998</v>
      </c>
      <c r="DM78" s="1">
        <v>3.12</v>
      </c>
      <c r="DN78" s="1">
        <v>18.98</v>
      </c>
      <c r="DO78" s="1">
        <v>19.55</v>
      </c>
      <c r="DP78" s="1">
        <v>1436.59</v>
      </c>
      <c r="DQ78" s="1">
        <v>204.03</v>
      </c>
      <c r="DR78" s="1">
        <v>70192.98</v>
      </c>
      <c r="DS78" s="1">
        <v>802.45731707317077</v>
      </c>
      <c r="DT78" s="1">
        <v>815097.31097560981</v>
      </c>
      <c r="DU78" s="1">
        <v>1018.2727272727273</v>
      </c>
      <c r="DV78" s="1">
        <v>1338098.1818181819</v>
      </c>
      <c r="EA78" s="1">
        <v>1.39</v>
      </c>
      <c r="EB78" s="1">
        <v>2.5099999999999998</v>
      </c>
      <c r="EC78" s="1">
        <v>16.739999999999998</v>
      </c>
      <c r="ED78" s="1">
        <v>508.19</v>
      </c>
      <c r="EE78" s="1">
        <v>94.11</v>
      </c>
      <c r="EF78" s="1">
        <v>18587.7</v>
      </c>
      <c r="EG78" s="1">
        <v>259.18</v>
      </c>
      <c r="EH78" s="1">
        <v>161811.22</v>
      </c>
      <c r="EI78" s="1">
        <v>1908.92</v>
      </c>
      <c r="EJ78" s="1">
        <v>14174417.779999999</v>
      </c>
      <c r="EK78" s="1">
        <v>20352.145</v>
      </c>
      <c r="EL78" s="1">
        <v>699860413.28499997</v>
      </c>
      <c r="EM78" s="1">
        <v>80193.493902439019</v>
      </c>
      <c r="EN78" s="1">
        <v>8142603151.5060978</v>
      </c>
      <c r="EO78" s="1">
        <v>101775.36363636363</v>
      </c>
      <c r="EP78" s="1">
        <v>13371033772.272728</v>
      </c>
      <c r="EQ78" s="1">
        <f t="shared" si="159"/>
        <v>2.5475999999999992</v>
      </c>
      <c r="ER78" s="1" t="e">
        <f t="shared" ca="1" si="264"/>
        <v>#NAME?</v>
      </c>
      <c r="ES78" s="1" t="e">
        <f t="shared" ca="1" si="265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0.82</v>
      </c>
      <c r="FC78" s="1">
        <v>0.11</v>
      </c>
      <c r="FE78" s="1">
        <v>-7.9556518447125857</v>
      </c>
      <c r="FF78" s="1">
        <v>52.376160847739364</v>
      </c>
      <c r="FG78" s="1">
        <v>88.9854693616264</v>
      </c>
      <c r="FH78" s="1">
        <v>98.990381924497996</v>
      </c>
      <c r="FI78" s="1">
        <v>105.20537809618192</v>
      </c>
      <c r="FJ78" s="1">
        <v>106.61031499243133</v>
      </c>
      <c r="FK78" s="1">
        <v>106.75027411987277</v>
      </c>
      <c r="FL78" s="1">
        <v>106.75752528361595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1.0900000000000001</v>
      </c>
      <c r="GE78" s="1">
        <v>1.29</v>
      </c>
      <c r="GF78" s="1">
        <v>1.895</v>
      </c>
      <c r="GG78" s="1">
        <v>4.4749999999999996</v>
      </c>
      <c r="GH78" s="1">
        <v>7.875</v>
      </c>
      <c r="GI78" s="1">
        <v>76.245000000000005</v>
      </c>
      <c r="GJ78" s="1">
        <v>16.46</v>
      </c>
      <c r="GK78" s="1">
        <v>319.33</v>
      </c>
      <c r="GL78" s="1">
        <v>25.32</v>
      </c>
      <c r="GM78" s="1">
        <v>772.82</v>
      </c>
      <c r="GN78" s="1">
        <v>25.32</v>
      </c>
      <c r="GO78" s="1">
        <v>772.82</v>
      </c>
      <c r="GT78" s="1">
        <v>1.51</v>
      </c>
      <c r="GU78" s="1">
        <v>3.02</v>
      </c>
      <c r="GV78" s="1">
        <v>5.415</v>
      </c>
      <c r="GW78" s="1">
        <v>52.645000000000003</v>
      </c>
      <c r="GX78" s="1">
        <v>41.95</v>
      </c>
      <c r="GY78" s="1">
        <v>3438.66</v>
      </c>
      <c r="GZ78" s="1">
        <v>134.94999999999999</v>
      </c>
      <c r="HA78" s="1">
        <v>27719.19</v>
      </c>
      <c r="HB78" s="1">
        <v>735.96500000000003</v>
      </c>
      <c r="HC78" s="1">
        <v>685832.97499999998</v>
      </c>
      <c r="HD78" s="1">
        <v>1593.9549999999999</v>
      </c>
      <c r="HE78" s="1">
        <v>3020753.4750000001</v>
      </c>
      <c r="HF78" s="1">
        <v>2480.855</v>
      </c>
      <c r="HG78" s="1">
        <v>7466282.1550000003</v>
      </c>
      <c r="HH78" s="1">
        <v>2480.855</v>
      </c>
      <c r="HI78" s="1">
        <v>7466282.1550000003</v>
      </c>
      <c r="HJ78" s="1">
        <f t="shared" si="162"/>
        <v>2.5475999999999992</v>
      </c>
      <c r="HK78" s="1" t="e">
        <f t="shared" ca="1" si="266"/>
        <v>#NAME?</v>
      </c>
      <c r="HL78" s="1" t="e">
        <f t="shared" ca="1" si="267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-39.910127083878116</v>
      </c>
      <c r="HY78" s="1">
        <v>-22.152202037455499</v>
      </c>
      <c r="HZ78" s="1">
        <v>-8.6542548477778638</v>
      </c>
      <c r="IA78" s="1">
        <v>-4.2179502059307046</v>
      </c>
      <c r="IB78" s="1">
        <v>-0.79499012609507569</v>
      </c>
      <c r="IC78" s="1">
        <v>-5.5080825864379193E-2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1.2</v>
      </c>
      <c r="IV78" s="1">
        <v>1.63</v>
      </c>
      <c r="IW78" s="1">
        <v>4.2649999999999997</v>
      </c>
      <c r="IX78" s="1">
        <v>23.335000000000001</v>
      </c>
      <c r="IY78" s="1">
        <v>6.5449999999999999</v>
      </c>
      <c r="IZ78" s="1">
        <v>53.895000000000003</v>
      </c>
      <c r="JA78" s="1">
        <v>13.205</v>
      </c>
      <c r="JB78" s="1">
        <v>201.69499999999999</v>
      </c>
      <c r="JC78" s="1">
        <v>25.32</v>
      </c>
      <c r="JD78" s="1">
        <v>772.82</v>
      </c>
      <c r="JE78" s="1">
        <v>25.32</v>
      </c>
      <c r="JF78" s="1">
        <v>772.82</v>
      </c>
      <c r="JG78" s="1">
        <v>25.32</v>
      </c>
      <c r="JH78" s="1">
        <v>772.82</v>
      </c>
      <c r="JM78" s="1">
        <v>6.2450000000000001</v>
      </c>
      <c r="JN78" s="1">
        <v>78.144999999999996</v>
      </c>
      <c r="JO78" s="1">
        <v>56.05</v>
      </c>
      <c r="JP78" s="1">
        <v>5851.41</v>
      </c>
      <c r="JQ78" s="1">
        <v>373.87</v>
      </c>
      <c r="JR78" s="1">
        <v>191402.63</v>
      </c>
      <c r="JS78" s="1">
        <v>602.23500000000001</v>
      </c>
      <c r="JT78" s="1">
        <v>473060.44500000001</v>
      </c>
      <c r="JU78" s="1">
        <v>1269.5899999999999</v>
      </c>
      <c r="JV78" s="1">
        <v>1885491.75</v>
      </c>
      <c r="JW78" s="1">
        <v>2480.855</v>
      </c>
      <c r="JX78" s="1">
        <v>7466282.1550000003</v>
      </c>
      <c r="JY78" s="1">
        <v>2480.855</v>
      </c>
      <c r="JZ78" s="1">
        <v>7466282.1550000003</v>
      </c>
      <c r="KA78" s="1">
        <v>2480.855</v>
      </c>
      <c r="KB78" s="1">
        <v>7466282.1550000003</v>
      </c>
      <c r="KC78" s="1">
        <f t="shared" si="165"/>
        <v>2.5475999999999992</v>
      </c>
      <c r="KD78" s="1" t="e">
        <f t="shared" ca="1" si="268"/>
        <v>#NAME?</v>
      </c>
      <c r="KE78" s="1" t="e">
        <f t="shared" ca="1" si="269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13.66719682374495</v>
      </c>
      <c r="KR78" s="1">
        <v>16.679402761590278</v>
      </c>
      <c r="KS78" s="1">
        <v>18.999246854511746</v>
      </c>
      <c r="KT78" s="1">
        <v>19.523182482033569</v>
      </c>
      <c r="KU78" s="1">
        <v>19.917089623456736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1.605</v>
      </c>
      <c r="LM78" s="1">
        <v>3.2149999999999999</v>
      </c>
      <c r="LN78" s="1">
        <v>7.84</v>
      </c>
      <c r="LO78" s="1">
        <v>79.19</v>
      </c>
      <c r="LP78" s="1">
        <v>32.045000000000002</v>
      </c>
      <c r="LQ78" s="1">
        <v>1496.2750000000001</v>
      </c>
      <c r="LR78" s="1">
        <v>35.314999999999998</v>
      </c>
      <c r="LS78" s="1">
        <v>1765.2149999999999</v>
      </c>
      <c r="LT78" s="1">
        <v>54.36</v>
      </c>
      <c r="LU78" s="1">
        <v>5804.71</v>
      </c>
      <c r="LV78" s="1">
        <v>54.36</v>
      </c>
      <c r="LW78" s="1">
        <v>5804.71</v>
      </c>
      <c r="LX78" s="1">
        <v>54.36</v>
      </c>
      <c r="LY78" s="1">
        <v>5804.71</v>
      </c>
      <c r="LZ78" s="1">
        <v>54.36</v>
      </c>
      <c r="MA78" s="1">
        <v>5804.71</v>
      </c>
      <c r="MF78" s="1">
        <v>98.504999999999995</v>
      </c>
      <c r="MG78" s="1">
        <v>16631.544999999998</v>
      </c>
      <c r="MH78" s="1">
        <v>733.43</v>
      </c>
      <c r="MI78" s="1">
        <v>715150.29</v>
      </c>
      <c r="MJ78" s="1">
        <v>3153.125</v>
      </c>
      <c r="MK78" s="1">
        <v>14644529.074999999</v>
      </c>
      <c r="ML78" s="1">
        <v>3478.0749999999998</v>
      </c>
      <c r="MM78" s="1">
        <v>17274142.835000001</v>
      </c>
      <c r="MN78" s="1">
        <v>5386.51</v>
      </c>
      <c r="MO78" s="1">
        <v>57518686.210000001</v>
      </c>
      <c r="MP78" s="1">
        <v>5386.51</v>
      </c>
      <c r="MQ78" s="1">
        <v>57518686.210000001</v>
      </c>
      <c r="MR78" s="1">
        <v>5386.51</v>
      </c>
      <c r="MS78" s="1">
        <v>57518686.210000001</v>
      </c>
      <c r="MT78" s="1">
        <v>5386.51</v>
      </c>
      <c r="MU78" s="1">
        <v>57518686.210000001</v>
      </c>
      <c r="MV78" s="1">
        <f t="shared" si="168"/>
        <v>2.5475999999999992</v>
      </c>
      <c r="MW78" s="1" t="e">
        <f t="shared" ca="1" si="270"/>
        <v>#NAME?</v>
      </c>
      <c r="MX78" s="1" t="e">
        <f t="shared" ca="1" si="271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0.54871309878361085</v>
      </c>
      <c r="NK78" s="1">
        <v>0.82479459167430857</v>
      </c>
      <c r="NL78" s="1">
        <v>0.96982937528389745</v>
      </c>
      <c r="NM78" s="1">
        <v>0.98552910023467233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1750</v>
      </c>
      <c r="B79" s="1">
        <v>200</v>
      </c>
      <c r="C79" s="1">
        <v>100</v>
      </c>
      <c r="D79" s="1" t="s">
        <v>341</v>
      </c>
      <c r="E79" s="1">
        <v>89.58340103999997</v>
      </c>
      <c r="F79" s="1">
        <v>8055.0536615770825</v>
      </c>
      <c r="G79" s="1">
        <f t="shared" si="141"/>
        <v>29.867919683614673</v>
      </c>
      <c r="H79" s="1" t="e">
        <f t="shared" ca="1" si="252"/>
        <v>#NAME?</v>
      </c>
      <c r="I79" s="1" t="e">
        <f t="shared" ca="1" si="253"/>
        <v>#NAME?</v>
      </c>
      <c r="J79" s="1">
        <f t="shared" si="144"/>
        <v>5.1190514879999988E-4</v>
      </c>
      <c r="K79" s="1" t="e">
        <f t="shared" ca="1" si="254"/>
        <v>#NAME?</v>
      </c>
      <c r="L79" s="1" t="e">
        <f t="shared" ca="1" si="255"/>
        <v>#NAME?</v>
      </c>
      <c r="M79" s="1">
        <v>0</v>
      </c>
      <c r="N79" s="1">
        <v>60313.67</v>
      </c>
      <c r="O79" s="1">
        <v>122659.79</v>
      </c>
      <c r="P79" s="1">
        <v>15058812241.629999</v>
      </c>
      <c r="Q79" s="1">
        <f t="shared" si="147"/>
        <v>13388158.785900116</v>
      </c>
      <c r="R79" s="1" t="e">
        <f t="shared" ca="1" si="256"/>
        <v>#NAME?</v>
      </c>
      <c r="S79" s="1" t="e">
        <f t="shared" ca="1" si="257"/>
        <v>#NAME?</v>
      </c>
      <c r="T79" s="1">
        <v>174900</v>
      </c>
      <c r="U79" s="2">
        <v>30590010000</v>
      </c>
      <c r="V79" s="2">
        <f t="shared" si="150"/>
        <v>0</v>
      </c>
      <c r="W79" s="2" t="e">
        <f t="shared" ca="1" si="258"/>
        <v>#NAME?</v>
      </c>
      <c r="X79" s="2" t="e">
        <f t="shared" ca="1" si="259"/>
        <v>#NAME?</v>
      </c>
      <c r="Y79" s="2">
        <f t="shared" si="153"/>
        <v>0.99942857142857144</v>
      </c>
      <c r="Z79" s="2" t="e">
        <f t="shared" ca="1" si="260"/>
        <v>#NAME?</v>
      </c>
      <c r="AA79" s="2" t="e">
        <f t="shared" ca="1" si="261"/>
        <v>#NAME?</v>
      </c>
      <c r="AB79" s="2">
        <v>1750</v>
      </c>
      <c r="AC79" s="2">
        <v>3062500</v>
      </c>
      <c r="AD79" s="2">
        <f t="shared" si="171"/>
        <v>2.0336979991434778</v>
      </c>
      <c r="AE79" s="2">
        <v>7797</v>
      </c>
      <c r="AF79" s="2">
        <v>7797</v>
      </c>
      <c r="AG79" s="2">
        <v>5663.42</v>
      </c>
      <c r="AH79" s="2">
        <v>32138408.559999999</v>
      </c>
      <c r="AI79" s="2">
        <v>174900</v>
      </c>
      <c r="AJ79" s="2">
        <v>5573.125</v>
      </c>
      <c r="AK79" s="2">
        <v>31127899.695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1.0449999999999999</v>
      </c>
      <c r="BA79" s="2">
        <v>1.135</v>
      </c>
      <c r="BB79" s="2">
        <v>262.18</v>
      </c>
      <c r="BC79" s="2">
        <v>104406.29</v>
      </c>
      <c r="BD79" s="2"/>
      <c r="BE79" s="2"/>
      <c r="BF79" s="2"/>
      <c r="BG79" s="2"/>
      <c r="BH79" s="2">
        <v>1.105</v>
      </c>
      <c r="BI79" s="2">
        <v>1.335</v>
      </c>
      <c r="BJ79" s="2">
        <v>1.325</v>
      </c>
      <c r="BK79" s="2">
        <v>2.2250000000000001</v>
      </c>
      <c r="BL79" s="2">
        <v>1.83</v>
      </c>
      <c r="BM79" s="1">
        <v>4.82</v>
      </c>
      <c r="BN79" s="1">
        <v>2.15</v>
      </c>
      <c r="BO79" s="1">
        <v>6.86</v>
      </c>
      <c r="BP79" s="1">
        <v>3.5950000000000002</v>
      </c>
      <c r="BQ79" s="1">
        <v>22.574999999999999</v>
      </c>
      <c r="BR79" s="1">
        <v>9.75</v>
      </c>
      <c r="BS79" s="1">
        <v>184.56</v>
      </c>
      <c r="BT79" s="1">
        <v>35.119999999999997</v>
      </c>
      <c r="BU79" s="1">
        <v>2299.9299999999998</v>
      </c>
      <c r="BV79" s="1">
        <v>26169.17</v>
      </c>
      <c r="BW79" s="1">
        <v>1041563076.21</v>
      </c>
      <c r="BX79" s="1">
        <f t="shared" si="156"/>
        <v>2.2375000000000007</v>
      </c>
      <c r="BY79" s="1" t="e">
        <f t="shared" ca="1" si="262"/>
        <v>#NAME?</v>
      </c>
      <c r="BZ79" s="1" t="e">
        <f t="shared" ca="1" si="263"/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-36155.286017279963</v>
      </c>
      <c r="CM79" s="1">
        <v>-20494.197909599996</v>
      </c>
      <c r="CN79" s="1">
        <v>-7090.3691184000018</v>
      </c>
      <c r="CO79" s="1">
        <v>-3875.8731073599988</v>
      </c>
      <c r="CP79" s="1">
        <v>-937.24317520000022</v>
      </c>
      <c r="CQ79" s="1">
        <v>-98.669021439999995</v>
      </c>
      <c r="CR79" s="1">
        <v>-11.47487392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1.01</v>
      </c>
      <c r="DJ79" s="1">
        <v>1.03</v>
      </c>
      <c r="DK79" s="1">
        <v>1.5</v>
      </c>
      <c r="DL79" s="1">
        <v>3</v>
      </c>
      <c r="DM79" s="1">
        <v>3.0150000000000001</v>
      </c>
      <c r="DN79" s="1">
        <v>15.914999999999999</v>
      </c>
      <c r="DO79" s="1">
        <v>24.835000000000001</v>
      </c>
      <c r="DP79" s="1">
        <v>2218.9749999999999</v>
      </c>
      <c r="DQ79" s="1">
        <v>224.905</v>
      </c>
      <c r="DR79" s="1">
        <v>74264.154999999999</v>
      </c>
      <c r="DS79" s="1">
        <v>790.24691358024688</v>
      </c>
      <c r="DT79" s="1">
        <v>804345.76543209876</v>
      </c>
      <c r="DU79" s="1">
        <v>1122.75</v>
      </c>
      <c r="DV79" s="1">
        <v>1458267.85</v>
      </c>
      <c r="EA79" s="1">
        <v>1.35</v>
      </c>
      <c r="EB79" s="1">
        <v>2.42</v>
      </c>
      <c r="EC79" s="1">
        <v>18.260000000000002</v>
      </c>
      <c r="ED79" s="1">
        <v>787.95</v>
      </c>
      <c r="EE79" s="1">
        <v>92.77</v>
      </c>
      <c r="EF79" s="1">
        <v>17122.93</v>
      </c>
      <c r="EG79" s="1">
        <v>247.505</v>
      </c>
      <c r="EH79" s="1">
        <v>131240.995</v>
      </c>
      <c r="EI79" s="1">
        <v>2432.4949999999999</v>
      </c>
      <c r="EJ79" s="1">
        <v>21929557.535</v>
      </c>
      <c r="EK79" s="1">
        <v>22438.07</v>
      </c>
      <c r="EL79" s="1">
        <v>740175465.29999995</v>
      </c>
      <c r="EM79" s="1">
        <v>78973.839506172837</v>
      </c>
      <c r="EN79" s="1">
        <v>8035057630.9135799</v>
      </c>
      <c r="EO79" s="1">
        <v>112209.05</v>
      </c>
      <c r="EP79" s="1">
        <v>14567525711.549999</v>
      </c>
      <c r="EQ79" s="1">
        <f t="shared" si="159"/>
        <v>2.2375000000000007</v>
      </c>
      <c r="ER79" s="1" t="e">
        <f t="shared" ca="1" si="264"/>
        <v>#NAME?</v>
      </c>
      <c r="ES79" s="1" t="e">
        <f t="shared" ca="1" si="265"/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0.81</v>
      </c>
      <c r="FC79" s="1">
        <v>0.1</v>
      </c>
      <c r="FE79" s="1">
        <v>-8.6551934284806933</v>
      </c>
      <c r="FF79" s="1">
        <v>55.84311762109062</v>
      </c>
      <c r="FG79" s="1">
        <v>89.068384687958456</v>
      </c>
      <c r="FH79" s="1">
        <v>98.814906897626003</v>
      </c>
      <c r="FI79" s="1">
        <v>105.2340593422759</v>
      </c>
      <c r="FJ79" s="1">
        <v>106.61775298962526</v>
      </c>
      <c r="FK79" s="1">
        <v>106.75034715126888</v>
      </c>
      <c r="FL79" s="1">
        <v>106.75752528361595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1.075</v>
      </c>
      <c r="GE79" s="1">
        <v>1.2350000000000001</v>
      </c>
      <c r="GF79" s="1">
        <v>1.835</v>
      </c>
      <c r="GG79" s="1">
        <v>4.4050000000000002</v>
      </c>
      <c r="GH79" s="1">
        <v>7.6150000000000002</v>
      </c>
      <c r="GI79" s="1">
        <v>75.465000000000003</v>
      </c>
      <c r="GJ79" s="1">
        <v>16.405000000000001</v>
      </c>
      <c r="GK79" s="1">
        <v>323.97500000000002</v>
      </c>
      <c r="GL79" s="1">
        <v>24.684999999999999</v>
      </c>
      <c r="GM79" s="1">
        <v>739.82500000000005</v>
      </c>
      <c r="GN79" s="1">
        <v>24.684999999999999</v>
      </c>
      <c r="GO79" s="1">
        <v>739.82500000000005</v>
      </c>
      <c r="GT79" s="1">
        <v>1.44</v>
      </c>
      <c r="GU79" s="1">
        <v>2.84</v>
      </c>
      <c r="GV79" s="1">
        <v>5.37</v>
      </c>
      <c r="GW79" s="1">
        <v>55.39</v>
      </c>
      <c r="GX79" s="1">
        <v>39.479999999999997</v>
      </c>
      <c r="GY79" s="1">
        <v>2949</v>
      </c>
      <c r="GZ79" s="1">
        <v>126.26</v>
      </c>
      <c r="HA79" s="1">
        <v>26967.97</v>
      </c>
      <c r="HB79" s="1">
        <v>709.21</v>
      </c>
      <c r="HC79" s="1">
        <v>678106.71</v>
      </c>
      <c r="HD79" s="1">
        <v>1590.875</v>
      </c>
      <c r="HE79" s="1">
        <v>3081093.355</v>
      </c>
      <c r="HF79" s="1">
        <v>2422.395</v>
      </c>
      <c r="HG79" s="1">
        <v>7178577.1550000003</v>
      </c>
      <c r="HH79" s="1">
        <v>2422.395</v>
      </c>
      <c r="HI79" s="1">
        <v>7178577.1550000003</v>
      </c>
      <c r="HJ79" s="1">
        <f t="shared" si="162"/>
        <v>2.2375000000000007</v>
      </c>
      <c r="HK79" s="1" t="e">
        <f t="shared" ca="1" si="266"/>
        <v>#NAME?</v>
      </c>
      <c r="HL79" s="1" t="e">
        <f t="shared" ca="1" si="267"/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-40.477530148013791</v>
      </c>
      <c r="HY79" s="1">
        <v>-22.657288201807336</v>
      </c>
      <c r="HZ79" s="1">
        <v>-8.3315460585685006</v>
      </c>
      <c r="IA79" s="1">
        <v>-4.0702674876136689</v>
      </c>
      <c r="IB79" s="1">
        <v>-0.72924487290593343</v>
      </c>
      <c r="IC79" s="1">
        <v>-5.6269620667207525E-2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1.1599999999999999</v>
      </c>
      <c r="IV79" s="1">
        <v>1.49</v>
      </c>
      <c r="IW79" s="1">
        <v>4.0549999999999997</v>
      </c>
      <c r="IX79" s="1">
        <v>21.405000000000001</v>
      </c>
      <c r="IY79" s="1">
        <v>6.2149999999999999</v>
      </c>
      <c r="IZ79" s="1">
        <v>49.585000000000001</v>
      </c>
      <c r="JA79" s="1">
        <v>12.775</v>
      </c>
      <c r="JB79" s="1">
        <v>200.64500000000001</v>
      </c>
      <c r="JC79" s="1">
        <v>24.684999999999999</v>
      </c>
      <c r="JD79" s="1">
        <v>739.82500000000005</v>
      </c>
      <c r="JE79" s="1">
        <v>24.684999999999999</v>
      </c>
      <c r="JF79" s="1">
        <v>739.82500000000005</v>
      </c>
      <c r="JG79" s="1">
        <v>24.684999999999999</v>
      </c>
      <c r="JH79" s="1">
        <v>739.82500000000005</v>
      </c>
      <c r="JM79" s="1">
        <v>6.91</v>
      </c>
      <c r="JN79" s="1">
        <v>88.66</v>
      </c>
      <c r="JO79" s="1">
        <v>51.46</v>
      </c>
      <c r="JP79" s="1">
        <v>4793.5600000000004</v>
      </c>
      <c r="JQ79" s="1">
        <v>351.42500000000001</v>
      </c>
      <c r="JR79" s="1">
        <v>173448.785</v>
      </c>
      <c r="JS79" s="1">
        <v>568</v>
      </c>
      <c r="JT79" s="1">
        <v>434935.25</v>
      </c>
      <c r="JU79" s="1">
        <v>1227.3</v>
      </c>
      <c r="JV79" s="1">
        <v>1885959.25</v>
      </c>
      <c r="JW79" s="1">
        <v>2422.395</v>
      </c>
      <c r="JX79" s="1">
        <v>7178577.1550000003</v>
      </c>
      <c r="JY79" s="1">
        <v>2422.395</v>
      </c>
      <c r="JZ79" s="1">
        <v>7178577.1550000003</v>
      </c>
      <c r="KA79" s="1">
        <v>2422.395</v>
      </c>
      <c r="KB79" s="1">
        <v>7178577.1550000003</v>
      </c>
      <c r="KC79" s="1">
        <f t="shared" si="165"/>
        <v>2.2375000000000007</v>
      </c>
      <c r="KD79" s="1" t="e">
        <f t="shared" ca="1" si="268"/>
        <v>#NAME?</v>
      </c>
      <c r="KE79" s="1" t="e">
        <f t="shared" ca="1" si="269"/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13.66899418137991</v>
      </c>
      <c r="KR79" s="1">
        <v>16.739648383215073</v>
      </c>
      <c r="KS79" s="1">
        <v>19.00166889076764</v>
      </c>
      <c r="KT79" s="1">
        <v>19.548238433352427</v>
      </c>
      <c r="KU79" s="1">
        <v>19.910272240190285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1.62</v>
      </c>
      <c r="LM79" s="1">
        <v>3.29</v>
      </c>
      <c r="LN79" s="1">
        <v>8.1950000000000003</v>
      </c>
      <c r="LO79" s="1">
        <v>85.185000000000002</v>
      </c>
      <c r="LP79" s="1">
        <v>29.155000000000001</v>
      </c>
      <c r="LQ79" s="1">
        <v>1130.845</v>
      </c>
      <c r="LR79" s="1">
        <v>34.14</v>
      </c>
      <c r="LS79" s="1">
        <v>1555.09</v>
      </c>
      <c r="LT79" s="1">
        <v>48.71</v>
      </c>
      <c r="LU79" s="1">
        <v>3550.71</v>
      </c>
      <c r="LV79" s="1">
        <v>48.71</v>
      </c>
      <c r="LW79" s="1">
        <v>3550.71</v>
      </c>
      <c r="LX79" s="1">
        <v>48.71</v>
      </c>
      <c r="LY79" s="1">
        <v>3550.71</v>
      </c>
      <c r="LZ79" s="1">
        <v>48.71</v>
      </c>
      <c r="MA79" s="1">
        <v>3550.71</v>
      </c>
      <c r="MF79" s="1">
        <v>101.97499999999999</v>
      </c>
      <c r="MG79" s="1">
        <v>17616.645</v>
      </c>
      <c r="MH79" s="1">
        <v>769.92</v>
      </c>
      <c r="MI79" s="1">
        <v>772293.57</v>
      </c>
      <c r="MJ79" s="1">
        <v>2863.82</v>
      </c>
      <c r="MK79" s="1">
        <v>11010048.880000001</v>
      </c>
      <c r="ML79" s="1">
        <v>3359.82</v>
      </c>
      <c r="MM79" s="1">
        <v>15180347.300000001</v>
      </c>
      <c r="MN79" s="1">
        <v>4815.8100000000004</v>
      </c>
      <c r="MO79" s="1">
        <v>34977089.670000002</v>
      </c>
      <c r="MP79" s="1">
        <v>4815.8100000000004</v>
      </c>
      <c r="MQ79" s="1">
        <v>34977089.670000002</v>
      </c>
      <c r="MR79" s="1">
        <v>4815.8100000000004</v>
      </c>
      <c r="MS79" s="1">
        <v>34977089.670000002</v>
      </c>
      <c r="MT79" s="1">
        <v>4815.8100000000004</v>
      </c>
      <c r="MU79" s="1">
        <v>34977089.670000002</v>
      </c>
      <c r="MV79" s="1">
        <f t="shared" si="168"/>
        <v>2.2375000000000007</v>
      </c>
      <c r="MW79" s="1" t="e">
        <f t="shared" ca="1" si="270"/>
        <v>#NAME?</v>
      </c>
      <c r="MX79" s="1" t="e">
        <f t="shared" ca="1" si="271"/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0.55604409927023091</v>
      </c>
      <c r="NK79" s="1">
        <v>0.83062680111336018</v>
      </c>
      <c r="NL79" s="1">
        <v>0.96927201322563616</v>
      </c>
      <c r="NM79" s="1">
        <v>0.98518455500216462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1800</v>
      </c>
      <c r="B80" s="1">
        <v>200</v>
      </c>
      <c r="C80" s="1">
        <v>100</v>
      </c>
      <c r="D80" s="1" t="s">
        <v>342</v>
      </c>
      <c r="E80" s="1">
        <v>93.996025319999973</v>
      </c>
      <c r="F80" s="1">
        <v>8870.6420188221527</v>
      </c>
      <c r="G80" s="1">
        <f t="shared" si="141"/>
        <v>35.38924286407746</v>
      </c>
      <c r="H80" s="1" t="e">
        <f t="shared" ca="1" si="252"/>
        <v>#NAME?</v>
      </c>
      <c r="I80" s="1" t="e">
        <f t="shared" ca="1" si="253"/>
        <v>#NAME?</v>
      </c>
      <c r="J80" s="1">
        <f t="shared" si="144"/>
        <v>5.2220014066666647E-4</v>
      </c>
      <c r="K80" s="1" t="e">
        <f t="shared" ca="1" si="254"/>
        <v>#NAME?</v>
      </c>
      <c r="L80" s="1" t="e">
        <f t="shared" ca="1" si="255"/>
        <v>#NAME?</v>
      </c>
      <c r="M80" s="1">
        <v>0</v>
      </c>
      <c r="N80" s="1">
        <v>62503.77</v>
      </c>
      <c r="O80" s="1">
        <v>128976.25</v>
      </c>
      <c r="P80" s="1">
        <v>16651666556.49</v>
      </c>
      <c r="Q80" s="1">
        <f t="shared" si="147"/>
        <v>16793492.427499771</v>
      </c>
      <c r="R80" s="1" t="e">
        <f t="shared" ca="1" si="256"/>
        <v>#NAME?</v>
      </c>
      <c r="S80" s="1" t="e">
        <f t="shared" ca="1" si="257"/>
        <v>#NAME?</v>
      </c>
      <c r="T80" s="1">
        <v>179900</v>
      </c>
      <c r="U80" s="2">
        <v>32364010000</v>
      </c>
      <c r="V80" s="2">
        <f t="shared" si="150"/>
        <v>0</v>
      </c>
      <c r="W80" s="2" t="e">
        <f t="shared" ca="1" si="258"/>
        <v>#NAME?</v>
      </c>
      <c r="X80" s="2" t="e">
        <f t="shared" ca="1" si="259"/>
        <v>#NAME?</v>
      </c>
      <c r="Y80" s="2">
        <f t="shared" si="153"/>
        <v>0.99944444444444447</v>
      </c>
      <c r="Z80" s="2" t="e">
        <f t="shared" ca="1" si="260"/>
        <v>#NAME?</v>
      </c>
      <c r="AA80" s="2" t="e">
        <f t="shared" ca="1" si="261"/>
        <v>#NAME?</v>
      </c>
      <c r="AB80" s="2">
        <v>1800</v>
      </c>
      <c r="AC80" s="2">
        <v>3240000</v>
      </c>
      <c r="AD80" s="2">
        <f t="shared" si="171"/>
        <v>2.0634955299496336</v>
      </c>
      <c r="AE80" s="2">
        <v>7797</v>
      </c>
      <c r="AF80" s="2">
        <v>7797</v>
      </c>
      <c r="AG80" s="2">
        <v>5720.9449999999997</v>
      </c>
      <c r="AH80" s="2">
        <v>32786836.954999998</v>
      </c>
      <c r="AI80" s="2">
        <v>179900</v>
      </c>
      <c r="AJ80" s="2">
        <v>5632.45</v>
      </c>
      <c r="AK80" s="2">
        <v>31785700.649999999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1.0449999999999999</v>
      </c>
      <c r="BA80" s="2">
        <v>1.135</v>
      </c>
      <c r="BB80" s="2">
        <v>273.90499999999997</v>
      </c>
      <c r="BC80" s="2">
        <v>109744.715</v>
      </c>
      <c r="BD80" s="2"/>
      <c r="BE80" s="2"/>
      <c r="BF80" s="2"/>
      <c r="BG80" s="2"/>
      <c r="BH80" s="2">
        <v>1.1200000000000001</v>
      </c>
      <c r="BI80" s="2">
        <v>1.37</v>
      </c>
      <c r="BJ80" s="2">
        <v>1.345</v>
      </c>
      <c r="BK80" s="2">
        <v>2.2850000000000001</v>
      </c>
      <c r="BL80" s="2">
        <v>1.675</v>
      </c>
      <c r="BM80" s="1">
        <v>3.9350000000000001</v>
      </c>
      <c r="BN80" s="1">
        <v>1.99</v>
      </c>
      <c r="BO80" s="1">
        <v>5.66</v>
      </c>
      <c r="BP80" s="1">
        <v>3.5</v>
      </c>
      <c r="BQ80" s="1">
        <v>20.2</v>
      </c>
      <c r="BR80" s="1">
        <v>10.199999999999999</v>
      </c>
      <c r="BS80" s="1">
        <v>200.38</v>
      </c>
      <c r="BT80" s="1">
        <v>32.06</v>
      </c>
      <c r="BU80" s="1">
        <v>1874.66</v>
      </c>
      <c r="BV80" s="1">
        <v>27339.45</v>
      </c>
      <c r="BW80" s="1">
        <v>1094722616.49</v>
      </c>
      <c r="BX80" s="1">
        <f t="shared" si="156"/>
        <v>1.6999</v>
      </c>
      <c r="BY80" s="1" t="e">
        <f t="shared" ca="1" si="262"/>
        <v>#NAME?</v>
      </c>
      <c r="BZ80" s="1" t="e">
        <f t="shared" ca="1" si="263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-31530.796483839993</v>
      </c>
      <c r="CM80" s="1">
        <v>-15771.00926544</v>
      </c>
      <c r="CN80" s="1">
        <v>-7402.3866331200043</v>
      </c>
      <c r="CO80" s="1">
        <v>-4148.102925279999</v>
      </c>
      <c r="CP80" s="1">
        <v>-989.29427343999964</v>
      </c>
      <c r="CQ80" s="1">
        <v>-110.15147856000003</v>
      </c>
      <c r="CR80" s="1">
        <v>-11.860896800000001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</v>
      </c>
      <c r="DJ80" s="1">
        <v>1</v>
      </c>
      <c r="DK80" s="1">
        <v>1.42</v>
      </c>
      <c r="DL80" s="1">
        <v>2.61</v>
      </c>
      <c r="DM80" s="1">
        <v>3.24</v>
      </c>
      <c r="DN80" s="1">
        <v>29.44</v>
      </c>
      <c r="DO80" s="1">
        <v>26.055</v>
      </c>
      <c r="DP80" s="1">
        <v>2184.835</v>
      </c>
      <c r="DQ80" s="1">
        <v>210.845</v>
      </c>
      <c r="DR80" s="1">
        <v>71165.565000000002</v>
      </c>
      <c r="DS80" s="1">
        <v>782.40123456790127</v>
      </c>
      <c r="DT80" s="1">
        <v>803052.30246913584</v>
      </c>
      <c r="DU80" s="1">
        <v>1150.9411764705883</v>
      </c>
      <c r="DV80" s="1">
        <v>1536291.5294117648</v>
      </c>
      <c r="EA80" s="1">
        <v>1.45</v>
      </c>
      <c r="EB80" s="1">
        <v>2.64</v>
      </c>
      <c r="EC80" s="1">
        <v>19.765000000000001</v>
      </c>
      <c r="ED80" s="1">
        <v>705.88499999999999</v>
      </c>
      <c r="EE80" s="1">
        <v>83.91</v>
      </c>
      <c r="EF80" s="1">
        <v>13354.98</v>
      </c>
      <c r="EG80" s="1">
        <v>275.19499999999999</v>
      </c>
      <c r="EH80" s="1">
        <v>264556.29499999998</v>
      </c>
      <c r="EI80" s="1">
        <v>2556.63</v>
      </c>
      <c r="EJ80" s="1">
        <v>21606739.440000001</v>
      </c>
      <c r="EK80" s="1">
        <v>21035.53</v>
      </c>
      <c r="EL80" s="1">
        <v>709657761.01999998</v>
      </c>
      <c r="EM80" s="1">
        <v>78189.148148148146</v>
      </c>
      <c r="EN80" s="1">
        <v>8022457950.5555553</v>
      </c>
      <c r="EO80" s="1">
        <v>115043.5294117647</v>
      </c>
      <c r="EP80" s="1">
        <v>15350072280.117647</v>
      </c>
      <c r="EQ80" s="1">
        <f t="shared" si="159"/>
        <v>1.6999</v>
      </c>
      <c r="ER80" s="1" t="e">
        <f t="shared" ca="1" si="264"/>
        <v>#NAME?</v>
      </c>
      <c r="ES80" s="1" t="e">
        <f t="shared" ca="1" si="265"/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0.81</v>
      </c>
      <c r="FC80" s="1">
        <v>8.5000000000000006E-2</v>
      </c>
      <c r="FE80" s="1">
        <v>-12.808596002177158</v>
      </c>
      <c r="FF80" s="1">
        <v>54.754558612475478</v>
      </c>
      <c r="FG80" s="1">
        <v>88.29886203571445</v>
      </c>
      <c r="FH80" s="1">
        <v>99.120799915858456</v>
      </c>
      <c r="FI80" s="1">
        <v>105.20215867678804</v>
      </c>
      <c r="FJ80" s="1">
        <v>106.61833075981062</v>
      </c>
      <c r="FK80" s="1">
        <v>106.74977187142619</v>
      </c>
      <c r="FL80" s="1">
        <v>106.75752528361596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1.085</v>
      </c>
      <c r="GE80" s="1">
        <v>1.2549999999999999</v>
      </c>
      <c r="GF80" s="1">
        <v>1.86</v>
      </c>
      <c r="GG80" s="1">
        <v>4.51</v>
      </c>
      <c r="GH80" s="1">
        <v>7.8550000000000004</v>
      </c>
      <c r="GI80" s="1">
        <v>77.064999999999998</v>
      </c>
      <c r="GJ80" s="1">
        <v>16.905000000000001</v>
      </c>
      <c r="GK80" s="1">
        <v>338.92500000000001</v>
      </c>
      <c r="GL80" s="1">
        <v>25.64</v>
      </c>
      <c r="GM80" s="1">
        <v>826.99</v>
      </c>
      <c r="GN80" s="1">
        <v>25.64</v>
      </c>
      <c r="GO80" s="1">
        <v>826.99</v>
      </c>
      <c r="GT80" s="1">
        <v>1.43</v>
      </c>
      <c r="GU80" s="1">
        <v>2.6</v>
      </c>
      <c r="GV80" s="1">
        <v>5.23</v>
      </c>
      <c r="GW80" s="1">
        <v>49.23</v>
      </c>
      <c r="GX80" s="1">
        <v>43.854999999999997</v>
      </c>
      <c r="GY80" s="1">
        <v>3339.3449999999998</v>
      </c>
      <c r="GZ80" s="1">
        <v>130.33000000000001</v>
      </c>
      <c r="HA80" s="1">
        <v>27941.54</v>
      </c>
      <c r="HB80" s="1">
        <v>736.2</v>
      </c>
      <c r="HC80" s="1">
        <v>696165.79</v>
      </c>
      <c r="HD80" s="1">
        <v>1640.95</v>
      </c>
      <c r="HE80" s="1">
        <v>3229091.18</v>
      </c>
      <c r="HF80" s="1">
        <v>2516.9549999999999</v>
      </c>
      <c r="HG80" s="1">
        <v>8028385.7549999999</v>
      </c>
      <c r="HH80" s="1">
        <v>2516.9549999999999</v>
      </c>
      <c r="HI80" s="1">
        <v>8028385.7549999999</v>
      </c>
      <c r="HJ80" s="1">
        <f t="shared" si="162"/>
        <v>1.6999</v>
      </c>
      <c r="HK80" s="1" t="e">
        <f t="shared" ca="1" si="266"/>
        <v>#NAME?</v>
      </c>
      <c r="HL80" s="1" t="e">
        <f t="shared" ca="1" si="267"/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-40.890967592721942</v>
      </c>
      <c r="HY80" s="1">
        <v>-21.022131015778317</v>
      </c>
      <c r="HZ80" s="1">
        <v>-8.2522218913486522</v>
      </c>
      <c r="IA80" s="1">
        <v>-4.1080403300474453</v>
      </c>
      <c r="IB80" s="1">
        <v>-0.72689767094923408</v>
      </c>
      <c r="IC80" s="1">
        <v>-5.6269620667207525E-2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1.165</v>
      </c>
      <c r="IV80" s="1">
        <v>1.575</v>
      </c>
      <c r="IW80" s="1">
        <v>4.25</v>
      </c>
      <c r="IX80" s="1">
        <v>22.76</v>
      </c>
      <c r="IY80" s="1">
        <v>6.58</v>
      </c>
      <c r="IZ80" s="1">
        <v>52.95</v>
      </c>
      <c r="JA80" s="1">
        <v>12.925000000000001</v>
      </c>
      <c r="JB80" s="1">
        <v>199.625</v>
      </c>
      <c r="JC80" s="1">
        <v>25.64</v>
      </c>
      <c r="JD80" s="1">
        <v>826.99</v>
      </c>
      <c r="JE80" s="1">
        <v>25.64</v>
      </c>
      <c r="JF80" s="1">
        <v>826.99</v>
      </c>
      <c r="JG80" s="1">
        <v>25.64</v>
      </c>
      <c r="JH80" s="1">
        <v>826.99</v>
      </c>
      <c r="JM80" s="1">
        <v>6.86</v>
      </c>
      <c r="JN80" s="1">
        <v>88.3</v>
      </c>
      <c r="JO80" s="1">
        <v>51.895000000000003</v>
      </c>
      <c r="JP80" s="1">
        <v>5207.7250000000004</v>
      </c>
      <c r="JQ80" s="1">
        <v>373.37</v>
      </c>
      <c r="JR80" s="1">
        <v>186698.29</v>
      </c>
      <c r="JS80" s="1">
        <v>608.52</v>
      </c>
      <c r="JT80" s="1">
        <v>467470.25</v>
      </c>
      <c r="JU80" s="1">
        <v>1241.8499999999999</v>
      </c>
      <c r="JV80" s="1">
        <v>1872300.57</v>
      </c>
      <c r="JW80" s="1">
        <v>2516.9549999999999</v>
      </c>
      <c r="JX80" s="1">
        <v>8028385.7549999999</v>
      </c>
      <c r="JY80" s="1">
        <v>2516.9549999999999</v>
      </c>
      <c r="JZ80" s="1">
        <v>8028385.7549999999</v>
      </c>
      <c r="KA80" s="1">
        <v>2516.9549999999999</v>
      </c>
      <c r="KB80" s="1">
        <v>8028385.7549999999</v>
      </c>
      <c r="KC80" s="1">
        <f t="shared" si="165"/>
        <v>1.6999</v>
      </c>
      <c r="KD80" s="1" t="e">
        <f t="shared" ca="1" si="268"/>
        <v>#NAME?</v>
      </c>
      <c r="KE80" s="1" t="e">
        <f t="shared" ca="1" si="269"/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13.519777094195204</v>
      </c>
      <c r="KR80" s="1">
        <v>16.638385644392798</v>
      </c>
      <c r="KS80" s="1">
        <v>19.01349310523409</v>
      </c>
      <c r="KT80" s="1">
        <v>19.550661006142445</v>
      </c>
      <c r="KU80" s="1">
        <v>19.905638415709664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1.675</v>
      </c>
      <c r="LM80" s="1">
        <v>3.6150000000000002</v>
      </c>
      <c r="LN80" s="1">
        <v>7.55</v>
      </c>
      <c r="LO80" s="1">
        <v>72.41</v>
      </c>
      <c r="LP80" s="1">
        <v>29.664999999999999</v>
      </c>
      <c r="LQ80" s="1">
        <v>1216.385</v>
      </c>
      <c r="LR80" s="1">
        <v>34.06</v>
      </c>
      <c r="LS80" s="1">
        <v>1604.51</v>
      </c>
      <c r="LT80" s="1">
        <v>50.83</v>
      </c>
      <c r="LU80" s="1">
        <v>4197.3500000000004</v>
      </c>
      <c r="LV80" s="1">
        <v>50.83</v>
      </c>
      <c r="LW80" s="1">
        <v>4197.3500000000004</v>
      </c>
      <c r="LX80" s="1">
        <v>50.83</v>
      </c>
      <c r="LY80" s="1">
        <v>4197.3500000000004</v>
      </c>
      <c r="LZ80" s="1">
        <v>50.83</v>
      </c>
      <c r="MA80" s="1">
        <v>4197.3500000000004</v>
      </c>
      <c r="MF80" s="1">
        <v>107.93</v>
      </c>
      <c r="MG80" s="1">
        <v>20114.55</v>
      </c>
      <c r="MH80" s="1">
        <v>704.57500000000005</v>
      </c>
      <c r="MI80" s="1">
        <v>650521.13500000001</v>
      </c>
      <c r="MJ80" s="1">
        <v>2917.92</v>
      </c>
      <c r="MK80" s="1">
        <v>11876533.83</v>
      </c>
      <c r="ML80" s="1">
        <v>3358.415</v>
      </c>
      <c r="MM80" s="1">
        <v>15718893.914999999</v>
      </c>
      <c r="MN80" s="1">
        <v>5032.7449999999999</v>
      </c>
      <c r="MO80" s="1">
        <v>41480757.424999997</v>
      </c>
      <c r="MP80" s="1">
        <v>5032.7449999999999</v>
      </c>
      <c r="MQ80" s="1">
        <v>41480757.424999997</v>
      </c>
      <c r="MR80" s="1">
        <v>5032.7449999999999</v>
      </c>
      <c r="MS80" s="1">
        <v>41480757.424999997</v>
      </c>
      <c r="MT80" s="1">
        <v>5032.7449999999999</v>
      </c>
      <c r="MU80" s="1">
        <v>41480757.424999997</v>
      </c>
      <c r="MV80" s="1">
        <f t="shared" si="168"/>
        <v>1.6999</v>
      </c>
      <c r="MW80" s="1" t="e">
        <f t="shared" ca="1" si="270"/>
        <v>#NAME?</v>
      </c>
      <c r="MX80" s="1" t="e">
        <f t="shared" ca="1" si="271"/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0.55566612847398167</v>
      </c>
      <c r="NK80" s="1">
        <v>0.82884814520163852</v>
      </c>
      <c r="NL80" s="1">
        <v>0.97187132668506637</v>
      </c>
      <c r="NM80" s="1">
        <v>0.98587364546718004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 x14ac:dyDescent="0.25">
      <c r="A81" s="1">
        <v>1850</v>
      </c>
      <c r="B81" s="1">
        <v>200</v>
      </c>
      <c r="C81" s="1">
        <v>100</v>
      </c>
      <c r="D81" s="1" t="s">
        <v>341</v>
      </c>
      <c r="E81" s="1">
        <v>103.36919312000003</v>
      </c>
      <c r="F81" s="1">
        <v>10742.202288758383</v>
      </c>
      <c r="G81" s="1">
        <f>F81-E81*E81</f>
        <v>57.012202478519612</v>
      </c>
      <c r="H81" s="1" t="e">
        <f ca="1">E81-КОРЕНЬ(G81)/КОРЕНЬ(B81)*$B$1</f>
        <v>#NAME?</v>
      </c>
      <c r="I81" s="1" t="e">
        <f ca="1">E81+КОРЕНЬ(G81)/КОРЕНЬ(B81)*$B$1</f>
        <v>#NAME?</v>
      </c>
      <c r="J81" s="1">
        <f>E81/(A81*C81)</f>
        <v>5.5875239524324344E-4</v>
      </c>
      <c r="K81" s="1" t="e">
        <f ca="1">J81-КОРЕНЬ(G81)/КОРЕНЬ(B81)*$B$1</f>
        <v>#NAME?</v>
      </c>
      <c r="L81" s="1" t="e">
        <f ca="1">J81+КОРЕНЬ(G81)/КОРЕНЬ(B81)*$B$1</f>
        <v>#NAME?</v>
      </c>
      <c r="M81" s="1">
        <v>0</v>
      </c>
      <c r="N81" s="1">
        <v>64672.61</v>
      </c>
      <c r="O81" s="1">
        <v>135165.57500000001</v>
      </c>
      <c r="P81" s="1">
        <v>18288631065.064999</v>
      </c>
      <c r="Q81" s="1">
        <f>P81-O81*O81</f>
        <v>18898399.984371185</v>
      </c>
      <c r="R81" s="1" t="e">
        <f ca="1">O81-КОРЕНЬ(Q81)/КОРЕНЬ(B81)*$B$1</f>
        <v>#NAME?</v>
      </c>
      <c r="S81" s="1" t="e">
        <f ca="1">O81+КОРЕНЬ(Q81)/КОРЕНЬ(B81)*$B$1</f>
        <v>#NAME?</v>
      </c>
      <c r="T81" s="1">
        <v>184900</v>
      </c>
      <c r="U81" s="2">
        <v>34188010000</v>
      </c>
      <c r="V81" s="2">
        <f>U81-T81*T81</f>
        <v>0</v>
      </c>
      <c r="W81" s="2" t="e">
        <f ca="1">T81-КОРЕНЬ(V81)/КОРЕНЬ(B81)*$B$1</f>
        <v>#NAME?</v>
      </c>
      <c r="X81" s="2" t="e">
        <f ca="1">T81+КОРЕНЬ(V81)/КОРЕНЬ(B81)*$B$1</f>
        <v>#NAME?</v>
      </c>
      <c r="Y81" s="2">
        <f>T81/(A81*C81)</f>
        <v>0.99945945945945946</v>
      </c>
      <c r="Z81" s="2" t="e">
        <f ca="1">Y81-КОРЕНЬ(V81)/КОРЕНЬ(B81)*$B$1</f>
        <v>#NAME?</v>
      </c>
      <c r="AA81" s="2" t="e">
        <f ca="1">Y81+КОРЕНЬ(V81)/КОРЕНЬ(B81)*$B$1</f>
        <v>#NAME?</v>
      </c>
      <c r="AB81" s="2">
        <v>1850</v>
      </c>
      <c r="AC81" s="2">
        <v>3422500</v>
      </c>
      <c r="AD81" s="2">
        <f t="shared" si="171"/>
        <v>2.089997218296896</v>
      </c>
      <c r="AE81" s="2">
        <v>7797</v>
      </c>
      <c r="AF81" s="2">
        <v>7797</v>
      </c>
      <c r="AG81" s="2">
        <v>5799.79</v>
      </c>
      <c r="AH81" s="2">
        <v>33694831.609999999</v>
      </c>
      <c r="AI81" s="2">
        <v>184900</v>
      </c>
      <c r="AJ81" s="2">
        <v>5713.36</v>
      </c>
      <c r="AK81" s="2">
        <v>32703027.390000001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1.0549999999999999</v>
      </c>
      <c r="BA81" s="2">
        <v>1.165</v>
      </c>
      <c r="BB81" s="2">
        <v>273.20499999999998</v>
      </c>
      <c r="BC81" s="2">
        <v>109419.905</v>
      </c>
      <c r="BD81" s="2"/>
      <c r="BE81" s="2"/>
      <c r="BF81" s="2"/>
      <c r="BG81" s="2"/>
      <c r="BH81" s="2">
        <v>1.095</v>
      </c>
      <c r="BI81" s="2">
        <v>1.2949999999999999</v>
      </c>
      <c r="BJ81" s="2">
        <v>1.32</v>
      </c>
      <c r="BK81" s="2">
        <v>2.1</v>
      </c>
      <c r="BL81" s="2">
        <v>1.595</v>
      </c>
      <c r="BM81" s="1">
        <v>3.4249999999999998</v>
      </c>
      <c r="BN81" s="1">
        <v>1.9850000000000001</v>
      </c>
      <c r="BO81" s="1">
        <v>5.9850000000000003</v>
      </c>
      <c r="BP81" s="1">
        <v>3.375</v>
      </c>
      <c r="BQ81" s="1">
        <v>20.094999999999999</v>
      </c>
      <c r="BR81" s="1">
        <v>9.0950000000000006</v>
      </c>
      <c r="BS81" s="1">
        <v>159.07499999999999</v>
      </c>
      <c r="BT81" s="1">
        <v>33.604999999999997</v>
      </c>
      <c r="BU81" s="1">
        <v>2321.5149999999999</v>
      </c>
      <c r="BV81" s="1">
        <v>27270.98</v>
      </c>
      <c r="BW81" s="1">
        <v>1091532454.5899999</v>
      </c>
      <c r="BX81" s="1">
        <f>BO81-BN81*BN81</f>
        <v>2.044775</v>
      </c>
      <c r="BY81" s="1" t="e">
        <f ca="1">BN81-КОРЕНЬ(BP81)/КОРЕНЬ(B81)*$B$1</f>
        <v>#NAME?</v>
      </c>
      <c r="BZ81" s="1" t="e">
        <f ca="1">BN81+КОРЕНЬ(BP81)/КОРЕНЬ(B81)*$B$1</f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-33050.59412704</v>
      </c>
      <c r="CM81" s="1">
        <v>-14799.800024959999</v>
      </c>
      <c r="CN81" s="1">
        <v>-7118.3001303999972</v>
      </c>
      <c r="CO81" s="1">
        <v>-3666.6732710400001</v>
      </c>
      <c r="CP81" s="1">
        <v>-984.30339200000003</v>
      </c>
      <c r="CQ81" s="1">
        <v>-102.21352399999999</v>
      </c>
      <c r="CR81" s="1">
        <v>-12.027532320000004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1.01</v>
      </c>
      <c r="DJ81" s="1">
        <v>1.03</v>
      </c>
      <c r="DK81" s="1">
        <v>1.49</v>
      </c>
      <c r="DL81" s="1">
        <v>3.19</v>
      </c>
      <c r="DM81" s="1">
        <v>3.09</v>
      </c>
      <c r="DN81" s="1">
        <v>24.14</v>
      </c>
      <c r="DO81" s="1">
        <v>25.58</v>
      </c>
      <c r="DP81" s="1">
        <v>2870.65</v>
      </c>
      <c r="DQ81" s="1">
        <v>217.345</v>
      </c>
      <c r="DR81" s="1">
        <v>72284.065000000002</v>
      </c>
      <c r="DS81" s="1">
        <v>828.16</v>
      </c>
      <c r="DT81" s="1">
        <v>880857.40571428568</v>
      </c>
      <c r="DU81" s="1">
        <v>1311.421052631579</v>
      </c>
      <c r="DV81" s="1">
        <v>1966909.6315789474</v>
      </c>
      <c r="EA81" s="1">
        <v>1.38</v>
      </c>
      <c r="EB81" s="1">
        <v>2.4500000000000002</v>
      </c>
      <c r="EC81" s="1">
        <v>15.94</v>
      </c>
      <c r="ED81" s="1">
        <v>585.38</v>
      </c>
      <c r="EE81" s="1">
        <v>89.685000000000002</v>
      </c>
      <c r="EF81" s="1">
        <v>18812.424999999999</v>
      </c>
      <c r="EG81" s="1">
        <v>257.15499999999997</v>
      </c>
      <c r="EH81" s="1">
        <v>211727.595</v>
      </c>
      <c r="EI81" s="1">
        <v>2508.1350000000002</v>
      </c>
      <c r="EJ81" s="1">
        <v>28455396.704999998</v>
      </c>
      <c r="EK81" s="1">
        <v>21680.82</v>
      </c>
      <c r="EL81" s="1">
        <v>720535620.79999995</v>
      </c>
      <c r="EM81" s="1">
        <v>82764.468571428573</v>
      </c>
      <c r="EN81" s="1">
        <v>8799916768.7771435</v>
      </c>
      <c r="EO81" s="1">
        <v>131089.94736842104</v>
      </c>
      <c r="EP81" s="1">
        <v>19654295197.421051</v>
      </c>
      <c r="EQ81" s="1">
        <f>BO81-BN81*BN81</f>
        <v>2.044775</v>
      </c>
      <c r="ER81" s="1" t="e">
        <f ca="1">BN81-КОРЕНЬ(BP81)/КОРЕНЬ(B81)*$B$1</f>
        <v>#NAME?</v>
      </c>
      <c r="ES81" s="1" t="e">
        <f ca="1">BN81+КОРЕНЬ(BP81)/КОРЕНЬ(B81)*$B$1</f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0.875</v>
      </c>
      <c r="FC81" s="1">
        <v>9.5000000000000001E-2</v>
      </c>
      <c r="FE81" s="1">
        <v>-9.0324492289302754</v>
      </c>
      <c r="FF81" s="1">
        <v>54.007851203799589</v>
      </c>
      <c r="FG81" s="1">
        <v>88.278536483642895</v>
      </c>
      <c r="FH81" s="1">
        <v>98.811098318635246</v>
      </c>
      <c r="FI81" s="1">
        <v>105.19051527849211</v>
      </c>
      <c r="FJ81" s="1">
        <v>106.62008986393437</v>
      </c>
      <c r="FK81" s="1">
        <v>106.74971238441753</v>
      </c>
      <c r="FL81" s="1">
        <v>106.75752528361595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1.08</v>
      </c>
      <c r="GE81" s="1">
        <v>1.24</v>
      </c>
      <c r="GF81" s="1">
        <v>1.9850000000000001</v>
      </c>
      <c r="GG81" s="1">
        <v>4.9450000000000003</v>
      </c>
      <c r="GH81" s="1">
        <v>7.7549999999999999</v>
      </c>
      <c r="GI81" s="1">
        <v>75.325000000000003</v>
      </c>
      <c r="GJ81" s="1">
        <v>15.795</v>
      </c>
      <c r="GK81" s="1">
        <v>302.57499999999999</v>
      </c>
      <c r="GL81" s="1">
        <v>23.565000000000001</v>
      </c>
      <c r="GM81" s="1">
        <v>681.43499999999995</v>
      </c>
      <c r="GN81" s="1">
        <v>23.565000000000001</v>
      </c>
      <c r="GO81" s="1">
        <v>681.43499999999995</v>
      </c>
      <c r="GT81" s="1">
        <v>1.5649999999999999</v>
      </c>
      <c r="GU81" s="1">
        <v>3.4950000000000001</v>
      </c>
      <c r="GV81" s="1">
        <v>5.0049999999999999</v>
      </c>
      <c r="GW81" s="1">
        <v>44.414999999999999</v>
      </c>
      <c r="GX81" s="1">
        <v>41.46</v>
      </c>
      <c r="GY81" s="1">
        <v>3039.6</v>
      </c>
      <c r="GZ81" s="1">
        <v>141.92500000000001</v>
      </c>
      <c r="HA81" s="1">
        <v>30504.264999999999</v>
      </c>
      <c r="HB81" s="1">
        <v>724.69</v>
      </c>
      <c r="HC81" s="1">
        <v>675857.01</v>
      </c>
      <c r="HD81" s="1">
        <v>1530.6</v>
      </c>
      <c r="HE81" s="1">
        <v>2872922.19</v>
      </c>
      <c r="HF81" s="1">
        <v>2307.0149999999999</v>
      </c>
      <c r="HG81" s="1">
        <v>6587970.7549999999</v>
      </c>
      <c r="HH81" s="1">
        <v>2307.0149999999999</v>
      </c>
      <c r="HI81" s="1">
        <v>6587970.7549999999</v>
      </c>
      <c r="HJ81" s="1">
        <f>BO81-BN81*BN81</f>
        <v>2.044775</v>
      </c>
      <c r="HK81" s="1" t="e">
        <f ca="1">BN81-КОРЕНЬ(BP81)/КОРЕНЬ(B81)*$B$1</f>
        <v>#NAME?</v>
      </c>
      <c r="HL81" s="1" t="e">
        <f ca="1">BN81+КОРЕНЬ(BP81)/КОРЕНЬ(B81)*$B$1</f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-37.943662985183551</v>
      </c>
      <c r="HY81" s="1">
        <v>-22.00103114336062</v>
      </c>
      <c r="HZ81" s="1">
        <v>-8.7959180288182193</v>
      </c>
      <c r="IA81" s="1">
        <v>-4.0484184240266554</v>
      </c>
      <c r="IB81" s="1">
        <v>-0.74480675925303641</v>
      </c>
      <c r="IC81" s="1">
        <v>-5.0721911587341989E-2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1.1599999999999999</v>
      </c>
      <c r="IV81" s="1">
        <v>1.49</v>
      </c>
      <c r="IW81" s="1">
        <v>4.32</v>
      </c>
      <c r="IX81" s="1">
        <v>23.29</v>
      </c>
      <c r="IY81" s="1">
        <v>6.25</v>
      </c>
      <c r="IZ81" s="1">
        <v>49.26</v>
      </c>
      <c r="JA81" s="1">
        <v>12.6</v>
      </c>
      <c r="JB81" s="1">
        <v>186.69</v>
      </c>
      <c r="JC81" s="1">
        <v>23.565000000000001</v>
      </c>
      <c r="JD81" s="1">
        <v>681.43499999999995</v>
      </c>
      <c r="JE81" s="1">
        <v>23.565000000000001</v>
      </c>
      <c r="JF81" s="1">
        <v>681.43499999999995</v>
      </c>
      <c r="JG81" s="1">
        <v>23.565000000000001</v>
      </c>
      <c r="JH81" s="1">
        <v>681.43499999999995</v>
      </c>
      <c r="JM81" s="1">
        <v>6.6849999999999996</v>
      </c>
      <c r="JN81" s="1">
        <v>85.795000000000002</v>
      </c>
      <c r="JO81" s="1">
        <v>47.905000000000001</v>
      </c>
      <c r="JP81" s="1">
        <v>4029.9650000000001</v>
      </c>
      <c r="JQ81" s="1">
        <v>378.72500000000002</v>
      </c>
      <c r="JR81" s="1">
        <v>188985.035</v>
      </c>
      <c r="JS81" s="1">
        <v>571.43499999999995</v>
      </c>
      <c r="JT81" s="1">
        <v>426171.125</v>
      </c>
      <c r="JU81" s="1">
        <v>1207.44</v>
      </c>
      <c r="JV81" s="1">
        <v>1735347.54</v>
      </c>
      <c r="JW81" s="1">
        <v>2307.0149999999999</v>
      </c>
      <c r="JX81" s="1">
        <v>6587970.7549999999</v>
      </c>
      <c r="JY81" s="1">
        <v>2307.0149999999999</v>
      </c>
      <c r="JZ81" s="1">
        <v>6587970.7549999999</v>
      </c>
      <c r="KA81" s="1">
        <v>2307.0149999999999</v>
      </c>
      <c r="KB81" s="1">
        <v>6587970.7549999999</v>
      </c>
      <c r="KC81" s="1">
        <f>BO81-BN81*BN81</f>
        <v>2.044775</v>
      </c>
      <c r="KD81" s="1" t="e">
        <f ca="1">BN81-КОРЕНЬ(BP81)/КОРЕНЬ(B81)*$B$1</f>
        <v>#NAME?</v>
      </c>
      <c r="KE81" s="1" t="e">
        <f ca="1">BN81+КОРЕНЬ(BP81)/КОРЕНЬ(B81)*$B$1</f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13.492299049933221</v>
      </c>
      <c r="KR81" s="1">
        <v>16.653095008726162</v>
      </c>
      <c r="KS81" s="1">
        <v>19.059646372036681</v>
      </c>
      <c r="KT81" s="1">
        <v>19.533467808173963</v>
      </c>
      <c r="KU81" s="1">
        <v>19.914809277173596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1.5349999999999999</v>
      </c>
      <c r="LM81" s="1">
        <v>2.8849999999999998</v>
      </c>
      <c r="LN81" s="1">
        <v>8.52</v>
      </c>
      <c r="LO81" s="1">
        <v>92.88</v>
      </c>
      <c r="LP81" s="1">
        <v>29.375</v>
      </c>
      <c r="LQ81" s="1">
        <v>1126.865</v>
      </c>
      <c r="LR81" s="1">
        <v>32.865000000000002</v>
      </c>
      <c r="LS81" s="1">
        <v>1414.635</v>
      </c>
      <c r="LT81" s="1">
        <v>46.555</v>
      </c>
      <c r="LU81" s="1">
        <v>3854.375</v>
      </c>
      <c r="LV81" s="1">
        <v>46.555</v>
      </c>
      <c r="LW81" s="1">
        <v>3854.375</v>
      </c>
      <c r="LX81" s="1">
        <v>46.555</v>
      </c>
      <c r="LY81" s="1">
        <v>3854.375</v>
      </c>
      <c r="LZ81" s="1">
        <v>46.555</v>
      </c>
      <c r="MA81" s="1">
        <v>3854.375</v>
      </c>
      <c r="MF81" s="1">
        <v>92.415000000000006</v>
      </c>
      <c r="MG81" s="1">
        <v>14278.565000000001</v>
      </c>
      <c r="MH81" s="1">
        <v>802.99</v>
      </c>
      <c r="MI81" s="1">
        <v>853891.51</v>
      </c>
      <c r="MJ81" s="1">
        <v>2890.8649999999998</v>
      </c>
      <c r="MK81" s="1">
        <v>11008778.765000001</v>
      </c>
      <c r="ML81" s="1">
        <v>3240</v>
      </c>
      <c r="MM81" s="1">
        <v>13842281.619999999</v>
      </c>
      <c r="MN81" s="1">
        <v>4611.4250000000002</v>
      </c>
      <c r="MO81" s="1">
        <v>38164225.075000003</v>
      </c>
      <c r="MP81" s="1">
        <v>4611.4250000000002</v>
      </c>
      <c r="MQ81" s="1">
        <v>38164225.075000003</v>
      </c>
      <c r="MR81" s="1">
        <v>4611.4250000000002</v>
      </c>
      <c r="MS81" s="1">
        <v>38164225.075000003</v>
      </c>
      <c r="MT81" s="1">
        <v>4611.4250000000002</v>
      </c>
      <c r="MU81" s="1">
        <v>38164225.075000003</v>
      </c>
      <c r="MV81" s="1">
        <f>BO81-BN81*BN81</f>
        <v>2.044775</v>
      </c>
      <c r="MW81" s="1" t="e">
        <f ca="1">BN81-КОРЕНЬ(BP81)/КОРЕНЬ(B81)*$B$1</f>
        <v>#NAME?</v>
      </c>
      <c r="MX81" s="1" t="e">
        <f ca="1">BN81+КОРЕНЬ(BP81)/КОРЕНЬ(B81)*$B$1</f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0.55798205733558315</v>
      </c>
      <c r="NK81" s="1">
        <v>0.82560124019804138</v>
      </c>
      <c r="NL81" s="1">
        <v>0.97445541592887497</v>
      </c>
      <c r="NM81" s="1">
        <v>0.98845773471098863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 x14ac:dyDescent="0.25">
      <c r="A82" s="1">
        <v>1900</v>
      </c>
      <c r="B82" s="1">
        <v>200</v>
      </c>
      <c r="C82" s="1">
        <v>100</v>
      </c>
      <c r="D82" s="1" t="s">
        <v>342</v>
      </c>
      <c r="E82" s="1">
        <v>98.981912079999915</v>
      </c>
      <c r="F82" s="1">
        <v>9833.0285661677481</v>
      </c>
      <c r="G82" s="1">
        <f>F82-E82*E82</f>
        <v>35.609647154915365</v>
      </c>
      <c r="H82" s="1" t="e">
        <f ca="1">E82-КОРЕНЬ(G82)/КОРЕНЬ(B82)*$B$1</f>
        <v>#NAME?</v>
      </c>
      <c r="I82" s="1" t="e">
        <f ca="1">E82+КОРЕНЬ(G82)/КОРЕНЬ(B82)*$B$1</f>
        <v>#NAME?</v>
      </c>
      <c r="J82" s="1">
        <f>E82/(A82*C82)</f>
        <v>5.2095743199999953E-4</v>
      </c>
      <c r="K82" s="1" t="e">
        <f ca="1">J82-КОРЕНЬ(G82)/КОРЕНЬ(B82)*$B$1</f>
        <v>#NAME?</v>
      </c>
      <c r="L82" s="1" t="e">
        <f ca="1">J82+КОРЕНЬ(G82)/КОРЕНЬ(B82)*$B$1</f>
        <v>#NAME?</v>
      </c>
      <c r="M82" s="1">
        <v>0</v>
      </c>
      <c r="N82" s="1">
        <v>66962.39</v>
      </c>
      <c r="O82" s="1">
        <v>142329.65</v>
      </c>
      <c r="P82" s="1">
        <v>20283133796.5</v>
      </c>
      <c r="Q82" s="1">
        <f>P82-O82*O82</f>
        <v>25404527.377502441</v>
      </c>
      <c r="R82" s="1" t="e">
        <f ca="1">O82-КОРЕНЬ(Q82)/КОРЕНЬ(B82)*$B$1</f>
        <v>#NAME?</v>
      </c>
      <c r="S82" s="1" t="e">
        <f ca="1">O82+КОРЕНЬ(Q82)/КОРЕНЬ(B82)*$B$1</f>
        <v>#NAME?</v>
      </c>
      <c r="T82" s="1">
        <v>189900</v>
      </c>
      <c r="U82" s="2">
        <v>36062010000</v>
      </c>
      <c r="V82" s="2">
        <f>U82-T82*T82</f>
        <v>0</v>
      </c>
      <c r="W82" s="2" t="e">
        <f ca="1">T82-КОРЕНЬ(V82)/КОРЕНЬ(B82)*$B$1</f>
        <v>#NAME?</v>
      </c>
      <c r="X82" s="2" t="e">
        <f ca="1">T82+КОРЕНЬ(V82)/КОРЕНЬ(B82)*$B$1</f>
        <v>#NAME?</v>
      </c>
      <c r="Y82" s="2">
        <f>T82/(A82*C82)</f>
        <v>0.99947368421052629</v>
      </c>
      <c r="Z82" s="2" t="e">
        <f ca="1">Y82-КОРЕНЬ(V82)/КОРЕНЬ(B82)*$B$1</f>
        <v>#NAME?</v>
      </c>
      <c r="AA82" s="2" t="e">
        <f ca="1">Y82+КОРЕНЬ(V82)/КОРЕНЬ(B82)*$B$1</f>
        <v>#NAME?</v>
      </c>
      <c r="AB82" s="2">
        <v>1900</v>
      </c>
      <c r="AC82" s="2">
        <v>3610000</v>
      </c>
      <c r="AD82" s="2">
        <f t="shared" si="171"/>
        <v>2.1255162786155033</v>
      </c>
      <c r="AE82" s="2">
        <v>7797</v>
      </c>
      <c r="AF82" s="2">
        <v>7797</v>
      </c>
      <c r="AG82" s="2">
        <v>5833.5050000000001</v>
      </c>
      <c r="AH82" s="2">
        <v>34091540.185000002</v>
      </c>
      <c r="AI82" s="2">
        <v>189900</v>
      </c>
      <c r="AJ82" s="2">
        <v>5747.6350000000002</v>
      </c>
      <c r="AK82" s="2">
        <v>33100747.574999999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1.0149999999999999</v>
      </c>
      <c r="BA82" s="2">
        <v>1.0549999999999999</v>
      </c>
      <c r="BB82" s="2">
        <v>263.065</v>
      </c>
      <c r="BC82" s="2">
        <v>107067.77499999999</v>
      </c>
      <c r="BD82" s="2"/>
      <c r="BE82" s="2"/>
      <c r="BF82" s="2"/>
      <c r="BG82" s="2"/>
      <c r="BH82" s="2">
        <v>1.115</v>
      </c>
      <c r="BI82" s="2">
        <v>1.365</v>
      </c>
      <c r="BJ82" s="2">
        <v>1.38</v>
      </c>
      <c r="BK82" s="2">
        <v>2.57</v>
      </c>
      <c r="BL82" s="2">
        <v>1.78</v>
      </c>
      <c r="BM82" s="1">
        <v>4.58</v>
      </c>
      <c r="BN82" s="1">
        <v>1.97</v>
      </c>
      <c r="BO82" s="1">
        <v>5.79</v>
      </c>
      <c r="BP82" s="1">
        <v>3.7349999999999999</v>
      </c>
      <c r="BQ82" s="1">
        <v>24.355</v>
      </c>
      <c r="BR82" s="1">
        <v>12.44</v>
      </c>
      <c r="BS82" s="1">
        <v>295.66000000000003</v>
      </c>
      <c r="BT82" s="1">
        <v>33.1</v>
      </c>
      <c r="BU82" s="1">
        <v>1881.85</v>
      </c>
      <c r="BV82" s="1">
        <v>26256.634999999998</v>
      </c>
      <c r="BW82" s="1">
        <v>1068037004.395</v>
      </c>
      <c r="BX82" s="1">
        <f>BO82-BN82*BN82</f>
        <v>1.9091</v>
      </c>
      <c r="BY82" s="1" t="e">
        <f ca="1">BN82-КОРЕНЬ(BP82)/КОРЕНЬ(B82)*$B$1</f>
        <v>#NAME?</v>
      </c>
      <c r="BZ82" s="1" t="e">
        <f ca="1">BN82+КОРЕНЬ(BP82)/КОРЕНЬ(B82)*$B$1</f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-34875.232751520001</v>
      </c>
      <c r="CM82" s="1">
        <v>-17689.744106399994</v>
      </c>
      <c r="CN82" s="1">
        <v>-6596.1410135999977</v>
      </c>
      <c r="CO82" s="1">
        <v>-4248.3989262400009</v>
      </c>
      <c r="CP82" s="1">
        <v>-1046.9293092800006</v>
      </c>
      <c r="CQ82" s="1">
        <v>-107.87069664000001</v>
      </c>
      <c r="CR82" s="1">
        <v>-11.690417119999999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1.0049999999999999</v>
      </c>
      <c r="DJ82" s="1">
        <v>1.0149999999999999</v>
      </c>
      <c r="DK82" s="1">
        <v>1.4950000000000001</v>
      </c>
      <c r="DL82" s="1">
        <v>2.8149999999999999</v>
      </c>
      <c r="DM82" s="1">
        <v>2.89</v>
      </c>
      <c r="DN82" s="1">
        <v>14.73</v>
      </c>
      <c r="DO82" s="1">
        <v>24.234999999999999</v>
      </c>
      <c r="DP82" s="1">
        <v>1993.115</v>
      </c>
      <c r="DQ82" s="1">
        <v>231.7</v>
      </c>
      <c r="DR82" s="1">
        <v>82665.399999999994</v>
      </c>
      <c r="DS82" s="1">
        <v>755.57988165680479</v>
      </c>
      <c r="DT82" s="1">
        <v>762664.36094674561</v>
      </c>
      <c r="DU82" s="1">
        <v>1232.375</v>
      </c>
      <c r="DV82" s="1">
        <v>1762975.25</v>
      </c>
      <c r="EA82" s="1">
        <v>1.415</v>
      </c>
      <c r="EB82" s="1">
        <v>2.625</v>
      </c>
      <c r="EC82" s="1">
        <v>19.8</v>
      </c>
      <c r="ED82" s="1">
        <v>695.83</v>
      </c>
      <c r="EE82" s="1">
        <v>92.174999999999997</v>
      </c>
      <c r="EF82" s="1">
        <v>14534.725</v>
      </c>
      <c r="EG82" s="1">
        <v>239.19499999999999</v>
      </c>
      <c r="EH82" s="1">
        <v>121048.02499999999</v>
      </c>
      <c r="EI82" s="1">
        <v>2371.8649999999998</v>
      </c>
      <c r="EJ82" s="1">
        <v>19680111.715</v>
      </c>
      <c r="EK82" s="1">
        <v>23117.584999999999</v>
      </c>
      <c r="EL82" s="1">
        <v>824133323.34500003</v>
      </c>
      <c r="EM82" s="1">
        <v>75508.934911242599</v>
      </c>
      <c r="EN82" s="1">
        <v>7619484992.6745558</v>
      </c>
      <c r="EO82" s="1">
        <v>123186.5625</v>
      </c>
      <c r="EP82" s="1">
        <v>17617607541.8125</v>
      </c>
      <c r="EQ82" s="1">
        <f>BO82-BN82*BN82</f>
        <v>1.9091</v>
      </c>
      <c r="ER82" s="1" t="e">
        <f ca="1">BN82-КОРЕНЬ(BP82)/КОРЕНЬ(B82)*$B$1</f>
        <v>#NAME?</v>
      </c>
      <c r="ES82" s="1" t="e">
        <f ca="1">BN82+КОРЕНЬ(BP82)/КОРЕНЬ(B82)*$B$1</f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0.84499999999999997</v>
      </c>
      <c r="FC82" s="1">
        <v>0.08</v>
      </c>
      <c r="FE82" s="1">
        <v>-11.025810090343173</v>
      </c>
      <c r="FF82" s="1">
        <v>55.309662166794759</v>
      </c>
      <c r="FG82" s="1">
        <v>88.258343979104154</v>
      </c>
      <c r="FH82" s="1">
        <v>98.82502698451259</v>
      </c>
      <c r="FI82" s="1">
        <v>105.21761125192111</v>
      </c>
      <c r="FJ82" s="1">
        <v>106.61653189661351</v>
      </c>
      <c r="FK82" s="1">
        <v>106.75002315338484</v>
      </c>
      <c r="FL82" s="1">
        <v>106.75752528361596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1.075</v>
      </c>
      <c r="GE82" s="1">
        <v>1.2350000000000001</v>
      </c>
      <c r="GF82" s="1">
        <v>1.825</v>
      </c>
      <c r="GG82" s="1">
        <v>4.125</v>
      </c>
      <c r="GH82" s="1">
        <v>7.875</v>
      </c>
      <c r="GI82" s="1">
        <v>76.564999999999998</v>
      </c>
      <c r="GJ82" s="1">
        <v>16.364999999999998</v>
      </c>
      <c r="GK82" s="1">
        <v>317.63499999999999</v>
      </c>
      <c r="GL82" s="1">
        <v>23.69</v>
      </c>
      <c r="GM82" s="1">
        <v>690.78</v>
      </c>
      <c r="GN82" s="1">
        <v>23.69</v>
      </c>
      <c r="GO82" s="1">
        <v>690.78</v>
      </c>
      <c r="GT82" s="1">
        <v>1.49</v>
      </c>
      <c r="GU82" s="1">
        <v>3.02</v>
      </c>
      <c r="GV82" s="1">
        <v>5.5949999999999998</v>
      </c>
      <c r="GW82" s="1">
        <v>61.045000000000002</v>
      </c>
      <c r="GX82" s="1">
        <v>42.87</v>
      </c>
      <c r="GY82" s="1">
        <v>3084.42</v>
      </c>
      <c r="GZ82" s="1">
        <v>126.235</v>
      </c>
      <c r="HA82" s="1">
        <v>24186.415000000001</v>
      </c>
      <c r="HB82" s="1">
        <v>737.88</v>
      </c>
      <c r="HC82" s="1">
        <v>690110.54</v>
      </c>
      <c r="HD82" s="1">
        <v>1589.345</v>
      </c>
      <c r="HE82" s="1">
        <v>3023934.1150000002</v>
      </c>
      <c r="HF82" s="1">
        <v>2320.67</v>
      </c>
      <c r="HG82" s="1">
        <v>6683637.4699999997</v>
      </c>
      <c r="HH82" s="1">
        <v>2320.67</v>
      </c>
      <c r="HI82" s="1">
        <v>6683637.4699999997</v>
      </c>
      <c r="HJ82" s="1">
        <f>BO82-BN82*BN82</f>
        <v>1.9091</v>
      </c>
      <c r="HK82" s="1" t="e">
        <f ca="1">BN82-КОРЕНЬ(BP82)/КОРЕНЬ(B82)*$B$1</f>
        <v>#NAME?</v>
      </c>
      <c r="HL82" s="1" t="e">
        <f ca="1">BN82+КОРЕНЬ(BP82)/КОРЕНЬ(B82)*$B$1</f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-40.080715148691134</v>
      </c>
      <c r="HY82" s="1">
        <v>-21.932693523175249</v>
      </c>
      <c r="HZ82" s="1">
        <v>-8.3670314605666292</v>
      </c>
      <c r="IA82" s="1">
        <v>-4.3944846377783531</v>
      </c>
      <c r="IB82" s="1">
        <v>-0.7835357776561277</v>
      </c>
      <c r="IC82" s="1">
        <v>-5.1118176521618104E-2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1.1499999999999999</v>
      </c>
      <c r="IV82" s="1">
        <v>1.46</v>
      </c>
      <c r="IW82" s="1">
        <v>4.3499999999999996</v>
      </c>
      <c r="IX82" s="1">
        <v>24.64</v>
      </c>
      <c r="IY82" s="1">
        <v>6.58</v>
      </c>
      <c r="IZ82" s="1">
        <v>53.07</v>
      </c>
      <c r="JA82" s="1">
        <v>12.87</v>
      </c>
      <c r="JB82" s="1">
        <v>192.94</v>
      </c>
      <c r="JC82" s="1">
        <v>23.69</v>
      </c>
      <c r="JD82" s="1">
        <v>690.78</v>
      </c>
      <c r="JE82" s="1">
        <v>23.69</v>
      </c>
      <c r="JF82" s="1">
        <v>690.78</v>
      </c>
      <c r="JG82" s="1">
        <v>23.69</v>
      </c>
      <c r="JH82" s="1">
        <v>690.78</v>
      </c>
      <c r="JM82" s="1">
        <v>7.4550000000000001</v>
      </c>
      <c r="JN82" s="1">
        <v>113.295</v>
      </c>
      <c r="JO82" s="1">
        <v>51.14</v>
      </c>
      <c r="JP82" s="1">
        <v>4501.32</v>
      </c>
      <c r="JQ82" s="1">
        <v>381.96499999999997</v>
      </c>
      <c r="JR82" s="1">
        <v>202517.26500000001</v>
      </c>
      <c r="JS82" s="1">
        <v>606.54499999999996</v>
      </c>
      <c r="JT82" s="1">
        <v>464678.85499999998</v>
      </c>
      <c r="JU82" s="1">
        <v>1239.72</v>
      </c>
      <c r="JV82" s="1">
        <v>1811093.52</v>
      </c>
      <c r="JW82" s="1">
        <v>2320.67</v>
      </c>
      <c r="JX82" s="1">
        <v>6683637.4699999997</v>
      </c>
      <c r="JY82" s="1">
        <v>2320.67</v>
      </c>
      <c r="JZ82" s="1">
        <v>6683637.4699999997</v>
      </c>
      <c r="KA82" s="1">
        <v>2320.67</v>
      </c>
      <c r="KB82" s="1">
        <v>6683637.4699999997</v>
      </c>
      <c r="KC82" s="1">
        <f>BO82-BN82*BN82</f>
        <v>1.9091</v>
      </c>
      <c r="KD82" s="1" t="e">
        <f ca="1">BN82-КОРЕНЬ(BP82)/КОРЕНЬ(B82)*$B$1</f>
        <v>#NAME?</v>
      </c>
      <c r="KE82" s="1" t="e">
        <f ca="1">BN82+КОРЕНЬ(BP82)/КОРЕНЬ(B82)*$B$1</f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13.479467427965222</v>
      </c>
      <c r="KR82" s="1">
        <v>16.739068797053918</v>
      </c>
      <c r="KS82" s="1">
        <v>19.006547928742631</v>
      </c>
      <c r="KT82" s="1">
        <v>19.555526496069902</v>
      </c>
      <c r="KU82" s="1">
        <v>19.912957618282174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1.68</v>
      </c>
      <c r="LM82" s="1">
        <v>3.44</v>
      </c>
      <c r="LN82" s="1">
        <v>7.9950000000000001</v>
      </c>
      <c r="LO82" s="1">
        <v>78.984999999999999</v>
      </c>
      <c r="LP82" s="1">
        <v>27.79</v>
      </c>
      <c r="LQ82" s="1">
        <v>1037.78</v>
      </c>
      <c r="LR82" s="1">
        <v>32.909999999999997</v>
      </c>
      <c r="LS82" s="1">
        <v>1401.88</v>
      </c>
      <c r="LT82" s="1">
        <v>48.09</v>
      </c>
      <c r="LU82" s="1">
        <v>3887.62</v>
      </c>
      <c r="LV82" s="1">
        <v>48.09</v>
      </c>
      <c r="LW82" s="1">
        <v>3887.62</v>
      </c>
      <c r="LX82" s="1">
        <v>48.09</v>
      </c>
      <c r="LY82" s="1">
        <v>3887.62</v>
      </c>
      <c r="LZ82" s="1">
        <v>48.09</v>
      </c>
      <c r="MA82" s="1">
        <v>3887.62</v>
      </c>
      <c r="MF82" s="1">
        <v>110.38500000000001</v>
      </c>
      <c r="MG82" s="1">
        <v>19042.595000000001</v>
      </c>
      <c r="MH82" s="1">
        <v>745.94500000000005</v>
      </c>
      <c r="MI82" s="1">
        <v>708133.44499999995</v>
      </c>
      <c r="MJ82" s="1">
        <v>2733.05</v>
      </c>
      <c r="MK82" s="1">
        <v>10116398.140000001</v>
      </c>
      <c r="ML82" s="1">
        <v>3243.32</v>
      </c>
      <c r="MM82" s="1">
        <v>13699419.449999999</v>
      </c>
      <c r="MN82" s="1">
        <v>4760.7299999999996</v>
      </c>
      <c r="MO82" s="1">
        <v>38397308.340000004</v>
      </c>
      <c r="MP82" s="1">
        <v>4760.7299999999996</v>
      </c>
      <c r="MQ82" s="1">
        <v>38397308.340000004</v>
      </c>
      <c r="MR82" s="1">
        <v>4760.7299999999996</v>
      </c>
      <c r="MS82" s="1">
        <v>38397308.340000004</v>
      </c>
      <c r="MT82" s="1">
        <v>4760.7299999999996</v>
      </c>
      <c r="MU82" s="1">
        <v>38397308.340000004</v>
      </c>
      <c r="MV82" s="1">
        <f>BO82-BN82*BN82</f>
        <v>1.9091</v>
      </c>
      <c r="MW82" s="1" t="e">
        <f ca="1">BN82-КОРЕНЬ(BP82)/КОРЕНЬ(B82)*$B$1</f>
        <v>#NAME?</v>
      </c>
      <c r="MX82" s="1" t="e">
        <f ca="1">BN82+КОРЕНЬ(BP82)/КОРЕНЬ(B82)*$B$1</f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0.54160701212314488</v>
      </c>
      <c r="NK82" s="1">
        <v>0.82490854459194518</v>
      </c>
      <c r="NL82" s="1">
        <v>0.96728326603090564</v>
      </c>
      <c r="NM82" s="1">
        <v>0.98639046331594182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  <row r="83" spans="1:390" s="1" customFormat="1" x14ac:dyDescent="0.25">
      <c r="A83" s="1">
        <v>1950</v>
      </c>
      <c r="B83" s="1">
        <v>200</v>
      </c>
      <c r="C83" s="1">
        <v>100</v>
      </c>
      <c r="D83" s="1" t="s">
        <v>342</v>
      </c>
      <c r="E83" s="1">
        <v>102.67390407500002</v>
      </c>
      <c r="F83" s="1">
        <v>10580.9647908437</v>
      </c>
      <c r="G83" s="1">
        <f>F83-E83*E83</f>
        <v>39.034212841394037</v>
      </c>
      <c r="H83" s="1" t="e">
        <f ca="1">E83-КОРЕНЬ(G83)/КОРЕНЬ(B83)*$B$1</f>
        <v>#NAME?</v>
      </c>
      <c r="I83" s="1" t="e">
        <f ca="1">E83+КОРЕНЬ(G83)/КОРЕНЬ(B83)*$B$1</f>
        <v>#NAME?</v>
      </c>
      <c r="J83" s="1">
        <f>E83/(A83*C83)</f>
        <v>5.2653284141025648E-4</v>
      </c>
      <c r="K83" s="1" t="e">
        <f ca="1">J83-КОРЕНЬ(G83)/КОРЕНЬ(B83)*$B$1</f>
        <v>#NAME?</v>
      </c>
      <c r="L83" s="1" t="e">
        <f ca="1">J83+КОРЕНЬ(G83)/КОРЕНЬ(B83)*$B$1</f>
        <v>#NAME?</v>
      </c>
      <c r="M83" s="1">
        <v>0</v>
      </c>
      <c r="N83" s="1">
        <v>69168.695000000007</v>
      </c>
      <c r="O83" s="1">
        <v>149214.185</v>
      </c>
      <c r="P83" s="1">
        <v>22299686132.185001</v>
      </c>
      <c r="Q83" s="1">
        <f>P83-O83*O83</f>
        <v>34813126.970775604</v>
      </c>
      <c r="R83" s="1" t="e">
        <f ca="1">O83-КОРЕНЬ(Q83)/КОРЕНЬ(B83)*$B$1</f>
        <v>#NAME?</v>
      </c>
      <c r="S83" s="1" t="e">
        <f ca="1">O83+КОРЕНЬ(Q83)/КОРЕНЬ(B83)*$B$1</f>
        <v>#NAME?</v>
      </c>
      <c r="T83" s="1">
        <v>194900</v>
      </c>
      <c r="U83" s="2">
        <v>37986010000</v>
      </c>
      <c r="V83" s="2">
        <f>U83-T83*T83</f>
        <v>0</v>
      </c>
      <c r="W83" s="2" t="e">
        <f ca="1">T83-КОРЕНЬ(V83)/КОРЕНЬ(B83)*$B$1</f>
        <v>#NAME?</v>
      </c>
      <c r="X83" s="2" t="e">
        <f ca="1">T83+КОРЕНЬ(V83)/КОРЕНЬ(B83)*$B$1</f>
        <v>#NAME?</v>
      </c>
      <c r="Y83" s="2">
        <f>T83/(A83*C83)</f>
        <v>0.99948717948717947</v>
      </c>
      <c r="Z83" s="2" t="e">
        <f ca="1">Y83-КОРЕНЬ(V83)/КОРЕНЬ(B83)*$B$1</f>
        <v>#NAME?</v>
      </c>
      <c r="AA83" s="2" t="e">
        <f ca="1">Y83+КОРЕНЬ(V83)/КОРЕНЬ(B83)*$B$1</f>
        <v>#NAME?</v>
      </c>
      <c r="AB83" s="2">
        <v>1950</v>
      </c>
      <c r="AC83" s="2">
        <v>3802500</v>
      </c>
      <c r="AD83" s="2">
        <f t="shared" si="171"/>
        <v>2.1572502560587559</v>
      </c>
      <c r="AE83" s="2">
        <v>7797</v>
      </c>
      <c r="AF83" s="2">
        <v>7797</v>
      </c>
      <c r="AG83" s="2">
        <v>5873.7</v>
      </c>
      <c r="AH83" s="2">
        <v>34562517.740000002</v>
      </c>
      <c r="AI83" s="2">
        <v>194900</v>
      </c>
      <c r="AJ83" s="2">
        <v>5790.1450000000004</v>
      </c>
      <c r="AK83" s="2">
        <v>33591715.125</v>
      </c>
      <c r="AL83" s="2"/>
      <c r="AM83" s="2"/>
      <c r="AN83" s="2">
        <v>1</v>
      </c>
      <c r="AO83" s="2">
        <v>1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1.06</v>
      </c>
      <c r="BA83" s="2">
        <v>1.18</v>
      </c>
      <c r="BB83" s="2">
        <v>287.86500000000001</v>
      </c>
      <c r="BC83" s="2">
        <v>125763.715</v>
      </c>
      <c r="BD83" s="2"/>
      <c r="BE83" s="2"/>
      <c r="BF83" s="2"/>
      <c r="BG83" s="2"/>
      <c r="BH83" s="2">
        <v>1.1100000000000001</v>
      </c>
      <c r="BI83" s="2">
        <v>1.33</v>
      </c>
      <c r="BJ83" s="2">
        <v>1.325</v>
      </c>
      <c r="BK83" s="2">
        <v>2.1949999999999998</v>
      </c>
      <c r="BL83" s="2">
        <v>1.7450000000000001</v>
      </c>
      <c r="BM83" s="1">
        <v>4.4349999999999996</v>
      </c>
      <c r="BN83" s="1">
        <v>2.0099999999999998</v>
      </c>
      <c r="BO83" s="1">
        <v>6.03</v>
      </c>
      <c r="BP83" s="1">
        <v>3.39</v>
      </c>
      <c r="BQ83" s="1">
        <v>19.13</v>
      </c>
      <c r="BR83" s="1">
        <v>10.79</v>
      </c>
      <c r="BS83" s="1">
        <v>226.1</v>
      </c>
      <c r="BT83" s="1">
        <v>34.869999999999997</v>
      </c>
      <c r="BU83" s="1">
        <v>2171.8000000000002</v>
      </c>
      <c r="BV83" s="1">
        <v>28736.465</v>
      </c>
      <c r="BW83" s="1">
        <v>1254923955.9749999</v>
      </c>
      <c r="BX83" s="1">
        <f>BO83-BN83*BN83</f>
        <v>1.9899000000000013</v>
      </c>
      <c r="BY83" s="1" t="e">
        <f ca="1">BN83-КОРЕНЬ(BP83)/КОРЕНЬ(B83)*$B$1</f>
        <v>#NAME?</v>
      </c>
      <c r="BZ83" s="1" t="e">
        <f ca="1">BN83+КОРЕНЬ(BP83)/КОРЕНЬ(B83)*$B$1</f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L83" s="1">
        <v>-30723.492635839972</v>
      </c>
      <c r="CM83" s="1">
        <v>-16418.047165599997</v>
      </c>
      <c r="CN83" s="1">
        <v>-6373.3704347200037</v>
      </c>
      <c r="CO83" s="1">
        <v>-3213.6896590400015</v>
      </c>
      <c r="CP83" s="1">
        <v>-1018.5996318400003</v>
      </c>
      <c r="CQ83" s="1">
        <v>-100.55389647999999</v>
      </c>
      <c r="CR83" s="1">
        <v>-13.082640799999997</v>
      </c>
      <c r="CS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G83" s="1">
        <v>1</v>
      </c>
      <c r="DH83" s="1">
        <v>1</v>
      </c>
      <c r="DI83" s="1">
        <v>1.0049999999999999</v>
      </c>
      <c r="DJ83" s="1">
        <v>1.0149999999999999</v>
      </c>
      <c r="DK83" s="1">
        <v>1.5249999999999999</v>
      </c>
      <c r="DL83" s="1">
        <v>3.0049999999999999</v>
      </c>
      <c r="DM83" s="1">
        <v>3.17</v>
      </c>
      <c r="DN83" s="1">
        <v>26.8</v>
      </c>
      <c r="DO83" s="1">
        <v>18.405000000000001</v>
      </c>
      <c r="DP83" s="1">
        <v>1672.105</v>
      </c>
      <c r="DQ83" s="1">
        <v>212.89500000000001</v>
      </c>
      <c r="DR83" s="1">
        <v>70472.634999999995</v>
      </c>
      <c r="DS83" s="1">
        <v>816.15976331360946</v>
      </c>
      <c r="DT83" s="1">
        <v>871621.07100591715</v>
      </c>
      <c r="DU83" s="1">
        <v>1344</v>
      </c>
      <c r="DV83" s="1">
        <v>1998015.5</v>
      </c>
      <c r="EA83" s="1">
        <v>1.325</v>
      </c>
      <c r="EB83" s="1">
        <v>2.1549999999999998</v>
      </c>
      <c r="EC83" s="1">
        <v>19.14</v>
      </c>
      <c r="ED83" s="1">
        <v>695.74</v>
      </c>
      <c r="EE83" s="1">
        <v>94.555000000000007</v>
      </c>
      <c r="EF83" s="1">
        <v>16515.355</v>
      </c>
      <c r="EG83" s="1">
        <v>263.89999999999998</v>
      </c>
      <c r="EH83" s="1">
        <v>238862.83</v>
      </c>
      <c r="EI83" s="1">
        <v>1789.08</v>
      </c>
      <c r="EJ83" s="1">
        <v>16540226.08</v>
      </c>
      <c r="EK83" s="1">
        <v>21237.645</v>
      </c>
      <c r="EL83" s="1">
        <v>702470267.625</v>
      </c>
      <c r="EM83" s="1">
        <v>81570.763313609466</v>
      </c>
      <c r="EN83" s="1">
        <v>8708955639.863905</v>
      </c>
      <c r="EO83" s="1">
        <v>134364</v>
      </c>
      <c r="EP83" s="1">
        <v>19970462897.333332</v>
      </c>
      <c r="EQ83" s="1">
        <f>BO83-BN83*BN83</f>
        <v>1.9899000000000013</v>
      </c>
      <c r="ER83" s="1" t="e">
        <f ca="1">BN83-КОРЕНЬ(BP83)/КОРЕНЬ(B83)*$B$1</f>
        <v>#NAME?</v>
      </c>
      <c r="ES83" s="1" t="e">
        <f ca="1">BN83+КОРЕНЬ(BP83)/КОРЕНЬ(B83)*$B$1</f>
        <v>#NAME?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0.84499999999999997</v>
      </c>
      <c r="FC83" s="1">
        <v>0.12</v>
      </c>
      <c r="FE83" s="1">
        <v>-9.3277357650381436</v>
      </c>
      <c r="FF83" s="1">
        <v>57.196053226379611</v>
      </c>
      <c r="FG83" s="1">
        <v>88.0411470983192</v>
      </c>
      <c r="FH83" s="1">
        <v>98.631891089062179</v>
      </c>
      <c r="FI83" s="1">
        <v>105.21149681046343</v>
      </c>
      <c r="FJ83" s="1">
        <v>106.60330456680678</v>
      </c>
      <c r="FK83" s="1">
        <v>106.75017995468029</v>
      </c>
      <c r="FL83" s="1">
        <v>106.75752528361595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Z83" s="1">
        <v>1</v>
      </c>
      <c r="GA83" s="1">
        <v>1</v>
      </c>
      <c r="GB83" s="1">
        <v>1</v>
      </c>
      <c r="GC83" s="1">
        <v>1</v>
      </c>
      <c r="GD83" s="1">
        <v>1.05</v>
      </c>
      <c r="GE83" s="1">
        <v>1.1499999999999999</v>
      </c>
      <c r="GF83" s="1">
        <v>1.895</v>
      </c>
      <c r="GG83" s="1">
        <v>4.7649999999999997</v>
      </c>
      <c r="GH83" s="1">
        <v>7.63</v>
      </c>
      <c r="GI83" s="1">
        <v>72.010000000000005</v>
      </c>
      <c r="GJ83" s="1">
        <v>15.41</v>
      </c>
      <c r="GK83" s="1">
        <v>282.06</v>
      </c>
      <c r="GL83" s="1">
        <v>22.93</v>
      </c>
      <c r="GM83" s="1">
        <v>629.13</v>
      </c>
      <c r="GN83" s="1">
        <v>22.93</v>
      </c>
      <c r="GO83" s="1">
        <v>629.13</v>
      </c>
      <c r="GT83" s="1">
        <v>1.53</v>
      </c>
      <c r="GU83" s="1">
        <v>3.09</v>
      </c>
      <c r="GV83" s="1">
        <v>4.8</v>
      </c>
      <c r="GW83" s="1">
        <v>43.91</v>
      </c>
      <c r="GX83" s="1">
        <v>39.365000000000002</v>
      </c>
      <c r="GY83" s="1">
        <v>2650.5149999999999</v>
      </c>
      <c r="GZ83" s="1">
        <v>137.13499999999999</v>
      </c>
      <c r="HA83" s="1">
        <v>30489.055</v>
      </c>
      <c r="HB83" s="1">
        <v>710.55499999999995</v>
      </c>
      <c r="HC83" s="1">
        <v>641450.43500000006</v>
      </c>
      <c r="HD83" s="1">
        <v>1490.385</v>
      </c>
      <c r="HE83" s="1">
        <v>2669167.1949999998</v>
      </c>
      <c r="HF83" s="1">
        <v>2242.66</v>
      </c>
      <c r="HG83" s="1">
        <v>6060002.0199999996</v>
      </c>
      <c r="HH83" s="1">
        <v>2242.66</v>
      </c>
      <c r="HI83" s="1">
        <v>6060002.0199999996</v>
      </c>
      <c r="HJ83" s="1">
        <f>BO83-BN83*BN83</f>
        <v>1.9899000000000013</v>
      </c>
      <c r="HK83" s="1" t="e">
        <f ca="1">BN83-КОРЕНЬ(BP83)/КОРЕНЬ(B83)*$B$1</f>
        <v>#NAME?</v>
      </c>
      <c r="HL83" s="1" t="e">
        <f ca="1">BN83+КОРЕНЬ(BP83)/КОРЕНЬ(B83)*$B$1</f>
        <v>#NAME?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X83" s="1">
        <v>-38.55797315894258</v>
      </c>
      <c r="HY83" s="1">
        <v>-21.50522734065299</v>
      </c>
      <c r="HZ83" s="1">
        <v>-8.4720600439643583</v>
      </c>
      <c r="IA83" s="1">
        <v>-4.1704836105765084</v>
      </c>
      <c r="IB83" s="1">
        <v>-0.69986744960692515</v>
      </c>
      <c r="IC83" s="1">
        <v>-5.2703236258722537E-2</v>
      </c>
      <c r="ID83" s="1">
        <v>0</v>
      </c>
      <c r="IE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S83" s="1">
        <v>1</v>
      </c>
      <c r="IT83" s="1">
        <v>1</v>
      </c>
      <c r="IU83" s="1">
        <v>1.155</v>
      </c>
      <c r="IV83" s="1">
        <v>1.5049999999999999</v>
      </c>
      <c r="IW83" s="1">
        <v>4.09</v>
      </c>
      <c r="IX83" s="1">
        <v>21.56</v>
      </c>
      <c r="IY83" s="1">
        <v>6.43</v>
      </c>
      <c r="IZ83" s="1">
        <v>51.79</v>
      </c>
      <c r="JA83" s="1">
        <v>12.41</v>
      </c>
      <c r="JB83" s="1">
        <v>185.41</v>
      </c>
      <c r="JC83" s="1">
        <v>22.93</v>
      </c>
      <c r="JD83" s="1">
        <v>629.13</v>
      </c>
      <c r="JE83" s="1">
        <v>22.93</v>
      </c>
      <c r="JF83" s="1">
        <v>629.13</v>
      </c>
      <c r="JG83" s="1">
        <v>22.93</v>
      </c>
      <c r="JH83" s="1">
        <v>629.13</v>
      </c>
      <c r="JM83" s="1">
        <v>6.3550000000000004</v>
      </c>
      <c r="JN83" s="1">
        <v>77.564999999999998</v>
      </c>
      <c r="JO83" s="1">
        <v>51.54</v>
      </c>
      <c r="JP83" s="1">
        <v>4683.28</v>
      </c>
      <c r="JQ83" s="1">
        <v>360.10500000000002</v>
      </c>
      <c r="JR83" s="1">
        <v>179404.19500000001</v>
      </c>
      <c r="JS83" s="1">
        <v>589.73</v>
      </c>
      <c r="JT83" s="1">
        <v>450984.6</v>
      </c>
      <c r="JU83" s="1">
        <v>1191.165</v>
      </c>
      <c r="JV83" s="1">
        <v>1731690.915</v>
      </c>
      <c r="JW83" s="1">
        <v>2242.66</v>
      </c>
      <c r="JX83" s="1">
        <v>6060002.0199999996</v>
      </c>
      <c r="JY83" s="1">
        <v>2242.66</v>
      </c>
      <c r="JZ83" s="1">
        <v>6060002.0199999996</v>
      </c>
      <c r="KA83" s="1">
        <v>2242.66</v>
      </c>
      <c r="KB83" s="1">
        <v>6060002.0199999996</v>
      </c>
      <c r="KC83" s="1">
        <f>BO83-BN83*BN83</f>
        <v>1.9899000000000013</v>
      </c>
      <c r="KD83" s="1" t="e">
        <f ca="1">BN83-КОРЕНЬ(BP83)/КОРЕНЬ(B83)*$B$1</f>
        <v>#NAME?</v>
      </c>
      <c r="KE83" s="1" t="e">
        <f ca="1">BN83+КОРЕНЬ(BP83)/КОРЕНЬ(B83)*$B$1</f>
        <v>#NAME?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1">
        <v>1</v>
      </c>
      <c r="KQ83" s="1">
        <v>13.698472276040061</v>
      </c>
      <c r="KR83" s="1">
        <v>16.720936401153303</v>
      </c>
      <c r="KS83" s="1">
        <v>19.023586064840437</v>
      </c>
      <c r="KT83" s="1">
        <v>19.548695855963668</v>
      </c>
      <c r="KU83" s="1">
        <v>19.910948220341275</v>
      </c>
      <c r="KV83" s="1">
        <v>20</v>
      </c>
      <c r="KW83" s="1">
        <v>20</v>
      </c>
      <c r="KX83" s="1">
        <v>20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L83" s="1">
        <v>1.5349999999999999</v>
      </c>
      <c r="LM83" s="1">
        <v>3.0049999999999999</v>
      </c>
      <c r="LN83" s="1">
        <v>8.19</v>
      </c>
      <c r="LO83" s="1">
        <v>89.44</v>
      </c>
      <c r="LP83" s="1">
        <v>27.51</v>
      </c>
      <c r="LQ83" s="1">
        <v>1012.6</v>
      </c>
      <c r="LR83" s="1">
        <v>30.704999999999998</v>
      </c>
      <c r="LS83" s="1">
        <v>1217.2049999999999</v>
      </c>
      <c r="LT83" s="1">
        <v>47.22</v>
      </c>
      <c r="LU83" s="1">
        <v>3850.06</v>
      </c>
      <c r="LV83" s="1">
        <v>47.22</v>
      </c>
      <c r="LW83" s="1">
        <v>3850.06</v>
      </c>
      <c r="LX83" s="1">
        <v>47.22</v>
      </c>
      <c r="LY83" s="1">
        <v>3850.06</v>
      </c>
      <c r="LZ83" s="1">
        <v>47.22</v>
      </c>
      <c r="MA83" s="1">
        <v>3850.06</v>
      </c>
      <c r="MF83" s="1">
        <v>97.325000000000003</v>
      </c>
      <c r="MG83" s="1">
        <v>16369.665000000001</v>
      </c>
      <c r="MH83" s="1">
        <v>769.60500000000002</v>
      </c>
      <c r="MI83" s="1">
        <v>812525.96499999997</v>
      </c>
      <c r="MJ83" s="1">
        <v>2700.65</v>
      </c>
      <c r="MK83" s="1">
        <v>9839879.4299999997</v>
      </c>
      <c r="ML83" s="1">
        <v>3020.4650000000001</v>
      </c>
      <c r="MM83" s="1">
        <v>11862866.505000001</v>
      </c>
      <c r="MN83" s="1">
        <v>4672.8599999999997</v>
      </c>
      <c r="MO83" s="1">
        <v>38019256.43</v>
      </c>
      <c r="MP83" s="1">
        <v>4672.8599999999997</v>
      </c>
      <c r="MQ83" s="1">
        <v>38019256.43</v>
      </c>
      <c r="MR83" s="1">
        <v>4672.8599999999997</v>
      </c>
      <c r="MS83" s="1">
        <v>38019256.43</v>
      </c>
      <c r="MT83" s="1">
        <v>4672.8599999999997</v>
      </c>
      <c r="MU83" s="1">
        <v>38019256.43</v>
      </c>
      <c r="MV83" s="1">
        <f>BO83-BN83*BN83</f>
        <v>1.9899000000000013</v>
      </c>
      <c r="MW83" s="1" t="e">
        <f ca="1">BN83-КОРЕНЬ(BP83)/КОРЕНЬ(B83)*$B$1</f>
        <v>#NAME?</v>
      </c>
      <c r="MX83" s="1" t="e">
        <f ca="1">BN83+КОРЕНЬ(BP83)/КОРЕНЬ(B83)*$B$1</f>
        <v>#NAME?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v>1</v>
      </c>
      <c r="NJ83" s="1">
        <v>0.54804247748092005</v>
      </c>
      <c r="NK83" s="1">
        <v>0.82553465092542855</v>
      </c>
      <c r="NL83" s="1">
        <v>0.97501277798713648</v>
      </c>
      <c r="NM83" s="1">
        <v>0.98690728116470372</v>
      </c>
      <c r="NN83" s="1">
        <v>1</v>
      </c>
      <c r="NO83" s="1">
        <v>1</v>
      </c>
      <c r="NP83" s="1">
        <v>1</v>
      </c>
      <c r="NQ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</row>
    <row r="84" spans="1:390" s="1" customFormat="1" x14ac:dyDescent="0.25">
      <c r="A84" s="1">
        <v>2000</v>
      </c>
      <c r="B84" s="1">
        <v>200</v>
      </c>
      <c r="C84" s="1">
        <v>100</v>
      </c>
      <c r="D84" s="1" t="s">
        <v>341</v>
      </c>
      <c r="E84" s="1">
        <v>102.86516634999997</v>
      </c>
      <c r="F84" s="1">
        <v>10621.940696111795</v>
      </c>
      <c r="G84" s="1">
        <f>F84-E84*E84</f>
        <v>40.698247898628324</v>
      </c>
      <c r="H84" s="1" t="e">
        <f ca="1">E84-КОРЕНЬ(G84)/КОРЕНЬ(B84)*$B$1</f>
        <v>#NAME?</v>
      </c>
      <c r="I84" s="1" t="e">
        <f ca="1">E84+КОРЕНЬ(G84)/КОРЕНЬ(B84)*$B$1</f>
        <v>#NAME?</v>
      </c>
      <c r="J84" s="1">
        <f>E84/(A84*C84)</f>
        <v>5.1432583174999987E-4</v>
      </c>
      <c r="K84" s="1" t="e">
        <f ca="1">J84-КОРЕНЬ(G84)/КОРЕНЬ(B84)*$B$1</f>
        <v>#NAME?</v>
      </c>
      <c r="L84" s="1" t="e">
        <f ca="1">J84+КОРЕНЬ(G84)/КОРЕНЬ(B84)*$B$1</f>
        <v>#NAME?</v>
      </c>
      <c r="M84" s="1">
        <v>0</v>
      </c>
      <c r="N84" s="1">
        <v>71367.27</v>
      </c>
      <c r="O84" s="1">
        <v>155989.63500000001</v>
      </c>
      <c r="P84" s="1">
        <v>24367998832.564999</v>
      </c>
      <c r="Q84" s="1">
        <f>P84-O84*O84</f>
        <v>35232605.131771088</v>
      </c>
      <c r="R84" s="1" t="e">
        <f ca="1">O84-КОРЕНЬ(Q84)/КОРЕНЬ(B84)*$B$1</f>
        <v>#NAME?</v>
      </c>
      <c r="S84" s="1" t="e">
        <f ca="1">O84+КОРЕНЬ(Q84)/КОРЕНЬ(B84)*$B$1</f>
        <v>#NAME?</v>
      </c>
      <c r="T84" s="1">
        <v>199900</v>
      </c>
      <c r="U84" s="2">
        <v>39960010000</v>
      </c>
      <c r="V84" s="2">
        <f>U84-T84*T84</f>
        <v>0</v>
      </c>
      <c r="W84" s="2" t="e">
        <f ca="1">T84-КОРЕНЬ(V84)/КОРЕНЬ(B84)*$B$1</f>
        <v>#NAME?</v>
      </c>
      <c r="X84" s="2" t="e">
        <f ca="1">T84+КОРЕНЬ(V84)/КОРЕНЬ(B84)*$B$1</f>
        <v>#NAME?</v>
      </c>
      <c r="Y84" s="2">
        <f>T84/(A84*C84)</f>
        <v>0.99950000000000006</v>
      </c>
      <c r="Z84" s="2" t="e">
        <f ca="1">Y84-КОРЕНЬ(V84)/КОРЕНЬ(B84)*$B$1</f>
        <v>#NAME?</v>
      </c>
      <c r="AA84" s="2" t="e">
        <f ca="1">Y84+КОРЕНЬ(V84)/КОРЕНЬ(B84)*$B$1</f>
        <v>#NAME?</v>
      </c>
      <c r="AB84" s="2">
        <v>2000</v>
      </c>
      <c r="AC84" s="2">
        <v>4000000</v>
      </c>
      <c r="AD84" s="2">
        <f t="shared" si="171"/>
        <v>2.1857307278252343</v>
      </c>
      <c r="AE84" s="2">
        <v>7797</v>
      </c>
      <c r="AF84" s="2">
        <v>7797</v>
      </c>
      <c r="AG84" s="2">
        <v>5927.3649999999998</v>
      </c>
      <c r="AH84" s="2">
        <v>35199706.145000003</v>
      </c>
      <c r="AI84" s="2">
        <v>199900</v>
      </c>
      <c r="AJ84" s="2">
        <v>5844.8149999999996</v>
      </c>
      <c r="AK84" s="2">
        <v>34232117.155000001</v>
      </c>
      <c r="AL84" s="2"/>
      <c r="AM84" s="2"/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1.115</v>
      </c>
      <c r="BA84" s="2">
        <v>1.365</v>
      </c>
      <c r="BB84" s="2">
        <v>269.51</v>
      </c>
      <c r="BC84" s="2">
        <v>103266.61</v>
      </c>
      <c r="BD84" s="2"/>
      <c r="BE84" s="2"/>
      <c r="BF84" s="2"/>
      <c r="BG84" s="2"/>
      <c r="BH84" s="2">
        <v>1.125</v>
      </c>
      <c r="BI84" s="2">
        <v>1.425</v>
      </c>
      <c r="BJ84" s="2">
        <v>1.37</v>
      </c>
      <c r="BK84" s="2">
        <v>2.56</v>
      </c>
      <c r="BL84" s="2">
        <v>1.7150000000000001</v>
      </c>
      <c r="BM84" s="1">
        <v>4.4050000000000002</v>
      </c>
      <c r="BN84" s="1">
        <v>2.0299999999999998</v>
      </c>
      <c r="BO84" s="1">
        <v>6.22</v>
      </c>
      <c r="BP84" s="1">
        <v>3.3650000000000002</v>
      </c>
      <c r="BQ84" s="1">
        <v>20.265000000000001</v>
      </c>
      <c r="BR84" s="1">
        <v>10.654999999999999</v>
      </c>
      <c r="BS84" s="1">
        <v>215.13499999999999</v>
      </c>
      <c r="BT84" s="1">
        <v>41.79</v>
      </c>
      <c r="BU84" s="1">
        <v>3520.25</v>
      </c>
      <c r="BV84" s="1">
        <v>26903.014999999999</v>
      </c>
      <c r="BW84" s="1">
        <v>1030135792.005</v>
      </c>
      <c r="BX84" s="1">
        <f>BO84-BN84*BN84</f>
        <v>2.0991000000000009</v>
      </c>
      <c r="BY84" s="1" t="e">
        <f ca="1">BN84-КОРЕНЬ(BP84)/КОРЕНЬ(B84)*$B$1</f>
        <v>#NAME?</v>
      </c>
      <c r="BZ84" s="1" t="e">
        <f ca="1">BN84+КОРЕНЬ(BP84)/КОРЕНЬ(B84)*$B$1</f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-29718.50249327999</v>
      </c>
      <c r="CM84" s="1">
        <v>-14109.49739568</v>
      </c>
      <c r="CN84" s="1">
        <v>-7114.4065311999984</v>
      </c>
      <c r="CO84" s="1">
        <v>-3384.2766223999993</v>
      </c>
      <c r="CP84" s="1">
        <v>-1042.3277615999996</v>
      </c>
      <c r="CQ84" s="1">
        <v>-100.95135232000004</v>
      </c>
      <c r="CR84" s="1">
        <v>-12.239838240000005</v>
      </c>
      <c r="CS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G84" s="1">
        <v>1</v>
      </c>
      <c r="DH84" s="1">
        <v>1</v>
      </c>
      <c r="DI84" s="1">
        <v>1.0049999999999999</v>
      </c>
      <c r="DJ84" s="1">
        <v>1.0149999999999999</v>
      </c>
      <c r="DK84" s="1">
        <v>1.4950000000000001</v>
      </c>
      <c r="DL84" s="1">
        <v>2.9849999999999999</v>
      </c>
      <c r="DM84" s="1">
        <v>3.12</v>
      </c>
      <c r="DN84" s="1">
        <v>20.72</v>
      </c>
      <c r="DO84" s="1">
        <v>26.254999999999999</v>
      </c>
      <c r="DP84" s="1">
        <v>2438.2750000000001</v>
      </c>
      <c r="DQ84" s="1">
        <v>211.41499999999999</v>
      </c>
      <c r="DR84" s="1">
        <v>73000.434999999998</v>
      </c>
      <c r="DS84" s="1">
        <v>882.23863636363637</v>
      </c>
      <c r="DT84" s="1">
        <v>1000628.2272727273</v>
      </c>
      <c r="DU84" s="1">
        <v>1347.9545454545455</v>
      </c>
      <c r="DV84" s="1">
        <v>1996423.1363636365</v>
      </c>
      <c r="EA84" s="1">
        <v>1.405</v>
      </c>
      <c r="EB84" s="1">
        <v>2.6949999999999998</v>
      </c>
      <c r="EC84" s="1">
        <v>21.7</v>
      </c>
      <c r="ED84" s="1">
        <v>836.53</v>
      </c>
      <c r="EE84" s="1">
        <v>93.435000000000002</v>
      </c>
      <c r="EF84" s="1">
        <v>16476.535</v>
      </c>
      <c r="EG84" s="1">
        <v>264.23</v>
      </c>
      <c r="EH84" s="1">
        <v>180551.33</v>
      </c>
      <c r="EI84" s="1">
        <v>2575.0450000000001</v>
      </c>
      <c r="EJ84" s="1">
        <v>24128460.535</v>
      </c>
      <c r="EK84" s="1">
        <v>21090.94</v>
      </c>
      <c r="EL84" s="1">
        <v>728036305.10000002</v>
      </c>
      <c r="EM84" s="1">
        <v>88172.943181818177</v>
      </c>
      <c r="EN84" s="1">
        <v>9996948916.022728</v>
      </c>
      <c r="EO84" s="1">
        <v>134739.68181818182</v>
      </c>
      <c r="EP84" s="1">
        <v>19949479310.68182</v>
      </c>
      <c r="EQ84" s="1">
        <f>BO84-BN84*BN84</f>
        <v>2.0991000000000009</v>
      </c>
      <c r="ER84" s="1" t="e">
        <f ca="1">BN84-КОРЕНЬ(BP84)/КОРЕНЬ(B84)*$B$1</f>
        <v>#NAME?</v>
      </c>
      <c r="ES84" s="1" t="e">
        <f ca="1">BN84+КОРЕНЬ(BP84)/КОРЕНЬ(B84)*$B$1</f>
        <v>#NAME?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0.88</v>
      </c>
      <c r="FC84" s="1">
        <v>0.11</v>
      </c>
      <c r="FE84" s="1">
        <v>-10.908170475408429</v>
      </c>
      <c r="FF84" s="1">
        <v>56.031732301713156</v>
      </c>
      <c r="FG84" s="1">
        <v>88.270684069493129</v>
      </c>
      <c r="FH84" s="1">
        <v>99.006954111470336</v>
      </c>
      <c r="FI84" s="1">
        <v>105.30776403286686</v>
      </c>
      <c r="FJ84" s="1">
        <v>106.61569293128707</v>
      </c>
      <c r="FK84" s="1">
        <v>106.74969572228224</v>
      </c>
      <c r="FL84" s="1">
        <v>106.75752528361595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Z84" s="1">
        <v>1</v>
      </c>
      <c r="GA84" s="1">
        <v>1</v>
      </c>
      <c r="GB84" s="1">
        <v>1</v>
      </c>
      <c r="GC84" s="1">
        <v>1</v>
      </c>
      <c r="GD84" s="1">
        <v>1.0449999999999999</v>
      </c>
      <c r="GE84" s="1">
        <v>1.135</v>
      </c>
      <c r="GF84" s="1">
        <v>1.82</v>
      </c>
      <c r="GG84" s="1">
        <v>4.2</v>
      </c>
      <c r="GH84" s="1">
        <v>7.55</v>
      </c>
      <c r="GI84" s="1">
        <v>70.61</v>
      </c>
      <c r="GJ84" s="1">
        <v>16.38</v>
      </c>
      <c r="GK84" s="1">
        <v>318.5</v>
      </c>
      <c r="GL84" s="1">
        <v>25.484999999999999</v>
      </c>
      <c r="GM84" s="1">
        <v>801.80499999999995</v>
      </c>
      <c r="GN84" s="1">
        <v>25.484999999999999</v>
      </c>
      <c r="GO84" s="1">
        <v>801.80499999999995</v>
      </c>
      <c r="GT84" s="1">
        <v>1.58</v>
      </c>
      <c r="GU84" s="1">
        <v>3.55</v>
      </c>
      <c r="GV84" s="1">
        <v>4.92</v>
      </c>
      <c r="GW84" s="1">
        <v>44.4</v>
      </c>
      <c r="GX84" s="1">
        <v>37.975000000000001</v>
      </c>
      <c r="GY84" s="1">
        <v>2563.4250000000002</v>
      </c>
      <c r="GZ84" s="1">
        <v>126.065</v>
      </c>
      <c r="HA84" s="1">
        <v>25621.544999999998</v>
      </c>
      <c r="HB84" s="1">
        <v>700.47</v>
      </c>
      <c r="HC84" s="1">
        <v>626523.28</v>
      </c>
      <c r="HD84" s="1">
        <v>1585.56</v>
      </c>
      <c r="HE84" s="1">
        <v>3017690.34</v>
      </c>
      <c r="HF84" s="1">
        <v>2499.25</v>
      </c>
      <c r="HG84" s="1">
        <v>7768773.1100000003</v>
      </c>
      <c r="HH84" s="1">
        <v>2499.25</v>
      </c>
      <c r="HI84" s="1">
        <v>7768773.1100000003</v>
      </c>
      <c r="HJ84" s="1">
        <f>BO84-BN84*BN84</f>
        <v>2.0991000000000009</v>
      </c>
      <c r="HK84" s="1" t="e">
        <f ca="1">BN84-КОРЕНЬ(BP84)/КОРЕНЬ(B84)*$B$1</f>
        <v>#NAME?</v>
      </c>
      <c r="HL84" s="1" t="e">
        <f ca="1">BN84+КОРЕНЬ(BP84)/КОРЕНЬ(B84)*$B$1</f>
        <v>#NAME?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X84" s="1">
        <v>-39.160919694685454</v>
      </c>
      <c r="HY84" s="1">
        <v>-21.820392962460367</v>
      </c>
      <c r="HZ84" s="1">
        <v>-8.4618811499354241</v>
      </c>
      <c r="IA84" s="1">
        <v>-4.2252598272641846</v>
      </c>
      <c r="IB84" s="1">
        <v>-0.75489508081770684</v>
      </c>
      <c r="IC84" s="1">
        <v>-5.6665885601483633E-2</v>
      </c>
      <c r="ID84" s="1">
        <v>0</v>
      </c>
      <c r="IE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S84" s="1">
        <v>1</v>
      </c>
      <c r="IT84" s="1">
        <v>1</v>
      </c>
      <c r="IU84" s="1">
        <v>1.1599999999999999</v>
      </c>
      <c r="IV84" s="1">
        <v>1.55</v>
      </c>
      <c r="IW84" s="1">
        <v>4.09</v>
      </c>
      <c r="IX84" s="1">
        <v>21.75</v>
      </c>
      <c r="IY84" s="1">
        <v>6.3949999999999996</v>
      </c>
      <c r="IZ84" s="1">
        <v>50.555</v>
      </c>
      <c r="JA84" s="1">
        <v>13.145</v>
      </c>
      <c r="JB84" s="1">
        <v>203.89500000000001</v>
      </c>
      <c r="JC84" s="1">
        <v>25.484999999999999</v>
      </c>
      <c r="JD84" s="1">
        <v>801.80499999999995</v>
      </c>
      <c r="JE84" s="1">
        <v>25.484999999999999</v>
      </c>
      <c r="JF84" s="1">
        <v>801.80499999999995</v>
      </c>
      <c r="JG84" s="1">
        <v>25.484999999999999</v>
      </c>
      <c r="JH84" s="1">
        <v>801.80499999999995</v>
      </c>
      <c r="JM84" s="1">
        <v>6.88</v>
      </c>
      <c r="JN84" s="1">
        <v>94.74</v>
      </c>
      <c r="JO84" s="1">
        <v>52.21</v>
      </c>
      <c r="JP84" s="1">
        <v>5487.62</v>
      </c>
      <c r="JQ84" s="1">
        <v>358.28</v>
      </c>
      <c r="JR84" s="1">
        <v>178433.21</v>
      </c>
      <c r="JS84" s="1">
        <v>588.67499999999995</v>
      </c>
      <c r="JT84" s="1">
        <v>442884.17499999999</v>
      </c>
      <c r="JU84" s="1">
        <v>1264.3050000000001</v>
      </c>
      <c r="JV84" s="1">
        <v>1913858.0449999999</v>
      </c>
      <c r="JW84" s="1">
        <v>2499.25</v>
      </c>
      <c r="JX84" s="1">
        <v>7768773.1100000003</v>
      </c>
      <c r="JY84" s="1">
        <v>2499.25</v>
      </c>
      <c r="JZ84" s="1">
        <v>7768773.1100000003</v>
      </c>
      <c r="KA84" s="1">
        <v>2499.25</v>
      </c>
      <c r="KB84" s="1">
        <v>7768773.1100000003</v>
      </c>
      <c r="KC84" s="1">
        <f>BO84-BN84*BN84</f>
        <v>2.0991000000000009</v>
      </c>
      <c r="KD84" s="1" t="e">
        <f ca="1">BN84-КОРЕНЬ(BP84)/КОРЕНЬ(B84)*$B$1</f>
        <v>#NAME?</v>
      </c>
      <c r="KE84" s="1" t="e">
        <f ca="1">BN84+КОРЕНЬ(BP84)/КОРЕНЬ(B84)*$B$1</f>
        <v>#NAME?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1">
        <v>1</v>
      </c>
      <c r="KQ84" s="1">
        <v>13.625752478031536</v>
      </c>
      <c r="KR84" s="1">
        <v>16.764922839806115</v>
      </c>
      <c r="KS84" s="1">
        <v>19.00886511865977</v>
      </c>
      <c r="KT84" s="1">
        <v>19.52660661439586</v>
      </c>
      <c r="KU84" s="1">
        <v>19.904290588053424</v>
      </c>
      <c r="KV84" s="1">
        <v>20</v>
      </c>
      <c r="KW84" s="1">
        <v>20</v>
      </c>
      <c r="KX84" s="1">
        <v>20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L84" s="1">
        <v>1.655</v>
      </c>
      <c r="LM84" s="1">
        <v>3.4049999999999998</v>
      </c>
      <c r="LN84" s="1">
        <v>7.62</v>
      </c>
      <c r="LO84" s="1">
        <v>74.11</v>
      </c>
      <c r="LP84" s="1">
        <v>30.64</v>
      </c>
      <c r="LQ84" s="1">
        <v>1275.27</v>
      </c>
      <c r="LR84" s="1">
        <v>36.655000000000001</v>
      </c>
      <c r="LS84" s="1">
        <v>1730.2349999999999</v>
      </c>
      <c r="LT84" s="1">
        <v>52.29</v>
      </c>
      <c r="LU84" s="1">
        <v>4072.99</v>
      </c>
      <c r="LV84" s="1">
        <v>52.29</v>
      </c>
      <c r="LW84" s="1">
        <v>4072.99</v>
      </c>
      <c r="LX84" s="1">
        <v>52.29</v>
      </c>
      <c r="LY84" s="1">
        <v>4072.99</v>
      </c>
      <c r="LZ84" s="1">
        <v>52.29</v>
      </c>
      <c r="MA84" s="1">
        <v>4072.99</v>
      </c>
      <c r="MF84" s="1">
        <v>108.985</v>
      </c>
      <c r="MG84" s="1">
        <v>19315.575000000001</v>
      </c>
      <c r="MH84" s="1">
        <v>710.87</v>
      </c>
      <c r="MI84" s="1">
        <v>667070.18000000005</v>
      </c>
      <c r="MJ84" s="1">
        <v>3015.2</v>
      </c>
      <c r="MK84" s="1">
        <v>12447169.91</v>
      </c>
      <c r="ML84" s="1">
        <v>3615.06</v>
      </c>
      <c r="MM84" s="1">
        <v>16924629.579999998</v>
      </c>
      <c r="MN84" s="1">
        <v>5177.13</v>
      </c>
      <c r="MO84" s="1">
        <v>40203633.700000003</v>
      </c>
      <c r="MP84" s="1">
        <v>5177.13</v>
      </c>
      <c r="MQ84" s="1">
        <v>40203633.700000003</v>
      </c>
      <c r="MR84" s="1">
        <v>5177.13</v>
      </c>
      <c r="MS84" s="1">
        <v>40203633.700000003</v>
      </c>
      <c r="MT84" s="1">
        <v>5177.13</v>
      </c>
      <c r="MU84" s="1">
        <v>40203633.700000003</v>
      </c>
      <c r="MV84" s="1">
        <f>BO84-BN84*BN84</f>
        <v>2.0991000000000009</v>
      </c>
      <c r="MW84" s="1" t="e">
        <f ca="1">BN84-КОРЕНЬ(BP84)/КОРЕНЬ(B84)*$B$1</f>
        <v>#NAME?</v>
      </c>
      <c r="MX84" s="1" t="e">
        <f ca="1">BN84+КОРЕНЬ(BP84)/КОРЕНЬ(B84)*$B$1</f>
        <v>#NAME?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v>1</v>
      </c>
      <c r="NJ84" s="1">
        <v>0.55119816032937863</v>
      </c>
      <c r="NK84" s="1">
        <v>0.8303707012259478</v>
      </c>
      <c r="NL84" s="1">
        <v>0.96659417556588978</v>
      </c>
      <c r="NM84" s="1">
        <v>0.98432319192089479</v>
      </c>
      <c r="NN84" s="1">
        <v>1</v>
      </c>
      <c r="NO84" s="1">
        <v>1</v>
      </c>
      <c r="NP84" s="1">
        <v>1</v>
      </c>
      <c r="NQ84" s="1">
        <v>1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</row>
    <row r="85" spans="1:390" s="1" customFormat="1" x14ac:dyDescent="0.25">
      <c r="E85" s="1" t="s">
        <v>0</v>
      </c>
      <c r="F85" s="1" t="s">
        <v>1</v>
      </c>
      <c r="G85" s="1" t="s">
        <v>2</v>
      </c>
      <c r="H85" s="1" t="s">
        <v>3</v>
      </c>
      <c r="I85" s="1" t="s">
        <v>4</v>
      </c>
      <c r="J85" s="1" t="s">
        <v>5</v>
      </c>
      <c r="K85" s="1" t="s">
        <v>6</v>
      </c>
      <c r="L85" s="1" t="s">
        <v>7</v>
      </c>
      <c r="M85" s="1" t="s">
        <v>8</v>
      </c>
      <c r="N85" s="1" t="s">
        <v>9</v>
      </c>
      <c r="O85" s="1" t="s">
        <v>10</v>
      </c>
      <c r="P85" s="1" t="s">
        <v>11</v>
      </c>
      <c r="Q85" s="1" t="s">
        <v>12</v>
      </c>
      <c r="R85" s="1" t="s">
        <v>13</v>
      </c>
      <c r="S85" s="1" t="s">
        <v>14</v>
      </c>
      <c r="T85" s="1" t="s">
        <v>15</v>
      </c>
      <c r="U85" s="2" t="s">
        <v>16</v>
      </c>
      <c r="V85" s="2" t="s">
        <v>17</v>
      </c>
      <c r="W85" s="2" t="s">
        <v>18</v>
      </c>
      <c r="X85" s="2" t="s">
        <v>19</v>
      </c>
      <c r="Y85" s="2" t="s">
        <v>20</v>
      </c>
      <c r="Z85" s="2" t="s">
        <v>401</v>
      </c>
      <c r="AA85" s="2" t="s">
        <v>22</v>
      </c>
      <c r="AB85" s="2" t="s">
        <v>23</v>
      </c>
      <c r="AC85" s="2" t="s">
        <v>24</v>
      </c>
      <c r="AD85" s="2" t="s">
        <v>25</v>
      </c>
      <c r="AE85" s="2" t="s">
        <v>26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390" s="1" customFormat="1" x14ac:dyDescent="0.25">
      <c r="A86" s="1" t="s">
        <v>27</v>
      </c>
      <c r="B86" s="1" t="s">
        <v>28</v>
      </c>
      <c r="C86" s="1" t="s">
        <v>29</v>
      </c>
      <c r="D86" s="1" t="s">
        <v>30</v>
      </c>
      <c r="E86" s="1" t="s">
        <v>31</v>
      </c>
      <c r="F86" s="1" t="s">
        <v>32</v>
      </c>
      <c r="G86" s="1" t="s">
        <v>33</v>
      </c>
      <c r="H86" s="1" t="s">
        <v>34</v>
      </c>
      <c r="I86" s="1" t="s">
        <v>35</v>
      </c>
      <c r="J86" s="1" t="s">
        <v>36</v>
      </c>
      <c r="K86" s="1" t="s">
        <v>37</v>
      </c>
      <c r="L86" s="1" t="s">
        <v>38</v>
      </c>
      <c r="M86" s="1" t="s">
        <v>39</v>
      </c>
      <c r="N86" s="1" t="s">
        <v>40</v>
      </c>
      <c r="O86" s="1" t="s">
        <v>41</v>
      </c>
      <c r="P86" s="1" t="s">
        <v>42</v>
      </c>
      <c r="Q86" s="1" t="s">
        <v>43</v>
      </c>
      <c r="R86" s="1" t="s">
        <v>34</v>
      </c>
      <c r="S86" s="1" t="s">
        <v>35</v>
      </c>
      <c r="T86" s="1" t="s">
        <v>44</v>
      </c>
      <c r="U86" s="2" t="s">
        <v>45</v>
      </c>
      <c r="V86" s="2" t="s">
        <v>46</v>
      </c>
      <c r="W86" s="2" t="s">
        <v>34</v>
      </c>
      <c r="X86" s="2" t="s">
        <v>35</v>
      </c>
      <c r="Y86" s="2" t="s">
        <v>47</v>
      </c>
      <c r="Z86" s="2" t="s">
        <v>37</v>
      </c>
      <c r="AA86" s="2" t="s">
        <v>38</v>
      </c>
      <c r="AB86" s="2" t="s">
        <v>48</v>
      </c>
      <c r="AC86" s="2" t="s">
        <v>49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 t="s">
        <v>50</v>
      </c>
      <c r="AO86" s="2" t="s">
        <v>51</v>
      </c>
      <c r="AP86" s="2" t="s">
        <v>52</v>
      </c>
      <c r="AQ86" s="2" t="s">
        <v>53</v>
      </c>
      <c r="AR86" s="2" t="s">
        <v>54</v>
      </c>
      <c r="AS86" s="2" t="s">
        <v>55</v>
      </c>
      <c r="AT86" s="2" t="s">
        <v>56</v>
      </c>
      <c r="AU86" s="2" t="s">
        <v>57</v>
      </c>
      <c r="AV86" s="2" t="s">
        <v>58</v>
      </c>
      <c r="AW86" s="2" t="s">
        <v>59</v>
      </c>
      <c r="AX86" s="2" t="s">
        <v>60</v>
      </c>
      <c r="AY86" s="2" t="s">
        <v>61</v>
      </c>
      <c r="AZ86" s="2" t="s">
        <v>62</v>
      </c>
      <c r="BA86" s="2" t="s">
        <v>63</v>
      </c>
      <c r="BB86" s="2" t="s">
        <v>64</v>
      </c>
      <c r="BC86" s="2" t="s">
        <v>65</v>
      </c>
      <c r="BD86" s="2"/>
      <c r="BE86" s="2"/>
      <c r="BF86" s="2"/>
      <c r="BG86" s="2"/>
      <c r="BH86" s="2" t="s">
        <v>66</v>
      </c>
      <c r="BI86" s="2" t="s">
        <v>67</v>
      </c>
      <c r="BJ86" s="2" t="s">
        <v>68</v>
      </c>
      <c r="BK86" s="2" t="s">
        <v>69</v>
      </c>
      <c r="BL86" s="2" t="s">
        <v>70</v>
      </c>
      <c r="BM86" s="1" t="s">
        <v>71</v>
      </c>
      <c r="BN86" s="1" t="s">
        <v>72</v>
      </c>
      <c r="BO86" s="1" t="s">
        <v>73</v>
      </c>
      <c r="BP86" s="1" t="s">
        <v>74</v>
      </c>
      <c r="BQ86" s="1" t="s">
        <v>75</v>
      </c>
      <c r="BR86" s="1" t="s">
        <v>76</v>
      </c>
      <c r="BS86" s="1" t="s">
        <v>77</v>
      </c>
      <c r="BT86" s="1" t="s">
        <v>78</v>
      </c>
      <c r="BU86" s="1" t="s">
        <v>79</v>
      </c>
      <c r="BV86" s="1" t="s">
        <v>80</v>
      </c>
      <c r="BW86" s="1" t="s">
        <v>81</v>
      </c>
      <c r="CC86" s="1" t="s">
        <v>82</v>
      </c>
      <c r="CD86" s="1" t="s">
        <v>83</v>
      </c>
      <c r="CE86" s="1" t="s">
        <v>84</v>
      </c>
      <c r="CF86" s="1" t="s">
        <v>85</v>
      </c>
      <c r="CG86" s="1" t="s">
        <v>86</v>
      </c>
      <c r="CH86" s="1" t="s">
        <v>87</v>
      </c>
      <c r="CI86" s="1" t="s">
        <v>88</v>
      </c>
      <c r="CJ86" s="1" t="s">
        <v>89</v>
      </c>
      <c r="CL86" s="1" t="s">
        <v>90</v>
      </c>
      <c r="CM86" s="1" t="s">
        <v>91</v>
      </c>
      <c r="CN86" s="1" t="s">
        <v>92</v>
      </c>
      <c r="CO86" s="1" t="s">
        <v>93</v>
      </c>
      <c r="CP86" s="1" t="s">
        <v>94</v>
      </c>
      <c r="CQ86" s="1" t="s">
        <v>95</v>
      </c>
      <c r="CR86" s="1" t="s">
        <v>96</v>
      </c>
      <c r="CS86" s="1" t="s">
        <v>97</v>
      </c>
      <c r="CU86" s="1" t="s">
        <v>98</v>
      </c>
      <c r="CV86" s="1" t="s">
        <v>99</v>
      </c>
      <c r="CW86" s="1" t="s">
        <v>100</v>
      </c>
      <c r="CX86" s="1" t="s">
        <v>101</v>
      </c>
      <c r="CY86" s="1" t="s">
        <v>102</v>
      </c>
      <c r="CZ86" s="1" t="s">
        <v>103</v>
      </c>
      <c r="DA86" s="1" t="s">
        <v>104</v>
      </c>
      <c r="DB86" s="1" t="s">
        <v>105</v>
      </c>
      <c r="DG86" s="1" t="s">
        <v>106</v>
      </c>
      <c r="DH86" s="1" t="s">
        <v>107</v>
      </c>
      <c r="DI86" s="1" t="s">
        <v>108</v>
      </c>
      <c r="DJ86" s="1" t="s">
        <v>109</v>
      </c>
      <c r="DK86" s="1" t="s">
        <v>110</v>
      </c>
      <c r="DL86" s="1" t="s">
        <v>111</v>
      </c>
      <c r="DM86" s="1" t="s">
        <v>112</v>
      </c>
      <c r="DN86" s="1" t="s">
        <v>113</v>
      </c>
      <c r="DO86" s="1" t="s">
        <v>114</v>
      </c>
      <c r="DP86" s="1" t="s">
        <v>115</v>
      </c>
      <c r="DQ86" s="1" t="s">
        <v>116</v>
      </c>
      <c r="DR86" s="1" t="s">
        <v>117</v>
      </c>
      <c r="DS86" s="1" t="s">
        <v>118</v>
      </c>
      <c r="DT86" s="1" t="s">
        <v>119</v>
      </c>
      <c r="DU86" s="1" t="s">
        <v>120</v>
      </c>
      <c r="DV86" s="1" t="s">
        <v>121</v>
      </c>
      <c r="EA86" s="1" t="s">
        <v>122</v>
      </c>
      <c r="EB86" s="1" t="s">
        <v>123</v>
      </c>
      <c r="EC86" s="1" t="s">
        <v>124</v>
      </c>
      <c r="ED86" s="1" t="s">
        <v>125</v>
      </c>
      <c r="EE86" s="1" t="s">
        <v>126</v>
      </c>
      <c r="EF86" s="1" t="s">
        <v>127</v>
      </c>
      <c r="EG86" s="1" t="s">
        <v>128</v>
      </c>
      <c r="EH86" s="1" t="s">
        <v>129</v>
      </c>
      <c r="EI86" s="1" t="s">
        <v>130</v>
      </c>
      <c r="EJ86" s="1" t="s">
        <v>131</v>
      </c>
      <c r="EK86" s="1" t="s">
        <v>132</v>
      </c>
      <c r="EL86" s="1" t="s">
        <v>133</v>
      </c>
      <c r="EM86" s="1" t="s">
        <v>134</v>
      </c>
      <c r="EN86" s="1" t="s">
        <v>135</v>
      </c>
      <c r="EO86" s="1" t="s">
        <v>136</v>
      </c>
      <c r="EP86" s="1" t="s">
        <v>137</v>
      </c>
      <c r="EV86" s="1" t="s">
        <v>138</v>
      </c>
      <c r="EW86" s="1" t="s">
        <v>139</v>
      </c>
      <c r="EX86" s="1" t="s">
        <v>140</v>
      </c>
      <c r="EY86" s="1" t="s">
        <v>141</v>
      </c>
      <c r="EZ86" s="1" t="s">
        <v>142</v>
      </c>
      <c r="FA86" s="1" t="s">
        <v>143</v>
      </c>
      <c r="FB86" s="1" t="s">
        <v>144</v>
      </c>
      <c r="FC86" s="1" t="s">
        <v>145</v>
      </c>
      <c r="FE86" s="1" t="s">
        <v>146</v>
      </c>
      <c r="FF86" s="1" t="s">
        <v>147</v>
      </c>
      <c r="FG86" s="1" t="s">
        <v>148</v>
      </c>
      <c r="FH86" s="1" t="s">
        <v>149</v>
      </c>
      <c r="FI86" s="1" t="s">
        <v>150</v>
      </c>
      <c r="FJ86" s="1" t="s">
        <v>151</v>
      </c>
      <c r="FK86" s="1" t="s">
        <v>152</v>
      </c>
      <c r="FL86" s="1" t="s">
        <v>153</v>
      </c>
      <c r="FN86" s="1" t="s">
        <v>154</v>
      </c>
      <c r="FO86" s="1" t="s">
        <v>155</v>
      </c>
      <c r="FP86" s="1" t="s">
        <v>156</v>
      </c>
      <c r="FQ86" s="1" t="s">
        <v>157</v>
      </c>
      <c r="FR86" s="1" t="s">
        <v>158</v>
      </c>
      <c r="FS86" s="1" t="s">
        <v>159</v>
      </c>
      <c r="FT86" s="1" t="s">
        <v>160</v>
      </c>
      <c r="FU86" s="1" t="s">
        <v>161</v>
      </c>
      <c r="FZ86" s="1" t="s">
        <v>162</v>
      </c>
      <c r="GA86" s="1" t="s">
        <v>163</v>
      </c>
      <c r="GB86" s="1" t="s">
        <v>164</v>
      </c>
      <c r="GC86" s="1" t="s">
        <v>165</v>
      </c>
      <c r="GD86" s="1" t="s">
        <v>166</v>
      </c>
      <c r="GE86" s="1" t="s">
        <v>167</v>
      </c>
      <c r="GF86" s="1" t="s">
        <v>168</v>
      </c>
      <c r="GG86" s="1" t="s">
        <v>169</v>
      </c>
      <c r="GH86" s="1" t="s">
        <v>170</v>
      </c>
      <c r="GI86" s="1" t="s">
        <v>171</v>
      </c>
      <c r="GJ86" s="1" t="s">
        <v>172</v>
      </c>
      <c r="GK86" s="1" t="s">
        <v>173</v>
      </c>
      <c r="GL86" s="1" t="s">
        <v>174</v>
      </c>
      <c r="GM86" s="1" t="s">
        <v>175</v>
      </c>
      <c r="GN86" s="1" t="s">
        <v>176</v>
      </c>
      <c r="GO86" s="1" t="s">
        <v>177</v>
      </c>
      <c r="GT86" s="1" t="s">
        <v>178</v>
      </c>
      <c r="GU86" s="1" t="s">
        <v>179</v>
      </c>
      <c r="GV86" s="1" t="s">
        <v>180</v>
      </c>
      <c r="GW86" s="1" t="s">
        <v>181</v>
      </c>
      <c r="GX86" s="1" t="s">
        <v>182</v>
      </c>
      <c r="GY86" s="1" t="s">
        <v>183</v>
      </c>
      <c r="GZ86" s="1" t="s">
        <v>184</v>
      </c>
      <c r="HA86" s="1" t="s">
        <v>185</v>
      </c>
      <c r="HB86" s="1" t="s">
        <v>186</v>
      </c>
      <c r="HC86" s="1" t="s">
        <v>187</v>
      </c>
      <c r="HD86" s="1" t="s">
        <v>188</v>
      </c>
      <c r="HE86" s="1" t="s">
        <v>189</v>
      </c>
      <c r="HF86" s="1" t="s">
        <v>190</v>
      </c>
      <c r="HG86" s="1" t="s">
        <v>191</v>
      </c>
      <c r="HH86" s="1" t="s">
        <v>192</v>
      </c>
      <c r="HI86" s="1" t="s">
        <v>193</v>
      </c>
      <c r="HO86" s="1" t="s">
        <v>194</v>
      </c>
      <c r="HP86" s="1" t="s">
        <v>195</v>
      </c>
      <c r="HQ86" s="1" t="s">
        <v>196</v>
      </c>
      <c r="HR86" s="1" t="s">
        <v>197</v>
      </c>
      <c r="HS86" s="1" t="s">
        <v>198</v>
      </c>
      <c r="HT86" s="1" t="s">
        <v>199</v>
      </c>
      <c r="HU86" s="1" t="s">
        <v>200</v>
      </c>
      <c r="HV86" s="1" t="s">
        <v>201</v>
      </c>
      <c r="HX86" s="1" t="s">
        <v>202</v>
      </c>
      <c r="HY86" s="1" t="s">
        <v>203</v>
      </c>
      <c r="HZ86" s="1" t="s">
        <v>204</v>
      </c>
      <c r="IA86" s="1" t="s">
        <v>205</v>
      </c>
      <c r="IB86" s="1" t="s">
        <v>206</v>
      </c>
      <c r="IC86" s="1" t="s">
        <v>207</v>
      </c>
      <c r="ID86" s="1" t="s">
        <v>208</v>
      </c>
      <c r="IE86" s="1" t="s">
        <v>209</v>
      </c>
      <c r="IG86" s="1" t="s">
        <v>210</v>
      </c>
      <c r="IH86" s="1" t="s">
        <v>211</v>
      </c>
      <c r="II86" s="1" t="s">
        <v>212</v>
      </c>
      <c r="IJ86" s="1" t="s">
        <v>213</v>
      </c>
      <c r="IK86" s="1" t="s">
        <v>214</v>
      </c>
      <c r="IL86" s="1" t="s">
        <v>215</v>
      </c>
      <c r="IM86" s="1" t="s">
        <v>216</v>
      </c>
      <c r="IN86" s="1" t="s">
        <v>217</v>
      </c>
      <c r="IS86" s="1" t="s">
        <v>218</v>
      </c>
      <c r="IT86" s="1" t="s">
        <v>219</v>
      </c>
      <c r="IU86" s="1" t="s">
        <v>220</v>
      </c>
      <c r="IV86" s="1" t="s">
        <v>221</v>
      </c>
      <c r="IW86" s="1" t="s">
        <v>222</v>
      </c>
      <c r="IX86" s="1" t="s">
        <v>223</v>
      </c>
      <c r="IY86" s="1" t="s">
        <v>224</v>
      </c>
      <c r="IZ86" s="1" t="s">
        <v>225</v>
      </c>
      <c r="JA86" s="1" t="s">
        <v>226</v>
      </c>
      <c r="JB86" s="1" t="s">
        <v>227</v>
      </c>
      <c r="JC86" s="1" t="s">
        <v>228</v>
      </c>
      <c r="JD86" s="1" t="s">
        <v>229</v>
      </c>
      <c r="JE86" s="1" t="s">
        <v>230</v>
      </c>
      <c r="JF86" s="1" t="s">
        <v>231</v>
      </c>
      <c r="JG86" s="1" t="s">
        <v>232</v>
      </c>
      <c r="JH86" s="1" t="s">
        <v>233</v>
      </c>
      <c r="JM86" s="1" t="s">
        <v>234</v>
      </c>
      <c r="JN86" s="1" t="s">
        <v>235</v>
      </c>
      <c r="JO86" s="1" t="s">
        <v>236</v>
      </c>
      <c r="JP86" s="1" t="s">
        <v>237</v>
      </c>
      <c r="JQ86" s="1" t="s">
        <v>238</v>
      </c>
      <c r="JR86" s="1" t="s">
        <v>239</v>
      </c>
      <c r="JS86" s="1" t="s">
        <v>240</v>
      </c>
      <c r="JT86" s="1" t="s">
        <v>241</v>
      </c>
      <c r="JU86" s="1" t="s">
        <v>242</v>
      </c>
      <c r="JV86" s="1" t="s">
        <v>243</v>
      </c>
      <c r="JW86" s="1" t="s">
        <v>244</v>
      </c>
      <c r="JX86" s="1" t="s">
        <v>245</v>
      </c>
      <c r="JY86" s="1" t="s">
        <v>246</v>
      </c>
      <c r="JZ86" s="1" t="s">
        <v>247</v>
      </c>
      <c r="KA86" s="1" t="s">
        <v>248</v>
      </c>
      <c r="KB86" s="1" t="s">
        <v>249</v>
      </c>
      <c r="KH86" s="1" t="s">
        <v>250</v>
      </c>
      <c r="KI86" s="1" t="s">
        <v>251</v>
      </c>
      <c r="KJ86" s="1" t="s">
        <v>252</v>
      </c>
      <c r="KK86" s="1" t="s">
        <v>253</v>
      </c>
      <c r="KL86" s="1" t="s">
        <v>254</v>
      </c>
      <c r="KM86" s="1" t="s">
        <v>255</v>
      </c>
      <c r="KN86" s="1" t="s">
        <v>256</v>
      </c>
      <c r="KO86" s="1" t="s">
        <v>257</v>
      </c>
      <c r="KQ86" s="1" t="s">
        <v>258</v>
      </c>
      <c r="KR86" s="1" t="s">
        <v>259</v>
      </c>
      <c r="KS86" s="1" t="s">
        <v>260</v>
      </c>
      <c r="KT86" s="1" t="s">
        <v>261</v>
      </c>
      <c r="KU86" s="1" t="s">
        <v>262</v>
      </c>
      <c r="KV86" s="1" t="s">
        <v>263</v>
      </c>
      <c r="KW86" s="1" t="s">
        <v>264</v>
      </c>
      <c r="KX86" s="1" t="s">
        <v>265</v>
      </c>
      <c r="KZ86" s="1" t="s">
        <v>266</v>
      </c>
      <c r="LA86" s="1" t="s">
        <v>267</v>
      </c>
      <c r="LB86" s="1" t="s">
        <v>268</v>
      </c>
      <c r="LC86" s="1" t="s">
        <v>269</v>
      </c>
      <c r="LD86" s="1" t="s">
        <v>270</v>
      </c>
      <c r="LE86" s="1" t="s">
        <v>271</v>
      </c>
      <c r="LF86" s="1" t="s">
        <v>272</v>
      </c>
      <c r="LG86" s="1" t="s">
        <v>273</v>
      </c>
      <c r="LL86" s="1" t="s">
        <v>274</v>
      </c>
      <c r="LM86" s="1" t="s">
        <v>275</v>
      </c>
      <c r="LN86" s="1" t="s">
        <v>276</v>
      </c>
      <c r="LO86" s="1" t="s">
        <v>277</v>
      </c>
      <c r="LP86" s="1" t="s">
        <v>278</v>
      </c>
      <c r="LQ86" s="1" t="s">
        <v>279</v>
      </c>
      <c r="LR86" s="1" t="s">
        <v>280</v>
      </c>
      <c r="LS86" s="1" t="s">
        <v>281</v>
      </c>
      <c r="LT86" s="1" t="s">
        <v>282</v>
      </c>
      <c r="LU86" s="1" t="s">
        <v>283</v>
      </c>
      <c r="LV86" s="1" t="s">
        <v>284</v>
      </c>
      <c r="LW86" s="1" t="s">
        <v>285</v>
      </c>
      <c r="LX86" s="1" t="s">
        <v>286</v>
      </c>
      <c r="LY86" s="1" t="s">
        <v>287</v>
      </c>
      <c r="LZ86" s="1" t="s">
        <v>288</v>
      </c>
      <c r="MA86" s="1" t="s">
        <v>289</v>
      </c>
      <c r="MF86" s="1" t="s">
        <v>290</v>
      </c>
      <c r="MG86" s="1" t="s">
        <v>291</v>
      </c>
      <c r="MH86" s="1" t="s">
        <v>292</v>
      </c>
      <c r="MI86" s="1" t="s">
        <v>293</v>
      </c>
      <c r="MJ86" s="1" t="s">
        <v>294</v>
      </c>
      <c r="MK86" s="1" t="s">
        <v>295</v>
      </c>
      <c r="ML86" s="1" t="s">
        <v>296</v>
      </c>
      <c r="MM86" s="1" t="s">
        <v>297</v>
      </c>
      <c r="MN86" s="1" t="s">
        <v>298</v>
      </c>
      <c r="MO86" s="1" t="s">
        <v>299</v>
      </c>
      <c r="MP86" s="1" t="s">
        <v>300</v>
      </c>
      <c r="MQ86" s="1" t="s">
        <v>301</v>
      </c>
      <c r="MR86" s="1" t="s">
        <v>302</v>
      </c>
      <c r="MS86" s="1" t="s">
        <v>303</v>
      </c>
      <c r="MT86" s="1" t="s">
        <v>304</v>
      </c>
      <c r="MU86" s="1" t="s">
        <v>305</v>
      </c>
      <c r="NA86" s="1" t="s">
        <v>306</v>
      </c>
      <c r="NB86" s="1" t="s">
        <v>307</v>
      </c>
      <c r="NC86" s="1" t="s">
        <v>308</v>
      </c>
      <c r="ND86" s="1" t="s">
        <v>309</v>
      </c>
      <c r="NE86" s="1" t="s">
        <v>310</v>
      </c>
      <c r="NF86" s="1" t="s">
        <v>311</v>
      </c>
      <c r="NG86" s="1" t="s">
        <v>312</v>
      </c>
      <c r="NH86" s="1" t="s">
        <v>313</v>
      </c>
      <c r="NJ86" s="1" t="s">
        <v>314</v>
      </c>
      <c r="NK86" s="1" t="s">
        <v>315</v>
      </c>
      <c r="NL86" s="1" t="s">
        <v>316</v>
      </c>
      <c r="NM86" s="1" t="s">
        <v>317</v>
      </c>
      <c r="NN86" s="1" t="s">
        <v>318</v>
      </c>
      <c r="NO86" s="1" t="s">
        <v>319</v>
      </c>
      <c r="NP86" s="1" t="s">
        <v>320</v>
      </c>
      <c r="NQ86" s="1" t="s">
        <v>321</v>
      </c>
      <c r="NS86" s="1" t="s">
        <v>322</v>
      </c>
      <c r="NT86" s="1" t="s">
        <v>323</v>
      </c>
      <c r="NU86" s="1" t="s">
        <v>324</v>
      </c>
      <c r="NV86" s="1" t="s">
        <v>325</v>
      </c>
      <c r="NW86" s="1" t="s">
        <v>326</v>
      </c>
      <c r="NX86" s="1" t="s">
        <v>327</v>
      </c>
      <c r="NY86" s="1" t="s">
        <v>328</v>
      </c>
      <c r="NZ86" s="1" t="s">
        <v>329</v>
      </c>
    </row>
    <row r="87" spans="1:390" s="1" customFormat="1" x14ac:dyDescent="0.25">
      <c r="A87" s="1">
        <v>50</v>
      </c>
      <c r="B87" s="1">
        <v>200</v>
      </c>
      <c r="C87" s="1">
        <v>100</v>
      </c>
      <c r="D87" s="1" t="s">
        <v>341</v>
      </c>
      <c r="E87" s="1">
        <v>1.3090979549999995</v>
      </c>
      <c r="F87" s="1">
        <v>1.7211641387364158</v>
      </c>
      <c r="G87" s="1">
        <f t="shared" ref="G87:G122" si="272">F87-E87*E87</f>
        <v>7.426682951235053E-3</v>
      </c>
      <c r="H87" s="1" t="e">
        <f t="shared" ref="H87:H92" ca="1" si="273">E87-КОРЕНЬ(G87)/КОРЕНЬ(B87)*$B$1</f>
        <v>#NAME?</v>
      </c>
      <c r="I87" s="1" t="e">
        <f t="shared" ref="I87:I92" ca="1" si="274">E87+КОРЕНЬ(G87)/КОРЕНЬ(B87)*$B$1</f>
        <v>#NAME?</v>
      </c>
      <c r="J87" s="1">
        <f t="shared" ref="J87:J122" si="275">E87/(A87*C87)</f>
        <v>2.6181959099999991E-4</v>
      </c>
      <c r="K87" s="1" t="e">
        <f t="shared" ref="K87:K92" ca="1" si="276">J87-КОРЕНЬ(G87)/КОРЕНЬ(B87)*$B$1</f>
        <v>#NAME?</v>
      </c>
      <c r="L87" s="1" t="e">
        <f t="shared" ref="L87:L92" ca="1" si="277">J87+КОРЕНЬ(G87)/КОРЕНЬ(B87)*$B$1</f>
        <v>#NAME?</v>
      </c>
      <c r="M87" s="1">
        <v>0</v>
      </c>
      <c r="N87" s="1">
        <v>311.62</v>
      </c>
      <c r="O87" s="1">
        <v>364.44</v>
      </c>
      <c r="P87" s="1">
        <v>146808.37</v>
      </c>
      <c r="Q87" s="1">
        <f t="shared" ref="Q87:Q122" si="278">P87-O87*O87</f>
        <v>13991.85639999999</v>
      </c>
      <c r="R87" s="1" t="e">
        <f t="shared" ref="R87:R92" ca="1" si="279">O87-КОРЕНЬ(Q87)/КОРЕНЬ(B87)*$B$1</f>
        <v>#NAME?</v>
      </c>
      <c r="S87" s="1" t="e">
        <f t="shared" ref="S87:S92" ca="1" si="280">O87+КОРЕНЬ(Q87)/КОРЕНЬ(B87)*$B$1</f>
        <v>#NAME?</v>
      </c>
      <c r="T87" s="1">
        <v>4900</v>
      </c>
      <c r="U87" s="2">
        <v>24010000</v>
      </c>
      <c r="V87" s="2">
        <f t="shared" ref="V87:V122" si="281">U87-T87*T87</f>
        <v>0</v>
      </c>
      <c r="W87" s="2" t="e">
        <f t="shared" ref="W87:W92" ca="1" si="282">T87-КОРЕНЬ(V87)/КОРЕНЬ(B87)*$B$1</f>
        <v>#NAME?</v>
      </c>
      <c r="X87" s="2" t="e">
        <f t="shared" ref="X87:X92" ca="1" si="283">T87+КОРЕНЬ(V87)/КОРЕНЬ(B87)*$B$1</f>
        <v>#NAME?</v>
      </c>
      <c r="Y87" s="2">
        <f t="shared" ref="Y87:Y122" si="284">T87/(A87*C87)</f>
        <v>0.98</v>
      </c>
      <c r="Z87" s="2" t="e">
        <f t="shared" ref="Z87:Z92" ca="1" si="285">Y87-КОРЕНЬ(V87)/КОРЕНЬ(B87)*$B$1</f>
        <v>#NAME?</v>
      </c>
      <c r="AA87" s="2" t="e">
        <f t="shared" ref="AA87:AA92" ca="1" si="286">Y87+КОРЕНЬ(V87)/КОРЕНЬ(B87)*$B$1</f>
        <v>#NAME?</v>
      </c>
      <c r="AB87" s="2">
        <v>50</v>
      </c>
      <c r="AC87" s="2">
        <v>2500</v>
      </c>
      <c r="AD87" s="2">
        <f>O87/N87</f>
        <v>1.1695013157050254</v>
      </c>
      <c r="AE87" s="2">
        <v>7797</v>
      </c>
      <c r="AF87" s="2">
        <v>7797</v>
      </c>
      <c r="AG87" s="2">
        <v>475.6</v>
      </c>
      <c r="AH87" s="2">
        <v>229547.84</v>
      </c>
      <c r="AI87" s="2">
        <v>4900</v>
      </c>
      <c r="AJ87" s="2">
        <v>383.375</v>
      </c>
      <c r="AK87" s="2">
        <v>150697.05499999999</v>
      </c>
      <c r="AL87" s="2"/>
      <c r="AM87" s="2"/>
      <c r="AN87" s="2">
        <v>1</v>
      </c>
      <c r="AO87" s="2">
        <v>1</v>
      </c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1.06</v>
      </c>
      <c r="BA87" s="2">
        <v>1.18</v>
      </c>
      <c r="BB87" s="2">
        <v>35.088888888888889</v>
      </c>
      <c r="BC87" s="2">
        <v>1348.6888888888889</v>
      </c>
      <c r="BD87" s="2"/>
      <c r="BE87" s="2"/>
      <c r="BF87" s="2"/>
      <c r="BG87" s="2"/>
      <c r="BH87" s="2">
        <v>1.1000000000000001</v>
      </c>
      <c r="BI87" s="2">
        <v>1.31</v>
      </c>
      <c r="BJ87" s="2">
        <v>1.3</v>
      </c>
      <c r="BK87" s="2">
        <v>2.09</v>
      </c>
      <c r="BL87" s="2">
        <v>1.64</v>
      </c>
      <c r="BM87" s="1">
        <v>3.91</v>
      </c>
      <c r="BN87" s="1">
        <v>1.98</v>
      </c>
      <c r="BO87" s="1">
        <v>7.25</v>
      </c>
      <c r="BP87" s="1">
        <v>3.3050000000000002</v>
      </c>
      <c r="BQ87" s="1">
        <v>19.864999999999998</v>
      </c>
      <c r="BR87" s="1">
        <v>11.98</v>
      </c>
      <c r="BS87" s="1">
        <v>275.64</v>
      </c>
      <c r="BT87" s="1">
        <v>34.865000000000002</v>
      </c>
      <c r="BU87" s="1">
        <v>2383.7150000000001</v>
      </c>
      <c r="BV87" s="1">
        <v>3456.5333333333333</v>
      </c>
      <c r="BW87" s="1">
        <v>13120146.800000001</v>
      </c>
      <c r="BX87" s="1">
        <f t="shared" ref="BX87:BX122" si="287">BO87-BN87*BN87</f>
        <v>3.3296000000000001</v>
      </c>
      <c r="BY87" s="1" t="e">
        <f t="shared" ref="BY87:BY92" ca="1" si="288">BN87-КОРЕНЬ(BP87)/КОРЕНЬ(B87)*$B$1</f>
        <v>#NAME?</v>
      </c>
      <c r="BZ87" s="1" t="e">
        <f t="shared" ref="BZ87:BZ92" ca="1" si="289">BN87+КОРЕНЬ(BP87)/КОРЕНЬ(B87)*$B$1</f>
        <v>#NAME?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0.22500000000000001</v>
      </c>
      <c r="CL87" s="1">
        <v>-28102.350095360001</v>
      </c>
      <c r="CM87" s="1">
        <v>-13942.510361760003</v>
      </c>
      <c r="CN87" s="1">
        <v>-6285.8586686400013</v>
      </c>
      <c r="CO87" s="1">
        <v>-3520.6937036799982</v>
      </c>
      <c r="CP87" s="1">
        <v>-1066.8153302400001</v>
      </c>
      <c r="CQ87" s="1">
        <v>-101.03851936000007</v>
      </c>
      <c r="CR87" s="1">
        <v>-10.557737759999995</v>
      </c>
      <c r="CS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G87" s="1">
        <v>1</v>
      </c>
      <c r="DH87" s="1">
        <v>1</v>
      </c>
      <c r="DI87" s="1">
        <v>1.0049999999999999</v>
      </c>
      <c r="DJ87" s="1">
        <v>1.0149999999999999</v>
      </c>
      <c r="DK87" s="1">
        <v>1.645</v>
      </c>
      <c r="DL87" s="1">
        <v>4.6449999999999996</v>
      </c>
      <c r="DM87" s="1">
        <v>3.2050000000000001</v>
      </c>
      <c r="DN87" s="1">
        <v>19.274999999999999</v>
      </c>
      <c r="DO87" s="1">
        <v>13.095808383233534</v>
      </c>
      <c r="DP87" s="1">
        <v>336.61676646706587</v>
      </c>
      <c r="DQ87" s="1">
        <v>14.146341463414634</v>
      </c>
      <c r="DR87" s="1">
        <v>331.80487804878049</v>
      </c>
      <c r="DS87" s="1">
        <v>12.6</v>
      </c>
      <c r="DT87" s="1">
        <v>321.8</v>
      </c>
      <c r="DU87" s="1">
        <v>23</v>
      </c>
      <c r="DV87" s="1">
        <v>754</v>
      </c>
      <c r="EA87" s="1">
        <v>1.4650000000000001</v>
      </c>
      <c r="EB87" s="1">
        <v>3.0150000000000001</v>
      </c>
      <c r="EC87" s="1">
        <v>19.79</v>
      </c>
      <c r="ED87" s="1">
        <v>661.36</v>
      </c>
      <c r="EE87" s="1">
        <v>104.85</v>
      </c>
      <c r="EF87" s="1">
        <v>32041.38</v>
      </c>
      <c r="EG87" s="1">
        <v>266.755</v>
      </c>
      <c r="EH87" s="1">
        <v>162065.79500000001</v>
      </c>
      <c r="EI87" s="1">
        <v>1256.7125748502995</v>
      </c>
      <c r="EJ87" s="1">
        <v>3233186.9760479042</v>
      </c>
      <c r="EK87" s="1">
        <v>1353.6341463414635</v>
      </c>
      <c r="EL87" s="1">
        <v>3144209.9268292682</v>
      </c>
      <c r="EM87" s="1">
        <v>1230.2</v>
      </c>
      <c r="EN87" s="1">
        <v>3108673.8</v>
      </c>
      <c r="EO87" s="1">
        <v>2252</v>
      </c>
      <c r="EP87" s="1">
        <v>7291604</v>
      </c>
      <c r="EQ87" s="1">
        <f t="shared" ref="EQ87:EQ122" si="290">BO87-BN87*BN87</f>
        <v>3.3296000000000001</v>
      </c>
      <c r="ER87" s="1" t="e">
        <f t="shared" ref="ER87:ER92" ca="1" si="291">BN87-КОРЕНЬ(BP87)/КОРЕНЬ(B87)*$B$1</f>
        <v>#NAME?</v>
      </c>
      <c r="ES87" s="1" t="e">
        <f t="shared" ref="ES87:ES92" ca="1" si="292">BN87+КОРЕНЬ(BP87)/КОРЕНЬ(B87)*$B$1</f>
        <v>#NAME?</v>
      </c>
      <c r="EV87" s="1">
        <v>1</v>
      </c>
      <c r="EW87" s="1">
        <v>1</v>
      </c>
      <c r="EX87" s="1">
        <v>1</v>
      </c>
      <c r="EY87" s="1">
        <v>1</v>
      </c>
      <c r="EZ87" s="1">
        <v>0.83499999999999996</v>
      </c>
      <c r="FA87" s="1">
        <v>0.20499999999999999</v>
      </c>
      <c r="FB87" s="1">
        <v>2.5000000000000001E-2</v>
      </c>
      <c r="FC87" s="1">
        <v>0.01</v>
      </c>
      <c r="FE87" s="1">
        <v>-5.9849680576990272</v>
      </c>
      <c r="FF87" s="1">
        <v>57.096272838409597</v>
      </c>
      <c r="FG87" s="1">
        <v>88.713764649733733</v>
      </c>
      <c r="FH87" s="1">
        <v>98.953997553865477</v>
      </c>
      <c r="FI87" s="1">
        <v>105.16289435106482</v>
      </c>
      <c r="FJ87" s="1">
        <v>106.60537639321089</v>
      </c>
      <c r="FK87" s="1">
        <v>106.75298157523221</v>
      </c>
      <c r="FL87" s="1">
        <v>106.75752528361598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Z87" s="1">
        <v>1</v>
      </c>
      <c r="GA87" s="1">
        <v>1</v>
      </c>
      <c r="GB87" s="1">
        <v>1</v>
      </c>
      <c r="GC87" s="1">
        <v>1</v>
      </c>
      <c r="GD87" s="1">
        <v>1.125</v>
      </c>
      <c r="GE87" s="1">
        <v>1.375</v>
      </c>
      <c r="GF87" s="1">
        <v>1.81</v>
      </c>
      <c r="GG87" s="1">
        <v>3.96</v>
      </c>
      <c r="GH87" s="1">
        <v>5.76</v>
      </c>
      <c r="GI87" s="1">
        <v>40.97</v>
      </c>
      <c r="GJ87" s="1">
        <v>11.08</v>
      </c>
      <c r="GK87" s="1">
        <v>145.30000000000001</v>
      </c>
      <c r="GL87" s="1">
        <v>16.623115577889447</v>
      </c>
      <c r="GM87" s="1">
        <v>340.5829145728643</v>
      </c>
      <c r="GN87" s="1">
        <v>16.623115577889447</v>
      </c>
      <c r="GO87" s="1">
        <v>340.5829145728643</v>
      </c>
      <c r="GT87" s="1">
        <v>1.605</v>
      </c>
      <c r="GU87" s="1">
        <v>3.4849999999999999</v>
      </c>
      <c r="GV87" s="1">
        <v>5.26</v>
      </c>
      <c r="GW87" s="1">
        <v>44.82</v>
      </c>
      <c r="GX87" s="1">
        <v>49.61</v>
      </c>
      <c r="GY87" s="1">
        <v>4201.75</v>
      </c>
      <c r="GZ87" s="1">
        <v>127.07</v>
      </c>
      <c r="HA87" s="1">
        <v>23213.57</v>
      </c>
      <c r="HB87" s="1">
        <v>532.15</v>
      </c>
      <c r="HC87" s="1">
        <v>361613.66</v>
      </c>
      <c r="HD87" s="1">
        <v>1058.5550000000001</v>
      </c>
      <c r="HE87" s="1">
        <v>1344075.4350000001</v>
      </c>
      <c r="HF87" s="1">
        <v>1612.5427135678392</v>
      </c>
      <c r="HG87" s="1">
        <v>3237879.8090452263</v>
      </c>
      <c r="HH87" s="1">
        <v>1612.5427135678392</v>
      </c>
      <c r="HI87" s="1">
        <v>3237879.8090452263</v>
      </c>
      <c r="HJ87" s="1">
        <f t="shared" ref="HJ87:HJ122" si="293">BO87-BN87*BN87</f>
        <v>3.3296000000000001</v>
      </c>
      <c r="HK87" s="1" t="e">
        <f t="shared" ref="HK87:HK92" ca="1" si="294">BN87-КОРЕНЬ(BP87)/КОРЕНЬ(B87)*$B$1</f>
        <v>#NAME?</v>
      </c>
      <c r="HL87" s="1" t="e">
        <f t="shared" ref="HL87:HL92" ca="1" si="295">BN87+КОРЕНЬ(BP87)/КОРЕНЬ(B87)*$B$1</f>
        <v>#NAME?</v>
      </c>
      <c r="HO87" s="1">
        <v>1</v>
      </c>
      <c r="HP87" s="1">
        <v>1</v>
      </c>
      <c r="HQ87" s="1">
        <v>1</v>
      </c>
      <c r="HR87" s="1">
        <v>1</v>
      </c>
      <c r="HS87" s="1">
        <v>1</v>
      </c>
      <c r="HT87" s="1">
        <v>1</v>
      </c>
      <c r="HU87" s="1">
        <v>0.995</v>
      </c>
      <c r="HV87" s="1">
        <v>0.995</v>
      </c>
      <c r="HX87" s="1">
        <v>-40.590496721016414</v>
      </c>
      <c r="HY87" s="1">
        <v>-22.333113964437601</v>
      </c>
      <c r="HZ87" s="1">
        <v>-8.2223604316988421</v>
      </c>
      <c r="IA87" s="1">
        <v>-4.1048882439895102</v>
      </c>
      <c r="IB87" s="1">
        <v>-0.76487997724955792</v>
      </c>
      <c r="IC87" s="1">
        <v>-5.4288295995826977E-2</v>
      </c>
      <c r="ID87" s="1">
        <v>0</v>
      </c>
      <c r="IE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S87" s="1">
        <v>1</v>
      </c>
      <c r="IT87" s="1">
        <v>1</v>
      </c>
      <c r="IU87" s="1">
        <v>1.17</v>
      </c>
      <c r="IV87" s="1">
        <v>1.53</v>
      </c>
      <c r="IW87" s="1">
        <v>3.1</v>
      </c>
      <c r="IX87" s="1">
        <v>11.59</v>
      </c>
      <c r="IY87" s="1">
        <v>4.58</v>
      </c>
      <c r="IZ87" s="1">
        <v>24.9</v>
      </c>
      <c r="JA87" s="1">
        <v>8.9949999999999992</v>
      </c>
      <c r="JB87" s="1">
        <v>96.685000000000002</v>
      </c>
      <c r="JC87" s="1">
        <v>16.623115577889447</v>
      </c>
      <c r="JD87" s="1">
        <v>340.5829145728643</v>
      </c>
      <c r="JE87" s="1">
        <v>16.623115577889447</v>
      </c>
      <c r="JF87" s="1">
        <v>340.5829145728643</v>
      </c>
      <c r="JG87" s="1">
        <v>16.623115577889447</v>
      </c>
      <c r="JH87" s="1">
        <v>340.5829145728643</v>
      </c>
      <c r="JM87" s="1">
        <v>6.53</v>
      </c>
      <c r="JN87" s="1">
        <v>82.65</v>
      </c>
      <c r="JO87" s="1">
        <v>49.85</v>
      </c>
      <c r="JP87" s="1">
        <v>4407.8999999999996</v>
      </c>
      <c r="JQ87" s="1">
        <v>252.44499999999999</v>
      </c>
      <c r="JR87" s="1">
        <v>83242.914999999994</v>
      </c>
      <c r="JS87" s="1">
        <v>407.17</v>
      </c>
      <c r="JT87" s="1">
        <v>204884.61</v>
      </c>
      <c r="JU87" s="1">
        <v>849.9</v>
      </c>
      <c r="JV87" s="1">
        <v>878484.9</v>
      </c>
      <c r="JW87" s="1">
        <v>1612.5427135678392</v>
      </c>
      <c r="JX87" s="1">
        <v>3237879.8090452263</v>
      </c>
      <c r="JY87" s="1">
        <v>1612.5427135678392</v>
      </c>
      <c r="JZ87" s="1">
        <v>3237879.8090452263</v>
      </c>
      <c r="KA87" s="1">
        <v>1612.5427135678392</v>
      </c>
      <c r="KB87" s="1">
        <v>3237879.8090452263</v>
      </c>
      <c r="KC87" s="1">
        <f t="shared" ref="KC87:KC122" si="296">BO87-BN87*BN87</f>
        <v>3.3296000000000001</v>
      </c>
      <c r="KD87" s="1" t="e">
        <f t="shared" ref="KD87:KD92" ca="1" si="297">BN87-КОРЕНЬ(BP87)/КОРЕНЬ(B87)*$B$1</f>
        <v>#NAME?</v>
      </c>
      <c r="KE87" s="1" t="e">
        <f t="shared" ref="KE87:KE92" ca="1" si="298">BN87+КОРЕНЬ(BP87)/КОРЕНЬ(B87)*$B$1</f>
        <v>#NAME?</v>
      </c>
      <c r="KH87" s="1">
        <v>1</v>
      </c>
      <c r="KI87" s="1">
        <v>1</v>
      </c>
      <c r="KJ87" s="1">
        <v>1</v>
      </c>
      <c r="KK87" s="1">
        <v>1</v>
      </c>
      <c r="KL87" s="1">
        <v>1</v>
      </c>
      <c r="KM87" s="1">
        <v>0.995</v>
      </c>
      <c r="KN87" s="1">
        <v>0.995</v>
      </c>
      <c r="KO87" s="1">
        <v>0.995</v>
      </c>
      <c r="KQ87" s="1">
        <v>13.638952252843815</v>
      </c>
      <c r="KR87" s="1">
        <v>16.681926236261312</v>
      </c>
      <c r="KS87" s="1">
        <v>19.015948313858374</v>
      </c>
      <c r="KT87" s="1">
        <v>19.526093317131956</v>
      </c>
      <c r="KU87" s="1">
        <v>19.910733931039168</v>
      </c>
      <c r="KV87" s="1">
        <v>20</v>
      </c>
      <c r="KW87" s="1">
        <v>20</v>
      </c>
      <c r="KX87" s="1">
        <v>20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L87" s="1">
        <v>1.4450000000000001</v>
      </c>
      <c r="LM87" s="1">
        <v>2.4849999999999999</v>
      </c>
      <c r="LN87" s="1">
        <v>5.93</v>
      </c>
      <c r="LO87" s="1">
        <v>44.52</v>
      </c>
      <c r="LP87" s="1">
        <v>21.510309278350515</v>
      </c>
      <c r="LQ87" s="1">
        <v>559.51030927835052</v>
      </c>
      <c r="LR87" s="1">
        <v>23.125</v>
      </c>
      <c r="LS87" s="1">
        <v>640.27083333333337</v>
      </c>
      <c r="LT87" s="1">
        <v>25.432432432432432</v>
      </c>
      <c r="LU87" s="1">
        <v>760.1351351351351</v>
      </c>
      <c r="LV87" s="1">
        <v>25.432432432432432</v>
      </c>
      <c r="LW87" s="1">
        <v>760.1351351351351</v>
      </c>
      <c r="LX87" s="1">
        <v>25.432432432432432</v>
      </c>
      <c r="LY87" s="1">
        <v>760.1351351351351</v>
      </c>
      <c r="LZ87" s="1">
        <v>25.432432432432432</v>
      </c>
      <c r="MA87" s="1">
        <v>760.1351351351351</v>
      </c>
      <c r="MF87" s="1">
        <v>86.125</v>
      </c>
      <c r="MG87" s="1">
        <v>11620.825000000001</v>
      </c>
      <c r="MH87" s="1">
        <v>541.40499999999997</v>
      </c>
      <c r="MI87" s="1">
        <v>386454.45500000002</v>
      </c>
      <c r="MJ87" s="1">
        <v>2099.9123711340208</v>
      </c>
      <c r="MK87" s="1">
        <v>5386253.3350515468</v>
      </c>
      <c r="ML87" s="1">
        <v>2259.84375</v>
      </c>
      <c r="MM87" s="1">
        <v>6169423.822916667</v>
      </c>
      <c r="MN87" s="1">
        <v>2491.3243243243242</v>
      </c>
      <c r="MO87" s="1">
        <v>7347338.2324324325</v>
      </c>
      <c r="MP87" s="1">
        <v>2491.3243243243242</v>
      </c>
      <c r="MQ87" s="1">
        <v>7347338.2324324325</v>
      </c>
      <c r="MR87" s="1">
        <v>2491.3243243243242</v>
      </c>
      <c r="MS87" s="1">
        <v>7347338.2324324325</v>
      </c>
      <c r="MT87" s="1">
        <v>2491.3243243243242</v>
      </c>
      <c r="MU87" s="1">
        <v>7347338.2324324325</v>
      </c>
      <c r="MV87" s="1">
        <f t="shared" ref="MV87:MV122" si="299">BO87-BN87*BN87</f>
        <v>3.3296000000000001</v>
      </c>
      <c r="MW87" s="1" t="e">
        <f t="shared" ref="MW87:MW92" ca="1" si="300">BN87-КОРЕНЬ(BP87)/КОРЕНЬ(B87)*$B$1</f>
        <v>#NAME?</v>
      </c>
      <c r="MX87" s="1" t="e">
        <f t="shared" ref="MX87:MX92" ca="1" si="301">BN87+КОРЕНЬ(BP87)/КОРЕНЬ(B87)*$B$1</f>
        <v>#NAME?</v>
      </c>
      <c r="NA87" s="1">
        <v>1</v>
      </c>
      <c r="NB87" s="1">
        <v>1</v>
      </c>
      <c r="NC87" s="1">
        <v>0.97</v>
      </c>
      <c r="ND87" s="1">
        <v>0.96</v>
      </c>
      <c r="NE87" s="1">
        <v>0.92500000000000004</v>
      </c>
      <c r="NF87" s="1">
        <v>0.92500000000000004</v>
      </c>
      <c r="NG87" s="1">
        <v>0.92500000000000004</v>
      </c>
      <c r="NH87" s="1">
        <v>0.92500000000000004</v>
      </c>
      <c r="NJ87" s="1">
        <v>0.55732424808488135</v>
      </c>
      <c r="NK87" s="1">
        <v>0.82013330539516094</v>
      </c>
      <c r="NL87" s="1">
        <v>0.98155034996505841</v>
      </c>
      <c r="NM87" s="1">
        <v>0.99210417175502963</v>
      </c>
      <c r="NN87" s="1">
        <v>1</v>
      </c>
      <c r="NO87" s="1">
        <v>1</v>
      </c>
      <c r="NP87" s="1">
        <v>1</v>
      </c>
      <c r="NQ87" s="1">
        <v>1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</row>
    <row r="88" spans="1:390" s="1" customFormat="1" x14ac:dyDescent="0.25">
      <c r="A88" s="1">
        <v>100</v>
      </c>
      <c r="B88" s="1">
        <v>200</v>
      </c>
      <c r="C88" s="1">
        <v>100</v>
      </c>
      <c r="D88" s="1" t="s">
        <v>343</v>
      </c>
      <c r="E88" s="1">
        <v>3.0082268650000019</v>
      </c>
      <c r="F88" s="1">
        <v>9.1003510918718966</v>
      </c>
      <c r="G88" s="1">
        <f t="shared" si="272"/>
        <v>5.0922220564157072E-2</v>
      </c>
      <c r="H88" s="1" t="e">
        <f t="shared" ca="1" si="273"/>
        <v>#NAME?</v>
      </c>
      <c r="I88" s="1" t="e">
        <f t="shared" ca="1" si="274"/>
        <v>#NAME?</v>
      </c>
      <c r="J88" s="1">
        <f t="shared" si="275"/>
        <v>3.008226865000002E-4</v>
      </c>
      <c r="K88" s="1" t="e">
        <f t="shared" ca="1" si="276"/>
        <v>#NAME?</v>
      </c>
      <c r="L88" s="1" t="e">
        <f t="shared" ca="1" si="277"/>
        <v>#NAME?</v>
      </c>
      <c r="M88" s="1">
        <v>0</v>
      </c>
      <c r="N88" s="1">
        <v>1780.605</v>
      </c>
      <c r="O88" s="1">
        <v>2595.3850000000002</v>
      </c>
      <c r="P88" s="1">
        <v>6942782.8449999997</v>
      </c>
      <c r="Q88" s="1">
        <f t="shared" si="278"/>
        <v>206759.54677499831</v>
      </c>
      <c r="R88" s="1" t="e">
        <f t="shared" ca="1" si="279"/>
        <v>#NAME?</v>
      </c>
      <c r="S88" s="1" t="e">
        <f t="shared" ca="1" si="280"/>
        <v>#NAME?</v>
      </c>
      <c r="T88" s="1">
        <v>9900</v>
      </c>
      <c r="U88" s="2">
        <v>98010000</v>
      </c>
      <c r="V88" s="2">
        <f t="shared" si="281"/>
        <v>0</v>
      </c>
      <c r="W88" s="2" t="e">
        <f t="shared" ca="1" si="282"/>
        <v>#NAME?</v>
      </c>
      <c r="X88" s="2" t="e">
        <f t="shared" ca="1" si="283"/>
        <v>#NAME?</v>
      </c>
      <c r="Y88" s="2">
        <f t="shared" si="284"/>
        <v>0.99</v>
      </c>
      <c r="Z88" s="2" t="e">
        <f t="shared" ca="1" si="285"/>
        <v>#NAME?</v>
      </c>
      <c r="AA88" s="2" t="e">
        <f t="shared" ca="1" si="286"/>
        <v>#NAME?</v>
      </c>
      <c r="AB88" s="2">
        <v>100</v>
      </c>
      <c r="AC88" s="2">
        <v>10000</v>
      </c>
      <c r="AD88" s="2">
        <f t="shared" ref="AD88:AD126" si="302">O88/N88</f>
        <v>1.4575860451925049</v>
      </c>
      <c r="AE88" s="2">
        <v>7797</v>
      </c>
      <c r="AF88" s="2">
        <v>7797</v>
      </c>
      <c r="AG88" s="2">
        <v>706.36</v>
      </c>
      <c r="AH88" s="2">
        <v>504629.95</v>
      </c>
      <c r="AI88" s="2">
        <v>9900</v>
      </c>
      <c r="AJ88" s="2">
        <v>609.42499999999995</v>
      </c>
      <c r="AK88" s="2">
        <v>377743.625</v>
      </c>
      <c r="AL88" s="2"/>
      <c r="AM88" s="2"/>
      <c r="AN88" s="2">
        <v>1</v>
      </c>
      <c r="AO88" s="2">
        <v>1</v>
      </c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1.0449999999999999</v>
      </c>
      <c r="BA88" s="2">
        <v>1.135</v>
      </c>
      <c r="BB88" s="2">
        <v>61.141935483870967</v>
      </c>
      <c r="BC88" s="2">
        <v>4244.883870967742</v>
      </c>
      <c r="BD88" s="2"/>
      <c r="BE88" s="2"/>
      <c r="BF88" s="2"/>
      <c r="BG88" s="2"/>
      <c r="BH88" s="2">
        <v>1.135</v>
      </c>
      <c r="BI88" s="2">
        <v>1.4650000000000001</v>
      </c>
      <c r="BJ88" s="2">
        <v>1.33</v>
      </c>
      <c r="BK88" s="2">
        <v>2.23</v>
      </c>
      <c r="BL88" s="2">
        <v>1.7150000000000001</v>
      </c>
      <c r="BM88" s="1">
        <v>4.2649999999999997</v>
      </c>
      <c r="BN88" s="1">
        <v>2.0249999999999999</v>
      </c>
      <c r="BO88" s="1">
        <v>6.2350000000000003</v>
      </c>
      <c r="BP88" s="1">
        <v>3.5550000000000002</v>
      </c>
      <c r="BQ88" s="1">
        <v>23.835000000000001</v>
      </c>
      <c r="BR88" s="1">
        <v>11.22</v>
      </c>
      <c r="BS88" s="1">
        <v>237.81</v>
      </c>
      <c r="BT88" s="1">
        <v>35.340000000000003</v>
      </c>
      <c r="BU88" s="1">
        <v>2234.19</v>
      </c>
      <c r="BV88" s="1">
        <v>6065.6322580645165</v>
      </c>
      <c r="BW88" s="1">
        <v>41851082.754838713</v>
      </c>
      <c r="BX88" s="1">
        <f t="shared" si="287"/>
        <v>2.1343750000000004</v>
      </c>
      <c r="BY88" s="1" t="e">
        <f t="shared" ca="1" si="288"/>
        <v>#NAME?</v>
      </c>
      <c r="BZ88" s="1" t="e">
        <f t="shared" ca="1" si="289"/>
        <v>#NAME?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0.77500000000000002</v>
      </c>
      <c r="CL88" s="1">
        <v>-29933.404675199999</v>
      </c>
      <c r="CM88" s="1">
        <v>-15591.766090240004</v>
      </c>
      <c r="CN88" s="1">
        <v>-6432.8231614400001</v>
      </c>
      <c r="CO88" s="1">
        <v>-3542.4142518399999</v>
      </c>
      <c r="CP88" s="1">
        <v>-1083.1617663999998</v>
      </c>
      <c r="CQ88" s="1">
        <v>-104.76214720000006</v>
      </c>
      <c r="CR88" s="1">
        <v>-12.355481439999997</v>
      </c>
      <c r="CS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G88" s="1">
        <v>1</v>
      </c>
      <c r="DH88" s="1">
        <v>1</v>
      </c>
      <c r="DI88" s="1">
        <v>1.0049999999999999</v>
      </c>
      <c r="DJ88" s="1">
        <v>1.0149999999999999</v>
      </c>
      <c r="DK88" s="1">
        <v>1.4</v>
      </c>
      <c r="DL88" s="1">
        <v>2.59</v>
      </c>
      <c r="DM88" s="1">
        <v>3.35</v>
      </c>
      <c r="DN88" s="1">
        <v>32.75</v>
      </c>
      <c r="DO88" s="1">
        <v>19.111675126903553</v>
      </c>
      <c r="DP88" s="1">
        <v>865.69035532994928</v>
      </c>
      <c r="DQ88" s="1">
        <v>52.255555555555553</v>
      </c>
      <c r="DR88" s="1">
        <v>3726.7222222222222</v>
      </c>
      <c r="DS88" s="1">
        <v>38.5</v>
      </c>
      <c r="DT88" s="1">
        <v>2212.75</v>
      </c>
      <c r="DU88" s="1">
        <v>9</v>
      </c>
      <c r="DV88" s="1">
        <v>81</v>
      </c>
      <c r="EA88" s="1">
        <v>1.37</v>
      </c>
      <c r="EB88" s="1">
        <v>2.35</v>
      </c>
      <c r="EC88" s="1">
        <v>18.905000000000001</v>
      </c>
      <c r="ED88" s="1">
        <v>702.94500000000005</v>
      </c>
      <c r="EE88" s="1">
        <v>82.57</v>
      </c>
      <c r="EF88" s="1">
        <v>13143.77</v>
      </c>
      <c r="EG88" s="1">
        <v>284.39499999999998</v>
      </c>
      <c r="EH88" s="1">
        <v>296571.69500000001</v>
      </c>
      <c r="EI88" s="1">
        <v>1857.3197969543148</v>
      </c>
      <c r="EJ88" s="1">
        <v>8450511.1878172588</v>
      </c>
      <c r="EK88" s="1">
        <v>5177.0222222222219</v>
      </c>
      <c r="EL88" s="1">
        <v>36772039.822222225</v>
      </c>
      <c r="EM88" s="1">
        <v>3816.375</v>
      </c>
      <c r="EN88" s="1">
        <v>21835630.375</v>
      </c>
      <c r="EO88" s="1">
        <v>879</v>
      </c>
      <c r="EP88" s="1">
        <v>772641</v>
      </c>
      <c r="EQ88" s="1">
        <f t="shared" si="290"/>
        <v>2.1343750000000004</v>
      </c>
      <c r="ER88" s="1" t="e">
        <f t="shared" ca="1" si="291"/>
        <v>#NAME?</v>
      </c>
      <c r="ES88" s="1" t="e">
        <f t="shared" ca="1" si="292"/>
        <v>#NAME?</v>
      </c>
      <c r="EV88" s="1">
        <v>1</v>
      </c>
      <c r="EW88" s="1">
        <v>1</v>
      </c>
      <c r="EX88" s="1">
        <v>1</v>
      </c>
      <c r="EY88" s="1">
        <v>1</v>
      </c>
      <c r="EZ88" s="1">
        <v>0.98499999999999999</v>
      </c>
      <c r="FA88" s="1">
        <v>0.45</v>
      </c>
      <c r="FB88" s="1">
        <v>0.04</v>
      </c>
      <c r="FC88" s="1">
        <v>5.0000000000000001E-3</v>
      </c>
      <c r="FE88" s="1">
        <v>-10.163903015185673</v>
      </c>
      <c r="FF88" s="1">
        <v>55.784919747385722</v>
      </c>
      <c r="FG88" s="1">
        <v>89.56717726584273</v>
      </c>
      <c r="FH88" s="1">
        <v>98.590443243272617</v>
      </c>
      <c r="FI88" s="1">
        <v>105.11114786965852</v>
      </c>
      <c r="FJ88" s="1">
        <v>106.61722897161646</v>
      </c>
      <c r="FK88" s="1">
        <v>106.74865760913009</v>
      </c>
      <c r="FL88" s="1">
        <v>106.75752528361598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Z88" s="1">
        <v>1</v>
      </c>
      <c r="GA88" s="1">
        <v>1</v>
      </c>
      <c r="GB88" s="1">
        <v>1</v>
      </c>
      <c r="GC88" s="1">
        <v>1</v>
      </c>
      <c r="GD88" s="1">
        <v>1.085</v>
      </c>
      <c r="GE88" s="1">
        <v>1.2549999999999999</v>
      </c>
      <c r="GF88" s="1">
        <v>1.6950000000000001</v>
      </c>
      <c r="GG88" s="1">
        <v>3.4049999999999998</v>
      </c>
      <c r="GH88" s="1">
        <v>5.585</v>
      </c>
      <c r="GI88" s="1">
        <v>37.564999999999998</v>
      </c>
      <c r="GJ88" s="1">
        <v>11.335000000000001</v>
      </c>
      <c r="GK88" s="1">
        <v>155.83500000000001</v>
      </c>
      <c r="GL88" s="1">
        <v>16.170000000000002</v>
      </c>
      <c r="GM88" s="1">
        <v>319.95999999999998</v>
      </c>
      <c r="GN88" s="1">
        <v>16.170000000000002</v>
      </c>
      <c r="GO88" s="1">
        <v>319.95999999999998</v>
      </c>
      <c r="GT88" s="1">
        <v>1.4650000000000001</v>
      </c>
      <c r="GU88" s="1">
        <v>2.8650000000000002</v>
      </c>
      <c r="GV88" s="1">
        <v>5.39</v>
      </c>
      <c r="GW88" s="1">
        <v>52.62</v>
      </c>
      <c r="GX88" s="1">
        <v>39.685000000000002</v>
      </c>
      <c r="GY88" s="1">
        <v>2889.2849999999999</v>
      </c>
      <c r="GZ88" s="1">
        <v>110.87</v>
      </c>
      <c r="HA88" s="1">
        <v>18177.53</v>
      </c>
      <c r="HB88" s="1">
        <v>507.57</v>
      </c>
      <c r="HC88" s="1">
        <v>323108.57</v>
      </c>
      <c r="HD88" s="1">
        <v>1080.335</v>
      </c>
      <c r="HE88" s="1">
        <v>1439306.9950000001</v>
      </c>
      <c r="HF88" s="1">
        <v>1565.29</v>
      </c>
      <c r="HG88" s="1">
        <v>3032280.79</v>
      </c>
      <c r="HH88" s="1">
        <v>1565.29</v>
      </c>
      <c r="HI88" s="1">
        <v>3032280.79</v>
      </c>
      <c r="HJ88" s="1">
        <f t="shared" si="293"/>
        <v>2.1343750000000004</v>
      </c>
      <c r="HK88" s="1" t="e">
        <f t="shared" ca="1" si="294"/>
        <v>#NAME?</v>
      </c>
      <c r="HL88" s="1" t="e">
        <f t="shared" ca="1" si="295"/>
        <v>#NAME?</v>
      </c>
      <c r="HO88" s="1">
        <v>1</v>
      </c>
      <c r="HP88" s="1">
        <v>1</v>
      </c>
      <c r="HQ88" s="1">
        <v>1</v>
      </c>
      <c r="HR88" s="1">
        <v>1</v>
      </c>
      <c r="HS88" s="1">
        <v>1</v>
      </c>
      <c r="HT88" s="1">
        <v>1</v>
      </c>
      <c r="HU88" s="1">
        <v>1</v>
      </c>
      <c r="HV88" s="1">
        <v>1</v>
      </c>
      <c r="HX88" s="1">
        <v>-40.152566222353812</v>
      </c>
      <c r="HY88" s="1">
        <v>-22.102479011493251</v>
      </c>
      <c r="HZ88" s="1">
        <v>-8.4174691651153299</v>
      </c>
      <c r="IA88" s="1">
        <v>-4.2070165527678718</v>
      </c>
      <c r="IB88" s="1">
        <v>-0.7087360549364905</v>
      </c>
      <c r="IC88" s="1">
        <v>-5.1514441455894212E-2</v>
      </c>
      <c r="ID88" s="1">
        <v>0</v>
      </c>
      <c r="IE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S88" s="1">
        <v>1</v>
      </c>
      <c r="IT88" s="1">
        <v>1</v>
      </c>
      <c r="IU88" s="1">
        <v>1.165</v>
      </c>
      <c r="IV88" s="1">
        <v>1.5149999999999999</v>
      </c>
      <c r="IW88" s="1">
        <v>3.29</v>
      </c>
      <c r="IX88" s="1">
        <v>13.61</v>
      </c>
      <c r="IY88" s="1">
        <v>4.7149999999999999</v>
      </c>
      <c r="IZ88" s="1">
        <v>26.414999999999999</v>
      </c>
      <c r="JA88" s="1">
        <v>8.92</v>
      </c>
      <c r="JB88" s="1">
        <v>97.17</v>
      </c>
      <c r="JC88" s="1">
        <v>16.170000000000002</v>
      </c>
      <c r="JD88" s="1">
        <v>319.95999999999998</v>
      </c>
      <c r="JE88" s="1">
        <v>16.170000000000002</v>
      </c>
      <c r="JF88" s="1">
        <v>319.95999999999998</v>
      </c>
      <c r="JG88" s="1">
        <v>16.170000000000002</v>
      </c>
      <c r="JH88" s="1">
        <v>319.95999999999998</v>
      </c>
      <c r="JM88" s="1">
        <v>6.97</v>
      </c>
      <c r="JN88" s="1">
        <v>95.9</v>
      </c>
      <c r="JO88" s="1">
        <v>50.005000000000003</v>
      </c>
      <c r="JP88" s="1">
        <v>4515.6350000000002</v>
      </c>
      <c r="JQ88" s="1">
        <v>274.45499999999998</v>
      </c>
      <c r="JR88" s="1">
        <v>103863.27499999999</v>
      </c>
      <c r="JS88" s="1">
        <v>418.03500000000003</v>
      </c>
      <c r="JT88" s="1">
        <v>217757.86499999999</v>
      </c>
      <c r="JU88" s="1">
        <v>838.92499999999995</v>
      </c>
      <c r="JV88" s="1">
        <v>877995.59499999997</v>
      </c>
      <c r="JW88" s="1">
        <v>1565.29</v>
      </c>
      <c r="JX88" s="1">
        <v>3032280.79</v>
      </c>
      <c r="JY88" s="1">
        <v>1565.29</v>
      </c>
      <c r="JZ88" s="1">
        <v>3032280.79</v>
      </c>
      <c r="KA88" s="1">
        <v>1565.29</v>
      </c>
      <c r="KB88" s="1">
        <v>3032280.79</v>
      </c>
      <c r="KC88" s="1">
        <f t="shared" si="296"/>
        <v>2.1343750000000004</v>
      </c>
      <c r="KD88" s="1" t="e">
        <f t="shared" ca="1" si="297"/>
        <v>#NAME?</v>
      </c>
      <c r="KE88" s="1" t="e">
        <f t="shared" ca="1" si="298"/>
        <v>#NAME?</v>
      </c>
      <c r="KH88" s="1">
        <v>1</v>
      </c>
      <c r="KI88" s="1">
        <v>1</v>
      </c>
      <c r="KJ88" s="1">
        <v>1</v>
      </c>
      <c r="KK88" s="1">
        <v>1</v>
      </c>
      <c r="KL88" s="1">
        <v>1</v>
      </c>
      <c r="KM88" s="1">
        <v>1</v>
      </c>
      <c r="KN88" s="1">
        <v>1</v>
      </c>
      <c r="KO88" s="1">
        <v>1</v>
      </c>
      <c r="KQ88" s="1">
        <v>13.501028487080987</v>
      </c>
      <c r="KR88" s="1">
        <v>16.698003998740543</v>
      </c>
      <c r="KS88" s="1">
        <v>19.000250683916683</v>
      </c>
      <c r="KT88" s="1">
        <v>19.53242249791181</v>
      </c>
      <c r="KU88" s="1">
        <v>19.911867360605807</v>
      </c>
      <c r="KV88" s="1">
        <v>20</v>
      </c>
      <c r="KW88" s="1">
        <v>20</v>
      </c>
      <c r="KX88" s="1">
        <v>20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L88" s="1">
        <v>1.5349999999999999</v>
      </c>
      <c r="LM88" s="1">
        <v>2.8250000000000002</v>
      </c>
      <c r="LN88" s="1">
        <v>5.875</v>
      </c>
      <c r="LO88" s="1">
        <v>44.015000000000001</v>
      </c>
      <c r="LP88" s="1">
        <v>20.75</v>
      </c>
      <c r="LQ88" s="1">
        <v>558.79999999999995</v>
      </c>
      <c r="LR88" s="1">
        <v>22.995000000000001</v>
      </c>
      <c r="LS88" s="1">
        <v>677.30499999999995</v>
      </c>
      <c r="LT88" s="1">
        <v>26.42</v>
      </c>
      <c r="LU88" s="1">
        <v>892.73</v>
      </c>
      <c r="LV88" s="1">
        <v>26.42</v>
      </c>
      <c r="LW88" s="1">
        <v>892.73</v>
      </c>
      <c r="LX88" s="1">
        <v>26.42</v>
      </c>
      <c r="LY88" s="1">
        <v>892.73</v>
      </c>
      <c r="LZ88" s="1">
        <v>26.42</v>
      </c>
      <c r="MA88" s="1">
        <v>892.73</v>
      </c>
      <c r="MF88" s="1">
        <v>93.25</v>
      </c>
      <c r="MG88" s="1">
        <v>13470.31</v>
      </c>
      <c r="MH88" s="1">
        <v>533.41</v>
      </c>
      <c r="MI88" s="1">
        <v>379471.81</v>
      </c>
      <c r="MJ88" s="1">
        <v>2023.75</v>
      </c>
      <c r="MK88" s="1">
        <v>5371006.0899999999</v>
      </c>
      <c r="ML88" s="1">
        <v>2247.56</v>
      </c>
      <c r="MM88" s="1">
        <v>6528850.9000000004</v>
      </c>
      <c r="MN88" s="1">
        <v>2589.6</v>
      </c>
      <c r="MO88" s="1">
        <v>8647432.5899999999</v>
      </c>
      <c r="MP88" s="1">
        <v>2589.6</v>
      </c>
      <c r="MQ88" s="1">
        <v>8647432.5899999999</v>
      </c>
      <c r="MR88" s="1">
        <v>2589.6</v>
      </c>
      <c r="MS88" s="1">
        <v>8647432.5899999999</v>
      </c>
      <c r="MT88" s="1">
        <v>2589.6</v>
      </c>
      <c r="MU88" s="1">
        <v>8647432.5899999999</v>
      </c>
      <c r="MV88" s="1">
        <f t="shared" si="299"/>
        <v>2.1343750000000004</v>
      </c>
      <c r="MW88" s="1" t="e">
        <f t="shared" ca="1" si="300"/>
        <v>#NAME?</v>
      </c>
      <c r="MX88" s="1" t="e">
        <f t="shared" ca="1" si="301"/>
        <v>#NAME?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v>1</v>
      </c>
      <c r="NJ88" s="1">
        <v>0.55246581883739732</v>
      </c>
      <c r="NK88" s="1">
        <v>0.82538546480583919</v>
      </c>
      <c r="NL88" s="1">
        <v>0.97987695545174491</v>
      </c>
      <c r="NM88" s="1">
        <v>0.9924200048848284</v>
      </c>
      <c r="NN88" s="1">
        <v>1</v>
      </c>
      <c r="NO88" s="1">
        <v>1</v>
      </c>
      <c r="NP88" s="1">
        <v>1</v>
      </c>
      <c r="NQ88" s="1">
        <v>1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</row>
    <row r="89" spans="1:390" s="1" customFormat="1" x14ac:dyDescent="0.25">
      <c r="A89" s="1">
        <v>150</v>
      </c>
      <c r="B89" s="1">
        <v>200</v>
      </c>
      <c r="C89" s="1">
        <v>100</v>
      </c>
      <c r="D89" s="1" t="s">
        <v>342</v>
      </c>
      <c r="E89" s="1">
        <v>4.7553868899999987</v>
      </c>
      <c r="F89" s="1">
        <v>22.744883007611826</v>
      </c>
      <c r="G89" s="1">
        <f t="shared" si="272"/>
        <v>0.13117853402796698</v>
      </c>
      <c r="H89" s="1" t="e">
        <f t="shared" ca="1" si="273"/>
        <v>#NAME?</v>
      </c>
      <c r="I89" s="1" t="e">
        <f t="shared" ca="1" si="274"/>
        <v>#NAME?</v>
      </c>
      <c r="J89" s="1">
        <f t="shared" si="275"/>
        <v>3.1702579266666659E-4</v>
      </c>
      <c r="K89" s="1" t="e">
        <f t="shared" ca="1" si="276"/>
        <v>#NAME?</v>
      </c>
      <c r="L89" s="1" t="e">
        <f t="shared" ca="1" si="277"/>
        <v>#NAME?</v>
      </c>
      <c r="M89" s="1">
        <v>0</v>
      </c>
      <c r="N89" s="1">
        <v>3692.1849999999999</v>
      </c>
      <c r="O89" s="1">
        <v>6008.48</v>
      </c>
      <c r="P89" s="1">
        <v>36756447.659999996</v>
      </c>
      <c r="Q89" s="1">
        <f t="shared" si="278"/>
        <v>654615.74960000068</v>
      </c>
      <c r="R89" s="1" t="e">
        <f t="shared" ca="1" si="279"/>
        <v>#NAME?</v>
      </c>
      <c r="S89" s="1" t="e">
        <f t="shared" ca="1" si="280"/>
        <v>#NAME?</v>
      </c>
      <c r="T89" s="1">
        <v>14900</v>
      </c>
      <c r="U89" s="2">
        <v>222010000</v>
      </c>
      <c r="V89" s="2">
        <f t="shared" si="281"/>
        <v>0</v>
      </c>
      <c r="W89" s="2" t="e">
        <f t="shared" ca="1" si="282"/>
        <v>#NAME?</v>
      </c>
      <c r="X89" s="2" t="e">
        <f t="shared" ca="1" si="283"/>
        <v>#NAME?</v>
      </c>
      <c r="Y89" s="2">
        <f t="shared" si="284"/>
        <v>0.99333333333333329</v>
      </c>
      <c r="Z89" s="2" t="e">
        <f t="shared" ca="1" si="285"/>
        <v>#NAME?</v>
      </c>
      <c r="AA89" s="2" t="e">
        <f t="shared" ca="1" si="286"/>
        <v>#NAME?</v>
      </c>
      <c r="AB89" s="2">
        <v>150</v>
      </c>
      <c r="AC89" s="2">
        <v>22500</v>
      </c>
      <c r="AD89" s="2">
        <f t="shared" si="302"/>
        <v>1.6273507421757034</v>
      </c>
      <c r="AE89" s="2">
        <v>7797</v>
      </c>
      <c r="AF89" s="2">
        <v>7797</v>
      </c>
      <c r="AG89" s="2">
        <v>903.44500000000005</v>
      </c>
      <c r="AH89" s="2">
        <v>822154.16500000004</v>
      </c>
      <c r="AI89" s="2">
        <v>14900</v>
      </c>
      <c r="AJ89" s="2">
        <v>796.94500000000005</v>
      </c>
      <c r="AK89" s="2">
        <v>641725.23499999999</v>
      </c>
      <c r="AL89" s="2"/>
      <c r="AM89" s="2"/>
      <c r="AN89" s="2">
        <v>1</v>
      </c>
      <c r="AO89" s="2">
        <v>1</v>
      </c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1.07</v>
      </c>
      <c r="BA89" s="2">
        <v>1.22</v>
      </c>
      <c r="BB89" s="2">
        <v>71.521276595744681</v>
      </c>
      <c r="BC89" s="2">
        <v>6090.8617021276596</v>
      </c>
      <c r="BD89" s="2"/>
      <c r="BE89" s="2"/>
      <c r="BF89" s="2"/>
      <c r="BG89" s="2"/>
      <c r="BH89" s="2">
        <v>1.17</v>
      </c>
      <c r="BI89" s="2">
        <v>1.53</v>
      </c>
      <c r="BJ89" s="2">
        <v>1.39</v>
      </c>
      <c r="BK89" s="2">
        <v>2.39</v>
      </c>
      <c r="BL89" s="2">
        <v>1.825</v>
      </c>
      <c r="BM89" s="1">
        <v>4.6749999999999998</v>
      </c>
      <c r="BN89" s="1">
        <v>2.0350000000000001</v>
      </c>
      <c r="BO89" s="1">
        <v>5.7750000000000004</v>
      </c>
      <c r="BP89" s="1">
        <v>3.27</v>
      </c>
      <c r="BQ89" s="1">
        <v>18.72</v>
      </c>
      <c r="BR89" s="1">
        <v>10.265000000000001</v>
      </c>
      <c r="BS89" s="1">
        <v>199.57499999999999</v>
      </c>
      <c r="BT89" s="1">
        <v>34.744999999999997</v>
      </c>
      <c r="BU89" s="1">
        <v>2520.8649999999998</v>
      </c>
      <c r="BV89" s="1">
        <v>7100.5372340425529</v>
      </c>
      <c r="BW89" s="1">
        <v>60170057.941489361</v>
      </c>
      <c r="BX89" s="1">
        <f t="shared" si="287"/>
        <v>1.633775</v>
      </c>
      <c r="BY89" s="1" t="e">
        <f t="shared" ca="1" si="288"/>
        <v>#NAME?</v>
      </c>
      <c r="BZ89" s="1" t="e">
        <f t="shared" ca="1" si="289"/>
        <v>#NAME?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0.94</v>
      </c>
      <c r="CL89" s="1">
        <v>-34360.102859199986</v>
      </c>
      <c r="CM89" s="1">
        <v>-17057.670726399989</v>
      </c>
      <c r="CN89" s="1">
        <v>-6395.4365292800012</v>
      </c>
      <c r="CO89" s="1">
        <v>-3656.5527283199976</v>
      </c>
      <c r="CP89" s="1">
        <v>-1027.8365476800002</v>
      </c>
      <c r="CQ89" s="1">
        <v>-106.15061055999999</v>
      </c>
      <c r="CR89" s="1">
        <v>-12.03012448</v>
      </c>
      <c r="CS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G89" s="1">
        <v>1</v>
      </c>
      <c r="DH89" s="1">
        <v>1</v>
      </c>
      <c r="DI89" s="1">
        <v>1</v>
      </c>
      <c r="DJ89" s="1">
        <v>1</v>
      </c>
      <c r="DK89" s="1">
        <v>1.635</v>
      </c>
      <c r="DL89" s="1">
        <v>3.5750000000000002</v>
      </c>
      <c r="DM89" s="1">
        <v>3.49</v>
      </c>
      <c r="DN89" s="1">
        <v>29.29</v>
      </c>
      <c r="DO89" s="1">
        <v>21.17</v>
      </c>
      <c r="DP89" s="1">
        <v>1006.64</v>
      </c>
      <c r="DQ89" s="1">
        <v>84.303448275862067</v>
      </c>
      <c r="DR89" s="1">
        <v>9030.3448275862065</v>
      </c>
      <c r="DS89" s="1">
        <v>59.5</v>
      </c>
      <c r="DT89" s="1">
        <v>4958.5</v>
      </c>
      <c r="DU89" s="1">
        <v>104</v>
      </c>
      <c r="DV89" s="1">
        <v>10816</v>
      </c>
      <c r="EA89" s="1">
        <v>1.41</v>
      </c>
      <c r="EB89" s="1">
        <v>2.5</v>
      </c>
      <c r="EC89" s="1">
        <v>19.675000000000001</v>
      </c>
      <c r="ED89" s="1">
        <v>704.35500000000002</v>
      </c>
      <c r="EE89" s="1">
        <v>102.825</v>
      </c>
      <c r="EF89" s="1">
        <v>20420.205000000002</v>
      </c>
      <c r="EG89" s="1">
        <v>295.14</v>
      </c>
      <c r="EH89" s="1">
        <v>260748.26</v>
      </c>
      <c r="EI89" s="1">
        <v>2064.7249999999999</v>
      </c>
      <c r="EJ89" s="1">
        <v>9838540.9049999993</v>
      </c>
      <c r="EK89" s="1">
        <v>8378.0413793103453</v>
      </c>
      <c r="EL89" s="1">
        <v>89431631.558620691</v>
      </c>
      <c r="EM89" s="1">
        <v>5896.833333333333</v>
      </c>
      <c r="EN89" s="1">
        <v>49092100.5</v>
      </c>
      <c r="EO89" s="1">
        <v>10391</v>
      </c>
      <c r="EP89" s="1">
        <v>107972881</v>
      </c>
      <c r="EQ89" s="1">
        <f t="shared" si="290"/>
        <v>1.633775</v>
      </c>
      <c r="ER89" s="1" t="e">
        <f t="shared" ca="1" si="291"/>
        <v>#NAME?</v>
      </c>
      <c r="ES89" s="1" t="e">
        <f t="shared" ca="1" si="292"/>
        <v>#NAME?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0.72499999999999998</v>
      </c>
      <c r="FB89" s="1">
        <v>0.03</v>
      </c>
      <c r="FC89" s="1">
        <v>5.0000000000000001E-3</v>
      </c>
      <c r="FE89" s="1">
        <v>-11.825821570730428</v>
      </c>
      <c r="FF89" s="1">
        <v>57.576431439999176</v>
      </c>
      <c r="FG89" s="1">
        <v>89.538704404233954</v>
      </c>
      <c r="FH89" s="1">
        <v>98.752872399882023</v>
      </c>
      <c r="FI89" s="1">
        <v>105.16116394698008</v>
      </c>
      <c r="FJ89" s="1">
        <v>106.6125180906257</v>
      </c>
      <c r="FK89" s="1">
        <v>106.74993033752152</v>
      </c>
      <c r="FL89" s="1">
        <v>106.75752528361598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Z89" s="1">
        <v>1</v>
      </c>
      <c r="GA89" s="1">
        <v>1</v>
      </c>
      <c r="GB89" s="1">
        <v>1</v>
      </c>
      <c r="GC89" s="1">
        <v>1</v>
      </c>
      <c r="GD89" s="1">
        <v>1.1100000000000001</v>
      </c>
      <c r="GE89" s="1">
        <v>1.34</v>
      </c>
      <c r="GF89" s="1">
        <v>1.73</v>
      </c>
      <c r="GG89" s="1">
        <v>3.55</v>
      </c>
      <c r="GH89" s="1">
        <v>5.82</v>
      </c>
      <c r="GI89" s="1">
        <v>40.76</v>
      </c>
      <c r="GJ89" s="1">
        <v>11.755000000000001</v>
      </c>
      <c r="GK89" s="1">
        <v>171.97499999999999</v>
      </c>
      <c r="GL89" s="1">
        <v>17.434999999999999</v>
      </c>
      <c r="GM89" s="1">
        <v>375.495</v>
      </c>
      <c r="GN89" s="1">
        <v>17.434999999999999</v>
      </c>
      <c r="GO89" s="1">
        <v>375.495</v>
      </c>
      <c r="GT89" s="1">
        <v>1.49</v>
      </c>
      <c r="GU89" s="1">
        <v>2.95</v>
      </c>
      <c r="GV89" s="1">
        <v>4.9450000000000003</v>
      </c>
      <c r="GW89" s="1">
        <v>40.494999999999997</v>
      </c>
      <c r="GX89" s="1">
        <v>41.695</v>
      </c>
      <c r="GY89" s="1">
        <v>3353.7249999999999</v>
      </c>
      <c r="GZ89" s="1">
        <v>114.08499999999999</v>
      </c>
      <c r="HA89" s="1">
        <v>19227.455000000002</v>
      </c>
      <c r="HB89" s="1">
        <v>530.79499999999996</v>
      </c>
      <c r="HC89" s="1">
        <v>349975.33500000002</v>
      </c>
      <c r="HD89" s="1">
        <v>1124.9549999999999</v>
      </c>
      <c r="HE89" s="1">
        <v>1603570.9950000001</v>
      </c>
      <c r="HF89" s="1">
        <v>1692.69</v>
      </c>
      <c r="HG89" s="1">
        <v>3576904.45</v>
      </c>
      <c r="HH89" s="1">
        <v>1692.69</v>
      </c>
      <c r="HI89" s="1">
        <v>3576904.45</v>
      </c>
      <c r="HJ89" s="1">
        <f t="shared" si="293"/>
        <v>1.633775</v>
      </c>
      <c r="HK89" s="1" t="e">
        <f t="shared" ca="1" si="294"/>
        <v>#NAME?</v>
      </c>
      <c r="HL89" s="1" t="e">
        <f t="shared" ca="1" si="295"/>
        <v>#NAME?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1</v>
      </c>
      <c r="HV89" s="1">
        <v>1</v>
      </c>
      <c r="HX89" s="1">
        <v>-39.808263969561416</v>
      </c>
      <c r="HY89" s="1">
        <v>-21.909569738686642</v>
      </c>
      <c r="HZ89" s="1">
        <v>-8.7108428340578605</v>
      </c>
      <c r="IA89" s="1">
        <v>-4.2038021727888655</v>
      </c>
      <c r="IB89" s="1">
        <v>-0.76111434954965518</v>
      </c>
      <c r="IC89" s="1">
        <v>-5.8250945338588073E-2</v>
      </c>
      <c r="ID89" s="1">
        <v>0</v>
      </c>
      <c r="IE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S89" s="1">
        <v>1</v>
      </c>
      <c r="IT89" s="1">
        <v>1</v>
      </c>
      <c r="IU89" s="1">
        <v>1.175</v>
      </c>
      <c r="IV89" s="1">
        <v>1.5349999999999999</v>
      </c>
      <c r="IW89" s="1">
        <v>3.2949999999999999</v>
      </c>
      <c r="IX89" s="1">
        <v>13.045</v>
      </c>
      <c r="IY89" s="1">
        <v>4.6449999999999996</v>
      </c>
      <c r="IZ89" s="1">
        <v>25.664999999999999</v>
      </c>
      <c r="JA89" s="1">
        <v>9.17</v>
      </c>
      <c r="JB89" s="1">
        <v>99.95</v>
      </c>
      <c r="JC89" s="1">
        <v>17.434999999999999</v>
      </c>
      <c r="JD89" s="1">
        <v>375.495</v>
      </c>
      <c r="JE89" s="1">
        <v>17.434999999999999</v>
      </c>
      <c r="JF89" s="1">
        <v>375.495</v>
      </c>
      <c r="JG89" s="1">
        <v>17.434999999999999</v>
      </c>
      <c r="JH89" s="1">
        <v>375.495</v>
      </c>
      <c r="JM89" s="1">
        <v>6.91</v>
      </c>
      <c r="JN89" s="1">
        <v>95.31</v>
      </c>
      <c r="JO89" s="1">
        <v>54.96</v>
      </c>
      <c r="JP89" s="1">
        <v>4940.51</v>
      </c>
      <c r="JQ89" s="1">
        <v>274.19499999999999</v>
      </c>
      <c r="JR89" s="1">
        <v>97059.125</v>
      </c>
      <c r="JS89" s="1">
        <v>411.66</v>
      </c>
      <c r="JT89" s="1">
        <v>210849.53</v>
      </c>
      <c r="JU89" s="1">
        <v>867.77</v>
      </c>
      <c r="JV89" s="1">
        <v>910966.62</v>
      </c>
      <c r="JW89" s="1">
        <v>1692.69</v>
      </c>
      <c r="JX89" s="1">
        <v>3576904.45</v>
      </c>
      <c r="JY89" s="1">
        <v>1692.69</v>
      </c>
      <c r="JZ89" s="1">
        <v>3576904.45</v>
      </c>
      <c r="KA89" s="1">
        <v>1692.69</v>
      </c>
      <c r="KB89" s="1">
        <v>3576904.45</v>
      </c>
      <c r="KC89" s="1">
        <f t="shared" si="296"/>
        <v>1.633775</v>
      </c>
      <c r="KD89" s="1" t="e">
        <f t="shared" ca="1" si="297"/>
        <v>#NAME?</v>
      </c>
      <c r="KE89" s="1" t="e">
        <f t="shared" ca="1" si="298"/>
        <v>#NAME?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1</v>
      </c>
      <c r="KN89" s="1">
        <v>1</v>
      </c>
      <c r="KO89" s="1">
        <v>1</v>
      </c>
      <c r="KQ89" s="1">
        <v>13.65704287328518</v>
      </c>
      <c r="KR89" s="1">
        <v>16.586510363108601</v>
      </c>
      <c r="KS89" s="1">
        <v>19.000767901261383</v>
      </c>
      <c r="KT89" s="1">
        <v>19.54042204282878</v>
      </c>
      <c r="KU89" s="1">
        <v>19.911545846719509</v>
      </c>
      <c r="KV89" s="1">
        <v>20</v>
      </c>
      <c r="KW89" s="1">
        <v>20</v>
      </c>
      <c r="KX89" s="1">
        <v>20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L89" s="1">
        <v>1.57</v>
      </c>
      <c r="LM89" s="1">
        <v>2.97</v>
      </c>
      <c r="LN89" s="1">
        <v>6.38</v>
      </c>
      <c r="LO89" s="1">
        <v>51.68</v>
      </c>
      <c r="LP89" s="1">
        <v>21.1</v>
      </c>
      <c r="LQ89" s="1">
        <v>582.69000000000005</v>
      </c>
      <c r="LR89" s="1">
        <v>23.855</v>
      </c>
      <c r="LS89" s="1">
        <v>728.08500000000004</v>
      </c>
      <c r="LT89" s="1">
        <v>27.46</v>
      </c>
      <c r="LU89" s="1">
        <v>1018.97</v>
      </c>
      <c r="LV89" s="1">
        <v>27.46</v>
      </c>
      <c r="LW89" s="1">
        <v>1018.97</v>
      </c>
      <c r="LX89" s="1">
        <v>27.46</v>
      </c>
      <c r="LY89" s="1">
        <v>1018.97</v>
      </c>
      <c r="LZ89" s="1">
        <v>27.46</v>
      </c>
      <c r="MA89" s="1">
        <v>1018.97</v>
      </c>
      <c r="MF89" s="1">
        <v>99.015000000000001</v>
      </c>
      <c r="MG89" s="1">
        <v>15301.695</v>
      </c>
      <c r="MH89" s="1">
        <v>585.66999999999996</v>
      </c>
      <c r="MI89" s="1">
        <v>451110.96</v>
      </c>
      <c r="MJ89" s="1">
        <v>2060.4650000000001</v>
      </c>
      <c r="MK89" s="1">
        <v>5619841.4950000001</v>
      </c>
      <c r="ML89" s="1">
        <v>2336.5349999999999</v>
      </c>
      <c r="MM89" s="1">
        <v>7043634.9249999998</v>
      </c>
      <c r="MN89" s="1">
        <v>2696.67</v>
      </c>
      <c r="MO89" s="1">
        <v>9920624.2300000004</v>
      </c>
      <c r="MP89" s="1">
        <v>2696.67</v>
      </c>
      <c r="MQ89" s="1">
        <v>9920624.2300000004</v>
      </c>
      <c r="MR89" s="1">
        <v>2696.67</v>
      </c>
      <c r="MS89" s="1">
        <v>9920624.2300000004</v>
      </c>
      <c r="MT89" s="1">
        <v>2696.67</v>
      </c>
      <c r="MU89" s="1">
        <v>9920624.2300000004</v>
      </c>
      <c r="MV89" s="1">
        <f t="shared" si="299"/>
        <v>1.633775</v>
      </c>
      <c r="MW89" s="1" t="e">
        <f t="shared" ca="1" si="300"/>
        <v>#NAME?</v>
      </c>
      <c r="MX89" s="1" t="e">
        <f t="shared" ca="1" si="301"/>
        <v>#NAME?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v>1</v>
      </c>
      <c r="NJ89" s="1">
        <v>0.55256659783684481</v>
      </c>
      <c r="NK89" s="1">
        <v>0.82596393803530599</v>
      </c>
      <c r="NL89" s="1">
        <v>0.97840502610577573</v>
      </c>
      <c r="NM89" s="1">
        <v>0.99207545965232069</v>
      </c>
      <c r="NN89" s="1">
        <v>1</v>
      </c>
      <c r="NO89" s="1">
        <v>1</v>
      </c>
      <c r="NP89" s="1">
        <v>1</v>
      </c>
      <c r="NQ89" s="1">
        <v>1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</row>
    <row r="90" spans="1:390" s="1" customFormat="1" x14ac:dyDescent="0.25">
      <c r="A90" s="1">
        <v>200</v>
      </c>
      <c r="B90" s="1">
        <v>200</v>
      </c>
      <c r="C90" s="1">
        <v>100</v>
      </c>
      <c r="D90" s="1" t="s">
        <v>341</v>
      </c>
      <c r="E90" s="1">
        <v>6.3669159500000045</v>
      </c>
      <c r="F90" s="1">
        <v>40.708024858512715</v>
      </c>
      <c r="G90" s="1">
        <f t="shared" si="272"/>
        <v>0.17040614414825228</v>
      </c>
      <c r="H90" s="1" t="e">
        <f t="shared" ca="1" si="273"/>
        <v>#NAME?</v>
      </c>
      <c r="I90" s="1" t="e">
        <f t="shared" ca="1" si="274"/>
        <v>#NAME?</v>
      </c>
      <c r="J90" s="1">
        <f t="shared" si="275"/>
        <v>3.1834579750000022E-4</v>
      </c>
      <c r="K90" s="1" t="e">
        <f t="shared" ca="1" si="276"/>
        <v>#NAME?</v>
      </c>
      <c r="L90" s="1" t="e">
        <f t="shared" ca="1" si="277"/>
        <v>#NAME?</v>
      </c>
      <c r="M90" s="1">
        <v>0</v>
      </c>
      <c r="N90" s="1">
        <v>5823.0349999999999</v>
      </c>
      <c r="O90" s="1">
        <v>10189.5</v>
      </c>
      <c r="P90" s="1">
        <v>104790747.79000001</v>
      </c>
      <c r="Q90" s="1">
        <f t="shared" si="278"/>
        <v>964837.54000000656</v>
      </c>
      <c r="R90" s="1" t="e">
        <f t="shared" ca="1" si="279"/>
        <v>#NAME?</v>
      </c>
      <c r="S90" s="1" t="e">
        <f t="shared" ca="1" si="280"/>
        <v>#NAME?</v>
      </c>
      <c r="T90" s="1">
        <v>19900</v>
      </c>
      <c r="U90" s="2">
        <v>396010000</v>
      </c>
      <c r="V90" s="2">
        <f t="shared" si="281"/>
        <v>0</v>
      </c>
      <c r="W90" s="2" t="e">
        <f t="shared" ca="1" si="282"/>
        <v>#NAME?</v>
      </c>
      <c r="X90" s="2" t="e">
        <f t="shared" ca="1" si="283"/>
        <v>#NAME?</v>
      </c>
      <c r="Y90" s="2">
        <f t="shared" si="284"/>
        <v>0.995</v>
      </c>
      <c r="Z90" s="2" t="e">
        <f t="shared" ca="1" si="285"/>
        <v>#NAME?</v>
      </c>
      <c r="AA90" s="2" t="e">
        <f t="shared" ca="1" si="286"/>
        <v>#NAME?</v>
      </c>
      <c r="AB90" s="2">
        <v>200</v>
      </c>
      <c r="AC90" s="2">
        <v>40000</v>
      </c>
      <c r="AD90" s="2">
        <f t="shared" si="302"/>
        <v>1.7498606826165393</v>
      </c>
      <c r="AE90" s="2">
        <v>7797</v>
      </c>
      <c r="AF90" s="2">
        <v>7797</v>
      </c>
      <c r="AG90" s="2">
        <v>1080.115</v>
      </c>
      <c r="AH90" s="2">
        <v>1173903.915</v>
      </c>
      <c r="AI90" s="2">
        <v>19900</v>
      </c>
      <c r="AJ90" s="2">
        <v>962.68499999999995</v>
      </c>
      <c r="AK90" s="2">
        <v>934236.18500000006</v>
      </c>
      <c r="AL90" s="2"/>
      <c r="AM90" s="2"/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1.06</v>
      </c>
      <c r="BA90" s="2">
        <v>1.18</v>
      </c>
      <c r="BB90" s="2">
        <v>75.191919191919197</v>
      </c>
      <c r="BC90" s="2">
        <v>7004.636363636364</v>
      </c>
      <c r="BD90" s="2"/>
      <c r="BE90" s="2"/>
      <c r="BF90" s="2"/>
      <c r="BG90" s="2"/>
      <c r="BH90" s="2">
        <v>1.1299999999999999</v>
      </c>
      <c r="BI90" s="2">
        <v>1.4</v>
      </c>
      <c r="BJ90" s="2">
        <v>1.31</v>
      </c>
      <c r="BK90" s="2">
        <v>2.13</v>
      </c>
      <c r="BL90" s="2">
        <v>1.6850000000000001</v>
      </c>
      <c r="BM90" s="1">
        <v>4.375</v>
      </c>
      <c r="BN90" s="1">
        <v>1.9850000000000001</v>
      </c>
      <c r="BO90" s="1">
        <v>6.2949999999999999</v>
      </c>
      <c r="BP90" s="1">
        <v>3.5449999999999999</v>
      </c>
      <c r="BQ90" s="1">
        <v>22.824999999999999</v>
      </c>
      <c r="BR90" s="1">
        <v>12.734999999999999</v>
      </c>
      <c r="BS90" s="1">
        <v>320.02499999999998</v>
      </c>
      <c r="BT90" s="1">
        <v>35.78</v>
      </c>
      <c r="BU90" s="1">
        <v>2336.7800000000002</v>
      </c>
      <c r="BV90" s="1">
        <v>7468.7222222222226</v>
      </c>
      <c r="BW90" s="1">
        <v>69331738.196969703</v>
      </c>
      <c r="BX90" s="1">
        <f t="shared" si="287"/>
        <v>2.3547749999999996</v>
      </c>
      <c r="BY90" s="1" t="e">
        <f t="shared" ca="1" si="288"/>
        <v>#NAME?</v>
      </c>
      <c r="BZ90" s="1" t="e">
        <f t="shared" ca="1" si="289"/>
        <v>#NAME?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0.99</v>
      </c>
      <c r="CL90" s="1">
        <v>-26196.852792159989</v>
      </c>
      <c r="CM90" s="1">
        <v>-14264.126823040009</v>
      </c>
      <c r="CN90" s="1">
        <v>-5889.7258207999976</v>
      </c>
      <c r="CO90" s="1">
        <v>-3659.8438732800023</v>
      </c>
      <c r="CP90" s="1">
        <v>-1082.9334199999996</v>
      </c>
      <c r="CQ90" s="1">
        <v>-104.77931168000005</v>
      </c>
      <c r="CR90" s="1">
        <v>-11.727247360000009</v>
      </c>
      <c r="CS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G90" s="1">
        <v>1</v>
      </c>
      <c r="DH90" s="1">
        <v>1</v>
      </c>
      <c r="DI90" s="1">
        <v>1</v>
      </c>
      <c r="DJ90" s="1">
        <v>1</v>
      </c>
      <c r="DK90" s="1">
        <v>1.38</v>
      </c>
      <c r="DL90" s="1">
        <v>2.4</v>
      </c>
      <c r="DM90" s="1">
        <v>3.22</v>
      </c>
      <c r="DN90" s="1">
        <v>28.36</v>
      </c>
      <c r="DO90" s="1">
        <v>19.48</v>
      </c>
      <c r="DP90" s="1">
        <v>886.67</v>
      </c>
      <c r="DQ90" s="1">
        <v>96.949438202247194</v>
      </c>
      <c r="DR90" s="1">
        <v>12481.073033707866</v>
      </c>
      <c r="DS90" s="1">
        <v>74.15384615384616</v>
      </c>
      <c r="DT90" s="1">
        <v>10276.153846153846</v>
      </c>
      <c r="DU90" s="1">
        <v>79.599999999999994</v>
      </c>
      <c r="DV90" s="1">
        <v>11144</v>
      </c>
      <c r="EA90" s="1">
        <v>1.4</v>
      </c>
      <c r="EB90" s="1">
        <v>2.7</v>
      </c>
      <c r="EC90" s="1">
        <v>20.074999999999999</v>
      </c>
      <c r="ED90" s="1">
        <v>746.375</v>
      </c>
      <c r="EE90" s="1">
        <v>76.87</v>
      </c>
      <c r="EF90" s="1">
        <v>12016.87</v>
      </c>
      <c r="EG90" s="1">
        <v>268.98</v>
      </c>
      <c r="EH90" s="1">
        <v>254710.84</v>
      </c>
      <c r="EI90" s="1">
        <v>1900.2</v>
      </c>
      <c r="EJ90" s="1">
        <v>8686572.3599999994</v>
      </c>
      <c r="EK90" s="1">
        <v>9647.9382022471909</v>
      </c>
      <c r="EL90" s="1">
        <v>123867008.32022472</v>
      </c>
      <c r="EM90" s="1">
        <v>7363.3076923076924</v>
      </c>
      <c r="EN90" s="1">
        <v>102031228.6923077</v>
      </c>
      <c r="EO90" s="1">
        <v>7892</v>
      </c>
      <c r="EP90" s="1">
        <v>110236519.59999999</v>
      </c>
      <c r="EQ90" s="1">
        <f t="shared" si="290"/>
        <v>2.3547749999999996</v>
      </c>
      <c r="ER90" s="1" t="e">
        <f t="shared" ca="1" si="291"/>
        <v>#NAME?</v>
      </c>
      <c r="ES90" s="1" t="e">
        <f t="shared" ca="1" si="292"/>
        <v>#NAME?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0.89</v>
      </c>
      <c r="FB90" s="1">
        <v>6.5000000000000002E-2</v>
      </c>
      <c r="FC90" s="1">
        <v>2.5000000000000001E-2</v>
      </c>
      <c r="FE90" s="1">
        <v>-11.182814848072805</v>
      </c>
      <c r="FF90" s="1">
        <v>59.031697084667037</v>
      </c>
      <c r="FG90" s="1">
        <v>88.569800155084124</v>
      </c>
      <c r="FH90" s="1">
        <v>98.338529408969876</v>
      </c>
      <c r="FI90" s="1">
        <v>105.10690827133396</v>
      </c>
      <c r="FJ90" s="1">
        <v>106.61842619728142</v>
      </c>
      <c r="FK90" s="1">
        <v>106.75236928929679</v>
      </c>
      <c r="FL90" s="1">
        <v>106.75752528361598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Z90" s="1">
        <v>1</v>
      </c>
      <c r="GA90" s="1">
        <v>1</v>
      </c>
      <c r="GB90" s="1">
        <v>1</v>
      </c>
      <c r="GC90" s="1">
        <v>1</v>
      </c>
      <c r="GD90" s="1">
        <v>1.0649999999999999</v>
      </c>
      <c r="GE90" s="1">
        <v>1.2150000000000001</v>
      </c>
      <c r="GF90" s="1">
        <v>1.655</v>
      </c>
      <c r="GG90" s="1">
        <v>3.355</v>
      </c>
      <c r="GH90" s="1">
        <v>5.4</v>
      </c>
      <c r="GI90" s="1">
        <v>35.340000000000003</v>
      </c>
      <c r="GJ90" s="1">
        <v>11.37</v>
      </c>
      <c r="GK90" s="1">
        <v>152.24</v>
      </c>
      <c r="GL90" s="1">
        <v>16.260000000000002</v>
      </c>
      <c r="GM90" s="1">
        <v>320.31</v>
      </c>
      <c r="GN90" s="1">
        <v>16.260000000000002</v>
      </c>
      <c r="GO90" s="1">
        <v>320.31</v>
      </c>
      <c r="GT90" s="1">
        <v>1.49</v>
      </c>
      <c r="GU90" s="1">
        <v>2.94</v>
      </c>
      <c r="GV90" s="1">
        <v>5.5750000000000002</v>
      </c>
      <c r="GW90" s="1">
        <v>57.984999999999999</v>
      </c>
      <c r="GX90" s="1">
        <v>37.729999999999997</v>
      </c>
      <c r="GY90" s="1">
        <v>2705.09</v>
      </c>
      <c r="GZ90" s="1">
        <v>110.235</v>
      </c>
      <c r="HA90" s="1">
        <v>19061.895</v>
      </c>
      <c r="HB90" s="1">
        <v>486.06</v>
      </c>
      <c r="HC90" s="1">
        <v>298613.49</v>
      </c>
      <c r="HD90" s="1">
        <v>1084.27</v>
      </c>
      <c r="HE90" s="1">
        <v>1404376.79</v>
      </c>
      <c r="HF90" s="1">
        <v>1575.78</v>
      </c>
      <c r="HG90" s="1">
        <v>3045157.6</v>
      </c>
      <c r="HH90" s="1">
        <v>1575.78</v>
      </c>
      <c r="HI90" s="1">
        <v>3045157.6</v>
      </c>
      <c r="HJ90" s="1">
        <f t="shared" si="293"/>
        <v>2.3547749999999996</v>
      </c>
      <c r="HK90" s="1" t="e">
        <f t="shared" ca="1" si="294"/>
        <v>#NAME?</v>
      </c>
      <c r="HL90" s="1" t="e">
        <f t="shared" ca="1" si="295"/>
        <v>#NAME?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X90" s="1">
        <v>-38.692565188756596</v>
      </c>
      <c r="HY90" s="1">
        <v>-21.743169026967966</v>
      </c>
      <c r="HZ90" s="1">
        <v>-8.3402888397305475</v>
      </c>
      <c r="IA90" s="1">
        <v>-4.1608029330775258</v>
      </c>
      <c r="IB90" s="1">
        <v>-0.77615159137671763</v>
      </c>
      <c r="IC90" s="1">
        <v>-5.1514441455894212E-2</v>
      </c>
      <c r="ID90" s="1">
        <v>0</v>
      </c>
      <c r="IE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S90" s="1">
        <v>1</v>
      </c>
      <c r="IT90" s="1">
        <v>1</v>
      </c>
      <c r="IU90" s="1">
        <v>1.155</v>
      </c>
      <c r="IV90" s="1">
        <v>1.4850000000000001</v>
      </c>
      <c r="IW90" s="1">
        <v>3.22</v>
      </c>
      <c r="IX90" s="1">
        <v>12.89</v>
      </c>
      <c r="IY90" s="1">
        <v>4.4550000000000001</v>
      </c>
      <c r="IZ90" s="1">
        <v>23.535</v>
      </c>
      <c r="JA90" s="1">
        <v>9.0500000000000007</v>
      </c>
      <c r="JB90" s="1">
        <v>96.68</v>
      </c>
      <c r="JC90" s="1">
        <v>16.260000000000002</v>
      </c>
      <c r="JD90" s="1">
        <v>320.31</v>
      </c>
      <c r="JE90" s="1">
        <v>16.260000000000002</v>
      </c>
      <c r="JF90" s="1">
        <v>320.31</v>
      </c>
      <c r="JG90" s="1">
        <v>16.260000000000002</v>
      </c>
      <c r="JH90" s="1">
        <v>320.31</v>
      </c>
      <c r="JM90" s="1">
        <v>6.87</v>
      </c>
      <c r="JN90" s="1">
        <v>86.9</v>
      </c>
      <c r="JO90" s="1">
        <v>49.695</v>
      </c>
      <c r="JP90" s="1">
        <v>4439.3149999999996</v>
      </c>
      <c r="JQ90" s="1">
        <v>268.3</v>
      </c>
      <c r="JR90" s="1">
        <v>97925.08</v>
      </c>
      <c r="JS90" s="1">
        <v>391.32</v>
      </c>
      <c r="JT90" s="1">
        <v>190428.84</v>
      </c>
      <c r="JU90" s="1">
        <v>852.16499999999996</v>
      </c>
      <c r="JV90" s="1">
        <v>875022.78500000003</v>
      </c>
      <c r="JW90" s="1">
        <v>1575.78</v>
      </c>
      <c r="JX90" s="1">
        <v>3045157.6</v>
      </c>
      <c r="JY90" s="1">
        <v>1575.78</v>
      </c>
      <c r="JZ90" s="1">
        <v>3045157.6</v>
      </c>
      <c r="KA90" s="1">
        <v>1575.78</v>
      </c>
      <c r="KB90" s="1">
        <v>3045157.6</v>
      </c>
      <c r="KC90" s="1">
        <f t="shared" si="296"/>
        <v>2.3547749999999996</v>
      </c>
      <c r="KD90" s="1" t="e">
        <f t="shared" ca="1" si="297"/>
        <v>#NAME?</v>
      </c>
      <c r="KE90" s="1" t="e">
        <f t="shared" ca="1" si="298"/>
        <v>#NAME?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1">
        <v>1</v>
      </c>
      <c r="KQ90" s="1">
        <v>13.569315418115641</v>
      </c>
      <c r="KR90" s="1">
        <v>16.799594766760858</v>
      </c>
      <c r="KS90" s="1">
        <v>19.01648570294735</v>
      </c>
      <c r="KT90" s="1">
        <v>19.519349634579996</v>
      </c>
      <c r="KU90" s="1">
        <v>19.913429477564147</v>
      </c>
      <c r="KV90" s="1">
        <v>20</v>
      </c>
      <c r="KW90" s="1">
        <v>20</v>
      </c>
      <c r="KX90" s="1">
        <v>20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L90" s="1">
        <v>1.5149999999999999</v>
      </c>
      <c r="LM90" s="1">
        <v>2.7549999999999999</v>
      </c>
      <c r="LN90" s="1">
        <v>6.02</v>
      </c>
      <c r="LO90" s="1">
        <v>46.06</v>
      </c>
      <c r="LP90" s="1">
        <v>22.2</v>
      </c>
      <c r="LQ90" s="1">
        <v>623.19000000000005</v>
      </c>
      <c r="LR90" s="1">
        <v>24.254999999999999</v>
      </c>
      <c r="LS90" s="1">
        <v>727.06500000000005</v>
      </c>
      <c r="LT90" s="1">
        <v>28.715</v>
      </c>
      <c r="LU90" s="1">
        <v>1005.0549999999999</v>
      </c>
      <c r="LV90" s="1">
        <v>28.715</v>
      </c>
      <c r="LW90" s="1">
        <v>1005.0549999999999</v>
      </c>
      <c r="LX90" s="1">
        <v>28.715</v>
      </c>
      <c r="LY90" s="1">
        <v>1005.0549999999999</v>
      </c>
      <c r="LZ90" s="1">
        <v>28.715</v>
      </c>
      <c r="MA90" s="1">
        <v>1005.0549999999999</v>
      </c>
      <c r="MF90" s="1">
        <v>89.694999999999993</v>
      </c>
      <c r="MG90" s="1">
        <v>13132.885</v>
      </c>
      <c r="MH90" s="1">
        <v>549.55999999999995</v>
      </c>
      <c r="MI90" s="1">
        <v>400606.49</v>
      </c>
      <c r="MJ90" s="1">
        <v>2168.085</v>
      </c>
      <c r="MK90" s="1">
        <v>6001492.875</v>
      </c>
      <c r="ML90" s="1">
        <v>2373.0549999999998</v>
      </c>
      <c r="MM90" s="1">
        <v>7016462.7850000001</v>
      </c>
      <c r="MN90" s="1">
        <v>2821.06</v>
      </c>
      <c r="MO90" s="1">
        <v>9758689.0399999991</v>
      </c>
      <c r="MP90" s="1">
        <v>2821.06</v>
      </c>
      <c r="MQ90" s="1">
        <v>9758689.0399999991</v>
      </c>
      <c r="MR90" s="1">
        <v>2821.06</v>
      </c>
      <c r="MS90" s="1">
        <v>9758689.0399999991</v>
      </c>
      <c r="MT90" s="1">
        <v>2821.06</v>
      </c>
      <c r="MU90" s="1">
        <v>9758689.0399999991</v>
      </c>
      <c r="MV90" s="1">
        <f t="shared" si="299"/>
        <v>2.3547749999999996</v>
      </c>
      <c r="MW90" s="1" t="e">
        <f t="shared" ca="1" si="300"/>
        <v>#NAME?</v>
      </c>
      <c r="MX90" s="1" t="e">
        <f t="shared" ca="1" si="301"/>
        <v>#NAME?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v>1</v>
      </c>
      <c r="NJ90" s="1">
        <v>0.5583563753679095</v>
      </c>
      <c r="NK90" s="1">
        <v>0.82516446753397521</v>
      </c>
      <c r="NL90" s="1">
        <v>0.98060659012625973</v>
      </c>
      <c r="NM90" s="1">
        <v>0.99104182395479712</v>
      </c>
      <c r="NN90" s="1">
        <v>1</v>
      </c>
      <c r="NO90" s="1">
        <v>1</v>
      </c>
      <c r="NP90" s="1">
        <v>1</v>
      </c>
      <c r="NQ90" s="1">
        <v>1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</row>
    <row r="91" spans="1:390" s="1" customFormat="1" x14ac:dyDescent="0.25">
      <c r="A91" s="1">
        <v>250</v>
      </c>
      <c r="B91" s="1">
        <v>200</v>
      </c>
      <c r="C91" s="1">
        <v>100</v>
      </c>
      <c r="D91" s="1" t="s">
        <v>343</v>
      </c>
      <c r="E91" s="1">
        <v>8.2091779700000007</v>
      </c>
      <c r="F91" s="1">
        <v>67.589020266459528</v>
      </c>
      <c r="G91" s="1">
        <f t="shared" si="272"/>
        <v>0.19841732332619699</v>
      </c>
      <c r="H91" s="1" t="e">
        <f t="shared" ca="1" si="273"/>
        <v>#NAME?</v>
      </c>
      <c r="I91" s="1" t="e">
        <f t="shared" ca="1" si="274"/>
        <v>#NAME?</v>
      </c>
      <c r="J91" s="1">
        <f t="shared" si="275"/>
        <v>3.2836711880000004E-4</v>
      </c>
      <c r="K91" s="1" t="e">
        <f t="shared" ca="1" si="276"/>
        <v>#NAME?</v>
      </c>
      <c r="L91" s="1" t="e">
        <f t="shared" ca="1" si="277"/>
        <v>#NAME?</v>
      </c>
      <c r="M91" s="1">
        <v>0</v>
      </c>
      <c r="N91" s="1">
        <v>8108.84</v>
      </c>
      <c r="O91" s="1">
        <v>15105.635</v>
      </c>
      <c r="P91" s="1">
        <v>229564558.05500001</v>
      </c>
      <c r="Q91" s="1">
        <f t="shared" si="278"/>
        <v>1384349.3017750084</v>
      </c>
      <c r="R91" s="1" t="e">
        <f t="shared" ca="1" si="279"/>
        <v>#NAME?</v>
      </c>
      <c r="S91" s="1" t="e">
        <f t="shared" ca="1" si="280"/>
        <v>#NAME?</v>
      </c>
      <c r="T91" s="1">
        <v>24900</v>
      </c>
      <c r="U91" s="2">
        <v>620010000</v>
      </c>
      <c r="V91" s="2">
        <f t="shared" si="281"/>
        <v>0</v>
      </c>
      <c r="W91" s="2" t="e">
        <f t="shared" ca="1" si="282"/>
        <v>#NAME?</v>
      </c>
      <c r="X91" s="2" t="e">
        <f t="shared" ca="1" si="283"/>
        <v>#NAME?</v>
      </c>
      <c r="Y91" s="2">
        <f t="shared" si="284"/>
        <v>0.996</v>
      </c>
      <c r="Z91" s="2" t="e">
        <f t="shared" ca="1" si="285"/>
        <v>#NAME?</v>
      </c>
      <c r="AA91" s="2" t="e">
        <f t="shared" ca="1" si="286"/>
        <v>#NAME?</v>
      </c>
      <c r="AB91" s="2">
        <v>250</v>
      </c>
      <c r="AC91" s="2">
        <v>62500</v>
      </c>
      <c r="AD91" s="2">
        <f t="shared" si="302"/>
        <v>1.8628601624893326</v>
      </c>
      <c r="AE91" s="2">
        <v>7797</v>
      </c>
      <c r="AF91" s="2">
        <v>7797</v>
      </c>
      <c r="AG91" s="2">
        <v>1258.19</v>
      </c>
      <c r="AH91" s="2">
        <v>1588434.57</v>
      </c>
      <c r="AI91" s="2">
        <v>24900</v>
      </c>
      <c r="AJ91" s="2">
        <v>1131.6199999999999</v>
      </c>
      <c r="AK91" s="2">
        <v>1286195.3899999999</v>
      </c>
      <c r="AL91" s="2"/>
      <c r="AM91" s="2"/>
      <c r="AN91" s="2">
        <v>1</v>
      </c>
      <c r="AO91" s="2">
        <v>1</v>
      </c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1.0449999999999999</v>
      </c>
      <c r="BA91" s="2">
        <v>1.135</v>
      </c>
      <c r="BB91" s="2">
        <v>80.194999999999993</v>
      </c>
      <c r="BC91" s="2">
        <v>7949.9750000000004</v>
      </c>
      <c r="BD91" s="2"/>
      <c r="BE91" s="2"/>
      <c r="BF91" s="2"/>
      <c r="BG91" s="2"/>
      <c r="BH91" s="2">
        <v>1.135</v>
      </c>
      <c r="BI91" s="2">
        <v>1.425</v>
      </c>
      <c r="BJ91" s="2">
        <v>1.31</v>
      </c>
      <c r="BK91" s="2">
        <v>2.13</v>
      </c>
      <c r="BL91" s="2">
        <v>1.72</v>
      </c>
      <c r="BM91" s="1">
        <v>4.54</v>
      </c>
      <c r="BN91" s="1">
        <v>2.0750000000000002</v>
      </c>
      <c r="BO91" s="1">
        <v>6.9950000000000001</v>
      </c>
      <c r="BP91" s="1">
        <v>3.4</v>
      </c>
      <c r="BQ91" s="1">
        <v>18.91</v>
      </c>
      <c r="BR91" s="1">
        <v>10.225</v>
      </c>
      <c r="BS91" s="1">
        <v>194.64500000000001</v>
      </c>
      <c r="BT91" s="1">
        <v>33.43</v>
      </c>
      <c r="BU91" s="1">
        <v>2031.19</v>
      </c>
      <c r="BV91" s="1">
        <v>7970.7349999999997</v>
      </c>
      <c r="BW91" s="1">
        <v>78729690.245000005</v>
      </c>
      <c r="BX91" s="1">
        <f t="shared" si="287"/>
        <v>2.6893749999999992</v>
      </c>
      <c r="BY91" s="1" t="e">
        <f t="shared" ca="1" si="288"/>
        <v>#NAME?</v>
      </c>
      <c r="BZ91" s="1" t="e">
        <f t="shared" ca="1" si="289"/>
        <v>#NAME?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L91" s="1">
        <v>-29250.59764176</v>
      </c>
      <c r="CM91" s="1">
        <v>-15836.412960480007</v>
      </c>
      <c r="CN91" s="1">
        <v>-6888.7763391999997</v>
      </c>
      <c r="CO91" s="1">
        <v>-3314.8230863999979</v>
      </c>
      <c r="CP91" s="1">
        <v>-993.43194112000026</v>
      </c>
      <c r="CQ91" s="1">
        <v>-115.75305472000002</v>
      </c>
      <c r="CR91" s="1">
        <v>-12.466893920000002</v>
      </c>
      <c r="CS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G91" s="1">
        <v>1</v>
      </c>
      <c r="DH91" s="1">
        <v>1</v>
      </c>
      <c r="DI91" s="1">
        <v>1.01</v>
      </c>
      <c r="DJ91" s="1">
        <v>1.03</v>
      </c>
      <c r="DK91" s="1">
        <v>1.4550000000000001</v>
      </c>
      <c r="DL91" s="1">
        <v>2.7749999999999999</v>
      </c>
      <c r="DM91" s="1">
        <v>3.5150000000000001</v>
      </c>
      <c r="DN91" s="1">
        <v>28.184999999999999</v>
      </c>
      <c r="DO91" s="1">
        <v>21.135000000000002</v>
      </c>
      <c r="DP91" s="1">
        <v>1025.325</v>
      </c>
      <c r="DQ91" s="1">
        <v>110.67005076142132</v>
      </c>
      <c r="DR91" s="1">
        <v>15821.553299492385</v>
      </c>
      <c r="DS91" s="1">
        <v>134</v>
      </c>
      <c r="DT91" s="1">
        <v>23781.444444444445</v>
      </c>
      <c r="DU91" s="1">
        <v>39</v>
      </c>
      <c r="DV91" s="1">
        <v>1521</v>
      </c>
      <c r="EA91" s="1">
        <v>1.345</v>
      </c>
      <c r="EB91" s="1">
        <v>2.2349999999999999</v>
      </c>
      <c r="EC91" s="1">
        <v>18.155000000000001</v>
      </c>
      <c r="ED91" s="1">
        <v>708.35500000000002</v>
      </c>
      <c r="EE91" s="1">
        <v>85.364999999999995</v>
      </c>
      <c r="EF91" s="1">
        <v>14753.674999999999</v>
      </c>
      <c r="EG91" s="1">
        <v>298.375</v>
      </c>
      <c r="EH91" s="1">
        <v>249164.22500000001</v>
      </c>
      <c r="EI91" s="1">
        <v>2061.165</v>
      </c>
      <c r="EJ91" s="1">
        <v>10039410.574999999</v>
      </c>
      <c r="EK91" s="1">
        <v>11017.583756345177</v>
      </c>
      <c r="EL91" s="1">
        <v>157113822.75126904</v>
      </c>
      <c r="EM91" s="1">
        <v>13361.611111111111</v>
      </c>
      <c r="EN91" s="1">
        <v>236845974.16666666</v>
      </c>
      <c r="EO91" s="1">
        <v>3887</v>
      </c>
      <c r="EP91" s="1">
        <v>15108769</v>
      </c>
      <c r="EQ91" s="1">
        <f t="shared" si="290"/>
        <v>2.6893749999999992</v>
      </c>
      <c r="ER91" s="1" t="e">
        <f t="shared" ca="1" si="291"/>
        <v>#NAME?</v>
      </c>
      <c r="ES91" s="1" t="e">
        <f t="shared" ca="1" si="292"/>
        <v>#NAME?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0.98499999999999999</v>
      </c>
      <c r="FB91" s="1">
        <v>0.09</v>
      </c>
      <c r="FC91" s="1">
        <v>5.0000000000000001E-3</v>
      </c>
      <c r="FE91" s="1">
        <v>-8.7766865607620055</v>
      </c>
      <c r="FF91" s="1">
        <v>54.529434316393626</v>
      </c>
      <c r="FG91" s="1">
        <v>88.182627465995992</v>
      </c>
      <c r="FH91" s="1">
        <v>98.244314979191998</v>
      </c>
      <c r="FI91" s="1">
        <v>105.05577737014333</v>
      </c>
      <c r="FJ91" s="1">
        <v>106.61618635837645</v>
      </c>
      <c r="FK91" s="1">
        <v>106.74932229751271</v>
      </c>
      <c r="FL91" s="1">
        <v>106.75752528361598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Z91" s="1">
        <v>1</v>
      </c>
      <c r="GA91" s="1">
        <v>1</v>
      </c>
      <c r="GB91" s="1">
        <v>1</v>
      </c>
      <c r="GC91" s="1">
        <v>1</v>
      </c>
      <c r="GD91" s="1">
        <v>1.085</v>
      </c>
      <c r="GE91" s="1">
        <v>1.2549999999999999</v>
      </c>
      <c r="GF91" s="1">
        <v>1.7949999999999999</v>
      </c>
      <c r="GG91" s="1">
        <v>4.0350000000000001</v>
      </c>
      <c r="GH91" s="1">
        <v>5.62</v>
      </c>
      <c r="GI91" s="1">
        <v>37.22</v>
      </c>
      <c r="GJ91" s="1">
        <v>10.46</v>
      </c>
      <c r="GK91" s="1">
        <v>126.65</v>
      </c>
      <c r="GL91" s="1">
        <v>15.5</v>
      </c>
      <c r="GM91" s="1">
        <v>289.13</v>
      </c>
      <c r="GN91" s="1">
        <v>15.5</v>
      </c>
      <c r="GO91" s="1">
        <v>289.13</v>
      </c>
      <c r="GT91" s="1">
        <v>1.52</v>
      </c>
      <c r="GU91" s="1">
        <v>2.98</v>
      </c>
      <c r="GV91" s="1">
        <v>4.875</v>
      </c>
      <c r="GW91" s="1">
        <v>45.895000000000003</v>
      </c>
      <c r="GX91" s="1">
        <v>38.71</v>
      </c>
      <c r="GY91" s="1">
        <v>2823.38</v>
      </c>
      <c r="GZ91" s="1">
        <v>117.84</v>
      </c>
      <c r="HA91" s="1">
        <v>22343.88</v>
      </c>
      <c r="HB91" s="1">
        <v>509.57499999999999</v>
      </c>
      <c r="HC91" s="1">
        <v>316030.71500000003</v>
      </c>
      <c r="HD91" s="1">
        <v>996.07500000000005</v>
      </c>
      <c r="HE91" s="1">
        <v>1166522.4450000001</v>
      </c>
      <c r="HF91" s="1">
        <v>1498.52</v>
      </c>
      <c r="HG91" s="1">
        <v>2734432.33</v>
      </c>
      <c r="HH91" s="1">
        <v>1498.52</v>
      </c>
      <c r="HI91" s="1">
        <v>2734432.33</v>
      </c>
      <c r="HJ91" s="1">
        <f t="shared" si="293"/>
        <v>2.6893749999999992</v>
      </c>
      <c r="HK91" s="1" t="e">
        <f t="shared" ca="1" si="294"/>
        <v>#NAME?</v>
      </c>
      <c r="HL91" s="1" t="e">
        <f t="shared" ca="1" si="295"/>
        <v>#NAME?</v>
      </c>
      <c r="HO91" s="1">
        <v>1</v>
      </c>
      <c r="HP91" s="1">
        <v>1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X91" s="1">
        <v>-38.321901502188645</v>
      </c>
      <c r="HY91" s="1">
        <v>-21.506446718726135</v>
      </c>
      <c r="HZ91" s="1">
        <v>-8.3678001570358855</v>
      </c>
      <c r="IA91" s="1">
        <v>-4.1999360643673791</v>
      </c>
      <c r="IB91" s="1">
        <v>-0.74002561629338404</v>
      </c>
      <c r="IC91" s="1">
        <v>-4.9929381718789773E-2</v>
      </c>
      <c r="ID91" s="1">
        <v>0</v>
      </c>
      <c r="IE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S91" s="1">
        <v>1</v>
      </c>
      <c r="IT91" s="1">
        <v>1</v>
      </c>
      <c r="IU91" s="1">
        <v>1.165</v>
      </c>
      <c r="IV91" s="1">
        <v>1.4950000000000001</v>
      </c>
      <c r="IW91" s="1">
        <v>3.31</v>
      </c>
      <c r="IX91" s="1">
        <v>13.55</v>
      </c>
      <c r="IY91" s="1">
        <v>4.7050000000000001</v>
      </c>
      <c r="IZ91" s="1">
        <v>26.815000000000001</v>
      </c>
      <c r="JA91" s="1">
        <v>8.5649999999999995</v>
      </c>
      <c r="JB91" s="1">
        <v>84.644999999999996</v>
      </c>
      <c r="JC91" s="1">
        <v>15.5</v>
      </c>
      <c r="JD91" s="1">
        <v>289.13</v>
      </c>
      <c r="JE91" s="1">
        <v>15.5</v>
      </c>
      <c r="JF91" s="1">
        <v>289.13</v>
      </c>
      <c r="JG91" s="1">
        <v>15.5</v>
      </c>
      <c r="JH91" s="1">
        <v>289.13</v>
      </c>
      <c r="JM91" s="1">
        <v>6.4649999999999999</v>
      </c>
      <c r="JN91" s="1">
        <v>77.094999999999999</v>
      </c>
      <c r="JO91" s="1">
        <v>53.145000000000003</v>
      </c>
      <c r="JP91" s="1">
        <v>4793.415</v>
      </c>
      <c r="JQ91" s="1">
        <v>275.745</v>
      </c>
      <c r="JR91" s="1">
        <v>101245.515</v>
      </c>
      <c r="JS91" s="1">
        <v>415.66500000000002</v>
      </c>
      <c r="JT91" s="1">
        <v>218797.79500000001</v>
      </c>
      <c r="JU91" s="1">
        <v>802.83</v>
      </c>
      <c r="JV91" s="1">
        <v>758265.1</v>
      </c>
      <c r="JW91" s="1">
        <v>1498.52</v>
      </c>
      <c r="JX91" s="1">
        <v>2734432.33</v>
      </c>
      <c r="JY91" s="1">
        <v>1498.52</v>
      </c>
      <c r="JZ91" s="1">
        <v>2734432.33</v>
      </c>
      <c r="KA91" s="1">
        <v>1498.52</v>
      </c>
      <c r="KB91" s="1">
        <v>2734432.33</v>
      </c>
      <c r="KC91" s="1">
        <f t="shared" si="296"/>
        <v>2.6893749999999992</v>
      </c>
      <c r="KD91" s="1" t="e">
        <f t="shared" ca="1" si="297"/>
        <v>#NAME?</v>
      </c>
      <c r="KE91" s="1" t="e">
        <f t="shared" ca="1" si="298"/>
        <v>#NAME?</v>
      </c>
      <c r="KH91" s="1">
        <v>1</v>
      </c>
      <c r="KI91" s="1">
        <v>1</v>
      </c>
      <c r="KJ91" s="1">
        <v>1</v>
      </c>
      <c r="KK91" s="1">
        <v>1</v>
      </c>
      <c r="KL91" s="1">
        <v>1</v>
      </c>
      <c r="KM91" s="1">
        <v>1</v>
      </c>
      <c r="KN91" s="1">
        <v>1</v>
      </c>
      <c r="KO91" s="1">
        <v>1</v>
      </c>
      <c r="KQ91" s="1">
        <v>13.658649099833218</v>
      </c>
      <c r="KR91" s="1">
        <v>16.756793174947205</v>
      </c>
      <c r="KS91" s="1">
        <v>19.001041116743696</v>
      </c>
      <c r="KT91" s="1">
        <v>19.525344495539958</v>
      </c>
      <c r="KU91" s="1">
        <v>19.916099414285753</v>
      </c>
      <c r="KV91" s="1">
        <v>20</v>
      </c>
      <c r="KW91" s="1">
        <v>20</v>
      </c>
      <c r="KX91" s="1">
        <v>20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L91" s="1">
        <v>1.5449999999999999</v>
      </c>
      <c r="LM91" s="1">
        <v>2.895</v>
      </c>
      <c r="LN91" s="1">
        <v>5.97</v>
      </c>
      <c r="LO91" s="1">
        <v>47.22</v>
      </c>
      <c r="LP91" s="1">
        <v>21.34</v>
      </c>
      <c r="LQ91" s="1">
        <v>577.29</v>
      </c>
      <c r="LR91" s="1">
        <v>22.855</v>
      </c>
      <c r="LS91" s="1">
        <v>654.245</v>
      </c>
      <c r="LT91" s="1">
        <v>27.1</v>
      </c>
      <c r="LU91" s="1">
        <v>891.03</v>
      </c>
      <c r="LV91" s="1">
        <v>27.1</v>
      </c>
      <c r="LW91" s="1">
        <v>891.03</v>
      </c>
      <c r="LX91" s="1">
        <v>27.1</v>
      </c>
      <c r="LY91" s="1">
        <v>891.03</v>
      </c>
      <c r="LZ91" s="1">
        <v>27.1</v>
      </c>
      <c r="MA91" s="1">
        <v>891.03</v>
      </c>
      <c r="MF91" s="1">
        <v>93.825000000000003</v>
      </c>
      <c r="MG91" s="1">
        <v>14442.965</v>
      </c>
      <c r="MH91" s="1">
        <v>545.26</v>
      </c>
      <c r="MI91" s="1">
        <v>413307.34</v>
      </c>
      <c r="MJ91" s="1">
        <v>2083.12</v>
      </c>
      <c r="MK91" s="1">
        <v>5554884.21</v>
      </c>
      <c r="ML91" s="1">
        <v>2233.7849999999999</v>
      </c>
      <c r="MM91" s="1">
        <v>6305926.2949999999</v>
      </c>
      <c r="MN91" s="1">
        <v>2659.4949999999999</v>
      </c>
      <c r="MO91" s="1">
        <v>8639201.2050000001</v>
      </c>
      <c r="MP91" s="1">
        <v>2659.4949999999999</v>
      </c>
      <c r="MQ91" s="1">
        <v>8639201.2050000001</v>
      </c>
      <c r="MR91" s="1">
        <v>2659.4949999999999</v>
      </c>
      <c r="MS91" s="1">
        <v>8639201.2050000001</v>
      </c>
      <c r="MT91" s="1">
        <v>2659.4949999999999</v>
      </c>
      <c r="MU91" s="1">
        <v>8639201.2050000001</v>
      </c>
      <c r="MV91" s="1">
        <f t="shared" si="299"/>
        <v>2.6893749999999992</v>
      </c>
      <c r="MW91" s="1" t="e">
        <f t="shared" ca="1" si="300"/>
        <v>#NAME?</v>
      </c>
      <c r="MX91" s="1" t="e">
        <f t="shared" ca="1" si="301"/>
        <v>#NAME?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v>1</v>
      </c>
      <c r="NJ91" s="1">
        <v>0.55800249623593812</v>
      </c>
      <c r="NK91" s="1">
        <v>0.82065885338289402</v>
      </c>
      <c r="NL91" s="1">
        <v>0.98099167956826716</v>
      </c>
      <c r="NM91" s="1">
        <v>0.99052500610603555</v>
      </c>
      <c r="NN91" s="1">
        <v>1</v>
      </c>
      <c r="NO91" s="1">
        <v>1</v>
      </c>
      <c r="NP91" s="1">
        <v>1</v>
      </c>
      <c r="NQ91" s="1">
        <v>1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</row>
    <row r="92" spans="1:390" s="1" customFormat="1" x14ac:dyDescent="0.25">
      <c r="A92" s="1">
        <v>300</v>
      </c>
      <c r="B92" s="1">
        <v>200</v>
      </c>
      <c r="C92" s="1">
        <v>100</v>
      </c>
      <c r="D92" s="1" t="s">
        <v>338</v>
      </c>
      <c r="E92" s="1">
        <v>10.043461350000005</v>
      </c>
      <c r="F92" s="1">
        <v>101.25171876689548</v>
      </c>
      <c r="G92" s="1">
        <f t="shared" si="272"/>
        <v>0.38060287795156</v>
      </c>
      <c r="H92" s="1" t="e">
        <f t="shared" ca="1" si="273"/>
        <v>#NAME?</v>
      </c>
      <c r="I92" s="1" t="e">
        <f t="shared" ca="1" si="274"/>
        <v>#NAME?</v>
      </c>
      <c r="J92" s="1">
        <f t="shared" si="275"/>
        <v>3.3478204500000014E-4</v>
      </c>
      <c r="K92" s="1" t="e">
        <f t="shared" ca="1" si="276"/>
        <v>#NAME?</v>
      </c>
      <c r="L92" s="1" t="e">
        <f t="shared" ca="1" si="277"/>
        <v>#NAME?</v>
      </c>
      <c r="M92" s="1">
        <v>0</v>
      </c>
      <c r="N92" s="1">
        <v>10487.06</v>
      </c>
      <c r="O92" s="1">
        <v>20556.145</v>
      </c>
      <c r="P92" s="1">
        <v>424460017.685</v>
      </c>
      <c r="Q92" s="1">
        <f t="shared" si="278"/>
        <v>1904920.4239749908</v>
      </c>
      <c r="R92" s="1" t="e">
        <f t="shared" ca="1" si="279"/>
        <v>#NAME?</v>
      </c>
      <c r="S92" s="1" t="e">
        <f t="shared" ca="1" si="280"/>
        <v>#NAME?</v>
      </c>
      <c r="T92" s="1">
        <v>29900</v>
      </c>
      <c r="U92" s="2">
        <v>894010000</v>
      </c>
      <c r="V92" s="2">
        <f t="shared" si="281"/>
        <v>0</v>
      </c>
      <c r="W92" s="2" t="e">
        <f t="shared" ca="1" si="282"/>
        <v>#NAME?</v>
      </c>
      <c r="X92" s="2" t="e">
        <f t="shared" ca="1" si="283"/>
        <v>#NAME?</v>
      </c>
      <c r="Y92" s="2">
        <f t="shared" si="284"/>
        <v>0.9966666666666667</v>
      </c>
      <c r="Z92" s="2" t="e">
        <f t="shared" ca="1" si="285"/>
        <v>#NAME?</v>
      </c>
      <c r="AA92" s="2" t="e">
        <f t="shared" ca="1" si="286"/>
        <v>#NAME?</v>
      </c>
      <c r="AB92" s="2">
        <v>300</v>
      </c>
      <c r="AC92" s="2">
        <v>90000</v>
      </c>
      <c r="AD92" s="2">
        <f t="shared" si="302"/>
        <v>1.9601437390460246</v>
      </c>
      <c r="AE92" s="2">
        <v>7797</v>
      </c>
      <c r="AF92" s="2">
        <v>7797</v>
      </c>
      <c r="AG92" s="2">
        <v>1412.67</v>
      </c>
      <c r="AH92" s="2">
        <v>2002521.99</v>
      </c>
      <c r="AI92" s="2">
        <v>29900</v>
      </c>
      <c r="AJ92" s="2">
        <v>1278.9349999999999</v>
      </c>
      <c r="AK92" s="2">
        <v>1642039.4350000001</v>
      </c>
      <c r="AL92" s="2"/>
      <c r="AM92" s="2"/>
      <c r="AN92" s="2">
        <v>1</v>
      </c>
      <c r="AO92" s="2">
        <v>1</v>
      </c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1.04</v>
      </c>
      <c r="BA92" s="2">
        <v>1.1299999999999999</v>
      </c>
      <c r="BB92" s="2">
        <v>81.319999999999993</v>
      </c>
      <c r="BC92" s="2">
        <v>8133.65</v>
      </c>
      <c r="BD92" s="2"/>
      <c r="BE92" s="2"/>
      <c r="BF92" s="2"/>
      <c r="BG92" s="2"/>
      <c r="BH92" s="2">
        <v>1.125</v>
      </c>
      <c r="BI92" s="2">
        <v>1.405</v>
      </c>
      <c r="BJ92" s="2">
        <v>1.355</v>
      </c>
      <c r="BK92" s="2">
        <v>2.3050000000000002</v>
      </c>
      <c r="BL92" s="2">
        <v>1.68</v>
      </c>
      <c r="BM92" s="1">
        <v>3.91</v>
      </c>
      <c r="BN92" s="1">
        <v>1.9750000000000001</v>
      </c>
      <c r="BO92" s="1">
        <v>6.0650000000000004</v>
      </c>
      <c r="BP92" s="1">
        <v>3.5249999999999999</v>
      </c>
      <c r="BQ92" s="1">
        <v>19.734999999999999</v>
      </c>
      <c r="BR92" s="1">
        <v>9.9</v>
      </c>
      <c r="BS92" s="1">
        <v>176.18</v>
      </c>
      <c r="BT92" s="1">
        <v>32.36</v>
      </c>
      <c r="BU92" s="1">
        <v>1975.8</v>
      </c>
      <c r="BV92" s="1">
        <v>8083.6049999999996</v>
      </c>
      <c r="BW92" s="1">
        <v>80565331.655000001</v>
      </c>
      <c r="BX92" s="1">
        <f t="shared" si="287"/>
        <v>2.1643750000000002</v>
      </c>
      <c r="BY92" s="1" t="e">
        <f t="shared" ca="1" si="288"/>
        <v>#NAME?</v>
      </c>
      <c r="BZ92" s="1" t="e">
        <f t="shared" ca="1" si="289"/>
        <v>#NAME?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L92" s="1">
        <v>-31439.286297760009</v>
      </c>
      <c r="CM92" s="1">
        <v>-14219.171475839992</v>
      </c>
      <c r="CN92" s="1">
        <v>-6445.9571249600049</v>
      </c>
      <c r="CO92" s="1">
        <v>-4050.1373046400008</v>
      </c>
      <c r="CP92" s="1">
        <v>-900.17954352000027</v>
      </c>
      <c r="CQ92" s="1">
        <v>-99.061973440000017</v>
      </c>
      <c r="CR92" s="1">
        <v>-12.686293760000003</v>
      </c>
      <c r="CS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G92" s="1">
        <v>1</v>
      </c>
      <c r="DH92" s="1">
        <v>1</v>
      </c>
      <c r="DI92" s="1">
        <v>1</v>
      </c>
      <c r="DJ92" s="1">
        <v>1</v>
      </c>
      <c r="DK92" s="1">
        <v>1.54</v>
      </c>
      <c r="DL92" s="1">
        <v>3.39</v>
      </c>
      <c r="DM92" s="1">
        <v>3.9</v>
      </c>
      <c r="DN92" s="1">
        <v>39.53</v>
      </c>
      <c r="DO92" s="1">
        <v>24.96</v>
      </c>
      <c r="DP92" s="1">
        <v>1335.54</v>
      </c>
      <c r="DQ92" s="1">
        <v>119.66161616161617</v>
      </c>
      <c r="DR92" s="1">
        <v>18060.267676767678</v>
      </c>
      <c r="DS92" s="1">
        <v>149.76470588235293</v>
      </c>
      <c r="DT92" s="1">
        <v>27132.352941176472</v>
      </c>
      <c r="DU92" s="1">
        <v>121.66666666666667</v>
      </c>
      <c r="DV92" s="1">
        <v>17152.333333333332</v>
      </c>
      <c r="EA92" s="1">
        <v>1.36</v>
      </c>
      <c r="EB92" s="1">
        <v>2.41</v>
      </c>
      <c r="EC92" s="1">
        <v>16.52</v>
      </c>
      <c r="ED92" s="1">
        <v>508.28</v>
      </c>
      <c r="EE92" s="1">
        <v>94.76</v>
      </c>
      <c r="EF92" s="1">
        <v>20206.38</v>
      </c>
      <c r="EG92" s="1">
        <v>337.05</v>
      </c>
      <c r="EH92" s="1">
        <v>358449.66</v>
      </c>
      <c r="EI92" s="1">
        <v>2445.5100000000002</v>
      </c>
      <c r="EJ92" s="1">
        <v>13098163.23</v>
      </c>
      <c r="EK92" s="1">
        <v>11915.878787878788</v>
      </c>
      <c r="EL92" s="1">
        <v>179395835.86868685</v>
      </c>
      <c r="EM92" s="1">
        <v>14932.058823529413</v>
      </c>
      <c r="EN92" s="1">
        <v>270201910.52941179</v>
      </c>
      <c r="EO92" s="1">
        <v>12081.666666666666</v>
      </c>
      <c r="EP92" s="1">
        <v>169510739.66666666</v>
      </c>
      <c r="EQ92" s="1">
        <f t="shared" si="290"/>
        <v>2.1643750000000002</v>
      </c>
      <c r="ER92" s="1" t="e">
        <f t="shared" ca="1" si="291"/>
        <v>#NAME?</v>
      </c>
      <c r="ES92" s="1" t="e">
        <f t="shared" ca="1" si="292"/>
        <v>#NAME?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0.99</v>
      </c>
      <c r="FB92" s="1">
        <v>8.5000000000000006E-2</v>
      </c>
      <c r="FC92" s="1">
        <v>1.4999999999999999E-2</v>
      </c>
      <c r="FE92" s="1">
        <v>-10.801187674236921</v>
      </c>
      <c r="FF92" s="1">
        <v>56.201065464196638</v>
      </c>
      <c r="FG92" s="1">
        <v>87.450000519277523</v>
      </c>
      <c r="FH92" s="1">
        <v>98.347366349976326</v>
      </c>
      <c r="FI92" s="1">
        <v>105.10770274208672</v>
      </c>
      <c r="FJ92" s="1">
        <v>106.61008424383289</v>
      </c>
      <c r="FK92" s="1">
        <v>106.74954991125753</v>
      </c>
      <c r="FL92" s="1">
        <v>106.75752528361598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Z92" s="1">
        <v>1</v>
      </c>
      <c r="GA92" s="1">
        <v>1</v>
      </c>
      <c r="GB92" s="1">
        <v>1</v>
      </c>
      <c r="GC92" s="1">
        <v>1</v>
      </c>
      <c r="GD92" s="1">
        <v>1.095</v>
      </c>
      <c r="GE92" s="1">
        <v>1.2949999999999999</v>
      </c>
      <c r="GF92" s="1">
        <v>1.6950000000000001</v>
      </c>
      <c r="GG92" s="1">
        <v>3.5150000000000001</v>
      </c>
      <c r="GH92" s="1">
        <v>5.47</v>
      </c>
      <c r="GI92" s="1">
        <v>36.72</v>
      </c>
      <c r="GJ92" s="1">
        <v>11.074999999999999</v>
      </c>
      <c r="GK92" s="1">
        <v>144.535</v>
      </c>
      <c r="GL92" s="1">
        <v>16.215</v>
      </c>
      <c r="GM92" s="1">
        <v>324.55500000000001</v>
      </c>
      <c r="GN92" s="1">
        <v>16.215</v>
      </c>
      <c r="GO92" s="1">
        <v>324.55500000000001</v>
      </c>
      <c r="GT92" s="1">
        <v>1.425</v>
      </c>
      <c r="GU92" s="1">
        <v>2.7050000000000001</v>
      </c>
      <c r="GV92" s="1">
        <v>4.92</v>
      </c>
      <c r="GW92" s="1">
        <v>46.55</v>
      </c>
      <c r="GX92" s="1">
        <v>41.68</v>
      </c>
      <c r="GY92" s="1">
        <v>3254.73</v>
      </c>
      <c r="GZ92" s="1">
        <v>110.74</v>
      </c>
      <c r="HA92" s="1">
        <v>19393.72</v>
      </c>
      <c r="HB92" s="1">
        <v>494.375</v>
      </c>
      <c r="HC92" s="1">
        <v>311018.42499999999</v>
      </c>
      <c r="HD92" s="1">
        <v>1057.2449999999999</v>
      </c>
      <c r="HE92" s="1">
        <v>1336522.7050000001</v>
      </c>
      <c r="HF92" s="1">
        <v>1570.575</v>
      </c>
      <c r="HG92" s="1">
        <v>3084288.2250000001</v>
      </c>
      <c r="HH92" s="1">
        <v>1570.575</v>
      </c>
      <c r="HI92" s="1">
        <v>3084288.2250000001</v>
      </c>
      <c r="HJ92" s="1">
        <f t="shared" si="293"/>
        <v>2.1643750000000002</v>
      </c>
      <c r="HK92" s="1" t="e">
        <f t="shared" ca="1" si="294"/>
        <v>#NAME?</v>
      </c>
      <c r="HL92" s="1" t="e">
        <f t="shared" ca="1" si="295"/>
        <v>#NAME?</v>
      </c>
      <c r="HO92" s="1">
        <v>1</v>
      </c>
      <c r="HP92" s="1">
        <v>1</v>
      </c>
      <c r="HQ92" s="1">
        <v>1</v>
      </c>
      <c r="HR92" s="1">
        <v>1</v>
      </c>
      <c r="HS92" s="1">
        <v>1</v>
      </c>
      <c r="HT92" s="1">
        <v>1</v>
      </c>
      <c r="HU92" s="1">
        <v>1</v>
      </c>
      <c r="HV92" s="1">
        <v>1</v>
      </c>
      <c r="HX92" s="1">
        <v>-39.578403088671074</v>
      </c>
      <c r="HY92" s="1">
        <v>-21.753399478385436</v>
      </c>
      <c r="HZ92" s="1">
        <v>-8.3098453536322694</v>
      </c>
      <c r="IA92" s="1">
        <v>-4.2058332894296111</v>
      </c>
      <c r="IB92" s="1">
        <v>-0.76433770705077908</v>
      </c>
      <c r="IC92" s="1">
        <v>-5.1910706390170321E-2</v>
      </c>
      <c r="ID92" s="1">
        <v>0</v>
      </c>
      <c r="IE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S92" s="1">
        <v>1</v>
      </c>
      <c r="IT92" s="1">
        <v>1</v>
      </c>
      <c r="IU92" s="1">
        <v>1.17</v>
      </c>
      <c r="IV92" s="1">
        <v>1.52</v>
      </c>
      <c r="IW92" s="1">
        <v>3.34</v>
      </c>
      <c r="IX92" s="1">
        <v>13.71</v>
      </c>
      <c r="IY92" s="1">
        <v>4.7249999999999996</v>
      </c>
      <c r="IZ92" s="1">
        <v>26.535</v>
      </c>
      <c r="JA92" s="1">
        <v>9.0050000000000008</v>
      </c>
      <c r="JB92" s="1">
        <v>96.685000000000002</v>
      </c>
      <c r="JC92" s="1">
        <v>16.215</v>
      </c>
      <c r="JD92" s="1">
        <v>324.55500000000001</v>
      </c>
      <c r="JE92" s="1">
        <v>16.215</v>
      </c>
      <c r="JF92" s="1">
        <v>324.55500000000001</v>
      </c>
      <c r="JG92" s="1">
        <v>16.215</v>
      </c>
      <c r="JH92" s="1">
        <v>324.55500000000001</v>
      </c>
      <c r="JM92" s="1">
        <v>6.335</v>
      </c>
      <c r="JN92" s="1">
        <v>73.765000000000001</v>
      </c>
      <c r="JO92" s="1">
        <v>49.28</v>
      </c>
      <c r="JP92" s="1">
        <v>4254.4799999999996</v>
      </c>
      <c r="JQ92" s="1">
        <v>280.67500000000001</v>
      </c>
      <c r="JR92" s="1">
        <v>104987.685</v>
      </c>
      <c r="JS92" s="1">
        <v>420.47</v>
      </c>
      <c r="JT92" s="1">
        <v>220044.98</v>
      </c>
      <c r="JU92" s="1">
        <v>850.43</v>
      </c>
      <c r="JV92" s="1">
        <v>880321.49</v>
      </c>
      <c r="JW92" s="1">
        <v>1570.575</v>
      </c>
      <c r="JX92" s="1">
        <v>3084288.2250000001</v>
      </c>
      <c r="JY92" s="1">
        <v>1570.575</v>
      </c>
      <c r="JZ92" s="1">
        <v>3084288.2250000001</v>
      </c>
      <c r="KA92" s="1">
        <v>1570.575</v>
      </c>
      <c r="KB92" s="1">
        <v>3084288.2250000001</v>
      </c>
      <c r="KC92" s="1">
        <f t="shared" si="296"/>
        <v>2.1643750000000002</v>
      </c>
      <c r="KD92" s="1" t="e">
        <f t="shared" ca="1" si="297"/>
        <v>#NAME?</v>
      </c>
      <c r="KE92" s="1" t="e">
        <f t="shared" ca="1" si="298"/>
        <v>#NAME?</v>
      </c>
      <c r="KH92" s="1">
        <v>1</v>
      </c>
      <c r="KI92" s="1">
        <v>1</v>
      </c>
      <c r="KJ92" s="1">
        <v>1</v>
      </c>
      <c r="KK92" s="1">
        <v>1</v>
      </c>
      <c r="KL92" s="1">
        <v>1</v>
      </c>
      <c r="KM92" s="1">
        <v>1</v>
      </c>
      <c r="KN92" s="1">
        <v>1</v>
      </c>
      <c r="KO92" s="1">
        <v>1</v>
      </c>
      <c r="KQ92" s="1">
        <v>13.600610192799266</v>
      </c>
      <c r="KR92" s="1">
        <v>16.707149579350844</v>
      </c>
      <c r="KS92" s="1">
        <v>19.012795876852234</v>
      </c>
      <c r="KT92" s="1">
        <v>19.535181698933908</v>
      </c>
      <c r="KU92" s="1">
        <v>19.912693794939955</v>
      </c>
      <c r="KV92" s="1">
        <v>20</v>
      </c>
      <c r="KW92" s="1">
        <v>20</v>
      </c>
      <c r="KX92" s="1">
        <v>20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L92" s="1">
        <v>1.5249999999999999</v>
      </c>
      <c r="LM92" s="1">
        <v>2.8050000000000002</v>
      </c>
      <c r="LN92" s="1">
        <v>5.99</v>
      </c>
      <c r="LO92" s="1">
        <v>46.9</v>
      </c>
      <c r="LP92" s="1">
        <v>20.5</v>
      </c>
      <c r="LQ92" s="1">
        <v>547.96</v>
      </c>
      <c r="LR92" s="1">
        <v>22.44</v>
      </c>
      <c r="LS92" s="1">
        <v>634.01</v>
      </c>
      <c r="LT92" s="1">
        <v>26.7</v>
      </c>
      <c r="LU92" s="1">
        <v>899.01</v>
      </c>
      <c r="LV92" s="1">
        <v>26.7</v>
      </c>
      <c r="LW92" s="1">
        <v>899.01</v>
      </c>
      <c r="LX92" s="1">
        <v>26.7</v>
      </c>
      <c r="LY92" s="1">
        <v>899.01</v>
      </c>
      <c r="LZ92" s="1">
        <v>26.7</v>
      </c>
      <c r="MA92" s="1">
        <v>899.01</v>
      </c>
      <c r="MF92" s="1">
        <v>91.22</v>
      </c>
      <c r="MG92" s="1">
        <v>13301.69</v>
      </c>
      <c r="MH92" s="1">
        <v>547.16</v>
      </c>
      <c r="MI92" s="1">
        <v>412987.65</v>
      </c>
      <c r="MJ92" s="1">
        <v>2001.64</v>
      </c>
      <c r="MK92" s="1">
        <v>5280639.0999999996</v>
      </c>
      <c r="ML92" s="1">
        <v>2195.9</v>
      </c>
      <c r="MM92" s="1">
        <v>6123704.6399999997</v>
      </c>
      <c r="MN92" s="1">
        <v>2621.79</v>
      </c>
      <c r="MO92" s="1">
        <v>8722302.9800000004</v>
      </c>
      <c r="MP92" s="1">
        <v>2621.79</v>
      </c>
      <c r="MQ92" s="1">
        <v>8722302.9800000004</v>
      </c>
      <c r="MR92" s="1">
        <v>2621.79</v>
      </c>
      <c r="MS92" s="1">
        <v>8722302.9800000004</v>
      </c>
      <c r="MT92" s="1">
        <v>2621.79</v>
      </c>
      <c r="MU92" s="1">
        <v>8722302.9800000004</v>
      </c>
      <c r="MV92" s="1">
        <f t="shared" si="299"/>
        <v>2.1643750000000002</v>
      </c>
      <c r="MW92" s="1" t="e">
        <f t="shared" ca="1" si="300"/>
        <v>#NAME?</v>
      </c>
      <c r="MX92" s="1" t="e">
        <f t="shared" ca="1" si="301"/>
        <v>#NAME?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v>1</v>
      </c>
      <c r="NJ92" s="1">
        <v>0.55160521915903016</v>
      </c>
      <c r="NK92" s="1">
        <v>0.82616953604012222</v>
      </c>
      <c r="NL92" s="1">
        <v>0.97958561442567538</v>
      </c>
      <c r="NM92" s="1">
        <v>0.99069727872228941</v>
      </c>
      <c r="NN92" s="1">
        <v>1</v>
      </c>
      <c r="NO92" s="1">
        <v>1</v>
      </c>
      <c r="NP92" s="1">
        <v>1</v>
      </c>
      <c r="NQ92" s="1">
        <v>1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</row>
    <row r="93" spans="1:390" s="1" customFormat="1" x14ac:dyDescent="0.25">
      <c r="A93" s="1">
        <v>350</v>
      </c>
      <c r="B93" s="1">
        <v>200</v>
      </c>
      <c r="C93" s="1">
        <v>100</v>
      </c>
      <c r="D93" s="1" t="s">
        <v>342</v>
      </c>
      <c r="E93" s="1">
        <v>12.124299650000003</v>
      </c>
      <c r="F93" s="1">
        <v>147.40118311850182</v>
      </c>
      <c r="G93" s="1">
        <f t="shared" si="272"/>
        <v>0.40254111551163874</v>
      </c>
      <c r="H93" s="1" t="e">
        <f t="shared" ref="H93:H98" ca="1" si="303">E93-КОРЕНЬ(G93)/КОРЕНЬ(B93)*$B$1</f>
        <v>#NAME?</v>
      </c>
      <c r="I93" s="1" t="e">
        <f t="shared" ref="I93:I98" ca="1" si="304">E93+КОРЕНЬ(G93)/КОРЕНЬ(B93)*$B$1</f>
        <v>#NAME?</v>
      </c>
      <c r="J93" s="1">
        <f t="shared" si="275"/>
        <v>3.4640856142857153E-4</v>
      </c>
      <c r="K93" s="1" t="e">
        <f t="shared" ref="K93:K98" ca="1" si="305">J93-КОРЕНЬ(G93)/КОРЕНЬ(B93)*$B$1</f>
        <v>#NAME?</v>
      </c>
      <c r="L93" s="1" t="e">
        <f t="shared" ref="L93:L98" ca="1" si="306">J93+КОРЕНЬ(G93)/КОРЕНЬ(B93)*$B$1</f>
        <v>#NAME?</v>
      </c>
      <c r="M93" s="1">
        <v>0</v>
      </c>
      <c r="N93" s="1">
        <v>12973.565000000001</v>
      </c>
      <c r="O93" s="1">
        <v>26597.435000000001</v>
      </c>
      <c r="P93" s="1">
        <v>709909121.36500001</v>
      </c>
      <c r="Q93" s="1">
        <f t="shared" si="278"/>
        <v>2485572.7857749462</v>
      </c>
      <c r="R93" s="1" t="e">
        <f t="shared" ref="R93:R98" ca="1" si="307">O93-КОРЕНЬ(Q93)/КОРЕНЬ(B93)*$B$1</f>
        <v>#NAME?</v>
      </c>
      <c r="S93" s="1" t="e">
        <f t="shared" ref="S93:S98" ca="1" si="308">O93+КОРЕНЬ(Q93)/КОРЕНЬ(B93)*$B$1</f>
        <v>#NAME?</v>
      </c>
      <c r="T93" s="1">
        <v>34900</v>
      </c>
      <c r="U93" s="2">
        <v>1218010000</v>
      </c>
      <c r="V93" s="2">
        <f t="shared" si="281"/>
        <v>0</v>
      </c>
      <c r="W93" s="2" t="e">
        <f t="shared" ref="W93:W98" ca="1" si="309">T93-КОРЕНЬ(V93)/КОРЕНЬ(B93)*$B$1</f>
        <v>#NAME?</v>
      </c>
      <c r="X93" s="2" t="e">
        <f t="shared" ref="X93:X98" ca="1" si="310">T93+КОРЕНЬ(V93)/КОРЕНЬ(B93)*$B$1</f>
        <v>#NAME?</v>
      </c>
      <c r="Y93" s="2">
        <f t="shared" si="284"/>
        <v>0.99714285714285711</v>
      </c>
      <c r="Z93" s="2" t="e">
        <f t="shared" ref="Z93:Z98" ca="1" si="311">Y93-КОРЕНЬ(V93)/КОРЕНЬ(B93)*$B$1</f>
        <v>#NAME?</v>
      </c>
      <c r="AA93" s="2" t="e">
        <f t="shared" ref="AA93:AA98" ca="1" si="312">Y93+КОРЕНЬ(V93)/КОРЕНЬ(B93)*$B$1</f>
        <v>#NAME?</v>
      </c>
      <c r="AB93" s="2">
        <v>350</v>
      </c>
      <c r="AC93" s="2">
        <v>122500</v>
      </c>
      <c r="AD93" s="2">
        <f t="shared" si="302"/>
        <v>2.0501253895902938</v>
      </c>
      <c r="AE93" s="2">
        <v>7797</v>
      </c>
      <c r="AF93" s="2">
        <v>7797</v>
      </c>
      <c r="AG93" s="2">
        <v>1586.665</v>
      </c>
      <c r="AH93" s="2">
        <v>2523279.875</v>
      </c>
      <c r="AI93" s="2">
        <v>34900</v>
      </c>
      <c r="AJ93" s="2">
        <v>1451.3050000000001</v>
      </c>
      <c r="AK93" s="2">
        <v>2111704.0550000002</v>
      </c>
      <c r="AL93" s="2"/>
      <c r="AM93" s="2"/>
      <c r="AN93" s="2">
        <v>1</v>
      </c>
      <c r="AO93" s="2">
        <v>1</v>
      </c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</v>
      </c>
      <c r="AY93" s="2">
        <v>1</v>
      </c>
      <c r="AZ93" s="2">
        <v>1.0649999999999999</v>
      </c>
      <c r="BA93" s="2">
        <v>1.1950000000000001</v>
      </c>
      <c r="BB93" s="2">
        <v>77.965000000000003</v>
      </c>
      <c r="BC93" s="2">
        <v>7809.0050000000001</v>
      </c>
      <c r="BD93" s="2"/>
      <c r="BE93" s="2"/>
      <c r="BF93" s="2"/>
      <c r="BG93" s="2"/>
      <c r="BH93" s="2">
        <v>1.1000000000000001</v>
      </c>
      <c r="BI93" s="2">
        <v>1.31</v>
      </c>
      <c r="BJ93" s="2">
        <v>1.2949999999999999</v>
      </c>
      <c r="BK93" s="2">
        <v>1.9750000000000001</v>
      </c>
      <c r="BL93" s="2">
        <v>1.645</v>
      </c>
      <c r="BM93" s="1">
        <v>3.5950000000000002</v>
      </c>
      <c r="BN93" s="1">
        <v>1.925</v>
      </c>
      <c r="BO93" s="1">
        <v>5.3849999999999998</v>
      </c>
      <c r="BP93" s="1">
        <v>3.32</v>
      </c>
      <c r="BQ93" s="1">
        <v>17.18</v>
      </c>
      <c r="BR93" s="1">
        <v>12.3</v>
      </c>
      <c r="BS93" s="1">
        <v>293.35000000000002</v>
      </c>
      <c r="BT93" s="1">
        <v>33.54</v>
      </c>
      <c r="BU93" s="1">
        <v>2094.84</v>
      </c>
      <c r="BV93" s="1">
        <v>7746.45</v>
      </c>
      <c r="BW93" s="1">
        <v>77302702.939999998</v>
      </c>
      <c r="BX93" s="1">
        <f t="shared" si="287"/>
        <v>1.6793749999999994</v>
      </c>
      <c r="BY93" s="1" t="e">
        <f t="shared" ref="BY93:BY98" ca="1" si="313">BN93-КОРЕНЬ(BP93)/КОРЕНЬ(B93)*$B$1</f>
        <v>#NAME?</v>
      </c>
      <c r="BZ93" s="1" t="e">
        <f t="shared" ref="BZ93:BZ98" ca="1" si="314">BN93+КОРЕНЬ(BP93)/КОРЕНЬ(B93)*$B$1</f>
        <v>#NAME?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L93" s="1">
        <v>-32473.339273119989</v>
      </c>
      <c r="CM93" s="1">
        <v>-16802.590417920004</v>
      </c>
      <c r="CN93" s="1">
        <v>-7050.9587537600028</v>
      </c>
      <c r="CO93" s="1">
        <v>-3860.5370228799998</v>
      </c>
      <c r="CP93" s="1">
        <v>-1136.4346412799998</v>
      </c>
      <c r="CQ93" s="1">
        <v>-106.20169999999995</v>
      </c>
      <c r="CR93" s="1">
        <v>-13.414913759999997</v>
      </c>
      <c r="CS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G93" s="1">
        <v>1</v>
      </c>
      <c r="DH93" s="1">
        <v>1</v>
      </c>
      <c r="DI93" s="1">
        <v>1</v>
      </c>
      <c r="DJ93" s="1">
        <v>1</v>
      </c>
      <c r="DK93" s="1">
        <v>1.595</v>
      </c>
      <c r="DL93" s="1">
        <v>3.605</v>
      </c>
      <c r="DM93" s="1">
        <v>3.09</v>
      </c>
      <c r="DN93" s="1">
        <v>19.2</v>
      </c>
      <c r="DO93" s="1">
        <v>17.965</v>
      </c>
      <c r="DP93" s="1">
        <v>803.86500000000001</v>
      </c>
      <c r="DQ93" s="1">
        <v>113.38</v>
      </c>
      <c r="DR93" s="1">
        <v>17273.759999999998</v>
      </c>
      <c r="DS93" s="1">
        <v>185.28571428571428</v>
      </c>
      <c r="DT93" s="1">
        <v>46329.357142857145</v>
      </c>
      <c r="DU93" s="1">
        <v>218</v>
      </c>
      <c r="DV93" s="1">
        <v>58343.5</v>
      </c>
      <c r="EA93" s="1">
        <v>1.43</v>
      </c>
      <c r="EB93" s="1">
        <v>2.56</v>
      </c>
      <c r="EC93" s="1">
        <v>19.855</v>
      </c>
      <c r="ED93" s="1">
        <v>726.125</v>
      </c>
      <c r="EE93" s="1">
        <v>99.284999999999997</v>
      </c>
      <c r="EF93" s="1">
        <v>21163.485000000001</v>
      </c>
      <c r="EG93" s="1">
        <v>255.42500000000001</v>
      </c>
      <c r="EH93" s="1">
        <v>162667.76500000001</v>
      </c>
      <c r="EI93" s="1">
        <v>1746.2550000000001</v>
      </c>
      <c r="EJ93" s="1">
        <v>7861977.125</v>
      </c>
      <c r="EK93" s="1">
        <v>11285.145</v>
      </c>
      <c r="EL93" s="1">
        <v>171536519.70500001</v>
      </c>
      <c r="EM93" s="1">
        <v>18474.392857142859</v>
      </c>
      <c r="EN93" s="1">
        <v>461303940.75</v>
      </c>
      <c r="EO93" s="1">
        <v>21762</v>
      </c>
      <c r="EP93" s="1">
        <v>581686123.25</v>
      </c>
      <c r="EQ93" s="1">
        <f t="shared" si="290"/>
        <v>1.6793749999999994</v>
      </c>
      <c r="ER93" s="1" t="e">
        <f t="shared" ref="ER93:ER98" ca="1" si="315">BN93-КОРЕНЬ(BP93)/КОРЕНЬ(B93)*$B$1</f>
        <v>#NAME?</v>
      </c>
      <c r="ES93" s="1" t="e">
        <f t="shared" ref="ES93:ES98" ca="1" si="316">BN93+КОРЕНЬ(BP93)/КОРЕНЬ(B93)*$B$1</f>
        <v>#NAME?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0.14000000000000001</v>
      </c>
      <c r="FC93" s="1">
        <v>0.04</v>
      </c>
      <c r="FE93" s="1">
        <v>-10.199675175108164</v>
      </c>
      <c r="FF93" s="1">
        <v>56.609450897047999</v>
      </c>
      <c r="FG93" s="1">
        <v>88.353759543106321</v>
      </c>
      <c r="FH93" s="1">
        <v>98.96127560997266</v>
      </c>
      <c r="FI93" s="1">
        <v>105.11118170521658</v>
      </c>
      <c r="FJ93" s="1">
        <v>106.61315651631102</v>
      </c>
      <c r="FK93" s="1">
        <v>106.75072513205353</v>
      </c>
      <c r="FL93" s="1">
        <v>106.75752528361599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Z93" s="1">
        <v>1</v>
      </c>
      <c r="GA93" s="1">
        <v>1</v>
      </c>
      <c r="GB93" s="1">
        <v>1</v>
      </c>
      <c r="GC93" s="1">
        <v>1</v>
      </c>
      <c r="GD93" s="1">
        <v>1.115</v>
      </c>
      <c r="GE93" s="1">
        <v>1.355</v>
      </c>
      <c r="GF93" s="1">
        <v>1.73</v>
      </c>
      <c r="GG93" s="1">
        <v>3.59</v>
      </c>
      <c r="GH93" s="1">
        <v>5.4349999999999996</v>
      </c>
      <c r="GI93" s="1">
        <v>35.984999999999999</v>
      </c>
      <c r="GJ93" s="1">
        <v>10.914999999999999</v>
      </c>
      <c r="GK93" s="1">
        <v>141.45500000000001</v>
      </c>
      <c r="GL93" s="1">
        <v>16.59</v>
      </c>
      <c r="GM93" s="1">
        <v>345.2</v>
      </c>
      <c r="GN93" s="1">
        <v>16.59</v>
      </c>
      <c r="GO93" s="1">
        <v>345.2</v>
      </c>
      <c r="GT93" s="1">
        <v>1.42</v>
      </c>
      <c r="GU93" s="1">
        <v>2.58</v>
      </c>
      <c r="GV93" s="1">
        <v>5.0449999999999999</v>
      </c>
      <c r="GW93" s="1">
        <v>41.234999999999999</v>
      </c>
      <c r="GX93" s="1">
        <v>40.715000000000003</v>
      </c>
      <c r="GY93" s="1">
        <v>3108.7849999999999</v>
      </c>
      <c r="GZ93" s="1">
        <v>111.09</v>
      </c>
      <c r="HA93" s="1">
        <v>18664.5</v>
      </c>
      <c r="HB93" s="1">
        <v>491.73500000000001</v>
      </c>
      <c r="HC93" s="1">
        <v>308176.57500000001</v>
      </c>
      <c r="HD93" s="1">
        <v>1044.135</v>
      </c>
      <c r="HE93" s="1">
        <v>1313569.095</v>
      </c>
      <c r="HF93" s="1">
        <v>1608.63</v>
      </c>
      <c r="HG93" s="1">
        <v>3281230.23</v>
      </c>
      <c r="HH93" s="1">
        <v>1608.63</v>
      </c>
      <c r="HI93" s="1">
        <v>3281230.23</v>
      </c>
      <c r="HJ93" s="1">
        <f t="shared" si="293"/>
        <v>1.6793749999999994</v>
      </c>
      <c r="HK93" s="1" t="e">
        <f t="shared" ref="HK93:HK98" ca="1" si="317">BN93-КОРЕНЬ(BP93)/КОРЕНЬ(B93)*$B$1</f>
        <v>#NAME?</v>
      </c>
      <c r="HL93" s="1" t="e">
        <f t="shared" ref="HL93:HL98" ca="1" si="318">BN93+КОРЕНЬ(BP93)/КОРЕНЬ(B93)*$B$1</f>
        <v>#NAME?</v>
      </c>
      <c r="HO93" s="1">
        <v>1</v>
      </c>
      <c r="HP93" s="1">
        <v>1</v>
      </c>
      <c r="HQ93" s="1">
        <v>1</v>
      </c>
      <c r="HR93" s="1">
        <v>1</v>
      </c>
      <c r="HS93" s="1">
        <v>1</v>
      </c>
      <c r="HT93" s="1">
        <v>1</v>
      </c>
      <c r="HU93" s="1">
        <v>1</v>
      </c>
      <c r="HV93" s="1">
        <v>1</v>
      </c>
      <c r="HX93" s="1">
        <v>-41.254447773127325</v>
      </c>
      <c r="HY93" s="1">
        <v>-22.344995818244623</v>
      </c>
      <c r="HZ93" s="1">
        <v>-7.6841386675921592</v>
      </c>
      <c r="IA93" s="1">
        <v>-4.0045647150611261</v>
      </c>
      <c r="IB93" s="1">
        <v>-0.754223106069555</v>
      </c>
      <c r="IC93" s="1">
        <v>-5.3099501192998645E-2</v>
      </c>
      <c r="ID93" s="1">
        <v>0</v>
      </c>
      <c r="IE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S93" s="1">
        <v>1</v>
      </c>
      <c r="IT93" s="1">
        <v>1</v>
      </c>
      <c r="IU93" s="1">
        <v>1.2050000000000001</v>
      </c>
      <c r="IV93" s="1">
        <v>1.635</v>
      </c>
      <c r="IW93" s="1">
        <v>3.3650000000000002</v>
      </c>
      <c r="IX93" s="1">
        <v>13.695</v>
      </c>
      <c r="IY93" s="1">
        <v>4.6449999999999996</v>
      </c>
      <c r="IZ93" s="1">
        <v>25.445</v>
      </c>
      <c r="JA93" s="1">
        <v>8.7249999999999996</v>
      </c>
      <c r="JB93" s="1">
        <v>90.575000000000003</v>
      </c>
      <c r="JC93" s="1">
        <v>16.59</v>
      </c>
      <c r="JD93" s="1">
        <v>345.2</v>
      </c>
      <c r="JE93" s="1">
        <v>16.59</v>
      </c>
      <c r="JF93" s="1">
        <v>345.2</v>
      </c>
      <c r="JG93" s="1">
        <v>16.59</v>
      </c>
      <c r="JH93" s="1">
        <v>345.2</v>
      </c>
      <c r="JM93" s="1">
        <v>6.9749999999999996</v>
      </c>
      <c r="JN93" s="1">
        <v>84.055000000000007</v>
      </c>
      <c r="JO93" s="1">
        <v>55.61</v>
      </c>
      <c r="JP93" s="1">
        <v>5264.76</v>
      </c>
      <c r="JQ93" s="1">
        <v>276.97000000000003</v>
      </c>
      <c r="JR93" s="1">
        <v>100657.5</v>
      </c>
      <c r="JS93" s="1">
        <v>409.69</v>
      </c>
      <c r="JT93" s="1">
        <v>208245.2</v>
      </c>
      <c r="JU93" s="1">
        <v>823.72500000000002</v>
      </c>
      <c r="JV93" s="1">
        <v>824537.30500000005</v>
      </c>
      <c r="JW93" s="1">
        <v>1608.63</v>
      </c>
      <c r="JX93" s="1">
        <v>3281230.23</v>
      </c>
      <c r="JY93" s="1">
        <v>1608.63</v>
      </c>
      <c r="JZ93" s="1">
        <v>3281230.23</v>
      </c>
      <c r="KA93" s="1">
        <v>1608.63</v>
      </c>
      <c r="KB93" s="1">
        <v>3281230.23</v>
      </c>
      <c r="KC93" s="1">
        <f t="shared" si="296"/>
        <v>1.6793749999999994</v>
      </c>
      <c r="KD93" s="1" t="e">
        <f t="shared" ref="KD93:KD98" ca="1" si="319">BN93-КОРЕНЬ(BP93)/КОРЕНЬ(B93)*$B$1</f>
        <v>#NAME?</v>
      </c>
      <c r="KE93" s="1" t="e">
        <f t="shared" ref="KE93:KE98" ca="1" si="320">BN93+КОРЕНЬ(BP93)/КОРЕНЬ(B93)*$B$1</f>
        <v>#NAME?</v>
      </c>
      <c r="KH93" s="1">
        <v>1</v>
      </c>
      <c r="KI93" s="1">
        <v>1</v>
      </c>
      <c r="KJ93" s="1">
        <v>1</v>
      </c>
      <c r="KK93" s="1">
        <v>1</v>
      </c>
      <c r="KL93" s="1">
        <v>1</v>
      </c>
      <c r="KM93" s="1">
        <v>1</v>
      </c>
      <c r="KN93" s="1">
        <v>1</v>
      </c>
      <c r="KO93" s="1">
        <v>1</v>
      </c>
      <c r="KQ93" s="1">
        <v>13.604677605563689</v>
      </c>
      <c r="KR93" s="1">
        <v>16.773116657748176</v>
      </c>
      <c r="KS93" s="1">
        <v>19.069892835956637</v>
      </c>
      <c r="KT93" s="1">
        <v>19.53726203622864</v>
      </c>
      <c r="KU93" s="1">
        <v>19.903604330681844</v>
      </c>
      <c r="KV93" s="1">
        <v>20</v>
      </c>
      <c r="KW93" s="1">
        <v>20</v>
      </c>
      <c r="KX93" s="1">
        <v>20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L93" s="1">
        <v>1.62</v>
      </c>
      <c r="LM93" s="1">
        <v>3.21</v>
      </c>
      <c r="LN93" s="1">
        <v>5.7249999999999996</v>
      </c>
      <c r="LO93" s="1">
        <v>41.965000000000003</v>
      </c>
      <c r="LP93" s="1">
        <v>20.69</v>
      </c>
      <c r="LQ93" s="1">
        <v>547.13</v>
      </c>
      <c r="LR93" s="1">
        <v>22.734999999999999</v>
      </c>
      <c r="LS93" s="1">
        <v>658.495</v>
      </c>
      <c r="LT93" s="1">
        <v>27.58</v>
      </c>
      <c r="LU93" s="1">
        <v>953.58</v>
      </c>
      <c r="LV93" s="1">
        <v>27.58</v>
      </c>
      <c r="LW93" s="1">
        <v>953.58</v>
      </c>
      <c r="LX93" s="1">
        <v>27.58</v>
      </c>
      <c r="LY93" s="1">
        <v>953.58</v>
      </c>
      <c r="LZ93" s="1">
        <v>27.58</v>
      </c>
      <c r="MA93" s="1">
        <v>953.58</v>
      </c>
      <c r="MF93" s="1">
        <v>99.325000000000003</v>
      </c>
      <c r="MG93" s="1">
        <v>16106.865</v>
      </c>
      <c r="MH93" s="1">
        <v>519.97500000000002</v>
      </c>
      <c r="MI93" s="1">
        <v>363636.14500000002</v>
      </c>
      <c r="MJ93" s="1">
        <v>2017.64</v>
      </c>
      <c r="MK93" s="1">
        <v>5260038.01</v>
      </c>
      <c r="ML93" s="1">
        <v>2222.7800000000002</v>
      </c>
      <c r="MM93" s="1">
        <v>6357841.2300000004</v>
      </c>
      <c r="MN93" s="1">
        <v>2706.8049999999998</v>
      </c>
      <c r="MO93" s="1">
        <v>9259435.9749999996</v>
      </c>
      <c r="MP93" s="1">
        <v>2706.8049999999998</v>
      </c>
      <c r="MQ93" s="1">
        <v>9259435.9749999996</v>
      </c>
      <c r="MR93" s="1">
        <v>2706.8049999999998</v>
      </c>
      <c r="MS93" s="1">
        <v>9259435.9749999996</v>
      </c>
      <c r="MT93" s="1">
        <v>2706.8049999999998</v>
      </c>
      <c r="MU93" s="1">
        <v>9259435.9749999996</v>
      </c>
      <c r="MV93" s="1">
        <f t="shared" si="299"/>
        <v>1.6793749999999994</v>
      </c>
      <c r="MW93" s="1" t="e">
        <f t="shared" ref="MW93:MW98" ca="1" si="321">BN93-КОРЕНЬ(BP93)/КОРЕНЬ(B93)*$B$1</f>
        <v>#NAME?</v>
      </c>
      <c r="MX93" s="1" t="e">
        <f t="shared" ref="MX93:MX98" ca="1" si="322">BN93+КОРЕНЬ(BP93)/КОРЕНЬ(B93)*$B$1</f>
        <v>#NAME?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v>1</v>
      </c>
      <c r="NJ93" s="1">
        <v>0.55904258578699617</v>
      </c>
      <c r="NK93" s="1">
        <v>0.82908792590403091</v>
      </c>
      <c r="NL93" s="1">
        <v>0.98105754377164411</v>
      </c>
      <c r="NM93" s="1">
        <v>0.99086955133854304</v>
      </c>
      <c r="NN93" s="1">
        <v>1</v>
      </c>
      <c r="NO93" s="1">
        <v>1</v>
      </c>
      <c r="NP93" s="1">
        <v>1</v>
      </c>
      <c r="NQ93" s="1">
        <v>1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</row>
    <row r="94" spans="1:390" s="1" customFormat="1" x14ac:dyDescent="0.25">
      <c r="A94" s="1">
        <v>400</v>
      </c>
      <c r="B94" s="1">
        <v>200</v>
      </c>
      <c r="C94" s="1">
        <v>100</v>
      </c>
      <c r="D94" s="1" t="s">
        <v>343</v>
      </c>
      <c r="E94" s="1">
        <v>14.224009850000002</v>
      </c>
      <c r="F94" s="1">
        <v>202.83143678115107</v>
      </c>
      <c r="G94" s="1">
        <f t="shared" si="272"/>
        <v>0.50898056825400317</v>
      </c>
      <c r="H94" s="1" t="e">
        <f t="shared" ca="1" si="303"/>
        <v>#NAME?</v>
      </c>
      <c r="I94" s="1" t="e">
        <f t="shared" ca="1" si="304"/>
        <v>#NAME?</v>
      </c>
      <c r="J94" s="1">
        <f t="shared" si="275"/>
        <v>3.5560024625000002E-4</v>
      </c>
      <c r="K94" s="1" t="e">
        <f t="shared" ca="1" si="305"/>
        <v>#NAME?</v>
      </c>
      <c r="L94" s="1" t="e">
        <f t="shared" ca="1" si="306"/>
        <v>#NAME?</v>
      </c>
      <c r="M94" s="1">
        <v>0</v>
      </c>
      <c r="N94" s="1">
        <v>15518.135</v>
      </c>
      <c r="O94" s="1">
        <v>33204.184999999998</v>
      </c>
      <c r="P94" s="1">
        <v>1105099050.4749999</v>
      </c>
      <c r="Q94" s="1">
        <f t="shared" si="278"/>
        <v>2581148.9607751369</v>
      </c>
      <c r="R94" s="1" t="e">
        <f t="shared" ca="1" si="307"/>
        <v>#NAME?</v>
      </c>
      <c r="S94" s="1" t="e">
        <f t="shared" ca="1" si="308"/>
        <v>#NAME?</v>
      </c>
      <c r="T94" s="1">
        <v>39900</v>
      </c>
      <c r="U94" s="2">
        <v>1592010000</v>
      </c>
      <c r="V94" s="2">
        <f t="shared" si="281"/>
        <v>0</v>
      </c>
      <c r="W94" s="2" t="e">
        <f t="shared" ca="1" si="309"/>
        <v>#NAME?</v>
      </c>
      <c r="X94" s="2" t="e">
        <f t="shared" ca="1" si="310"/>
        <v>#NAME?</v>
      </c>
      <c r="Y94" s="2">
        <f t="shared" si="284"/>
        <v>0.99750000000000005</v>
      </c>
      <c r="Z94" s="2" t="e">
        <f t="shared" ca="1" si="311"/>
        <v>#NAME?</v>
      </c>
      <c r="AA94" s="2" t="e">
        <f t="shared" ca="1" si="312"/>
        <v>#NAME?</v>
      </c>
      <c r="AB94" s="2">
        <v>400</v>
      </c>
      <c r="AC94" s="2">
        <v>160000</v>
      </c>
      <c r="AD94" s="2">
        <f t="shared" si="302"/>
        <v>2.1397020324929508</v>
      </c>
      <c r="AE94" s="2">
        <v>7797</v>
      </c>
      <c r="AF94" s="2">
        <v>7797</v>
      </c>
      <c r="AG94" s="2">
        <v>1738.675</v>
      </c>
      <c r="AH94" s="2">
        <v>3028820.2250000001</v>
      </c>
      <c r="AI94" s="2">
        <v>39900</v>
      </c>
      <c r="AJ94" s="2">
        <v>1598.31</v>
      </c>
      <c r="AK94" s="2">
        <v>2559996.5499999998</v>
      </c>
      <c r="AL94" s="2"/>
      <c r="AM94" s="2"/>
      <c r="AN94" s="2">
        <v>1</v>
      </c>
      <c r="AO94" s="2">
        <v>1</v>
      </c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1.075</v>
      </c>
      <c r="BA94" s="2">
        <v>1.2250000000000001</v>
      </c>
      <c r="BB94" s="2">
        <v>76.674999999999997</v>
      </c>
      <c r="BC94" s="2">
        <v>7278.4350000000004</v>
      </c>
      <c r="BD94" s="2"/>
      <c r="BE94" s="2"/>
      <c r="BF94" s="2"/>
      <c r="BG94" s="2"/>
      <c r="BH94" s="2">
        <v>1.1200000000000001</v>
      </c>
      <c r="BI94" s="2">
        <v>1.4</v>
      </c>
      <c r="BJ94" s="2">
        <v>1.31</v>
      </c>
      <c r="BK94" s="2">
        <v>2.1</v>
      </c>
      <c r="BL94" s="2">
        <v>1.72</v>
      </c>
      <c r="BM94" s="1">
        <v>3.97</v>
      </c>
      <c r="BN94" s="1">
        <v>2.0099999999999998</v>
      </c>
      <c r="BO94" s="1">
        <v>5.78</v>
      </c>
      <c r="BP94" s="1">
        <v>3.2349999999999999</v>
      </c>
      <c r="BQ94" s="1">
        <v>17.535</v>
      </c>
      <c r="BR94" s="1">
        <v>10.824999999999999</v>
      </c>
      <c r="BS94" s="1">
        <v>234.435</v>
      </c>
      <c r="BT94" s="1">
        <v>33.14</v>
      </c>
      <c r="BU94" s="1">
        <v>2099.9899999999998</v>
      </c>
      <c r="BV94" s="1">
        <v>7619.16</v>
      </c>
      <c r="BW94" s="1">
        <v>72060751.420000002</v>
      </c>
      <c r="BX94" s="1">
        <f t="shared" si="287"/>
        <v>1.7399000000000013</v>
      </c>
      <c r="BY94" s="1" t="e">
        <f t="shared" ca="1" si="313"/>
        <v>#NAME?</v>
      </c>
      <c r="BZ94" s="1" t="e">
        <f t="shared" ca="1" si="314"/>
        <v>#NAME?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L94" s="1">
        <v>-32775.463405280003</v>
      </c>
      <c r="CM94" s="1">
        <v>-17391.250202399991</v>
      </c>
      <c r="CN94" s="1">
        <v>-6507.7312420800017</v>
      </c>
      <c r="CO94" s="1">
        <v>-3401.7815766400013</v>
      </c>
      <c r="CP94" s="1">
        <v>-1142.0980718400001</v>
      </c>
      <c r="CQ94" s="1">
        <v>-99.516711840000013</v>
      </c>
      <c r="CR94" s="1">
        <v>-12.67952160000001</v>
      </c>
      <c r="CS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G94" s="1">
        <v>1</v>
      </c>
      <c r="DH94" s="1">
        <v>1</v>
      </c>
      <c r="DI94" s="1">
        <v>1.0149999999999999</v>
      </c>
      <c r="DJ94" s="1">
        <v>1.0449999999999999</v>
      </c>
      <c r="DK94" s="1">
        <v>1.5449999999999999</v>
      </c>
      <c r="DL94" s="1">
        <v>3.4049999999999998</v>
      </c>
      <c r="DM94" s="1">
        <v>3.7650000000000001</v>
      </c>
      <c r="DN94" s="1">
        <v>39.155000000000001</v>
      </c>
      <c r="DO94" s="1">
        <v>20.75</v>
      </c>
      <c r="DP94" s="1">
        <v>1053.07</v>
      </c>
      <c r="DQ94" s="1">
        <v>121.27</v>
      </c>
      <c r="DR94" s="1">
        <v>20028.740000000002</v>
      </c>
      <c r="DS94" s="1">
        <v>211.75757575757575</v>
      </c>
      <c r="DT94" s="1">
        <v>56846.181818181816</v>
      </c>
      <c r="DU94" s="1">
        <v>137</v>
      </c>
      <c r="DV94" s="1">
        <v>25613.666666666668</v>
      </c>
      <c r="EA94" s="1">
        <v>1.335</v>
      </c>
      <c r="EB94" s="1">
        <v>2.2250000000000001</v>
      </c>
      <c r="EC94" s="1">
        <v>19.475000000000001</v>
      </c>
      <c r="ED94" s="1">
        <v>716.91499999999996</v>
      </c>
      <c r="EE94" s="1">
        <v>96.334999999999994</v>
      </c>
      <c r="EF94" s="1">
        <v>20176.474999999999</v>
      </c>
      <c r="EG94" s="1">
        <v>325.32499999999999</v>
      </c>
      <c r="EH94" s="1">
        <v>353590.29499999998</v>
      </c>
      <c r="EI94" s="1">
        <v>2023.94</v>
      </c>
      <c r="EJ94" s="1">
        <v>10321511.800000001</v>
      </c>
      <c r="EK94" s="1">
        <v>12074.684999999999</v>
      </c>
      <c r="EL94" s="1">
        <v>199063372.52500001</v>
      </c>
      <c r="EM94" s="1">
        <v>21120.060606060608</v>
      </c>
      <c r="EN94" s="1">
        <v>566058611.69696975</v>
      </c>
      <c r="EO94" s="1">
        <v>13629.666666666666</v>
      </c>
      <c r="EP94" s="1">
        <v>254288253.66666666</v>
      </c>
      <c r="EQ94" s="1">
        <f t="shared" si="290"/>
        <v>1.7399000000000013</v>
      </c>
      <c r="ER94" s="1" t="e">
        <f t="shared" ca="1" si="315"/>
        <v>#NAME?</v>
      </c>
      <c r="ES94" s="1" t="e">
        <f t="shared" ca="1" si="316"/>
        <v>#NAME?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0.16500000000000001</v>
      </c>
      <c r="FC94" s="1">
        <v>1.4999999999999999E-2</v>
      </c>
      <c r="FE94" s="1">
        <v>-9.4059256397859752</v>
      </c>
      <c r="FF94" s="1">
        <v>56.560778162871138</v>
      </c>
      <c r="FG94" s="1">
        <v>88.134530293190949</v>
      </c>
      <c r="FH94" s="1">
        <v>98.816823093328168</v>
      </c>
      <c r="FI94" s="1">
        <v>105.09234857579948</v>
      </c>
      <c r="FJ94" s="1">
        <v>106.60921796750711</v>
      </c>
      <c r="FK94" s="1">
        <v>106.74977053537046</v>
      </c>
      <c r="FL94" s="1">
        <v>106.75752528361598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Z94" s="1">
        <v>1</v>
      </c>
      <c r="GA94" s="1">
        <v>1</v>
      </c>
      <c r="GB94" s="1">
        <v>1</v>
      </c>
      <c r="GC94" s="1">
        <v>1</v>
      </c>
      <c r="GD94" s="1">
        <v>1.085</v>
      </c>
      <c r="GE94" s="1">
        <v>1.2649999999999999</v>
      </c>
      <c r="GF94" s="1">
        <v>1.835</v>
      </c>
      <c r="GG94" s="1">
        <v>4.3250000000000002</v>
      </c>
      <c r="GH94" s="1">
        <v>5.875</v>
      </c>
      <c r="GI94" s="1">
        <v>40.465000000000003</v>
      </c>
      <c r="GJ94" s="1">
        <v>11.92</v>
      </c>
      <c r="GK94" s="1">
        <v>169.52</v>
      </c>
      <c r="GL94" s="1">
        <v>17.254999999999999</v>
      </c>
      <c r="GM94" s="1">
        <v>363.71499999999997</v>
      </c>
      <c r="GN94" s="1">
        <v>17.254999999999999</v>
      </c>
      <c r="GO94" s="1">
        <v>363.71499999999997</v>
      </c>
      <c r="GT94" s="1">
        <v>1.615</v>
      </c>
      <c r="GU94" s="1">
        <v>3.585</v>
      </c>
      <c r="GV94" s="1">
        <v>5.47</v>
      </c>
      <c r="GW94" s="1">
        <v>50.82</v>
      </c>
      <c r="GX94" s="1">
        <v>40.11</v>
      </c>
      <c r="GY94" s="1">
        <v>3078.97</v>
      </c>
      <c r="GZ94" s="1">
        <v>125.145</v>
      </c>
      <c r="HA94" s="1">
        <v>25501.814999999999</v>
      </c>
      <c r="HB94" s="1">
        <v>534.4</v>
      </c>
      <c r="HC94" s="1">
        <v>345703.08</v>
      </c>
      <c r="HD94" s="1">
        <v>1140.665</v>
      </c>
      <c r="HE94" s="1">
        <v>1573201.5149999999</v>
      </c>
      <c r="HF94" s="1">
        <v>1679.01</v>
      </c>
      <c r="HG94" s="1">
        <v>3477695.4</v>
      </c>
      <c r="HH94" s="1">
        <v>1679.01</v>
      </c>
      <c r="HI94" s="1">
        <v>3477695.4</v>
      </c>
      <c r="HJ94" s="1">
        <f t="shared" si="293"/>
        <v>1.7399000000000013</v>
      </c>
      <c r="HK94" s="1" t="e">
        <f t="shared" ca="1" si="317"/>
        <v>#NAME?</v>
      </c>
      <c r="HL94" s="1" t="e">
        <f t="shared" ca="1" si="318"/>
        <v>#NAME?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X94" s="1">
        <v>-39.850194632190998</v>
      </c>
      <c r="HY94" s="1">
        <v>-21.17122117830424</v>
      </c>
      <c r="HZ94" s="1">
        <v>-8.4166010008481074</v>
      </c>
      <c r="IA94" s="1">
        <v>-4.2333145545587465</v>
      </c>
      <c r="IB94" s="1">
        <v>-0.76573748450134849</v>
      </c>
      <c r="IC94" s="1">
        <v>-5.349576612727476E-2</v>
      </c>
      <c r="ID94" s="1">
        <v>0</v>
      </c>
      <c r="IE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S94" s="1">
        <v>1</v>
      </c>
      <c r="IT94" s="1">
        <v>1</v>
      </c>
      <c r="IU94" s="1">
        <v>1.1599999999999999</v>
      </c>
      <c r="IV94" s="1">
        <v>1.49</v>
      </c>
      <c r="IW94" s="1">
        <v>3.4950000000000001</v>
      </c>
      <c r="IX94" s="1">
        <v>14.535</v>
      </c>
      <c r="IY94" s="1">
        <v>4.8949999999999996</v>
      </c>
      <c r="IZ94" s="1">
        <v>28.855</v>
      </c>
      <c r="JA94" s="1">
        <v>9.23</v>
      </c>
      <c r="JB94" s="1">
        <v>101.28</v>
      </c>
      <c r="JC94" s="1">
        <v>17.254999999999999</v>
      </c>
      <c r="JD94" s="1">
        <v>363.71499999999997</v>
      </c>
      <c r="JE94" s="1">
        <v>17.254999999999999</v>
      </c>
      <c r="JF94" s="1">
        <v>363.71499999999997</v>
      </c>
      <c r="JG94" s="1">
        <v>17.254999999999999</v>
      </c>
      <c r="JH94" s="1">
        <v>363.71499999999997</v>
      </c>
      <c r="JM94" s="1">
        <v>6.7649999999999997</v>
      </c>
      <c r="JN94" s="1">
        <v>77.694999999999993</v>
      </c>
      <c r="JO94" s="1">
        <v>50.66</v>
      </c>
      <c r="JP94" s="1">
        <v>4616.1899999999996</v>
      </c>
      <c r="JQ94" s="1">
        <v>292.39499999999998</v>
      </c>
      <c r="JR94" s="1">
        <v>108852.61500000001</v>
      </c>
      <c r="JS94" s="1">
        <v>434.46499999999997</v>
      </c>
      <c r="JT94" s="1">
        <v>236137.905</v>
      </c>
      <c r="JU94" s="1">
        <v>874.92499999999995</v>
      </c>
      <c r="JV94" s="1">
        <v>928284.32499999995</v>
      </c>
      <c r="JW94" s="1">
        <v>1679.01</v>
      </c>
      <c r="JX94" s="1">
        <v>3477695.4</v>
      </c>
      <c r="JY94" s="1">
        <v>1679.01</v>
      </c>
      <c r="JZ94" s="1">
        <v>3477695.4</v>
      </c>
      <c r="KA94" s="1">
        <v>1679.01</v>
      </c>
      <c r="KB94" s="1">
        <v>3477695.4</v>
      </c>
      <c r="KC94" s="1">
        <f t="shared" si="296"/>
        <v>1.7399000000000013</v>
      </c>
      <c r="KD94" s="1" t="e">
        <f t="shared" ca="1" si="319"/>
        <v>#NAME?</v>
      </c>
      <c r="KE94" s="1" t="e">
        <f t="shared" ca="1" si="320"/>
        <v>#NAME?</v>
      </c>
      <c r="KH94" s="1">
        <v>1</v>
      </c>
      <c r="KI94" s="1">
        <v>1</v>
      </c>
      <c r="KJ94" s="1">
        <v>1</v>
      </c>
      <c r="KK94" s="1">
        <v>1</v>
      </c>
      <c r="KL94" s="1">
        <v>1</v>
      </c>
      <c r="KM94" s="1">
        <v>1</v>
      </c>
      <c r="KN94" s="1">
        <v>1</v>
      </c>
      <c r="KO94" s="1">
        <v>1</v>
      </c>
      <c r="KQ94" s="1">
        <v>13.680181658566578</v>
      </c>
      <c r="KR94" s="1">
        <v>16.757092057023321</v>
      </c>
      <c r="KS94" s="1">
        <v>18.989786293956616</v>
      </c>
      <c r="KT94" s="1">
        <v>19.496427731348899</v>
      </c>
      <c r="KU94" s="1">
        <v>19.904482202197741</v>
      </c>
      <c r="KV94" s="1">
        <v>20</v>
      </c>
      <c r="KW94" s="1">
        <v>20</v>
      </c>
      <c r="KX94" s="1">
        <v>20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L94" s="1">
        <v>1.585</v>
      </c>
      <c r="LM94" s="1">
        <v>3.0750000000000002</v>
      </c>
      <c r="LN94" s="1">
        <v>6.68</v>
      </c>
      <c r="LO94" s="1">
        <v>55.34</v>
      </c>
      <c r="LP94" s="1">
        <v>22.08</v>
      </c>
      <c r="LQ94" s="1">
        <v>629.99</v>
      </c>
      <c r="LR94" s="1">
        <v>23.92</v>
      </c>
      <c r="LS94" s="1">
        <v>736.18</v>
      </c>
      <c r="LT94" s="1">
        <v>28.175000000000001</v>
      </c>
      <c r="LU94" s="1">
        <v>993.745</v>
      </c>
      <c r="LV94" s="1">
        <v>28.175000000000001</v>
      </c>
      <c r="LW94" s="1">
        <v>993.745</v>
      </c>
      <c r="LX94" s="1">
        <v>28.175000000000001</v>
      </c>
      <c r="LY94" s="1">
        <v>993.745</v>
      </c>
      <c r="LZ94" s="1">
        <v>28.175000000000001</v>
      </c>
      <c r="MA94" s="1">
        <v>993.745</v>
      </c>
      <c r="MF94" s="1">
        <v>96.435000000000002</v>
      </c>
      <c r="MG94" s="1">
        <v>15558.055</v>
      </c>
      <c r="MH94" s="1">
        <v>617.65</v>
      </c>
      <c r="MI94" s="1">
        <v>488799.09</v>
      </c>
      <c r="MJ94" s="1">
        <v>2157.5149999999999</v>
      </c>
      <c r="MK94" s="1">
        <v>6071699.4749999996</v>
      </c>
      <c r="ML94" s="1">
        <v>2340</v>
      </c>
      <c r="MM94" s="1">
        <v>7108734.3099999996</v>
      </c>
      <c r="MN94" s="1">
        <v>2765</v>
      </c>
      <c r="MO94" s="1">
        <v>9636311.6199999992</v>
      </c>
      <c r="MP94" s="1">
        <v>2765</v>
      </c>
      <c r="MQ94" s="1">
        <v>9636311.6199999992</v>
      </c>
      <c r="MR94" s="1">
        <v>2765</v>
      </c>
      <c r="MS94" s="1">
        <v>9636311.6199999992</v>
      </c>
      <c r="MT94" s="1">
        <v>2765</v>
      </c>
      <c r="MU94" s="1">
        <v>9636311.6199999992</v>
      </c>
      <c r="MV94" s="1">
        <f t="shared" si="299"/>
        <v>1.7399000000000013</v>
      </c>
      <c r="MW94" s="1" t="e">
        <f t="shared" ca="1" si="321"/>
        <v>#NAME?</v>
      </c>
      <c r="MX94" s="1" t="e">
        <f t="shared" ca="1" si="322"/>
        <v>#NAME?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v>1</v>
      </c>
      <c r="NJ94" s="1">
        <v>0.54245903411071095</v>
      </c>
      <c r="NK94" s="1">
        <v>0.82833076029511332</v>
      </c>
      <c r="NL94" s="1">
        <v>0.9807915227394528</v>
      </c>
      <c r="NM94" s="1">
        <v>0.99155864180355902</v>
      </c>
      <c r="NN94" s="1">
        <v>1</v>
      </c>
      <c r="NO94" s="1">
        <v>1</v>
      </c>
      <c r="NP94" s="1">
        <v>1</v>
      </c>
      <c r="NQ94" s="1">
        <v>1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</row>
    <row r="95" spans="1:390" s="1" customFormat="1" x14ac:dyDescent="0.25">
      <c r="A95" s="1">
        <v>450</v>
      </c>
      <c r="B95" s="1">
        <v>200</v>
      </c>
      <c r="C95" s="1">
        <v>100</v>
      </c>
      <c r="D95" s="1" t="s">
        <v>341</v>
      </c>
      <c r="E95" s="1">
        <v>16.534660464999998</v>
      </c>
      <c r="F95" s="1">
        <v>273.95613301144869</v>
      </c>
      <c r="G95" s="1">
        <f t="shared" si="272"/>
        <v>0.56113631861472868</v>
      </c>
      <c r="H95" s="1" t="e">
        <f t="shared" ca="1" si="303"/>
        <v>#NAME?</v>
      </c>
      <c r="I95" s="1" t="e">
        <f t="shared" ca="1" si="304"/>
        <v>#NAME?</v>
      </c>
      <c r="J95" s="1">
        <f t="shared" si="275"/>
        <v>3.6743689922222219E-4</v>
      </c>
      <c r="K95" s="1" t="e">
        <f t="shared" ca="1" si="305"/>
        <v>#NAME?</v>
      </c>
      <c r="L95" s="1" t="e">
        <f t="shared" ca="1" si="306"/>
        <v>#NAME?</v>
      </c>
      <c r="M95" s="1">
        <v>0</v>
      </c>
      <c r="N95" s="1">
        <v>18116.935000000001</v>
      </c>
      <c r="O95" s="1">
        <v>40334.205000000002</v>
      </c>
      <c r="P95" s="1">
        <v>1629961228.095</v>
      </c>
      <c r="Q95" s="1">
        <f t="shared" si="278"/>
        <v>3113135.1129748821</v>
      </c>
      <c r="R95" s="1" t="e">
        <f t="shared" ca="1" si="307"/>
        <v>#NAME?</v>
      </c>
      <c r="S95" s="1" t="e">
        <f t="shared" ca="1" si="308"/>
        <v>#NAME?</v>
      </c>
      <c r="T95" s="1">
        <v>44900</v>
      </c>
      <c r="U95" s="2">
        <v>2016010000</v>
      </c>
      <c r="V95" s="2">
        <f t="shared" si="281"/>
        <v>0</v>
      </c>
      <c r="W95" s="2" t="e">
        <f t="shared" ca="1" si="309"/>
        <v>#NAME?</v>
      </c>
      <c r="X95" s="2" t="e">
        <f t="shared" ca="1" si="310"/>
        <v>#NAME?</v>
      </c>
      <c r="Y95" s="2">
        <f t="shared" si="284"/>
        <v>0.99777777777777776</v>
      </c>
      <c r="Z95" s="2" t="e">
        <f t="shared" ca="1" si="311"/>
        <v>#NAME?</v>
      </c>
      <c r="AA95" s="2" t="e">
        <f t="shared" ca="1" si="312"/>
        <v>#NAME?</v>
      </c>
      <c r="AB95" s="2">
        <v>450</v>
      </c>
      <c r="AC95" s="2">
        <v>202500</v>
      </c>
      <c r="AD95" s="2">
        <f t="shared" si="302"/>
        <v>2.2263260866145402</v>
      </c>
      <c r="AE95" s="2">
        <v>7797</v>
      </c>
      <c r="AF95" s="2">
        <v>7797</v>
      </c>
      <c r="AG95" s="2">
        <v>1893.825</v>
      </c>
      <c r="AH95" s="2">
        <v>3593520.125</v>
      </c>
      <c r="AI95" s="2">
        <v>44900</v>
      </c>
      <c r="AJ95" s="2">
        <v>1751.7850000000001</v>
      </c>
      <c r="AK95" s="2">
        <v>3075134.835</v>
      </c>
      <c r="AL95" s="2"/>
      <c r="AM95" s="2"/>
      <c r="AN95" s="2">
        <v>1</v>
      </c>
      <c r="AO95" s="2">
        <v>1</v>
      </c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1.07</v>
      </c>
      <c r="BA95" s="2">
        <v>1.22</v>
      </c>
      <c r="BB95" s="2">
        <v>77.19</v>
      </c>
      <c r="BC95" s="2">
        <v>7320.75</v>
      </c>
      <c r="BD95" s="2"/>
      <c r="BE95" s="2"/>
      <c r="BF95" s="2"/>
      <c r="BG95" s="2"/>
      <c r="BH95" s="2">
        <v>1.125</v>
      </c>
      <c r="BI95" s="2">
        <v>1.385</v>
      </c>
      <c r="BJ95" s="2">
        <v>1.355</v>
      </c>
      <c r="BK95" s="2">
        <v>2.355</v>
      </c>
      <c r="BL95" s="2">
        <v>1.6850000000000001</v>
      </c>
      <c r="BM95" s="1">
        <v>4.1749999999999998</v>
      </c>
      <c r="BN95" s="1">
        <v>2.08</v>
      </c>
      <c r="BO95" s="1">
        <v>6.67</v>
      </c>
      <c r="BP95" s="1">
        <v>3.34</v>
      </c>
      <c r="BQ95" s="1">
        <v>18.25</v>
      </c>
      <c r="BR95" s="1">
        <v>10.039999999999999</v>
      </c>
      <c r="BS95" s="1">
        <v>188.89</v>
      </c>
      <c r="BT95" s="1">
        <v>35.674999999999997</v>
      </c>
      <c r="BU95" s="1">
        <v>2632.8150000000001</v>
      </c>
      <c r="BV95" s="1">
        <v>7667.33</v>
      </c>
      <c r="BW95" s="1">
        <v>72430003.299999997</v>
      </c>
      <c r="BX95" s="1">
        <f t="shared" si="287"/>
        <v>2.3435999999999995</v>
      </c>
      <c r="BY95" s="1" t="e">
        <f t="shared" ca="1" si="313"/>
        <v>#NAME?</v>
      </c>
      <c r="BZ95" s="1" t="e">
        <f t="shared" ca="1" si="314"/>
        <v>#NAME?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L95" s="1">
        <v>-31160.066520479984</v>
      </c>
      <c r="CM95" s="1">
        <v>-15871.197497759989</v>
      </c>
      <c r="CN95" s="1">
        <v>-7286.8985628800028</v>
      </c>
      <c r="CO95" s="1">
        <v>-3557.4831587200001</v>
      </c>
      <c r="CP95" s="1">
        <v>-921.54385152000032</v>
      </c>
      <c r="CQ95" s="1">
        <v>-107.42663407999994</v>
      </c>
      <c r="CR95" s="1">
        <v>-12.559241920000003</v>
      </c>
      <c r="CS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G95" s="1">
        <v>1</v>
      </c>
      <c r="DH95" s="1">
        <v>1</v>
      </c>
      <c r="DI95" s="1">
        <v>1.0049999999999999</v>
      </c>
      <c r="DJ95" s="1">
        <v>1.0149999999999999</v>
      </c>
      <c r="DK95" s="1">
        <v>1.49</v>
      </c>
      <c r="DL95" s="1">
        <v>2.99</v>
      </c>
      <c r="DM95" s="1">
        <v>3.1749999999999998</v>
      </c>
      <c r="DN95" s="1">
        <v>18.414999999999999</v>
      </c>
      <c r="DO95" s="1">
        <v>20.23</v>
      </c>
      <c r="DP95" s="1">
        <v>971.36</v>
      </c>
      <c r="DQ95" s="1">
        <v>115.59798994974874</v>
      </c>
      <c r="DR95" s="1">
        <v>18699.18592964824</v>
      </c>
      <c r="DS95" s="1">
        <v>251.28571428571428</v>
      </c>
      <c r="DT95" s="1">
        <v>82653.457142857136</v>
      </c>
      <c r="DU95" s="1">
        <v>216.25</v>
      </c>
      <c r="DV95" s="1">
        <v>67064.5</v>
      </c>
      <c r="EA95" s="1">
        <v>1.415</v>
      </c>
      <c r="EB95" s="1">
        <v>2.5950000000000002</v>
      </c>
      <c r="EC95" s="1">
        <v>19.62</v>
      </c>
      <c r="ED95" s="1">
        <v>707.44</v>
      </c>
      <c r="EE95" s="1">
        <v>87.89</v>
      </c>
      <c r="EF95" s="1">
        <v>16488.849999999999</v>
      </c>
      <c r="EG95" s="1">
        <v>266.67</v>
      </c>
      <c r="EH95" s="1">
        <v>156469.67000000001</v>
      </c>
      <c r="EI95" s="1">
        <v>1975.04</v>
      </c>
      <c r="EJ95" s="1">
        <v>9523555.2599999998</v>
      </c>
      <c r="EK95" s="1">
        <v>11509.24120603015</v>
      </c>
      <c r="EL95" s="1">
        <v>185795619.18090454</v>
      </c>
      <c r="EM95" s="1">
        <v>25075.571428571428</v>
      </c>
      <c r="EN95" s="1">
        <v>823949358.02857149</v>
      </c>
      <c r="EO95" s="1">
        <v>21574.5</v>
      </c>
      <c r="EP95" s="1">
        <v>668620556</v>
      </c>
      <c r="EQ95" s="1">
        <f t="shared" si="290"/>
        <v>2.3435999999999995</v>
      </c>
      <c r="ER95" s="1" t="e">
        <f t="shared" ca="1" si="315"/>
        <v>#NAME?</v>
      </c>
      <c r="ES95" s="1" t="e">
        <f t="shared" ca="1" si="316"/>
        <v>#NAME?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0.995</v>
      </c>
      <c r="FB95" s="1">
        <v>0.17499999999999999</v>
      </c>
      <c r="FC95" s="1">
        <v>0.04</v>
      </c>
      <c r="FE95" s="1">
        <v>-12.446508125767377</v>
      </c>
      <c r="FF95" s="1">
        <v>56.228331607353077</v>
      </c>
      <c r="FG95" s="1">
        <v>87.812839028554421</v>
      </c>
      <c r="FH95" s="1">
        <v>99.111540607716009</v>
      </c>
      <c r="FI95" s="1">
        <v>105.06336457113743</v>
      </c>
      <c r="FJ95" s="1">
        <v>106.61587873602107</v>
      </c>
      <c r="FK95" s="1">
        <v>106.75063439518925</v>
      </c>
      <c r="FL95" s="1">
        <v>106.75752528361599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Z95" s="1">
        <v>1</v>
      </c>
      <c r="GA95" s="1">
        <v>1</v>
      </c>
      <c r="GB95" s="1">
        <v>1</v>
      </c>
      <c r="GC95" s="1">
        <v>1</v>
      </c>
      <c r="GD95" s="1">
        <v>1.0649999999999999</v>
      </c>
      <c r="GE95" s="1">
        <v>1.1950000000000001</v>
      </c>
      <c r="GF95" s="1">
        <v>1.7749999999999999</v>
      </c>
      <c r="GG95" s="1">
        <v>3.9350000000000001</v>
      </c>
      <c r="GH95" s="1">
        <v>5.88</v>
      </c>
      <c r="GI95" s="1">
        <v>40.99</v>
      </c>
      <c r="GJ95" s="1">
        <v>11.515000000000001</v>
      </c>
      <c r="GK95" s="1">
        <v>153.595</v>
      </c>
      <c r="GL95" s="1">
        <v>16.899999999999999</v>
      </c>
      <c r="GM95" s="1">
        <v>344.62</v>
      </c>
      <c r="GN95" s="1">
        <v>16.899999999999999</v>
      </c>
      <c r="GO95" s="1">
        <v>344.62</v>
      </c>
      <c r="GT95" s="1">
        <v>1.5449999999999999</v>
      </c>
      <c r="GU95" s="1">
        <v>3.2549999999999999</v>
      </c>
      <c r="GV95" s="1">
        <v>5.2</v>
      </c>
      <c r="GW95" s="1">
        <v>50.61</v>
      </c>
      <c r="GX95" s="1">
        <v>37.56</v>
      </c>
      <c r="GY95" s="1">
        <v>2406.33</v>
      </c>
      <c r="GZ95" s="1">
        <v>117.74</v>
      </c>
      <c r="HA95" s="1">
        <v>21831.59</v>
      </c>
      <c r="HB95" s="1">
        <v>531.87</v>
      </c>
      <c r="HC95" s="1">
        <v>346169.92</v>
      </c>
      <c r="HD95" s="1">
        <v>1103.9449999999999</v>
      </c>
      <c r="HE95" s="1">
        <v>1428441.7849999999</v>
      </c>
      <c r="HF95" s="1">
        <v>1640.75</v>
      </c>
      <c r="HG95" s="1">
        <v>3282132.51</v>
      </c>
      <c r="HH95" s="1">
        <v>1640.75</v>
      </c>
      <c r="HI95" s="1">
        <v>3282132.51</v>
      </c>
      <c r="HJ95" s="1">
        <f t="shared" si="293"/>
        <v>2.3435999999999995</v>
      </c>
      <c r="HK95" s="1" t="e">
        <f t="shared" ca="1" si="317"/>
        <v>#NAME?</v>
      </c>
      <c r="HL95" s="1" t="e">
        <f t="shared" ca="1" si="318"/>
        <v>#NAME?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X95" s="1">
        <v>-39.809430913180705</v>
      </c>
      <c r="HY95" s="1">
        <v>-22.023073400842247</v>
      </c>
      <c r="HZ95" s="1">
        <v>-8.456346797501979</v>
      </c>
      <c r="IA95" s="1">
        <v>-4.3552527835866739</v>
      </c>
      <c r="IB95" s="1">
        <v>-0.7476705595211588</v>
      </c>
      <c r="IC95" s="1">
        <v>-5.5080825864379193E-2</v>
      </c>
      <c r="ID95" s="1">
        <v>0</v>
      </c>
      <c r="IE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S95" s="1">
        <v>1</v>
      </c>
      <c r="IT95" s="1">
        <v>1</v>
      </c>
      <c r="IU95" s="1">
        <v>1.19</v>
      </c>
      <c r="IV95" s="1">
        <v>1.61</v>
      </c>
      <c r="IW95" s="1">
        <v>3.2850000000000001</v>
      </c>
      <c r="IX95" s="1">
        <v>12.955</v>
      </c>
      <c r="IY95" s="1">
        <v>4.8949999999999996</v>
      </c>
      <c r="IZ95" s="1">
        <v>28.085000000000001</v>
      </c>
      <c r="JA95" s="1">
        <v>9.0449999999999999</v>
      </c>
      <c r="JB95" s="1">
        <v>93.025000000000006</v>
      </c>
      <c r="JC95" s="1">
        <v>16.899999999999999</v>
      </c>
      <c r="JD95" s="1">
        <v>344.62</v>
      </c>
      <c r="JE95" s="1">
        <v>16.899999999999999</v>
      </c>
      <c r="JF95" s="1">
        <v>344.62</v>
      </c>
      <c r="JG95" s="1">
        <v>16.899999999999999</v>
      </c>
      <c r="JH95" s="1">
        <v>344.62</v>
      </c>
      <c r="JM95" s="1">
        <v>6.65</v>
      </c>
      <c r="JN95" s="1">
        <v>80.02</v>
      </c>
      <c r="JO95" s="1">
        <v>53.42</v>
      </c>
      <c r="JP95" s="1">
        <v>5225.3500000000004</v>
      </c>
      <c r="JQ95" s="1">
        <v>275.375</v>
      </c>
      <c r="JR95" s="1">
        <v>97256.354999999996</v>
      </c>
      <c r="JS95" s="1">
        <v>438.27499999999998</v>
      </c>
      <c r="JT95" s="1">
        <v>234508.66500000001</v>
      </c>
      <c r="JU95" s="1">
        <v>855.02499999999998</v>
      </c>
      <c r="JV95" s="1">
        <v>843328.63500000001</v>
      </c>
      <c r="JW95" s="1">
        <v>1640.75</v>
      </c>
      <c r="JX95" s="1">
        <v>3282132.51</v>
      </c>
      <c r="JY95" s="1">
        <v>1640.75</v>
      </c>
      <c r="JZ95" s="1">
        <v>3282132.51</v>
      </c>
      <c r="KA95" s="1">
        <v>1640.75</v>
      </c>
      <c r="KB95" s="1">
        <v>3282132.51</v>
      </c>
      <c r="KC95" s="1">
        <f t="shared" si="296"/>
        <v>2.3435999999999995</v>
      </c>
      <c r="KD95" s="1" t="e">
        <f t="shared" ca="1" si="319"/>
        <v>#NAME?</v>
      </c>
      <c r="KE95" s="1" t="e">
        <f t="shared" ca="1" si="320"/>
        <v>#NAME?</v>
      </c>
      <c r="KH95" s="1">
        <v>1</v>
      </c>
      <c r="KI95" s="1">
        <v>1</v>
      </c>
      <c r="KJ95" s="1">
        <v>1</v>
      </c>
      <c r="KK95" s="1">
        <v>1</v>
      </c>
      <c r="KL95" s="1">
        <v>1</v>
      </c>
      <c r="KM95" s="1">
        <v>1</v>
      </c>
      <c r="KN95" s="1">
        <v>1</v>
      </c>
      <c r="KO95" s="1">
        <v>1</v>
      </c>
      <c r="KQ95" s="1">
        <v>13.654665943322135</v>
      </c>
      <c r="KR95" s="1">
        <v>16.671648587614417</v>
      </c>
      <c r="KS95" s="1">
        <v>18.98291017600285</v>
      </c>
      <c r="KT95" s="1">
        <v>19.514019817497843</v>
      </c>
      <c r="KU95" s="1">
        <v>19.90465837497177</v>
      </c>
      <c r="KV95" s="1">
        <v>20</v>
      </c>
      <c r="KW95" s="1">
        <v>20</v>
      </c>
      <c r="KX95" s="1">
        <v>20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L95" s="1">
        <v>1.5249999999999999</v>
      </c>
      <c r="LM95" s="1">
        <v>2.8050000000000002</v>
      </c>
      <c r="LN95" s="1">
        <v>6.0250000000000004</v>
      </c>
      <c r="LO95" s="1">
        <v>45.765000000000001</v>
      </c>
      <c r="LP95" s="1">
        <v>21.19</v>
      </c>
      <c r="LQ95" s="1">
        <v>574.84</v>
      </c>
      <c r="LR95" s="1">
        <v>23.335000000000001</v>
      </c>
      <c r="LS95" s="1">
        <v>670.91499999999996</v>
      </c>
      <c r="LT95" s="1">
        <v>27.535</v>
      </c>
      <c r="LU95" s="1">
        <v>937.33500000000004</v>
      </c>
      <c r="LV95" s="1">
        <v>27.535</v>
      </c>
      <c r="LW95" s="1">
        <v>937.33500000000004</v>
      </c>
      <c r="LX95" s="1">
        <v>27.535</v>
      </c>
      <c r="LY95" s="1">
        <v>937.33500000000004</v>
      </c>
      <c r="LZ95" s="1">
        <v>27.535</v>
      </c>
      <c r="MA95" s="1">
        <v>937.33500000000004</v>
      </c>
      <c r="MF95" s="1">
        <v>92.344999999999999</v>
      </c>
      <c r="MG95" s="1">
        <v>13443.094999999999</v>
      </c>
      <c r="MH95" s="1">
        <v>554.37</v>
      </c>
      <c r="MI95" s="1">
        <v>400898.3</v>
      </c>
      <c r="MJ95" s="1">
        <v>2072.4699999999998</v>
      </c>
      <c r="MK95" s="1">
        <v>5554540.04</v>
      </c>
      <c r="ML95" s="1">
        <v>2285.3000000000002</v>
      </c>
      <c r="MM95" s="1">
        <v>6486752.8499999996</v>
      </c>
      <c r="MN95" s="1">
        <v>2707.4949999999999</v>
      </c>
      <c r="MO95" s="1">
        <v>9120583.1349999998</v>
      </c>
      <c r="MP95" s="1">
        <v>2707.4949999999999</v>
      </c>
      <c r="MQ95" s="1">
        <v>9120583.1349999998</v>
      </c>
      <c r="MR95" s="1">
        <v>2707.4949999999999</v>
      </c>
      <c r="MS95" s="1">
        <v>9120583.1349999998</v>
      </c>
      <c r="MT95" s="1">
        <v>2707.4949999999999</v>
      </c>
      <c r="MU95" s="1">
        <v>9120583.1349999998</v>
      </c>
      <c r="MV95" s="1">
        <f t="shared" si="299"/>
        <v>2.3435999999999995</v>
      </c>
      <c r="MW95" s="1" t="e">
        <f t="shared" ca="1" si="321"/>
        <v>#NAME?</v>
      </c>
      <c r="MX95" s="1" t="e">
        <f t="shared" ca="1" si="322"/>
        <v>#NAME?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v>1</v>
      </c>
      <c r="NJ95" s="1">
        <v>0.55699927960296891</v>
      </c>
      <c r="NK95" s="1">
        <v>0.82723055069653062</v>
      </c>
      <c r="NL95" s="1">
        <v>0.97873691134134466</v>
      </c>
      <c r="NM95" s="1">
        <v>0.99138636918730483</v>
      </c>
      <c r="NN95" s="1">
        <v>1</v>
      </c>
      <c r="NO95" s="1">
        <v>1</v>
      </c>
      <c r="NP95" s="1">
        <v>1</v>
      </c>
      <c r="NQ95" s="1">
        <v>1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</row>
    <row r="96" spans="1:390" s="1" customFormat="1" x14ac:dyDescent="0.25">
      <c r="A96" s="1">
        <v>500</v>
      </c>
      <c r="B96" s="1">
        <v>200</v>
      </c>
      <c r="C96" s="1">
        <v>100</v>
      </c>
      <c r="D96" s="1" t="s">
        <v>342</v>
      </c>
      <c r="E96" s="1">
        <v>18.899216315000004</v>
      </c>
      <c r="F96" s="1">
        <v>357.85796670550701</v>
      </c>
      <c r="G96" s="1">
        <f t="shared" si="272"/>
        <v>0.67758938434468519</v>
      </c>
      <c r="H96" s="1" t="e">
        <f t="shared" ca="1" si="303"/>
        <v>#NAME?</v>
      </c>
      <c r="I96" s="1" t="e">
        <f t="shared" ca="1" si="304"/>
        <v>#NAME?</v>
      </c>
      <c r="J96" s="1">
        <f t="shared" si="275"/>
        <v>3.7798432630000009E-4</v>
      </c>
      <c r="K96" s="1" t="e">
        <f t="shared" ca="1" si="305"/>
        <v>#NAME?</v>
      </c>
      <c r="L96" s="1" t="e">
        <f t="shared" ca="1" si="306"/>
        <v>#NAME?</v>
      </c>
      <c r="M96" s="1">
        <v>0</v>
      </c>
      <c r="N96" s="1">
        <v>20766.634999999998</v>
      </c>
      <c r="O96" s="1">
        <v>48219.39</v>
      </c>
      <c r="P96" s="1">
        <v>2329325197.2399998</v>
      </c>
      <c r="Q96" s="1">
        <f t="shared" si="278"/>
        <v>4215625.2678999901</v>
      </c>
      <c r="R96" s="1" t="e">
        <f t="shared" ca="1" si="307"/>
        <v>#NAME?</v>
      </c>
      <c r="S96" s="1" t="e">
        <f t="shared" ca="1" si="308"/>
        <v>#NAME?</v>
      </c>
      <c r="T96" s="1">
        <v>49900</v>
      </c>
      <c r="U96" s="2">
        <v>2490010000</v>
      </c>
      <c r="V96" s="2">
        <f t="shared" si="281"/>
        <v>0</v>
      </c>
      <c r="W96" s="2" t="e">
        <f t="shared" ca="1" si="309"/>
        <v>#NAME?</v>
      </c>
      <c r="X96" s="2" t="e">
        <f t="shared" ca="1" si="310"/>
        <v>#NAME?</v>
      </c>
      <c r="Y96" s="2">
        <f t="shared" si="284"/>
        <v>0.998</v>
      </c>
      <c r="Z96" s="2" t="e">
        <f t="shared" ca="1" si="311"/>
        <v>#NAME?</v>
      </c>
      <c r="AA96" s="2" t="e">
        <f t="shared" ca="1" si="312"/>
        <v>#NAME?</v>
      </c>
      <c r="AB96" s="2">
        <v>500</v>
      </c>
      <c r="AC96" s="2">
        <v>250000</v>
      </c>
      <c r="AD96" s="2">
        <f t="shared" si="302"/>
        <v>2.3219645359009777</v>
      </c>
      <c r="AE96" s="2">
        <v>7797</v>
      </c>
      <c r="AF96" s="2">
        <v>7797</v>
      </c>
      <c r="AG96" s="2">
        <v>2045.73</v>
      </c>
      <c r="AH96" s="2">
        <v>4192591.88</v>
      </c>
      <c r="AI96" s="2">
        <v>49900</v>
      </c>
      <c r="AJ96" s="2">
        <v>1901.01</v>
      </c>
      <c r="AK96" s="2">
        <v>3620930.26</v>
      </c>
      <c r="AL96" s="2"/>
      <c r="AM96" s="2"/>
      <c r="AN96" s="2">
        <v>1</v>
      </c>
      <c r="AO96" s="2">
        <v>1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1.0649999999999999</v>
      </c>
      <c r="BA96" s="2">
        <v>1.1950000000000001</v>
      </c>
      <c r="BB96" s="2">
        <v>79.760000000000005</v>
      </c>
      <c r="BC96" s="2">
        <v>8054.63</v>
      </c>
      <c r="BD96" s="2"/>
      <c r="BE96" s="2"/>
      <c r="BF96" s="2"/>
      <c r="BG96" s="2"/>
      <c r="BH96" s="2">
        <v>1.1499999999999999</v>
      </c>
      <c r="BI96" s="2">
        <v>1.53</v>
      </c>
      <c r="BJ96" s="2">
        <v>1.405</v>
      </c>
      <c r="BK96" s="2">
        <v>2.5150000000000001</v>
      </c>
      <c r="BL96" s="2">
        <v>1.7549999999999999</v>
      </c>
      <c r="BM96" s="1">
        <v>4.165</v>
      </c>
      <c r="BN96" s="1">
        <v>1.99</v>
      </c>
      <c r="BO96" s="1">
        <v>5.67</v>
      </c>
      <c r="BP96" s="1">
        <v>3.59</v>
      </c>
      <c r="BQ96" s="1">
        <v>20.86</v>
      </c>
      <c r="BR96" s="1">
        <v>10.984999999999999</v>
      </c>
      <c r="BS96" s="1">
        <v>209.685</v>
      </c>
      <c r="BT96" s="1">
        <v>34.18</v>
      </c>
      <c r="BU96" s="1">
        <v>2021.05</v>
      </c>
      <c r="BV96" s="1">
        <v>7926.3950000000004</v>
      </c>
      <c r="BW96" s="1">
        <v>79742707.724999994</v>
      </c>
      <c r="BX96" s="1">
        <f t="shared" si="287"/>
        <v>1.7098999999999998</v>
      </c>
      <c r="BY96" s="1" t="e">
        <f t="shared" ca="1" si="313"/>
        <v>#NAME?</v>
      </c>
      <c r="BZ96" s="1" t="e">
        <f t="shared" ca="1" si="314"/>
        <v>#NAME?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-34899.574144159975</v>
      </c>
      <c r="CM96" s="1">
        <v>-16415.255123039991</v>
      </c>
      <c r="CN96" s="1">
        <v>-6064.1909515200005</v>
      </c>
      <c r="CO96" s="1">
        <v>-3560.7106775999996</v>
      </c>
      <c r="CP96" s="1">
        <v>-983.58161408000024</v>
      </c>
      <c r="CQ96" s="1">
        <v>-116.57752800000002</v>
      </c>
      <c r="CR96" s="1">
        <v>-11.295084480000003</v>
      </c>
      <c r="CS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G96" s="1">
        <v>1</v>
      </c>
      <c r="DH96" s="1">
        <v>1</v>
      </c>
      <c r="DI96" s="1">
        <v>1.01</v>
      </c>
      <c r="DJ96" s="1">
        <v>1.03</v>
      </c>
      <c r="DK96" s="1">
        <v>1.5349999999999999</v>
      </c>
      <c r="DL96" s="1">
        <v>3.3650000000000002</v>
      </c>
      <c r="DM96" s="1">
        <v>3.43</v>
      </c>
      <c r="DN96" s="1">
        <v>23</v>
      </c>
      <c r="DO96" s="1">
        <v>21.52</v>
      </c>
      <c r="DP96" s="1">
        <v>1165.49</v>
      </c>
      <c r="DQ96" s="1">
        <v>116.625</v>
      </c>
      <c r="DR96" s="1">
        <v>18880.415000000001</v>
      </c>
      <c r="DS96" s="1">
        <v>299.85714285714283</v>
      </c>
      <c r="DT96" s="1">
        <v>111899.52380952382</v>
      </c>
      <c r="DU96" s="1">
        <v>270.125</v>
      </c>
      <c r="DV96" s="1">
        <v>93767.625</v>
      </c>
      <c r="EA96" s="1">
        <v>1.46</v>
      </c>
      <c r="EB96" s="1">
        <v>2.75</v>
      </c>
      <c r="EC96" s="1">
        <v>20.63</v>
      </c>
      <c r="ED96" s="1">
        <v>794.76</v>
      </c>
      <c r="EE96" s="1">
        <v>93.174999999999997</v>
      </c>
      <c r="EF96" s="1">
        <v>19266.645</v>
      </c>
      <c r="EG96" s="1">
        <v>287.60000000000002</v>
      </c>
      <c r="EH96" s="1">
        <v>197445.43</v>
      </c>
      <c r="EI96" s="1">
        <v>2097.7350000000001</v>
      </c>
      <c r="EJ96" s="1">
        <v>11435143.875</v>
      </c>
      <c r="EK96" s="1">
        <v>11611.695</v>
      </c>
      <c r="EL96" s="1">
        <v>187641516.285</v>
      </c>
      <c r="EM96" s="1">
        <v>29933.928571428572</v>
      </c>
      <c r="EN96" s="1">
        <v>1115752749.3571429</v>
      </c>
      <c r="EO96" s="1">
        <v>26972</v>
      </c>
      <c r="EP96" s="1">
        <v>935359344.75</v>
      </c>
      <c r="EQ96" s="1">
        <f t="shared" si="290"/>
        <v>1.7098999999999998</v>
      </c>
      <c r="ER96" s="1" t="e">
        <f t="shared" ca="1" si="315"/>
        <v>#NAME?</v>
      </c>
      <c r="ES96" s="1" t="e">
        <f t="shared" ca="1" si="316"/>
        <v>#NAME?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0.21</v>
      </c>
      <c r="FC96" s="1">
        <v>0.04</v>
      </c>
      <c r="FE96" s="1">
        <v>-10.473813621673289</v>
      </c>
      <c r="FF96" s="1">
        <v>56.431293550452246</v>
      </c>
      <c r="FG96" s="1">
        <v>89.02415767131312</v>
      </c>
      <c r="FH96" s="1">
        <v>99.002555851968225</v>
      </c>
      <c r="FI96" s="1">
        <v>105.13335849222354</v>
      </c>
      <c r="FJ96" s="1">
        <v>106.60809879637164</v>
      </c>
      <c r="FK96" s="1">
        <v>106.75022409002683</v>
      </c>
      <c r="FL96" s="1">
        <v>106.75752528361599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Z96" s="1">
        <v>1</v>
      </c>
      <c r="GA96" s="1">
        <v>1</v>
      </c>
      <c r="GB96" s="1">
        <v>1</v>
      </c>
      <c r="GC96" s="1">
        <v>1</v>
      </c>
      <c r="GD96" s="1">
        <v>1.08</v>
      </c>
      <c r="GE96" s="1">
        <v>1.24</v>
      </c>
      <c r="GF96" s="1">
        <v>1.87</v>
      </c>
      <c r="GG96" s="1">
        <v>4.1900000000000004</v>
      </c>
      <c r="GH96" s="1">
        <v>5.84</v>
      </c>
      <c r="GI96" s="1">
        <v>40.4</v>
      </c>
      <c r="GJ96" s="1">
        <v>11.265000000000001</v>
      </c>
      <c r="GK96" s="1">
        <v>149.36500000000001</v>
      </c>
      <c r="GL96" s="1">
        <v>16.559999999999999</v>
      </c>
      <c r="GM96" s="1">
        <v>339.2</v>
      </c>
      <c r="GN96" s="1">
        <v>16.559999999999999</v>
      </c>
      <c r="GO96" s="1">
        <v>339.2</v>
      </c>
      <c r="GT96" s="1">
        <v>1.5</v>
      </c>
      <c r="GU96" s="1">
        <v>2.98</v>
      </c>
      <c r="GV96" s="1">
        <v>4.9249999999999998</v>
      </c>
      <c r="GW96" s="1">
        <v>42.005000000000003</v>
      </c>
      <c r="GX96" s="1">
        <v>40.234999999999999</v>
      </c>
      <c r="GY96" s="1">
        <v>2803.5549999999998</v>
      </c>
      <c r="GZ96" s="1">
        <v>126.035</v>
      </c>
      <c r="HA96" s="1">
        <v>22956.375</v>
      </c>
      <c r="HB96" s="1">
        <v>529.42999999999995</v>
      </c>
      <c r="HC96" s="1">
        <v>343449.92</v>
      </c>
      <c r="HD96" s="1">
        <v>1072.9449999999999</v>
      </c>
      <c r="HE96" s="1">
        <v>1373035.155</v>
      </c>
      <c r="HF96" s="1">
        <v>1604.77</v>
      </c>
      <c r="HG96" s="1">
        <v>3223146.16</v>
      </c>
      <c r="HH96" s="1">
        <v>1604.77</v>
      </c>
      <c r="HI96" s="1">
        <v>3223146.16</v>
      </c>
      <c r="HJ96" s="1">
        <f t="shared" si="293"/>
        <v>1.7098999999999998</v>
      </c>
      <c r="HK96" s="1" t="e">
        <f t="shared" ca="1" si="317"/>
        <v>#NAME?</v>
      </c>
      <c r="HL96" s="1" t="e">
        <f t="shared" ca="1" si="318"/>
        <v>#NAME?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X96" s="1">
        <v>-40.674144417414645</v>
      </c>
      <c r="HY96" s="1">
        <v>-22.04818590170899</v>
      </c>
      <c r="HZ96" s="1">
        <v>-8.3456211281855612</v>
      </c>
      <c r="IA96" s="1">
        <v>-3.9896499070952016</v>
      </c>
      <c r="IB96" s="1">
        <v>-0.74304946605273414</v>
      </c>
      <c r="IC96" s="1">
        <v>-5.0721911587341989E-2</v>
      </c>
      <c r="ID96" s="1">
        <v>0</v>
      </c>
      <c r="IE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S96" s="1">
        <v>1</v>
      </c>
      <c r="IT96" s="1">
        <v>1</v>
      </c>
      <c r="IU96" s="1">
        <v>1.1299999999999999</v>
      </c>
      <c r="IV96" s="1">
        <v>1.39</v>
      </c>
      <c r="IW96" s="1">
        <v>3.17</v>
      </c>
      <c r="IX96" s="1">
        <v>12.08</v>
      </c>
      <c r="IY96" s="1">
        <v>4.6900000000000004</v>
      </c>
      <c r="IZ96" s="1">
        <v>26.32</v>
      </c>
      <c r="JA96" s="1">
        <v>9.07</v>
      </c>
      <c r="JB96" s="1">
        <v>98.13</v>
      </c>
      <c r="JC96" s="1">
        <v>16.559999999999999</v>
      </c>
      <c r="JD96" s="1">
        <v>339.2</v>
      </c>
      <c r="JE96" s="1">
        <v>16.559999999999999</v>
      </c>
      <c r="JF96" s="1">
        <v>339.2</v>
      </c>
      <c r="JG96" s="1">
        <v>16.559999999999999</v>
      </c>
      <c r="JH96" s="1">
        <v>339.2</v>
      </c>
      <c r="JM96" s="1">
        <v>6.7649999999999997</v>
      </c>
      <c r="JN96" s="1">
        <v>78.715000000000003</v>
      </c>
      <c r="JO96" s="1">
        <v>49.25</v>
      </c>
      <c r="JP96" s="1">
        <v>4227.05</v>
      </c>
      <c r="JQ96" s="1">
        <v>260.91500000000002</v>
      </c>
      <c r="JR96" s="1">
        <v>88735.714999999997</v>
      </c>
      <c r="JS96" s="1">
        <v>416.995</v>
      </c>
      <c r="JT96" s="1">
        <v>218331.29500000001</v>
      </c>
      <c r="JU96" s="1">
        <v>852.05</v>
      </c>
      <c r="JV96" s="1">
        <v>881554.23</v>
      </c>
      <c r="JW96" s="1">
        <v>1604.77</v>
      </c>
      <c r="JX96" s="1">
        <v>3223146.16</v>
      </c>
      <c r="JY96" s="1">
        <v>1604.77</v>
      </c>
      <c r="JZ96" s="1">
        <v>3223146.16</v>
      </c>
      <c r="KA96" s="1">
        <v>1604.77</v>
      </c>
      <c r="KB96" s="1">
        <v>3223146.16</v>
      </c>
      <c r="KC96" s="1">
        <f t="shared" si="296"/>
        <v>1.7098999999999998</v>
      </c>
      <c r="KD96" s="1" t="e">
        <f t="shared" ca="1" si="319"/>
        <v>#NAME?</v>
      </c>
      <c r="KE96" s="1" t="e">
        <f t="shared" ca="1" si="320"/>
        <v>#NAME?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1">
        <v>1</v>
      </c>
      <c r="KQ96" s="1">
        <v>13.662348420931439</v>
      </c>
      <c r="KR96" s="1">
        <v>16.73937386513564</v>
      </c>
      <c r="KS96" s="1">
        <v>18.980823601258813</v>
      </c>
      <c r="KT96" s="1">
        <v>19.522259283314483</v>
      </c>
      <c r="KU96" s="1">
        <v>19.910759649630037</v>
      </c>
      <c r="KV96" s="1">
        <v>20</v>
      </c>
      <c r="KW96" s="1">
        <v>20</v>
      </c>
      <c r="KX96" s="1">
        <v>20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L96" s="1">
        <v>1.56</v>
      </c>
      <c r="LM96" s="1">
        <v>2.87</v>
      </c>
      <c r="LN96" s="1">
        <v>6.21</v>
      </c>
      <c r="LO96" s="1">
        <v>49.44</v>
      </c>
      <c r="LP96" s="1">
        <v>20.22</v>
      </c>
      <c r="LQ96" s="1">
        <v>546.07000000000005</v>
      </c>
      <c r="LR96" s="1">
        <v>23.445</v>
      </c>
      <c r="LS96" s="1">
        <v>736.90499999999997</v>
      </c>
      <c r="LT96" s="1">
        <v>27.12</v>
      </c>
      <c r="LU96" s="1">
        <v>963.35</v>
      </c>
      <c r="LV96" s="1">
        <v>27.12</v>
      </c>
      <c r="LW96" s="1">
        <v>963.35</v>
      </c>
      <c r="LX96" s="1">
        <v>27.12</v>
      </c>
      <c r="LY96" s="1">
        <v>963.35</v>
      </c>
      <c r="LZ96" s="1">
        <v>27.12</v>
      </c>
      <c r="MA96" s="1">
        <v>963.35</v>
      </c>
      <c r="MF96" s="1">
        <v>96.03</v>
      </c>
      <c r="MG96" s="1">
        <v>13750.54</v>
      </c>
      <c r="MH96" s="1">
        <v>572.78499999999997</v>
      </c>
      <c r="MI96" s="1">
        <v>439058.255</v>
      </c>
      <c r="MJ96" s="1">
        <v>1972.45</v>
      </c>
      <c r="MK96" s="1">
        <v>5271965.83</v>
      </c>
      <c r="ML96" s="1">
        <v>2296.165</v>
      </c>
      <c r="MM96" s="1">
        <v>7144561.2450000001</v>
      </c>
      <c r="MN96" s="1">
        <v>2662.38</v>
      </c>
      <c r="MO96" s="1">
        <v>9365028.0099999998</v>
      </c>
      <c r="MP96" s="1">
        <v>2662.38</v>
      </c>
      <c r="MQ96" s="1">
        <v>9365028.0099999998</v>
      </c>
      <c r="MR96" s="1">
        <v>2662.38</v>
      </c>
      <c r="MS96" s="1">
        <v>9365028.0099999998</v>
      </c>
      <c r="MT96" s="1">
        <v>2662.38</v>
      </c>
      <c r="MU96" s="1">
        <v>9365028.0099999998</v>
      </c>
      <c r="MV96" s="1">
        <f t="shared" si="299"/>
        <v>1.7098999999999998</v>
      </c>
      <c r="MW96" s="1" t="e">
        <f t="shared" ca="1" si="321"/>
        <v>#NAME?</v>
      </c>
      <c r="MX96" s="1" t="e">
        <f t="shared" ca="1" si="322"/>
        <v>#NAME?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v>1</v>
      </c>
      <c r="NJ96" s="1">
        <v>0.55287491162959101</v>
      </c>
      <c r="NK96" s="1">
        <v>0.82739060094975936</v>
      </c>
      <c r="NL96" s="1">
        <v>0.97703950517268334</v>
      </c>
      <c r="NM96" s="1">
        <v>0.99121409657105086</v>
      </c>
      <c r="NN96" s="1">
        <v>1</v>
      </c>
      <c r="NO96" s="1">
        <v>1</v>
      </c>
      <c r="NP96" s="1">
        <v>1</v>
      </c>
      <c r="NQ96" s="1">
        <v>1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</row>
    <row r="97" spans="1:390" s="1" customFormat="1" x14ac:dyDescent="0.25">
      <c r="A97" s="1">
        <v>550</v>
      </c>
      <c r="B97" s="1">
        <v>200</v>
      </c>
      <c r="C97" s="1">
        <v>100</v>
      </c>
      <c r="D97" s="1" t="s">
        <v>341</v>
      </c>
      <c r="E97" s="1">
        <v>21.833009385000004</v>
      </c>
      <c r="F97" s="1">
        <v>478.12003546948904</v>
      </c>
      <c r="G97" s="1">
        <f t="shared" si="272"/>
        <v>1.4397366639908</v>
      </c>
      <c r="H97" s="1" t="e">
        <f t="shared" ca="1" si="303"/>
        <v>#NAME?</v>
      </c>
      <c r="I97" s="1" t="e">
        <f t="shared" ca="1" si="304"/>
        <v>#NAME?</v>
      </c>
      <c r="J97" s="1">
        <f t="shared" si="275"/>
        <v>3.969638070000001E-4</v>
      </c>
      <c r="K97" s="1" t="e">
        <f t="shared" ca="1" si="305"/>
        <v>#NAME?</v>
      </c>
      <c r="L97" s="1" t="e">
        <f t="shared" ca="1" si="306"/>
        <v>#NAME?</v>
      </c>
      <c r="M97" s="1">
        <v>0</v>
      </c>
      <c r="N97" s="1">
        <v>23378.285</v>
      </c>
      <c r="O97" s="1">
        <v>56274.445</v>
      </c>
      <c r="P97" s="1">
        <v>3171128077.2150002</v>
      </c>
      <c r="Q97" s="1">
        <f t="shared" si="278"/>
        <v>4314917.1569752693</v>
      </c>
      <c r="R97" s="1" t="e">
        <f t="shared" ca="1" si="307"/>
        <v>#NAME?</v>
      </c>
      <c r="S97" s="1" t="e">
        <f t="shared" ca="1" si="308"/>
        <v>#NAME?</v>
      </c>
      <c r="T97" s="1">
        <v>54900</v>
      </c>
      <c r="U97" s="2">
        <v>3014010000</v>
      </c>
      <c r="V97" s="2">
        <f t="shared" si="281"/>
        <v>0</v>
      </c>
      <c r="W97" s="2" t="e">
        <f t="shared" ca="1" si="309"/>
        <v>#NAME?</v>
      </c>
      <c r="X97" s="2" t="e">
        <f t="shared" ca="1" si="310"/>
        <v>#NAME?</v>
      </c>
      <c r="Y97" s="2">
        <f t="shared" si="284"/>
        <v>0.99818181818181817</v>
      </c>
      <c r="Z97" s="2" t="e">
        <f t="shared" ca="1" si="311"/>
        <v>#NAME?</v>
      </c>
      <c r="AA97" s="2" t="e">
        <f t="shared" ca="1" si="312"/>
        <v>#NAME?</v>
      </c>
      <c r="AB97" s="2">
        <v>550</v>
      </c>
      <c r="AC97" s="2">
        <v>302500</v>
      </c>
      <c r="AD97" s="2">
        <f t="shared" si="302"/>
        <v>2.4071246030237035</v>
      </c>
      <c r="AE97" s="2">
        <v>7797</v>
      </c>
      <c r="AF97" s="2">
        <v>7797</v>
      </c>
      <c r="AG97" s="2">
        <v>2202.6849999999999</v>
      </c>
      <c r="AH97" s="2">
        <v>4859526.4450000003</v>
      </c>
      <c r="AI97" s="2">
        <v>54900</v>
      </c>
      <c r="AJ97" s="2">
        <v>2056.44</v>
      </c>
      <c r="AK97" s="2">
        <v>4236238.37</v>
      </c>
      <c r="AL97" s="2"/>
      <c r="AM97" s="2"/>
      <c r="AN97" s="2">
        <v>1</v>
      </c>
      <c r="AO97" s="2">
        <v>1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1.08</v>
      </c>
      <c r="BA97" s="2">
        <v>1.24</v>
      </c>
      <c r="BB97" s="2">
        <v>86.38</v>
      </c>
      <c r="BC97" s="2">
        <v>9285.66</v>
      </c>
      <c r="BD97" s="2"/>
      <c r="BE97" s="2"/>
      <c r="BF97" s="2"/>
      <c r="BG97" s="2"/>
      <c r="BH97" s="2">
        <v>1.155</v>
      </c>
      <c r="BI97" s="2">
        <v>1.5049999999999999</v>
      </c>
      <c r="BJ97" s="2">
        <v>1.37</v>
      </c>
      <c r="BK97" s="2">
        <v>2.34</v>
      </c>
      <c r="BL97" s="2">
        <v>1.7050000000000001</v>
      </c>
      <c r="BM97" s="1">
        <v>4.125</v>
      </c>
      <c r="BN97" s="1">
        <v>2.17</v>
      </c>
      <c r="BO97" s="1">
        <v>7.29</v>
      </c>
      <c r="BP97" s="1">
        <v>3.36</v>
      </c>
      <c r="BQ97" s="1">
        <v>18.32</v>
      </c>
      <c r="BR97" s="1">
        <v>9.36</v>
      </c>
      <c r="BS97" s="1">
        <v>171.44</v>
      </c>
      <c r="BT97" s="1">
        <v>31.954999999999998</v>
      </c>
      <c r="BU97" s="1">
        <v>2142.9549999999999</v>
      </c>
      <c r="BV97" s="1">
        <v>8585.1949999999997</v>
      </c>
      <c r="BW97" s="1">
        <v>91959523.204999998</v>
      </c>
      <c r="BX97" s="1">
        <f t="shared" si="287"/>
        <v>2.5811000000000002</v>
      </c>
      <c r="BY97" s="1" t="e">
        <f t="shared" ca="1" si="313"/>
        <v>#NAME?</v>
      </c>
      <c r="BZ97" s="1" t="e">
        <f t="shared" ca="1" si="314"/>
        <v>#NAME?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-32750.599121119998</v>
      </c>
      <c r="CM97" s="1">
        <v>-16805.171022079998</v>
      </c>
      <c r="CN97" s="1">
        <v>-7679.5485915200006</v>
      </c>
      <c r="CO97" s="1">
        <v>-3684.0503040000026</v>
      </c>
      <c r="CP97" s="1">
        <v>-849.67975023999975</v>
      </c>
      <c r="CQ97" s="1">
        <v>-105.17011504000006</v>
      </c>
      <c r="CR97" s="1">
        <v>-12.560485760000006</v>
      </c>
      <c r="CS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G97" s="1">
        <v>1</v>
      </c>
      <c r="DH97" s="1">
        <v>1</v>
      </c>
      <c r="DI97" s="1">
        <v>1</v>
      </c>
      <c r="DJ97" s="1">
        <v>1</v>
      </c>
      <c r="DK97" s="1">
        <v>1.47</v>
      </c>
      <c r="DL97" s="1">
        <v>2.84</v>
      </c>
      <c r="DM97" s="1">
        <v>3.0449999999999999</v>
      </c>
      <c r="DN97" s="1">
        <v>17.984999999999999</v>
      </c>
      <c r="DO97" s="1">
        <v>19.805</v>
      </c>
      <c r="DP97" s="1">
        <v>922.07500000000005</v>
      </c>
      <c r="DQ97" s="1">
        <v>127.84</v>
      </c>
      <c r="DR97" s="1">
        <v>21499.59</v>
      </c>
      <c r="DS97" s="1">
        <v>303.33333333333331</v>
      </c>
      <c r="DT97" s="1">
        <v>117239.85964912281</v>
      </c>
      <c r="DU97" s="1">
        <v>358.55555555555554</v>
      </c>
      <c r="DV97" s="1">
        <v>143118.77777777778</v>
      </c>
      <c r="EA97" s="1">
        <v>1.355</v>
      </c>
      <c r="EB97" s="1">
        <v>2.2850000000000001</v>
      </c>
      <c r="EC97" s="1">
        <v>18.11</v>
      </c>
      <c r="ED97" s="1">
        <v>606.65</v>
      </c>
      <c r="EE97" s="1">
        <v>88.69</v>
      </c>
      <c r="EF97" s="1">
        <v>15630.62</v>
      </c>
      <c r="EG97" s="1">
        <v>251.02</v>
      </c>
      <c r="EH97" s="1">
        <v>152200.01</v>
      </c>
      <c r="EI97" s="1">
        <v>1931.32</v>
      </c>
      <c r="EJ97" s="1">
        <v>9019515.8300000001</v>
      </c>
      <c r="EK97" s="1">
        <v>12734.795</v>
      </c>
      <c r="EL97" s="1">
        <v>213753552.26499999</v>
      </c>
      <c r="EM97" s="1">
        <v>30279.280701754386</v>
      </c>
      <c r="EN97" s="1">
        <v>1168876193.4561403</v>
      </c>
      <c r="EO97" s="1">
        <v>35795.888888888891</v>
      </c>
      <c r="EP97" s="1">
        <v>1426880624.5555556</v>
      </c>
      <c r="EQ97" s="1">
        <f t="shared" si="290"/>
        <v>2.5811000000000002</v>
      </c>
      <c r="ER97" s="1" t="e">
        <f t="shared" ca="1" si="315"/>
        <v>#NAME?</v>
      </c>
      <c r="ES97" s="1" t="e">
        <f t="shared" ca="1" si="316"/>
        <v>#NAME?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0.28499999999999998</v>
      </c>
      <c r="FC97" s="1">
        <v>4.4999999999999998E-2</v>
      </c>
      <c r="FE97" s="1">
        <v>-10.517746699990493</v>
      </c>
      <c r="FF97" s="1">
        <v>57.616660887782992</v>
      </c>
      <c r="FG97" s="1">
        <v>89.662909971369658</v>
      </c>
      <c r="FH97" s="1">
        <v>99.435472176846815</v>
      </c>
      <c r="FI97" s="1">
        <v>105.06152524136321</v>
      </c>
      <c r="FJ97" s="1">
        <v>106.6215701210443</v>
      </c>
      <c r="FK97" s="1">
        <v>106.74947881798299</v>
      </c>
      <c r="FL97" s="1">
        <v>106.75752528361599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Z97" s="1">
        <v>1</v>
      </c>
      <c r="GA97" s="1">
        <v>1</v>
      </c>
      <c r="GB97" s="1">
        <v>1</v>
      </c>
      <c r="GC97" s="1">
        <v>1</v>
      </c>
      <c r="GD97" s="1">
        <v>1.1200000000000001</v>
      </c>
      <c r="GE97" s="1">
        <v>1.39</v>
      </c>
      <c r="GF97" s="1">
        <v>1.7849999999999999</v>
      </c>
      <c r="GG97" s="1">
        <v>3.7749999999999999</v>
      </c>
      <c r="GH97" s="1">
        <v>5.6550000000000002</v>
      </c>
      <c r="GI97" s="1">
        <v>39.854999999999997</v>
      </c>
      <c r="GJ97" s="1">
        <v>11.565</v>
      </c>
      <c r="GK97" s="1">
        <v>160.41499999999999</v>
      </c>
      <c r="GL97" s="1">
        <v>17.355</v>
      </c>
      <c r="GM97" s="1">
        <v>362.88499999999999</v>
      </c>
      <c r="GN97" s="1">
        <v>17.355</v>
      </c>
      <c r="GO97" s="1">
        <v>362.88499999999999</v>
      </c>
      <c r="GT97" s="1">
        <v>1.44</v>
      </c>
      <c r="GU97" s="1">
        <v>2.6</v>
      </c>
      <c r="GV97" s="1">
        <v>5.0449999999999999</v>
      </c>
      <c r="GW97" s="1">
        <v>42.215000000000003</v>
      </c>
      <c r="GX97" s="1">
        <v>45.395000000000003</v>
      </c>
      <c r="GY97" s="1">
        <v>3960.395</v>
      </c>
      <c r="GZ97" s="1">
        <v>120.18</v>
      </c>
      <c r="HA97" s="1">
        <v>20711.2</v>
      </c>
      <c r="HB97" s="1">
        <v>513.995</v>
      </c>
      <c r="HC97" s="1">
        <v>343010.54499999998</v>
      </c>
      <c r="HD97" s="1">
        <v>1105.8499999999999</v>
      </c>
      <c r="HE97" s="1">
        <v>1487448.68</v>
      </c>
      <c r="HF97" s="1">
        <v>1685.67</v>
      </c>
      <c r="HG97" s="1">
        <v>3456162.79</v>
      </c>
      <c r="HH97" s="1">
        <v>1685.67</v>
      </c>
      <c r="HI97" s="1">
        <v>3456162.79</v>
      </c>
      <c r="HJ97" s="1">
        <f t="shared" si="293"/>
        <v>2.5811000000000002</v>
      </c>
      <c r="HK97" s="1" t="e">
        <f t="shared" ca="1" si="317"/>
        <v>#NAME?</v>
      </c>
      <c r="HL97" s="1" t="e">
        <f t="shared" ca="1" si="318"/>
        <v>#NAME?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X97" s="1">
        <v>-38.701088835516465</v>
      </c>
      <c r="HY97" s="1">
        <v>-22.346026439661262</v>
      </c>
      <c r="HZ97" s="1">
        <v>-8.5932737162868023</v>
      </c>
      <c r="IA97" s="1">
        <v>-4.2535003343143689</v>
      </c>
      <c r="IB97" s="1">
        <v>-0.7965223478659601</v>
      </c>
      <c r="IC97" s="1">
        <v>-5.5080825864379193E-2</v>
      </c>
      <c r="ID97" s="1">
        <v>0</v>
      </c>
      <c r="IE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S97" s="1">
        <v>1</v>
      </c>
      <c r="IT97" s="1">
        <v>1</v>
      </c>
      <c r="IU97" s="1">
        <v>1.165</v>
      </c>
      <c r="IV97" s="1">
        <v>1.5049999999999999</v>
      </c>
      <c r="IW97" s="1">
        <v>3.2749999999999999</v>
      </c>
      <c r="IX97" s="1">
        <v>13.125</v>
      </c>
      <c r="IY97" s="1">
        <v>4.7050000000000001</v>
      </c>
      <c r="IZ97" s="1">
        <v>26.815000000000001</v>
      </c>
      <c r="JA97" s="1">
        <v>9.34</v>
      </c>
      <c r="JB97" s="1">
        <v>103.49</v>
      </c>
      <c r="JC97" s="1">
        <v>17.355</v>
      </c>
      <c r="JD97" s="1">
        <v>362.88499999999999</v>
      </c>
      <c r="JE97" s="1">
        <v>17.355</v>
      </c>
      <c r="JF97" s="1">
        <v>362.88499999999999</v>
      </c>
      <c r="JG97" s="1">
        <v>17.355</v>
      </c>
      <c r="JH97" s="1">
        <v>362.88499999999999</v>
      </c>
      <c r="JM97" s="1">
        <v>6.14</v>
      </c>
      <c r="JN97" s="1">
        <v>63.74</v>
      </c>
      <c r="JO97" s="1">
        <v>49.87</v>
      </c>
      <c r="JP97" s="1">
        <v>4419.74</v>
      </c>
      <c r="JQ97" s="1">
        <v>274.60000000000002</v>
      </c>
      <c r="JR97" s="1">
        <v>98699.89</v>
      </c>
      <c r="JS97" s="1">
        <v>416.86500000000001</v>
      </c>
      <c r="JT97" s="1">
        <v>219992.91500000001</v>
      </c>
      <c r="JU97" s="1">
        <v>883.74</v>
      </c>
      <c r="JV97" s="1">
        <v>943415.7</v>
      </c>
      <c r="JW97" s="1">
        <v>1685.67</v>
      </c>
      <c r="JX97" s="1">
        <v>3456162.79</v>
      </c>
      <c r="JY97" s="1">
        <v>1685.67</v>
      </c>
      <c r="JZ97" s="1">
        <v>3456162.79</v>
      </c>
      <c r="KA97" s="1">
        <v>1685.67</v>
      </c>
      <c r="KB97" s="1">
        <v>3456162.79</v>
      </c>
      <c r="KC97" s="1">
        <f t="shared" si="296"/>
        <v>2.5811000000000002</v>
      </c>
      <c r="KD97" s="1" t="e">
        <f t="shared" ca="1" si="319"/>
        <v>#NAME?</v>
      </c>
      <c r="KE97" s="1" t="e">
        <f t="shared" ca="1" si="320"/>
        <v>#NAME?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1">
        <v>1</v>
      </c>
      <c r="KQ97" s="1">
        <v>13.583090115795205</v>
      </c>
      <c r="KR97" s="1">
        <v>16.649848876057561</v>
      </c>
      <c r="KS97" s="1">
        <v>19.01375198630943</v>
      </c>
      <c r="KT97" s="1">
        <v>19.532084055751515</v>
      </c>
      <c r="KU97" s="1">
        <v>19.910678252424209</v>
      </c>
      <c r="KV97" s="1">
        <v>20</v>
      </c>
      <c r="KW97" s="1">
        <v>20</v>
      </c>
      <c r="KX97" s="1">
        <v>20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L97" s="1">
        <v>1.4850000000000001</v>
      </c>
      <c r="LM97" s="1">
        <v>2.6850000000000001</v>
      </c>
      <c r="LN97" s="1">
        <v>5.95</v>
      </c>
      <c r="LO97" s="1">
        <v>44.27</v>
      </c>
      <c r="LP97" s="1">
        <v>21.065000000000001</v>
      </c>
      <c r="LQ97" s="1">
        <v>567.94500000000005</v>
      </c>
      <c r="LR97" s="1">
        <v>23.76</v>
      </c>
      <c r="LS97" s="1">
        <v>710.76</v>
      </c>
      <c r="LT97" s="1">
        <v>28.074999999999999</v>
      </c>
      <c r="LU97" s="1">
        <v>962.02499999999998</v>
      </c>
      <c r="LV97" s="1">
        <v>28.074999999999999</v>
      </c>
      <c r="LW97" s="1">
        <v>962.02499999999998</v>
      </c>
      <c r="LX97" s="1">
        <v>28.074999999999999</v>
      </c>
      <c r="LY97" s="1">
        <v>962.02499999999998</v>
      </c>
      <c r="LZ97" s="1">
        <v>28.074999999999999</v>
      </c>
      <c r="MA97" s="1">
        <v>962.02499999999998</v>
      </c>
      <c r="MF97" s="1">
        <v>89.704999999999998</v>
      </c>
      <c r="MG97" s="1">
        <v>13510.445</v>
      </c>
      <c r="MH97" s="1">
        <v>545.505</v>
      </c>
      <c r="MI97" s="1">
        <v>385641.29499999998</v>
      </c>
      <c r="MJ97" s="1">
        <v>2055.1799999999998</v>
      </c>
      <c r="MK97" s="1">
        <v>5470266.6299999999</v>
      </c>
      <c r="ML97" s="1">
        <v>2323.3000000000002</v>
      </c>
      <c r="MM97" s="1">
        <v>6863064.4900000002</v>
      </c>
      <c r="MN97" s="1">
        <v>2757.55</v>
      </c>
      <c r="MO97" s="1">
        <v>9343514.8300000001</v>
      </c>
      <c r="MP97" s="1">
        <v>2757.55</v>
      </c>
      <c r="MQ97" s="1">
        <v>9343514.8300000001</v>
      </c>
      <c r="MR97" s="1">
        <v>2757.55</v>
      </c>
      <c r="MS97" s="1">
        <v>9343514.8300000001</v>
      </c>
      <c r="MT97" s="1">
        <v>2757.55</v>
      </c>
      <c r="MU97" s="1">
        <v>9343514.8300000001</v>
      </c>
      <c r="MV97" s="1">
        <f t="shared" si="299"/>
        <v>2.5811000000000002</v>
      </c>
      <c r="MW97" s="1" t="e">
        <f t="shared" ca="1" si="321"/>
        <v>#NAME?</v>
      </c>
      <c r="MX97" s="1" t="e">
        <f t="shared" ca="1" si="322"/>
        <v>#NAME?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v>1</v>
      </c>
      <c r="NJ97" s="1">
        <v>0.55294504123352384</v>
      </c>
      <c r="NK97" s="1">
        <v>0.82595908760409176</v>
      </c>
      <c r="NL97" s="1">
        <v>0.97617814209141374</v>
      </c>
      <c r="NM97" s="1">
        <v>0.99069727872228897</v>
      </c>
      <c r="NN97" s="1">
        <v>1</v>
      </c>
      <c r="NO97" s="1">
        <v>1</v>
      </c>
      <c r="NP97" s="1">
        <v>1</v>
      </c>
      <c r="NQ97" s="1">
        <v>1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</row>
    <row r="98" spans="1:390" s="1" customFormat="1" x14ac:dyDescent="0.25">
      <c r="A98" s="1">
        <v>600</v>
      </c>
      <c r="B98" s="1">
        <v>200</v>
      </c>
      <c r="C98" s="1">
        <v>100</v>
      </c>
      <c r="D98" s="1" t="s">
        <v>342</v>
      </c>
      <c r="E98" s="1">
        <v>24.368947200000008</v>
      </c>
      <c r="F98" s="1">
        <v>594.94244556464707</v>
      </c>
      <c r="G98" s="1">
        <f t="shared" si="272"/>
        <v>1.096857928258828</v>
      </c>
      <c r="H98" s="1" t="e">
        <f t="shared" ca="1" si="303"/>
        <v>#NAME?</v>
      </c>
      <c r="I98" s="1" t="e">
        <f t="shared" ca="1" si="304"/>
        <v>#NAME?</v>
      </c>
      <c r="J98" s="1">
        <f t="shared" si="275"/>
        <v>4.0614912000000013E-4</v>
      </c>
      <c r="K98" s="1" t="e">
        <f t="shared" ca="1" si="305"/>
        <v>#NAME?</v>
      </c>
      <c r="L98" s="1" t="e">
        <f t="shared" ca="1" si="306"/>
        <v>#NAME?</v>
      </c>
      <c r="M98" s="1">
        <v>0</v>
      </c>
      <c r="N98" s="1">
        <v>26140.84</v>
      </c>
      <c r="O98" s="1">
        <v>65468.375</v>
      </c>
      <c r="P98" s="1">
        <v>4294151790.6849999</v>
      </c>
      <c r="Q98" s="1">
        <f t="shared" si="278"/>
        <v>8043665.5443749428</v>
      </c>
      <c r="R98" s="1" t="e">
        <f t="shared" ca="1" si="307"/>
        <v>#NAME?</v>
      </c>
      <c r="S98" s="1" t="e">
        <f t="shared" ca="1" si="308"/>
        <v>#NAME?</v>
      </c>
      <c r="T98" s="1">
        <v>59899.995000000003</v>
      </c>
      <c r="U98" s="2">
        <v>3588009401.0050001</v>
      </c>
      <c r="V98" s="2">
        <f t="shared" si="281"/>
        <v>4.9748420715332031E-3</v>
      </c>
      <c r="W98" s="2" t="e">
        <f t="shared" ca="1" si="309"/>
        <v>#NAME?</v>
      </c>
      <c r="X98" s="2" t="e">
        <f t="shared" ca="1" si="310"/>
        <v>#NAME?</v>
      </c>
      <c r="Y98" s="2">
        <f t="shared" si="284"/>
        <v>0.99833325000000006</v>
      </c>
      <c r="Z98" s="2" t="e">
        <f t="shared" ca="1" si="311"/>
        <v>#NAME?</v>
      </c>
      <c r="AA98" s="2" t="e">
        <f t="shared" ca="1" si="312"/>
        <v>#NAME?</v>
      </c>
      <c r="AB98" s="2">
        <v>600</v>
      </c>
      <c r="AC98" s="2">
        <v>360000</v>
      </c>
      <c r="AD98" s="2">
        <f t="shared" si="302"/>
        <v>2.5044480207981077</v>
      </c>
      <c r="AE98" s="2">
        <v>7797</v>
      </c>
      <c r="AF98" s="2">
        <v>7797</v>
      </c>
      <c r="AG98" s="2">
        <v>2315.63</v>
      </c>
      <c r="AH98" s="2">
        <v>5372003.3799999999</v>
      </c>
      <c r="AI98" s="2">
        <v>59900</v>
      </c>
      <c r="AJ98" s="2">
        <v>2171.61</v>
      </c>
      <c r="AK98" s="2">
        <v>4725235.4400000004</v>
      </c>
      <c r="AL98" s="2"/>
      <c r="AM98" s="2"/>
      <c r="AN98" s="2">
        <v>1</v>
      </c>
      <c r="AO98" s="2">
        <v>1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1.08</v>
      </c>
      <c r="BA98" s="2">
        <v>1.24</v>
      </c>
      <c r="BB98" s="2">
        <v>80.525000000000006</v>
      </c>
      <c r="BC98" s="2">
        <v>8069.9350000000004</v>
      </c>
      <c r="BD98" s="2"/>
      <c r="BE98" s="2"/>
      <c r="BF98" s="2"/>
      <c r="BG98" s="2"/>
      <c r="BH98" s="2">
        <v>1.105</v>
      </c>
      <c r="BI98" s="2">
        <v>1.3149999999999999</v>
      </c>
      <c r="BJ98" s="2">
        <v>1.37</v>
      </c>
      <c r="BK98" s="2">
        <v>2.38</v>
      </c>
      <c r="BL98" s="2">
        <v>1.7350000000000001</v>
      </c>
      <c r="BM98" s="1">
        <v>4.2750000000000004</v>
      </c>
      <c r="BN98" s="1">
        <v>2.0049999999999999</v>
      </c>
      <c r="BO98" s="1">
        <v>6.5049999999999999</v>
      </c>
      <c r="BP98" s="1">
        <v>3.2349999999999999</v>
      </c>
      <c r="BQ98" s="1">
        <v>18.914999999999999</v>
      </c>
      <c r="BR98" s="1">
        <v>10.744999999999999</v>
      </c>
      <c r="BS98" s="1">
        <v>204.10499999999999</v>
      </c>
      <c r="BT98" s="1">
        <v>38.585000000000001</v>
      </c>
      <c r="BU98" s="1">
        <v>2636.665</v>
      </c>
      <c r="BV98" s="1">
        <v>8001.4250000000002</v>
      </c>
      <c r="BW98" s="1">
        <v>79856505.254999995</v>
      </c>
      <c r="BX98" s="1">
        <f t="shared" si="287"/>
        <v>2.4849750000000004</v>
      </c>
      <c r="BY98" s="1" t="e">
        <f t="shared" ca="1" si="313"/>
        <v>#NAME?</v>
      </c>
      <c r="BZ98" s="1" t="e">
        <f t="shared" ca="1" si="314"/>
        <v>#NAME?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-33345.451147680003</v>
      </c>
      <c r="CM98" s="1">
        <v>-14087.251966239994</v>
      </c>
      <c r="CN98" s="1">
        <v>-5706.5707747199976</v>
      </c>
      <c r="CO98" s="1">
        <v>-3372.2865799999977</v>
      </c>
      <c r="CP98" s="1">
        <v>-1072.8739075200003</v>
      </c>
      <c r="CQ98" s="1">
        <v>-112.87350096000004</v>
      </c>
      <c r="CR98" s="1">
        <v>-12.248366560000001</v>
      </c>
      <c r="CS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G98" s="1">
        <v>1</v>
      </c>
      <c r="DH98" s="1">
        <v>1</v>
      </c>
      <c r="DI98" s="1">
        <v>1.0049999999999999</v>
      </c>
      <c r="DJ98" s="1">
        <v>1.0149999999999999</v>
      </c>
      <c r="DK98" s="1">
        <v>1.53</v>
      </c>
      <c r="DL98" s="1">
        <v>2.97</v>
      </c>
      <c r="DM98" s="1">
        <v>3.3250000000000002</v>
      </c>
      <c r="DN98" s="1">
        <v>26.195</v>
      </c>
      <c r="DO98" s="1">
        <v>21.835000000000001</v>
      </c>
      <c r="DP98" s="1">
        <v>1179.9549999999999</v>
      </c>
      <c r="DQ98" s="1">
        <v>116.81</v>
      </c>
      <c r="DR98" s="1">
        <v>18386.11</v>
      </c>
      <c r="DS98" s="1">
        <v>320.23076923076923</v>
      </c>
      <c r="DT98" s="1">
        <v>133934.6</v>
      </c>
      <c r="DU98" s="1">
        <v>299.61538461538464</v>
      </c>
      <c r="DV98" s="1">
        <v>121972.23076923077</v>
      </c>
      <c r="EA98" s="1">
        <v>1.405</v>
      </c>
      <c r="EB98" s="1">
        <v>2.4449999999999998</v>
      </c>
      <c r="EC98" s="1">
        <v>18.745000000000001</v>
      </c>
      <c r="ED98" s="1">
        <v>656.53499999999997</v>
      </c>
      <c r="EE98" s="1">
        <v>95.484999999999999</v>
      </c>
      <c r="EF98" s="1">
        <v>16160.934999999999</v>
      </c>
      <c r="EG98" s="1">
        <v>279.57</v>
      </c>
      <c r="EH98" s="1">
        <v>230356.05</v>
      </c>
      <c r="EI98" s="1">
        <v>2131.46</v>
      </c>
      <c r="EJ98" s="1">
        <v>11567598.41</v>
      </c>
      <c r="EK98" s="1">
        <v>11630.91</v>
      </c>
      <c r="EL98" s="1">
        <v>182691969.19</v>
      </c>
      <c r="EM98" s="1">
        <v>31971.815384615384</v>
      </c>
      <c r="EN98" s="1">
        <v>1336152228.8615384</v>
      </c>
      <c r="EO98" s="1">
        <v>29916.307692307691</v>
      </c>
      <c r="EP98" s="1">
        <v>1217138259.5384614</v>
      </c>
      <c r="EQ98" s="1">
        <f t="shared" si="290"/>
        <v>2.4849750000000004</v>
      </c>
      <c r="ER98" s="1" t="e">
        <f t="shared" ca="1" si="315"/>
        <v>#NAME?</v>
      </c>
      <c r="ES98" s="1" t="e">
        <f t="shared" ca="1" si="316"/>
        <v>#NAME?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0.32500000000000001</v>
      </c>
      <c r="FC98" s="1">
        <v>6.5000000000000002E-2</v>
      </c>
      <c r="FE98" s="1">
        <v>-11.592261801631583</v>
      </c>
      <c r="FF98" s="1">
        <v>55.014964429362571</v>
      </c>
      <c r="FG98" s="1">
        <v>88.903733982080936</v>
      </c>
      <c r="FH98" s="1">
        <v>97.981414606215822</v>
      </c>
      <c r="FI98" s="1">
        <v>105.12944897078519</v>
      </c>
      <c r="FJ98" s="1">
        <v>106.62077114391215</v>
      </c>
      <c r="FK98" s="1">
        <v>106.74964103211043</v>
      </c>
      <c r="FL98" s="1">
        <v>106.75752528361598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Z98" s="1">
        <v>1</v>
      </c>
      <c r="GA98" s="1">
        <v>1</v>
      </c>
      <c r="GB98" s="1">
        <v>1</v>
      </c>
      <c r="GC98" s="1">
        <v>1</v>
      </c>
      <c r="GD98" s="1">
        <v>1.08</v>
      </c>
      <c r="GE98" s="1">
        <v>1.24</v>
      </c>
      <c r="GF98" s="1">
        <v>1.75</v>
      </c>
      <c r="GG98" s="1">
        <v>3.78</v>
      </c>
      <c r="GH98" s="1">
        <v>5.38</v>
      </c>
      <c r="GI98" s="1">
        <v>34.619999999999997</v>
      </c>
      <c r="GJ98" s="1">
        <v>11.404999999999999</v>
      </c>
      <c r="GK98" s="1">
        <v>154.42500000000001</v>
      </c>
      <c r="GL98" s="1">
        <v>16.71</v>
      </c>
      <c r="GM98" s="1">
        <v>346.74</v>
      </c>
      <c r="GN98" s="1">
        <v>16.71</v>
      </c>
      <c r="GO98" s="1">
        <v>346.74</v>
      </c>
      <c r="GT98" s="1">
        <v>1.42</v>
      </c>
      <c r="GU98" s="1">
        <v>2.64</v>
      </c>
      <c r="GV98" s="1">
        <v>5.0149999999999997</v>
      </c>
      <c r="GW98" s="1">
        <v>41.704999999999998</v>
      </c>
      <c r="GX98" s="1">
        <v>40.94</v>
      </c>
      <c r="GY98" s="1">
        <v>2874.28</v>
      </c>
      <c r="GZ98" s="1">
        <v>117.71</v>
      </c>
      <c r="HA98" s="1">
        <v>20814.82</v>
      </c>
      <c r="HB98" s="1">
        <v>482.755</v>
      </c>
      <c r="HC98" s="1">
        <v>289386.23499999999</v>
      </c>
      <c r="HD98" s="1">
        <v>1092.175</v>
      </c>
      <c r="HE98" s="1">
        <v>1435773.2849999999</v>
      </c>
      <c r="HF98" s="1">
        <v>1623.34</v>
      </c>
      <c r="HG98" s="1">
        <v>3307974.62</v>
      </c>
      <c r="HH98" s="1">
        <v>1623.34</v>
      </c>
      <c r="HI98" s="1">
        <v>3307974.62</v>
      </c>
      <c r="HJ98" s="1">
        <f t="shared" si="293"/>
        <v>2.4849750000000004</v>
      </c>
      <c r="HK98" s="1" t="e">
        <f t="shared" ca="1" si="317"/>
        <v>#NAME?</v>
      </c>
      <c r="HL98" s="1" t="e">
        <f t="shared" ca="1" si="318"/>
        <v>#NAME?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X98" s="1">
        <v>-38.904524286433123</v>
      </c>
      <c r="HY98" s="1">
        <v>-21.360439889451037</v>
      </c>
      <c r="HZ98" s="1">
        <v>-8.4074452745516837</v>
      </c>
      <c r="IA98" s="1">
        <v>-4.0866811928659503</v>
      </c>
      <c r="IB98" s="1">
        <v>-0.75663537837983708</v>
      </c>
      <c r="IC98" s="1">
        <v>-5.5477090798655301E-2</v>
      </c>
      <c r="ID98" s="1">
        <v>0</v>
      </c>
      <c r="IE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S98" s="1">
        <v>1</v>
      </c>
      <c r="IT98" s="1">
        <v>1</v>
      </c>
      <c r="IU98" s="1">
        <v>1.18</v>
      </c>
      <c r="IV98" s="1">
        <v>1.57</v>
      </c>
      <c r="IW98" s="1">
        <v>3.36</v>
      </c>
      <c r="IX98" s="1">
        <v>13.8</v>
      </c>
      <c r="IY98" s="1">
        <v>4.51</v>
      </c>
      <c r="IZ98" s="1">
        <v>24.12</v>
      </c>
      <c r="JA98" s="1">
        <v>8.8800000000000008</v>
      </c>
      <c r="JB98" s="1">
        <v>91.63</v>
      </c>
      <c r="JC98" s="1">
        <v>16.71</v>
      </c>
      <c r="JD98" s="1">
        <v>346.74</v>
      </c>
      <c r="JE98" s="1">
        <v>16.71</v>
      </c>
      <c r="JF98" s="1">
        <v>346.74</v>
      </c>
      <c r="JG98" s="1">
        <v>16.71</v>
      </c>
      <c r="JH98" s="1">
        <v>346.74</v>
      </c>
      <c r="JM98" s="1">
        <v>6.7050000000000001</v>
      </c>
      <c r="JN98" s="1">
        <v>89.504999999999995</v>
      </c>
      <c r="JO98" s="1">
        <v>50.49</v>
      </c>
      <c r="JP98" s="1">
        <v>4805.3</v>
      </c>
      <c r="JQ98" s="1">
        <v>273.92</v>
      </c>
      <c r="JR98" s="1">
        <v>100015.4</v>
      </c>
      <c r="JS98" s="1">
        <v>394.32499999999999</v>
      </c>
      <c r="JT98" s="1">
        <v>194175.685</v>
      </c>
      <c r="JU98" s="1">
        <v>837.29</v>
      </c>
      <c r="JV98" s="1">
        <v>826079.89</v>
      </c>
      <c r="JW98" s="1">
        <v>1623.34</v>
      </c>
      <c r="JX98" s="1">
        <v>3307974.62</v>
      </c>
      <c r="JY98" s="1">
        <v>1623.34</v>
      </c>
      <c r="JZ98" s="1">
        <v>3307974.62</v>
      </c>
      <c r="KA98" s="1">
        <v>1623.34</v>
      </c>
      <c r="KB98" s="1">
        <v>3307974.62</v>
      </c>
      <c r="KC98" s="1">
        <f t="shared" si="296"/>
        <v>2.4849750000000004</v>
      </c>
      <c r="KD98" s="1" t="e">
        <f t="shared" ca="1" si="319"/>
        <v>#NAME?</v>
      </c>
      <c r="KE98" s="1" t="e">
        <f t="shared" ca="1" si="320"/>
        <v>#NAME?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1">
        <v>1</v>
      </c>
      <c r="KQ98" s="1">
        <v>13.647162811597356</v>
      </c>
      <c r="KR98" s="1">
        <v>16.726917198036304</v>
      </c>
      <c r="KS98" s="1">
        <v>19.032922200789905</v>
      </c>
      <c r="KT98" s="1">
        <v>19.534433565612883</v>
      </c>
      <c r="KU98" s="1">
        <v>19.903714547620329</v>
      </c>
      <c r="KV98" s="1">
        <v>20</v>
      </c>
      <c r="KW98" s="1">
        <v>20</v>
      </c>
      <c r="KX98" s="1">
        <v>20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L98" s="1">
        <v>1.5649999999999999</v>
      </c>
      <c r="LM98" s="1">
        <v>2.8849999999999998</v>
      </c>
      <c r="LN98" s="1">
        <v>6.07</v>
      </c>
      <c r="LO98" s="1">
        <v>46</v>
      </c>
      <c r="LP98" s="1">
        <v>19.82</v>
      </c>
      <c r="LQ98" s="1">
        <v>488.58</v>
      </c>
      <c r="LR98" s="1">
        <v>21.95</v>
      </c>
      <c r="LS98" s="1">
        <v>588.74</v>
      </c>
      <c r="LT98" s="1">
        <v>26.504999999999999</v>
      </c>
      <c r="LU98" s="1">
        <v>894.73500000000001</v>
      </c>
      <c r="LV98" s="1">
        <v>26.504999999999999</v>
      </c>
      <c r="LW98" s="1">
        <v>894.73500000000001</v>
      </c>
      <c r="LX98" s="1">
        <v>26.504999999999999</v>
      </c>
      <c r="LY98" s="1">
        <v>894.73500000000001</v>
      </c>
      <c r="LZ98" s="1">
        <v>26.504999999999999</v>
      </c>
      <c r="MA98" s="1">
        <v>894.73500000000001</v>
      </c>
      <c r="MF98" s="1">
        <v>94.17</v>
      </c>
      <c r="MG98" s="1">
        <v>13747.83</v>
      </c>
      <c r="MH98" s="1">
        <v>553.63499999999999</v>
      </c>
      <c r="MI98" s="1">
        <v>398563.73499999999</v>
      </c>
      <c r="MJ98" s="1">
        <v>1932.125</v>
      </c>
      <c r="MK98" s="1">
        <v>4697516.1550000003</v>
      </c>
      <c r="ML98" s="1">
        <v>2146.0650000000001</v>
      </c>
      <c r="MM98" s="1">
        <v>5682719.7149999999</v>
      </c>
      <c r="MN98" s="1">
        <v>2603.5149999999999</v>
      </c>
      <c r="MO98" s="1">
        <v>8715829.2650000006</v>
      </c>
      <c r="MP98" s="1">
        <v>2603.5149999999999</v>
      </c>
      <c r="MQ98" s="1">
        <v>8715829.2650000006</v>
      </c>
      <c r="MR98" s="1">
        <v>2603.5149999999999</v>
      </c>
      <c r="MS98" s="1">
        <v>8715829.2650000006</v>
      </c>
      <c r="MT98" s="1">
        <v>2603.5149999999999</v>
      </c>
      <c r="MU98" s="1">
        <v>8715829.2650000006</v>
      </c>
      <c r="MV98" s="1">
        <f t="shared" si="299"/>
        <v>2.4849750000000004</v>
      </c>
      <c r="MW98" s="1" t="e">
        <f t="shared" ca="1" si="321"/>
        <v>#NAME?</v>
      </c>
      <c r="MX98" s="1" t="e">
        <f t="shared" ca="1" si="322"/>
        <v>#NAME?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v>1</v>
      </c>
      <c r="NJ98" s="1">
        <v>0.55500679684889487</v>
      </c>
      <c r="NK98" s="1">
        <v>0.82743240864749101</v>
      </c>
      <c r="NL98" s="1">
        <v>0.97828595769596016</v>
      </c>
      <c r="NM98" s="1">
        <v>0.99173091441981254</v>
      </c>
      <c r="NN98" s="1">
        <v>1</v>
      </c>
      <c r="NO98" s="1">
        <v>1</v>
      </c>
      <c r="NP98" s="1">
        <v>1</v>
      </c>
      <c r="NQ98" s="1">
        <v>1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</row>
    <row r="99" spans="1:390" s="1" customFormat="1" x14ac:dyDescent="0.25">
      <c r="A99" s="1">
        <v>650</v>
      </c>
      <c r="B99" s="1">
        <v>200</v>
      </c>
      <c r="C99" s="1">
        <v>100</v>
      </c>
      <c r="D99" s="1" t="s">
        <v>338</v>
      </c>
      <c r="E99" s="1">
        <v>26.03090212499999</v>
      </c>
      <c r="F99" s="1">
        <v>679.05906497238266</v>
      </c>
      <c r="G99" s="1">
        <f t="shared" si="272"/>
        <v>1.4511995310537031</v>
      </c>
      <c r="H99" s="1" t="e">
        <f t="shared" ref="H99:H104" ca="1" si="323">E99-КОРЕНЬ(G99)/КОРЕНЬ(B99)*$B$1</f>
        <v>#NAME?</v>
      </c>
      <c r="I99" s="1" t="e">
        <f t="shared" ref="I99:I104" ca="1" si="324">E99+КОРЕНЬ(G99)/КОРЕНЬ(B99)*$B$1</f>
        <v>#NAME?</v>
      </c>
      <c r="J99" s="1">
        <f t="shared" si="275"/>
        <v>4.0047541730769216E-4</v>
      </c>
      <c r="K99" s="1" t="e">
        <f t="shared" ref="K99:K104" ca="1" si="325">J99-КОРЕНЬ(G99)/КОРЕНЬ(B99)*$B$1</f>
        <v>#NAME?</v>
      </c>
      <c r="L99" s="1" t="e">
        <f t="shared" ref="L99:L104" ca="1" si="326">J99+КОРЕНЬ(G99)/КОРЕНЬ(B99)*$B$1</f>
        <v>#NAME?</v>
      </c>
      <c r="M99" s="1">
        <v>0</v>
      </c>
      <c r="N99" s="1">
        <v>28897.53</v>
      </c>
      <c r="O99" s="1">
        <v>75023.320000000007</v>
      </c>
      <c r="P99" s="1">
        <v>5636542506.0699997</v>
      </c>
      <c r="Q99" s="1">
        <f t="shared" si="278"/>
        <v>8043962.2475986481</v>
      </c>
      <c r="R99" s="1" t="e">
        <f t="shared" ref="R99:R104" ca="1" si="327">O99-КОРЕНЬ(Q99)/КОРЕНЬ(B99)*$B$1</f>
        <v>#NAME?</v>
      </c>
      <c r="S99" s="1" t="e">
        <f t="shared" ref="S99:S104" ca="1" si="328">O99+КОРЕНЬ(Q99)/КОРЕНЬ(B99)*$B$1</f>
        <v>#NAME?</v>
      </c>
      <c r="T99" s="1">
        <v>64900</v>
      </c>
      <c r="U99" s="2">
        <v>4212010000</v>
      </c>
      <c r="V99" s="2">
        <f t="shared" si="281"/>
        <v>0</v>
      </c>
      <c r="W99" s="2" t="e">
        <f t="shared" ref="W99:W104" ca="1" si="329">T99-КОРЕНЬ(V99)/КОРЕНЬ(B99)*$B$1</f>
        <v>#NAME?</v>
      </c>
      <c r="X99" s="2" t="e">
        <f t="shared" ref="X99:X104" ca="1" si="330">T99+КОРЕНЬ(V99)/КОРЕНЬ(B99)*$B$1</f>
        <v>#NAME?</v>
      </c>
      <c r="Y99" s="2">
        <f t="shared" si="284"/>
        <v>0.99846153846153851</v>
      </c>
      <c r="Z99" s="2" t="e">
        <f t="shared" ref="Z99:Z104" ca="1" si="331">Y99-КОРЕНЬ(V99)/КОРЕНЬ(B99)*$B$1</f>
        <v>#NAME?</v>
      </c>
      <c r="AA99" s="2" t="e">
        <f t="shared" ref="AA99:AA104" ca="1" si="332">Y99+КОРЕНЬ(V99)/КОРЕНЬ(B99)*$B$1</f>
        <v>#NAME?</v>
      </c>
      <c r="AB99" s="2">
        <v>650</v>
      </c>
      <c r="AC99" s="2">
        <v>422500</v>
      </c>
      <c r="AD99" s="2">
        <f t="shared" si="302"/>
        <v>2.5961845181923855</v>
      </c>
      <c r="AE99" s="2">
        <v>7797</v>
      </c>
      <c r="AF99" s="2">
        <v>7797</v>
      </c>
      <c r="AG99" s="2">
        <v>2462.34</v>
      </c>
      <c r="AH99" s="2">
        <v>6073046.0999999996</v>
      </c>
      <c r="AI99" s="2">
        <v>64900</v>
      </c>
      <c r="AJ99" s="2">
        <v>2314.895</v>
      </c>
      <c r="AK99" s="2">
        <v>5368128.585</v>
      </c>
      <c r="AL99" s="2"/>
      <c r="AM99" s="2"/>
      <c r="AN99" s="2">
        <v>1</v>
      </c>
      <c r="AO99" s="2">
        <v>1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1.0549999999999999</v>
      </c>
      <c r="BA99" s="2">
        <v>1.165</v>
      </c>
      <c r="BB99" s="2">
        <v>75.89</v>
      </c>
      <c r="BC99" s="2">
        <v>7007.39</v>
      </c>
      <c r="BD99" s="2"/>
      <c r="BE99" s="2"/>
      <c r="BF99" s="2"/>
      <c r="BG99" s="2"/>
      <c r="BH99" s="2">
        <v>1.125</v>
      </c>
      <c r="BI99" s="2">
        <v>1.375</v>
      </c>
      <c r="BJ99" s="2">
        <v>1.31</v>
      </c>
      <c r="BK99" s="2">
        <v>2.0699999999999998</v>
      </c>
      <c r="BL99" s="2">
        <v>1.65</v>
      </c>
      <c r="BM99" s="1">
        <v>3.61</v>
      </c>
      <c r="BN99" s="1">
        <v>2.0150000000000001</v>
      </c>
      <c r="BO99" s="1">
        <v>5.7850000000000001</v>
      </c>
      <c r="BP99" s="1">
        <v>3.45</v>
      </c>
      <c r="BQ99" s="1">
        <v>19.48</v>
      </c>
      <c r="BR99" s="1">
        <v>10.645</v>
      </c>
      <c r="BS99" s="1">
        <v>231.30500000000001</v>
      </c>
      <c r="BT99" s="1">
        <v>32.895000000000003</v>
      </c>
      <c r="BU99" s="1">
        <v>2164.7350000000001</v>
      </c>
      <c r="BV99" s="1">
        <v>7538.36</v>
      </c>
      <c r="BW99" s="1">
        <v>69315236.129999995</v>
      </c>
      <c r="BX99" s="1">
        <f t="shared" si="287"/>
        <v>1.7247749999999993</v>
      </c>
      <c r="BY99" s="1" t="e">
        <f t="shared" ref="BY99:BY104" ca="1" si="333">BN99-КОРЕНЬ(BP99)/КОРЕНЬ(B99)*$B$1</f>
        <v>#NAME?</v>
      </c>
      <c r="BZ99" s="1" t="e">
        <f t="shared" ref="BZ99:BZ104" ca="1" si="334">BN99+КОРЕНЬ(BP99)/КОРЕНЬ(B99)*$B$1</f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-32346.871038879981</v>
      </c>
      <c r="CM99" s="1">
        <v>-18943.683115199994</v>
      </c>
      <c r="CN99" s="1">
        <v>-7416.1089745600002</v>
      </c>
      <c r="CO99" s="1">
        <v>-3811.6253876800001</v>
      </c>
      <c r="CP99" s="1">
        <v>-1030.1560651200002</v>
      </c>
      <c r="CQ99" s="1">
        <v>-97.33404127999998</v>
      </c>
      <c r="CR99" s="1">
        <v>-12.529314559999994</v>
      </c>
      <c r="CS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G99" s="1">
        <v>1</v>
      </c>
      <c r="DH99" s="1">
        <v>1</v>
      </c>
      <c r="DI99" s="1">
        <v>1.02</v>
      </c>
      <c r="DJ99" s="1">
        <v>1.06</v>
      </c>
      <c r="DK99" s="1">
        <v>1.5549999999999999</v>
      </c>
      <c r="DL99" s="1">
        <v>3.2749999999999999</v>
      </c>
      <c r="DM99" s="1">
        <v>3.82</v>
      </c>
      <c r="DN99" s="1">
        <v>36.909999999999997</v>
      </c>
      <c r="DO99" s="1">
        <v>20.425000000000001</v>
      </c>
      <c r="DP99" s="1">
        <v>905.32500000000005</v>
      </c>
      <c r="DQ99" s="1">
        <v>114.34</v>
      </c>
      <c r="DR99" s="1">
        <v>18410.71</v>
      </c>
      <c r="DS99" s="1">
        <v>408.05084745762713</v>
      </c>
      <c r="DT99" s="1">
        <v>198515.16949152542</v>
      </c>
      <c r="DU99" s="1">
        <v>455.875</v>
      </c>
      <c r="DV99" s="1">
        <v>242296.375</v>
      </c>
      <c r="EA99" s="1">
        <v>1.46</v>
      </c>
      <c r="EB99" s="1">
        <v>2.73</v>
      </c>
      <c r="EC99" s="1">
        <v>23.645</v>
      </c>
      <c r="ED99" s="1">
        <v>1166.3150000000001</v>
      </c>
      <c r="EE99" s="1">
        <v>95.35</v>
      </c>
      <c r="EF99" s="1">
        <v>19111.400000000001</v>
      </c>
      <c r="EG99" s="1">
        <v>326.45499999999998</v>
      </c>
      <c r="EH99" s="1">
        <v>329916.96500000003</v>
      </c>
      <c r="EI99" s="1">
        <v>1993.1949999999999</v>
      </c>
      <c r="EJ99" s="1">
        <v>8866142.7650000006</v>
      </c>
      <c r="EK99" s="1">
        <v>11387.195</v>
      </c>
      <c r="EL99" s="1">
        <v>183025987.745</v>
      </c>
      <c r="EM99" s="1">
        <v>40758.796610169491</v>
      </c>
      <c r="EN99" s="1">
        <v>1981243826.0847456</v>
      </c>
      <c r="EO99" s="1">
        <v>45545.125</v>
      </c>
      <c r="EP99" s="1">
        <v>2419435243.375</v>
      </c>
      <c r="EQ99" s="1">
        <f t="shared" si="290"/>
        <v>1.7247749999999993</v>
      </c>
      <c r="ER99" s="1" t="e">
        <f t="shared" ref="ER99:ER104" ca="1" si="335">BN99-КОРЕНЬ(BP99)/КОРЕНЬ(B99)*$B$1</f>
        <v>#NAME?</v>
      </c>
      <c r="ES99" s="1" t="e">
        <f t="shared" ref="ES99:ES104" ca="1" si="336">BN99+КОРЕНЬ(BP99)/КОРЕНЬ(B99)*$B$1</f>
        <v>#NAME?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0.29499999999999998</v>
      </c>
      <c r="FC99" s="1">
        <v>0.04</v>
      </c>
      <c r="FE99" s="1">
        <v>-12.475196422521904</v>
      </c>
      <c r="FF99" s="1">
        <v>56.121978640501084</v>
      </c>
      <c r="FG99" s="1">
        <v>87.820482421337985</v>
      </c>
      <c r="FH99" s="1">
        <v>98.460826698863045</v>
      </c>
      <c r="FI99" s="1">
        <v>105.04591946795645</v>
      </c>
      <c r="FJ99" s="1">
        <v>106.61506870654972</v>
      </c>
      <c r="FK99" s="1">
        <v>106.75007199058685</v>
      </c>
      <c r="FL99" s="1">
        <v>106.75752528361599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Z99" s="1">
        <v>1</v>
      </c>
      <c r="GA99" s="1">
        <v>1</v>
      </c>
      <c r="GB99" s="1">
        <v>1</v>
      </c>
      <c r="GC99" s="1">
        <v>1</v>
      </c>
      <c r="GD99" s="1">
        <v>1.085</v>
      </c>
      <c r="GE99" s="1">
        <v>1.2549999999999999</v>
      </c>
      <c r="GF99" s="1">
        <v>1.72</v>
      </c>
      <c r="GG99" s="1">
        <v>3.58</v>
      </c>
      <c r="GH99" s="1">
        <v>5.7450000000000001</v>
      </c>
      <c r="GI99" s="1">
        <v>40.534999999999997</v>
      </c>
      <c r="GJ99" s="1">
        <v>11.375</v>
      </c>
      <c r="GK99" s="1">
        <v>155.66499999999999</v>
      </c>
      <c r="GL99" s="1">
        <v>16.739999999999998</v>
      </c>
      <c r="GM99" s="1">
        <v>343.49</v>
      </c>
      <c r="GN99" s="1">
        <v>16.739999999999998</v>
      </c>
      <c r="GO99" s="1">
        <v>343.49</v>
      </c>
      <c r="GT99" s="1">
        <v>1.395</v>
      </c>
      <c r="GU99" s="1">
        <v>2.3849999999999998</v>
      </c>
      <c r="GV99" s="1">
        <v>5.44</v>
      </c>
      <c r="GW99" s="1">
        <v>59.34</v>
      </c>
      <c r="GX99" s="1">
        <v>45.15</v>
      </c>
      <c r="GY99" s="1">
        <v>3237.33</v>
      </c>
      <c r="GZ99" s="1">
        <v>116.015</v>
      </c>
      <c r="HA99" s="1">
        <v>19466.634999999998</v>
      </c>
      <c r="HB99" s="1">
        <v>518.88</v>
      </c>
      <c r="HC99" s="1">
        <v>343699.77</v>
      </c>
      <c r="HD99" s="1">
        <v>1089.9349999999999</v>
      </c>
      <c r="HE99" s="1">
        <v>1449452.7450000001</v>
      </c>
      <c r="HF99" s="1">
        <v>1625.37</v>
      </c>
      <c r="HG99" s="1">
        <v>3276631.17</v>
      </c>
      <c r="HH99" s="1">
        <v>1625.37</v>
      </c>
      <c r="HI99" s="1">
        <v>3276631.17</v>
      </c>
      <c r="HJ99" s="1">
        <f t="shared" si="293"/>
        <v>1.7247749999999993</v>
      </c>
      <c r="HK99" s="1" t="e">
        <f t="shared" ref="HK99:HK104" ca="1" si="337">BN99-КОРЕНЬ(BP99)/КОРЕНЬ(B99)*$B$1</f>
        <v>#NAME?</v>
      </c>
      <c r="HL99" s="1" t="e">
        <f t="shared" ref="HL99:HL104" ca="1" si="338">BN99+КОРЕНЬ(BP99)/КОРЕНЬ(B99)*$B$1</f>
        <v>#NAME?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X99" s="1">
        <v>-40.462482362008579</v>
      </c>
      <c r="HY99" s="1">
        <v>-22.563287411996058</v>
      </c>
      <c r="HZ99" s="1">
        <v>-8.6690035601999949</v>
      </c>
      <c r="IA99" s="1">
        <v>-4.0685577915140216</v>
      </c>
      <c r="IB99" s="1">
        <v>-0.79434609327991723</v>
      </c>
      <c r="IC99" s="1">
        <v>-5.0325646653065881E-2</v>
      </c>
      <c r="ID99" s="1">
        <v>0</v>
      </c>
      <c r="IE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S99" s="1">
        <v>1</v>
      </c>
      <c r="IT99" s="1">
        <v>1</v>
      </c>
      <c r="IU99" s="1">
        <v>1.2150000000000001</v>
      </c>
      <c r="IV99" s="1">
        <v>1.665</v>
      </c>
      <c r="IW99" s="1">
        <v>3.41</v>
      </c>
      <c r="IX99" s="1">
        <v>14.25</v>
      </c>
      <c r="IY99" s="1">
        <v>4.7649999999999997</v>
      </c>
      <c r="IZ99" s="1">
        <v>26.954999999999998</v>
      </c>
      <c r="JA99" s="1">
        <v>9.3249999999999993</v>
      </c>
      <c r="JB99" s="1">
        <v>103.91500000000001</v>
      </c>
      <c r="JC99" s="1">
        <v>16.739999999999998</v>
      </c>
      <c r="JD99" s="1">
        <v>343.49</v>
      </c>
      <c r="JE99" s="1">
        <v>16.739999999999998</v>
      </c>
      <c r="JF99" s="1">
        <v>343.49</v>
      </c>
      <c r="JG99" s="1">
        <v>16.739999999999998</v>
      </c>
      <c r="JH99" s="1">
        <v>343.49</v>
      </c>
      <c r="JM99" s="1">
        <v>6.9950000000000001</v>
      </c>
      <c r="JN99" s="1">
        <v>95.344999999999999</v>
      </c>
      <c r="JO99" s="1">
        <v>55.65</v>
      </c>
      <c r="JP99" s="1">
        <v>5291.29</v>
      </c>
      <c r="JQ99" s="1">
        <v>286.61</v>
      </c>
      <c r="JR99" s="1">
        <v>108113.69</v>
      </c>
      <c r="JS99" s="1">
        <v>422.6</v>
      </c>
      <c r="JT99" s="1">
        <v>220754.49</v>
      </c>
      <c r="JU99" s="1">
        <v>886.57</v>
      </c>
      <c r="JV99" s="1">
        <v>958355.93</v>
      </c>
      <c r="JW99" s="1">
        <v>1625.37</v>
      </c>
      <c r="JX99" s="1">
        <v>3276631.17</v>
      </c>
      <c r="JY99" s="1">
        <v>1625.37</v>
      </c>
      <c r="JZ99" s="1">
        <v>3276631.17</v>
      </c>
      <c r="KA99" s="1">
        <v>1625.37</v>
      </c>
      <c r="KB99" s="1">
        <v>3276631.17</v>
      </c>
      <c r="KC99" s="1">
        <f t="shared" si="296"/>
        <v>1.7247749999999993</v>
      </c>
      <c r="KD99" s="1" t="e">
        <f t="shared" ref="KD99:KD104" ca="1" si="339">BN99-КОРЕНЬ(BP99)/КОРЕНЬ(B99)*$B$1</f>
        <v>#NAME?</v>
      </c>
      <c r="KE99" s="1" t="e">
        <f t="shared" ref="KE99:KE104" ca="1" si="340">BN99+КОРЕНЬ(BP99)/КОРЕНЬ(B99)*$B$1</f>
        <v>#NAME?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1">
        <v>1</v>
      </c>
      <c r="KQ99" s="1">
        <v>13.599669326028121</v>
      </c>
      <c r="KR99" s="1">
        <v>16.597021227925669</v>
      </c>
      <c r="KS99" s="1">
        <v>19.005507371093444</v>
      </c>
      <c r="KT99" s="1">
        <v>19.535477624735471</v>
      </c>
      <c r="KU99" s="1">
        <v>19.915659418169504</v>
      </c>
      <c r="KV99" s="1">
        <v>20</v>
      </c>
      <c r="KW99" s="1">
        <v>20</v>
      </c>
      <c r="KX99" s="1">
        <v>20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L99" s="1">
        <v>1.5649999999999999</v>
      </c>
      <c r="LM99" s="1">
        <v>3.085</v>
      </c>
      <c r="LN99" s="1">
        <v>6.1</v>
      </c>
      <c r="LO99" s="1">
        <v>47.18</v>
      </c>
      <c r="LP99" s="1">
        <v>19.555</v>
      </c>
      <c r="LQ99" s="1">
        <v>508.94499999999999</v>
      </c>
      <c r="LR99" s="1">
        <v>22.24</v>
      </c>
      <c r="LS99" s="1">
        <v>639.1</v>
      </c>
      <c r="LT99" s="1">
        <v>26.475000000000001</v>
      </c>
      <c r="LU99" s="1">
        <v>912.95500000000004</v>
      </c>
      <c r="LV99" s="1">
        <v>26.475000000000001</v>
      </c>
      <c r="LW99" s="1">
        <v>912.95500000000004</v>
      </c>
      <c r="LX99" s="1">
        <v>26.475000000000001</v>
      </c>
      <c r="LY99" s="1">
        <v>912.95500000000004</v>
      </c>
      <c r="LZ99" s="1">
        <v>26.475000000000001</v>
      </c>
      <c r="MA99" s="1">
        <v>912.95500000000004</v>
      </c>
      <c r="MF99" s="1">
        <v>98.055000000000007</v>
      </c>
      <c r="MG99" s="1">
        <v>16301.305</v>
      </c>
      <c r="MH99" s="1">
        <v>557.33500000000004</v>
      </c>
      <c r="MI99" s="1">
        <v>410527.69500000001</v>
      </c>
      <c r="MJ99" s="1">
        <v>1905.365</v>
      </c>
      <c r="MK99" s="1">
        <v>4899616.8449999997</v>
      </c>
      <c r="ML99" s="1">
        <v>2174.83</v>
      </c>
      <c r="MM99" s="1">
        <v>6182656.4699999997</v>
      </c>
      <c r="MN99" s="1">
        <v>2598.54</v>
      </c>
      <c r="MO99" s="1">
        <v>8888971.6699999999</v>
      </c>
      <c r="MP99" s="1">
        <v>2598.54</v>
      </c>
      <c r="MQ99" s="1">
        <v>8888971.6699999999</v>
      </c>
      <c r="MR99" s="1">
        <v>2598.54</v>
      </c>
      <c r="MS99" s="1">
        <v>8888971.6699999999</v>
      </c>
      <c r="MT99" s="1">
        <v>2598.54</v>
      </c>
      <c r="MU99" s="1">
        <v>8888971.6699999999</v>
      </c>
      <c r="MV99" s="1">
        <f t="shared" si="299"/>
        <v>1.7247749999999993</v>
      </c>
      <c r="MW99" s="1" t="e">
        <f t="shared" ref="MW99:MW104" ca="1" si="341">BN99-КОРЕНЬ(BP99)/КОРЕНЬ(B99)*$B$1</f>
        <v>#NAME?</v>
      </c>
      <c r="MX99" s="1" t="e">
        <f t="shared" ref="MX99:MX104" ca="1" si="342">BN99+КОРЕНЬ(BP99)/КОРЕНЬ(B99)*$B$1</f>
        <v>#NAME?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v>1</v>
      </c>
      <c r="NJ99" s="1">
        <v>0.56427074104546393</v>
      </c>
      <c r="NK99" s="1">
        <v>0.82499028275667674</v>
      </c>
      <c r="NL99" s="1">
        <v>0.97788820825701439</v>
      </c>
      <c r="NM99" s="1">
        <v>0.99173091441981287</v>
      </c>
      <c r="NN99" s="1">
        <v>1</v>
      </c>
      <c r="NO99" s="1">
        <v>1</v>
      </c>
      <c r="NP99" s="1">
        <v>1</v>
      </c>
      <c r="NQ99" s="1">
        <v>1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</row>
    <row r="100" spans="1:390" s="1" customFormat="1" x14ac:dyDescent="0.25">
      <c r="A100" s="1">
        <v>700</v>
      </c>
      <c r="B100" s="1">
        <v>200</v>
      </c>
      <c r="C100" s="1">
        <v>100</v>
      </c>
      <c r="D100" s="1" t="s">
        <v>338</v>
      </c>
      <c r="E100" s="1">
        <v>28.176710709999998</v>
      </c>
      <c r="F100" s="1">
        <v>795.17488314755349</v>
      </c>
      <c r="G100" s="1">
        <f t="shared" si="272"/>
        <v>1.2478567125249356</v>
      </c>
      <c r="H100" s="1" t="e">
        <f t="shared" ca="1" si="323"/>
        <v>#NAME?</v>
      </c>
      <c r="I100" s="1" t="e">
        <f t="shared" ca="1" si="324"/>
        <v>#NAME?</v>
      </c>
      <c r="J100" s="1">
        <f t="shared" si="275"/>
        <v>4.0252443871428568E-4</v>
      </c>
      <c r="K100" s="1" t="e">
        <f t="shared" ca="1" si="325"/>
        <v>#NAME?</v>
      </c>
      <c r="L100" s="1" t="e">
        <f t="shared" ca="1" si="326"/>
        <v>#NAME?</v>
      </c>
      <c r="M100" s="1">
        <v>0</v>
      </c>
      <c r="N100" s="1">
        <v>31695.93</v>
      </c>
      <c r="O100" s="1">
        <v>85873.634999999995</v>
      </c>
      <c r="P100" s="1">
        <v>7384182764.1450005</v>
      </c>
      <c r="Q100" s="1">
        <f t="shared" si="278"/>
        <v>9901576.0317764282</v>
      </c>
      <c r="R100" s="1" t="e">
        <f t="shared" ca="1" si="327"/>
        <v>#NAME?</v>
      </c>
      <c r="S100" s="1" t="e">
        <f t="shared" ca="1" si="328"/>
        <v>#NAME?</v>
      </c>
      <c r="T100" s="1">
        <v>69899.985000000001</v>
      </c>
      <c r="U100" s="2">
        <v>4886007903.0150003</v>
      </c>
      <c r="V100" s="2">
        <f t="shared" si="281"/>
        <v>1.4775276184082031E-2</v>
      </c>
      <c r="W100" s="2" t="e">
        <f t="shared" ca="1" si="329"/>
        <v>#NAME?</v>
      </c>
      <c r="X100" s="2" t="e">
        <f t="shared" ca="1" si="330"/>
        <v>#NAME?</v>
      </c>
      <c r="Y100" s="2">
        <f t="shared" si="284"/>
        <v>0.99857121428571427</v>
      </c>
      <c r="Z100" s="2" t="e">
        <f t="shared" ca="1" si="331"/>
        <v>#NAME?</v>
      </c>
      <c r="AA100" s="2" t="e">
        <f t="shared" ca="1" si="332"/>
        <v>#NAME?</v>
      </c>
      <c r="AB100" s="2">
        <v>700</v>
      </c>
      <c r="AC100" s="2">
        <v>490000</v>
      </c>
      <c r="AD100" s="2">
        <f t="shared" si="302"/>
        <v>2.7092953259298591</v>
      </c>
      <c r="AE100" s="2">
        <v>7797</v>
      </c>
      <c r="AF100" s="2">
        <v>7797</v>
      </c>
      <c r="AG100" s="2">
        <v>2565.0149999999999</v>
      </c>
      <c r="AH100" s="2">
        <v>6590622.0049999999</v>
      </c>
      <c r="AI100" s="2">
        <v>69900</v>
      </c>
      <c r="AJ100" s="2">
        <v>2416.91</v>
      </c>
      <c r="AK100" s="2">
        <v>5852076.0099999998</v>
      </c>
      <c r="AL100" s="2"/>
      <c r="AM100" s="2"/>
      <c r="AN100" s="2">
        <v>1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1.0649999999999999</v>
      </c>
      <c r="BA100" s="2">
        <v>1.2050000000000001</v>
      </c>
      <c r="BB100" s="2">
        <v>77.34</v>
      </c>
      <c r="BC100" s="2">
        <v>7702.66</v>
      </c>
      <c r="BD100" s="2"/>
      <c r="BE100" s="2"/>
      <c r="BF100" s="2"/>
      <c r="BG100" s="2"/>
      <c r="BH100" s="2">
        <v>1.0900000000000001</v>
      </c>
      <c r="BI100" s="2">
        <v>1.28</v>
      </c>
      <c r="BJ100" s="2">
        <v>1.26</v>
      </c>
      <c r="BK100" s="2">
        <v>1.86</v>
      </c>
      <c r="BL100" s="2">
        <v>1.57</v>
      </c>
      <c r="BM100" s="1">
        <v>3.18</v>
      </c>
      <c r="BN100" s="1">
        <v>1.845</v>
      </c>
      <c r="BO100" s="1">
        <v>4.6349999999999998</v>
      </c>
      <c r="BP100" s="1">
        <v>3.3849999999999998</v>
      </c>
      <c r="BQ100" s="1">
        <v>20.454999999999998</v>
      </c>
      <c r="BR100" s="1">
        <v>9.17</v>
      </c>
      <c r="BS100" s="1">
        <v>150.54</v>
      </c>
      <c r="BT100" s="1">
        <v>33.015000000000001</v>
      </c>
      <c r="BU100" s="1">
        <v>2204.2449999999999</v>
      </c>
      <c r="BV100" s="1">
        <v>7682.36</v>
      </c>
      <c r="BW100" s="1">
        <v>76230491.769999996</v>
      </c>
      <c r="BX100" s="1">
        <f t="shared" si="287"/>
        <v>1.2309749999999999</v>
      </c>
      <c r="BY100" s="1" t="e">
        <f t="shared" ca="1" si="333"/>
        <v>#NAME?</v>
      </c>
      <c r="BZ100" s="1" t="e">
        <f t="shared" ca="1" si="334"/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-31088.376512479997</v>
      </c>
      <c r="CM100" s="1">
        <v>-17251.215973279992</v>
      </c>
      <c r="CN100" s="1">
        <v>-6901.4032814400016</v>
      </c>
      <c r="CO100" s="1">
        <v>-3888.7299363200023</v>
      </c>
      <c r="CP100" s="1">
        <v>-979.3943204800006</v>
      </c>
      <c r="CQ100" s="1">
        <v>-104.10261279999995</v>
      </c>
      <c r="CR100" s="1">
        <v>-12.091668320000002</v>
      </c>
      <c r="CS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G100" s="1">
        <v>1</v>
      </c>
      <c r="DH100" s="1">
        <v>1</v>
      </c>
      <c r="DI100" s="1">
        <v>1</v>
      </c>
      <c r="DJ100" s="1">
        <v>1</v>
      </c>
      <c r="DK100" s="1">
        <v>1.5449999999999999</v>
      </c>
      <c r="DL100" s="1">
        <v>3.1949999999999998</v>
      </c>
      <c r="DM100" s="1">
        <v>3.3</v>
      </c>
      <c r="DN100" s="1">
        <v>20.79</v>
      </c>
      <c r="DO100" s="1">
        <v>19.774999999999999</v>
      </c>
      <c r="DP100" s="1">
        <v>924.995</v>
      </c>
      <c r="DQ100" s="1">
        <v>121.61</v>
      </c>
      <c r="DR100" s="1">
        <v>19617.189999999999</v>
      </c>
      <c r="DS100" s="1">
        <v>410.2</v>
      </c>
      <c r="DT100" s="1">
        <v>198231</v>
      </c>
      <c r="DU100" s="1">
        <v>431.86666666666667</v>
      </c>
      <c r="DV100" s="1">
        <v>221251.86666666667</v>
      </c>
      <c r="EA100" s="1">
        <v>1.35</v>
      </c>
      <c r="EB100" s="1">
        <v>2.27</v>
      </c>
      <c r="EC100" s="1">
        <v>17.635000000000002</v>
      </c>
      <c r="ED100" s="1">
        <v>597.07500000000005</v>
      </c>
      <c r="EE100" s="1">
        <v>95.14</v>
      </c>
      <c r="EF100" s="1">
        <v>18604.39</v>
      </c>
      <c r="EG100" s="1">
        <v>277.18</v>
      </c>
      <c r="EH100" s="1">
        <v>178073.27</v>
      </c>
      <c r="EI100" s="1">
        <v>1927.675</v>
      </c>
      <c r="EJ100" s="1">
        <v>9059596.9350000005</v>
      </c>
      <c r="EK100" s="1">
        <v>12112.42</v>
      </c>
      <c r="EL100" s="1">
        <v>194956763.61000001</v>
      </c>
      <c r="EM100" s="1">
        <v>40967.270588235297</v>
      </c>
      <c r="EN100" s="1">
        <v>1977797517.482353</v>
      </c>
      <c r="EO100" s="1">
        <v>43132.800000000003</v>
      </c>
      <c r="EP100" s="1">
        <v>2207944439.4666667</v>
      </c>
      <c r="EQ100" s="1">
        <f t="shared" si="290"/>
        <v>1.2309749999999999</v>
      </c>
      <c r="ER100" s="1" t="e">
        <f t="shared" ca="1" si="335"/>
        <v>#NAME?</v>
      </c>
      <c r="ES100" s="1" t="e">
        <f t="shared" ca="1" si="336"/>
        <v>#NAME?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0.42499999999999999</v>
      </c>
      <c r="FC100" s="1">
        <v>7.4999999999999997E-2</v>
      </c>
      <c r="FE100" s="1">
        <v>-9.5279534779311437</v>
      </c>
      <c r="FF100" s="1">
        <v>57.714658520329124</v>
      </c>
      <c r="FG100" s="1">
        <v>88.085101371599464</v>
      </c>
      <c r="FH100" s="1">
        <v>99.314603066512134</v>
      </c>
      <c r="FI100" s="1">
        <v>105.15731824708266</v>
      </c>
      <c r="FJ100" s="1">
        <v>106.61572747123864</v>
      </c>
      <c r="FK100" s="1">
        <v>106.74959087768477</v>
      </c>
      <c r="FL100" s="1">
        <v>106.75752528361596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Z100" s="1">
        <v>1</v>
      </c>
      <c r="GA100" s="1">
        <v>1</v>
      </c>
      <c r="GB100" s="1">
        <v>1</v>
      </c>
      <c r="GC100" s="1">
        <v>1</v>
      </c>
      <c r="GD100" s="1">
        <v>1.085</v>
      </c>
      <c r="GE100" s="1">
        <v>1.2649999999999999</v>
      </c>
      <c r="GF100" s="1">
        <v>1.7</v>
      </c>
      <c r="GG100" s="1">
        <v>3.61</v>
      </c>
      <c r="GH100" s="1">
        <v>5.7</v>
      </c>
      <c r="GI100" s="1">
        <v>40.450000000000003</v>
      </c>
      <c r="GJ100" s="1">
        <v>10.87</v>
      </c>
      <c r="GK100" s="1">
        <v>135.91</v>
      </c>
      <c r="GL100" s="1">
        <v>16.13</v>
      </c>
      <c r="GM100" s="1">
        <v>311.49</v>
      </c>
      <c r="GN100" s="1">
        <v>16.13</v>
      </c>
      <c r="GO100" s="1">
        <v>311.49</v>
      </c>
      <c r="GT100" s="1">
        <v>1.5149999999999999</v>
      </c>
      <c r="GU100" s="1">
        <v>3.0750000000000002</v>
      </c>
      <c r="GV100" s="1">
        <v>4.7050000000000001</v>
      </c>
      <c r="GW100" s="1">
        <v>44.344999999999999</v>
      </c>
      <c r="GX100" s="1">
        <v>39.354999999999997</v>
      </c>
      <c r="GY100" s="1">
        <v>2913.125</v>
      </c>
      <c r="GZ100" s="1">
        <v>114.16500000000001</v>
      </c>
      <c r="HA100" s="1">
        <v>20592.764999999999</v>
      </c>
      <c r="HB100" s="1">
        <v>518.64499999999998</v>
      </c>
      <c r="HC100" s="1">
        <v>346620.42499999999</v>
      </c>
      <c r="HD100" s="1">
        <v>1039.29</v>
      </c>
      <c r="HE100" s="1">
        <v>1255722.6399999999</v>
      </c>
      <c r="HF100" s="1">
        <v>1563.74</v>
      </c>
      <c r="HG100" s="1">
        <v>2958324.81</v>
      </c>
      <c r="HH100" s="1">
        <v>1563.74</v>
      </c>
      <c r="HI100" s="1">
        <v>2958324.81</v>
      </c>
      <c r="HJ100" s="1">
        <f t="shared" si="293"/>
        <v>1.2309749999999999</v>
      </c>
      <c r="HK100" s="1" t="e">
        <f t="shared" ca="1" si="337"/>
        <v>#NAME?</v>
      </c>
      <c r="HL100" s="1" t="e">
        <f t="shared" ca="1" si="338"/>
        <v>#NAME?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X100" s="1">
        <v>-36.224732280080303</v>
      </c>
      <c r="HY100" s="1">
        <v>-21.409714031497568</v>
      </c>
      <c r="HZ100" s="1">
        <v>-8.3251262997422764</v>
      </c>
      <c r="IA100" s="1">
        <v>-4.0785200687604712</v>
      </c>
      <c r="IB100" s="1">
        <v>-0.76850377161904848</v>
      </c>
      <c r="IC100" s="1">
        <v>-5.3099501192998645E-2</v>
      </c>
      <c r="ID100" s="1">
        <v>0</v>
      </c>
      <c r="IE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S100" s="1">
        <v>1</v>
      </c>
      <c r="IT100" s="1">
        <v>1</v>
      </c>
      <c r="IU100" s="1">
        <v>1.1850000000000001</v>
      </c>
      <c r="IV100" s="1">
        <v>1.575</v>
      </c>
      <c r="IW100" s="1">
        <v>3.335</v>
      </c>
      <c r="IX100" s="1">
        <v>13.675000000000001</v>
      </c>
      <c r="IY100" s="1">
        <v>4.8</v>
      </c>
      <c r="IZ100" s="1">
        <v>27.52</v>
      </c>
      <c r="JA100" s="1">
        <v>9.0649999999999995</v>
      </c>
      <c r="JB100" s="1">
        <v>95.355000000000004</v>
      </c>
      <c r="JC100" s="1">
        <v>16.13</v>
      </c>
      <c r="JD100" s="1">
        <v>311.49</v>
      </c>
      <c r="JE100" s="1">
        <v>16.13</v>
      </c>
      <c r="JF100" s="1">
        <v>311.49</v>
      </c>
      <c r="JG100" s="1">
        <v>16.13</v>
      </c>
      <c r="JH100" s="1">
        <v>311.49</v>
      </c>
      <c r="JM100" s="1">
        <v>6.6</v>
      </c>
      <c r="JN100" s="1">
        <v>89.48</v>
      </c>
      <c r="JO100" s="1">
        <v>51.984999999999999</v>
      </c>
      <c r="JP100" s="1">
        <v>4571.3649999999998</v>
      </c>
      <c r="JQ100" s="1">
        <v>278.7</v>
      </c>
      <c r="JR100" s="1">
        <v>103257.84</v>
      </c>
      <c r="JS100" s="1">
        <v>427.36500000000001</v>
      </c>
      <c r="JT100" s="1">
        <v>227610.755</v>
      </c>
      <c r="JU100" s="1">
        <v>857.65499999999997</v>
      </c>
      <c r="JV100" s="1">
        <v>867037.97499999998</v>
      </c>
      <c r="JW100" s="1">
        <v>1563.74</v>
      </c>
      <c r="JX100" s="1">
        <v>2958324.81</v>
      </c>
      <c r="JY100" s="1">
        <v>1563.74</v>
      </c>
      <c r="JZ100" s="1">
        <v>2958324.81</v>
      </c>
      <c r="KA100" s="1">
        <v>1563.74</v>
      </c>
      <c r="KB100" s="1">
        <v>2958324.81</v>
      </c>
      <c r="KC100" s="1">
        <f t="shared" si="296"/>
        <v>1.2309749999999999</v>
      </c>
      <c r="KD100" s="1" t="e">
        <f t="shared" ca="1" si="339"/>
        <v>#NAME?</v>
      </c>
      <c r="KE100" s="1" t="e">
        <f t="shared" ca="1" si="340"/>
        <v>#NAME?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1">
        <v>1</v>
      </c>
      <c r="KQ100" s="1">
        <v>13.643616344531949</v>
      </c>
      <c r="KR100" s="1">
        <v>16.717104232763521</v>
      </c>
      <c r="KS100" s="1">
        <v>19.011195773195436</v>
      </c>
      <c r="KT100" s="1">
        <v>19.51492733916966</v>
      </c>
      <c r="KU100" s="1">
        <v>19.915195715391491</v>
      </c>
      <c r="KV100" s="1">
        <v>20</v>
      </c>
      <c r="KW100" s="1">
        <v>20</v>
      </c>
      <c r="KX100" s="1">
        <v>20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L100" s="1">
        <v>1.5549999999999999</v>
      </c>
      <c r="LM100" s="1">
        <v>2.875</v>
      </c>
      <c r="LN100" s="1">
        <v>5.9850000000000003</v>
      </c>
      <c r="LO100" s="1">
        <v>44.604999999999997</v>
      </c>
      <c r="LP100" s="1">
        <v>20.8</v>
      </c>
      <c r="LQ100" s="1">
        <v>566.19000000000005</v>
      </c>
      <c r="LR100" s="1">
        <v>22.43</v>
      </c>
      <c r="LS100" s="1">
        <v>646.72</v>
      </c>
      <c r="LT100" s="1">
        <v>26.73</v>
      </c>
      <c r="LU100" s="1">
        <v>890.78</v>
      </c>
      <c r="LV100" s="1">
        <v>26.73</v>
      </c>
      <c r="LW100" s="1">
        <v>890.78</v>
      </c>
      <c r="LX100" s="1">
        <v>26.73</v>
      </c>
      <c r="LY100" s="1">
        <v>890.78</v>
      </c>
      <c r="LZ100" s="1">
        <v>26.73</v>
      </c>
      <c r="MA100" s="1">
        <v>890.78</v>
      </c>
      <c r="MF100" s="1">
        <v>95.84</v>
      </c>
      <c r="MG100" s="1">
        <v>13944.08</v>
      </c>
      <c r="MH100" s="1">
        <v>545.91999999999996</v>
      </c>
      <c r="MI100" s="1">
        <v>387232.8</v>
      </c>
      <c r="MJ100" s="1">
        <v>2030.5550000000001</v>
      </c>
      <c r="MK100" s="1">
        <v>5458019.6950000003</v>
      </c>
      <c r="ML100" s="1">
        <v>2194.75</v>
      </c>
      <c r="MM100" s="1">
        <v>6254836.0800000001</v>
      </c>
      <c r="MN100" s="1">
        <v>2624.4850000000001</v>
      </c>
      <c r="MO100" s="1">
        <v>8649319.1549999993</v>
      </c>
      <c r="MP100" s="1">
        <v>2624.4850000000001</v>
      </c>
      <c r="MQ100" s="1">
        <v>8649319.1549999993</v>
      </c>
      <c r="MR100" s="1">
        <v>2624.4850000000001</v>
      </c>
      <c r="MS100" s="1">
        <v>8649319.1549999993</v>
      </c>
      <c r="MT100" s="1">
        <v>2624.4850000000001</v>
      </c>
      <c r="MU100" s="1">
        <v>8649319.1549999993</v>
      </c>
      <c r="MV100" s="1">
        <f t="shared" si="299"/>
        <v>1.2309749999999999</v>
      </c>
      <c r="MW100" s="1" t="e">
        <f t="shared" ca="1" si="341"/>
        <v>#NAME?</v>
      </c>
      <c r="MX100" s="1" t="e">
        <f t="shared" ca="1" si="342"/>
        <v>#NAME?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v>1</v>
      </c>
      <c r="NJ100" s="1">
        <v>0.55044090597316886</v>
      </c>
      <c r="NK100" s="1">
        <v>0.82381214776413425</v>
      </c>
      <c r="NL100" s="1">
        <v>0.9832185635826286</v>
      </c>
      <c r="NM100" s="1">
        <v>0.99138636918730483</v>
      </c>
      <c r="NN100" s="1">
        <v>1</v>
      </c>
      <c r="NO100" s="1">
        <v>1</v>
      </c>
      <c r="NP100" s="1">
        <v>1</v>
      </c>
      <c r="NQ100" s="1">
        <v>1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</row>
    <row r="101" spans="1:390" s="1" customFormat="1" x14ac:dyDescent="0.25">
      <c r="A101" s="1">
        <v>750</v>
      </c>
      <c r="B101" s="1">
        <v>200</v>
      </c>
      <c r="C101" s="1">
        <v>100</v>
      </c>
      <c r="D101" s="1" t="s">
        <v>341</v>
      </c>
      <c r="E101" s="1">
        <v>30.796339924999984</v>
      </c>
      <c r="F101" s="1">
        <v>949.93187595878715</v>
      </c>
      <c r="G101" s="1">
        <f t="shared" si="272"/>
        <v>1.5173231826391884</v>
      </c>
      <c r="H101" s="1" t="e">
        <f t="shared" ca="1" si="323"/>
        <v>#NAME?</v>
      </c>
      <c r="I101" s="1" t="e">
        <f t="shared" ca="1" si="324"/>
        <v>#NAME?</v>
      </c>
      <c r="J101" s="1">
        <f t="shared" si="275"/>
        <v>4.1061786566666644E-4</v>
      </c>
      <c r="K101" s="1" t="e">
        <f t="shared" ca="1" si="325"/>
        <v>#NAME?</v>
      </c>
      <c r="L101" s="1" t="e">
        <f t="shared" ca="1" si="326"/>
        <v>#NAME?</v>
      </c>
      <c r="M101" s="1">
        <v>0</v>
      </c>
      <c r="N101" s="1">
        <v>34478.239999999998</v>
      </c>
      <c r="O101" s="1">
        <v>97045.42</v>
      </c>
      <c r="P101" s="1">
        <v>9433759183.1800003</v>
      </c>
      <c r="Q101" s="1">
        <f t="shared" si="278"/>
        <v>15945640.20359993</v>
      </c>
      <c r="R101" s="1" t="e">
        <f t="shared" ca="1" si="327"/>
        <v>#NAME?</v>
      </c>
      <c r="S101" s="1" t="e">
        <f t="shared" ca="1" si="328"/>
        <v>#NAME?</v>
      </c>
      <c r="T101" s="1">
        <v>74899.990000000005</v>
      </c>
      <c r="U101" s="2">
        <v>5610008502.0100002</v>
      </c>
      <c r="V101" s="2">
        <f t="shared" si="281"/>
        <v>9.899139404296875E-3</v>
      </c>
      <c r="W101" s="2" t="e">
        <f t="shared" ca="1" si="329"/>
        <v>#NAME?</v>
      </c>
      <c r="X101" s="2" t="e">
        <f t="shared" ca="1" si="330"/>
        <v>#NAME?</v>
      </c>
      <c r="Y101" s="2">
        <f t="shared" si="284"/>
        <v>0.99866653333333344</v>
      </c>
      <c r="Z101" s="2" t="e">
        <f t="shared" ca="1" si="331"/>
        <v>#NAME?</v>
      </c>
      <c r="AA101" s="2" t="e">
        <f t="shared" ca="1" si="332"/>
        <v>#NAME?</v>
      </c>
      <c r="AB101" s="2">
        <v>750</v>
      </c>
      <c r="AC101" s="2">
        <v>562500</v>
      </c>
      <c r="AD101" s="2">
        <f t="shared" si="302"/>
        <v>2.8146860164555965</v>
      </c>
      <c r="AE101" s="2">
        <v>7797</v>
      </c>
      <c r="AF101" s="2">
        <v>7797</v>
      </c>
      <c r="AG101" s="2">
        <v>2705.875</v>
      </c>
      <c r="AH101" s="2">
        <v>7333476.915</v>
      </c>
      <c r="AI101" s="2">
        <v>74900</v>
      </c>
      <c r="AJ101" s="2">
        <v>2558.6950000000002</v>
      </c>
      <c r="AK101" s="2">
        <v>6558196.375</v>
      </c>
      <c r="AL101" s="2"/>
      <c r="AM101" s="2"/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1.03</v>
      </c>
      <c r="BA101" s="2">
        <v>1.0900000000000001</v>
      </c>
      <c r="BB101" s="2">
        <v>76.77</v>
      </c>
      <c r="BC101" s="2">
        <v>6992.19</v>
      </c>
      <c r="BD101" s="2"/>
      <c r="BE101" s="2"/>
      <c r="BF101" s="2"/>
      <c r="BG101" s="2"/>
      <c r="BH101" s="2">
        <v>1.105</v>
      </c>
      <c r="BI101" s="2">
        <v>1.345</v>
      </c>
      <c r="BJ101" s="2">
        <v>1.31</v>
      </c>
      <c r="BK101" s="2">
        <v>2.14</v>
      </c>
      <c r="BL101" s="2">
        <v>1.55</v>
      </c>
      <c r="BM101" s="1">
        <v>3.23</v>
      </c>
      <c r="BN101" s="1">
        <v>1.8</v>
      </c>
      <c r="BO101" s="1">
        <v>4.57</v>
      </c>
      <c r="BP101" s="1">
        <v>3.3149999999999999</v>
      </c>
      <c r="BQ101" s="1">
        <v>18.315000000000001</v>
      </c>
      <c r="BR101" s="1">
        <v>10.19</v>
      </c>
      <c r="BS101" s="1">
        <v>193.06</v>
      </c>
      <c r="BT101" s="1">
        <v>35.664999999999999</v>
      </c>
      <c r="BU101" s="1">
        <v>2260.895</v>
      </c>
      <c r="BV101" s="1">
        <v>7628.6750000000002</v>
      </c>
      <c r="BW101" s="1">
        <v>69180876.034999996</v>
      </c>
      <c r="BX101" s="1">
        <f t="shared" si="287"/>
        <v>1.33</v>
      </c>
      <c r="BY101" s="1" t="e">
        <f t="shared" ca="1" si="333"/>
        <v>#NAME?</v>
      </c>
      <c r="BZ101" s="1" t="e">
        <f t="shared" ca="1" si="334"/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-28207.429865759994</v>
      </c>
      <c r="CM101" s="1">
        <v>-14364.845938879995</v>
      </c>
      <c r="CN101" s="1">
        <v>-6737.2941910400023</v>
      </c>
      <c r="CO101" s="1">
        <v>-3969.2875617600007</v>
      </c>
      <c r="CP101" s="1">
        <v>-959.05032992000042</v>
      </c>
      <c r="CQ101" s="1">
        <v>-103.21994527999999</v>
      </c>
      <c r="CR101" s="1">
        <v>-12.410532480000008</v>
      </c>
      <c r="CS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G101" s="1">
        <v>1</v>
      </c>
      <c r="DH101" s="1">
        <v>1</v>
      </c>
      <c r="DI101" s="1">
        <v>1</v>
      </c>
      <c r="DJ101" s="1">
        <v>1</v>
      </c>
      <c r="DK101" s="1">
        <v>1.55</v>
      </c>
      <c r="DL101" s="1">
        <v>3.29</v>
      </c>
      <c r="DM101" s="1">
        <v>3.48</v>
      </c>
      <c r="DN101" s="1">
        <v>26.71</v>
      </c>
      <c r="DO101" s="1">
        <v>22.225000000000001</v>
      </c>
      <c r="DP101" s="1">
        <v>1097.7550000000001</v>
      </c>
      <c r="DQ101" s="1">
        <v>115.455</v>
      </c>
      <c r="DR101" s="1">
        <v>17496.375</v>
      </c>
      <c r="DS101" s="1">
        <v>452.05194805194805</v>
      </c>
      <c r="DT101" s="1">
        <v>240764.70129870129</v>
      </c>
      <c r="DU101" s="1">
        <v>461.2</v>
      </c>
      <c r="DV101" s="1">
        <v>233290.8</v>
      </c>
      <c r="EA101" s="1">
        <v>1.385</v>
      </c>
      <c r="EB101" s="1">
        <v>2.4750000000000001</v>
      </c>
      <c r="EC101" s="1">
        <v>19.440000000000001</v>
      </c>
      <c r="ED101" s="1">
        <v>714.4</v>
      </c>
      <c r="EE101" s="1">
        <v>96.825000000000003</v>
      </c>
      <c r="EF101" s="1">
        <v>18746.355</v>
      </c>
      <c r="EG101" s="1">
        <v>300.2</v>
      </c>
      <c r="EH101" s="1">
        <v>236849.76</v>
      </c>
      <c r="EI101" s="1">
        <v>2175.5700000000002</v>
      </c>
      <c r="EJ101" s="1">
        <v>10756385.26</v>
      </c>
      <c r="EK101" s="1">
        <v>11497.55</v>
      </c>
      <c r="EL101" s="1">
        <v>173872469.97999999</v>
      </c>
      <c r="EM101" s="1">
        <v>45156.545454545456</v>
      </c>
      <c r="EN101" s="1">
        <v>2403292160.8571429</v>
      </c>
      <c r="EO101" s="1">
        <v>46066.2</v>
      </c>
      <c r="EP101" s="1">
        <v>2328109226.1999998</v>
      </c>
      <c r="EQ101" s="1">
        <f t="shared" si="290"/>
        <v>1.33</v>
      </c>
      <c r="ER101" s="1" t="e">
        <f t="shared" ca="1" si="335"/>
        <v>#NAME?</v>
      </c>
      <c r="ES101" s="1" t="e">
        <f t="shared" ca="1" si="336"/>
        <v>#NAME?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0.38500000000000001</v>
      </c>
      <c r="FC101" s="1">
        <v>2.5000000000000001E-2</v>
      </c>
      <c r="FE101" s="1">
        <v>-10.163248497461257</v>
      </c>
      <c r="FF101" s="1">
        <v>57.03632133070478</v>
      </c>
      <c r="FG101" s="1">
        <v>88.118185428898954</v>
      </c>
      <c r="FH101" s="1">
        <v>98.587327342336678</v>
      </c>
      <c r="FI101" s="1">
        <v>105.04062942971909</v>
      </c>
      <c r="FJ101" s="1">
        <v>106.61674498311925</v>
      </c>
      <c r="FK101" s="1">
        <v>106.74923041010055</v>
      </c>
      <c r="FL101" s="1">
        <v>106.75752528361598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Z101" s="1">
        <v>1</v>
      </c>
      <c r="GA101" s="1">
        <v>1</v>
      </c>
      <c r="GB101" s="1">
        <v>1</v>
      </c>
      <c r="GC101" s="1">
        <v>1</v>
      </c>
      <c r="GD101" s="1">
        <v>1.1399999999999999</v>
      </c>
      <c r="GE101" s="1">
        <v>1.44</v>
      </c>
      <c r="GF101" s="1">
        <v>1.82</v>
      </c>
      <c r="GG101" s="1">
        <v>3.99</v>
      </c>
      <c r="GH101" s="1">
        <v>5.6150000000000002</v>
      </c>
      <c r="GI101" s="1">
        <v>37.454999999999998</v>
      </c>
      <c r="GJ101" s="1">
        <v>12.035</v>
      </c>
      <c r="GK101" s="1">
        <v>164.465</v>
      </c>
      <c r="GL101" s="1">
        <v>16.64</v>
      </c>
      <c r="GM101" s="1">
        <v>325.51</v>
      </c>
      <c r="GN101" s="1">
        <v>16.64</v>
      </c>
      <c r="GO101" s="1">
        <v>325.51</v>
      </c>
      <c r="GT101" s="1">
        <v>1.48</v>
      </c>
      <c r="GU101" s="1">
        <v>2.93</v>
      </c>
      <c r="GV101" s="1">
        <v>4.82</v>
      </c>
      <c r="GW101" s="1">
        <v>40.549999999999997</v>
      </c>
      <c r="GX101" s="1">
        <v>44.534999999999997</v>
      </c>
      <c r="GY101" s="1">
        <v>3779.7449999999999</v>
      </c>
      <c r="GZ101" s="1">
        <v>125.29</v>
      </c>
      <c r="HA101" s="1">
        <v>22748.37</v>
      </c>
      <c r="HB101" s="1">
        <v>510.42</v>
      </c>
      <c r="HC101" s="1">
        <v>320541.06</v>
      </c>
      <c r="HD101" s="1">
        <v>1154.0899999999999</v>
      </c>
      <c r="HE101" s="1">
        <v>1533157.72</v>
      </c>
      <c r="HF101" s="1">
        <v>1612.37</v>
      </c>
      <c r="HG101" s="1">
        <v>3087551.96</v>
      </c>
      <c r="HH101" s="1">
        <v>1612.37</v>
      </c>
      <c r="HI101" s="1">
        <v>3087551.96</v>
      </c>
      <c r="HJ101" s="1">
        <f t="shared" si="293"/>
        <v>1.33</v>
      </c>
      <c r="HK101" s="1" t="e">
        <f t="shared" ca="1" si="337"/>
        <v>#NAME?</v>
      </c>
      <c r="HL101" s="1" t="e">
        <f t="shared" ca="1" si="338"/>
        <v>#NAME?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X101" s="1">
        <v>-38.212016186937056</v>
      </c>
      <c r="HY101" s="1">
        <v>-21.846650094210233</v>
      </c>
      <c r="HZ101" s="1">
        <v>-8.6416333649081167</v>
      </c>
      <c r="IA101" s="1">
        <v>-4.0882053314046276</v>
      </c>
      <c r="IB101" s="1">
        <v>-0.80598175515716619</v>
      </c>
      <c r="IC101" s="1">
        <v>-5.2306971324446429E-2</v>
      </c>
      <c r="ID101" s="1">
        <v>0</v>
      </c>
      <c r="IE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S101" s="1">
        <v>1</v>
      </c>
      <c r="IT101" s="1">
        <v>1</v>
      </c>
      <c r="IU101" s="1">
        <v>1.2050000000000001</v>
      </c>
      <c r="IV101" s="1">
        <v>1.6950000000000001</v>
      </c>
      <c r="IW101" s="1">
        <v>3.395</v>
      </c>
      <c r="IX101" s="1">
        <v>13.984999999999999</v>
      </c>
      <c r="IY101" s="1">
        <v>4.7649999999999997</v>
      </c>
      <c r="IZ101" s="1">
        <v>27.754999999999999</v>
      </c>
      <c r="JA101" s="1">
        <v>9.5399999999999991</v>
      </c>
      <c r="JB101" s="1">
        <v>106.03</v>
      </c>
      <c r="JC101" s="1">
        <v>16.64</v>
      </c>
      <c r="JD101" s="1">
        <v>325.51</v>
      </c>
      <c r="JE101" s="1">
        <v>16.64</v>
      </c>
      <c r="JF101" s="1">
        <v>325.51</v>
      </c>
      <c r="JG101" s="1">
        <v>16.64</v>
      </c>
      <c r="JH101" s="1">
        <v>325.51</v>
      </c>
      <c r="JM101" s="1">
        <v>7.0350000000000001</v>
      </c>
      <c r="JN101" s="1">
        <v>104.265</v>
      </c>
      <c r="JO101" s="1">
        <v>57.454999999999998</v>
      </c>
      <c r="JP101" s="1">
        <v>6063.1850000000004</v>
      </c>
      <c r="JQ101" s="1">
        <v>283.08999999999997</v>
      </c>
      <c r="JR101" s="1">
        <v>104854.53</v>
      </c>
      <c r="JS101" s="1">
        <v>424.56</v>
      </c>
      <c r="JT101" s="1">
        <v>232469.56</v>
      </c>
      <c r="JU101" s="1">
        <v>903.495</v>
      </c>
      <c r="JV101" s="1">
        <v>968117.88500000001</v>
      </c>
      <c r="JW101" s="1">
        <v>1612.37</v>
      </c>
      <c r="JX101" s="1">
        <v>3087551.96</v>
      </c>
      <c r="JY101" s="1">
        <v>1612.37</v>
      </c>
      <c r="JZ101" s="1">
        <v>3087551.96</v>
      </c>
      <c r="KA101" s="1">
        <v>1612.37</v>
      </c>
      <c r="KB101" s="1">
        <v>3087551.96</v>
      </c>
      <c r="KC101" s="1">
        <f t="shared" si="296"/>
        <v>1.33</v>
      </c>
      <c r="KD101" s="1" t="e">
        <f t="shared" ca="1" si="339"/>
        <v>#NAME?</v>
      </c>
      <c r="KE101" s="1" t="e">
        <f t="shared" ca="1" si="340"/>
        <v>#NAME?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1">
        <v>1</v>
      </c>
      <c r="KQ101" s="1">
        <v>13.727148852607394</v>
      </c>
      <c r="KR101" s="1">
        <v>16.781733856412842</v>
      </c>
      <c r="KS101" s="1">
        <v>19.012512267157629</v>
      </c>
      <c r="KT101" s="1">
        <v>19.51528331637456</v>
      </c>
      <c r="KU101" s="1">
        <v>19.90451417415095</v>
      </c>
      <c r="KV101" s="1">
        <v>20</v>
      </c>
      <c r="KW101" s="1">
        <v>20</v>
      </c>
      <c r="KX101" s="1">
        <v>20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L101" s="1">
        <v>1.51</v>
      </c>
      <c r="LM101" s="1">
        <v>2.83</v>
      </c>
      <c r="LN101" s="1">
        <v>6.0250000000000004</v>
      </c>
      <c r="LO101" s="1">
        <v>46.024999999999999</v>
      </c>
      <c r="LP101" s="1">
        <v>20.57</v>
      </c>
      <c r="LQ101" s="1">
        <v>537.38</v>
      </c>
      <c r="LR101" s="1">
        <v>22.64</v>
      </c>
      <c r="LS101" s="1">
        <v>641.41</v>
      </c>
      <c r="LT101" s="1">
        <v>26.47</v>
      </c>
      <c r="LU101" s="1">
        <v>884.92</v>
      </c>
      <c r="LV101" s="1">
        <v>26.47</v>
      </c>
      <c r="LW101" s="1">
        <v>884.92</v>
      </c>
      <c r="LX101" s="1">
        <v>26.47</v>
      </c>
      <c r="LY101" s="1">
        <v>884.92</v>
      </c>
      <c r="LZ101" s="1">
        <v>26.47</v>
      </c>
      <c r="MA101" s="1">
        <v>884.92</v>
      </c>
      <c r="MF101" s="1">
        <v>94.045000000000002</v>
      </c>
      <c r="MG101" s="1">
        <v>14831.094999999999</v>
      </c>
      <c r="MH101" s="1">
        <v>553.495</v>
      </c>
      <c r="MI101" s="1">
        <v>405011.315</v>
      </c>
      <c r="MJ101" s="1">
        <v>2009.2449999999999</v>
      </c>
      <c r="MK101" s="1">
        <v>5179495.9349999996</v>
      </c>
      <c r="ML101" s="1">
        <v>2216.3049999999998</v>
      </c>
      <c r="MM101" s="1">
        <v>6196152.5650000004</v>
      </c>
      <c r="MN101" s="1">
        <v>2600.19</v>
      </c>
      <c r="MO101" s="1">
        <v>8601455.5399999991</v>
      </c>
      <c r="MP101" s="1">
        <v>2600.19</v>
      </c>
      <c r="MQ101" s="1">
        <v>8601455.5399999991</v>
      </c>
      <c r="MR101" s="1">
        <v>2600.19</v>
      </c>
      <c r="MS101" s="1">
        <v>8601455.5399999991</v>
      </c>
      <c r="MT101" s="1">
        <v>2600.19</v>
      </c>
      <c r="MU101" s="1">
        <v>8601455.5399999991</v>
      </c>
      <c r="MV101" s="1">
        <f t="shared" si="299"/>
        <v>1.33</v>
      </c>
      <c r="MW101" s="1" t="e">
        <f t="shared" ca="1" si="341"/>
        <v>#NAME?</v>
      </c>
      <c r="MX101" s="1" t="e">
        <f t="shared" ca="1" si="342"/>
        <v>#NAME?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v>1</v>
      </c>
      <c r="NJ101" s="1">
        <v>0.54977644893055766</v>
      </c>
      <c r="NK101" s="1">
        <v>0.82598950665947835</v>
      </c>
      <c r="NL101" s="1">
        <v>0.98153381741090651</v>
      </c>
      <c r="NM101" s="1">
        <v>0.99138636918730472</v>
      </c>
      <c r="NN101" s="1">
        <v>1</v>
      </c>
      <c r="NO101" s="1">
        <v>1</v>
      </c>
      <c r="NP101" s="1">
        <v>1</v>
      </c>
      <c r="NQ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</row>
    <row r="102" spans="1:390" s="1" customFormat="1" x14ac:dyDescent="0.25">
      <c r="A102" s="1">
        <v>800</v>
      </c>
      <c r="B102" s="1">
        <v>200</v>
      </c>
      <c r="C102" s="1">
        <v>100</v>
      </c>
      <c r="D102" s="1" t="s">
        <v>338</v>
      </c>
      <c r="E102" s="1">
        <v>33.268296450000001</v>
      </c>
      <c r="F102" s="1">
        <v>1108.0151887925372</v>
      </c>
      <c r="G102" s="1">
        <f t="shared" si="272"/>
        <v>1.235640107454401</v>
      </c>
      <c r="H102" s="1" t="e">
        <f t="shared" ca="1" si="323"/>
        <v>#NAME?</v>
      </c>
      <c r="I102" s="1" t="e">
        <f t="shared" ca="1" si="324"/>
        <v>#NAME?</v>
      </c>
      <c r="J102" s="1">
        <f t="shared" si="275"/>
        <v>4.1585370562499999E-4</v>
      </c>
      <c r="K102" s="1" t="e">
        <f t="shared" ca="1" si="325"/>
        <v>#NAME?</v>
      </c>
      <c r="L102" s="1" t="e">
        <f t="shared" ca="1" si="326"/>
        <v>#NAME?</v>
      </c>
      <c r="M102" s="1">
        <v>0</v>
      </c>
      <c r="N102" s="1">
        <v>37327.775000000001</v>
      </c>
      <c r="O102" s="1">
        <v>109438.85</v>
      </c>
      <c r="P102" s="1">
        <v>11998130382.93</v>
      </c>
      <c r="Q102" s="1">
        <f t="shared" si="278"/>
        <v>21268493.607498169</v>
      </c>
      <c r="R102" s="1" t="e">
        <f t="shared" ca="1" si="327"/>
        <v>#NAME?</v>
      </c>
      <c r="S102" s="1" t="e">
        <f t="shared" ca="1" si="328"/>
        <v>#NAME?</v>
      </c>
      <c r="T102" s="1">
        <v>79899.964999999997</v>
      </c>
      <c r="U102" s="2">
        <v>6384004407.0349998</v>
      </c>
      <c r="V102" s="2">
        <f t="shared" si="281"/>
        <v>3.377532958984375E-2</v>
      </c>
      <c r="W102" s="2" t="e">
        <f t="shared" ca="1" si="329"/>
        <v>#NAME?</v>
      </c>
      <c r="X102" s="2" t="e">
        <f t="shared" ca="1" si="330"/>
        <v>#NAME?</v>
      </c>
      <c r="Y102" s="2">
        <f t="shared" si="284"/>
        <v>0.99874956249999991</v>
      </c>
      <c r="Z102" s="2" t="e">
        <f t="shared" ca="1" si="331"/>
        <v>#NAME?</v>
      </c>
      <c r="AA102" s="2" t="e">
        <f t="shared" ca="1" si="332"/>
        <v>#NAME?</v>
      </c>
      <c r="AB102" s="2">
        <v>800</v>
      </c>
      <c r="AC102" s="2">
        <v>640000</v>
      </c>
      <c r="AD102" s="2">
        <f t="shared" si="302"/>
        <v>2.9318342708613092</v>
      </c>
      <c r="AE102" s="2">
        <v>7797</v>
      </c>
      <c r="AF102" s="2">
        <v>7797</v>
      </c>
      <c r="AG102" s="2">
        <v>2789.145</v>
      </c>
      <c r="AH102" s="2">
        <v>7791815.4749999996</v>
      </c>
      <c r="AI102" s="2">
        <v>79900</v>
      </c>
      <c r="AJ102" s="2">
        <v>2642.63</v>
      </c>
      <c r="AK102" s="2">
        <v>6995768.0700000003</v>
      </c>
      <c r="AL102" s="2"/>
      <c r="AM102" s="2"/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1.0349999999999999</v>
      </c>
      <c r="BA102" s="2">
        <v>1.105</v>
      </c>
      <c r="BB102" s="2">
        <v>79.88</v>
      </c>
      <c r="BC102" s="2">
        <v>8308.7999999999993</v>
      </c>
      <c r="BD102" s="2"/>
      <c r="BE102" s="2"/>
      <c r="BF102" s="2"/>
      <c r="BG102" s="2"/>
      <c r="BH102" s="2">
        <v>1.08</v>
      </c>
      <c r="BI102" s="2">
        <v>1.24</v>
      </c>
      <c r="BJ102" s="2">
        <v>1.27</v>
      </c>
      <c r="BK102" s="2">
        <v>1.97</v>
      </c>
      <c r="BL102" s="2">
        <v>1.63</v>
      </c>
      <c r="BM102" s="1">
        <v>3.79</v>
      </c>
      <c r="BN102" s="1">
        <v>1.97</v>
      </c>
      <c r="BO102" s="1">
        <v>5.92</v>
      </c>
      <c r="BP102" s="1">
        <v>3.2749999999999999</v>
      </c>
      <c r="BQ102" s="1">
        <v>18.094999999999999</v>
      </c>
      <c r="BR102" s="1">
        <v>9.35</v>
      </c>
      <c r="BS102" s="1">
        <v>173.34</v>
      </c>
      <c r="BT102" s="1">
        <v>32.79</v>
      </c>
      <c r="BU102" s="1">
        <v>1892.31</v>
      </c>
      <c r="BV102" s="1">
        <v>7938.2950000000001</v>
      </c>
      <c r="BW102" s="1">
        <v>82292250.004999995</v>
      </c>
      <c r="BX102" s="1">
        <f t="shared" si="287"/>
        <v>2.0390999999999999</v>
      </c>
      <c r="BY102" s="1" t="e">
        <f t="shared" ca="1" si="333"/>
        <v>#NAME?</v>
      </c>
      <c r="BZ102" s="1" t="e">
        <f t="shared" ca="1" si="334"/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-31187.671823519991</v>
      </c>
      <c r="CM102" s="1">
        <v>-16503.803646079992</v>
      </c>
      <c r="CN102" s="1">
        <v>-6919.6046611200027</v>
      </c>
      <c r="CO102" s="1">
        <v>-3686.3820283200016</v>
      </c>
      <c r="CP102" s="1">
        <v>-985.64994448000061</v>
      </c>
      <c r="CQ102" s="1">
        <v>-109.54650751999999</v>
      </c>
      <c r="CR102" s="1">
        <v>-12.412134240000002</v>
      </c>
      <c r="CS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G102" s="1">
        <v>1</v>
      </c>
      <c r="DH102" s="1">
        <v>1</v>
      </c>
      <c r="DI102" s="1">
        <v>1</v>
      </c>
      <c r="DJ102" s="1">
        <v>1</v>
      </c>
      <c r="DK102" s="1">
        <v>1.4850000000000001</v>
      </c>
      <c r="DL102" s="1">
        <v>3.2149999999999999</v>
      </c>
      <c r="DM102" s="1">
        <v>3.53</v>
      </c>
      <c r="DN102" s="1">
        <v>24.29</v>
      </c>
      <c r="DO102" s="1">
        <v>21.324999999999999</v>
      </c>
      <c r="DP102" s="1">
        <v>1106.9349999999999</v>
      </c>
      <c r="DQ102" s="1">
        <v>122.41</v>
      </c>
      <c r="DR102" s="1">
        <v>20267.89</v>
      </c>
      <c r="DS102" s="1">
        <v>426.46341463414632</v>
      </c>
      <c r="DT102" s="1">
        <v>235203.24390243902</v>
      </c>
      <c r="DU102" s="1">
        <v>419.26315789473682</v>
      </c>
      <c r="DV102" s="1">
        <v>235678.42105263157</v>
      </c>
      <c r="EA102" s="1">
        <v>1.3049999999999999</v>
      </c>
      <c r="EB102" s="1">
        <v>2.1150000000000002</v>
      </c>
      <c r="EC102" s="1">
        <v>17.079999999999998</v>
      </c>
      <c r="ED102" s="1">
        <v>593.02</v>
      </c>
      <c r="EE102" s="1">
        <v>89.7</v>
      </c>
      <c r="EF102" s="1">
        <v>19334.89</v>
      </c>
      <c r="EG102" s="1">
        <v>299.45</v>
      </c>
      <c r="EH102" s="1">
        <v>210125.7</v>
      </c>
      <c r="EI102" s="1">
        <v>2079.4850000000001</v>
      </c>
      <c r="EJ102" s="1">
        <v>10862000.154999999</v>
      </c>
      <c r="EK102" s="1">
        <v>12191.91</v>
      </c>
      <c r="EL102" s="1">
        <v>201500890.06999999</v>
      </c>
      <c r="EM102" s="1">
        <v>42597.304878048781</v>
      </c>
      <c r="EN102" s="1">
        <v>2348091435.8658538</v>
      </c>
      <c r="EO102" s="1">
        <v>41876.894736842107</v>
      </c>
      <c r="EP102" s="1">
        <v>2353155254.8947368</v>
      </c>
      <c r="EQ102" s="1">
        <f t="shared" si="290"/>
        <v>2.0390999999999999</v>
      </c>
      <c r="ER102" s="1" t="e">
        <f t="shared" ca="1" si="335"/>
        <v>#NAME?</v>
      </c>
      <c r="ES102" s="1" t="e">
        <f t="shared" ca="1" si="336"/>
        <v>#NAME?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0.41</v>
      </c>
      <c r="FC102" s="1">
        <v>9.5000000000000001E-2</v>
      </c>
      <c r="FE102" s="1">
        <v>-11.479921985054762</v>
      </c>
      <c r="FF102" s="1">
        <v>56.832699821601885</v>
      </c>
      <c r="FG102" s="1">
        <v>87.198614248315494</v>
      </c>
      <c r="FH102" s="1">
        <v>98.42935266813673</v>
      </c>
      <c r="FI102" s="1">
        <v>105.19851776010154</v>
      </c>
      <c r="FJ102" s="1">
        <v>106.61742113286441</v>
      </c>
      <c r="FK102" s="1">
        <v>106.75015198108098</v>
      </c>
      <c r="FL102" s="1">
        <v>106.75752528361595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Z102" s="1">
        <v>1</v>
      </c>
      <c r="GA102" s="1">
        <v>1</v>
      </c>
      <c r="GB102" s="1">
        <v>1</v>
      </c>
      <c r="GC102" s="1">
        <v>1</v>
      </c>
      <c r="GD102" s="1">
        <v>1.1100000000000001</v>
      </c>
      <c r="GE102" s="1">
        <v>1.34</v>
      </c>
      <c r="GF102" s="1">
        <v>1.75</v>
      </c>
      <c r="GG102" s="1">
        <v>3.82</v>
      </c>
      <c r="GH102" s="1">
        <v>5.51</v>
      </c>
      <c r="GI102" s="1">
        <v>35.83</v>
      </c>
      <c r="GJ102" s="1">
        <v>11.15</v>
      </c>
      <c r="GK102" s="1">
        <v>145.18</v>
      </c>
      <c r="GL102" s="1">
        <v>17.125</v>
      </c>
      <c r="GM102" s="1">
        <v>352.815</v>
      </c>
      <c r="GN102" s="1">
        <v>17.125</v>
      </c>
      <c r="GO102" s="1">
        <v>352.815</v>
      </c>
      <c r="GT102" s="1">
        <v>1.45</v>
      </c>
      <c r="GU102" s="1">
        <v>2.85</v>
      </c>
      <c r="GV102" s="1">
        <v>4.83</v>
      </c>
      <c r="GW102" s="1">
        <v>41.01</v>
      </c>
      <c r="GX102" s="1">
        <v>41.695</v>
      </c>
      <c r="GY102" s="1">
        <v>3200.835</v>
      </c>
      <c r="GZ102" s="1">
        <v>114.505</v>
      </c>
      <c r="HA102" s="1">
        <v>21266.785</v>
      </c>
      <c r="HB102" s="1">
        <v>500.65499999999997</v>
      </c>
      <c r="HC102" s="1">
        <v>305653.83500000002</v>
      </c>
      <c r="HD102" s="1">
        <v>1064.52</v>
      </c>
      <c r="HE102" s="1">
        <v>1341620.82</v>
      </c>
      <c r="HF102" s="1">
        <v>1664.425</v>
      </c>
      <c r="HG102" s="1">
        <v>3366628.5550000002</v>
      </c>
      <c r="HH102" s="1">
        <v>1664.425</v>
      </c>
      <c r="HI102" s="1">
        <v>3366628.5550000002</v>
      </c>
      <c r="HJ102" s="1">
        <f t="shared" si="293"/>
        <v>2.0390999999999999</v>
      </c>
      <c r="HK102" s="1" t="e">
        <f t="shared" ca="1" si="337"/>
        <v>#NAME?</v>
      </c>
      <c r="HL102" s="1" t="e">
        <f t="shared" ca="1" si="338"/>
        <v>#NAME?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X102" s="1">
        <v>-39.783712053626509</v>
      </c>
      <c r="HY102" s="1">
        <v>-21.944428158954494</v>
      </c>
      <c r="HZ102" s="1">
        <v>-8.2918187581142551</v>
      </c>
      <c r="IA102" s="1">
        <v>-4.0162835359373581</v>
      </c>
      <c r="IB102" s="1">
        <v>-0.73594828783553123</v>
      </c>
      <c r="IC102" s="1">
        <v>-5.5477090798655301E-2</v>
      </c>
      <c r="ID102" s="1">
        <v>0</v>
      </c>
      <c r="IE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S102" s="1">
        <v>1</v>
      </c>
      <c r="IT102" s="1">
        <v>1</v>
      </c>
      <c r="IU102" s="1">
        <v>1.115</v>
      </c>
      <c r="IV102" s="1">
        <v>1.345</v>
      </c>
      <c r="IW102" s="1">
        <v>3.27</v>
      </c>
      <c r="IX102" s="1">
        <v>13.26</v>
      </c>
      <c r="IY102" s="1">
        <v>4.665</v>
      </c>
      <c r="IZ102" s="1">
        <v>25.594999999999999</v>
      </c>
      <c r="JA102" s="1">
        <v>9.06</v>
      </c>
      <c r="JB102" s="1">
        <v>94.28</v>
      </c>
      <c r="JC102" s="1">
        <v>17.125</v>
      </c>
      <c r="JD102" s="1">
        <v>352.815</v>
      </c>
      <c r="JE102" s="1">
        <v>17.125</v>
      </c>
      <c r="JF102" s="1">
        <v>352.815</v>
      </c>
      <c r="JG102" s="1">
        <v>17.125</v>
      </c>
      <c r="JH102" s="1">
        <v>352.815</v>
      </c>
      <c r="JM102" s="1">
        <v>6.2249999999999996</v>
      </c>
      <c r="JN102" s="1">
        <v>71.064999999999998</v>
      </c>
      <c r="JO102" s="1">
        <v>44.725000000000001</v>
      </c>
      <c r="JP102" s="1">
        <v>3633.6950000000002</v>
      </c>
      <c r="JQ102" s="1">
        <v>269.90499999999997</v>
      </c>
      <c r="JR102" s="1">
        <v>97274.115000000005</v>
      </c>
      <c r="JS102" s="1">
        <v>410.24</v>
      </c>
      <c r="JT102" s="1">
        <v>206493.59</v>
      </c>
      <c r="JU102" s="1">
        <v>853.19500000000005</v>
      </c>
      <c r="JV102" s="1">
        <v>849748.96499999997</v>
      </c>
      <c r="JW102" s="1">
        <v>1664.425</v>
      </c>
      <c r="JX102" s="1">
        <v>3366628.5550000002</v>
      </c>
      <c r="JY102" s="1">
        <v>1664.425</v>
      </c>
      <c r="JZ102" s="1">
        <v>3366628.5550000002</v>
      </c>
      <c r="KA102" s="1">
        <v>1664.425</v>
      </c>
      <c r="KB102" s="1">
        <v>3366628.5550000002</v>
      </c>
      <c r="KC102" s="1">
        <f t="shared" si="296"/>
        <v>2.0390999999999999</v>
      </c>
      <c r="KD102" s="1" t="e">
        <f t="shared" ca="1" si="339"/>
        <v>#NAME?</v>
      </c>
      <c r="KE102" s="1" t="e">
        <f t="shared" ca="1" si="340"/>
        <v>#NAME?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1">
        <v>1</v>
      </c>
      <c r="KQ102" s="1">
        <v>13.578527726753514</v>
      </c>
      <c r="KR102" s="1">
        <v>16.674604020597407</v>
      </c>
      <c r="KS102" s="1">
        <v>19.03904765372787</v>
      </c>
      <c r="KT102" s="1">
        <v>19.512805318151688</v>
      </c>
      <c r="KU102" s="1">
        <v>19.908918267959201</v>
      </c>
      <c r="KV102" s="1">
        <v>20</v>
      </c>
      <c r="KW102" s="1">
        <v>20</v>
      </c>
      <c r="KX102" s="1">
        <v>20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L102" s="1">
        <v>1.47</v>
      </c>
      <c r="LM102" s="1">
        <v>2.58</v>
      </c>
      <c r="LN102" s="1">
        <v>6.0650000000000004</v>
      </c>
      <c r="LO102" s="1">
        <v>45.215000000000003</v>
      </c>
      <c r="LP102" s="1">
        <v>20.815000000000001</v>
      </c>
      <c r="LQ102" s="1">
        <v>549.13499999999999</v>
      </c>
      <c r="LR102" s="1">
        <v>23.295000000000002</v>
      </c>
      <c r="LS102" s="1">
        <v>672.51499999999999</v>
      </c>
      <c r="LT102" s="1">
        <v>26.995000000000001</v>
      </c>
      <c r="LU102" s="1">
        <v>911.30499999999995</v>
      </c>
      <c r="LV102" s="1">
        <v>26.995000000000001</v>
      </c>
      <c r="LW102" s="1">
        <v>911.30499999999995</v>
      </c>
      <c r="LX102" s="1">
        <v>26.995000000000001</v>
      </c>
      <c r="LY102" s="1">
        <v>911.30499999999995</v>
      </c>
      <c r="LZ102" s="1">
        <v>26.995000000000001</v>
      </c>
      <c r="MA102" s="1">
        <v>911.30499999999995</v>
      </c>
      <c r="MF102" s="1">
        <v>84.734999999999999</v>
      </c>
      <c r="MG102" s="1">
        <v>12106.665000000001</v>
      </c>
      <c r="MH102" s="1">
        <v>556.89499999999998</v>
      </c>
      <c r="MI102" s="1">
        <v>395644.63500000001</v>
      </c>
      <c r="MJ102" s="1">
        <v>2029.2449999999999</v>
      </c>
      <c r="MK102" s="1">
        <v>5274576.9749999996</v>
      </c>
      <c r="ML102" s="1">
        <v>2277.665</v>
      </c>
      <c r="MM102" s="1">
        <v>6488469.1449999996</v>
      </c>
      <c r="MN102" s="1">
        <v>2646.33</v>
      </c>
      <c r="MO102" s="1">
        <v>8824278.6699999999</v>
      </c>
      <c r="MP102" s="1">
        <v>2646.33</v>
      </c>
      <c r="MQ102" s="1">
        <v>8824278.6699999999</v>
      </c>
      <c r="MR102" s="1">
        <v>2646.33</v>
      </c>
      <c r="MS102" s="1">
        <v>8824278.6699999999</v>
      </c>
      <c r="MT102" s="1">
        <v>2646.33</v>
      </c>
      <c r="MU102" s="1">
        <v>8824278.6699999999</v>
      </c>
      <c r="MV102" s="1">
        <f t="shared" si="299"/>
        <v>2.0390999999999999</v>
      </c>
      <c r="MW102" s="1" t="e">
        <f t="shared" ca="1" si="341"/>
        <v>#NAME?</v>
      </c>
      <c r="MX102" s="1" t="e">
        <f t="shared" ca="1" si="342"/>
        <v>#NAME?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v>1</v>
      </c>
      <c r="NJ102" s="1">
        <v>0.54658592044074739</v>
      </c>
      <c r="NK102" s="1">
        <v>0.8268849200124897</v>
      </c>
      <c r="NL102" s="1">
        <v>0.9773181862018141</v>
      </c>
      <c r="NM102" s="1">
        <v>0.99173091441981287</v>
      </c>
      <c r="NN102" s="1">
        <v>1</v>
      </c>
      <c r="NO102" s="1">
        <v>1</v>
      </c>
      <c r="NP102" s="1">
        <v>1</v>
      </c>
      <c r="NQ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</row>
    <row r="103" spans="1:390" s="1" customFormat="1" x14ac:dyDescent="0.25">
      <c r="A103" s="1">
        <v>850</v>
      </c>
      <c r="B103" s="1">
        <v>200</v>
      </c>
      <c r="C103" s="1">
        <v>100</v>
      </c>
      <c r="D103" s="1" t="s">
        <v>338</v>
      </c>
      <c r="E103" s="1">
        <v>35.921678129999997</v>
      </c>
      <c r="F103" s="1">
        <v>1292.1005418695227</v>
      </c>
      <c r="G103" s="1">
        <f t="shared" si="272"/>
        <v>1.7335821942026541</v>
      </c>
      <c r="H103" s="1" t="e">
        <f t="shared" ca="1" si="323"/>
        <v>#NAME?</v>
      </c>
      <c r="I103" s="1" t="e">
        <f t="shared" ca="1" si="324"/>
        <v>#NAME?</v>
      </c>
      <c r="J103" s="1">
        <f t="shared" si="275"/>
        <v>4.2260797799999997E-4</v>
      </c>
      <c r="K103" s="1" t="e">
        <f t="shared" ca="1" si="325"/>
        <v>#NAME?</v>
      </c>
      <c r="L103" s="1" t="e">
        <f t="shared" ca="1" si="326"/>
        <v>#NAME?</v>
      </c>
      <c r="M103" s="1">
        <v>0</v>
      </c>
      <c r="N103" s="1">
        <v>40205.86</v>
      </c>
      <c r="O103" s="1">
        <v>122917.64</v>
      </c>
      <c r="P103" s="1">
        <v>15136860448.65</v>
      </c>
      <c r="Q103" s="1">
        <f t="shared" si="278"/>
        <v>28114225.480400085</v>
      </c>
      <c r="R103" s="1" t="e">
        <f t="shared" ca="1" si="327"/>
        <v>#NAME?</v>
      </c>
      <c r="S103" s="1" t="e">
        <f t="shared" ca="1" si="328"/>
        <v>#NAME?</v>
      </c>
      <c r="T103" s="1">
        <v>84899.934999999998</v>
      </c>
      <c r="U103" s="2">
        <v>7207998963.0749998</v>
      </c>
      <c r="V103" s="2">
        <f t="shared" si="281"/>
        <v>7.0775032043457031E-2</v>
      </c>
      <c r="W103" s="2" t="e">
        <f t="shared" ca="1" si="329"/>
        <v>#NAME?</v>
      </c>
      <c r="X103" s="2" t="e">
        <f t="shared" ca="1" si="330"/>
        <v>#NAME?</v>
      </c>
      <c r="Y103" s="2">
        <f t="shared" si="284"/>
        <v>0.99882276470588227</v>
      </c>
      <c r="Z103" s="2" t="e">
        <f t="shared" ca="1" si="331"/>
        <v>#NAME?</v>
      </c>
      <c r="AA103" s="2" t="e">
        <f t="shared" ca="1" si="332"/>
        <v>#NAME?</v>
      </c>
      <c r="AB103" s="2">
        <v>850</v>
      </c>
      <c r="AC103" s="2">
        <v>722500</v>
      </c>
      <c r="AD103" s="2">
        <f t="shared" si="302"/>
        <v>3.0572070837435139</v>
      </c>
      <c r="AE103" s="2">
        <v>7797</v>
      </c>
      <c r="AF103" s="2">
        <v>7797</v>
      </c>
      <c r="AG103" s="2">
        <v>2877.03</v>
      </c>
      <c r="AH103" s="2">
        <v>8291247.3899999997</v>
      </c>
      <c r="AI103" s="2">
        <v>84900</v>
      </c>
      <c r="AJ103" s="2">
        <v>2732.645</v>
      </c>
      <c r="AK103" s="2">
        <v>7480917.585</v>
      </c>
      <c r="AL103" s="2"/>
      <c r="AM103" s="2"/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1.06</v>
      </c>
      <c r="BA103" s="2">
        <v>1.18</v>
      </c>
      <c r="BB103" s="2">
        <v>80.05</v>
      </c>
      <c r="BC103" s="2">
        <v>8085.58</v>
      </c>
      <c r="BD103" s="2"/>
      <c r="BE103" s="2"/>
      <c r="BF103" s="2"/>
      <c r="BG103" s="2"/>
      <c r="BH103" s="2">
        <v>1.08</v>
      </c>
      <c r="BI103" s="2">
        <v>1.28</v>
      </c>
      <c r="BJ103" s="2">
        <v>1.3</v>
      </c>
      <c r="BK103" s="2">
        <v>2.0699999999999998</v>
      </c>
      <c r="BL103" s="2">
        <v>1.6850000000000001</v>
      </c>
      <c r="BM103" s="1">
        <v>3.915</v>
      </c>
      <c r="BN103" s="1">
        <v>2.0449999999999999</v>
      </c>
      <c r="BO103" s="1">
        <v>6.1849999999999996</v>
      </c>
      <c r="BP103" s="1">
        <v>3.44</v>
      </c>
      <c r="BQ103" s="1">
        <v>19.87</v>
      </c>
      <c r="BR103" s="1">
        <v>10.625</v>
      </c>
      <c r="BS103" s="1">
        <v>221.875</v>
      </c>
      <c r="BT103" s="1">
        <v>33.234999999999999</v>
      </c>
      <c r="BU103" s="1">
        <v>2133.4850000000001</v>
      </c>
      <c r="BV103" s="1">
        <v>7956.5249999999996</v>
      </c>
      <c r="BW103" s="1">
        <v>80080914.594999999</v>
      </c>
      <c r="BX103" s="1">
        <f t="shared" si="287"/>
        <v>2.0029750000000002</v>
      </c>
      <c r="BY103" s="1" t="e">
        <f t="shared" ca="1" si="333"/>
        <v>#NAME?</v>
      </c>
      <c r="BZ103" s="1" t="e">
        <f t="shared" ca="1" si="334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-31412.930166240014</v>
      </c>
      <c r="CM103" s="1">
        <v>-16958.676095999996</v>
      </c>
      <c r="CN103" s="1">
        <v>-7141.0297664000027</v>
      </c>
      <c r="CO103" s="1">
        <v>-3657.6386543999997</v>
      </c>
      <c r="CP103" s="1">
        <v>-998.47097151999947</v>
      </c>
      <c r="CQ103" s="1">
        <v>-109.07933263999999</v>
      </c>
      <c r="CR103" s="1">
        <v>-12.041774080000007</v>
      </c>
      <c r="CS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G103" s="1">
        <v>1</v>
      </c>
      <c r="DH103" s="1">
        <v>1</v>
      </c>
      <c r="DI103" s="1">
        <v>1</v>
      </c>
      <c r="DJ103" s="1">
        <v>1</v>
      </c>
      <c r="DK103" s="1">
        <v>1.56</v>
      </c>
      <c r="DL103" s="1">
        <v>3.51</v>
      </c>
      <c r="DM103" s="1">
        <v>3.4</v>
      </c>
      <c r="DN103" s="1">
        <v>29.94</v>
      </c>
      <c r="DO103" s="1">
        <v>23.07</v>
      </c>
      <c r="DP103" s="1">
        <v>1306.1199999999999</v>
      </c>
      <c r="DQ103" s="1">
        <v>129.49</v>
      </c>
      <c r="DR103" s="1">
        <v>23101.15</v>
      </c>
      <c r="DS103" s="1">
        <v>495.25842696629212</v>
      </c>
      <c r="DT103" s="1">
        <v>293576.74157303368</v>
      </c>
      <c r="DU103" s="1">
        <v>593</v>
      </c>
      <c r="DV103" s="1">
        <v>369281.33333333331</v>
      </c>
      <c r="EA103" s="1">
        <v>1.395</v>
      </c>
      <c r="EB103" s="1">
        <v>2.4950000000000001</v>
      </c>
      <c r="EC103" s="1">
        <v>18.510000000000002</v>
      </c>
      <c r="ED103" s="1">
        <v>626.15</v>
      </c>
      <c r="EE103" s="1">
        <v>97.53</v>
      </c>
      <c r="EF103" s="1">
        <v>21260.87</v>
      </c>
      <c r="EG103" s="1">
        <v>287.79500000000002</v>
      </c>
      <c r="EH103" s="1">
        <v>265257.39500000002</v>
      </c>
      <c r="EI103" s="1">
        <v>2255.3649999999998</v>
      </c>
      <c r="EJ103" s="1">
        <v>12833208.545</v>
      </c>
      <c r="EK103" s="1">
        <v>12897.63</v>
      </c>
      <c r="EL103" s="1">
        <v>229663368.31</v>
      </c>
      <c r="EM103" s="1">
        <v>49475.044943820227</v>
      </c>
      <c r="EN103" s="1">
        <v>2930618843.8988762</v>
      </c>
      <c r="EO103" s="1">
        <v>59243</v>
      </c>
      <c r="EP103" s="1">
        <v>3685799423.6666665</v>
      </c>
      <c r="EQ103" s="1">
        <f t="shared" si="290"/>
        <v>2.0029750000000002</v>
      </c>
      <c r="ER103" s="1" t="e">
        <f t="shared" ca="1" si="335"/>
        <v>#NAME?</v>
      </c>
      <c r="ES103" s="1" t="e">
        <f t="shared" ca="1" si="336"/>
        <v>#NAME?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0.44500000000000001</v>
      </c>
      <c r="FC103" s="1">
        <v>0.06</v>
      </c>
      <c r="FE103" s="1">
        <v>-7.2897171387986761</v>
      </c>
      <c r="FF103" s="1">
        <v>56.853971703356386</v>
      </c>
      <c r="FG103" s="1">
        <v>88.906356133420815</v>
      </c>
      <c r="FH103" s="1">
        <v>98.998103438041326</v>
      </c>
      <c r="FI103" s="1">
        <v>105.00030887201974</v>
      </c>
      <c r="FJ103" s="1">
        <v>106.6065004696752</v>
      </c>
      <c r="FK103" s="1">
        <v>106.74941981096671</v>
      </c>
      <c r="FL103" s="1">
        <v>106.75752528361598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Z103" s="1">
        <v>1</v>
      </c>
      <c r="GA103" s="1">
        <v>1</v>
      </c>
      <c r="GB103" s="1">
        <v>1</v>
      </c>
      <c r="GC103" s="1">
        <v>1</v>
      </c>
      <c r="GD103" s="1">
        <v>1.115</v>
      </c>
      <c r="GE103" s="1">
        <v>1.355</v>
      </c>
      <c r="GF103" s="1">
        <v>1.7250000000000001</v>
      </c>
      <c r="GG103" s="1">
        <v>3.6349999999999998</v>
      </c>
      <c r="GH103" s="1">
        <v>5.33</v>
      </c>
      <c r="GI103" s="1">
        <v>34.85</v>
      </c>
      <c r="GJ103" s="1">
        <v>11.35</v>
      </c>
      <c r="GK103" s="1">
        <v>151.77000000000001</v>
      </c>
      <c r="GL103" s="1">
        <v>17</v>
      </c>
      <c r="GM103" s="1">
        <v>357.21</v>
      </c>
      <c r="GN103" s="1">
        <v>17</v>
      </c>
      <c r="GO103" s="1">
        <v>357.21</v>
      </c>
      <c r="GT103" s="1">
        <v>1.5549999999999999</v>
      </c>
      <c r="GU103" s="1">
        <v>3.105</v>
      </c>
      <c r="GV103" s="1">
        <v>4.95</v>
      </c>
      <c r="GW103" s="1">
        <v>44.7</v>
      </c>
      <c r="GX103" s="1">
        <v>42.32</v>
      </c>
      <c r="GY103" s="1">
        <v>3325.02</v>
      </c>
      <c r="GZ103" s="1">
        <v>116.125</v>
      </c>
      <c r="HA103" s="1">
        <v>20305.285</v>
      </c>
      <c r="HB103" s="1">
        <v>479.52499999999998</v>
      </c>
      <c r="HC103" s="1">
        <v>295051.86499999999</v>
      </c>
      <c r="HD103" s="1">
        <v>1084.4849999999999</v>
      </c>
      <c r="HE103" s="1">
        <v>1405787.9750000001</v>
      </c>
      <c r="HF103" s="1">
        <v>1649.02</v>
      </c>
      <c r="HG103" s="1">
        <v>3400173.02</v>
      </c>
      <c r="HH103" s="1">
        <v>1649.02</v>
      </c>
      <c r="HI103" s="1">
        <v>3400173.02</v>
      </c>
      <c r="HJ103" s="1">
        <f t="shared" si="293"/>
        <v>2.0029750000000002</v>
      </c>
      <c r="HK103" s="1" t="e">
        <f t="shared" ca="1" si="337"/>
        <v>#NAME?</v>
      </c>
      <c r="HL103" s="1" t="e">
        <f t="shared" ca="1" si="338"/>
        <v>#NAME?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X103" s="1">
        <v>-38.460091947393359</v>
      </c>
      <c r="HY103" s="1">
        <v>-21.463822234533239</v>
      </c>
      <c r="HZ103" s="1">
        <v>-8.4902498965239275</v>
      </c>
      <c r="IA103" s="1">
        <v>-3.9431278676558863</v>
      </c>
      <c r="IB103" s="1">
        <v>-0.7783871242150221</v>
      </c>
      <c r="IC103" s="1">
        <v>-5.349576612727476E-2</v>
      </c>
      <c r="ID103" s="1">
        <v>0</v>
      </c>
      <c r="IE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S103" s="1">
        <v>1</v>
      </c>
      <c r="IT103" s="1">
        <v>1</v>
      </c>
      <c r="IU103" s="1">
        <v>1.17</v>
      </c>
      <c r="IV103" s="1">
        <v>1.53</v>
      </c>
      <c r="IW103" s="1">
        <v>3.2749999999999999</v>
      </c>
      <c r="IX103" s="1">
        <v>13.065</v>
      </c>
      <c r="IY103" s="1">
        <v>4.5449999999999999</v>
      </c>
      <c r="IZ103" s="1">
        <v>24.195</v>
      </c>
      <c r="JA103" s="1">
        <v>9.1349999999999998</v>
      </c>
      <c r="JB103" s="1">
        <v>98.375</v>
      </c>
      <c r="JC103" s="1">
        <v>17</v>
      </c>
      <c r="JD103" s="1">
        <v>357.21</v>
      </c>
      <c r="JE103" s="1">
        <v>17</v>
      </c>
      <c r="JF103" s="1">
        <v>357.21</v>
      </c>
      <c r="JG103" s="1">
        <v>17</v>
      </c>
      <c r="JH103" s="1">
        <v>357.21</v>
      </c>
      <c r="JM103" s="1">
        <v>6.1950000000000003</v>
      </c>
      <c r="JN103" s="1">
        <v>71.795000000000002</v>
      </c>
      <c r="JO103" s="1">
        <v>52.634999999999998</v>
      </c>
      <c r="JP103" s="1">
        <v>4796.3649999999998</v>
      </c>
      <c r="JQ103" s="1">
        <v>270.86500000000001</v>
      </c>
      <c r="JR103" s="1">
        <v>97233.554999999993</v>
      </c>
      <c r="JS103" s="1">
        <v>401.51499999999999</v>
      </c>
      <c r="JT103" s="1">
        <v>196467.63500000001</v>
      </c>
      <c r="JU103" s="1">
        <v>864.32500000000005</v>
      </c>
      <c r="JV103" s="1">
        <v>896512.53500000003</v>
      </c>
      <c r="JW103" s="1">
        <v>1649.02</v>
      </c>
      <c r="JX103" s="1">
        <v>3400173.02</v>
      </c>
      <c r="JY103" s="1">
        <v>1649.02</v>
      </c>
      <c r="JZ103" s="1">
        <v>3400173.02</v>
      </c>
      <c r="KA103" s="1">
        <v>1649.02</v>
      </c>
      <c r="KB103" s="1">
        <v>3400173.02</v>
      </c>
      <c r="KC103" s="1">
        <f t="shared" si="296"/>
        <v>2.0029750000000002</v>
      </c>
      <c r="KD103" s="1" t="e">
        <f t="shared" ca="1" si="339"/>
        <v>#NAME?</v>
      </c>
      <c r="KE103" s="1" t="e">
        <f t="shared" ca="1" si="340"/>
        <v>#NAME?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1">
        <v>1</v>
      </c>
      <c r="KQ103" s="1">
        <v>13.631679720711071</v>
      </c>
      <c r="KR103" s="1">
        <v>16.817168183395935</v>
      </c>
      <c r="KS103" s="1">
        <v>19.061051390242572</v>
      </c>
      <c r="KT103" s="1">
        <v>19.557159345817258</v>
      </c>
      <c r="KU103" s="1">
        <v>19.913289300601583</v>
      </c>
      <c r="KV103" s="1">
        <v>20</v>
      </c>
      <c r="KW103" s="1">
        <v>20</v>
      </c>
      <c r="KX103" s="1">
        <v>20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L103" s="1">
        <v>1.52</v>
      </c>
      <c r="LM103" s="1">
        <v>2.88</v>
      </c>
      <c r="LN103" s="1">
        <v>5.7450000000000001</v>
      </c>
      <c r="LO103" s="1">
        <v>42.515000000000001</v>
      </c>
      <c r="LP103" s="1">
        <v>19.690000000000001</v>
      </c>
      <c r="LQ103" s="1">
        <v>505.87</v>
      </c>
      <c r="LR103" s="1">
        <v>23.155000000000001</v>
      </c>
      <c r="LS103" s="1">
        <v>679.35500000000002</v>
      </c>
      <c r="LT103" s="1">
        <v>27.44</v>
      </c>
      <c r="LU103" s="1">
        <v>984.1</v>
      </c>
      <c r="LV103" s="1">
        <v>27.44</v>
      </c>
      <c r="LW103" s="1">
        <v>984.1</v>
      </c>
      <c r="LX103" s="1">
        <v>27.44</v>
      </c>
      <c r="LY103" s="1">
        <v>984.1</v>
      </c>
      <c r="LZ103" s="1">
        <v>27.44</v>
      </c>
      <c r="MA103" s="1">
        <v>984.1</v>
      </c>
      <c r="MF103" s="1">
        <v>93.375</v>
      </c>
      <c r="MG103" s="1">
        <v>14551.264999999999</v>
      </c>
      <c r="MH103" s="1">
        <v>520.28</v>
      </c>
      <c r="MI103" s="1">
        <v>365650.73</v>
      </c>
      <c r="MJ103" s="1">
        <v>1919.655</v>
      </c>
      <c r="MK103" s="1">
        <v>4866251.0250000004</v>
      </c>
      <c r="ML103" s="1">
        <v>2264.875</v>
      </c>
      <c r="MM103" s="1">
        <v>6557656.665</v>
      </c>
      <c r="MN103" s="1">
        <v>2694.17</v>
      </c>
      <c r="MO103" s="1">
        <v>9566986.7799999993</v>
      </c>
      <c r="MP103" s="1">
        <v>2694.17</v>
      </c>
      <c r="MQ103" s="1">
        <v>9566986.7799999993</v>
      </c>
      <c r="MR103" s="1">
        <v>2694.17</v>
      </c>
      <c r="MS103" s="1">
        <v>9566986.7799999993</v>
      </c>
      <c r="MT103" s="1">
        <v>2694.17</v>
      </c>
      <c r="MU103" s="1">
        <v>9566986.7799999993</v>
      </c>
      <c r="MV103" s="1">
        <f t="shared" si="299"/>
        <v>2.0029750000000002</v>
      </c>
      <c r="MW103" s="1" t="e">
        <f t="shared" ca="1" si="341"/>
        <v>#NAME?</v>
      </c>
      <c r="MX103" s="1" t="e">
        <f t="shared" ca="1" si="342"/>
        <v>#NAME?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v>1</v>
      </c>
      <c r="NJ103" s="1">
        <v>0.55699581313595237</v>
      </c>
      <c r="NK103" s="1">
        <v>0.8197946757482224</v>
      </c>
      <c r="NL103" s="1">
        <v>0.97579305264940641</v>
      </c>
      <c r="NM103" s="1">
        <v>0.99207545965232058</v>
      </c>
      <c r="NN103" s="1">
        <v>1</v>
      </c>
      <c r="NO103" s="1">
        <v>1</v>
      </c>
      <c r="NP103" s="1">
        <v>1</v>
      </c>
      <c r="NQ103" s="1">
        <v>1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</row>
    <row r="104" spans="1:390" s="1" customFormat="1" x14ac:dyDescent="0.25">
      <c r="A104" s="1">
        <v>900</v>
      </c>
      <c r="B104" s="1">
        <v>200</v>
      </c>
      <c r="C104" s="1">
        <v>100</v>
      </c>
      <c r="D104" s="1" t="s">
        <v>343</v>
      </c>
      <c r="E104" s="1">
        <v>38.918134695000028</v>
      </c>
      <c r="F104" s="1">
        <v>1516.5783437650225</v>
      </c>
      <c r="G104" s="1">
        <f t="shared" si="272"/>
        <v>1.9571356268577347</v>
      </c>
      <c r="H104" s="1" t="e">
        <f t="shared" ca="1" si="323"/>
        <v>#NAME?</v>
      </c>
      <c r="I104" s="1" t="e">
        <f t="shared" ca="1" si="324"/>
        <v>#NAME?</v>
      </c>
      <c r="J104" s="1">
        <f t="shared" si="275"/>
        <v>4.3242371883333365E-4</v>
      </c>
      <c r="K104" s="1" t="e">
        <f t="shared" ca="1" si="325"/>
        <v>#NAME?</v>
      </c>
      <c r="L104" s="1" t="e">
        <f t="shared" ca="1" si="326"/>
        <v>#NAME?</v>
      </c>
      <c r="M104" s="1">
        <v>0</v>
      </c>
      <c r="N104" s="1">
        <v>43048.72</v>
      </c>
      <c r="O104" s="1">
        <v>135764.39499999999</v>
      </c>
      <c r="P104" s="1">
        <v>18467123854.415001</v>
      </c>
      <c r="Q104" s="1">
        <f t="shared" si="278"/>
        <v>35152904.698978424</v>
      </c>
      <c r="R104" s="1" t="e">
        <f t="shared" ca="1" si="327"/>
        <v>#NAME?</v>
      </c>
      <c r="S104" s="1" t="e">
        <f t="shared" ca="1" si="328"/>
        <v>#NAME?</v>
      </c>
      <c r="T104" s="1">
        <v>89899.854999999996</v>
      </c>
      <c r="U104" s="2">
        <v>8081983929.1750002</v>
      </c>
      <c r="V104" s="2">
        <f t="shared" si="281"/>
        <v>0.15397548675537109</v>
      </c>
      <c r="W104" s="2" t="e">
        <f t="shared" ca="1" si="329"/>
        <v>#NAME?</v>
      </c>
      <c r="X104" s="2" t="e">
        <f t="shared" ca="1" si="330"/>
        <v>#NAME?</v>
      </c>
      <c r="Y104" s="2">
        <f t="shared" si="284"/>
        <v>0.99888727777777775</v>
      </c>
      <c r="Z104" s="2" t="e">
        <f t="shared" ca="1" si="331"/>
        <v>#NAME?</v>
      </c>
      <c r="AA104" s="2" t="e">
        <f t="shared" ca="1" si="332"/>
        <v>#NAME?</v>
      </c>
      <c r="AB104" s="2">
        <v>900</v>
      </c>
      <c r="AC104" s="2">
        <v>810000</v>
      </c>
      <c r="AD104" s="2">
        <f t="shared" si="302"/>
        <v>3.1537382528446836</v>
      </c>
      <c r="AE104" s="2">
        <v>7797</v>
      </c>
      <c r="AF104" s="2">
        <v>7797</v>
      </c>
      <c r="AG104" s="2">
        <v>3003.8649999999998</v>
      </c>
      <c r="AH104" s="2">
        <v>9036336.8149999995</v>
      </c>
      <c r="AI104" s="2">
        <v>89900</v>
      </c>
      <c r="AJ104" s="2">
        <v>2856.78</v>
      </c>
      <c r="AK104" s="2">
        <v>8174097.4500000002</v>
      </c>
      <c r="AL104" s="2"/>
      <c r="AM104" s="2"/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1.07</v>
      </c>
      <c r="BA104" s="2">
        <v>1.21</v>
      </c>
      <c r="BB104" s="2">
        <v>75.66</v>
      </c>
      <c r="BC104" s="2">
        <v>7100</v>
      </c>
      <c r="BD104" s="2"/>
      <c r="BE104" s="2"/>
      <c r="BF104" s="2"/>
      <c r="BG104" s="2"/>
      <c r="BH104" s="2">
        <v>1.105</v>
      </c>
      <c r="BI104" s="2">
        <v>1.3149999999999999</v>
      </c>
      <c r="BJ104" s="2">
        <v>1.355</v>
      </c>
      <c r="BK104" s="2">
        <v>2.2749999999999999</v>
      </c>
      <c r="BL104" s="2">
        <v>1.67</v>
      </c>
      <c r="BM104" s="1">
        <v>3.9</v>
      </c>
      <c r="BN104" s="1">
        <v>1.98</v>
      </c>
      <c r="BO104" s="1">
        <v>5.72</v>
      </c>
      <c r="BP104" s="1">
        <v>3.2650000000000001</v>
      </c>
      <c r="BQ104" s="1">
        <v>17.465</v>
      </c>
      <c r="BR104" s="1">
        <v>9.6349999999999998</v>
      </c>
      <c r="BS104" s="1">
        <v>180.625</v>
      </c>
      <c r="BT104" s="1">
        <v>32.134999999999998</v>
      </c>
      <c r="BU104" s="1">
        <v>2096.3150000000001</v>
      </c>
      <c r="BV104" s="1">
        <v>7515.2150000000001</v>
      </c>
      <c r="BW104" s="1">
        <v>70209400.575000003</v>
      </c>
      <c r="BX104" s="1">
        <f t="shared" si="287"/>
        <v>1.7995999999999999</v>
      </c>
      <c r="BY104" s="1" t="e">
        <f t="shared" ca="1" si="333"/>
        <v>#NAME?</v>
      </c>
      <c r="BZ104" s="1" t="e">
        <f t="shared" ca="1" si="334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-31914.817792800008</v>
      </c>
      <c r="CM104" s="1">
        <v>-14903.278761919981</v>
      </c>
      <c r="CN104" s="1">
        <v>-7023.6868355199995</v>
      </c>
      <c r="CO104" s="1">
        <v>-3884.2481355200025</v>
      </c>
      <c r="CP104" s="1">
        <v>-965.72410272000013</v>
      </c>
      <c r="CQ104" s="1">
        <v>-102.90588560000002</v>
      </c>
      <c r="CR104" s="1">
        <v>-12.722693439999995</v>
      </c>
      <c r="CS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G104" s="1">
        <v>1</v>
      </c>
      <c r="DH104" s="1">
        <v>1</v>
      </c>
      <c r="DI104" s="1">
        <v>1.02</v>
      </c>
      <c r="DJ104" s="1">
        <v>1.06</v>
      </c>
      <c r="DK104" s="1">
        <v>1.5449999999999999</v>
      </c>
      <c r="DL104" s="1">
        <v>3.2149999999999999</v>
      </c>
      <c r="DM104" s="1">
        <v>3.88</v>
      </c>
      <c r="DN104" s="1">
        <v>44.21</v>
      </c>
      <c r="DO104" s="1">
        <v>21.125</v>
      </c>
      <c r="DP104" s="1">
        <v>1006.4450000000001</v>
      </c>
      <c r="DQ104" s="1">
        <v>116.67</v>
      </c>
      <c r="DR104" s="1">
        <v>17762.27</v>
      </c>
      <c r="DS104" s="1">
        <v>435.60674157303373</v>
      </c>
      <c r="DT104" s="1">
        <v>246572.57303370786</v>
      </c>
      <c r="DU104" s="1">
        <v>522.41176470588232</v>
      </c>
      <c r="DV104" s="1">
        <v>366844.5294117647</v>
      </c>
      <c r="EA104" s="1">
        <v>1.34</v>
      </c>
      <c r="EB104" s="1">
        <v>2.2400000000000002</v>
      </c>
      <c r="EC104" s="1">
        <v>22.25</v>
      </c>
      <c r="ED104" s="1">
        <v>1030.6600000000001</v>
      </c>
      <c r="EE104" s="1">
        <v>93.99</v>
      </c>
      <c r="EF104" s="1">
        <v>18053.18</v>
      </c>
      <c r="EG104" s="1">
        <v>338</v>
      </c>
      <c r="EH104" s="1">
        <v>405965.98</v>
      </c>
      <c r="EI104" s="1">
        <v>2064.88</v>
      </c>
      <c r="EJ104" s="1">
        <v>9873944.5700000003</v>
      </c>
      <c r="EK104" s="1">
        <v>11618.9</v>
      </c>
      <c r="EL104" s="1">
        <v>176514515.38</v>
      </c>
      <c r="EM104" s="1">
        <v>43512.97752808989</v>
      </c>
      <c r="EN104" s="1">
        <v>2461874669.8764043</v>
      </c>
      <c r="EO104" s="1">
        <v>52189.411764705881</v>
      </c>
      <c r="EP104" s="1">
        <v>3663530750.352941</v>
      </c>
      <c r="EQ104" s="1">
        <f t="shared" si="290"/>
        <v>1.7995999999999999</v>
      </c>
      <c r="ER104" s="1" t="e">
        <f t="shared" ca="1" si="335"/>
        <v>#NAME?</v>
      </c>
      <c r="ES104" s="1" t="e">
        <f t="shared" ca="1" si="336"/>
        <v>#NAME?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0.44500000000000001</v>
      </c>
      <c r="FC104" s="1">
        <v>8.5000000000000006E-2</v>
      </c>
      <c r="FE104" s="1">
        <v>-9.927299317713203</v>
      </c>
      <c r="FF104" s="1">
        <v>57.021135118607589</v>
      </c>
      <c r="FG104" s="1">
        <v>88.15346920189549</v>
      </c>
      <c r="FH104" s="1">
        <v>98.320568631563035</v>
      </c>
      <c r="FI104" s="1">
        <v>105.05592114202869</v>
      </c>
      <c r="FJ104" s="1">
        <v>106.61537736993989</v>
      </c>
      <c r="FK104" s="1">
        <v>106.74949843835859</v>
      </c>
      <c r="FL104" s="1">
        <v>106.75752528361596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Z104" s="1">
        <v>1</v>
      </c>
      <c r="GA104" s="1">
        <v>1</v>
      </c>
      <c r="GB104" s="1">
        <v>1</v>
      </c>
      <c r="GC104" s="1">
        <v>1</v>
      </c>
      <c r="GD104" s="1">
        <v>1.085</v>
      </c>
      <c r="GE104" s="1">
        <v>1.2549999999999999</v>
      </c>
      <c r="GF104" s="1">
        <v>1.64</v>
      </c>
      <c r="GG104" s="1">
        <v>3.37</v>
      </c>
      <c r="GH104" s="1">
        <v>5.3150000000000004</v>
      </c>
      <c r="GI104" s="1">
        <v>35.005000000000003</v>
      </c>
      <c r="GJ104" s="1">
        <v>10.765000000000001</v>
      </c>
      <c r="GK104" s="1">
        <v>141.685</v>
      </c>
      <c r="GL104" s="1">
        <v>16.555</v>
      </c>
      <c r="GM104" s="1">
        <v>340.70499999999998</v>
      </c>
      <c r="GN104" s="1">
        <v>16.555</v>
      </c>
      <c r="GO104" s="1">
        <v>340.70499999999998</v>
      </c>
      <c r="GT104" s="1">
        <v>1.4850000000000001</v>
      </c>
      <c r="GU104" s="1">
        <v>2.855</v>
      </c>
      <c r="GV104" s="1">
        <v>5.09</v>
      </c>
      <c r="GW104" s="1">
        <v>43.88</v>
      </c>
      <c r="GX104" s="1">
        <v>39.935000000000002</v>
      </c>
      <c r="GY104" s="1">
        <v>2813.0749999999998</v>
      </c>
      <c r="GZ104" s="1">
        <v>107.405</v>
      </c>
      <c r="HA104" s="1">
        <v>18831.935000000001</v>
      </c>
      <c r="HB104" s="1">
        <v>482.23</v>
      </c>
      <c r="HC104" s="1">
        <v>301992.37</v>
      </c>
      <c r="HD104" s="1">
        <v>1029.1849999999999</v>
      </c>
      <c r="HE104" s="1">
        <v>1317804.0249999999</v>
      </c>
      <c r="HF104" s="1">
        <v>1604.5250000000001</v>
      </c>
      <c r="HG104" s="1">
        <v>3236263.9649999999</v>
      </c>
      <c r="HH104" s="1">
        <v>1604.5250000000001</v>
      </c>
      <c r="HI104" s="1">
        <v>3236263.9649999999</v>
      </c>
      <c r="HJ104" s="1">
        <f t="shared" si="293"/>
        <v>1.7995999999999999</v>
      </c>
      <c r="HK104" s="1" t="e">
        <f t="shared" ca="1" si="337"/>
        <v>#NAME?</v>
      </c>
      <c r="HL104" s="1" t="e">
        <f t="shared" ca="1" si="338"/>
        <v>#NAME?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X104" s="1">
        <v>-40.67145848762167</v>
      </c>
      <c r="HY104" s="1">
        <v>-21.657948315012323</v>
      </c>
      <c r="HZ104" s="1">
        <v>-8.0438758597776197</v>
      </c>
      <c r="IA104" s="1">
        <v>-4.1310134588872618</v>
      </c>
      <c r="IB104" s="1">
        <v>-0.70834517437976185</v>
      </c>
      <c r="IC104" s="1">
        <v>-5.5080825864379193E-2</v>
      </c>
      <c r="ID104" s="1">
        <v>0</v>
      </c>
      <c r="IE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S104" s="1">
        <v>1</v>
      </c>
      <c r="IT104" s="1">
        <v>1</v>
      </c>
      <c r="IU104" s="1">
        <v>1.2</v>
      </c>
      <c r="IV104" s="1">
        <v>1.61</v>
      </c>
      <c r="IW104" s="1">
        <v>3.2549999999999999</v>
      </c>
      <c r="IX104" s="1">
        <v>13.005000000000001</v>
      </c>
      <c r="IY104" s="1">
        <v>4.7149999999999999</v>
      </c>
      <c r="IZ104" s="1">
        <v>27.504999999999999</v>
      </c>
      <c r="JA104" s="1">
        <v>8.4499999999999993</v>
      </c>
      <c r="JB104" s="1">
        <v>88.13</v>
      </c>
      <c r="JC104" s="1">
        <v>16.555</v>
      </c>
      <c r="JD104" s="1">
        <v>340.70499999999998</v>
      </c>
      <c r="JE104" s="1">
        <v>16.555</v>
      </c>
      <c r="JF104" s="1">
        <v>340.70499999999998</v>
      </c>
      <c r="JG104" s="1">
        <v>16.555</v>
      </c>
      <c r="JH104" s="1">
        <v>340.70499999999998</v>
      </c>
      <c r="JM104" s="1">
        <v>6.5449999999999999</v>
      </c>
      <c r="JN104" s="1">
        <v>78.325000000000003</v>
      </c>
      <c r="JO104" s="1">
        <v>52.34</v>
      </c>
      <c r="JP104" s="1">
        <v>4947.6499999999996</v>
      </c>
      <c r="JQ104" s="1">
        <v>270.60500000000002</v>
      </c>
      <c r="JR104" s="1">
        <v>96381.414999999994</v>
      </c>
      <c r="JS104" s="1">
        <v>421.07</v>
      </c>
      <c r="JT104" s="1">
        <v>229146.89</v>
      </c>
      <c r="JU104" s="1">
        <v>796.56</v>
      </c>
      <c r="JV104" s="1">
        <v>801084.86</v>
      </c>
      <c r="JW104" s="1">
        <v>1604.5250000000001</v>
      </c>
      <c r="JX104" s="1">
        <v>3236263.9649999999</v>
      </c>
      <c r="JY104" s="1">
        <v>1604.5250000000001</v>
      </c>
      <c r="JZ104" s="1">
        <v>3236263.9649999999</v>
      </c>
      <c r="KA104" s="1">
        <v>1604.5250000000001</v>
      </c>
      <c r="KB104" s="1">
        <v>3236263.9649999999</v>
      </c>
      <c r="KC104" s="1">
        <f t="shared" si="296"/>
        <v>1.7995999999999999</v>
      </c>
      <c r="KD104" s="1" t="e">
        <f t="shared" ca="1" si="339"/>
        <v>#NAME?</v>
      </c>
      <c r="KE104" s="1" t="e">
        <f t="shared" ca="1" si="340"/>
        <v>#NAME?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1">
        <v>1</v>
      </c>
      <c r="KQ104" s="1">
        <v>13.934503869087521</v>
      </c>
      <c r="KR104" s="1">
        <v>16.754997744274235</v>
      </c>
      <c r="KS104" s="1">
        <v>19.025307487614498</v>
      </c>
      <c r="KT104" s="1">
        <v>19.55818255356391</v>
      </c>
      <c r="KU104" s="1">
        <v>19.907224239329764</v>
      </c>
      <c r="KV104" s="1">
        <v>20</v>
      </c>
      <c r="KW104" s="1">
        <v>20</v>
      </c>
      <c r="KX104" s="1">
        <v>20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L104" s="1">
        <v>1.5549999999999999</v>
      </c>
      <c r="LM104" s="1">
        <v>2.915</v>
      </c>
      <c r="LN104" s="1">
        <v>6.3550000000000004</v>
      </c>
      <c r="LO104" s="1">
        <v>49.704999999999998</v>
      </c>
      <c r="LP104" s="1">
        <v>20.38</v>
      </c>
      <c r="LQ104" s="1">
        <v>544.77</v>
      </c>
      <c r="LR104" s="1">
        <v>22.605</v>
      </c>
      <c r="LS104" s="1">
        <v>655.54499999999996</v>
      </c>
      <c r="LT104" s="1">
        <v>26.82</v>
      </c>
      <c r="LU104" s="1">
        <v>907.29</v>
      </c>
      <c r="LV104" s="1">
        <v>26.82</v>
      </c>
      <c r="LW104" s="1">
        <v>907.29</v>
      </c>
      <c r="LX104" s="1">
        <v>26.82</v>
      </c>
      <c r="LY104" s="1">
        <v>907.29</v>
      </c>
      <c r="LZ104" s="1">
        <v>26.82</v>
      </c>
      <c r="MA104" s="1">
        <v>907.29</v>
      </c>
      <c r="MF104" s="1">
        <v>94.77</v>
      </c>
      <c r="MG104" s="1">
        <v>14308.82</v>
      </c>
      <c r="MH104" s="1">
        <v>583.57000000000005</v>
      </c>
      <c r="MI104" s="1">
        <v>434440.58</v>
      </c>
      <c r="MJ104" s="1">
        <v>1987.655</v>
      </c>
      <c r="MK104" s="1">
        <v>5247181.7350000003</v>
      </c>
      <c r="ML104" s="1">
        <v>2210.2849999999999</v>
      </c>
      <c r="MM104" s="1">
        <v>6333998.2649999997</v>
      </c>
      <c r="MN104" s="1">
        <v>2630.98</v>
      </c>
      <c r="MO104" s="1">
        <v>8804971.2200000007</v>
      </c>
      <c r="MP104" s="1">
        <v>2630.98</v>
      </c>
      <c r="MQ104" s="1">
        <v>8804971.2200000007</v>
      </c>
      <c r="MR104" s="1">
        <v>2630.98</v>
      </c>
      <c r="MS104" s="1">
        <v>8804971.2200000007</v>
      </c>
      <c r="MT104" s="1">
        <v>2630.98</v>
      </c>
      <c r="MU104" s="1">
        <v>8804971.2200000007</v>
      </c>
      <c r="MV104" s="1">
        <f t="shared" si="299"/>
        <v>1.7995999999999999</v>
      </c>
      <c r="MW104" s="1" t="e">
        <f t="shared" ca="1" si="341"/>
        <v>#NAME?</v>
      </c>
      <c r="MX104" s="1" t="e">
        <f t="shared" ca="1" si="342"/>
        <v>#NAME?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v>1</v>
      </c>
      <c r="NJ104" s="1">
        <v>0.55608874163780964</v>
      </c>
      <c r="NK104" s="1">
        <v>0.83185949453730101</v>
      </c>
      <c r="NL104" s="1">
        <v>0.97896238816403691</v>
      </c>
      <c r="NM104" s="1">
        <v>0.9908695513385436</v>
      </c>
      <c r="NN104" s="1">
        <v>1</v>
      </c>
      <c r="NO104" s="1">
        <v>1</v>
      </c>
      <c r="NP104" s="1">
        <v>1</v>
      </c>
      <c r="NQ104" s="1">
        <v>1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</row>
    <row r="105" spans="1:390" s="1" customFormat="1" x14ac:dyDescent="0.25">
      <c r="A105" s="1">
        <v>950</v>
      </c>
      <c r="B105" s="1">
        <v>200</v>
      </c>
      <c r="C105" s="1">
        <v>100</v>
      </c>
      <c r="D105" s="1" t="s">
        <v>343</v>
      </c>
      <c r="E105" s="1">
        <v>42.035381255000011</v>
      </c>
      <c r="F105" s="1">
        <v>1775.6393862239338</v>
      </c>
      <c r="G105" s="1">
        <f t="shared" si="272"/>
        <v>8.6661089707274641</v>
      </c>
      <c r="H105" s="1" t="e">
        <f t="shared" ref="H105:H110" ca="1" si="343">E105-КОРЕНЬ(G105)/КОРЕНЬ(B105)*$B$1</f>
        <v>#NAME?</v>
      </c>
      <c r="I105" s="1" t="e">
        <f t="shared" ref="I105:I110" ca="1" si="344">E105+КОРЕНЬ(G105)/КОРЕНЬ(B105)*$B$1</f>
        <v>#NAME?</v>
      </c>
      <c r="J105" s="1">
        <f t="shared" si="275"/>
        <v>4.4247769742105275E-4</v>
      </c>
      <c r="K105" s="1" t="e">
        <f t="shared" ref="K105:K110" ca="1" si="345">J105-КОРЕНЬ(G105)/КОРЕНЬ(B105)*$B$1</f>
        <v>#NAME?</v>
      </c>
      <c r="L105" s="1" t="e">
        <f t="shared" ref="L105:L110" ca="1" si="346">J105+КОРЕНЬ(G105)/КОРЕНЬ(B105)*$B$1</f>
        <v>#NAME?</v>
      </c>
      <c r="M105" s="1">
        <v>0</v>
      </c>
      <c r="N105" s="1">
        <v>45920.12</v>
      </c>
      <c r="O105" s="1">
        <v>150060.88500000001</v>
      </c>
      <c r="P105" s="1">
        <v>22566970676.445</v>
      </c>
      <c r="Q105" s="1">
        <f t="shared" si="278"/>
        <v>48701469.461772919</v>
      </c>
      <c r="R105" s="1" t="e">
        <f t="shared" ref="R105:R110" ca="1" si="347">O105-КОРЕНЬ(Q105)/КОРЕНЬ(B105)*$B$1</f>
        <v>#NAME?</v>
      </c>
      <c r="S105" s="1" t="e">
        <f t="shared" ref="S105:S110" ca="1" si="348">O105+КОРЕНЬ(Q105)/КОРЕНЬ(B105)*$B$1</f>
        <v>#NAME?</v>
      </c>
      <c r="T105" s="1">
        <v>94899.71</v>
      </c>
      <c r="U105" s="2">
        <v>9005954958.4899998</v>
      </c>
      <c r="V105" s="2">
        <f t="shared" si="281"/>
        <v>0.4058990478515625</v>
      </c>
      <c r="W105" s="2" t="e">
        <f t="shared" ref="W105:W110" ca="1" si="349">T105-КОРЕНЬ(V105)/КОРЕНЬ(B105)*$B$1</f>
        <v>#NAME?</v>
      </c>
      <c r="X105" s="2" t="e">
        <f t="shared" ref="X105:X110" ca="1" si="350">T105+КОРЕНЬ(V105)/КОРЕНЬ(B105)*$B$1</f>
        <v>#NAME?</v>
      </c>
      <c r="Y105" s="2">
        <f t="shared" si="284"/>
        <v>0.99894431578947374</v>
      </c>
      <c r="Z105" s="2" t="e">
        <f t="shared" ref="Z105:Z110" ca="1" si="351">Y105-КОРЕНЬ(V105)/КОРЕНЬ(B105)*$B$1</f>
        <v>#NAME?</v>
      </c>
      <c r="AA105" s="2" t="e">
        <f t="shared" ref="AA105:AA110" ca="1" si="352">Y105+КОРЕНЬ(V105)/КОРЕНЬ(B105)*$B$1</f>
        <v>#NAME?</v>
      </c>
      <c r="AB105" s="2">
        <v>950</v>
      </c>
      <c r="AC105" s="2">
        <v>902500</v>
      </c>
      <c r="AD105" s="2">
        <f t="shared" si="302"/>
        <v>3.2678678757808126</v>
      </c>
      <c r="AE105" s="2">
        <v>7797</v>
      </c>
      <c r="AF105" s="2">
        <v>7797</v>
      </c>
      <c r="AG105" s="2">
        <v>3085.6950000000002</v>
      </c>
      <c r="AH105" s="2">
        <v>9537489.2050000001</v>
      </c>
      <c r="AI105" s="2">
        <v>94900</v>
      </c>
      <c r="AJ105" s="2">
        <v>2939.5250000000001</v>
      </c>
      <c r="AK105" s="2">
        <v>8656614.1449999996</v>
      </c>
      <c r="AL105" s="2"/>
      <c r="AM105" s="2"/>
      <c r="AN105" s="2">
        <v>1</v>
      </c>
      <c r="AO105" s="2">
        <v>1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1.07</v>
      </c>
      <c r="BA105" s="2">
        <v>1.22</v>
      </c>
      <c r="BB105" s="2">
        <v>81.355000000000004</v>
      </c>
      <c r="BC105" s="2">
        <v>8040.6350000000002</v>
      </c>
      <c r="BD105" s="2"/>
      <c r="BE105" s="2"/>
      <c r="BF105" s="2"/>
      <c r="BG105" s="2"/>
      <c r="BH105" s="2">
        <v>1.115</v>
      </c>
      <c r="BI105" s="2">
        <v>1.355</v>
      </c>
      <c r="BJ105" s="2">
        <v>1.36</v>
      </c>
      <c r="BK105" s="2">
        <v>2.2799999999999998</v>
      </c>
      <c r="BL105" s="2">
        <v>1.7</v>
      </c>
      <c r="BM105" s="1">
        <v>4</v>
      </c>
      <c r="BN105" s="1">
        <v>1.925</v>
      </c>
      <c r="BO105" s="1">
        <v>5.2750000000000004</v>
      </c>
      <c r="BP105" s="1">
        <v>3.26</v>
      </c>
      <c r="BQ105" s="1">
        <v>17.809999999999999</v>
      </c>
      <c r="BR105" s="1">
        <v>9.2899999999999991</v>
      </c>
      <c r="BS105" s="1">
        <v>175.87</v>
      </c>
      <c r="BT105" s="1">
        <v>34.145000000000003</v>
      </c>
      <c r="BU105" s="1">
        <v>2427.6750000000002</v>
      </c>
      <c r="BV105" s="1">
        <v>8087.28</v>
      </c>
      <c r="BW105" s="1">
        <v>79610436.349999994</v>
      </c>
      <c r="BX105" s="1">
        <f t="shared" si="287"/>
        <v>1.569375</v>
      </c>
      <c r="BY105" s="1" t="e">
        <f t="shared" ref="BY105:BY110" ca="1" si="353">BN105-КОРЕНЬ(BP105)/КОРЕНЬ(B105)*$B$1</f>
        <v>#NAME?</v>
      </c>
      <c r="BZ105" s="1" t="e">
        <f t="shared" ref="BZ105:BZ110" ca="1" si="354">BN105+КОРЕНЬ(BP105)/КОРЕНЬ(B105)*$B$1</f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-33846.575084799981</v>
      </c>
      <c r="CM105" s="1">
        <v>-16044.323140319992</v>
      </c>
      <c r="CN105" s="1">
        <v>-6051.5394585599997</v>
      </c>
      <c r="CO105" s="1">
        <v>-3853.6250097600009</v>
      </c>
      <c r="CP105" s="1">
        <v>-950.13272608</v>
      </c>
      <c r="CQ105" s="1">
        <v>-100.40086687999994</v>
      </c>
      <c r="CR105" s="1">
        <v>-12.544279520000002</v>
      </c>
      <c r="CS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G105" s="1">
        <v>1</v>
      </c>
      <c r="DH105" s="1">
        <v>1</v>
      </c>
      <c r="DI105" s="1">
        <v>1.01</v>
      </c>
      <c r="DJ105" s="1">
        <v>1.03</v>
      </c>
      <c r="DK105" s="1">
        <v>1.45</v>
      </c>
      <c r="DL105" s="1">
        <v>2.67</v>
      </c>
      <c r="DM105" s="1">
        <v>3.46</v>
      </c>
      <c r="DN105" s="1">
        <v>35.450000000000003</v>
      </c>
      <c r="DO105" s="1">
        <v>19.29</v>
      </c>
      <c r="DP105" s="1">
        <v>922.31</v>
      </c>
      <c r="DQ105" s="1">
        <v>127.1</v>
      </c>
      <c r="DR105" s="1">
        <v>21099.07</v>
      </c>
      <c r="DS105" s="1">
        <v>524.43269230769226</v>
      </c>
      <c r="DT105" s="1">
        <v>331386.875</v>
      </c>
      <c r="DU105" s="1">
        <v>526.85714285714289</v>
      </c>
      <c r="DV105" s="1">
        <v>342541.57142857142</v>
      </c>
      <c r="EA105" s="1">
        <v>1.355</v>
      </c>
      <c r="EB105" s="1">
        <v>2.375</v>
      </c>
      <c r="EC105" s="1">
        <v>20.68</v>
      </c>
      <c r="ED105" s="1">
        <v>965.45</v>
      </c>
      <c r="EE105" s="1">
        <v>88.25</v>
      </c>
      <c r="EF105" s="1">
        <v>14423.16</v>
      </c>
      <c r="EG105" s="1">
        <v>292.63499999999999</v>
      </c>
      <c r="EH105" s="1">
        <v>321163.565</v>
      </c>
      <c r="EI105" s="1">
        <v>1877.91</v>
      </c>
      <c r="EJ105" s="1">
        <v>9014771.6199999992</v>
      </c>
      <c r="EK105" s="1">
        <v>12658.47</v>
      </c>
      <c r="EL105" s="1">
        <v>209720943.56999999</v>
      </c>
      <c r="EM105" s="1">
        <v>52388.076923076922</v>
      </c>
      <c r="EN105" s="1">
        <v>3308181339.6538463</v>
      </c>
      <c r="EO105" s="1">
        <v>52629.142857142855</v>
      </c>
      <c r="EP105" s="1">
        <v>3420097455.8571429</v>
      </c>
      <c r="EQ105" s="1">
        <f t="shared" si="290"/>
        <v>1.569375</v>
      </c>
      <c r="ER105" s="1" t="e">
        <f t="shared" ref="ER105:ER110" ca="1" si="355">BN105-КОРЕНЬ(BP105)/КОРЕНЬ(B105)*$B$1</f>
        <v>#NAME?</v>
      </c>
      <c r="ES105" s="1" t="e">
        <f t="shared" ref="ES105:ES110" ca="1" si="356">BN105+КОРЕНЬ(BP105)/КОРЕНЬ(B105)*$B$1</f>
        <v>#NAME?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0.52</v>
      </c>
      <c r="FC105" s="1">
        <v>7.0000000000000007E-2</v>
      </c>
      <c r="FE105" s="1">
        <v>-9.164426661397739</v>
      </c>
      <c r="FF105" s="1">
        <v>56.704761880287315</v>
      </c>
      <c r="FG105" s="1">
        <v>89.208795444966412</v>
      </c>
      <c r="FH105" s="1">
        <v>99.247307055104315</v>
      </c>
      <c r="FI105" s="1">
        <v>105.04691714902818</v>
      </c>
      <c r="FJ105" s="1">
        <v>106.61099819250992</v>
      </c>
      <c r="FK105" s="1">
        <v>106.74947781780924</v>
      </c>
      <c r="FL105" s="1">
        <v>106.75752528361598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Z105" s="1">
        <v>1</v>
      </c>
      <c r="GA105" s="1">
        <v>1</v>
      </c>
      <c r="GB105" s="1">
        <v>1</v>
      </c>
      <c r="GC105" s="1">
        <v>1</v>
      </c>
      <c r="GD105" s="1">
        <v>1.1100000000000001</v>
      </c>
      <c r="GE105" s="1">
        <v>1.33</v>
      </c>
      <c r="GF105" s="1">
        <v>1.7649999999999999</v>
      </c>
      <c r="GG105" s="1">
        <v>3.855</v>
      </c>
      <c r="GH105" s="1">
        <v>5.4850000000000003</v>
      </c>
      <c r="GI105" s="1">
        <v>35.465000000000003</v>
      </c>
      <c r="GJ105" s="1">
        <v>11.56</v>
      </c>
      <c r="GK105" s="1">
        <v>154.13999999999999</v>
      </c>
      <c r="GL105" s="1">
        <v>17.375</v>
      </c>
      <c r="GM105" s="1">
        <v>359.315</v>
      </c>
      <c r="GN105" s="1">
        <v>17.375</v>
      </c>
      <c r="GO105" s="1">
        <v>359.315</v>
      </c>
      <c r="GT105" s="1">
        <v>1.415</v>
      </c>
      <c r="GU105" s="1">
        <v>2.5150000000000001</v>
      </c>
      <c r="GV105" s="1">
        <v>4.8949999999999996</v>
      </c>
      <c r="GW105" s="1">
        <v>47.875</v>
      </c>
      <c r="GX105" s="1">
        <v>41.045000000000002</v>
      </c>
      <c r="GY105" s="1">
        <v>3238.4549999999999</v>
      </c>
      <c r="GZ105" s="1">
        <v>114.935</v>
      </c>
      <c r="HA105" s="1">
        <v>21290.075000000001</v>
      </c>
      <c r="HB105" s="1">
        <v>493.94</v>
      </c>
      <c r="HC105" s="1">
        <v>298223.23</v>
      </c>
      <c r="HD105" s="1">
        <v>1105.77</v>
      </c>
      <c r="HE105" s="1">
        <v>1431436.85</v>
      </c>
      <c r="HF105" s="1">
        <v>1687.0650000000001</v>
      </c>
      <c r="HG105" s="1">
        <v>3420290.0150000001</v>
      </c>
      <c r="HH105" s="1">
        <v>1687.0650000000001</v>
      </c>
      <c r="HI105" s="1">
        <v>3420290.0150000001</v>
      </c>
      <c r="HJ105" s="1">
        <f t="shared" si="293"/>
        <v>1.569375</v>
      </c>
      <c r="HK105" s="1" t="e">
        <f t="shared" ref="HK105:HK110" ca="1" si="357">BN105-КОРЕНЬ(BP105)/КОРЕНЬ(B105)*$B$1</f>
        <v>#NAME?</v>
      </c>
      <c r="HL105" s="1" t="e">
        <f t="shared" ref="HL105:HL110" ca="1" si="358">BN105+КОРЕНЬ(BP105)/КОРЕНЬ(B105)*$B$1</f>
        <v>#NAME?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X105" s="1">
        <v>-39.14433470566636</v>
      </c>
      <c r="HY105" s="1">
        <v>-22.192563521567038</v>
      </c>
      <c r="HZ105" s="1">
        <v>-8.0641128204016095</v>
      </c>
      <c r="IA105" s="1">
        <v>-4.0803078545976268</v>
      </c>
      <c r="IB105" s="1">
        <v>-0.77895337818656318</v>
      </c>
      <c r="IC105" s="1">
        <v>-5.6269620667207525E-2</v>
      </c>
      <c r="ID105" s="1">
        <v>0</v>
      </c>
      <c r="IE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S105" s="1">
        <v>1</v>
      </c>
      <c r="IT105" s="1">
        <v>1</v>
      </c>
      <c r="IU105" s="1">
        <v>1.1399999999999999</v>
      </c>
      <c r="IV105" s="1">
        <v>1.45</v>
      </c>
      <c r="IW105" s="1">
        <v>3.2050000000000001</v>
      </c>
      <c r="IX105" s="1">
        <v>12.365</v>
      </c>
      <c r="IY105" s="1">
        <v>4.4649999999999999</v>
      </c>
      <c r="IZ105" s="1">
        <v>23.835000000000001</v>
      </c>
      <c r="JA105" s="1">
        <v>8.9700000000000006</v>
      </c>
      <c r="JB105" s="1">
        <v>93.64</v>
      </c>
      <c r="JC105" s="1">
        <v>17.375</v>
      </c>
      <c r="JD105" s="1">
        <v>359.315</v>
      </c>
      <c r="JE105" s="1">
        <v>17.375</v>
      </c>
      <c r="JF105" s="1">
        <v>359.315</v>
      </c>
      <c r="JG105" s="1">
        <v>17.375</v>
      </c>
      <c r="JH105" s="1">
        <v>359.315</v>
      </c>
      <c r="JM105" s="1">
        <v>7.0750000000000002</v>
      </c>
      <c r="JN105" s="1">
        <v>92.355000000000004</v>
      </c>
      <c r="JO105" s="1">
        <v>47.37</v>
      </c>
      <c r="JP105" s="1">
        <v>4305.03</v>
      </c>
      <c r="JQ105" s="1">
        <v>266</v>
      </c>
      <c r="JR105" s="1">
        <v>91193.77</v>
      </c>
      <c r="JS105" s="1">
        <v>394.65499999999997</v>
      </c>
      <c r="JT105" s="1">
        <v>194064.535</v>
      </c>
      <c r="JU105" s="1">
        <v>845.22</v>
      </c>
      <c r="JV105" s="1">
        <v>846504.36</v>
      </c>
      <c r="JW105" s="1">
        <v>1687.0650000000001</v>
      </c>
      <c r="JX105" s="1">
        <v>3420290.0150000001</v>
      </c>
      <c r="JY105" s="1">
        <v>1687.0650000000001</v>
      </c>
      <c r="JZ105" s="1">
        <v>3420290.0150000001</v>
      </c>
      <c r="KA105" s="1">
        <v>1687.0650000000001</v>
      </c>
      <c r="KB105" s="1">
        <v>3420290.0150000001</v>
      </c>
      <c r="KC105" s="1">
        <f t="shared" si="296"/>
        <v>1.569375</v>
      </c>
      <c r="KD105" s="1" t="e">
        <f t="shared" ref="KD105:KD110" ca="1" si="359">BN105-КОРЕНЬ(BP105)/КОРЕНЬ(B105)*$B$1</f>
        <v>#NAME?</v>
      </c>
      <c r="KE105" s="1" t="e">
        <f t="shared" ref="KE105:KE110" ca="1" si="360">BN105+КОРЕНЬ(BP105)/КОРЕНЬ(B105)*$B$1</f>
        <v>#NAME?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1">
        <v>1</v>
      </c>
      <c r="KQ105" s="1">
        <v>13.957146082834178</v>
      </c>
      <c r="KR105" s="1">
        <v>16.806525434612269</v>
      </c>
      <c r="KS105" s="1">
        <v>18.983987817932444</v>
      </c>
      <c r="KT105" s="1">
        <v>19.53077361623696</v>
      </c>
      <c r="KU105" s="1">
        <v>19.906142246944842</v>
      </c>
      <c r="KV105" s="1">
        <v>20</v>
      </c>
      <c r="KW105" s="1">
        <v>20</v>
      </c>
      <c r="KX105" s="1">
        <v>20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L105" s="1">
        <v>1.5149999999999999</v>
      </c>
      <c r="LM105" s="1">
        <v>2.7349999999999999</v>
      </c>
      <c r="LN105" s="1">
        <v>5.98</v>
      </c>
      <c r="LO105" s="1">
        <v>45.23</v>
      </c>
      <c r="LP105" s="1">
        <v>21.414999999999999</v>
      </c>
      <c r="LQ105" s="1">
        <v>586.98500000000001</v>
      </c>
      <c r="LR105" s="1">
        <v>24.35</v>
      </c>
      <c r="LS105" s="1">
        <v>744.52</v>
      </c>
      <c r="LT105" s="1">
        <v>28.91</v>
      </c>
      <c r="LU105" s="1">
        <v>1092.2</v>
      </c>
      <c r="LV105" s="1">
        <v>28.91</v>
      </c>
      <c r="LW105" s="1">
        <v>1092.2</v>
      </c>
      <c r="LX105" s="1">
        <v>28.91</v>
      </c>
      <c r="LY105" s="1">
        <v>1092.2</v>
      </c>
      <c r="LZ105" s="1">
        <v>28.91</v>
      </c>
      <c r="MA105" s="1">
        <v>1092.2</v>
      </c>
      <c r="MF105" s="1">
        <v>95.19</v>
      </c>
      <c r="MG105" s="1">
        <v>13801.88</v>
      </c>
      <c r="MH105" s="1">
        <v>547.78</v>
      </c>
      <c r="MI105" s="1">
        <v>392952.04</v>
      </c>
      <c r="MJ105" s="1">
        <v>2093.9499999999998</v>
      </c>
      <c r="MK105" s="1">
        <v>5674616.3499999996</v>
      </c>
      <c r="ML105" s="1">
        <v>2386.6550000000002</v>
      </c>
      <c r="MM105" s="1">
        <v>7214800.2750000004</v>
      </c>
      <c r="MN105" s="1">
        <v>2841.6149999999998</v>
      </c>
      <c r="MO105" s="1">
        <v>10648353.085000001</v>
      </c>
      <c r="MP105" s="1">
        <v>2841.6149999999998</v>
      </c>
      <c r="MQ105" s="1">
        <v>10648353.085000001</v>
      </c>
      <c r="MR105" s="1">
        <v>2841.6149999999998</v>
      </c>
      <c r="MS105" s="1">
        <v>10648353.085000001</v>
      </c>
      <c r="MT105" s="1">
        <v>2841.6149999999998</v>
      </c>
      <c r="MU105" s="1">
        <v>10648353.085000001</v>
      </c>
      <c r="MV105" s="1">
        <f t="shared" si="299"/>
        <v>1.569375</v>
      </c>
      <c r="MW105" s="1" t="e">
        <f t="shared" ref="MW105:MW110" ca="1" si="361">BN105-КОРЕНЬ(BP105)/КОРЕНЬ(B105)*$B$1</f>
        <v>#NAME?</v>
      </c>
      <c r="MX105" s="1" t="e">
        <f t="shared" ref="MX105:MX110" ca="1" si="362">BN105+КОРЕНЬ(BP105)/КОРЕНЬ(B105)*$B$1</f>
        <v>#NAME?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v>1</v>
      </c>
      <c r="NJ105" s="1">
        <v>0.55448010515956436</v>
      </c>
      <c r="NK105" s="1">
        <v>0.82545409355980237</v>
      </c>
      <c r="NL105" s="1">
        <v>0.97977054703886823</v>
      </c>
      <c r="NM105" s="1">
        <v>0.99190318703606684</v>
      </c>
      <c r="NN105" s="1">
        <v>1</v>
      </c>
      <c r="NO105" s="1">
        <v>1</v>
      </c>
      <c r="NP105" s="1">
        <v>1</v>
      </c>
      <c r="NQ105" s="1">
        <v>1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</row>
    <row r="106" spans="1:390" s="1" customFormat="1" x14ac:dyDescent="0.25">
      <c r="A106" s="1">
        <v>1000</v>
      </c>
      <c r="B106" s="1">
        <v>200</v>
      </c>
      <c r="C106" s="1">
        <v>100</v>
      </c>
      <c r="D106" s="1" t="s">
        <v>341</v>
      </c>
      <c r="E106" s="1">
        <v>44.789707325000002</v>
      </c>
      <c r="F106" s="1">
        <v>2010.9162544306982</v>
      </c>
      <c r="G106" s="1">
        <f t="shared" si="272"/>
        <v>4.7983721715393131</v>
      </c>
      <c r="H106" s="1" t="e">
        <f t="shared" ca="1" si="343"/>
        <v>#NAME?</v>
      </c>
      <c r="I106" s="1" t="e">
        <f t="shared" ca="1" si="344"/>
        <v>#NAME?</v>
      </c>
      <c r="J106" s="1">
        <f t="shared" si="275"/>
        <v>4.4789707325000003E-4</v>
      </c>
      <c r="K106" s="1" t="e">
        <f t="shared" ca="1" si="345"/>
        <v>#NAME?</v>
      </c>
      <c r="L106" s="1" t="e">
        <f t="shared" ca="1" si="346"/>
        <v>#NAME?</v>
      </c>
      <c r="M106" s="1">
        <v>0</v>
      </c>
      <c r="N106" s="1">
        <v>48832.035000000003</v>
      </c>
      <c r="O106" s="1">
        <v>167009.38</v>
      </c>
      <c r="P106" s="1">
        <v>27945036620.450001</v>
      </c>
      <c r="Q106" s="1">
        <f t="shared" si="278"/>
        <v>52903612.46559906</v>
      </c>
      <c r="R106" s="1" t="e">
        <f t="shared" ca="1" si="347"/>
        <v>#NAME?</v>
      </c>
      <c r="S106" s="1" t="e">
        <f t="shared" ca="1" si="348"/>
        <v>#NAME?</v>
      </c>
      <c r="T106" s="1">
        <v>99899.315000000002</v>
      </c>
      <c r="U106" s="2">
        <v>9979873138.6049995</v>
      </c>
      <c r="V106" s="2">
        <f t="shared" si="281"/>
        <v>1.1357746124267578</v>
      </c>
      <c r="W106" s="2" t="e">
        <f t="shared" ca="1" si="349"/>
        <v>#NAME?</v>
      </c>
      <c r="X106" s="2" t="e">
        <f t="shared" ca="1" si="350"/>
        <v>#NAME?</v>
      </c>
      <c r="Y106" s="2">
        <f t="shared" si="284"/>
        <v>0.99899315</v>
      </c>
      <c r="Z106" s="2" t="e">
        <f t="shared" ca="1" si="351"/>
        <v>#NAME?</v>
      </c>
      <c r="AA106" s="2" t="e">
        <f t="shared" ca="1" si="352"/>
        <v>#NAME?</v>
      </c>
      <c r="AB106" s="2">
        <v>1000</v>
      </c>
      <c r="AC106" s="2">
        <v>1000000</v>
      </c>
      <c r="AD106" s="2">
        <f t="shared" si="302"/>
        <v>3.4200782334793134</v>
      </c>
      <c r="AE106" s="2">
        <v>7797</v>
      </c>
      <c r="AF106" s="2">
        <v>7797</v>
      </c>
      <c r="AG106" s="2">
        <v>3156.37</v>
      </c>
      <c r="AH106" s="2">
        <v>9980416.0600000005</v>
      </c>
      <c r="AI106" s="2">
        <v>99900</v>
      </c>
      <c r="AJ106" s="2">
        <v>3012.24</v>
      </c>
      <c r="AK106" s="2">
        <v>9091305.2100000009</v>
      </c>
      <c r="AL106" s="2"/>
      <c r="AM106" s="2"/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1.0649999999999999</v>
      </c>
      <c r="BA106" s="2">
        <v>1.2050000000000001</v>
      </c>
      <c r="BB106" s="2">
        <v>83.96</v>
      </c>
      <c r="BC106" s="2">
        <v>8530.7800000000007</v>
      </c>
      <c r="BD106" s="2"/>
      <c r="BE106" s="2"/>
      <c r="BF106" s="2"/>
      <c r="BG106" s="2"/>
      <c r="BH106" s="2">
        <v>1.1200000000000001</v>
      </c>
      <c r="BI106" s="2">
        <v>1.39</v>
      </c>
      <c r="BJ106" s="2">
        <v>1.35</v>
      </c>
      <c r="BK106" s="2">
        <v>2.21</v>
      </c>
      <c r="BL106" s="2">
        <v>1.6950000000000001</v>
      </c>
      <c r="BM106" s="1">
        <v>3.8050000000000002</v>
      </c>
      <c r="BN106" s="1">
        <v>2</v>
      </c>
      <c r="BO106" s="1">
        <v>5.62</v>
      </c>
      <c r="BP106" s="1">
        <v>3.7</v>
      </c>
      <c r="BQ106" s="1">
        <v>21.71</v>
      </c>
      <c r="BR106" s="1">
        <v>10.55</v>
      </c>
      <c r="BS106" s="1">
        <v>225.3</v>
      </c>
      <c r="BT106" s="1">
        <v>36.384999999999998</v>
      </c>
      <c r="BU106" s="1">
        <v>2464.2950000000001</v>
      </c>
      <c r="BV106" s="1">
        <v>8348.0149999999994</v>
      </c>
      <c r="BW106" s="1">
        <v>84491808.575000003</v>
      </c>
      <c r="BX106" s="1">
        <f t="shared" si="287"/>
        <v>1.62</v>
      </c>
      <c r="BY106" s="1" t="e">
        <f t="shared" ca="1" si="353"/>
        <v>#NAME?</v>
      </c>
      <c r="BZ106" s="1" t="e">
        <f t="shared" ca="1" si="354"/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-35368.859879999996</v>
      </c>
      <c r="CM106" s="1">
        <v>-18560.121983039982</v>
      </c>
      <c r="CN106" s="1">
        <v>-7440.0483657600043</v>
      </c>
      <c r="CO106" s="1">
        <v>-4217.3704454399985</v>
      </c>
      <c r="CP106" s="1">
        <v>-987.31651151999961</v>
      </c>
      <c r="CQ106" s="1">
        <v>-114.2713993600001</v>
      </c>
      <c r="CR106" s="1">
        <v>-11.891251200000008</v>
      </c>
      <c r="CS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G106" s="1">
        <v>1</v>
      </c>
      <c r="DH106" s="1">
        <v>1</v>
      </c>
      <c r="DI106" s="1">
        <v>1.0049999999999999</v>
      </c>
      <c r="DJ106" s="1">
        <v>1.0149999999999999</v>
      </c>
      <c r="DK106" s="1">
        <v>1.5249999999999999</v>
      </c>
      <c r="DL106" s="1">
        <v>3.335</v>
      </c>
      <c r="DM106" s="1">
        <v>3.41</v>
      </c>
      <c r="DN106" s="1">
        <v>24.91</v>
      </c>
      <c r="DO106" s="1">
        <v>22.78</v>
      </c>
      <c r="DP106" s="1">
        <v>1170.3599999999999</v>
      </c>
      <c r="DQ106" s="1">
        <v>118.33499999999999</v>
      </c>
      <c r="DR106" s="1">
        <v>18704.785</v>
      </c>
      <c r="DS106" s="1">
        <v>504.82</v>
      </c>
      <c r="DT106" s="1">
        <v>321641.65999999997</v>
      </c>
      <c r="DU106" s="1">
        <v>641.3478260869565</v>
      </c>
      <c r="DV106" s="1">
        <v>448726.65217391303</v>
      </c>
      <c r="EA106" s="1">
        <v>1.4650000000000001</v>
      </c>
      <c r="EB106" s="1">
        <v>2.7549999999999999</v>
      </c>
      <c r="EC106" s="1">
        <v>19.905000000000001</v>
      </c>
      <c r="ED106" s="1">
        <v>786.09500000000003</v>
      </c>
      <c r="EE106" s="1">
        <v>91.94</v>
      </c>
      <c r="EF106" s="1">
        <v>19388.97</v>
      </c>
      <c r="EG106" s="1">
        <v>286.01499999999999</v>
      </c>
      <c r="EH106" s="1">
        <v>214814.065</v>
      </c>
      <c r="EI106" s="1">
        <v>2225.9549999999999</v>
      </c>
      <c r="EJ106" s="1">
        <v>11455992.685000001</v>
      </c>
      <c r="EK106" s="1">
        <v>11783.34</v>
      </c>
      <c r="EL106" s="1">
        <v>185894986.44999999</v>
      </c>
      <c r="EM106" s="1">
        <v>50433.53</v>
      </c>
      <c r="EN106" s="1">
        <v>3211784208.1500001</v>
      </c>
      <c r="EO106" s="1">
        <v>64099.34782608696</v>
      </c>
      <c r="EP106" s="1">
        <v>4482618403.956522</v>
      </c>
      <c r="EQ106" s="1">
        <f t="shared" si="290"/>
        <v>1.62</v>
      </c>
      <c r="ER106" s="1" t="e">
        <f t="shared" ca="1" si="355"/>
        <v>#NAME?</v>
      </c>
      <c r="ES106" s="1" t="e">
        <f t="shared" ca="1" si="356"/>
        <v>#NAME?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0.5</v>
      </c>
      <c r="FC106" s="1">
        <v>0.115</v>
      </c>
      <c r="FE106" s="1">
        <v>-9.7705095333850291</v>
      </c>
      <c r="FF106" s="1">
        <v>57.731732790945529</v>
      </c>
      <c r="FG106" s="1">
        <v>89.911631968697705</v>
      </c>
      <c r="FH106" s="1">
        <v>98.581158938668011</v>
      </c>
      <c r="FI106" s="1">
        <v>105.17538608766512</v>
      </c>
      <c r="FJ106" s="1">
        <v>106.61739873748064</v>
      </c>
      <c r="FK106" s="1">
        <v>106.74931743812475</v>
      </c>
      <c r="FL106" s="1">
        <v>106.75752528361595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Z106" s="1">
        <v>1</v>
      </c>
      <c r="GA106" s="1">
        <v>1</v>
      </c>
      <c r="GB106" s="1">
        <v>1</v>
      </c>
      <c r="GC106" s="1">
        <v>1</v>
      </c>
      <c r="GD106" s="1">
        <v>1.085</v>
      </c>
      <c r="GE106" s="1">
        <v>1.2649999999999999</v>
      </c>
      <c r="GF106" s="1">
        <v>1.74</v>
      </c>
      <c r="GG106" s="1">
        <v>3.72</v>
      </c>
      <c r="GH106" s="1">
        <v>5.94</v>
      </c>
      <c r="GI106" s="1">
        <v>42.09</v>
      </c>
      <c r="GJ106" s="1">
        <v>11.225</v>
      </c>
      <c r="GK106" s="1">
        <v>150.22499999999999</v>
      </c>
      <c r="GL106" s="1">
        <v>17.38</v>
      </c>
      <c r="GM106" s="1">
        <v>367.21</v>
      </c>
      <c r="GN106" s="1">
        <v>17.38</v>
      </c>
      <c r="GO106" s="1">
        <v>367.21</v>
      </c>
      <c r="GT106" s="1">
        <v>1.5149999999999999</v>
      </c>
      <c r="GU106" s="1">
        <v>3.0550000000000002</v>
      </c>
      <c r="GV106" s="1">
        <v>4.9850000000000003</v>
      </c>
      <c r="GW106" s="1">
        <v>46.015000000000001</v>
      </c>
      <c r="GX106" s="1">
        <v>40.884999999999998</v>
      </c>
      <c r="GY106" s="1">
        <v>3121.2449999999999</v>
      </c>
      <c r="GZ106" s="1">
        <v>114.69499999999999</v>
      </c>
      <c r="HA106" s="1">
        <v>20192.985000000001</v>
      </c>
      <c r="HB106" s="1">
        <v>544.255</v>
      </c>
      <c r="HC106" s="1">
        <v>364799.84499999997</v>
      </c>
      <c r="HD106" s="1">
        <v>1075.385</v>
      </c>
      <c r="HE106" s="1">
        <v>1400130.9950000001</v>
      </c>
      <c r="HF106" s="1">
        <v>1691.155</v>
      </c>
      <c r="HG106" s="1">
        <v>3509598.5550000002</v>
      </c>
      <c r="HH106" s="1">
        <v>1691.155</v>
      </c>
      <c r="HI106" s="1">
        <v>3509598.5550000002</v>
      </c>
      <c r="HJ106" s="1">
        <f t="shared" si="293"/>
        <v>1.62</v>
      </c>
      <c r="HK106" s="1" t="e">
        <f t="shared" ca="1" si="357"/>
        <v>#NAME?</v>
      </c>
      <c r="HL106" s="1" t="e">
        <f t="shared" ca="1" si="358"/>
        <v>#NAME?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X106" s="1">
        <v>-39.029220389414249</v>
      </c>
      <c r="HY106" s="1">
        <v>-22.558729894716809</v>
      </c>
      <c r="HZ106" s="1">
        <v>-8.3090455428462509</v>
      </c>
      <c r="IA106" s="1">
        <v>-4.1483245931450083</v>
      </c>
      <c r="IB106" s="1">
        <v>-0.77074538618579647</v>
      </c>
      <c r="IC106" s="1">
        <v>-5.4684560930103085E-2</v>
      </c>
      <c r="ID106" s="1">
        <v>0</v>
      </c>
      <c r="IE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S106" s="1">
        <v>1</v>
      </c>
      <c r="IT106" s="1">
        <v>1</v>
      </c>
      <c r="IU106" s="1">
        <v>1.115</v>
      </c>
      <c r="IV106" s="1">
        <v>1.355</v>
      </c>
      <c r="IW106" s="1">
        <v>3.355</v>
      </c>
      <c r="IX106" s="1">
        <v>13.824999999999999</v>
      </c>
      <c r="IY106" s="1">
        <v>4.7</v>
      </c>
      <c r="IZ106" s="1">
        <v>26.18</v>
      </c>
      <c r="JA106" s="1">
        <v>9.375</v>
      </c>
      <c r="JB106" s="1">
        <v>100.86499999999999</v>
      </c>
      <c r="JC106" s="1">
        <v>17.38</v>
      </c>
      <c r="JD106" s="1">
        <v>367.21</v>
      </c>
      <c r="JE106" s="1">
        <v>17.38</v>
      </c>
      <c r="JF106" s="1">
        <v>367.21</v>
      </c>
      <c r="JG106" s="1">
        <v>17.38</v>
      </c>
      <c r="JH106" s="1">
        <v>367.21</v>
      </c>
      <c r="JM106" s="1">
        <v>6.7549999999999999</v>
      </c>
      <c r="JN106" s="1">
        <v>75.064999999999998</v>
      </c>
      <c r="JO106" s="1">
        <v>48.465000000000003</v>
      </c>
      <c r="JP106" s="1">
        <v>3955.855</v>
      </c>
      <c r="JQ106" s="1">
        <v>279.35500000000002</v>
      </c>
      <c r="JR106" s="1">
        <v>104273.205</v>
      </c>
      <c r="JS106" s="1">
        <v>415.505</v>
      </c>
      <c r="JT106" s="1">
        <v>213026.39499999999</v>
      </c>
      <c r="JU106" s="1">
        <v>888.12</v>
      </c>
      <c r="JV106" s="1">
        <v>920721.04</v>
      </c>
      <c r="JW106" s="1">
        <v>1691.155</v>
      </c>
      <c r="JX106" s="1">
        <v>3509598.5550000002</v>
      </c>
      <c r="JY106" s="1">
        <v>1691.155</v>
      </c>
      <c r="JZ106" s="1">
        <v>3509598.5550000002</v>
      </c>
      <c r="KA106" s="1">
        <v>1691.155</v>
      </c>
      <c r="KB106" s="1">
        <v>3509598.5550000002</v>
      </c>
      <c r="KC106" s="1">
        <f t="shared" si="296"/>
        <v>1.62</v>
      </c>
      <c r="KD106" s="1" t="e">
        <f t="shared" ca="1" si="359"/>
        <v>#NAME?</v>
      </c>
      <c r="KE106" s="1" t="e">
        <f t="shared" ca="1" si="360"/>
        <v>#NAME?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1">
        <v>1</v>
      </c>
      <c r="KQ106" s="1">
        <v>13.515146827431002</v>
      </c>
      <c r="KR106" s="1">
        <v>16.678466186797859</v>
      </c>
      <c r="KS106" s="1">
        <v>18.984163710548302</v>
      </c>
      <c r="KT106" s="1">
        <v>19.50680920776162</v>
      </c>
      <c r="KU106" s="1">
        <v>19.910406272578015</v>
      </c>
      <c r="KV106" s="1">
        <v>20</v>
      </c>
      <c r="KW106" s="1">
        <v>20</v>
      </c>
      <c r="KX106" s="1">
        <v>20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L106" s="1">
        <v>1.53</v>
      </c>
      <c r="LM106" s="1">
        <v>2.78</v>
      </c>
      <c r="LN106" s="1">
        <v>5.9550000000000001</v>
      </c>
      <c r="LO106" s="1">
        <v>44.704999999999998</v>
      </c>
      <c r="LP106" s="1">
        <v>21.094999999999999</v>
      </c>
      <c r="LQ106" s="1">
        <v>584.005</v>
      </c>
      <c r="LR106" s="1">
        <v>23.725000000000001</v>
      </c>
      <c r="LS106" s="1">
        <v>723.90499999999997</v>
      </c>
      <c r="LT106" s="1">
        <v>29.535</v>
      </c>
      <c r="LU106" s="1">
        <v>1138.135</v>
      </c>
      <c r="LV106" s="1">
        <v>29.535</v>
      </c>
      <c r="LW106" s="1">
        <v>1138.135</v>
      </c>
      <c r="LX106" s="1">
        <v>29.535</v>
      </c>
      <c r="LY106" s="1">
        <v>1138.135</v>
      </c>
      <c r="LZ106" s="1">
        <v>29.535</v>
      </c>
      <c r="MA106" s="1">
        <v>1138.135</v>
      </c>
      <c r="MF106" s="1">
        <v>91.72</v>
      </c>
      <c r="MG106" s="1">
        <v>12999.43</v>
      </c>
      <c r="MH106" s="1">
        <v>542.88499999999999</v>
      </c>
      <c r="MI106" s="1">
        <v>387437.60499999998</v>
      </c>
      <c r="MJ106" s="1">
        <v>2059.835</v>
      </c>
      <c r="MK106" s="1">
        <v>5627905.0650000004</v>
      </c>
      <c r="ML106" s="1">
        <v>2324.09</v>
      </c>
      <c r="MM106" s="1">
        <v>7010245.1399999997</v>
      </c>
      <c r="MN106" s="1">
        <v>2904.2849999999999</v>
      </c>
      <c r="MO106" s="1">
        <v>11081344.195</v>
      </c>
      <c r="MP106" s="1">
        <v>2904.2849999999999</v>
      </c>
      <c r="MQ106" s="1">
        <v>11081344.195</v>
      </c>
      <c r="MR106" s="1">
        <v>2904.2849999999999</v>
      </c>
      <c r="MS106" s="1">
        <v>11081344.195</v>
      </c>
      <c r="MT106" s="1">
        <v>2904.2849999999999</v>
      </c>
      <c r="MU106" s="1">
        <v>11081344.195</v>
      </c>
      <c r="MV106" s="1">
        <f t="shared" si="299"/>
        <v>1.62</v>
      </c>
      <c r="MW106" s="1" t="e">
        <f t="shared" ca="1" si="361"/>
        <v>#NAME?</v>
      </c>
      <c r="MX106" s="1" t="e">
        <f t="shared" ca="1" si="362"/>
        <v>#NAME?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v>1</v>
      </c>
      <c r="NJ106" s="1">
        <v>0.55231855818218456</v>
      </c>
      <c r="NK106" s="1">
        <v>0.82187620660382232</v>
      </c>
      <c r="NL106" s="1">
        <v>0.97712059359168224</v>
      </c>
      <c r="NM106" s="1">
        <v>0.9881131894784807</v>
      </c>
      <c r="NN106" s="1">
        <v>1</v>
      </c>
      <c r="NO106" s="1">
        <v>1</v>
      </c>
      <c r="NP106" s="1">
        <v>1</v>
      </c>
      <c r="NQ106" s="1">
        <v>1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</row>
    <row r="107" spans="1:390" s="1" customFormat="1" x14ac:dyDescent="0.25">
      <c r="A107" s="1">
        <v>1050</v>
      </c>
      <c r="B107" s="1">
        <v>200</v>
      </c>
      <c r="C107" s="1">
        <v>100</v>
      </c>
      <c r="D107" s="1" t="s">
        <v>343</v>
      </c>
      <c r="E107" s="1">
        <v>47.994413749999978</v>
      </c>
      <c r="F107" s="1">
        <v>2310.2308794204673</v>
      </c>
      <c r="G107" s="1">
        <f t="shared" si="272"/>
        <v>6.7671282142805467</v>
      </c>
      <c r="H107" s="1" t="e">
        <f t="shared" ca="1" si="343"/>
        <v>#NAME?</v>
      </c>
      <c r="I107" s="1" t="e">
        <f t="shared" ca="1" si="344"/>
        <v>#NAME?</v>
      </c>
      <c r="J107" s="1">
        <f t="shared" si="275"/>
        <v>4.5708965476190457E-4</v>
      </c>
      <c r="K107" s="1" t="e">
        <f t="shared" ca="1" si="345"/>
        <v>#NAME?</v>
      </c>
      <c r="L107" s="1" t="e">
        <f t="shared" ca="1" si="346"/>
        <v>#NAME?</v>
      </c>
      <c r="M107" s="1">
        <v>0</v>
      </c>
      <c r="N107" s="1">
        <v>51867.43</v>
      </c>
      <c r="O107" s="1">
        <v>181855.14499999999</v>
      </c>
      <c r="P107" s="1">
        <v>33141141863.235001</v>
      </c>
      <c r="Q107" s="1">
        <f t="shared" si="278"/>
        <v>69848100.263980865</v>
      </c>
      <c r="R107" s="1" t="e">
        <f t="shared" ca="1" si="347"/>
        <v>#NAME?</v>
      </c>
      <c r="S107" s="1" t="e">
        <f t="shared" ca="1" si="348"/>
        <v>#NAME?</v>
      </c>
      <c r="T107" s="1">
        <v>104899.185</v>
      </c>
      <c r="U107" s="2">
        <v>11003839014.625</v>
      </c>
      <c r="V107" s="2">
        <f t="shared" si="281"/>
        <v>0.96077537536621094</v>
      </c>
      <c r="W107" s="2" t="e">
        <f t="shared" ca="1" si="349"/>
        <v>#NAME?</v>
      </c>
      <c r="X107" s="2" t="e">
        <f t="shared" ca="1" si="350"/>
        <v>#NAME?</v>
      </c>
      <c r="Y107" s="2">
        <f t="shared" si="284"/>
        <v>0.99903985714285715</v>
      </c>
      <c r="Z107" s="2" t="e">
        <f t="shared" ca="1" si="351"/>
        <v>#NAME?</v>
      </c>
      <c r="AA107" s="2" t="e">
        <f t="shared" ca="1" si="352"/>
        <v>#NAME?</v>
      </c>
      <c r="AB107" s="2">
        <v>1050</v>
      </c>
      <c r="AC107" s="2">
        <v>1102500</v>
      </c>
      <c r="AD107" s="2">
        <f t="shared" si="302"/>
        <v>3.5061529942779117</v>
      </c>
      <c r="AE107" s="2">
        <v>7797</v>
      </c>
      <c r="AF107" s="2">
        <v>7797</v>
      </c>
      <c r="AG107" s="2">
        <v>3228.855</v>
      </c>
      <c r="AH107" s="2">
        <v>10443703.035</v>
      </c>
      <c r="AI107" s="2">
        <v>104899</v>
      </c>
      <c r="AJ107" s="2">
        <v>3085.12</v>
      </c>
      <c r="AK107" s="2">
        <v>9535678.4299999997</v>
      </c>
      <c r="AL107" s="2"/>
      <c r="AM107" s="2"/>
      <c r="AN107" s="2">
        <v>1</v>
      </c>
      <c r="AO107" s="2">
        <v>1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1.0549999999999999</v>
      </c>
      <c r="BA107" s="2">
        <v>1.165</v>
      </c>
      <c r="BB107" s="2">
        <v>77.67</v>
      </c>
      <c r="BC107" s="2">
        <v>7724.57</v>
      </c>
      <c r="BD107" s="2"/>
      <c r="BE107" s="2"/>
      <c r="BF107" s="2"/>
      <c r="BG107" s="2"/>
      <c r="BH107" s="2">
        <v>1.1200000000000001</v>
      </c>
      <c r="BI107" s="2">
        <v>1.4</v>
      </c>
      <c r="BJ107" s="2">
        <v>1.3149999999999999</v>
      </c>
      <c r="BK107" s="2">
        <v>2.145</v>
      </c>
      <c r="BL107" s="2">
        <v>1.7250000000000001</v>
      </c>
      <c r="BM107" s="1">
        <v>4.2249999999999996</v>
      </c>
      <c r="BN107" s="1">
        <v>2.085</v>
      </c>
      <c r="BO107" s="1">
        <v>6.4649999999999999</v>
      </c>
      <c r="BP107" s="1">
        <v>3.56</v>
      </c>
      <c r="BQ107" s="1">
        <v>21.47</v>
      </c>
      <c r="BR107" s="1">
        <v>10.52</v>
      </c>
      <c r="BS107" s="1">
        <v>215.43</v>
      </c>
      <c r="BT107" s="1">
        <v>34.085000000000001</v>
      </c>
      <c r="BU107" s="1">
        <v>2162.7950000000001</v>
      </c>
      <c r="BV107" s="1">
        <v>7717.0950000000003</v>
      </c>
      <c r="BW107" s="1">
        <v>76490635.375</v>
      </c>
      <c r="BX107" s="1">
        <f t="shared" si="287"/>
        <v>2.117775</v>
      </c>
      <c r="BY107" s="1" t="e">
        <f t="shared" ca="1" si="353"/>
        <v>#NAME?</v>
      </c>
      <c r="BZ107" s="1" t="e">
        <f t="shared" ca="1" si="354"/>
        <v>#NAME?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L107" s="1">
        <v>-32977.066437919981</v>
      </c>
      <c r="CM107" s="1">
        <v>-18002.143007039995</v>
      </c>
      <c r="CN107" s="1">
        <v>-7516.5190196800058</v>
      </c>
      <c r="CO107" s="1">
        <v>-3462.5592524800009</v>
      </c>
      <c r="CP107" s="1">
        <v>-1049.2052744000002</v>
      </c>
      <c r="CQ107" s="1">
        <v>-108.35280815999991</v>
      </c>
      <c r="CR107" s="1">
        <v>-12.476936320000007</v>
      </c>
      <c r="CS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G107" s="1">
        <v>1</v>
      </c>
      <c r="DH107" s="1">
        <v>1</v>
      </c>
      <c r="DI107" s="1">
        <v>1.02</v>
      </c>
      <c r="DJ107" s="1">
        <v>1.06</v>
      </c>
      <c r="DK107" s="1">
        <v>1.585</v>
      </c>
      <c r="DL107" s="1">
        <v>3.605</v>
      </c>
      <c r="DM107" s="1">
        <v>3.6850000000000001</v>
      </c>
      <c r="DN107" s="1">
        <v>42.594999999999999</v>
      </c>
      <c r="DO107" s="1">
        <v>21.39</v>
      </c>
      <c r="DP107" s="1">
        <v>1062.96</v>
      </c>
      <c r="DQ107" s="1">
        <v>119.355</v>
      </c>
      <c r="DR107" s="1">
        <v>18608.005000000001</v>
      </c>
      <c r="DS107" s="1">
        <v>572.7641509433962</v>
      </c>
      <c r="DT107" s="1">
        <v>403445.66981132078</v>
      </c>
      <c r="DU107" s="1">
        <v>632.77777777777783</v>
      </c>
      <c r="DV107" s="1">
        <v>456729.44444444444</v>
      </c>
      <c r="EA107" s="1">
        <v>1.46</v>
      </c>
      <c r="EB107" s="1">
        <v>3.09</v>
      </c>
      <c r="EC107" s="1">
        <v>18.344999999999999</v>
      </c>
      <c r="ED107" s="1">
        <v>697.54499999999996</v>
      </c>
      <c r="EE107" s="1">
        <v>98.93</v>
      </c>
      <c r="EF107" s="1">
        <v>20801.43</v>
      </c>
      <c r="EG107" s="1">
        <v>313.92</v>
      </c>
      <c r="EH107" s="1">
        <v>387138</v>
      </c>
      <c r="EI107" s="1">
        <v>2086.13</v>
      </c>
      <c r="EJ107" s="1">
        <v>10405033.08</v>
      </c>
      <c r="EK107" s="1">
        <v>11885.38</v>
      </c>
      <c r="EL107" s="1">
        <v>184872905.94999999</v>
      </c>
      <c r="EM107" s="1">
        <v>57224.17924528302</v>
      </c>
      <c r="EN107" s="1">
        <v>4028245888.9716983</v>
      </c>
      <c r="EO107" s="1">
        <v>63225.444444444445</v>
      </c>
      <c r="EP107" s="1">
        <v>4560549787.5925922</v>
      </c>
      <c r="EQ107" s="1">
        <f t="shared" si="290"/>
        <v>2.117775</v>
      </c>
      <c r="ER107" s="1" t="e">
        <f t="shared" ca="1" si="355"/>
        <v>#NAME?</v>
      </c>
      <c r="ES107" s="1" t="e">
        <f t="shared" ca="1" si="356"/>
        <v>#NAME?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0.53</v>
      </c>
      <c r="FC107" s="1">
        <v>0.13500000000000001</v>
      </c>
      <c r="FE107" s="1">
        <v>-11.314401267489254</v>
      </c>
      <c r="FF107" s="1">
        <v>56.425571830520013</v>
      </c>
      <c r="FG107" s="1">
        <v>88.322893988082072</v>
      </c>
      <c r="FH107" s="1">
        <v>98.166388229032378</v>
      </c>
      <c r="FI107" s="1">
        <v>105.03717892534743</v>
      </c>
      <c r="FJ107" s="1">
        <v>106.61642034138892</v>
      </c>
      <c r="FK107" s="1">
        <v>106.74962872112464</v>
      </c>
      <c r="FL107" s="1">
        <v>106.75752528361593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Z107" s="1">
        <v>1</v>
      </c>
      <c r="GA107" s="1">
        <v>1</v>
      </c>
      <c r="GB107" s="1">
        <v>1</v>
      </c>
      <c r="GC107" s="1">
        <v>1</v>
      </c>
      <c r="GD107" s="1">
        <v>1.085</v>
      </c>
      <c r="GE107" s="1">
        <v>1.2549999999999999</v>
      </c>
      <c r="GF107" s="1">
        <v>1.7</v>
      </c>
      <c r="GG107" s="1">
        <v>3.5</v>
      </c>
      <c r="GH107" s="1">
        <v>5.69</v>
      </c>
      <c r="GI107" s="1">
        <v>38.619999999999997</v>
      </c>
      <c r="GJ107" s="1">
        <v>10.664999999999999</v>
      </c>
      <c r="GK107" s="1">
        <v>129.32499999999999</v>
      </c>
      <c r="GL107" s="1">
        <v>15.265000000000001</v>
      </c>
      <c r="GM107" s="1">
        <v>276.38499999999999</v>
      </c>
      <c r="GN107" s="1">
        <v>15.265000000000001</v>
      </c>
      <c r="GO107" s="1">
        <v>276.38499999999999</v>
      </c>
      <c r="GT107" s="1">
        <v>1.5</v>
      </c>
      <c r="GU107" s="1">
        <v>3.09</v>
      </c>
      <c r="GV107" s="1">
        <v>5.6349999999999998</v>
      </c>
      <c r="GW107" s="1">
        <v>57.424999999999997</v>
      </c>
      <c r="GX107" s="1">
        <v>42.82</v>
      </c>
      <c r="GY107" s="1">
        <v>3055.26</v>
      </c>
      <c r="GZ107" s="1">
        <v>113.395</v>
      </c>
      <c r="HA107" s="1">
        <v>19322.174999999999</v>
      </c>
      <c r="HB107" s="1">
        <v>517.94500000000005</v>
      </c>
      <c r="HC107" s="1">
        <v>331401.89500000002</v>
      </c>
      <c r="HD107" s="1">
        <v>1019.005</v>
      </c>
      <c r="HE107" s="1">
        <v>1193519.655</v>
      </c>
      <c r="HF107" s="1">
        <v>1476.96</v>
      </c>
      <c r="HG107" s="1">
        <v>2611897.12</v>
      </c>
      <c r="HH107" s="1">
        <v>1476.96</v>
      </c>
      <c r="HI107" s="1">
        <v>2611897.12</v>
      </c>
      <c r="HJ107" s="1">
        <f t="shared" si="293"/>
        <v>2.117775</v>
      </c>
      <c r="HK107" s="1" t="e">
        <f t="shared" ca="1" si="357"/>
        <v>#NAME?</v>
      </c>
      <c r="HL107" s="1" t="e">
        <f t="shared" ca="1" si="358"/>
        <v>#NAME?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X107" s="1">
        <v>-40.10455363662053</v>
      </c>
      <c r="HY107" s="1">
        <v>-21.611251049442053</v>
      </c>
      <c r="HZ107" s="1">
        <v>-8.302555352086717</v>
      </c>
      <c r="IA107" s="1">
        <v>-3.97700171722924</v>
      </c>
      <c r="IB107" s="1">
        <v>-0.73386451063256175</v>
      </c>
      <c r="IC107" s="1">
        <v>-4.7551792113133116E-2</v>
      </c>
      <c r="ID107" s="1">
        <v>0</v>
      </c>
      <c r="IE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S107" s="1">
        <v>1</v>
      </c>
      <c r="IT107" s="1">
        <v>1</v>
      </c>
      <c r="IU107" s="1">
        <v>1.17</v>
      </c>
      <c r="IV107" s="1">
        <v>1.54</v>
      </c>
      <c r="IW107" s="1">
        <v>3.28</v>
      </c>
      <c r="IX107" s="1">
        <v>13.16</v>
      </c>
      <c r="IY107" s="1">
        <v>4.625</v>
      </c>
      <c r="IZ107" s="1">
        <v>25.375</v>
      </c>
      <c r="JA107" s="1">
        <v>8.61</v>
      </c>
      <c r="JB107" s="1">
        <v>85.5</v>
      </c>
      <c r="JC107" s="1">
        <v>15.265000000000001</v>
      </c>
      <c r="JD107" s="1">
        <v>276.38499999999999</v>
      </c>
      <c r="JE107" s="1">
        <v>15.265000000000001</v>
      </c>
      <c r="JF107" s="1">
        <v>276.38499999999999</v>
      </c>
      <c r="JG107" s="1">
        <v>15.265000000000001</v>
      </c>
      <c r="JH107" s="1">
        <v>276.38499999999999</v>
      </c>
      <c r="JM107" s="1">
        <v>7.03</v>
      </c>
      <c r="JN107" s="1">
        <v>91.86</v>
      </c>
      <c r="JO107" s="1">
        <v>48.72</v>
      </c>
      <c r="JP107" s="1">
        <v>4501.57</v>
      </c>
      <c r="JQ107" s="1">
        <v>273.36500000000001</v>
      </c>
      <c r="JR107" s="1">
        <v>99287.455000000002</v>
      </c>
      <c r="JS107" s="1">
        <v>407.89</v>
      </c>
      <c r="JT107" s="1">
        <v>207314.92</v>
      </c>
      <c r="JU107" s="1">
        <v>812.18499999999995</v>
      </c>
      <c r="JV107" s="1">
        <v>772557.48499999999</v>
      </c>
      <c r="JW107" s="1">
        <v>1476.96</v>
      </c>
      <c r="JX107" s="1">
        <v>2611897.12</v>
      </c>
      <c r="JY107" s="1">
        <v>1476.96</v>
      </c>
      <c r="JZ107" s="1">
        <v>2611897.12</v>
      </c>
      <c r="KA107" s="1">
        <v>1476.96</v>
      </c>
      <c r="KB107" s="1">
        <v>2611897.12</v>
      </c>
      <c r="KC107" s="1">
        <f t="shared" si="296"/>
        <v>2.117775</v>
      </c>
      <c r="KD107" s="1" t="e">
        <f t="shared" ca="1" si="359"/>
        <v>#NAME?</v>
      </c>
      <c r="KE107" s="1" t="e">
        <f t="shared" ca="1" si="360"/>
        <v>#NAME?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1">
        <v>1</v>
      </c>
      <c r="KQ107" s="1">
        <v>13.719537085775992</v>
      </c>
      <c r="KR107" s="1">
        <v>16.662491014946472</v>
      </c>
      <c r="KS107" s="1">
        <v>19.063367114347546</v>
      </c>
      <c r="KT107" s="1">
        <v>19.515476129486011</v>
      </c>
      <c r="KU107" s="1">
        <v>19.917094787606427</v>
      </c>
      <c r="KV107" s="1">
        <v>20</v>
      </c>
      <c r="KW107" s="1">
        <v>20</v>
      </c>
      <c r="KX107" s="1">
        <v>20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L107" s="1">
        <v>1.5549999999999999</v>
      </c>
      <c r="LM107" s="1">
        <v>3.0350000000000001</v>
      </c>
      <c r="LN107" s="1">
        <v>6.2050000000000001</v>
      </c>
      <c r="LO107" s="1">
        <v>48.174999999999997</v>
      </c>
      <c r="LP107" s="1">
        <v>20.614999999999998</v>
      </c>
      <c r="LQ107" s="1">
        <v>529.53499999999997</v>
      </c>
      <c r="LR107" s="1">
        <v>22.62</v>
      </c>
      <c r="LS107" s="1">
        <v>631.35</v>
      </c>
      <c r="LT107" s="1">
        <v>25.54</v>
      </c>
      <c r="LU107" s="1">
        <v>802.46</v>
      </c>
      <c r="LV107" s="1">
        <v>25.54</v>
      </c>
      <c r="LW107" s="1">
        <v>802.46</v>
      </c>
      <c r="LX107" s="1">
        <v>25.54</v>
      </c>
      <c r="LY107" s="1">
        <v>802.46</v>
      </c>
      <c r="LZ107" s="1">
        <v>25.54</v>
      </c>
      <c r="MA107" s="1">
        <v>802.46</v>
      </c>
      <c r="MF107" s="1">
        <v>98.07</v>
      </c>
      <c r="MG107" s="1">
        <v>16205.86</v>
      </c>
      <c r="MH107" s="1">
        <v>569.86</v>
      </c>
      <c r="MI107" s="1">
        <v>422154.01</v>
      </c>
      <c r="MJ107" s="1">
        <v>2013.0450000000001</v>
      </c>
      <c r="MK107" s="1">
        <v>5090475.2850000001</v>
      </c>
      <c r="ML107" s="1">
        <v>2214.2150000000001</v>
      </c>
      <c r="MM107" s="1">
        <v>6094943.7450000001</v>
      </c>
      <c r="MN107" s="1">
        <v>2504.52</v>
      </c>
      <c r="MO107" s="1">
        <v>7771907.8799999999</v>
      </c>
      <c r="MP107" s="1">
        <v>2504.52</v>
      </c>
      <c r="MQ107" s="1">
        <v>7771907.8799999999</v>
      </c>
      <c r="MR107" s="1">
        <v>2504.52</v>
      </c>
      <c r="MS107" s="1">
        <v>7771907.8799999999</v>
      </c>
      <c r="MT107" s="1">
        <v>2504.52</v>
      </c>
      <c r="MU107" s="1">
        <v>7771907.8799999999</v>
      </c>
      <c r="MV107" s="1">
        <f t="shared" si="299"/>
        <v>2.117775</v>
      </c>
      <c r="MW107" s="1" t="e">
        <f t="shared" ca="1" si="361"/>
        <v>#NAME?</v>
      </c>
      <c r="MX107" s="1" t="e">
        <f t="shared" ca="1" si="362"/>
        <v>#NAME?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v>1</v>
      </c>
      <c r="NJ107" s="1">
        <v>0.55846177098633742</v>
      </c>
      <c r="NK107" s="1">
        <v>0.82588674317241728</v>
      </c>
      <c r="NL107" s="1">
        <v>0.98158702161734468</v>
      </c>
      <c r="NM107" s="1">
        <v>0.99293682273358985</v>
      </c>
      <c r="NN107" s="1">
        <v>1</v>
      </c>
      <c r="NO107" s="1">
        <v>1</v>
      </c>
      <c r="NP107" s="1">
        <v>1</v>
      </c>
      <c r="NQ107" s="1">
        <v>1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</row>
    <row r="108" spans="1:390" s="1" customFormat="1" x14ac:dyDescent="0.25">
      <c r="A108" s="1">
        <v>1100</v>
      </c>
      <c r="B108" s="1">
        <v>200</v>
      </c>
      <c r="C108" s="1">
        <v>100</v>
      </c>
      <c r="D108" s="1" t="s">
        <v>338</v>
      </c>
      <c r="E108" s="1">
        <v>51.379753454999992</v>
      </c>
      <c r="F108" s="1">
        <v>2644.0035125692102</v>
      </c>
      <c r="G108" s="1">
        <f t="shared" si="272"/>
        <v>4.1244474726263434</v>
      </c>
      <c r="H108" s="1" t="e">
        <f t="shared" ca="1" si="343"/>
        <v>#NAME?</v>
      </c>
      <c r="I108" s="1" t="e">
        <f t="shared" ca="1" si="344"/>
        <v>#NAME?</v>
      </c>
      <c r="J108" s="1">
        <f t="shared" si="275"/>
        <v>4.6708866777272719E-4</v>
      </c>
      <c r="K108" s="1" t="e">
        <f t="shared" ca="1" si="345"/>
        <v>#NAME?</v>
      </c>
      <c r="L108" s="1" t="e">
        <f t="shared" ca="1" si="346"/>
        <v>#NAME?</v>
      </c>
      <c r="M108" s="1">
        <v>0</v>
      </c>
      <c r="N108" s="1">
        <v>54874.42</v>
      </c>
      <c r="O108" s="1">
        <v>198801.64499999999</v>
      </c>
      <c r="P108" s="1">
        <v>39605684798.025002</v>
      </c>
      <c r="Q108" s="1">
        <f t="shared" si="278"/>
        <v>83590743.318977356</v>
      </c>
      <c r="R108" s="1" t="e">
        <f t="shared" ca="1" si="347"/>
        <v>#NAME?</v>
      </c>
      <c r="S108" s="1" t="e">
        <f t="shared" ca="1" si="348"/>
        <v>#NAME?</v>
      </c>
      <c r="T108" s="1">
        <v>109898.48</v>
      </c>
      <c r="U108" s="2">
        <v>12077675908.610001</v>
      </c>
      <c r="V108" s="2">
        <f t="shared" si="281"/>
        <v>2.2996006011962891</v>
      </c>
      <c r="W108" s="2" t="e">
        <f t="shared" ca="1" si="349"/>
        <v>#NAME?</v>
      </c>
      <c r="X108" s="2" t="e">
        <f t="shared" ca="1" si="350"/>
        <v>#NAME?</v>
      </c>
      <c r="Y108" s="2">
        <f t="shared" si="284"/>
        <v>0.99907709090909091</v>
      </c>
      <c r="Z108" s="2" t="e">
        <f t="shared" ca="1" si="351"/>
        <v>#NAME?</v>
      </c>
      <c r="AA108" s="2" t="e">
        <f t="shared" ca="1" si="352"/>
        <v>#NAME?</v>
      </c>
      <c r="AB108" s="2">
        <v>1100</v>
      </c>
      <c r="AC108" s="2">
        <v>1210000</v>
      </c>
      <c r="AD108" s="2">
        <f t="shared" si="302"/>
        <v>3.6228473120991529</v>
      </c>
      <c r="AE108" s="2">
        <v>7797</v>
      </c>
      <c r="AF108" s="2">
        <v>7797</v>
      </c>
      <c r="AG108" s="2">
        <v>3307.57</v>
      </c>
      <c r="AH108" s="2">
        <v>10954954.130000001</v>
      </c>
      <c r="AI108" s="2">
        <v>109899</v>
      </c>
      <c r="AJ108" s="2">
        <v>3165.1350000000002</v>
      </c>
      <c r="AK108" s="2">
        <v>10032470.675000001</v>
      </c>
      <c r="AL108" s="2"/>
      <c r="AM108" s="2"/>
      <c r="AN108" s="2">
        <v>1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1.03</v>
      </c>
      <c r="BA108" s="2">
        <v>1.0900000000000001</v>
      </c>
      <c r="BB108" s="2">
        <v>80.17</v>
      </c>
      <c r="BC108" s="2">
        <v>8021.89</v>
      </c>
      <c r="BD108" s="2"/>
      <c r="BE108" s="2"/>
      <c r="BF108" s="2"/>
      <c r="BG108" s="2"/>
      <c r="BH108" s="2">
        <v>1.115</v>
      </c>
      <c r="BI108" s="2">
        <v>1.375</v>
      </c>
      <c r="BJ108" s="2">
        <v>1.34</v>
      </c>
      <c r="BK108" s="2">
        <v>2.2999999999999998</v>
      </c>
      <c r="BL108" s="2">
        <v>1.7749999999999999</v>
      </c>
      <c r="BM108" s="1">
        <v>4.6950000000000003</v>
      </c>
      <c r="BN108" s="1">
        <v>2.0550000000000002</v>
      </c>
      <c r="BO108" s="1">
        <v>6.5049999999999999</v>
      </c>
      <c r="BP108" s="1">
        <v>3.625</v>
      </c>
      <c r="BQ108" s="1">
        <v>22.895</v>
      </c>
      <c r="BR108" s="1">
        <v>10.595000000000001</v>
      </c>
      <c r="BS108" s="1">
        <v>213.14500000000001</v>
      </c>
      <c r="BT108" s="1">
        <v>33.395000000000003</v>
      </c>
      <c r="BU108" s="1">
        <v>1927.2950000000001</v>
      </c>
      <c r="BV108" s="1">
        <v>7969.915</v>
      </c>
      <c r="BW108" s="1">
        <v>79480512.114999995</v>
      </c>
      <c r="BX108" s="1">
        <f t="shared" si="287"/>
        <v>2.2819749999999992</v>
      </c>
      <c r="BY108" s="1" t="e">
        <f t="shared" ca="1" si="353"/>
        <v>#NAME?</v>
      </c>
      <c r="BZ108" s="1" t="e">
        <f t="shared" ca="1" si="354"/>
        <v>#NAME?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L108" s="1">
        <v>-32088.561892479986</v>
      </c>
      <c r="CM108" s="1">
        <v>-17242.508206719987</v>
      </c>
      <c r="CN108" s="1">
        <v>-7339.0898561599988</v>
      </c>
      <c r="CO108" s="1">
        <v>-4124.6129316799988</v>
      </c>
      <c r="CP108" s="1">
        <v>-994.89161119999972</v>
      </c>
      <c r="CQ108" s="1">
        <v>-99.375986400000002</v>
      </c>
      <c r="CR108" s="1">
        <v>-11.724348480000003</v>
      </c>
      <c r="CS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G108" s="1">
        <v>1</v>
      </c>
      <c r="DH108" s="1">
        <v>1</v>
      </c>
      <c r="DI108" s="1">
        <v>1</v>
      </c>
      <c r="DJ108" s="1">
        <v>1</v>
      </c>
      <c r="DK108" s="1">
        <v>1.595</v>
      </c>
      <c r="DL108" s="1">
        <v>3.5150000000000001</v>
      </c>
      <c r="DM108" s="1">
        <v>3.13</v>
      </c>
      <c r="DN108" s="1">
        <v>18.16</v>
      </c>
      <c r="DO108" s="1">
        <v>17.399999999999999</v>
      </c>
      <c r="DP108" s="1">
        <v>725.48</v>
      </c>
      <c r="DQ108" s="1">
        <v>116.645</v>
      </c>
      <c r="DR108" s="1">
        <v>18168.115000000002</v>
      </c>
      <c r="DS108" s="1">
        <v>603.05882352941171</v>
      </c>
      <c r="DT108" s="1">
        <v>431184.98039215687</v>
      </c>
      <c r="DU108" s="1">
        <v>664.96</v>
      </c>
      <c r="DV108" s="1">
        <v>506355.52</v>
      </c>
      <c r="EA108" s="1">
        <v>1.345</v>
      </c>
      <c r="EB108" s="1">
        <v>2.2650000000000001</v>
      </c>
      <c r="EC108" s="1">
        <v>20.125</v>
      </c>
      <c r="ED108" s="1">
        <v>751.94500000000005</v>
      </c>
      <c r="EE108" s="1">
        <v>103.33499999999999</v>
      </c>
      <c r="EF108" s="1">
        <v>21237.395</v>
      </c>
      <c r="EG108" s="1">
        <v>263.22000000000003</v>
      </c>
      <c r="EH108" s="1">
        <v>154245.10999999999</v>
      </c>
      <c r="EI108" s="1">
        <v>1691.125</v>
      </c>
      <c r="EJ108" s="1">
        <v>7075779.0250000004</v>
      </c>
      <c r="EK108" s="1">
        <v>11616.22</v>
      </c>
      <c r="EL108" s="1">
        <v>180573497.66999999</v>
      </c>
      <c r="EM108" s="1">
        <v>60256.656862745098</v>
      </c>
      <c r="EN108" s="1">
        <v>4305858452.2450981</v>
      </c>
      <c r="EO108" s="1">
        <v>66440.84</v>
      </c>
      <c r="EP108" s="1">
        <v>5056378766.2799997</v>
      </c>
      <c r="EQ108" s="1">
        <f t="shared" si="290"/>
        <v>2.2819749999999992</v>
      </c>
      <c r="ER108" s="1" t="e">
        <f t="shared" ca="1" si="355"/>
        <v>#NAME?</v>
      </c>
      <c r="ES108" s="1" t="e">
        <f t="shared" ca="1" si="356"/>
        <v>#NAME?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0.51</v>
      </c>
      <c r="FC108" s="1">
        <v>0.125</v>
      </c>
      <c r="FE108" s="1">
        <v>-10.234487495375136</v>
      </c>
      <c r="FF108" s="1">
        <v>54.065697456923878</v>
      </c>
      <c r="FG108" s="1">
        <v>88.812227060636545</v>
      </c>
      <c r="FH108" s="1">
        <v>98.854418430932498</v>
      </c>
      <c r="FI108" s="1">
        <v>105.12885536927504</v>
      </c>
      <c r="FJ108" s="1">
        <v>106.61680429300414</v>
      </c>
      <c r="FK108" s="1">
        <v>106.74967639546034</v>
      </c>
      <c r="FL108" s="1">
        <v>106.75752528361595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Z108" s="1">
        <v>1</v>
      </c>
      <c r="GA108" s="1">
        <v>1</v>
      </c>
      <c r="GB108" s="1">
        <v>1</v>
      </c>
      <c r="GC108" s="1">
        <v>1</v>
      </c>
      <c r="GD108" s="1">
        <v>1.0549999999999999</v>
      </c>
      <c r="GE108" s="1">
        <v>1.165</v>
      </c>
      <c r="GF108" s="1">
        <v>1.7549999999999999</v>
      </c>
      <c r="GG108" s="1">
        <v>3.8849999999999998</v>
      </c>
      <c r="GH108" s="1">
        <v>5.7050000000000001</v>
      </c>
      <c r="GI108" s="1">
        <v>38.984999999999999</v>
      </c>
      <c r="GJ108" s="1">
        <v>11.414999999999999</v>
      </c>
      <c r="GK108" s="1">
        <v>155.82499999999999</v>
      </c>
      <c r="GL108" s="1">
        <v>17.175000000000001</v>
      </c>
      <c r="GM108" s="1">
        <v>348.46499999999997</v>
      </c>
      <c r="GN108" s="1">
        <v>17.175000000000001</v>
      </c>
      <c r="GO108" s="1">
        <v>348.46499999999997</v>
      </c>
      <c r="GT108" s="1">
        <v>1.43</v>
      </c>
      <c r="GU108" s="1">
        <v>2.63</v>
      </c>
      <c r="GV108" s="1">
        <v>5.36</v>
      </c>
      <c r="GW108" s="1">
        <v>51.73</v>
      </c>
      <c r="GX108" s="1">
        <v>38.68</v>
      </c>
      <c r="GY108" s="1">
        <v>2588.77</v>
      </c>
      <c r="GZ108" s="1">
        <v>112.77500000000001</v>
      </c>
      <c r="HA108" s="1">
        <v>20748.244999999999</v>
      </c>
      <c r="HB108" s="1">
        <v>515.80999999999995</v>
      </c>
      <c r="HC108" s="1">
        <v>327969.65999999997</v>
      </c>
      <c r="HD108" s="1">
        <v>1093.105</v>
      </c>
      <c r="HE108" s="1">
        <v>1455223.675</v>
      </c>
      <c r="HF108" s="1">
        <v>1666.83</v>
      </c>
      <c r="HG108" s="1">
        <v>3314800.12</v>
      </c>
      <c r="HH108" s="1">
        <v>1666.83</v>
      </c>
      <c r="HI108" s="1">
        <v>3314800.12</v>
      </c>
      <c r="HJ108" s="1">
        <f t="shared" si="293"/>
        <v>2.2819749999999992</v>
      </c>
      <c r="HK108" s="1" t="e">
        <f t="shared" ca="1" si="357"/>
        <v>#NAME?</v>
      </c>
      <c r="HL108" s="1" t="e">
        <f t="shared" ca="1" si="358"/>
        <v>#NAME?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X108" s="1">
        <v>-41.807876269296948</v>
      </c>
      <c r="HY108" s="1">
        <v>-21.673089581848838</v>
      </c>
      <c r="HZ108" s="1">
        <v>-8.2717842626422478</v>
      </c>
      <c r="IA108" s="1">
        <v>-4.1134696425795223</v>
      </c>
      <c r="IB108" s="1">
        <v>-0.71882476655753214</v>
      </c>
      <c r="IC108" s="1">
        <v>-5.3892031061550869E-2</v>
      </c>
      <c r="ID108" s="1">
        <v>0</v>
      </c>
      <c r="IE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S108" s="1">
        <v>1</v>
      </c>
      <c r="IT108" s="1">
        <v>1</v>
      </c>
      <c r="IU108" s="1">
        <v>1.1950000000000001</v>
      </c>
      <c r="IV108" s="1">
        <v>1.595</v>
      </c>
      <c r="IW108" s="1">
        <v>3.18</v>
      </c>
      <c r="IX108" s="1">
        <v>12.61</v>
      </c>
      <c r="IY108" s="1">
        <v>4.58</v>
      </c>
      <c r="IZ108" s="1">
        <v>25.33</v>
      </c>
      <c r="JA108" s="1">
        <v>8.81</v>
      </c>
      <c r="JB108" s="1">
        <v>91.33</v>
      </c>
      <c r="JC108" s="1">
        <v>17.175000000000001</v>
      </c>
      <c r="JD108" s="1">
        <v>348.46499999999997</v>
      </c>
      <c r="JE108" s="1">
        <v>17.175000000000001</v>
      </c>
      <c r="JF108" s="1">
        <v>348.46499999999997</v>
      </c>
      <c r="JG108" s="1">
        <v>17.175000000000001</v>
      </c>
      <c r="JH108" s="1">
        <v>348.46499999999997</v>
      </c>
      <c r="JM108" s="1">
        <v>7.46</v>
      </c>
      <c r="JN108" s="1">
        <v>114.07</v>
      </c>
      <c r="JO108" s="1">
        <v>51.13</v>
      </c>
      <c r="JP108" s="1">
        <v>4622.43</v>
      </c>
      <c r="JQ108" s="1">
        <v>261.92</v>
      </c>
      <c r="JR108" s="1">
        <v>93783.39</v>
      </c>
      <c r="JS108" s="1">
        <v>402.86</v>
      </c>
      <c r="JT108" s="1">
        <v>205889.07</v>
      </c>
      <c r="JU108" s="1">
        <v>828.15</v>
      </c>
      <c r="JV108" s="1">
        <v>821059.47</v>
      </c>
      <c r="JW108" s="1">
        <v>1666.83</v>
      </c>
      <c r="JX108" s="1">
        <v>3314800.12</v>
      </c>
      <c r="JY108" s="1">
        <v>1666.83</v>
      </c>
      <c r="JZ108" s="1">
        <v>3314800.12</v>
      </c>
      <c r="KA108" s="1">
        <v>1666.83</v>
      </c>
      <c r="KB108" s="1">
        <v>3314800.12</v>
      </c>
      <c r="KC108" s="1">
        <f t="shared" si="296"/>
        <v>2.2819749999999992</v>
      </c>
      <c r="KD108" s="1" t="e">
        <f t="shared" ca="1" si="359"/>
        <v>#NAME?</v>
      </c>
      <c r="KE108" s="1" t="e">
        <f t="shared" ca="1" si="360"/>
        <v>#NAME?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1">
        <v>1</v>
      </c>
      <c r="KQ108" s="1">
        <v>13.79913140224734</v>
      </c>
      <c r="KR108" s="1">
        <v>16.757755544330838</v>
      </c>
      <c r="KS108" s="1">
        <v>18.986985472546344</v>
      </c>
      <c r="KT108" s="1">
        <v>19.522296725891444</v>
      </c>
      <c r="KU108" s="1">
        <v>19.903282816795556</v>
      </c>
      <c r="KV108" s="1">
        <v>20</v>
      </c>
      <c r="KW108" s="1">
        <v>20</v>
      </c>
      <c r="KX108" s="1">
        <v>20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L108" s="1">
        <v>1.52</v>
      </c>
      <c r="LM108" s="1">
        <v>2.79</v>
      </c>
      <c r="LN108" s="1">
        <v>6.1449999999999996</v>
      </c>
      <c r="LO108" s="1">
        <v>47.354999999999997</v>
      </c>
      <c r="LP108" s="1">
        <v>21.844999999999999</v>
      </c>
      <c r="LQ108" s="1">
        <v>615.04499999999996</v>
      </c>
      <c r="LR108" s="1">
        <v>23.664999999999999</v>
      </c>
      <c r="LS108" s="1">
        <v>732.23500000000001</v>
      </c>
      <c r="LT108" s="1">
        <v>28.765000000000001</v>
      </c>
      <c r="LU108" s="1">
        <v>1071.0650000000001</v>
      </c>
      <c r="LV108" s="1">
        <v>28.765000000000001</v>
      </c>
      <c r="LW108" s="1">
        <v>1071.0650000000001</v>
      </c>
      <c r="LX108" s="1">
        <v>28.765000000000001</v>
      </c>
      <c r="LY108" s="1">
        <v>1071.0650000000001</v>
      </c>
      <c r="LZ108" s="1">
        <v>28.765000000000001</v>
      </c>
      <c r="MA108" s="1">
        <v>1071.0650000000001</v>
      </c>
      <c r="MF108" s="1">
        <v>90.814999999999998</v>
      </c>
      <c r="MG108" s="1">
        <v>13595.344999999999</v>
      </c>
      <c r="MH108" s="1">
        <v>564.17999999999995</v>
      </c>
      <c r="MI108" s="1">
        <v>414556.49</v>
      </c>
      <c r="MJ108" s="1">
        <v>2135.4</v>
      </c>
      <c r="MK108" s="1">
        <v>5937272.1100000003</v>
      </c>
      <c r="ML108" s="1">
        <v>2318.1550000000002</v>
      </c>
      <c r="MM108" s="1">
        <v>7099614.1749999998</v>
      </c>
      <c r="MN108" s="1">
        <v>2827.8249999999998</v>
      </c>
      <c r="MO108" s="1">
        <v>10438807.185000001</v>
      </c>
      <c r="MP108" s="1">
        <v>2827.8249999999998</v>
      </c>
      <c r="MQ108" s="1">
        <v>10438807.185000001</v>
      </c>
      <c r="MR108" s="1">
        <v>2827.8249999999998</v>
      </c>
      <c r="MS108" s="1">
        <v>10438807.185000001</v>
      </c>
      <c r="MT108" s="1">
        <v>2827.8249999999998</v>
      </c>
      <c r="MU108" s="1">
        <v>10438807.185000001</v>
      </c>
      <c r="MV108" s="1">
        <f t="shared" si="299"/>
        <v>2.2819749999999992</v>
      </c>
      <c r="MW108" s="1" t="e">
        <f t="shared" ca="1" si="361"/>
        <v>#NAME?</v>
      </c>
      <c r="MX108" s="1" t="e">
        <f t="shared" ca="1" si="362"/>
        <v>#NAME?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v>1</v>
      </c>
      <c r="NJ108" s="1">
        <v>0.54467474255960591</v>
      </c>
      <c r="NK108" s="1">
        <v>0.81985365434720625</v>
      </c>
      <c r="NL108" s="1">
        <v>0.98014297648393667</v>
      </c>
      <c r="NM108" s="1">
        <v>0.99000818825727377</v>
      </c>
      <c r="NN108" s="1">
        <v>1</v>
      </c>
      <c r="NO108" s="1">
        <v>1</v>
      </c>
      <c r="NP108" s="1">
        <v>1</v>
      </c>
      <c r="NQ108" s="1">
        <v>1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</row>
    <row r="109" spans="1:390" s="1" customFormat="1" x14ac:dyDescent="0.25">
      <c r="A109" s="1">
        <v>1150</v>
      </c>
      <c r="B109" s="1">
        <v>200</v>
      </c>
      <c r="C109" s="1">
        <v>100</v>
      </c>
      <c r="D109" s="1" t="s">
        <v>342</v>
      </c>
      <c r="E109" s="1">
        <v>56.692390549999999</v>
      </c>
      <c r="F109" s="1">
        <v>3223.4357345648</v>
      </c>
      <c r="G109" s="1">
        <f t="shared" si="272"/>
        <v>9.4085882910708278</v>
      </c>
      <c r="H109" s="1" t="e">
        <f t="shared" ca="1" si="343"/>
        <v>#NAME?</v>
      </c>
      <c r="I109" s="1" t="e">
        <f t="shared" ca="1" si="344"/>
        <v>#NAME?</v>
      </c>
      <c r="J109" s="1">
        <f t="shared" si="275"/>
        <v>4.9297730913043481E-4</v>
      </c>
      <c r="K109" s="1" t="e">
        <f t="shared" ca="1" si="345"/>
        <v>#NAME?</v>
      </c>
      <c r="L109" s="1" t="e">
        <f t="shared" ca="1" si="346"/>
        <v>#NAME?</v>
      </c>
      <c r="M109" s="1">
        <v>0</v>
      </c>
      <c r="N109" s="1">
        <v>57766.464999999997</v>
      </c>
      <c r="O109" s="1">
        <v>214812.47500000001</v>
      </c>
      <c r="P109" s="1">
        <v>46251609452.464996</v>
      </c>
      <c r="Q109" s="1">
        <f t="shared" si="278"/>
        <v>107210036.83937073</v>
      </c>
      <c r="R109" s="1" t="e">
        <f t="shared" ca="1" si="347"/>
        <v>#NAME?</v>
      </c>
      <c r="S109" s="1" t="e">
        <f t="shared" ca="1" si="348"/>
        <v>#NAME?</v>
      </c>
      <c r="T109" s="1">
        <v>114897.84</v>
      </c>
      <c r="U109" s="2">
        <v>13201513641.84</v>
      </c>
      <c r="V109" s="2">
        <f t="shared" si="281"/>
        <v>5.1744003295898438</v>
      </c>
      <c r="W109" s="2" t="e">
        <f t="shared" ca="1" si="349"/>
        <v>#NAME?</v>
      </c>
      <c r="X109" s="2" t="e">
        <f t="shared" ca="1" si="350"/>
        <v>#NAME?</v>
      </c>
      <c r="Y109" s="2">
        <f t="shared" si="284"/>
        <v>0.99911165217391307</v>
      </c>
      <c r="Z109" s="2" t="e">
        <f t="shared" ca="1" si="351"/>
        <v>#NAME?</v>
      </c>
      <c r="AA109" s="2" t="e">
        <f t="shared" ca="1" si="352"/>
        <v>#NAME?</v>
      </c>
      <c r="AB109" s="2">
        <v>1150</v>
      </c>
      <c r="AC109" s="2">
        <v>1322500</v>
      </c>
      <c r="AD109" s="2">
        <f t="shared" si="302"/>
        <v>3.7186363229946653</v>
      </c>
      <c r="AE109" s="2">
        <v>7797</v>
      </c>
      <c r="AF109" s="2">
        <v>7797</v>
      </c>
      <c r="AG109" s="2">
        <v>3395.9</v>
      </c>
      <c r="AH109" s="2">
        <v>11550294.34</v>
      </c>
      <c r="AI109" s="2">
        <v>114899</v>
      </c>
      <c r="AJ109" s="2">
        <v>3251.7849999999999</v>
      </c>
      <c r="AK109" s="2">
        <v>10591909.255000001</v>
      </c>
      <c r="AL109" s="2"/>
      <c r="AM109" s="2"/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1.0649999999999999</v>
      </c>
      <c r="BA109" s="2">
        <v>1.1950000000000001</v>
      </c>
      <c r="BB109" s="2">
        <v>77.254999999999995</v>
      </c>
      <c r="BC109" s="2">
        <v>7461.5050000000001</v>
      </c>
      <c r="BD109" s="2"/>
      <c r="BE109" s="2"/>
      <c r="BF109" s="2"/>
      <c r="BG109" s="2"/>
      <c r="BH109" s="2">
        <v>1.165</v>
      </c>
      <c r="BI109" s="2">
        <v>1.5649999999999999</v>
      </c>
      <c r="BJ109" s="2">
        <v>1.39</v>
      </c>
      <c r="BK109" s="2">
        <v>2.41</v>
      </c>
      <c r="BL109" s="2">
        <v>1.67</v>
      </c>
      <c r="BM109" s="1">
        <v>3.82</v>
      </c>
      <c r="BN109" s="1">
        <v>2.0049999999999999</v>
      </c>
      <c r="BO109" s="1">
        <v>5.7850000000000001</v>
      </c>
      <c r="BP109" s="1">
        <v>3.59</v>
      </c>
      <c r="BQ109" s="1">
        <v>21.1</v>
      </c>
      <c r="BR109" s="1">
        <v>11.355</v>
      </c>
      <c r="BS109" s="1">
        <v>250.095</v>
      </c>
      <c r="BT109" s="1">
        <v>34.765000000000001</v>
      </c>
      <c r="BU109" s="1">
        <v>2295.7750000000001</v>
      </c>
      <c r="BV109" s="1">
        <v>7676.915</v>
      </c>
      <c r="BW109" s="1">
        <v>73856730.775000006</v>
      </c>
      <c r="BX109" s="1">
        <f t="shared" si="287"/>
        <v>1.7649750000000006</v>
      </c>
      <c r="BY109" s="1" t="e">
        <f t="shared" ca="1" si="353"/>
        <v>#NAME?</v>
      </c>
      <c r="BZ109" s="1" t="e">
        <f t="shared" ca="1" si="354"/>
        <v>#NAME?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L109" s="1">
        <v>-31999.7867272</v>
      </c>
      <c r="CM109" s="1">
        <v>-15482.203636319999</v>
      </c>
      <c r="CN109" s="1">
        <v>-6798.2127100799999</v>
      </c>
      <c r="CO109" s="1">
        <v>-3761.8545411199984</v>
      </c>
      <c r="CP109" s="1">
        <v>-953.46897151999974</v>
      </c>
      <c r="CQ109" s="1">
        <v>-102.55647823999999</v>
      </c>
      <c r="CR109" s="1">
        <v>-12.25979008</v>
      </c>
      <c r="CS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G109" s="1">
        <v>1</v>
      </c>
      <c r="DH109" s="1">
        <v>1</v>
      </c>
      <c r="DI109" s="1">
        <v>1</v>
      </c>
      <c r="DJ109" s="1">
        <v>1</v>
      </c>
      <c r="DK109" s="1">
        <v>1.5449999999999999</v>
      </c>
      <c r="DL109" s="1">
        <v>3.1850000000000001</v>
      </c>
      <c r="DM109" s="1">
        <v>3.395</v>
      </c>
      <c r="DN109" s="1">
        <v>35.604999999999997</v>
      </c>
      <c r="DO109" s="1">
        <v>19.54</v>
      </c>
      <c r="DP109" s="1">
        <v>986.7</v>
      </c>
      <c r="DQ109" s="1">
        <v>119.97499999999999</v>
      </c>
      <c r="DR109" s="1">
        <v>19517.125</v>
      </c>
      <c r="DS109" s="1">
        <v>629.6521739130435</v>
      </c>
      <c r="DT109" s="1">
        <v>469411.42608695652</v>
      </c>
      <c r="DU109" s="1">
        <v>710</v>
      </c>
      <c r="DV109" s="1">
        <v>564691.37931034481</v>
      </c>
      <c r="EA109" s="1">
        <v>1.43</v>
      </c>
      <c r="EB109" s="1">
        <v>2.67</v>
      </c>
      <c r="EC109" s="1">
        <v>17.86</v>
      </c>
      <c r="ED109" s="1">
        <v>640.94000000000005</v>
      </c>
      <c r="EE109" s="1">
        <v>95.95</v>
      </c>
      <c r="EF109" s="1">
        <v>17710.689999999999</v>
      </c>
      <c r="EG109" s="1">
        <v>285.94</v>
      </c>
      <c r="EH109" s="1">
        <v>323286.18</v>
      </c>
      <c r="EI109" s="1">
        <v>1905.2950000000001</v>
      </c>
      <c r="EJ109" s="1">
        <v>9675708.9149999991</v>
      </c>
      <c r="EK109" s="1">
        <v>11946.504999999999</v>
      </c>
      <c r="EL109" s="1">
        <v>193990864.69499999</v>
      </c>
      <c r="EM109" s="1">
        <v>62919.973913043475</v>
      </c>
      <c r="EN109" s="1">
        <v>4688567563.4521742</v>
      </c>
      <c r="EO109" s="1">
        <v>70962.103448275855</v>
      </c>
      <c r="EP109" s="1">
        <v>5642075521.6896553</v>
      </c>
      <c r="EQ109" s="1">
        <f t="shared" si="290"/>
        <v>1.7649750000000006</v>
      </c>
      <c r="ER109" s="1" t="e">
        <f t="shared" ca="1" si="355"/>
        <v>#NAME?</v>
      </c>
      <c r="ES109" s="1" t="e">
        <f t="shared" ca="1" si="356"/>
        <v>#NAME?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0.57499999999999996</v>
      </c>
      <c r="FC109" s="1">
        <v>0.14499999999999999</v>
      </c>
      <c r="FE109" s="1">
        <v>-10.694186492328026</v>
      </c>
      <c r="FF109" s="1">
        <v>53.97184013741046</v>
      </c>
      <c r="FG109" s="1">
        <v>89.354043468376645</v>
      </c>
      <c r="FH109" s="1">
        <v>98.941822392870563</v>
      </c>
      <c r="FI109" s="1">
        <v>105.12492398799068</v>
      </c>
      <c r="FJ109" s="1">
        <v>106.61479495067977</v>
      </c>
      <c r="FK109" s="1">
        <v>106.74950437910185</v>
      </c>
      <c r="FL109" s="1">
        <v>106.75752528361593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Z109" s="1">
        <v>1</v>
      </c>
      <c r="GA109" s="1">
        <v>1</v>
      </c>
      <c r="GB109" s="1">
        <v>1</v>
      </c>
      <c r="GC109" s="1">
        <v>1</v>
      </c>
      <c r="GD109" s="1">
        <v>1.1000000000000001</v>
      </c>
      <c r="GE109" s="1">
        <v>1.3</v>
      </c>
      <c r="GF109" s="1">
        <v>1.72</v>
      </c>
      <c r="GG109" s="1">
        <v>3.59</v>
      </c>
      <c r="GH109" s="1">
        <v>5.6550000000000002</v>
      </c>
      <c r="GI109" s="1">
        <v>38.045000000000002</v>
      </c>
      <c r="GJ109" s="1">
        <v>11.33</v>
      </c>
      <c r="GK109" s="1">
        <v>150.62</v>
      </c>
      <c r="GL109" s="1">
        <v>16.39</v>
      </c>
      <c r="GM109" s="1">
        <v>328.96</v>
      </c>
      <c r="GN109" s="1">
        <v>16.39</v>
      </c>
      <c r="GO109" s="1">
        <v>328.96</v>
      </c>
      <c r="GT109" s="1">
        <v>1.5149999999999999</v>
      </c>
      <c r="GU109" s="1">
        <v>2.9849999999999999</v>
      </c>
      <c r="GV109" s="1">
        <v>4.9400000000000004</v>
      </c>
      <c r="GW109" s="1">
        <v>41.24</v>
      </c>
      <c r="GX109" s="1">
        <v>44.314999999999998</v>
      </c>
      <c r="GY109" s="1">
        <v>3459.8649999999998</v>
      </c>
      <c r="GZ109" s="1">
        <v>112.17</v>
      </c>
      <c r="HA109" s="1">
        <v>18983.650000000001</v>
      </c>
      <c r="HB109" s="1">
        <v>514.37</v>
      </c>
      <c r="HC109" s="1">
        <v>323806.7</v>
      </c>
      <c r="HD109" s="1">
        <v>1081.98</v>
      </c>
      <c r="HE109" s="1">
        <v>1391126.59</v>
      </c>
      <c r="HF109" s="1">
        <v>1588.53</v>
      </c>
      <c r="HG109" s="1">
        <v>3127914.35</v>
      </c>
      <c r="HH109" s="1">
        <v>1588.53</v>
      </c>
      <c r="HI109" s="1">
        <v>3127914.35</v>
      </c>
      <c r="HJ109" s="1">
        <f t="shared" si="293"/>
        <v>1.7649750000000006</v>
      </c>
      <c r="HK109" s="1" t="e">
        <f t="shared" ca="1" si="357"/>
        <v>#NAME?</v>
      </c>
      <c r="HL109" s="1" t="e">
        <f t="shared" ca="1" si="358"/>
        <v>#NAME?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X109" s="1">
        <v>-39.185818521427088</v>
      </c>
      <c r="HY109" s="1">
        <v>-21.653802328054883</v>
      </c>
      <c r="HZ109" s="1">
        <v>-8.2835076094079856</v>
      </c>
      <c r="IA109" s="1">
        <v>-4.1863056185281042</v>
      </c>
      <c r="IB109" s="1">
        <v>-0.77222744571476154</v>
      </c>
      <c r="IC109" s="1">
        <v>-5.3099501192998645E-2</v>
      </c>
      <c r="ID109" s="1">
        <v>0</v>
      </c>
      <c r="IE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S109" s="1">
        <v>1</v>
      </c>
      <c r="IT109" s="1">
        <v>1</v>
      </c>
      <c r="IU109" s="1">
        <v>1.17</v>
      </c>
      <c r="IV109" s="1">
        <v>1.56</v>
      </c>
      <c r="IW109" s="1">
        <v>3.28</v>
      </c>
      <c r="IX109" s="1">
        <v>13.14</v>
      </c>
      <c r="IY109" s="1">
        <v>4.54</v>
      </c>
      <c r="IZ109" s="1">
        <v>25.17</v>
      </c>
      <c r="JA109" s="1">
        <v>8.8849999999999998</v>
      </c>
      <c r="JB109" s="1">
        <v>92.484999999999999</v>
      </c>
      <c r="JC109" s="1">
        <v>16.39</v>
      </c>
      <c r="JD109" s="1">
        <v>328.96</v>
      </c>
      <c r="JE109" s="1">
        <v>16.39</v>
      </c>
      <c r="JF109" s="1">
        <v>328.96</v>
      </c>
      <c r="JG109" s="1">
        <v>16.39</v>
      </c>
      <c r="JH109" s="1">
        <v>328.96</v>
      </c>
      <c r="JM109" s="1">
        <v>6.71</v>
      </c>
      <c r="JN109" s="1">
        <v>83.02</v>
      </c>
      <c r="JO109" s="1">
        <v>53.32</v>
      </c>
      <c r="JP109" s="1">
        <v>4958.47</v>
      </c>
      <c r="JQ109" s="1">
        <v>272.86500000000001</v>
      </c>
      <c r="JR109" s="1">
        <v>98361.345000000001</v>
      </c>
      <c r="JS109" s="1">
        <v>400.69</v>
      </c>
      <c r="JT109" s="1">
        <v>207587.9</v>
      </c>
      <c r="JU109" s="1">
        <v>838.44500000000005</v>
      </c>
      <c r="JV109" s="1">
        <v>835786.22499999998</v>
      </c>
      <c r="JW109" s="1">
        <v>1588.53</v>
      </c>
      <c r="JX109" s="1">
        <v>3127914.35</v>
      </c>
      <c r="JY109" s="1">
        <v>1588.53</v>
      </c>
      <c r="JZ109" s="1">
        <v>3127914.35</v>
      </c>
      <c r="KA109" s="1">
        <v>1588.53</v>
      </c>
      <c r="KB109" s="1">
        <v>3127914.35</v>
      </c>
      <c r="KC109" s="1">
        <f t="shared" si="296"/>
        <v>1.7649750000000006</v>
      </c>
      <c r="KD109" s="1" t="e">
        <f t="shared" ca="1" si="359"/>
        <v>#NAME?</v>
      </c>
      <c r="KE109" s="1" t="e">
        <f t="shared" ca="1" si="360"/>
        <v>#NAME?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1">
        <v>1</v>
      </c>
      <c r="KQ109" s="1">
        <v>13.619801218765501</v>
      </c>
      <c r="KR109" s="1">
        <v>16.752093232235111</v>
      </c>
      <c r="KS109" s="1">
        <v>19.022547764032097</v>
      </c>
      <c r="KT109" s="1">
        <v>19.522064167060776</v>
      </c>
      <c r="KU109" s="1">
        <v>19.907830130999447</v>
      </c>
      <c r="KV109" s="1">
        <v>20</v>
      </c>
      <c r="KW109" s="1">
        <v>20</v>
      </c>
      <c r="KX109" s="1">
        <v>20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L109" s="1">
        <v>1.52</v>
      </c>
      <c r="LM109" s="1">
        <v>2.81</v>
      </c>
      <c r="LN109" s="1">
        <v>6.0049999999999999</v>
      </c>
      <c r="LO109" s="1">
        <v>44.704999999999998</v>
      </c>
      <c r="LP109" s="1">
        <v>20.315000000000001</v>
      </c>
      <c r="LQ109" s="1">
        <v>535.14499999999998</v>
      </c>
      <c r="LR109" s="1">
        <v>22.675000000000001</v>
      </c>
      <c r="LS109" s="1">
        <v>654.04499999999996</v>
      </c>
      <c r="LT109" s="1">
        <v>26.274999999999999</v>
      </c>
      <c r="LU109" s="1">
        <v>869.80499999999995</v>
      </c>
      <c r="LV109" s="1">
        <v>26.274999999999999</v>
      </c>
      <c r="LW109" s="1">
        <v>869.80499999999995</v>
      </c>
      <c r="LX109" s="1">
        <v>26.274999999999999</v>
      </c>
      <c r="LY109" s="1">
        <v>869.80499999999995</v>
      </c>
      <c r="LZ109" s="1">
        <v>26.274999999999999</v>
      </c>
      <c r="MA109" s="1">
        <v>869.80499999999995</v>
      </c>
      <c r="MF109" s="1">
        <v>93.424999999999997</v>
      </c>
      <c r="MG109" s="1">
        <v>14156.745000000001</v>
      </c>
      <c r="MH109" s="1">
        <v>552.41499999999996</v>
      </c>
      <c r="MI109" s="1">
        <v>392059.04499999998</v>
      </c>
      <c r="MJ109" s="1">
        <v>1980.4849999999999</v>
      </c>
      <c r="MK109" s="1">
        <v>5142905.9649999999</v>
      </c>
      <c r="ML109" s="1">
        <v>2216.4450000000002</v>
      </c>
      <c r="MM109" s="1">
        <v>6310733.4850000003</v>
      </c>
      <c r="MN109" s="1">
        <v>2575.41</v>
      </c>
      <c r="MO109" s="1">
        <v>8430128.4299999997</v>
      </c>
      <c r="MP109" s="1">
        <v>2575.41</v>
      </c>
      <c r="MQ109" s="1">
        <v>8430128.4299999997</v>
      </c>
      <c r="MR109" s="1">
        <v>2575.41</v>
      </c>
      <c r="MS109" s="1">
        <v>8430128.4299999997</v>
      </c>
      <c r="MT109" s="1">
        <v>2575.41</v>
      </c>
      <c r="MU109" s="1">
        <v>8430128.4299999997</v>
      </c>
      <c r="MV109" s="1">
        <f t="shared" si="299"/>
        <v>1.7649750000000006</v>
      </c>
      <c r="MW109" s="1" t="e">
        <f t="shared" ca="1" si="361"/>
        <v>#NAME?</v>
      </c>
      <c r="MX109" s="1" t="e">
        <f t="shared" ca="1" si="362"/>
        <v>#NAME?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v>1</v>
      </c>
      <c r="NJ109" s="1">
        <v>0.55158789121622243</v>
      </c>
      <c r="NK109" s="1">
        <v>0.82280588728256443</v>
      </c>
      <c r="NL109" s="1">
        <v>0.98096379535570644</v>
      </c>
      <c r="NM109" s="1">
        <v>0.9919031870360665</v>
      </c>
      <c r="NN109" s="1">
        <v>1</v>
      </c>
      <c r="NO109" s="1">
        <v>1</v>
      </c>
      <c r="NP109" s="1">
        <v>1</v>
      </c>
      <c r="NQ109" s="1">
        <v>1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</row>
    <row r="110" spans="1:390" s="1" customFormat="1" x14ac:dyDescent="0.25">
      <c r="A110" s="1">
        <v>1200</v>
      </c>
      <c r="B110" s="1">
        <v>200</v>
      </c>
      <c r="C110" s="1">
        <v>100</v>
      </c>
      <c r="D110" s="1" t="s">
        <v>341</v>
      </c>
      <c r="E110" s="1">
        <v>58.709760435</v>
      </c>
      <c r="F110" s="1">
        <v>3450.6475667536843</v>
      </c>
      <c r="G110" s="1">
        <f t="shared" si="272"/>
        <v>3.8115964185931261</v>
      </c>
      <c r="H110" s="1" t="e">
        <f t="shared" ca="1" si="343"/>
        <v>#NAME?</v>
      </c>
      <c r="I110" s="1" t="e">
        <f t="shared" ca="1" si="344"/>
        <v>#NAME?</v>
      </c>
      <c r="J110" s="1">
        <f t="shared" si="275"/>
        <v>4.89248003625E-4</v>
      </c>
      <c r="K110" s="1" t="e">
        <f t="shared" ca="1" si="345"/>
        <v>#NAME?</v>
      </c>
      <c r="L110" s="1" t="e">
        <f t="shared" ca="1" si="346"/>
        <v>#NAME?</v>
      </c>
      <c r="M110" s="1">
        <v>0</v>
      </c>
      <c r="N110" s="1">
        <v>60785.684999999998</v>
      </c>
      <c r="O110" s="1">
        <v>233531.125</v>
      </c>
      <c r="P110" s="1">
        <v>54649486701.764999</v>
      </c>
      <c r="Q110" s="1">
        <f t="shared" si="278"/>
        <v>112700357.99937439</v>
      </c>
      <c r="R110" s="1" t="e">
        <f t="shared" ca="1" si="347"/>
        <v>#NAME?</v>
      </c>
      <c r="S110" s="1" t="e">
        <f t="shared" ca="1" si="348"/>
        <v>#NAME?</v>
      </c>
      <c r="T110" s="1">
        <v>119897.06</v>
      </c>
      <c r="U110" s="2">
        <v>14375305002.51</v>
      </c>
      <c r="V110" s="2">
        <f t="shared" si="281"/>
        <v>5.8664016723632813</v>
      </c>
      <c r="W110" s="2" t="e">
        <f t="shared" ca="1" si="349"/>
        <v>#NAME?</v>
      </c>
      <c r="X110" s="2" t="e">
        <f t="shared" ca="1" si="350"/>
        <v>#NAME?</v>
      </c>
      <c r="Y110" s="2">
        <f t="shared" si="284"/>
        <v>0.99914216666666666</v>
      </c>
      <c r="Z110" s="2" t="e">
        <f t="shared" ca="1" si="351"/>
        <v>#NAME?</v>
      </c>
      <c r="AA110" s="2" t="e">
        <f t="shared" ca="1" si="352"/>
        <v>#NAME?</v>
      </c>
      <c r="AB110" s="2">
        <v>1200</v>
      </c>
      <c r="AC110" s="2">
        <v>1440000</v>
      </c>
      <c r="AD110" s="2">
        <f t="shared" si="302"/>
        <v>3.8418769978490825</v>
      </c>
      <c r="AE110" s="2">
        <v>7797</v>
      </c>
      <c r="AF110" s="2">
        <v>7797</v>
      </c>
      <c r="AG110" s="2">
        <v>3464.48</v>
      </c>
      <c r="AH110" s="2">
        <v>12020372.17</v>
      </c>
      <c r="AI110" s="2">
        <v>119898</v>
      </c>
      <c r="AJ110" s="2">
        <v>3321.895</v>
      </c>
      <c r="AK110" s="2">
        <v>11052742.135</v>
      </c>
      <c r="AL110" s="2"/>
      <c r="AM110" s="2"/>
      <c r="AN110" s="2">
        <v>1</v>
      </c>
      <c r="AO110" s="2">
        <v>1</v>
      </c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1.0649999999999999</v>
      </c>
      <c r="BA110" s="2">
        <v>1.1950000000000001</v>
      </c>
      <c r="BB110" s="2">
        <v>80.474999999999994</v>
      </c>
      <c r="BC110" s="2">
        <v>7998.7749999999996</v>
      </c>
      <c r="BD110" s="2"/>
      <c r="BE110" s="2"/>
      <c r="BF110" s="2"/>
      <c r="BG110" s="2"/>
      <c r="BH110" s="2">
        <v>1.155</v>
      </c>
      <c r="BI110" s="2">
        <v>1.5449999999999999</v>
      </c>
      <c r="BJ110" s="2">
        <v>1.365</v>
      </c>
      <c r="BK110" s="2">
        <v>2.4750000000000001</v>
      </c>
      <c r="BL110" s="2">
        <v>1.7949999999999999</v>
      </c>
      <c r="BM110" s="1">
        <v>4.5650000000000004</v>
      </c>
      <c r="BN110" s="1">
        <v>2.14</v>
      </c>
      <c r="BO110" s="1">
        <v>6.62</v>
      </c>
      <c r="BP110" s="1">
        <v>3.54</v>
      </c>
      <c r="BQ110" s="1">
        <v>20.37</v>
      </c>
      <c r="BR110" s="1">
        <v>11.605</v>
      </c>
      <c r="BS110" s="1">
        <v>280.23500000000001</v>
      </c>
      <c r="BT110" s="1">
        <v>36.435000000000002</v>
      </c>
      <c r="BU110" s="1">
        <v>2487.855</v>
      </c>
      <c r="BV110" s="1">
        <v>8001.6949999999997</v>
      </c>
      <c r="BW110" s="1">
        <v>79246908.954999998</v>
      </c>
      <c r="BX110" s="1">
        <f t="shared" si="287"/>
        <v>2.0404</v>
      </c>
      <c r="BY110" s="1" t="e">
        <f t="shared" ca="1" si="353"/>
        <v>#NAME?</v>
      </c>
      <c r="BZ110" s="1" t="e">
        <f t="shared" ca="1" si="354"/>
        <v>#NAME?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L110" s="1">
        <v>-30786.289048799976</v>
      </c>
      <c r="CM110" s="1">
        <v>-16135.335588639999</v>
      </c>
      <c r="CN110" s="1">
        <v>-6642.3349887999984</v>
      </c>
      <c r="CO110" s="1">
        <v>-3714.8719972799991</v>
      </c>
      <c r="CP110" s="1">
        <v>-938.91325872000073</v>
      </c>
      <c r="CQ110" s="1">
        <v>-96.893381120000001</v>
      </c>
      <c r="CR110" s="1">
        <v>-12.179515999999996</v>
      </c>
      <c r="CS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G110" s="1">
        <v>1</v>
      </c>
      <c r="DH110" s="1">
        <v>1</v>
      </c>
      <c r="DI110" s="1">
        <v>1</v>
      </c>
      <c r="DJ110" s="1">
        <v>1</v>
      </c>
      <c r="DK110" s="1">
        <v>1.61</v>
      </c>
      <c r="DL110" s="1">
        <v>3.76</v>
      </c>
      <c r="DM110" s="1">
        <v>3.7250000000000001</v>
      </c>
      <c r="DN110" s="1">
        <v>36.734999999999999</v>
      </c>
      <c r="DO110" s="1">
        <v>19.795000000000002</v>
      </c>
      <c r="DP110" s="1">
        <v>959.005</v>
      </c>
      <c r="DQ110" s="1">
        <v>122.07</v>
      </c>
      <c r="DR110" s="1">
        <v>19374.23</v>
      </c>
      <c r="DS110" s="1">
        <v>585.95833333333337</v>
      </c>
      <c r="DT110" s="1">
        <v>438716.125</v>
      </c>
      <c r="DU110" s="1">
        <v>662.07692307692309</v>
      </c>
      <c r="DV110" s="1">
        <v>544762.23076923075</v>
      </c>
      <c r="EA110" s="1">
        <v>1.49</v>
      </c>
      <c r="EB110" s="1">
        <v>2.85</v>
      </c>
      <c r="EC110" s="1">
        <v>19.95</v>
      </c>
      <c r="ED110" s="1">
        <v>666.64</v>
      </c>
      <c r="EE110" s="1">
        <v>103.32</v>
      </c>
      <c r="EF110" s="1">
        <v>23242.799999999999</v>
      </c>
      <c r="EG110" s="1">
        <v>319.09500000000003</v>
      </c>
      <c r="EH110" s="1">
        <v>332946.55499999999</v>
      </c>
      <c r="EI110" s="1">
        <v>1932.075</v>
      </c>
      <c r="EJ110" s="1">
        <v>9431581.4849999994</v>
      </c>
      <c r="EK110" s="1">
        <v>12159.195</v>
      </c>
      <c r="EL110" s="1">
        <v>192551419.35499999</v>
      </c>
      <c r="EM110" s="1">
        <v>58549.758333333331</v>
      </c>
      <c r="EN110" s="1">
        <v>4381904515.5916662</v>
      </c>
      <c r="EO110" s="1">
        <v>66168.38461538461</v>
      </c>
      <c r="EP110" s="1">
        <v>5442057098</v>
      </c>
      <c r="EQ110" s="1">
        <f t="shared" si="290"/>
        <v>2.0404</v>
      </c>
      <c r="ER110" s="1" t="e">
        <f t="shared" ca="1" si="355"/>
        <v>#NAME?</v>
      </c>
      <c r="ES110" s="1" t="e">
        <f t="shared" ca="1" si="356"/>
        <v>#NAME?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0.6</v>
      </c>
      <c r="FC110" s="1">
        <v>0.13</v>
      </c>
      <c r="FE110" s="1">
        <v>-11.837127511758116</v>
      </c>
      <c r="FF110" s="1">
        <v>54.284619992017724</v>
      </c>
      <c r="FG110" s="1">
        <v>88.649039859210291</v>
      </c>
      <c r="FH110" s="1">
        <v>98.744072848599103</v>
      </c>
      <c r="FI110" s="1">
        <v>105.02971255772194</v>
      </c>
      <c r="FJ110" s="1">
        <v>106.61378002967325</v>
      </c>
      <c r="FK110" s="1">
        <v>106.74908599802717</v>
      </c>
      <c r="FL110" s="1">
        <v>106.75752528361593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Z110" s="1">
        <v>1</v>
      </c>
      <c r="GA110" s="1">
        <v>1</v>
      </c>
      <c r="GB110" s="1">
        <v>1</v>
      </c>
      <c r="GC110" s="1">
        <v>1</v>
      </c>
      <c r="GD110" s="1">
        <v>1.145</v>
      </c>
      <c r="GE110" s="1">
        <v>1.4450000000000001</v>
      </c>
      <c r="GF110" s="1">
        <v>1.7250000000000001</v>
      </c>
      <c r="GG110" s="1">
        <v>3.625</v>
      </c>
      <c r="GH110" s="1">
        <v>5.6849999999999996</v>
      </c>
      <c r="GI110" s="1">
        <v>39.435000000000002</v>
      </c>
      <c r="GJ110" s="1">
        <v>12.15</v>
      </c>
      <c r="GK110" s="1">
        <v>173.18</v>
      </c>
      <c r="GL110" s="1">
        <v>17.225000000000001</v>
      </c>
      <c r="GM110" s="1">
        <v>351.94499999999999</v>
      </c>
      <c r="GN110" s="1">
        <v>17.225000000000001</v>
      </c>
      <c r="GO110" s="1">
        <v>351.94499999999999</v>
      </c>
      <c r="GT110" s="1">
        <v>1.585</v>
      </c>
      <c r="GU110" s="1">
        <v>3.5249999999999999</v>
      </c>
      <c r="GV110" s="1">
        <v>5.1550000000000002</v>
      </c>
      <c r="GW110" s="1">
        <v>47.024999999999999</v>
      </c>
      <c r="GX110" s="1">
        <v>44.89</v>
      </c>
      <c r="GY110" s="1">
        <v>3696.88</v>
      </c>
      <c r="GZ110" s="1">
        <v>114.33499999999999</v>
      </c>
      <c r="HA110" s="1">
        <v>19826.084999999999</v>
      </c>
      <c r="HB110" s="1">
        <v>515.67499999999995</v>
      </c>
      <c r="HC110" s="1">
        <v>337082.255</v>
      </c>
      <c r="HD110" s="1">
        <v>1162.1099999999999</v>
      </c>
      <c r="HE110" s="1">
        <v>1604142.44</v>
      </c>
      <c r="HF110" s="1">
        <v>1673.4349999999999</v>
      </c>
      <c r="HG110" s="1">
        <v>3357494.7949999999</v>
      </c>
      <c r="HH110" s="1">
        <v>1673.4349999999999</v>
      </c>
      <c r="HI110" s="1">
        <v>3357494.7949999999</v>
      </c>
      <c r="HJ110" s="1">
        <f t="shared" si="293"/>
        <v>2.0404</v>
      </c>
      <c r="HK110" s="1" t="e">
        <f t="shared" ca="1" si="357"/>
        <v>#NAME?</v>
      </c>
      <c r="HL110" s="1" t="e">
        <f t="shared" ca="1" si="358"/>
        <v>#NAME?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X110" s="1">
        <v>-38.85573710003748</v>
      </c>
      <c r="HY110" s="1">
        <v>-21.228049189084409</v>
      </c>
      <c r="HZ110" s="1">
        <v>-8.3463603651944283</v>
      </c>
      <c r="IA110" s="1">
        <v>-4.192047027428071</v>
      </c>
      <c r="IB110" s="1">
        <v>-0.74217312828490412</v>
      </c>
      <c r="IC110" s="1">
        <v>-5.349576612727476E-2</v>
      </c>
      <c r="ID110" s="1">
        <v>0</v>
      </c>
      <c r="IE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S110" s="1">
        <v>1</v>
      </c>
      <c r="IT110" s="1">
        <v>1</v>
      </c>
      <c r="IU110" s="1">
        <v>1.1950000000000001</v>
      </c>
      <c r="IV110" s="1">
        <v>1.615</v>
      </c>
      <c r="IW110" s="1">
        <v>3.2250000000000001</v>
      </c>
      <c r="IX110" s="1">
        <v>12.555</v>
      </c>
      <c r="IY110" s="1">
        <v>4.7249999999999996</v>
      </c>
      <c r="IZ110" s="1">
        <v>26.875</v>
      </c>
      <c r="JA110" s="1">
        <v>9.3800000000000008</v>
      </c>
      <c r="JB110" s="1">
        <v>103.5</v>
      </c>
      <c r="JC110" s="1">
        <v>17.225000000000001</v>
      </c>
      <c r="JD110" s="1">
        <v>351.94499999999999</v>
      </c>
      <c r="JE110" s="1">
        <v>17.225000000000001</v>
      </c>
      <c r="JF110" s="1">
        <v>351.94499999999999</v>
      </c>
      <c r="JG110" s="1">
        <v>17.225000000000001</v>
      </c>
      <c r="JH110" s="1">
        <v>351.94499999999999</v>
      </c>
      <c r="JM110" s="1">
        <v>7.415</v>
      </c>
      <c r="JN110" s="1">
        <v>98.325000000000003</v>
      </c>
      <c r="JO110" s="1">
        <v>55.854999999999997</v>
      </c>
      <c r="JP110" s="1">
        <v>5534.3649999999998</v>
      </c>
      <c r="JQ110" s="1">
        <v>270.81</v>
      </c>
      <c r="JR110" s="1">
        <v>95157.71</v>
      </c>
      <c r="JS110" s="1">
        <v>417.01499999999999</v>
      </c>
      <c r="JT110" s="1">
        <v>219269.72500000001</v>
      </c>
      <c r="JU110" s="1">
        <v>886.81500000000005</v>
      </c>
      <c r="JV110" s="1">
        <v>943236.625</v>
      </c>
      <c r="JW110" s="1">
        <v>1673.4349999999999</v>
      </c>
      <c r="JX110" s="1">
        <v>3357494.7949999999</v>
      </c>
      <c r="JY110" s="1">
        <v>1673.4349999999999</v>
      </c>
      <c r="JZ110" s="1">
        <v>3357494.7949999999</v>
      </c>
      <c r="KA110" s="1">
        <v>1673.4349999999999</v>
      </c>
      <c r="KB110" s="1">
        <v>3357494.7949999999</v>
      </c>
      <c r="KC110" s="1">
        <f t="shared" si="296"/>
        <v>2.0404</v>
      </c>
      <c r="KD110" s="1" t="e">
        <f t="shared" ca="1" si="359"/>
        <v>#NAME?</v>
      </c>
      <c r="KE110" s="1" t="e">
        <f t="shared" ca="1" si="360"/>
        <v>#NAME?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1">
        <v>1</v>
      </c>
      <c r="KQ110" s="1">
        <v>13.595879801486678</v>
      </c>
      <c r="KR110" s="1">
        <v>16.824691609253012</v>
      </c>
      <c r="KS110" s="1">
        <v>19.018570904675318</v>
      </c>
      <c r="KT110" s="1">
        <v>19.527358159588982</v>
      </c>
      <c r="KU110" s="1">
        <v>19.905000552086747</v>
      </c>
      <c r="KV110" s="1">
        <v>20</v>
      </c>
      <c r="KW110" s="1">
        <v>20</v>
      </c>
      <c r="KX110" s="1">
        <v>20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L110" s="1">
        <v>1.605</v>
      </c>
      <c r="LM110" s="1">
        <v>3.0649999999999999</v>
      </c>
      <c r="LN110" s="1">
        <v>6.0449999999999999</v>
      </c>
      <c r="LO110" s="1">
        <v>47.344999999999999</v>
      </c>
      <c r="LP110" s="1">
        <v>21.815000000000001</v>
      </c>
      <c r="LQ110" s="1">
        <v>626.40499999999997</v>
      </c>
      <c r="LR110" s="1">
        <v>24.28</v>
      </c>
      <c r="LS110" s="1">
        <v>736.61</v>
      </c>
      <c r="LT110" s="1">
        <v>27.85</v>
      </c>
      <c r="LU110" s="1">
        <v>951.06</v>
      </c>
      <c r="LV110" s="1">
        <v>27.85</v>
      </c>
      <c r="LW110" s="1">
        <v>951.06</v>
      </c>
      <c r="LX110" s="1">
        <v>27.85</v>
      </c>
      <c r="LY110" s="1">
        <v>951.06</v>
      </c>
      <c r="LZ110" s="1">
        <v>27.85</v>
      </c>
      <c r="MA110" s="1">
        <v>951.06</v>
      </c>
      <c r="MF110" s="1">
        <v>97.81</v>
      </c>
      <c r="MG110" s="1">
        <v>14635.54</v>
      </c>
      <c r="MH110" s="1">
        <v>553.54999999999995</v>
      </c>
      <c r="MI110" s="1">
        <v>414229.47</v>
      </c>
      <c r="MJ110" s="1">
        <v>2133.48</v>
      </c>
      <c r="MK110" s="1">
        <v>6049975.7999999998</v>
      </c>
      <c r="ML110" s="1">
        <v>2379.665</v>
      </c>
      <c r="MM110" s="1">
        <v>7127214.7750000004</v>
      </c>
      <c r="MN110" s="1">
        <v>2736.72</v>
      </c>
      <c r="MO110" s="1">
        <v>9245345.0299999993</v>
      </c>
      <c r="MP110" s="1">
        <v>2736.72</v>
      </c>
      <c r="MQ110" s="1">
        <v>9245345.0299999993</v>
      </c>
      <c r="MR110" s="1">
        <v>2736.72</v>
      </c>
      <c r="MS110" s="1">
        <v>9245345.0299999993</v>
      </c>
      <c r="MT110" s="1">
        <v>2736.72</v>
      </c>
      <c r="MU110" s="1">
        <v>9245345.0299999993</v>
      </c>
      <c r="MV110" s="1">
        <f t="shared" si="299"/>
        <v>2.0404</v>
      </c>
      <c r="MW110" s="1" t="e">
        <f t="shared" ca="1" si="361"/>
        <v>#NAME?</v>
      </c>
      <c r="MX110" s="1" t="e">
        <f t="shared" ca="1" si="362"/>
        <v>#NAME?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v>1</v>
      </c>
      <c r="NJ110" s="1">
        <v>0.55590491541822007</v>
      </c>
      <c r="NK110" s="1">
        <v>0.82364510666922452</v>
      </c>
      <c r="NL110" s="1">
        <v>0.97771593564076054</v>
      </c>
      <c r="NM110" s="1">
        <v>0.99052500610603578</v>
      </c>
      <c r="NN110" s="1">
        <v>1</v>
      </c>
      <c r="NO110" s="1">
        <v>1</v>
      </c>
      <c r="NP110" s="1">
        <v>1</v>
      </c>
      <c r="NQ110" s="1">
        <v>1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</row>
    <row r="111" spans="1:390" s="1" customFormat="1" x14ac:dyDescent="0.25">
      <c r="A111" s="1">
        <v>1250</v>
      </c>
      <c r="B111" s="1">
        <v>200</v>
      </c>
      <c r="C111" s="1">
        <v>100</v>
      </c>
      <c r="D111" s="1" t="s">
        <v>338</v>
      </c>
      <c r="E111" s="1">
        <v>62.051258509999968</v>
      </c>
      <c r="F111" s="1">
        <v>3854.71814048446</v>
      </c>
      <c r="G111" s="1">
        <f t="shared" si="272"/>
        <v>4.3594578096167425</v>
      </c>
      <c r="H111" s="1" t="e">
        <f t="shared" ref="H111:H116" ca="1" si="363">E111-КОРЕНЬ(G111)/КОРЕНЬ(B111)*$B$1</f>
        <v>#NAME?</v>
      </c>
      <c r="I111" s="1" t="e">
        <f t="shared" ref="I111:I116" ca="1" si="364">E111+КОРЕНЬ(G111)/КОРЕНЬ(B111)*$B$1</f>
        <v>#NAME?</v>
      </c>
      <c r="J111" s="1">
        <f t="shared" si="275"/>
        <v>4.9641006807999973E-4</v>
      </c>
      <c r="K111" s="1" t="e">
        <f t="shared" ref="K111:K116" ca="1" si="365">J111-КОРЕНЬ(G111)/КОРЕНЬ(B111)*$B$1</f>
        <v>#NAME?</v>
      </c>
      <c r="L111" s="1" t="e">
        <f t="shared" ref="L111:L116" ca="1" si="366">J111+КОРЕНЬ(G111)/КОРЕНЬ(B111)*$B$1</f>
        <v>#NAME?</v>
      </c>
      <c r="M111" s="1">
        <v>0</v>
      </c>
      <c r="N111" s="1">
        <v>63754.76</v>
      </c>
      <c r="O111" s="1">
        <v>250455.745</v>
      </c>
      <c r="P111" s="1">
        <v>62852988490.815002</v>
      </c>
      <c r="Q111" s="1">
        <f t="shared" si="278"/>
        <v>124908287.3099823</v>
      </c>
      <c r="R111" s="1" t="e">
        <f t="shared" ref="R111:R116" ca="1" si="367">O111-КОРЕНЬ(Q111)/КОРЕНЬ(B111)*$B$1</f>
        <v>#NAME?</v>
      </c>
      <c r="S111" s="1" t="e">
        <f t="shared" ref="S111:S116" ca="1" si="368">O111+КОРЕНЬ(Q111)/КОРЕНЬ(B111)*$B$1</f>
        <v>#NAME?</v>
      </c>
      <c r="T111" s="1">
        <v>124896.30499999999</v>
      </c>
      <c r="U111" s="2">
        <v>15599087011.575001</v>
      </c>
      <c r="V111" s="2">
        <f t="shared" si="281"/>
        <v>8.9219779968261719</v>
      </c>
      <c r="W111" s="2" t="e">
        <f t="shared" ref="W111:W116" ca="1" si="369">T111-КОРЕНЬ(V111)/КОРЕНЬ(B111)*$B$1</f>
        <v>#NAME?</v>
      </c>
      <c r="X111" s="2" t="e">
        <f t="shared" ref="X111:X116" ca="1" si="370">T111+КОРЕНЬ(V111)/КОРЕНЬ(B111)*$B$1</f>
        <v>#NAME?</v>
      </c>
      <c r="Y111" s="2">
        <f t="shared" si="284"/>
        <v>0.99917043999999999</v>
      </c>
      <c r="Z111" s="2" t="e">
        <f t="shared" ref="Z111:Z116" ca="1" si="371">Y111-КОРЕНЬ(V111)/КОРЕНЬ(B111)*$B$1</f>
        <v>#NAME?</v>
      </c>
      <c r="AA111" s="2" t="e">
        <f t="shared" ref="AA111:AA116" ca="1" si="372">Y111+КОРЕНЬ(V111)/КОРЕНЬ(B111)*$B$1</f>
        <v>#NAME?</v>
      </c>
      <c r="AB111" s="2">
        <v>1250</v>
      </c>
      <c r="AC111" s="2">
        <v>1562500</v>
      </c>
      <c r="AD111" s="2">
        <f t="shared" si="302"/>
        <v>3.9284242462837282</v>
      </c>
      <c r="AE111" s="2">
        <v>7797</v>
      </c>
      <c r="AF111" s="2">
        <v>7797</v>
      </c>
      <c r="AG111" s="2">
        <v>3525.125</v>
      </c>
      <c r="AH111" s="2">
        <v>12447443.414999999</v>
      </c>
      <c r="AI111" s="2">
        <v>124899</v>
      </c>
      <c r="AJ111" s="2">
        <v>3382.52</v>
      </c>
      <c r="AK111" s="2">
        <v>11462243.529999999</v>
      </c>
      <c r="AL111" s="2"/>
      <c r="AM111" s="2"/>
      <c r="AN111" s="2">
        <v>1</v>
      </c>
      <c r="AO111" s="2">
        <v>1</v>
      </c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1.0449999999999999</v>
      </c>
      <c r="BA111" s="2">
        <v>1.135</v>
      </c>
      <c r="BB111" s="2">
        <v>79</v>
      </c>
      <c r="BC111" s="2">
        <v>8062.95</v>
      </c>
      <c r="BD111" s="2"/>
      <c r="BE111" s="2"/>
      <c r="BF111" s="2"/>
      <c r="BG111" s="2"/>
      <c r="BH111" s="2">
        <v>1.1100000000000001</v>
      </c>
      <c r="BI111" s="2">
        <v>1.35</v>
      </c>
      <c r="BJ111" s="2">
        <v>1.35</v>
      </c>
      <c r="BK111" s="2">
        <v>2.37</v>
      </c>
      <c r="BL111" s="2">
        <v>1.7</v>
      </c>
      <c r="BM111" s="1">
        <v>4.05</v>
      </c>
      <c r="BN111" s="1">
        <v>2.145</v>
      </c>
      <c r="BO111" s="1">
        <v>7.3449999999999998</v>
      </c>
      <c r="BP111" s="1">
        <v>3.57</v>
      </c>
      <c r="BQ111" s="1">
        <v>22.94</v>
      </c>
      <c r="BR111" s="1">
        <v>10.315</v>
      </c>
      <c r="BS111" s="1">
        <v>206.22499999999999</v>
      </c>
      <c r="BT111" s="1">
        <v>31.405000000000001</v>
      </c>
      <c r="BU111" s="1">
        <v>1828.655</v>
      </c>
      <c r="BV111" s="1">
        <v>7850.1149999999998</v>
      </c>
      <c r="BW111" s="1">
        <v>79856871.974999994</v>
      </c>
      <c r="BX111" s="1">
        <f t="shared" si="287"/>
        <v>2.7439749999999998</v>
      </c>
      <c r="BY111" s="1" t="e">
        <f t="shared" ref="BY111:BY116" ca="1" si="373">BN111-КОРЕНЬ(BP111)/КОРЕНЬ(B111)*$B$1</f>
        <v>#NAME?</v>
      </c>
      <c r="BZ111" s="1" t="e">
        <f t="shared" ref="BZ111:BZ116" ca="1" si="374">BN111+КОРЕНЬ(BP111)/КОРЕНЬ(B111)*$B$1</f>
        <v>#NAME?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L111" s="1">
        <v>-31738.930894879977</v>
      </c>
      <c r="CM111" s="1">
        <v>-15741.681588479994</v>
      </c>
      <c r="CN111" s="1">
        <v>-6959.8965784000011</v>
      </c>
      <c r="CO111" s="1">
        <v>-3328.3852915199991</v>
      </c>
      <c r="CP111" s="1">
        <v>-981.05288336000012</v>
      </c>
      <c r="CQ111" s="1">
        <v>-102.59358928000002</v>
      </c>
      <c r="CR111" s="1">
        <v>-13.214148480000004</v>
      </c>
      <c r="CS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G111" s="1">
        <v>1</v>
      </c>
      <c r="DH111" s="1">
        <v>1</v>
      </c>
      <c r="DI111" s="1">
        <v>1.0049999999999999</v>
      </c>
      <c r="DJ111" s="1">
        <v>1.0149999999999999</v>
      </c>
      <c r="DK111" s="1">
        <v>1.46</v>
      </c>
      <c r="DL111" s="1">
        <v>2.99</v>
      </c>
      <c r="DM111" s="1">
        <v>3.625</v>
      </c>
      <c r="DN111" s="1">
        <v>29.864999999999998</v>
      </c>
      <c r="DO111" s="1">
        <v>21.545000000000002</v>
      </c>
      <c r="DP111" s="1">
        <v>1027.2049999999999</v>
      </c>
      <c r="DQ111" s="1">
        <v>121.44</v>
      </c>
      <c r="DR111" s="1">
        <v>19188.16</v>
      </c>
      <c r="DS111" s="1">
        <v>652.75862068965512</v>
      </c>
      <c r="DT111" s="1">
        <v>526100.05172413797</v>
      </c>
      <c r="DU111" s="1">
        <v>745.1875</v>
      </c>
      <c r="DV111" s="1">
        <v>624334.0625</v>
      </c>
      <c r="EA111" s="1">
        <v>1.5249999999999999</v>
      </c>
      <c r="EB111" s="1">
        <v>3.2749999999999999</v>
      </c>
      <c r="EC111" s="1">
        <v>19.88</v>
      </c>
      <c r="ED111" s="1">
        <v>800.64</v>
      </c>
      <c r="EE111" s="1">
        <v>90.06</v>
      </c>
      <c r="EF111" s="1">
        <v>17761.349999999999</v>
      </c>
      <c r="EG111" s="1">
        <v>312.39</v>
      </c>
      <c r="EH111" s="1">
        <v>265142.14</v>
      </c>
      <c r="EI111" s="1">
        <v>2106.585</v>
      </c>
      <c r="EJ111" s="1">
        <v>10055936.625</v>
      </c>
      <c r="EK111" s="1">
        <v>12093.695</v>
      </c>
      <c r="EL111" s="1">
        <v>190658030.60499999</v>
      </c>
      <c r="EM111" s="1">
        <v>65222.698275862072</v>
      </c>
      <c r="EN111" s="1">
        <v>5253810652.0086203</v>
      </c>
      <c r="EO111" s="1">
        <v>74468.5625</v>
      </c>
      <c r="EP111" s="1">
        <v>6235897592.1875</v>
      </c>
      <c r="EQ111" s="1">
        <f t="shared" si="290"/>
        <v>2.7439749999999998</v>
      </c>
      <c r="ER111" s="1" t="e">
        <f t="shared" ref="ER111:ER116" ca="1" si="375">BN111-КОРЕНЬ(BP111)/КОРЕНЬ(B111)*$B$1</f>
        <v>#NAME?</v>
      </c>
      <c r="ES111" s="1" t="e">
        <f t="shared" ref="ES111:ES116" ca="1" si="376">BN111+КОРЕНЬ(BP111)/КОРЕНЬ(B111)*$B$1</f>
        <v>#NAME?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0.57999999999999996</v>
      </c>
      <c r="FC111" s="1">
        <v>0.16</v>
      </c>
      <c r="FE111" s="1">
        <v>-10.583304819057281</v>
      </c>
      <c r="FF111" s="1">
        <v>56.136717469535988</v>
      </c>
      <c r="FG111" s="1">
        <v>88.879006409123036</v>
      </c>
      <c r="FH111" s="1">
        <v>98.778402649137462</v>
      </c>
      <c r="FI111" s="1">
        <v>105.04393470306428</v>
      </c>
      <c r="FJ111" s="1">
        <v>106.61845105030621</v>
      </c>
      <c r="FK111" s="1">
        <v>106.74931591806258</v>
      </c>
      <c r="FL111" s="1">
        <v>106.75752528361593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Z111" s="1">
        <v>1</v>
      </c>
      <c r="GA111" s="1">
        <v>1</v>
      </c>
      <c r="GB111" s="1">
        <v>1</v>
      </c>
      <c r="GC111" s="1">
        <v>1</v>
      </c>
      <c r="GD111" s="1">
        <v>1.1000000000000001</v>
      </c>
      <c r="GE111" s="1">
        <v>1.31</v>
      </c>
      <c r="GF111" s="1">
        <v>1.76</v>
      </c>
      <c r="GG111" s="1">
        <v>3.75</v>
      </c>
      <c r="GH111" s="1">
        <v>5.4050000000000002</v>
      </c>
      <c r="GI111" s="1">
        <v>34.984999999999999</v>
      </c>
      <c r="GJ111" s="1">
        <v>11.38</v>
      </c>
      <c r="GK111" s="1">
        <v>151.18</v>
      </c>
      <c r="GL111" s="1">
        <v>17.305</v>
      </c>
      <c r="GM111" s="1">
        <v>358.58499999999998</v>
      </c>
      <c r="GN111" s="1">
        <v>17.305</v>
      </c>
      <c r="GO111" s="1">
        <v>358.58499999999998</v>
      </c>
      <c r="GT111" s="1">
        <v>1.51</v>
      </c>
      <c r="GU111" s="1">
        <v>3.07</v>
      </c>
      <c r="GV111" s="1">
        <v>5.67</v>
      </c>
      <c r="GW111" s="1">
        <v>58.59</v>
      </c>
      <c r="GX111" s="1">
        <v>42.48</v>
      </c>
      <c r="GY111" s="1">
        <v>3133.13</v>
      </c>
      <c r="GZ111" s="1">
        <v>122.41</v>
      </c>
      <c r="HA111" s="1">
        <v>21670.39</v>
      </c>
      <c r="HB111" s="1">
        <v>486.75</v>
      </c>
      <c r="HC111" s="1">
        <v>294574.73</v>
      </c>
      <c r="HD111" s="1">
        <v>1085.5150000000001</v>
      </c>
      <c r="HE111" s="1">
        <v>1395023.2649999999</v>
      </c>
      <c r="HF111" s="1">
        <v>1678.5450000000001</v>
      </c>
      <c r="HG111" s="1">
        <v>3408633.0750000002</v>
      </c>
      <c r="HH111" s="1">
        <v>1678.5450000000001</v>
      </c>
      <c r="HI111" s="1">
        <v>3408633.0750000002</v>
      </c>
      <c r="HJ111" s="1">
        <f t="shared" si="293"/>
        <v>2.7439749999999998</v>
      </c>
      <c r="HK111" s="1" t="e">
        <f t="shared" ref="HK111:HK116" ca="1" si="377">BN111-КОРЕНЬ(BP111)/КОРЕНЬ(B111)*$B$1</f>
        <v>#NAME?</v>
      </c>
      <c r="HL111" s="1" t="e">
        <f t="shared" ref="HL111:HL116" ca="1" si="378">BN111+КОРЕНЬ(BP111)/КОРЕНЬ(B111)*$B$1</f>
        <v>#NAME?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X111" s="1">
        <v>-40.824246838595016</v>
      </c>
      <c r="HY111" s="1">
        <v>-21.744189506562087</v>
      </c>
      <c r="HZ111" s="1">
        <v>-8.5286560572442518</v>
      </c>
      <c r="IA111" s="1">
        <v>-4.2378871269635878</v>
      </c>
      <c r="IB111" s="1">
        <v>-0.74056694121613886</v>
      </c>
      <c r="IC111" s="1">
        <v>-5.4684560930103085E-2</v>
      </c>
      <c r="ID111" s="1">
        <v>0</v>
      </c>
      <c r="IE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S111" s="1">
        <v>1</v>
      </c>
      <c r="IT111" s="1">
        <v>1</v>
      </c>
      <c r="IU111" s="1">
        <v>1.175</v>
      </c>
      <c r="IV111" s="1">
        <v>1.5649999999999999</v>
      </c>
      <c r="IW111" s="1">
        <v>3.1949999999999998</v>
      </c>
      <c r="IX111" s="1">
        <v>12.275</v>
      </c>
      <c r="IY111" s="1">
        <v>4.8150000000000004</v>
      </c>
      <c r="IZ111" s="1">
        <v>27.414999999999999</v>
      </c>
      <c r="JA111" s="1">
        <v>9.17</v>
      </c>
      <c r="JB111" s="1">
        <v>98.48</v>
      </c>
      <c r="JC111" s="1">
        <v>17.305</v>
      </c>
      <c r="JD111" s="1">
        <v>358.58499999999998</v>
      </c>
      <c r="JE111" s="1">
        <v>17.305</v>
      </c>
      <c r="JF111" s="1">
        <v>358.58499999999998</v>
      </c>
      <c r="JG111" s="1">
        <v>17.305</v>
      </c>
      <c r="JH111" s="1">
        <v>358.58499999999998</v>
      </c>
      <c r="JM111" s="1">
        <v>6.85</v>
      </c>
      <c r="JN111" s="1">
        <v>85.41</v>
      </c>
      <c r="JO111" s="1">
        <v>54.715000000000003</v>
      </c>
      <c r="JP111" s="1">
        <v>5068.1549999999997</v>
      </c>
      <c r="JQ111" s="1">
        <v>266.565</v>
      </c>
      <c r="JR111" s="1">
        <v>91688.464999999997</v>
      </c>
      <c r="JS111" s="1">
        <v>427.255</v>
      </c>
      <c r="JT111" s="1">
        <v>225974.04500000001</v>
      </c>
      <c r="JU111" s="1">
        <v>864.7</v>
      </c>
      <c r="JV111" s="1">
        <v>892532.08</v>
      </c>
      <c r="JW111" s="1">
        <v>1678.5450000000001</v>
      </c>
      <c r="JX111" s="1">
        <v>3408633.0750000002</v>
      </c>
      <c r="JY111" s="1">
        <v>1678.5450000000001</v>
      </c>
      <c r="JZ111" s="1">
        <v>3408633.0750000002</v>
      </c>
      <c r="KA111" s="1">
        <v>1678.5450000000001</v>
      </c>
      <c r="KB111" s="1">
        <v>3408633.0750000002</v>
      </c>
      <c r="KC111" s="1">
        <f t="shared" si="296"/>
        <v>2.7439749999999998</v>
      </c>
      <c r="KD111" s="1" t="e">
        <f t="shared" ref="KD111:KD116" ca="1" si="379">BN111-КОРЕНЬ(BP111)/КОРЕНЬ(B111)*$B$1</f>
        <v>#NAME?</v>
      </c>
      <c r="KE111" s="1" t="e">
        <f t="shared" ref="KE111:KE116" ca="1" si="380">BN111+КОРЕНЬ(BP111)/КОРЕНЬ(B111)*$B$1</f>
        <v>#NAME?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1">
        <v>1</v>
      </c>
      <c r="KQ111" s="1">
        <v>13.642124224102611</v>
      </c>
      <c r="KR111" s="1">
        <v>16.691978759136223</v>
      </c>
      <c r="KS111" s="1">
        <v>19.053718584713277</v>
      </c>
      <c r="KT111" s="1">
        <v>19.552132035876735</v>
      </c>
      <c r="KU111" s="1">
        <v>19.914379558277936</v>
      </c>
      <c r="KV111" s="1">
        <v>20</v>
      </c>
      <c r="KW111" s="1">
        <v>20</v>
      </c>
      <c r="KX111" s="1">
        <v>20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L111" s="1">
        <v>1.5249999999999999</v>
      </c>
      <c r="LM111" s="1">
        <v>2.7650000000000001</v>
      </c>
      <c r="LN111" s="1">
        <v>6.4850000000000003</v>
      </c>
      <c r="LO111" s="1">
        <v>51.755000000000003</v>
      </c>
      <c r="LP111" s="1">
        <v>22.41</v>
      </c>
      <c r="LQ111" s="1">
        <v>630.29999999999995</v>
      </c>
      <c r="LR111" s="1">
        <v>23.97</v>
      </c>
      <c r="LS111" s="1">
        <v>702.61</v>
      </c>
      <c r="LT111" s="1">
        <v>27.45</v>
      </c>
      <c r="LU111" s="1">
        <v>950.5</v>
      </c>
      <c r="LV111" s="1">
        <v>27.45</v>
      </c>
      <c r="LW111" s="1">
        <v>950.5</v>
      </c>
      <c r="LX111" s="1">
        <v>27.45</v>
      </c>
      <c r="LY111" s="1">
        <v>950.5</v>
      </c>
      <c r="LZ111" s="1">
        <v>27.45</v>
      </c>
      <c r="MA111" s="1">
        <v>950.5</v>
      </c>
      <c r="MF111" s="1">
        <v>95.22</v>
      </c>
      <c r="MG111" s="1">
        <v>13526.46</v>
      </c>
      <c r="MH111" s="1">
        <v>594.78</v>
      </c>
      <c r="MI111" s="1">
        <v>452090.82</v>
      </c>
      <c r="MJ111" s="1">
        <v>2191.5650000000001</v>
      </c>
      <c r="MK111" s="1">
        <v>6089664.5549999997</v>
      </c>
      <c r="ML111" s="1">
        <v>2346.96</v>
      </c>
      <c r="MM111" s="1">
        <v>6794341.7300000004</v>
      </c>
      <c r="MN111" s="1">
        <v>2695.56</v>
      </c>
      <c r="MO111" s="1">
        <v>9240069.0099999998</v>
      </c>
      <c r="MP111" s="1">
        <v>2695.56</v>
      </c>
      <c r="MQ111" s="1">
        <v>9240069.0099999998</v>
      </c>
      <c r="MR111" s="1">
        <v>2695.56</v>
      </c>
      <c r="MS111" s="1">
        <v>9240069.0099999998</v>
      </c>
      <c r="MT111" s="1">
        <v>2695.56</v>
      </c>
      <c r="MU111" s="1">
        <v>9240069.0099999998</v>
      </c>
      <c r="MV111" s="1">
        <f t="shared" si="299"/>
        <v>2.7439749999999998</v>
      </c>
      <c r="MW111" s="1" t="e">
        <f t="shared" ref="MW111:MW116" ca="1" si="381">BN111-КОРЕНЬ(BP111)/КОРЕНЬ(B111)*$B$1</f>
        <v>#NAME?</v>
      </c>
      <c r="MX111" s="1" t="e">
        <f t="shared" ref="MX111:MX116" ca="1" si="382">BN111+КОРЕНЬ(BP111)/КОРЕНЬ(B111)*$B$1</f>
        <v>#NAME?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v>1</v>
      </c>
      <c r="NJ111" s="1">
        <v>0.54753658430254804</v>
      </c>
      <c r="NK111" s="1">
        <v>0.82624900904836363</v>
      </c>
      <c r="NL111" s="1">
        <v>0.9828461341375605</v>
      </c>
      <c r="NM111" s="1">
        <v>0.99328136796609801</v>
      </c>
      <c r="NN111" s="1">
        <v>1</v>
      </c>
      <c r="NO111" s="1">
        <v>1</v>
      </c>
      <c r="NP111" s="1">
        <v>1</v>
      </c>
      <c r="NQ111" s="1">
        <v>1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</row>
    <row r="112" spans="1:390" s="1" customFormat="1" x14ac:dyDescent="0.25">
      <c r="A112" s="1">
        <v>1300</v>
      </c>
      <c r="B112" s="1">
        <v>200</v>
      </c>
      <c r="C112" s="1">
        <v>100</v>
      </c>
      <c r="D112" s="1" t="s">
        <v>338</v>
      </c>
      <c r="E112" s="1">
        <v>60.814223314999978</v>
      </c>
      <c r="F112" s="1">
        <v>3714.5167702151557</v>
      </c>
      <c r="G112" s="1">
        <f t="shared" si="272"/>
        <v>16.147012808468844</v>
      </c>
      <c r="H112" s="1" t="e">
        <f t="shared" ca="1" si="363"/>
        <v>#NAME?</v>
      </c>
      <c r="I112" s="1" t="e">
        <f t="shared" ca="1" si="364"/>
        <v>#NAME?</v>
      </c>
      <c r="J112" s="1">
        <f t="shared" si="275"/>
        <v>4.6780171780769214E-4</v>
      </c>
      <c r="K112" s="1" t="e">
        <f t="shared" ca="1" si="365"/>
        <v>#NAME?</v>
      </c>
      <c r="L112" s="1" t="e">
        <f t="shared" ca="1" si="366"/>
        <v>#NAME?</v>
      </c>
      <c r="M112" s="1">
        <v>0</v>
      </c>
      <c r="N112" s="1">
        <v>66612.354999999996</v>
      </c>
      <c r="O112" s="1">
        <v>267462.875</v>
      </c>
      <c r="P112" s="1">
        <v>71738590019.705002</v>
      </c>
      <c r="Q112" s="1">
        <f t="shared" si="278"/>
        <v>202200516.43937683</v>
      </c>
      <c r="R112" s="1" t="e">
        <f t="shared" ca="1" si="367"/>
        <v>#NAME?</v>
      </c>
      <c r="S112" s="1" t="e">
        <f t="shared" ca="1" si="368"/>
        <v>#NAME?</v>
      </c>
      <c r="T112" s="1">
        <v>129895.14</v>
      </c>
      <c r="U112" s="2">
        <v>16872747412.049999</v>
      </c>
      <c r="V112" s="2">
        <f t="shared" si="281"/>
        <v>16.430398941040039</v>
      </c>
      <c r="W112" s="2" t="e">
        <f t="shared" ca="1" si="369"/>
        <v>#NAME?</v>
      </c>
      <c r="X112" s="2" t="e">
        <f t="shared" ca="1" si="370"/>
        <v>#NAME?</v>
      </c>
      <c r="Y112" s="2">
        <f t="shared" si="284"/>
        <v>0.99919338461538465</v>
      </c>
      <c r="Z112" s="2" t="e">
        <f t="shared" ca="1" si="371"/>
        <v>#NAME?</v>
      </c>
      <c r="AA112" s="2" t="e">
        <f t="shared" ca="1" si="372"/>
        <v>#NAME?</v>
      </c>
      <c r="AB112" s="2">
        <v>1300</v>
      </c>
      <c r="AC112" s="2">
        <v>1690000</v>
      </c>
      <c r="AD112" s="2">
        <f t="shared" si="302"/>
        <v>4.0152142196443892</v>
      </c>
      <c r="AE112" s="2">
        <v>7797</v>
      </c>
      <c r="AF112" s="2">
        <v>7797</v>
      </c>
      <c r="AG112" s="2">
        <v>3583.7750000000001</v>
      </c>
      <c r="AH112" s="2">
        <v>12864518.105</v>
      </c>
      <c r="AI112" s="2">
        <v>129898</v>
      </c>
      <c r="AJ112" s="2">
        <v>3442.62</v>
      </c>
      <c r="AK112" s="2">
        <v>11872703.619999999</v>
      </c>
      <c r="AL112" s="2"/>
      <c r="AM112" s="2"/>
      <c r="AN112" s="2">
        <v>1</v>
      </c>
      <c r="AO112" s="2">
        <v>1</v>
      </c>
      <c r="AP112" s="2">
        <v>1</v>
      </c>
      <c r="AQ112" s="2">
        <v>1</v>
      </c>
      <c r="AR112" s="2">
        <v>1</v>
      </c>
      <c r="AS112" s="2">
        <v>1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1.0349999999999999</v>
      </c>
      <c r="BA112" s="2">
        <v>1.105</v>
      </c>
      <c r="BB112" s="2">
        <v>73.930000000000007</v>
      </c>
      <c r="BC112" s="2">
        <v>6652.26</v>
      </c>
      <c r="BD112" s="2"/>
      <c r="BE112" s="2"/>
      <c r="BF112" s="2"/>
      <c r="BG112" s="2"/>
      <c r="BH112" s="2">
        <v>1.1100000000000001</v>
      </c>
      <c r="BI112" s="2">
        <v>1.35</v>
      </c>
      <c r="BJ112" s="2">
        <v>1.32</v>
      </c>
      <c r="BK112" s="2">
        <v>2.21</v>
      </c>
      <c r="BL112" s="2">
        <v>1.665</v>
      </c>
      <c r="BM112" s="1">
        <v>3.7549999999999999</v>
      </c>
      <c r="BN112" s="1">
        <v>1.94</v>
      </c>
      <c r="BO112" s="1">
        <v>5.38</v>
      </c>
      <c r="BP112" s="1">
        <v>3.2450000000000001</v>
      </c>
      <c r="BQ112" s="1">
        <v>16.745000000000001</v>
      </c>
      <c r="BR112" s="1">
        <v>10.26</v>
      </c>
      <c r="BS112" s="1">
        <v>198.24</v>
      </c>
      <c r="BT112" s="1">
        <v>34.26</v>
      </c>
      <c r="BU112" s="1">
        <v>2033.17</v>
      </c>
      <c r="BV112" s="1">
        <v>7341.64</v>
      </c>
      <c r="BW112" s="1">
        <v>65775359.469999999</v>
      </c>
      <c r="BX112" s="1">
        <f t="shared" si="287"/>
        <v>1.6164000000000001</v>
      </c>
      <c r="BY112" s="1" t="e">
        <f t="shared" ca="1" si="373"/>
        <v>#NAME?</v>
      </c>
      <c r="BZ112" s="1" t="e">
        <f t="shared" ca="1" si="374"/>
        <v>#NAME?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L112" s="1">
        <v>-29158.892871839991</v>
      </c>
      <c r="CM112" s="1">
        <v>-16687.546013760002</v>
      </c>
      <c r="CN112" s="1">
        <v>-6499.5356008000008</v>
      </c>
      <c r="CO112" s="1">
        <v>-4074.3324121599999</v>
      </c>
      <c r="CP112" s="1">
        <v>-1048.2222593600013</v>
      </c>
      <c r="CQ112" s="1">
        <v>-107.28856864000005</v>
      </c>
      <c r="CR112" s="1">
        <v>-12.206423200000003</v>
      </c>
      <c r="CS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G112" s="1">
        <v>1</v>
      </c>
      <c r="DH112" s="1">
        <v>1</v>
      </c>
      <c r="DI112" s="1">
        <v>1.0049999999999999</v>
      </c>
      <c r="DJ112" s="1">
        <v>1.0149999999999999</v>
      </c>
      <c r="DK112" s="1">
        <v>1.595</v>
      </c>
      <c r="DL112" s="1">
        <v>3.6549999999999998</v>
      </c>
      <c r="DM112" s="1">
        <v>3.8650000000000002</v>
      </c>
      <c r="DN112" s="1">
        <v>36.155000000000001</v>
      </c>
      <c r="DO112" s="1">
        <v>20.454999999999998</v>
      </c>
      <c r="DP112" s="1">
        <v>1017.255</v>
      </c>
      <c r="DQ112" s="1">
        <v>110.015</v>
      </c>
      <c r="DR112" s="1">
        <v>16782.735000000001</v>
      </c>
      <c r="DS112" s="1">
        <v>563.21804511278197</v>
      </c>
      <c r="DT112" s="1">
        <v>417559.54887218046</v>
      </c>
      <c r="DU112" s="1">
        <v>771.78125</v>
      </c>
      <c r="DV112" s="1">
        <v>721491.65625</v>
      </c>
      <c r="EA112" s="1">
        <v>1.3049999999999999</v>
      </c>
      <c r="EB112" s="1">
        <v>2.0649999999999999</v>
      </c>
      <c r="EC112" s="1">
        <v>18.295000000000002</v>
      </c>
      <c r="ED112" s="1">
        <v>615.71500000000003</v>
      </c>
      <c r="EE112" s="1">
        <v>105.44499999999999</v>
      </c>
      <c r="EF112" s="1">
        <v>22863.384999999998</v>
      </c>
      <c r="EG112" s="1">
        <v>333.89</v>
      </c>
      <c r="EH112" s="1">
        <v>325136.84000000003</v>
      </c>
      <c r="EI112" s="1">
        <v>1995.9349999999999</v>
      </c>
      <c r="EJ112" s="1">
        <v>9965793.5950000007</v>
      </c>
      <c r="EK112" s="1">
        <v>10948.805</v>
      </c>
      <c r="EL112" s="1">
        <v>166669292.815</v>
      </c>
      <c r="EM112" s="1">
        <v>56272.248120300748</v>
      </c>
      <c r="EN112" s="1">
        <v>4170071227.7819548</v>
      </c>
      <c r="EO112" s="1">
        <v>77127</v>
      </c>
      <c r="EP112" s="1">
        <v>7207528212.125</v>
      </c>
      <c r="EQ112" s="1">
        <f t="shared" si="290"/>
        <v>1.6164000000000001</v>
      </c>
      <c r="ER112" s="1" t="e">
        <f t="shared" ca="1" si="375"/>
        <v>#NAME?</v>
      </c>
      <c r="ES112" s="1" t="e">
        <f t="shared" ca="1" si="376"/>
        <v>#NAME?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0.66500000000000004</v>
      </c>
      <c r="FC112" s="1">
        <v>0.16</v>
      </c>
      <c r="FE112" s="1">
        <v>-13.137671640381441</v>
      </c>
      <c r="FF112" s="1">
        <v>56.039984896875652</v>
      </c>
      <c r="FG112" s="1">
        <v>87.706719715370625</v>
      </c>
      <c r="FH112" s="1">
        <v>98.801235021330399</v>
      </c>
      <c r="FI112" s="1">
        <v>105.17360473337806</v>
      </c>
      <c r="FJ112" s="1">
        <v>106.61809061283185</v>
      </c>
      <c r="FK112" s="1">
        <v>106.74889896411324</v>
      </c>
      <c r="FL112" s="1">
        <v>106.75752528361593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Z112" s="1">
        <v>1</v>
      </c>
      <c r="GA112" s="1">
        <v>1</v>
      </c>
      <c r="GB112" s="1">
        <v>1</v>
      </c>
      <c r="GC112" s="1">
        <v>1</v>
      </c>
      <c r="GD112" s="1">
        <v>1.0900000000000001</v>
      </c>
      <c r="GE112" s="1">
        <v>1.27</v>
      </c>
      <c r="GF112" s="1">
        <v>1.74</v>
      </c>
      <c r="GG112" s="1">
        <v>3.58</v>
      </c>
      <c r="GH112" s="1">
        <v>5.74</v>
      </c>
      <c r="GI112" s="1">
        <v>39.33</v>
      </c>
      <c r="GJ112" s="1">
        <v>11.26</v>
      </c>
      <c r="GK112" s="1">
        <v>147.78</v>
      </c>
      <c r="GL112" s="1">
        <v>16.914999999999999</v>
      </c>
      <c r="GM112" s="1">
        <v>339.86500000000001</v>
      </c>
      <c r="GN112" s="1">
        <v>16.914999999999999</v>
      </c>
      <c r="GO112" s="1">
        <v>339.86500000000001</v>
      </c>
      <c r="GT112" s="1">
        <v>1.5149999999999999</v>
      </c>
      <c r="GU112" s="1">
        <v>3.0950000000000002</v>
      </c>
      <c r="GV112" s="1">
        <v>5.01</v>
      </c>
      <c r="GW112" s="1">
        <v>41.86</v>
      </c>
      <c r="GX112" s="1">
        <v>38</v>
      </c>
      <c r="GY112" s="1">
        <v>2680.36</v>
      </c>
      <c r="GZ112" s="1">
        <v>112.66500000000001</v>
      </c>
      <c r="HA112" s="1">
        <v>18734.805</v>
      </c>
      <c r="HB112" s="1">
        <v>520.90499999999997</v>
      </c>
      <c r="HC112" s="1">
        <v>335279.38500000001</v>
      </c>
      <c r="HD112" s="1">
        <v>1074.3399999999999</v>
      </c>
      <c r="HE112" s="1">
        <v>1363198.27</v>
      </c>
      <c r="HF112" s="1">
        <v>1643.1</v>
      </c>
      <c r="HG112" s="1">
        <v>3230607.24</v>
      </c>
      <c r="HH112" s="1">
        <v>1643.1</v>
      </c>
      <c r="HI112" s="1">
        <v>3230607.24</v>
      </c>
      <c r="HJ112" s="1">
        <f t="shared" si="293"/>
        <v>1.6164000000000001</v>
      </c>
      <c r="HK112" s="1" t="e">
        <f t="shared" ca="1" si="377"/>
        <v>#NAME?</v>
      </c>
      <c r="HL112" s="1" t="e">
        <f t="shared" ca="1" si="378"/>
        <v>#NAME?</v>
      </c>
      <c r="HO112" s="1">
        <v>1</v>
      </c>
      <c r="HP112" s="1">
        <v>1</v>
      </c>
      <c r="HQ112" s="1">
        <v>1</v>
      </c>
      <c r="HR112" s="1">
        <v>1</v>
      </c>
      <c r="HS112" s="1">
        <v>1</v>
      </c>
      <c r="HT112" s="1">
        <v>1</v>
      </c>
      <c r="HU112" s="1">
        <v>1</v>
      </c>
      <c r="HV112" s="1">
        <v>1</v>
      </c>
      <c r="HX112" s="1">
        <v>-39.568298763104494</v>
      </c>
      <c r="HY112" s="1">
        <v>-21.009153101225468</v>
      </c>
      <c r="HZ112" s="1">
        <v>-8.5431110207595911</v>
      </c>
      <c r="IA112" s="1">
        <v>-4.1490000620277758</v>
      </c>
      <c r="IB112" s="1">
        <v>-0.76223523013841954</v>
      </c>
      <c r="IC112" s="1">
        <v>-5.4684560930103085E-2</v>
      </c>
      <c r="ID112" s="1">
        <v>0</v>
      </c>
      <c r="IE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S112" s="1">
        <v>1</v>
      </c>
      <c r="IT112" s="1">
        <v>1</v>
      </c>
      <c r="IU112" s="1">
        <v>1.165</v>
      </c>
      <c r="IV112" s="1">
        <v>1.5049999999999999</v>
      </c>
      <c r="IW112" s="1">
        <v>3.2749999999999999</v>
      </c>
      <c r="IX112" s="1">
        <v>12.845000000000001</v>
      </c>
      <c r="IY112" s="1">
        <v>4.6399999999999997</v>
      </c>
      <c r="IZ112" s="1">
        <v>24.69</v>
      </c>
      <c r="JA112" s="1">
        <v>9.0749999999999993</v>
      </c>
      <c r="JB112" s="1">
        <v>95.114999999999995</v>
      </c>
      <c r="JC112" s="1">
        <v>16.914999999999999</v>
      </c>
      <c r="JD112" s="1">
        <v>339.86500000000001</v>
      </c>
      <c r="JE112" s="1">
        <v>16.914999999999999</v>
      </c>
      <c r="JF112" s="1">
        <v>339.86500000000001</v>
      </c>
      <c r="JG112" s="1">
        <v>16.914999999999999</v>
      </c>
      <c r="JH112" s="1">
        <v>339.86500000000001</v>
      </c>
      <c r="JM112" s="1">
        <v>6.1550000000000002</v>
      </c>
      <c r="JN112" s="1">
        <v>62.655000000000001</v>
      </c>
      <c r="JO112" s="1">
        <v>51.05</v>
      </c>
      <c r="JP112" s="1">
        <v>4448.42</v>
      </c>
      <c r="JQ112" s="1">
        <v>276.03500000000003</v>
      </c>
      <c r="JR112" s="1">
        <v>98030.914999999994</v>
      </c>
      <c r="JS112" s="1">
        <v>416.44</v>
      </c>
      <c r="JT112" s="1">
        <v>205983.56</v>
      </c>
      <c r="JU112" s="1">
        <v>857.07500000000005</v>
      </c>
      <c r="JV112" s="1">
        <v>862913.98499999999</v>
      </c>
      <c r="JW112" s="1">
        <v>1643.1</v>
      </c>
      <c r="JX112" s="1">
        <v>3230607.24</v>
      </c>
      <c r="JY112" s="1">
        <v>1643.1</v>
      </c>
      <c r="JZ112" s="1">
        <v>3230607.24</v>
      </c>
      <c r="KA112" s="1">
        <v>1643.1</v>
      </c>
      <c r="KB112" s="1">
        <v>3230607.24</v>
      </c>
      <c r="KC112" s="1">
        <f t="shared" si="296"/>
        <v>1.6164000000000001</v>
      </c>
      <c r="KD112" s="1" t="e">
        <f t="shared" ca="1" si="379"/>
        <v>#NAME?</v>
      </c>
      <c r="KE112" s="1" t="e">
        <f t="shared" ca="1" si="380"/>
        <v>#NAME?</v>
      </c>
      <c r="KH112" s="1">
        <v>1</v>
      </c>
      <c r="KI112" s="1">
        <v>1</v>
      </c>
      <c r="KJ112" s="1">
        <v>1</v>
      </c>
      <c r="KK112" s="1">
        <v>1</v>
      </c>
      <c r="KL112" s="1">
        <v>1</v>
      </c>
      <c r="KM112" s="1">
        <v>1</v>
      </c>
      <c r="KN112" s="1">
        <v>1</v>
      </c>
      <c r="KO112" s="1">
        <v>1</v>
      </c>
      <c r="KQ112" s="1">
        <v>13.727747431229998</v>
      </c>
      <c r="KR112" s="1">
        <v>16.668172903620484</v>
      </c>
      <c r="KS112" s="1">
        <v>18.988250670026801</v>
      </c>
      <c r="KT112" s="1">
        <v>19.50200216335444</v>
      </c>
      <c r="KU112" s="1">
        <v>19.910272240190292</v>
      </c>
      <c r="KV112" s="1">
        <v>20</v>
      </c>
      <c r="KW112" s="1">
        <v>20</v>
      </c>
      <c r="KX112" s="1">
        <v>20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L112" s="1">
        <v>1.54</v>
      </c>
      <c r="LM112" s="1">
        <v>2.87</v>
      </c>
      <c r="LN112" s="1">
        <v>6.23</v>
      </c>
      <c r="LO112" s="1">
        <v>47.61</v>
      </c>
      <c r="LP112" s="1">
        <v>19.925000000000001</v>
      </c>
      <c r="LQ112" s="1">
        <v>526.755</v>
      </c>
      <c r="LR112" s="1">
        <v>22.414999999999999</v>
      </c>
      <c r="LS112" s="1">
        <v>651.94500000000005</v>
      </c>
      <c r="LT112" s="1">
        <v>27.954999999999998</v>
      </c>
      <c r="LU112" s="1">
        <v>1003.505</v>
      </c>
      <c r="LV112" s="1">
        <v>27.954999999999998</v>
      </c>
      <c r="LW112" s="1">
        <v>1003.505</v>
      </c>
      <c r="LX112" s="1">
        <v>27.954999999999998</v>
      </c>
      <c r="LY112" s="1">
        <v>1003.505</v>
      </c>
      <c r="LZ112" s="1">
        <v>27.954999999999998</v>
      </c>
      <c r="MA112" s="1">
        <v>1003.505</v>
      </c>
      <c r="MF112" s="1">
        <v>93.594999999999999</v>
      </c>
      <c r="MG112" s="1">
        <v>14306.985000000001</v>
      </c>
      <c r="MH112" s="1">
        <v>568.35500000000002</v>
      </c>
      <c r="MI112" s="1">
        <v>411926.59499999997</v>
      </c>
      <c r="MJ112" s="1">
        <v>1941.5250000000001</v>
      </c>
      <c r="MK112" s="1">
        <v>5074994.9050000003</v>
      </c>
      <c r="ML112" s="1">
        <v>2191.2950000000001</v>
      </c>
      <c r="MM112" s="1">
        <v>6306971.915</v>
      </c>
      <c r="MN112" s="1">
        <v>2744.375</v>
      </c>
      <c r="MO112" s="1">
        <v>9759203.5549999997</v>
      </c>
      <c r="MP112" s="1">
        <v>2744.375</v>
      </c>
      <c r="MQ112" s="1">
        <v>9759203.5549999997</v>
      </c>
      <c r="MR112" s="1">
        <v>2744.375</v>
      </c>
      <c r="MS112" s="1">
        <v>9759203.5549999997</v>
      </c>
      <c r="MT112" s="1">
        <v>2744.375</v>
      </c>
      <c r="MU112" s="1">
        <v>9759203.5549999997</v>
      </c>
      <c r="MV112" s="1">
        <f t="shared" si="299"/>
        <v>1.6164000000000001</v>
      </c>
      <c r="MW112" s="1" t="e">
        <f t="shared" ca="1" si="381"/>
        <v>#NAME?</v>
      </c>
      <c r="MX112" s="1" t="e">
        <f t="shared" ca="1" si="382"/>
        <v>#NAME?</v>
      </c>
      <c r="NA112" s="1">
        <v>1</v>
      </c>
      <c r="NB112" s="1">
        <v>1</v>
      </c>
      <c r="NC112" s="1">
        <v>1</v>
      </c>
      <c r="ND112" s="1">
        <v>1</v>
      </c>
      <c r="NE112" s="1">
        <v>1</v>
      </c>
      <c r="NF112" s="1">
        <v>1</v>
      </c>
      <c r="NG112" s="1">
        <v>1</v>
      </c>
      <c r="NH112" s="1">
        <v>1</v>
      </c>
      <c r="NJ112" s="1">
        <v>0.56000947024591197</v>
      </c>
      <c r="NK112" s="1">
        <v>0.82830932789720779</v>
      </c>
      <c r="NL112" s="1">
        <v>0.97798195667295174</v>
      </c>
      <c r="NM112" s="1">
        <v>0.98983591564101958</v>
      </c>
      <c r="NN112" s="1">
        <v>1</v>
      </c>
      <c r="NO112" s="1">
        <v>1</v>
      </c>
      <c r="NP112" s="1">
        <v>1</v>
      </c>
      <c r="NQ112" s="1">
        <v>1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</row>
    <row r="113" spans="1:390" s="1" customFormat="1" x14ac:dyDescent="0.25">
      <c r="A113" s="1">
        <v>1350</v>
      </c>
      <c r="B113" s="1">
        <v>200</v>
      </c>
      <c r="C113" s="1">
        <v>100</v>
      </c>
      <c r="D113" s="1" t="s">
        <v>341</v>
      </c>
      <c r="E113" s="1">
        <v>66.386193824999992</v>
      </c>
      <c r="F113" s="1">
        <v>4417.8115847672352</v>
      </c>
      <c r="G113" s="1">
        <f t="shared" si="272"/>
        <v>10.684854196768356</v>
      </c>
      <c r="H113" s="1" t="e">
        <f t="shared" ca="1" si="363"/>
        <v>#NAME?</v>
      </c>
      <c r="I113" s="1" t="e">
        <f t="shared" ca="1" si="364"/>
        <v>#NAME?</v>
      </c>
      <c r="J113" s="1">
        <f t="shared" si="275"/>
        <v>4.9174958388888883E-4</v>
      </c>
      <c r="K113" s="1" t="e">
        <f t="shared" ca="1" si="365"/>
        <v>#NAME?</v>
      </c>
      <c r="L113" s="1" t="e">
        <f t="shared" ca="1" si="366"/>
        <v>#NAME?</v>
      </c>
      <c r="M113" s="1">
        <v>0</v>
      </c>
      <c r="N113" s="1">
        <v>69787.434999999998</v>
      </c>
      <c r="O113" s="1">
        <v>287948.52500000002</v>
      </c>
      <c r="P113" s="1">
        <v>83109277866.264999</v>
      </c>
      <c r="Q113" s="1">
        <f t="shared" si="278"/>
        <v>194924816.58935547</v>
      </c>
      <c r="R113" s="1" t="e">
        <f t="shared" ca="1" si="367"/>
        <v>#NAME?</v>
      </c>
      <c r="S113" s="1" t="e">
        <f t="shared" ca="1" si="368"/>
        <v>#NAME?</v>
      </c>
      <c r="T113" s="1">
        <v>134894.11499999999</v>
      </c>
      <c r="U113" s="2">
        <v>18196422277.424999</v>
      </c>
      <c r="V113" s="2">
        <f t="shared" si="281"/>
        <v>15.791778564453125</v>
      </c>
      <c r="W113" s="2" t="e">
        <f t="shared" ca="1" si="369"/>
        <v>#NAME?</v>
      </c>
      <c r="X113" s="2" t="e">
        <f t="shared" ca="1" si="370"/>
        <v>#NAME?</v>
      </c>
      <c r="Y113" s="2">
        <f t="shared" si="284"/>
        <v>0.99921566666666661</v>
      </c>
      <c r="Z113" s="2" t="e">
        <f t="shared" ca="1" si="371"/>
        <v>#NAME?</v>
      </c>
      <c r="AA113" s="2" t="e">
        <f t="shared" ca="1" si="372"/>
        <v>#NAME?</v>
      </c>
      <c r="AB113" s="2">
        <v>1350</v>
      </c>
      <c r="AC113" s="2">
        <v>1822500</v>
      </c>
      <c r="AD113" s="2">
        <f t="shared" si="302"/>
        <v>4.1260797878586599</v>
      </c>
      <c r="AE113" s="2">
        <v>7797</v>
      </c>
      <c r="AF113" s="2">
        <v>7797</v>
      </c>
      <c r="AG113" s="2">
        <v>3658.15</v>
      </c>
      <c r="AH113" s="2">
        <v>13402492.060000001</v>
      </c>
      <c r="AI113" s="2">
        <v>134891</v>
      </c>
      <c r="AJ113" s="2">
        <v>3516.2</v>
      </c>
      <c r="AK113" s="2">
        <v>12383794.18</v>
      </c>
      <c r="AL113" s="2"/>
      <c r="AM113" s="2"/>
      <c r="AN113" s="2">
        <v>1</v>
      </c>
      <c r="AO113" s="2">
        <v>1</v>
      </c>
      <c r="AP113" s="2">
        <v>1</v>
      </c>
      <c r="AQ113" s="2">
        <v>1</v>
      </c>
      <c r="AR113" s="2">
        <v>1</v>
      </c>
      <c r="AS113" s="2">
        <v>1</v>
      </c>
      <c r="AT113" s="2">
        <v>1</v>
      </c>
      <c r="AU113" s="2">
        <v>1</v>
      </c>
      <c r="AV113" s="2">
        <v>1</v>
      </c>
      <c r="AW113" s="2">
        <v>1</v>
      </c>
      <c r="AX113" s="2">
        <v>1</v>
      </c>
      <c r="AY113" s="2">
        <v>1</v>
      </c>
      <c r="AZ113" s="2">
        <v>1.05</v>
      </c>
      <c r="BA113" s="2">
        <v>1.1499999999999999</v>
      </c>
      <c r="BB113" s="2">
        <v>79.135000000000005</v>
      </c>
      <c r="BC113" s="2">
        <v>7702.9849999999997</v>
      </c>
      <c r="BD113" s="2"/>
      <c r="BE113" s="2"/>
      <c r="BF113" s="2"/>
      <c r="BG113" s="2"/>
      <c r="BH113" s="2">
        <v>1.165</v>
      </c>
      <c r="BI113" s="2">
        <v>1.5049999999999999</v>
      </c>
      <c r="BJ113" s="2">
        <v>1.415</v>
      </c>
      <c r="BK113" s="2">
        <v>2.5249999999999999</v>
      </c>
      <c r="BL113" s="2">
        <v>1.76</v>
      </c>
      <c r="BM113" s="1">
        <v>4.41</v>
      </c>
      <c r="BN113" s="1">
        <v>2.14</v>
      </c>
      <c r="BO113" s="1">
        <v>6.98</v>
      </c>
      <c r="BP113" s="1">
        <v>3.3650000000000002</v>
      </c>
      <c r="BQ113" s="1">
        <v>19.234999999999999</v>
      </c>
      <c r="BR113" s="1">
        <v>10.795</v>
      </c>
      <c r="BS113" s="1">
        <v>264.90499999999997</v>
      </c>
      <c r="BT113" s="1">
        <v>34.17</v>
      </c>
      <c r="BU113" s="1">
        <v>2263.1999999999998</v>
      </c>
      <c r="BV113" s="1">
        <v>7862.47</v>
      </c>
      <c r="BW113" s="1">
        <v>76215601.489999995</v>
      </c>
      <c r="BX113" s="1">
        <f t="shared" si="287"/>
        <v>2.4004000000000003</v>
      </c>
      <c r="BY113" s="1" t="e">
        <f t="shared" ca="1" si="373"/>
        <v>#NAME?</v>
      </c>
      <c r="BZ113" s="1" t="e">
        <f t="shared" ca="1" si="374"/>
        <v>#NAME?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L113" s="1">
        <v>-33134.676860480002</v>
      </c>
      <c r="CM113" s="1">
        <v>-15969.826632640003</v>
      </c>
      <c r="CN113" s="1">
        <v>-6743.2074299199994</v>
      </c>
      <c r="CO113" s="1">
        <v>-3769.477875359999</v>
      </c>
      <c r="CP113" s="1">
        <v>-1035.8026703999997</v>
      </c>
      <c r="CQ113" s="1">
        <v>-108.98255840000002</v>
      </c>
      <c r="CR113" s="1">
        <v>-13.595655040000002</v>
      </c>
      <c r="CS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G113" s="1">
        <v>1</v>
      </c>
      <c r="DH113" s="1">
        <v>1</v>
      </c>
      <c r="DI113" s="1">
        <v>1.0049999999999999</v>
      </c>
      <c r="DJ113" s="1">
        <v>1.0149999999999999</v>
      </c>
      <c r="DK113" s="1">
        <v>1.47</v>
      </c>
      <c r="DL113" s="1">
        <v>2.97</v>
      </c>
      <c r="DM113" s="1">
        <v>3.2450000000000001</v>
      </c>
      <c r="DN113" s="1">
        <v>24.045000000000002</v>
      </c>
      <c r="DO113" s="1">
        <v>18.2</v>
      </c>
      <c r="DP113" s="1">
        <v>857.06</v>
      </c>
      <c r="DQ113" s="1">
        <v>118.05</v>
      </c>
      <c r="DR113" s="1">
        <v>18475</v>
      </c>
      <c r="DS113" s="1">
        <v>667.04580152671758</v>
      </c>
      <c r="DT113" s="1">
        <v>574168.63358778623</v>
      </c>
      <c r="DU113" s="1">
        <v>869.79310344827582</v>
      </c>
      <c r="DV113" s="1">
        <v>852713.72413793101</v>
      </c>
      <c r="EA113" s="1">
        <v>1.44</v>
      </c>
      <c r="EB113" s="1">
        <v>2.73</v>
      </c>
      <c r="EC113" s="1">
        <v>21.094999999999999</v>
      </c>
      <c r="ED113" s="1">
        <v>841.60500000000002</v>
      </c>
      <c r="EE113" s="1">
        <v>91.495000000000005</v>
      </c>
      <c r="EF113" s="1">
        <v>17166.875</v>
      </c>
      <c r="EG113" s="1">
        <v>273.77</v>
      </c>
      <c r="EH113" s="1">
        <v>211016.33</v>
      </c>
      <c r="EI113" s="1">
        <v>1769.085</v>
      </c>
      <c r="EJ113" s="1">
        <v>8380188.9649999999</v>
      </c>
      <c r="EK113" s="1">
        <v>11752.895</v>
      </c>
      <c r="EL113" s="1">
        <v>183535069.36500001</v>
      </c>
      <c r="EM113" s="1">
        <v>66649.244274809156</v>
      </c>
      <c r="EN113" s="1">
        <v>5734207527.7786255</v>
      </c>
      <c r="EO113" s="1">
        <v>86916.862068965522</v>
      </c>
      <c r="EP113" s="1">
        <v>8516149763.8965521</v>
      </c>
      <c r="EQ113" s="1">
        <f t="shared" si="290"/>
        <v>2.4004000000000003</v>
      </c>
      <c r="ER113" s="1" t="e">
        <f t="shared" ca="1" si="375"/>
        <v>#NAME?</v>
      </c>
      <c r="ES113" s="1" t="e">
        <f t="shared" ca="1" si="376"/>
        <v>#NAME?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0.65500000000000003</v>
      </c>
      <c r="FC113" s="1">
        <v>0.14499999999999999</v>
      </c>
      <c r="FE113" s="1">
        <v>-10.40308032974503</v>
      </c>
      <c r="FF113" s="1">
        <v>55.597832054617513</v>
      </c>
      <c r="FG113" s="1">
        <v>89.721982992889167</v>
      </c>
      <c r="FH113" s="1">
        <v>98.361237206792453</v>
      </c>
      <c r="FI113" s="1">
        <v>105.10703524727347</v>
      </c>
      <c r="FJ113" s="1">
        <v>106.61771864744952</v>
      </c>
      <c r="FK113" s="1">
        <v>106.74902094349994</v>
      </c>
      <c r="FL113" s="1">
        <v>106.75752528361593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Z113" s="1">
        <v>1</v>
      </c>
      <c r="GA113" s="1">
        <v>1</v>
      </c>
      <c r="GB113" s="1">
        <v>1</v>
      </c>
      <c r="GC113" s="1">
        <v>1</v>
      </c>
      <c r="GD113" s="1">
        <v>1.095</v>
      </c>
      <c r="GE113" s="1">
        <v>1.2949999999999999</v>
      </c>
      <c r="GF113" s="1">
        <v>1.8049999999999999</v>
      </c>
      <c r="GG113" s="1">
        <v>3.835</v>
      </c>
      <c r="GH113" s="1">
        <v>5.4649999999999999</v>
      </c>
      <c r="GI113" s="1">
        <v>35.094999999999999</v>
      </c>
      <c r="GJ113" s="1">
        <v>11.654999999999999</v>
      </c>
      <c r="GK113" s="1">
        <v>162.89500000000001</v>
      </c>
      <c r="GL113" s="1">
        <v>17.09</v>
      </c>
      <c r="GM113" s="1">
        <v>360.55</v>
      </c>
      <c r="GN113" s="1">
        <v>17.09</v>
      </c>
      <c r="GO113" s="1">
        <v>360.55</v>
      </c>
      <c r="GT113" s="1">
        <v>1.51</v>
      </c>
      <c r="GU113" s="1">
        <v>2.94</v>
      </c>
      <c r="GV113" s="1">
        <v>5.335</v>
      </c>
      <c r="GW113" s="1">
        <v>50.715000000000003</v>
      </c>
      <c r="GX113" s="1">
        <v>41.765000000000001</v>
      </c>
      <c r="GY113" s="1">
        <v>3159.2150000000001</v>
      </c>
      <c r="GZ113" s="1">
        <v>121.64</v>
      </c>
      <c r="HA113" s="1">
        <v>20813.740000000002</v>
      </c>
      <c r="HB113" s="1">
        <v>494.95</v>
      </c>
      <c r="HC113" s="1">
        <v>298328.12</v>
      </c>
      <c r="HD113" s="1">
        <v>1113.74</v>
      </c>
      <c r="HE113" s="1">
        <v>1507323.91</v>
      </c>
      <c r="HF113" s="1">
        <v>1659.12</v>
      </c>
      <c r="HG113" s="1">
        <v>3438830.25</v>
      </c>
      <c r="HH113" s="1">
        <v>1659.12</v>
      </c>
      <c r="HI113" s="1">
        <v>3438830.25</v>
      </c>
      <c r="HJ113" s="1">
        <f t="shared" si="293"/>
        <v>2.4004000000000003</v>
      </c>
      <c r="HK113" s="1" t="e">
        <f t="shared" ca="1" si="377"/>
        <v>#NAME?</v>
      </c>
      <c r="HL113" s="1" t="e">
        <f t="shared" ca="1" si="378"/>
        <v>#NAME?</v>
      </c>
      <c r="HO113" s="1">
        <v>1</v>
      </c>
      <c r="HP113" s="1">
        <v>1</v>
      </c>
      <c r="HQ113" s="1">
        <v>1</v>
      </c>
      <c r="HR113" s="1">
        <v>1</v>
      </c>
      <c r="HS113" s="1">
        <v>1</v>
      </c>
      <c r="HT113" s="1">
        <v>1</v>
      </c>
      <c r="HU113" s="1">
        <v>1</v>
      </c>
      <c r="HV113" s="1">
        <v>1</v>
      </c>
      <c r="HX113" s="1">
        <v>-39.894357773391995</v>
      </c>
      <c r="HY113" s="1">
        <v>-20.948154052060183</v>
      </c>
      <c r="HZ113" s="1">
        <v>-8.9000191377748177</v>
      </c>
      <c r="IA113" s="1">
        <v>-4.2342397992976082</v>
      </c>
      <c r="IB113" s="1">
        <v>-0.76231532394827695</v>
      </c>
      <c r="IC113" s="1">
        <v>-4.9533116784513664E-2</v>
      </c>
      <c r="ID113" s="1">
        <v>0</v>
      </c>
      <c r="IE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S113" s="1">
        <v>1</v>
      </c>
      <c r="IT113" s="1">
        <v>1</v>
      </c>
      <c r="IU113" s="1">
        <v>1.21</v>
      </c>
      <c r="IV113" s="1">
        <v>1.65</v>
      </c>
      <c r="IW113" s="1">
        <v>3.2250000000000001</v>
      </c>
      <c r="IX113" s="1">
        <v>12.494999999999999</v>
      </c>
      <c r="IY113" s="1">
        <v>4.6849999999999996</v>
      </c>
      <c r="IZ113" s="1">
        <v>25.645</v>
      </c>
      <c r="JA113" s="1">
        <v>8.7899999999999991</v>
      </c>
      <c r="JB113" s="1">
        <v>91.02</v>
      </c>
      <c r="JC113" s="1">
        <v>17.09</v>
      </c>
      <c r="JD113" s="1">
        <v>360.55</v>
      </c>
      <c r="JE113" s="1">
        <v>17.09</v>
      </c>
      <c r="JF113" s="1">
        <v>360.55</v>
      </c>
      <c r="JG113" s="1">
        <v>17.09</v>
      </c>
      <c r="JH113" s="1">
        <v>360.55</v>
      </c>
      <c r="JM113" s="1">
        <v>7.92</v>
      </c>
      <c r="JN113" s="1">
        <v>114.39</v>
      </c>
      <c r="JO113" s="1">
        <v>58</v>
      </c>
      <c r="JP113" s="1">
        <v>5599.31</v>
      </c>
      <c r="JQ113" s="1">
        <v>269.29000000000002</v>
      </c>
      <c r="JR113" s="1">
        <v>94417.04</v>
      </c>
      <c r="JS113" s="1">
        <v>414.22</v>
      </c>
      <c r="JT113" s="1">
        <v>208658.1</v>
      </c>
      <c r="JU113" s="1">
        <v>831.495</v>
      </c>
      <c r="JV113" s="1">
        <v>831333.96499999997</v>
      </c>
      <c r="JW113" s="1">
        <v>1659.12</v>
      </c>
      <c r="JX113" s="1">
        <v>3438830.25</v>
      </c>
      <c r="JY113" s="1">
        <v>1659.12</v>
      </c>
      <c r="JZ113" s="1">
        <v>3438830.25</v>
      </c>
      <c r="KA113" s="1">
        <v>1659.12</v>
      </c>
      <c r="KB113" s="1">
        <v>3438830.25</v>
      </c>
      <c r="KC113" s="1">
        <f t="shared" si="296"/>
        <v>2.4004000000000003</v>
      </c>
      <c r="KD113" s="1" t="e">
        <f t="shared" ca="1" si="379"/>
        <v>#NAME?</v>
      </c>
      <c r="KE113" s="1" t="e">
        <f t="shared" ca="1" si="380"/>
        <v>#NAME?</v>
      </c>
      <c r="KH113" s="1">
        <v>1</v>
      </c>
      <c r="KI113" s="1">
        <v>1</v>
      </c>
      <c r="KJ113" s="1">
        <v>1</v>
      </c>
      <c r="KK113" s="1">
        <v>1</v>
      </c>
      <c r="KL113" s="1">
        <v>1</v>
      </c>
      <c r="KM113" s="1">
        <v>1</v>
      </c>
      <c r="KN113" s="1">
        <v>1</v>
      </c>
      <c r="KO113" s="1">
        <v>1</v>
      </c>
      <c r="KQ113" s="1">
        <v>13.840377117255205</v>
      </c>
      <c r="KR113" s="1">
        <v>16.577975360723574</v>
      </c>
      <c r="KS113" s="1">
        <v>18.963311661756158</v>
      </c>
      <c r="KT113" s="1">
        <v>19.551695017844668</v>
      </c>
      <c r="KU113" s="1">
        <v>19.912337207958654</v>
      </c>
      <c r="KV113" s="1">
        <v>20</v>
      </c>
      <c r="KW113" s="1">
        <v>20</v>
      </c>
      <c r="KX113" s="1">
        <v>20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L113" s="1">
        <v>1.57</v>
      </c>
      <c r="LM113" s="1">
        <v>2.89</v>
      </c>
      <c r="LN113" s="1">
        <v>6.4950000000000001</v>
      </c>
      <c r="LO113" s="1">
        <v>52.704999999999998</v>
      </c>
      <c r="LP113" s="1">
        <v>23.414999999999999</v>
      </c>
      <c r="LQ113" s="1">
        <v>708.63499999999999</v>
      </c>
      <c r="LR113" s="1">
        <v>25.795000000000002</v>
      </c>
      <c r="LS113" s="1">
        <v>850.90499999999997</v>
      </c>
      <c r="LT113" s="1">
        <v>29.79</v>
      </c>
      <c r="LU113" s="1">
        <v>1120.92</v>
      </c>
      <c r="LV113" s="1">
        <v>29.79</v>
      </c>
      <c r="LW113" s="1">
        <v>1120.92</v>
      </c>
      <c r="LX113" s="1">
        <v>29.79</v>
      </c>
      <c r="LY113" s="1">
        <v>1120.92</v>
      </c>
      <c r="LZ113" s="1">
        <v>29.79</v>
      </c>
      <c r="MA113" s="1">
        <v>1120.92</v>
      </c>
      <c r="MF113" s="1">
        <v>99.674999999999997</v>
      </c>
      <c r="MG113" s="1">
        <v>14430.855</v>
      </c>
      <c r="MH113" s="1">
        <v>595.22500000000002</v>
      </c>
      <c r="MI113" s="1">
        <v>457217.71500000003</v>
      </c>
      <c r="MJ113" s="1">
        <v>2291.7600000000002</v>
      </c>
      <c r="MK113" s="1">
        <v>6853167.7800000003</v>
      </c>
      <c r="ML113" s="1">
        <v>2531.2950000000001</v>
      </c>
      <c r="MM113" s="1">
        <v>8260048.8550000004</v>
      </c>
      <c r="MN113" s="1">
        <v>2928.5549999999998</v>
      </c>
      <c r="MO113" s="1">
        <v>10908131.605</v>
      </c>
      <c r="MP113" s="1">
        <v>2928.5549999999998</v>
      </c>
      <c r="MQ113" s="1">
        <v>10908131.605</v>
      </c>
      <c r="MR113" s="1">
        <v>2928.5549999999998</v>
      </c>
      <c r="MS113" s="1">
        <v>10908131.605</v>
      </c>
      <c r="MT113" s="1">
        <v>2928.5549999999998</v>
      </c>
      <c r="MU113" s="1">
        <v>10908131.605</v>
      </c>
      <c r="MV113" s="1">
        <f t="shared" si="299"/>
        <v>2.4004000000000003</v>
      </c>
      <c r="MW113" s="1" t="e">
        <f t="shared" ca="1" si="381"/>
        <v>#NAME?</v>
      </c>
      <c r="MX113" s="1" t="e">
        <f t="shared" ca="1" si="382"/>
        <v>#NAME?</v>
      </c>
      <c r="NA113" s="1">
        <v>1</v>
      </c>
      <c r="NB113" s="1">
        <v>1</v>
      </c>
      <c r="NC113" s="1">
        <v>1</v>
      </c>
      <c r="ND113" s="1">
        <v>1</v>
      </c>
      <c r="NE113" s="1">
        <v>1</v>
      </c>
      <c r="NF113" s="1">
        <v>1</v>
      </c>
      <c r="NG113" s="1">
        <v>1</v>
      </c>
      <c r="NH113" s="1">
        <v>1</v>
      </c>
      <c r="NJ113" s="1">
        <v>0.55056060892815628</v>
      </c>
      <c r="NK113" s="1">
        <v>0.82011368934409612</v>
      </c>
      <c r="NL113" s="1">
        <v>0.98010243227443694</v>
      </c>
      <c r="NM113" s="1">
        <v>0.99224773226857432</v>
      </c>
      <c r="NN113" s="1">
        <v>1</v>
      </c>
      <c r="NO113" s="1">
        <v>1</v>
      </c>
      <c r="NP113" s="1">
        <v>1</v>
      </c>
      <c r="NQ113" s="1">
        <v>1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</row>
    <row r="114" spans="1:390" s="1" customFormat="1" x14ac:dyDescent="0.25">
      <c r="A114" s="1">
        <v>1400</v>
      </c>
      <c r="B114" s="1">
        <v>200</v>
      </c>
      <c r="C114" s="1">
        <v>100</v>
      </c>
      <c r="D114" s="1" t="s">
        <v>341</v>
      </c>
      <c r="E114" s="1">
        <v>71.167648814999922</v>
      </c>
      <c r="F114" s="1">
        <v>5077.7650852022734</v>
      </c>
      <c r="G114" s="1">
        <f t="shared" si="272"/>
        <v>12.93084734711374</v>
      </c>
      <c r="H114" s="1" t="e">
        <f t="shared" ca="1" si="363"/>
        <v>#NAME?</v>
      </c>
      <c r="I114" s="1" t="e">
        <f t="shared" ca="1" si="364"/>
        <v>#NAME?</v>
      </c>
      <c r="J114" s="1">
        <f t="shared" si="275"/>
        <v>5.0834034867857085E-4</v>
      </c>
      <c r="K114" s="1" t="e">
        <f t="shared" ca="1" si="365"/>
        <v>#NAME?</v>
      </c>
      <c r="L114" s="1" t="e">
        <f t="shared" ca="1" si="366"/>
        <v>#NAME?</v>
      </c>
      <c r="M114" s="1">
        <v>0</v>
      </c>
      <c r="N114" s="1">
        <v>72749.085000000006</v>
      </c>
      <c r="O114" s="1">
        <v>305361.10499999998</v>
      </c>
      <c r="P114" s="1">
        <v>93453622798.875</v>
      </c>
      <c r="Q114" s="1">
        <f t="shared" si="278"/>
        <v>208218352.0539856</v>
      </c>
      <c r="R114" s="1" t="e">
        <f t="shared" ca="1" si="367"/>
        <v>#NAME?</v>
      </c>
      <c r="S114" s="1" t="e">
        <f t="shared" ca="1" si="368"/>
        <v>#NAME?</v>
      </c>
      <c r="T114" s="1">
        <v>139892.73000000001</v>
      </c>
      <c r="U114" s="2">
        <v>19569975928.669998</v>
      </c>
      <c r="V114" s="2">
        <f t="shared" si="281"/>
        <v>21.817096710205078</v>
      </c>
      <c r="W114" s="2" t="e">
        <f t="shared" ca="1" si="369"/>
        <v>#NAME?</v>
      </c>
      <c r="X114" s="2" t="e">
        <f t="shared" ca="1" si="370"/>
        <v>#NAME?</v>
      </c>
      <c r="Y114" s="2">
        <f t="shared" si="284"/>
        <v>0.99923378571428578</v>
      </c>
      <c r="Z114" s="2" t="e">
        <f t="shared" ca="1" si="371"/>
        <v>#NAME?</v>
      </c>
      <c r="AA114" s="2" t="e">
        <f t="shared" ca="1" si="372"/>
        <v>#NAME?</v>
      </c>
      <c r="AB114" s="2">
        <v>1400</v>
      </c>
      <c r="AC114" s="2">
        <v>1960000</v>
      </c>
      <c r="AD114" s="2">
        <f t="shared" si="302"/>
        <v>4.197456297903952</v>
      </c>
      <c r="AE114" s="2">
        <v>7797</v>
      </c>
      <c r="AF114" s="2">
        <v>7797</v>
      </c>
      <c r="AG114" s="2">
        <v>3724.94</v>
      </c>
      <c r="AH114" s="2">
        <v>13896544.43</v>
      </c>
      <c r="AI114" s="2">
        <v>139887</v>
      </c>
      <c r="AJ114" s="2">
        <v>3583.125</v>
      </c>
      <c r="AK114" s="2">
        <v>12860019.185000001</v>
      </c>
      <c r="AL114" s="2"/>
      <c r="AM114" s="2"/>
      <c r="AN114" s="2">
        <v>1</v>
      </c>
      <c r="AO114" s="2">
        <v>1</v>
      </c>
      <c r="AP114" s="2">
        <v>1</v>
      </c>
      <c r="AQ114" s="2">
        <v>1</v>
      </c>
      <c r="AR114" s="2">
        <v>1</v>
      </c>
      <c r="AS114" s="2">
        <v>1</v>
      </c>
      <c r="AT114" s="2">
        <v>1</v>
      </c>
      <c r="AU114" s="2">
        <v>1</v>
      </c>
      <c r="AV114" s="2">
        <v>1</v>
      </c>
      <c r="AW114" s="2">
        <v>1</v>
      </c>
      <c r="AX114" s="2">
        <v>1</v>
      </c>
      <c r="AY114" s="2">
        <v>1</v>
      </c>
      <c r="AZ114" s="2">
        <v>1.08</v>
      </c>
      <c r="BA114" s="2">
        <v>1.24</v>
      </c>
      <c r="BB114" s="2">
        <v>79.930000000000007</v>
      </c>
      <c r="BC114" s="2">
        <v>7877.17</v>
      </c>
      <c r="BD114" s="2"/>
      <c r="BE114" s="2"/>
      <c r="BF114" s="2"/>
      <c r="BG114" s="2"/>
      <c r="BH114" s="2">
        <v>1.1299999999999999</v>
      </c>
      <c r="BI114" s="2">
        <v>1.41</v>
      </c>
      <c r="BJ114" s="2">
        <v>1.32</v>
      </c>
      <c r="BK114" s="2">
        <v>2.2000000000000002</v>
      </c>
      <c r="BL114" s="2">
        <v>1.645</v>
      </c>
      <c r="BM114" s="1">
        <v>3.5950000000000002</v>
      </c>
      <c r="BN114" s="1">
        <v>1.925</v>
      </c>
      <c r="BO114" s="1">
        <v>5.4249999999999998</v>
      </c>
      <c r="BP114" s="1">
        <v>3.2050000000000001</v>
      </c>
      <c r="BQ114" s="1">
        <v>16.954999999999998</v>
      </c>
      <c r="BR114" s="1">
        <v>9.1300000000000008</v>
      </c>
      <c r="BS114" s="1">
        <v>159.99</v>
      </c>
      <c r="BT114" s="1">
        <v>35.795000000000002</v>
      </c>
      <c r="BU114" s="1">
        <v>2538.0050000000001</v>
      </c>
      <c r="BV114" s="1">
        <v>7937.99</v>
      </c>
      <c r="BW114" s="1">
        <v>77876702.060000002</v>
      </c>
      <c r="BX114" s="1">
        <f t="shared" si="287"/>
        <v>1.7193749999999994</v>
      </c>
      <c r="BY114" s="1" t="e">
        <f t="shared" ca="1" si="373"/>
        <v>#NAME?</v>
      </c>
      <c r="BZ114" s="1" t="e">
        <f t="shared" ca="1" si="374"/>
        <v>#NAME?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L114" s="1">
        <v>-29755.783004479992</v>
      </c>
      <c r="CM114" s="1">
        <v>-15130.386462719986</v>
      </c>
      <c r="CN114" s="1">
        <v>-6299.8256174399994</v>
      </c>
      <c r="CO114" s="1">
        <v>-3581.3867928</v>
      </c>
      <c r="CP114" s="1">
        <v>-1055.09065536</v>
      </c>
      <c r="CQ114" s="1">
        <v>-109.76455615999994</v>
      </c>
      <c r="CR114" s="1">
        <v>-12.170590719999998</v>
      </c>
      <c r="CS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G114" s="1">
        <v>1</v>
      </c>
      <c r="DH114" s="1">
        <v>1</v>
      </c>
      <c r="DI114" s="1">
        <v>1.0249999999999999</v>
      </c>
      <c r="DJ114" s="1">
        <v>1.075</v>
      </c>
      <c r="DK114" s="1">
        <v>1.52</v>
      </c>
      <c r="DL114" s="1">
        <v>2.99</v>
      </c>
      <c r="DM114" s="1">
        <v>3.4049999999999998</v>
      </c>
      <c r="DN114" s="1">
        <v>22.285</v>
      </c>
      <c r="DO114" s="1">
        <v>20.545000000000002</v>
      </c>
      <c r="DP114" s="1">
        <v>1050.425</v>
      </c>
      <c r="DQ114" s="1">
        <v>117.935</v>
      </c>
      <c r="DR114" s="1">
        <v>18415.325000000001</v>
      </c>
      <c r="DS114" s="1">
        <v>658.97183098591552</v>
      </c>
      <c r="DT114" s="1">
        <v>560250.28169014084</v>
      </c>
      <c r="DU114" s="1">
        <v>895.16216216216219</v>
      </c>
      <c r="DV114" s="1">
        <v>911323.64864864864</v>
      </c>
      <c r="EA114" s="1">
        <v>1.36</v>
      </c>
      <c r="EB114" s="1">
        <v>2.3199999999999998</v>
      </c>
      <c r="EC114" s="1">
        <v>20.094999999999999</v>
      </c>
      <c r="ED114" s="1">
        <v>888.09500000000003</v>
      </c>
      <c r="EE114" s="1">
        <v>91.13</v>
      </c>
      <c r="EF114" s="1">
        <v>16131.75</v>
      </c>
      <c r="EG114" s="1">
        <v>285.52</v>
      </c>
      <c r="EH114" s="1">
        <v>191691.72</v>
      </c>
      <c r="EI114" s="1">
        <v>2007.5250000000001</v>
      </c>
      <c r="EJ114" s="1">
        <v>10331681.095000001</v>
      </c>
      <c r="EK114" s="1">
        <v>11745.54</v>
      </c>
      <c r="EL114" s="1">
        <v>182995852.99000001</v>
      </c>
      <c r="EM114" s="1">
        <v>65845.204225352107</v>
      </c>
      <c r="EN114" s="1">
        <v>5595614502.3732395</v>
      </c>
      <c r="EO114" s="1">
        <v>89468.783783783787</v>
      </c>
      <c r="EP114" s="1">
        <v>9105006986.9459457</v>
      </c>
      <c r="EQ114" s="1">
        <f t="shared" si="290"/>
        <v>1.7193749999999994</v>
      </c>
      <c r="ER114" s="1" t="e">
        <f t="shared" ca="1" si="375"/>
        <v>#NAME?</v>
      </c>
      <c r="ES114" s="1" t="e">
        <f t="shared" ca="1" si="376"/>
        <v>#NAME?</v>
      </c>
      <c r="EV114" s="1">
        <v>1</v>
      </c>
      <c r="EW114" s="1">
        <v>1</v>
      </c>
      <c r="EX114" s="1">
        <v>1</v>
      </c>
      <c r="EY114" s="1">
        <v>1</v>
      </c>
      <c r="EZ114" s="1">
        <v>1</v>
      </c>
      <c r="FA114" s="1">
        <v>1</v>
      </c>
      <c r="FB114" s="1">
        <v>0.71</v>
      </c>
      <c r="FC114" s="1">
        <v>0.185</v>
      </c>
      <c r="FE114" s="1">
        <v>-8.9618706606052321</v>
      </c>
      <c r="FF114" s="1">
        <v>58.047049921537372</v>
      </c>
      <c r="FG114" s="1">
        <v>87.84569003754315</v>
      </c>
      <c r="FH114" s="1">
        <v>99.187556160382243</v>
      </c>
      <c r="FI114" s="1">
        <v>105.18289872637705</v>
      </c>
      <c r="FJ114" s="1">
        <v>106.61775683826208</v>
      </c>
      <c r="FK114" s="1">
        <v>106.74972573910465</v>
      </c>
      <c r="FL114" s="1">
        <v>106.75752528361593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Z114" s="1">
        <v>1</v>
      </c>
      <c r="GA114" s="1">
        <v>1</v>
      </c>
      <c r="GB114" s="1">
        <v>1</v>
      </c>
      <c r="GC114" s="1">
        <v>1</v>
      </c>
      <c r="GD114" s="1">
        <v>1.085</v>
      </c>
      <c r="GE114" s="1">
        <v>1.2549999999999999</v>
      </c>
      <c r="GF114" s="1">
        <v>1.78</v>
      </c>
      <c r="GG114" s="1">
        <v>3.82</v>
      </c>
      <c r="GH114" s="1">
        <v>5.9249999999999998</v>
      </c>
      <c r="GI114" s="1">
        <v>41.854999999999997</v>
      </c>
      <c r="GJ114" s="1">
        <v>11.785</v>
      </c>
      <c r="GK114" s="1">
        <v>160.625</v>
      </c>
      <c r="GL114" s="1">
        <v>17.145</v>
      </c>
      <c r="GM114" s="1">
        <v>349.53500000000003</v>
      </c>
      <c r="GN114" s="1">
        <v>17.145</v>
      </c>
      <c r="GO114" s="1">
        <v>349.53500000000003</v>
      </c>
      <c r="GT114" s="1">
        <v>1.4650000000000001</v>
      </c>
      <c r="GU114" s="1">
        <v>2.8450000000000002</v>
      </c>
      <c r="GV114" s="1">
        <v>5.15</v>
      </c>
      <c r="GW114" s="1">
        <v>54.51</v>
      </c>
      <c r="GX114" s="1">
        <v>42.195</v>
      </c>
      <c r="GY114" s="1">
        <v>3117.9349999999999</v>
      </c>
      <c r="GZ114" s="1">
        <v>119.845</v>
      </c>
      <c r="HA114" s="1">
        <v>21030.645</v>
      </c>
      <c r="HB114" s="1">
        <v>540.14499999999998</v>
      </c>
      <c r="HC114" s="1">
        <v>359378.935</v>
      </c>
      <c r="HD114" s="1">
        <v>1122.905</v>
      </c>
      <c r="HE114" s="1">
        <v>1475249.7350000001</v>
      </c>
      <c r="HF114" s="1">
        <v>1661.6849999999999</v>
      </c>
      <c r="HG114" s="1">
        <v>3318506.3450000002</v>
      </c>
      <c r="HH114" s="1">
        <v>1661.6849999999999</v>
      </c>
      <c r="HI114" s="1">
        <v>3318506.3450000002</v>
      </c>
      <c r="HJ114" s="1">
        <f t="shared" si="293"/>
        <v>1.7193749999999994</v>
      </c>
      <c r="HK114" s="1" t="e">
        <f t="shared" ca="1" si="377"/>
        <v>#NAME?</v>
      </c>
      <c r="HL114" s="1" t="e">
        <f t="shared" ca="1" si="378"/>
        <v>#NAME?</v>
      </c>
      <c r="HO114" s="1">
        <v>1</v>
      </c>
      <c r="HP114" s="1">
        <v>1</v>
      </c>
      <c r="HQ114" s="1">
        <v>1</v>
      </c>
      <c r="HR114" s="1">
        <v>1</v>
      </c>
      <c r="HS114" s="1">
        <v>1</v>
      </c>
      <c r="HT114" s="1">
        <v>1</v>
      </c>
      <c r="HU114" s="1">
        <v>1</v>
      </c>
      <c r="HV114" s="1">
        <v>1</v>
      </c>
      <c r="HX114" s="1">
        <v>-38.722338984536449</v>
      </c>
      <c r="HY114" s="1">
        <v>-22.306219027140546</v>
      </c>
      <c r="HZ114" s="1">
        <v>-8.2950506008115124</v>
      </c>
      <c r="IA114" s="1">
        <v>-4.1283490315345848</v>
      </c>
      <c r="IB114" s="1">
        <v>-0.77454715101916771</v>
      </c>
      <c r="IC114" s="1">
        <v>-5.1514441455894212E-2</v>
      </c>
      <c r="ID114" s="1">
        <v>0</v>
      </c>
      <c r="IE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S114" s="1">
        <v>1</v>
      </c>
      <c r="IT114" s="1">
        <v>1</v>
      </c>
      <c r="IU114" s="1">
        <v>1.2350000000000001</v>
      </c>
      <c r="IV114" s="1">
        <v>1.7350000000000001</v>
      </c>
      <c r="IW114" s="1">
        <v>3.3650000000000002</v>
      </c>
      <c r="IX114" s="1">
        <v>13.565</v>
      </c>
      <c r="IY114" s="1">
        <v>4.82</v>
      </c>
      <c r="IZ114" s="1">
        <v>27.67</v>
      </c>
      <c r="JA114" s="1">
        <v>9.4949999999999992</v>
      </c>
      <c r="JB114" s="1">
        <v>106.30500000000001</v>
      </c>
      <c r="JC114" s="1">
        <v>17.145</v>
      </c>
      <c r="JD114" s="1">
        <v>349.53500000000003</v>
      </c>
      <c r="JE114" s="1">
        <v>17.145</v>
      </c>
      <c r="JF114" s="1">
        <v>349.53500000000003</v>
      </c>
      <c r="JG114" s="1">
        <v>17.145</v>
      </c>
      <c r="JH114" s="1">
        <v>349.53500000000003</v>
      </c>
      <c r="JM114" s="1">
        <v>6.93</v>
      </c>
      <c r="JN114" s="1">
        <v>92.19</v>
      </c>
      <c r="JO114" s="1">
        <v>56.28</v>
      </c>
      <c r="JP114" s="1">
        <v>5562.21</v>
      </c>
      <c r="JQ114" s="1">
        <v>279.74</v>
      </c>
      <c r="JR114" s="1">
        <v>101022.77</v>
      </c>
      <c r="JS114" s="1">
        <v>429.70499999999998</v>
      </c>
      <c r="JT114" s="1">
        <v>229975.715</v>
      </c>
      <c r="JU114" s="1">
        <v>898.17499999999995</v>
      </c>
      <c r="JV114" s="1">
        <v>969068.11499999999</v>
      </c>
      <c r="JW114" s="1">
        <v>1661.6849999999999</v>
      </c>
      <c r="JX114" s="1">
        <v>3318506.3450000002</v>
      </c>
      <c r="JY114" s="1">
        <v>1661.6849999999999</v>
      </c>
      <c r="JZ114" s="1">
        <v>3318506.3450000002</v>
      </c>
      <c r="KA114" s="1">
        <v>1661.6849999999999</v>
      </c>
      <c r="KB114" s="1">
        <v>3318506.3450000002</v>
      </c>
      <c r="KC114" s="1">
        <f t="shared" si="296"/>
        <v>1.7193749999999994</v>
      </c>
      <c r="KD114" s="1" t="e">
        <f t="shared" ca="1" si="379"/>
        <v>#NAME?</v>
      </c>
      <c r="KE114" s="1" t="e">
        <f t="shared" ca="1" si="380"/>
        <v>#NAME?</v>
      </c>
      <c r="KH114" s="1">
        <v>1</v>
      </c>
      <c r="KI114" s="1">
        <v>1</v>
      </c>
      <c r="KJ114" s="1">
        <v>1</v>
      </c>
      <c r="KK114" s="1">
        <v>1</v>
      </c>
      <c r="KL114" s="1">
        <v>1</v>
      </c>
      <c r="KM114" s="1">
        <v>1</v>
      </c>
      <c r="KN114" s="1">
        <v>1</v>
      </c>
      <c r="KO114" s="1">
        <v>1</v>
      </c>
      <c r="KQ114" s="1">
        <v>13.593495080214746</v>
      </c>
      <c r="KR114" s="1">
        <v>16.6791111270744</v>
      </c>
      <c r="KS114" s="1">
        <v>19.022010026563919</v>
      </c>
      <c r="KT114" s="1">
        <v>19.537757394830738</v>
      </c>
      <c r="KU114" s="1">
        <v>19.90623805401702</v>
      </c>
      <c r="KV114" s="1">
        <v>20</v>
      </c>
      <c r="KW114" s="1">
        <v>20</v>
      </c>
      <c r="KX114" s="1">
        <v>20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L114" s="1">
        <v>1.59</v>
      </c>
      <c r="LM114" s="1">
        <v>3.09</v>
      </c>
      <c r="LN114" s="1">
        <v>6.3</v>
      </c>
      <c r="LO114" s="1">
        <v>48.86</v>
      </c>
      <c r="LP114" s="1">
        <v>21.364999999999998</v>
      </c>
      <c r="LQ114" s="1">
        <v>578.43499999999995</v>
      </c>
      <c r="LR114" s="1">
        <v>23.375</v>
      </c>
      <c r="LS114" s="1">
        <v>683.28499999999997</v>
      </c>
      <c r="LT114" s="1">
        <v>27.81</v>
      </c>
      <c r="LU114" s="1">
        <v>932.89</v>
      </c>
      <c r="LV114" s="1">
        <v>27.81</v>
      </c>
      <c r="LW114" s="1">
        <v>932.89</v>
      </c>
      <c r="LX114" s="1">
        <v>27.81</v>
      </c>
      <c r="LY114" s="1">
        <v>932.89</v>
      </c>
      <c r="LZ114" s="1">
        <v>27.81</v>
      </c>
      <c r="MA114" s="1">
        <v>932.89</v>
      </c>
      <c r="MF114" s="1">
        <v>100.27</v>
      </c>
      <c r="MG114" s="1">
        <v>16170.35</v>
      </c>
      <c r="MH114" s="1">
        <v>577.39499999999998</v>
      </c>
      <c r="MI114" s="1">
        <v>426304.96500000003</v>
      </c>
      <c r="MJ114" s="1">
        <v>2086.3200000000002</v>
      </c>
      <c r="MK114" s="1">
        <v>5575139.1399999997</v>
      </c>
      <c r="ML114" s="1">
        <v>2287.5749999999998</v>
      </c>
      <c r="MM114" s="1">
        <v>6605175.9450000003</v>
      </c>
      <c r="MN114" s="1">
        <v>2733.2750000000001</v>
      </c>
      <c r="MO114" s="1">
        <v>9072713.9049999993</v>
      </c>
      <c r="MP114" s="1">
        <v>2733.2750000000001</v>
      </c>
      <c r="MQ114" s="1">
        <v>9072713.9049999993</v>
      </c>
      <c r="MR114" s="1">
        <v>2733.2750000000001</v>
      </c>
      <c r="MS114" s="1">
        <v>9072713.9049999993</v>
      </c>
      <c r="MT114" s="1">
        <v>2733.2750000000001</v>
      </c>
      <c r="MU114" s="1">
        <v>9072713.9049999993</v>
      </c>
      <c r="MV114" s="1">
        <f t="shared" si="299"/>
        <v>1.7193749999999994</v>
      </c>
      <c r="MW114" s="1" t="e">
        <f t="shared" ca="1" si="381"/>
        <v>#NAME?</v>
      </c>
      <c r="MX114" s="1" t="e">
        <f t="shared" ca="1" si="382"/>
        <v>#NAME?</v>
      </c>
      <c r="NA114" s="1">
        <v>1</v>
      </c>
      <c r="NB114" s="1">
        <v>1</v>
      </c>
      <c r="NC114" s="1">
        <v>1</v>
      </c>
      <c r="ND114" s="1">
        <v>1</v>
      </c>
      <c r="NE114" s="1">
        <v>1</v>
      </c>
      <c r="NF114" s="1">
        <v>1</v>
      </c>
      <c r="NG114" s="1">
        <v>1</v>
      </c>
      <c r="NH114" s="1">
        <v>1</v>
      </c>
      <c r="NJ114" s="1">
        <v>0.54505789554837658</v>
      </c>
      <c r="NK114" s="1">
        <v>0.82175903321321608</v>
      </c>
      <c r="NL114" s="1">
        <v>0.98055338591982133</v>
      </c>
      <c r="NM114" s="1">
        <v>0.99173091441981254</v>
      </c>
      <c r="NN114" s="1">
        <v>1</v>
      </c>
      <c r="NO114" s="1">
        <v>1</v>
      </c>
      <c r="NP114" s="1">
        <v>1</v>
      </c>
      <c r="NQ114" s="1">
        <v>1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</row>
    <row r="115" spans="1:390" s="1" customFormat="1" x14ac:dyDescent="0.25">
      <c r="A115" s="1">
        <v>1450</v>
      </c>
      <c r="B115" s="1">
        <v>200</v>
      </c>
      <c r="C115" s="1">
        <v>100</v>
      </c>
      <c r="D115" s="1" t="s">
        <v>338</v>
      </c>
      <c r="E115" s="1">
        <v>71.125541005000017</v>
      </c>
      <c r="F115" s="1">
        <v>5069.557325578975</v>
      </c>
      <c r="G115" s="1">
        <f t="shared" si="272"/>
        <v>10.714742325036241</v>
      </c>
      <c r="H115" s="1" t="e">
        <f t="shared" ca="1" si="363"/>
        <v>#NAME?</v>
      </c>
      <c r="I115" s="1" t="e">
        <f t="shared" ca="1" si="364"/>
        <v>#NAME?</v>
      </c>
      <c r="J115" s="1">
        <f t="shared" si="275"/>
        <v>4.9052097244827602E-4</v>
      </c>
      <c r="K115" s="1" t="e">
        <f t="shared" ca="1" si="365"/>
        <v>#NAME?</v>
      </c>
      <c r="L115" s="1" t="e">
        <f t="shared" ca="1" si="366"/>
        <v>#NAME?</v>
      </c>
      <c r="M115" s="1">
        <v>0</v>
      </c>
      <c r="N115" s="1">
        <v>75907.61</v>
      </c>
      <c r="O115" s="1">
        <v>325254</v>
      </c>
      <c r="P115" s="1">
        <v>106053630468.97</v>
      </c>
      <c r="Q115" s="1">
        <f t="shared" si="278"/>
        <v>263465952.97000122</v>
      </c>
      <c r="R115" s="1" t="e">
        <f t="shared" ca="1" si="367"/>
        <v>#NAME?</v>
      </c>
      <c r="S115" s="1" t="e">
        <f t="shared" ca="1" si="368"/>
        <v>#NAME?</v>
      </c>
      <c r="T115" s="1">
        <v>144891.5</v>
      </c>
      <c r="U115" s="2">
        <v>20993546805.900002</v>
      </c>
      <c r="V115" s="2">
        <f t="shared" si="281"/>
        <v>33.650001525878906</v>
      </c>
      <c r="W115" s="2" t="e">
        <f t="shared" ca="1" si="369"/>
        <v>#NAME?</v>
      </c>
      <c r="X115" s="2" t="e">
        <f t="shared" ca="1" si="370"/>
        <v>#NAME?</v>
      </c>
      <c r="Y115" s="2">
        <f t="shared" si="284"/>
        <v>0.99925172413793106</v>
      </c>
      <c r="Z115" s="2" t="e">
        <f t="shared" ca="1" si="371"/>
        <v>#NAME?</v>
      </c>
      <c r="AA115" s="2" t="e">
        <f t="shared" ca="1" si="372"/>
        <v>#NAME?</v>
      </c>
      <c r="AB115" s="2">
        <v>1450</v>
      </c>
      <c r="AC115" s="2">
        <v>2102500</v>
      </c>
      <c r="AD115" s="2">
        <f t="shared" si="302"/>
        <v>4.2848668269228867</v>
      </c>
      <c r="AE115" s="2">
        <v>7797</v>
      </c>
      <c r="AF115" s="2">
        <v>7797</v>
      </c>
      <c r="AG115" s="2">
        <v>3775.5250000000001</v>
      </c>
      <c r="AH115" s="2">
        <v>14278071.045</v>
      </c>
      <c r="AI115" s="2">
        <v>144888</v>
      </c>
      <c r="AJ115" s="2">
        <v>3636.5250000000001</v>
      </c>
      <c r="AK115" s="2">
        <v>13247721.175000001</v>
      </c>
      <c r="AL115" s="2"/>
      <c r="AM115" s="2"/>
      <c r="AN115" s="2">
        <v>1</v>
      </c>
      <c r="AO115" s="2">
        <v>1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1.04</v>
      </c>
      <c r="BA115" s="2">
        <v>1.1200000000000001</v>
      </c>
      <c r="BB115" s="2">
        <v>72.814999999999998</v>
      </c>
      <c r="BC115" s="2">
        <v>6692.3549999999996</v>
      </c>
      <c r="BD115" s="2"/>
      <c r="BE115" s="2"/>
      <c r="BF115" s="2"/>
      <c r="BG115" s="2"/>
      <c r="BH115" s="2">
        <v>1.1000000000000001</v>
      </c>
      <c r="BI115" s="2">
        <v>1.32</v>
      </c>
      <c r="BJ115" s="2">
        <v>1.27</v>
      </c>
      <c r="BK115" s="2">
        <v>2.0099999999999998</v>
      </c>
      <c r="BL115" s="2">
        <v>1.65</v>
      </c>
      <c r="BM115" s="1">
        <v>3.76</v>
      </c>
      <c r="BN115" s="1">
        <v>1.905</v>
      </c>
      <c r="BO115" s="1">
        <v>5.5449999999999999</v>
      </c>
      <c r="BP115" s="1">
        <v>3.1549999999999998</v>
      </c>
      <c r="BQ115" s="1">
        <v>17.864999999999998</v>
      </c>
      <c r="BR115" s="1">
        <v>9.77</v>
      </c>
      <c r="BS115" s="1">
        <v>192.49</v>
      </c>
      <c r="BT115" s="1">
        <v>34.630000000000003</v>
      </c>
      <c r="BU115" s="1">
        <v>2172.1999999999998</v>
      </c>
      <c r="BV115" s="1">
        <v>7231.1549999999997</v>
      </c>
      <c r="BW115" s="1">
        <v>66191647.325000003</v>
      </c>
      <c r="BX115" s="1">
        <f t="shared" si="287"/>
        <v>1.915975</v>
      </c>
      <c r="BY115" s="1" t="e">
        <f t="shared" ca="1" si="373"/>
        <v>#NAME?</v>
      </c>
      <c r="BZ115" s="1" t="e">
        <f t="shared" ca="1" si="374"/>
        <v>#NAME?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L115" s="1">
        <v>-27931.418400000013</v>
      </c>
      <c r="CM115" s="1">
        <v>-16007.00293904</v>
      </c>
      <c r="CN115" s="1">
        <v>-5897.468890719997</v>
      </c>
      <c r="CO115" s="1">
        <v>-3334.7453092799992</v>
      </c>
      <c r="CP115" s="1">
        <v>-924.49766880000016</v>
      </c>
      <c r="CQ115" s="1">
        <v>-114.44756351999999</v>
      </c>
      <c r="CR115" s="1">
        <v>-11.946988640000004</v>
      </c>
      <c r="CS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G115" s="1">
        <v>1</v>
      </c>
      <c r="DH115" s="1">
        <v>1</v>
      </c>
      <c r="DI115" s="1">
        <v>1.0049999999999999</v>
      </c>
      <c r="DJ115" s="1">
        <v>1.0149999999999999</v>
      </c>
      <c r="DK115" s="1">
        <v>1.425</v>
      </c>
      <c r="DL115" s="1">
        <v>2.645</v>
      </c>
      <c r="DM115" s="1">
        <v>3.4449999999999998</v>
      </c>
      <c r="DN115" s="1">
        <v>24.524999999999999</v>
      </c>
      <c r="DO115" s="1">
        <v>19.22</v>
      </c>
      <c r="DP115" s="1">
        <v>906.69</v>
      </c>
      <c r="DQ115" s="1">
        <v>108.02500000000001</v>
      </c>
      <c r="DR115" s="1">
        <v>15734.145</v>
      </c>
      <c r="DS115" s="1">
        <v>714.58333333333337</v>
      </c>
      <c r="DT115" s="1">
        <v>656635.90151515149</v>
      </c>
      <c r="DU115" s="1">
        <v>758.7</v>
      </c>
      <c r="DV115" s="1">
        <v>756460.75</v>
      </c>
      <c r="EA115" s="1">
        <v>1.2949999999999999</v>
      </c>
      <c r="EB115" s="1">
        <v>2.1850000000000001</v>
      </c>
      <c r="EC115" s="1">
        <v>18.285</v>
      </c>
      <c r="ED115" s="1">
        <v>623.11500000000001</v>
      </c>
      <c r="EE115" s="1">
        <v>84.635000000000005</v>
      </c>
      <c r="EF115" s="1">
        <v>14263.225</v>
      </c>
      <c r="EG115" s="1">
        <v>294.13</v>
      </c>
      <c r="EH115" s="1">
        <v>212777.27</v>
      </c>
      <c r="EI115" s="1">
        <v>1872.65</v>
      </c>
      <c r="EJ115" s="1">
        <v>8876135.1600000001</v>
      </c>
      <c r="EK115" s="1">
        <v>10750.19</v>
      </c>
      <c r="EL115" s="1">
        <v>156182428.78</v>
      </c>
      <c r="EM115" s="1">
        <v>71405.32575757576</v>
      </c>
      <c r="EN115" s="1">
        <v>6558565109.719697</v>
      </c>
      <c r="EO115" s="1">
        <v>75815.774999999994</v>
      </c>
      <c r="EP115" s="1">
        <v>7556134119.3249998</v>
      </c>
      <c r="EQ115" s="1">
        <f t="shared" si="290"/>
        <v>1.915975</v>
      </c>
      <c r="ER115" s="1" t="e">
        <f t="shared" ca="1" si="375"/>
        <v>#NAME?</v>
      </c>
      <c r="ES115" s="1" t="e">
        <f t="shared" ca="1" si="376"/>
        <v>#NAME?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0.66</v>
      </c>
      <c r="FC115" s="1">
        <v>0.2</v>
      </c>
      <c r="FE115" s="1">
        <v>-9.839198341721751</v>
      </c>
      <c r="FF115" s="1">
        <v>58.825475453587721</v>
      </c>
      <c r="FG115" s="1">
        <v>88.669305522559029</v>
      </c>
      <c r="FH115" s="1">
        <v>98.492552953012748</v>
      </c>
      <c r="FI115" s="1">
        <v>105.09363650556389</v>
      </c>
      <c r="FJ115" s="1">
        <v>106.61350365548066</v>
      </c>
      <c r="FK115" s="1">
        <v>106.75010697290497</v>
      </c>
      <c r="FL115" s="1">
        <v>106.75752528361593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Z115" s="1">
        <v>1</v>
      </c>
      <c r="GA115" s="1">
        <v>1</v>
      </c>
      <c r="GB115" s="1">
        <v>1</v>
      </c>
      <c r="GC115" s="1">
        <v>1</v>
      </c>
      <c r="GD115" s="1">
        <v>1.085</v>
      </c>
      <c r="GE115" s="1">
        <v>1.2549999999999999</v>
      </c>
      <c r="GF115" s="1">
        <v>1.7849999999999999</v>
      </c>
      <c r="GG115" s="1">
        <v>3.8450000000000002</v>
      </c>
      <c r="GH115" s="1">
        <v>5.66</v>
      </c>
      <c r="GI115" s="1">
        <v>38.19</v>
      </c>
      <c r="GJ115" s="1">
        <v>11.035</v>
      </c>
      <c r="GK115" s="1">
        <v>141.35499999999999</v>
      </c>
      <c r="GL115" s="1">
        <v>16.024999999999999</v>
      </c>
      <c r="GM115" s="1">
        <v>310.95499999999998</v>
      </c>
      <c r="GN115" s="1">
        <v>16.024999999999999</v>
      </c>
      <c r="GO115" s="1">
        <v>310.95499999999998</v>
      </c>
      <c r="GT115" s="1">
        <v>1.5249999999999999</v>
      </c>
      <c r="GU115" s="1">
        <v>3.1549999999999998</v>
      </c>
      <c r="GV115" s="1">
        <v>4.92</v>
      </c>
      <c r="GW115" s="1">
        <v>43.9</v>
      </c>
      <c r="GX115" s="1">
        <v>37.21</v>
      </c>
      <c r="GY115" s="1">
        <v>2708.34</v>
      </c>
      <c r="GZ115" s="1">
        <v>119.215</v>
      </c>
      <c r="HA115" s="1">
        <v>21044.634999999998</v>
      </c>
      <c r="HB115" s="1">
        <v>512.62</v>
      </c>
      <c r="HC115" s="1">
        <v>325768.73</v>
      </c>
      <c r="HD115" s="1">
        <v>1049.3800000000001</v>
      </c>
      <c r="HE115" s="1">
        <v>1296548.22</v>
      </c>
      <c r="HF115" s="1">
        <v>1549.885</v>
      </c>
      <c r="HG115" s="1">
        <v>2946052.1549999998</v>
      </c>
      <c r="HH115" s="1">
        <v>1549.885</v>
      </c>
      <c r="HI115" s="1">
        <v>2946052.1549999998</v>
      </c>
      <c r="HJ115" s="1">
        <f t="shared" si="293"/>
        <v>1.915975</v>
      </c>
      <c r="HK115" s="1" t="e">
        <f t="shared" ca="1" si="377"/>
        <v>#NAME?</v>
      </c>
      <c r="HL115" s="1" t="e">
        <f t="shared" ca="1" si="378"/>
        <v>#NAME?</v>
      </c>
      <c r="HO115" s="1">
        <v>1</v>
      </c>
      <c r="HP115" s="1">
        <v>1</v>
      </c>
      <c r="HQ115" s="1">
        <v>1</v>
      </c>
      <c r="HR115" s="1">
        <v>1</v>
      </c>
      <c r="HS115" s="1">
        <v>1</v>
      </c>
      <c r="HT115" s="1">
        <v>1</v>
      </c>
      <c r="HU115" s="1">
        <v>1</v>
      </c>
      <c r="HV115" s="1">
        <v>1</v>
      </c>
      <c r="HX115" s="1">
        <v>-38.534751173148535</v>
      </c>
      <c r="HY115" s="1">
        <v>-21.438983933656008</v>
      </c>
      <c r="HZ115" s="1">
        <v>-8.5314099890367245</v>
      </c>
      <c r="IA115" s="1">
        <v>-4.208713648850515</v>
      </c>
      <c r="IB115" s="1">
        <v>-0.74553801228191063</v>
      </c>
      <c r="IC115" s="1">
        <v>-5.2306971324446429E-2</v>
      </c>
      <c r="ID115" s="1">
        <v>0</v>
      </c>
      <c r="IE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S115" s="1">
        <v>1</v>
      </c>
      <c r="IT115" s="1">
        <v>1</v>
      </c>
      <c r="IU115" s="1">
        <v>1.18</v>
      </c>
      <c r="IV115" s="1">
        <v>1.55</v>
      </c>
      <c r="IW115" s="1">
        <v>3.2749999999999999</v>
      </c>
      <c r="IX115" s="1">
        <v>12.605</v>
      </c>
      <c r="IY115" s="1">
        <v>4.4850000000000003</v>
      </c>
      <c r="IZ115" s="1">
        <v>23.675000000000001</v>
      </c>
      <c r="JA115" s="1">
        <v>9</v>
      </c>
      <c r="JB115" s="1">
        <v>94.54</v>
      </c>
      <c r="JC115" s="1">
        <v>16.024999999999999</v>
      </c>
      <c r="JD115" s="1">
        <v>310.95499999999998</v>
      </c>
      <c r="JE115" s="1">
        <v>16.024999999999999</v>
      </c>
      <c r="JF115" s="1">
        <v>310.95499999999998</v>
      </c>
      <c r="JG115" s="1">
        <v>16.024999999999999</v>
      </c>
      <c r="JH115" s="1">
        <v>310.95499999999998</v>
      </c>
      <c r="JM115" s="1">
        <v>5.9050000000000002</v>
      </c>
      <c r="JN115" s="1">
        <v>65.125</v>
      </c>
      <c r="JO115" s="1">
        <v>52.78</v>
      </c>
      <c r="JP115" s="1">
        <v>4830.1400000000003</v>
      </c>
      <c r="JQ115" s="1">
        <v>270.94499999999999</v>
      </c>
      <c r="JR115" s="1">
        <v>91942.065000000002</v>
      </c>
      <c r="JS115" s="1">
        <v>395.26</v>
      </c>
      <c r="JT115" s="1">
        <v>192597.5</v>
      </c>
      <c r="JU115" s="1">
        <v>848.16</v>
      </c>
      <c r="JV115" s="1">
        <v>856454.87</v>
      </c>
      <c r="JW115" s="1">
        <v>1549.885</v>
      </c>
      <c r="JX115" s="1">
        <v>2946052.1549999998</v>
      </c>
      <c r="JY115" s="1">
        <v>1549.885</v>
      </c>
      <c r="JZ115" s="1">
        <v>2946052.1549999998</v>
      </c>
      <c r="KA115" s="1">
        <v>1549.885</v>
      </c>
      <c r="KB115" s="1">
        <v>2946052.1549999998</v>
      </c>
      <c r="KC115" s="1">
        <f t="shared" si="296"/>
        <v>1.915975</v>
      </c>
      <c r="KD115" s="1" t="e">
        <f t="shared" ca="1" si="379"/>
        <v>#NAME?</v>
      </c>
      <c r="KE115" s="1" t="e">
        <f t="shared" ca="1" si="380"/>
        <v>#NAME?</v>
      </c>
      <c r="KH115" s="1">
        <v>1</v>
      </c>
      <c r="KI115" s="1">
        <v>1</v>
      </c>
      <c r="KJ115" s="1">
        <v>1</v>
      </c>
      <c r="KK115" s="1">
        <v>1</v>
      </c>
      <c r="KL115" s="1">
        <v>1</v>
      </c>
      <c r="KM115" s="1">
        <v>1</v>
      </c>
      <c r="KN115" s="1">
        <v>1</v>
      </c>
      <c r="KO115" s="1">
        <v>1</v>
      </c>
      <c r="KQ115" s="1">
        <v>13.640098324585754</v>
      </c>
      <c r="KR115" s="1">
        <v>16.669770717561548</v>
      </c>
      <c r="KS115" s="1">
        <v>19.022339501525163</v>
      </c>
      <c r="KT115" s="1">
        <v>19.530021137921157</v>
      </c>
      <c r="KU115" s="1">
        <v>19.915569755672205</v>
      </c>
      <c r="KV115" s="1">
        <v>20</v>
      </c>
      <c r="KW115" s="1">
        <v>20</v>
      </c>
      <c r="KX115" s="1">
        <v>20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L115" s="1">
        <v>1.5149999999999999</v>
      </c>
      <c r="LM115" s="1">
        <v>2.7549999999999999</v>
      </c>
      <c r="LN115" s="1">
        <v>5.9950000000000001</v>
      </c>
      <c r="LO115" s="1">
        <v>45.814999999999998</v>
      </c>
      <c r="LP115" s="1">
        <v>20.54</v>
      </c>
      <c r="LQ115" s="1">
        <v>520.33000000000004</v>
      </c>
      <c r="LR115" s="1">
        <v>21.765000000000001</v>
      </c>
      <c r="LS115" s="1">
        <v>580.625</v>
      </c>
      <c r="LT115" s="1">
        <v>25.885000000000002</v>
      </c>
      <c r="LU115" s="1">
        <v>877.995</v>
      </c>
      <c r="LV115" s="1">
        <v>25.885000000000002</v>
      </c>
      <c r="LW115" s="1">
        <v>877.995</v>
      </c>
      <c r="LX115" s="1">
        <v>25.885000000000002</v>
      </c>
      <c r="LY115" s="1">
        <v>877.995</v>
      </c>
      <c r="LZ115" s="1">
        <v>25.885000000000002</v>
      </c>
      <c r="MA115" s="1">
        <v>877.995</v>
      </c>
      <c r="MF115" s="1">
        <v>90.13</v>
      </c>
      <c r="MG115" s="1">
        <v>12721.57</v>
      </c>
      <c r="MH115" s="1">
        <v>546.20500000000004</v>
      </c>
      <c r="MI115" s="1">
        <v>398951.14500000002</v>
      </c>
      <c r="MJ115" s="1">
        <v>2003.4549999999999</v>
      </c>
      <c r="MK115" s="1">
        <v>4995035.8449999997</v>
      </c>
      <c r="ML115" s="1">
        <v>2126.5349999999999</v>
      </c>
      <c r="MM115" s="1">
        <v>5587290.4450000003</v>
      </c>
      <c r="MN115" s="1">
        <v>2537.48</v>
      </c>
      <c r="MO115" s="1">
        <v>8521621.5099999998</v>
      </c>
      <c r="MP115" s="1">
        <v>2537.48</v>
      </c>
      <c r="MQ115" s="1">
        <v>8521621.5099999998</v>
      </c>
      <c r="MR115" s="1">
        <v>2537.48</v>
      </c>
      <c r="MS115" s="1">
        <v>8521621.5099999998</v>
      </c>
      <c r="MT115" s="1">
        <v>2537.48</v>
      </c>
      <c r="MU115" s="1">
        <v>8521621.5099999998</v>
      </c>
      <c r="MV115" s="1">
        <f t="shared" si="299"/>
        <v>1.915975</v>
      </c>
      <c r="MW115" s="1" t="e">
        <f t="shared" ca="1" si="381"/>
        <v>#NAME?</v>
      </c>
      <c r="MX115" s="1" t="e">
        <f t="shared" ca="1" si="382"/>
        <v>#NAME?</v>
      </c>
      <c r="NA115" s="1">
        <v>1</v>
      </c>
      <c r="NB115" s="1">
        <v>1</v>
      </c>
      <c r="NC115" s="1">
        <v>1</v>
      </c>
      <c r="ND115" s="1">
        <v>1</v>
      </c>
      <c r="NE115" s="1">
        <v>1</v>
      </c>
      <c r="NF115" s="1">
        <v>1</v>
      </c>
      <c r="NG115" s="1">
        <v>1</v>
      </c>
      <c r="NH115" s="1">
        <v>1</v>
      </c>
      <c r="NJ115" s="1">
        <v>0.55127942356409187</v>
      </c>
      <c r="NK115" s="1">
        <v>0.82270377181848575</v>
      </c>
      <c r="NL115" s="1">
        <v>0.98520731077735957</v>
      </c>
      <c r="NM115" s="1">
        <v>0.99207545965232069</v>
      </c>
      <c r="NN115" s="1">
        <v>1</v>
      </c>
      <c r="NO115" s="1">
        <v>1</v>
      </c>
      <c r="NP115" s="1">
        <v>1</v>
      </c>
      <c r="NQ115" s="1">
        <v>1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</row>
    <row r="116" spans="1:390" s="1" customFormat="1" x14ac:dyDescent="0.25">
      <c r="A116" s="1">
        <v>1500</v>
      </c>
      <c r="B116" s="1">
        <v>200</v>
      </c>
      <c r="C116" s="1">
        <v>100</v>
      </c>
      <c r="D116" s="1" t="s">
        <v>343</v>
      </c>
      <c r="E116" s="1">
        <v>70.030913404999993</v>
      </c>
      <c r="F116" s="1">
        <v>4909.4149392643421</v>
      </c>
      <c r="G116" s="1">
        <f t="shared" si="272"/>
        <v>5.0861069257343843</v>
      </c>
      <c r="H116" s="1" t="e">
        <f t="shared" ca="1" si="363"/>
        <v>#NAME?</v>
      </c>
      <c r="I116" s="1" t="e">
        <f t="shared" ca="1" si="364"/>
        <v>#NAME?</v>
      </c>
      <c r="J116" s="1">
        <f t="shared" si="275"/>
        <v>4.6687275603333328E-4</v>
      </c>
      <c r="K116" s="1" t="e">
        <f t="shared" ca="1" si="365"/>
        <v>#NAME?</v>
      </c>
      <c r="L116" s="1" t="e">
        <f t="shared" ca="1" si="366"/>
        <v>#NAME?</v>
      </c>
      <c r="M116" s="1">
        <v>0</v>
      </c>
      <c r="N116" s="1">
        <v>78957.490000000005</v>
      </c>
      <c r="O116" s="1">
        <v>346154.935</v>
      </c>
      <c r="P116" s="1">
        <v>120067339932.315</v>
      </c>
      <c r="Q116" s="1">
        <f t="shared" si="278"/>
        <v>244100907.46078491</v>
      </c>
      <c r="R116" s="1" t="e">
        <f t="shared" ca="1" si="367"/>
        <v>#NAME?</v>
      </c>
      <c r="S116" s="1" t="e">
        <f t="shared" ca="1" si="368"/>
        <v>#NAME?</v>
      </c>
      <c r="T116" s="1">
        <v>149889.70499999999</v>
      </c>
      <c r="U116" s="2">
        <v>22466923700.834999</v>
      </c>
      <c r="V116" s="2">
        <f t="shared" si="281"/>
        <v>35.847976684570313</v>
      </c>
      <c r="W116" s="2" t="e">
        <f t="shared" ca="1" si="369"/>
        <v>#NAME?</v>
      </c>
      <c r="X116" s="2" t="e">
        <f t="shared" ca="1" si="370"/>
        <v>#NAME?</v>
      </c>
      <c r="Y116" s="2">
        <f t="shared" si="284"/>
        <v>0.99926469999999989</v>
      </c>
      <c r="Z116" s="2" t="e">
        <f t="shared" ca="1" si="371"/>
        <v>#NAME?</v>
      </c>
      <c r="AA116" s="2" t="e">
        <f t="shared" ca="1" si="372"/>
        <v>#NAME?</v>
      </c>
      <c r="AB116" s="2">
        <v>1500</v>
      </c>
      <c r="AC116" s="2">
        <v>2250000</v>
      </c>
      <c r="AD116" s="2">
        <f t="shared" si="302"/>
        <v>4.384067110036046</v>
      </c>
      <c r="AE116" s="2">
        <v>7797</v>
      </c>
      <c r="AF116" s="2">
        <v>7797</v>
      </c>
      <c r="AG116" s="2">
        <v>3834.3649999999998</v>
      </c>
      <c r="AH116" s="2">
        <v>14725955.675000001</v>
      </c>
      <c r="AI116" s="2">
        <v>149892</v>
      </c>
      <c r="AJ116" s="2">
        <v>3696.45</v>
      </c>
      <c r="AK116" s="2">
        <v>13687882.369999999</v>
      </c>
      <c r="AL116" s="2"/>
      <c r="AM116" s="2"/>
      <c r="AN116" s="2">
        <v>1</v>
      </c>
      <c r="AO116" s="2">
        <v>1</v>
      </c>
      <c r="AP116" s="2">
        <v>1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1.05</v>
      </c>
      <c r="BA116" s="2">
        <v>1.1499999999999999</v>
      </c>
      <c r="BB116" s="2">
        <v>79.855000000000004</v>
      </c>
      <c r="BC116" s="2">
        <v>8263.8349999999991</v>
      </c>
      <c r="BD116" s="2"/>
      <c r="BE116" s="2"/>
      <c r="BF116" s="2"/>
      <c r="BG116" s="2"/>
      <c r="BH116" s="2">
        <v>1.165</v>
      </c>
      <c r="BI116" s="2">
        <v>1.5349999999999999</v>
      </c>
      <c r="BJ116" s="2">
        <v>1.355</v>
      </c>
      <c r="BK116" s="2">
        <v>2.2149999999999999</v>
      </c>
      <c r="BL116" s="2">
        <v>1.645</v>
      </c>
      <c r="BM116" s="1">
        <v>3.5249999999999999</v>
      </c>
      <c r="BN116" s="1">
        <v>1.9550000000000001</v>
      </c>
      <c r="BO116" s="1">
        <v>5.6449999999999996</v>
      </c>
      <c r="BP116" s="1">
        <v>3.0750000000000002</v>
      </c>
      <c r="BQ116" s="1">
        <v>15.635</v>
      </c>
      <c r="BR116" s="1">
        <v>10.28</v>
      </c>
      <c r="BS116" s="1">
        <v>195.74</v>
      </c>
      <c r="BT116" s="1">
        <v>31.85</v>
      </c>
      <c r="BU116" s="1">
        <v>1873.93</v>
      </c>
      <c r="BV116" s="1">
        <v>7935.03</v>
      </c>
      <c r="BW116" s="1">
        <v>81857239.129999995</v>
      </c>
      <c r="BX116" s="1">
        <f t="shared" si="287"/>
        <v>1.8229749999999991</v>
      </c>
      <c r="BY116" s="1" t="e">
        <f t="shared" ca="1" si="373"/>
        <v>#NAME?</v>
      </c>
      <c r="BZ116" s="1" t="e">
        <f t="shared" ca="1" si="374"/>
        <v>#NAME?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L116" s="1">
        <v>-30035.845568960012</v>
      </c>
      <c r="CM116" s="1">
        <v>-14767.919663839992</v>
      </c>
      <c r="CN116" s="1">
        <v>-6337.7180675200043</v>
      </c>
      <c r="CO116" s="1">
        <v>-3210.4708411199972</v>
      </c>
      <c r="CP116" s="1">
        <v>-972.2601332800001</v>
      </c>
      <c r="CQ116" s="1">
        <v>-106.58908143999999</v>
      </c>
      <c r="CR116" s="1">
        <v>-13.157998399999995</v>
      </c>
      <c r="CS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G116" s="1">
        <v>1</v>
      </c>
      <c r="DH116" s="1">
        <v>1</v>
      </c>
      <c r="DI116" s="1">
        <v>1</v>
      </c>
      <c r="DJ116" s="1">
        <v>1</v>
      </c>
      <c r="DK116" s="1">
        <v>1.655</v>
      </c>
      <c r="DL116" s="1">
        <v>4.6849999999999996</v>
      </c>
      <c r="DM116" s="1">
        <v>3.5649999999999999</v>
      </c>
      <c r="DN116" s="1">
        <v>29.414999999999999</v>
      </c>
      <c r="DO116" s="1">
        <v>19.79</v>
      </c>
      <c r="DP116" s="1">
        <v>838.91</v>
      </c>
      <c r="DQ116" s="1">
        <v>114.405</v>
      </c>
      <c r="DR116" s="1">
        <v>18332.785</v>
      </c>
      <c r="DS116" s="1">
        <v>742.47468354430384</v>
      </c>
      <c r="DT116" s="1">
        <v>688080.98101265822</v>
      </c>
      <c r="DU116" s="1">
        <v>940.84</v>
      </c>
      <c r="DV116" s="1">
        <v>1018830.44</v>
      </c>
      <c r="EA116" s="1">
        <v>1.405</v>
      </c>
      <c r="EB116" s="1">
        <v>2.5449999999999999</v>
      </c>
      <c r="EC116" s="1">
        <v>19.664999999999999</v>
      </c>
      <c r="ED116" s="1">
        <v>676.73500000000001</v>
      </c>
      <c r="EE116" s="1">
        <v>109.16</v>
      </c>
      <c r="EF116" s="1">
        <v>32281.439999999999</v>
      </c>
      <c r="EG116" s="1">
        <v>305.71499999999997</v>
      </c>
      <c r="EH116" s="1">
        <v>263493.995</v>
      </c>
      <c r="EI116" s="1">
        <v>1928.1949999999999</v>
      </c>
      <c r="EJ116" s="1">
        <v>8187870.6749999998</v>
      </c>
      <c r="EK116" s="1">
        <v>11391.58</v>
      </c>
      <c r="EL116" s="1">
        <v>182282373.19999999</v>
      </c>
      <c r="EM116" s="1">
        <v>74198.778481012661</v>
      </c>
      <c r="EN116" s="1">
        <v>6873283800.7531643</v>
      </c>
      <c r="EO116" s="1">
        <v>94033.4</v>
      </c>
      <c r="EP116" s="1">
        <v>10178128616.92</v>
      </c>
      <c r="EQ116" s="1">
        <f t="shared" si="290"/>
        <v>1.8229749999999991</v>
      </c>
      <c r="ER116" s="1" t="e">
        <f t="shared" ca="1" si="375"/>
        <v>#NAME?</v>
      </c>
      <c r="ES116" s="1" t="e">
        <f t="shared" ca="1" si="376"/>
        <v>#NAME?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0.79</v>
      </c>
      <c r="FC116" s="1">
        <v>0.25</v>
      </c>
      <c r="FE116" s="1">
        <v>-11.381922991392365</v>
      </c>
      <c r="FF116" s="1">
        <v>55.402686109478573</v>
      </c>
      <c r="FG116" s="1">
        <v>87.663071380873603</v>
      </c>
      <c r="FH116" s="1">
        <v>98.391186142059937</v>
      </c>
      <c r="FI116" s="1">
        <v>105.11711581538016</v>
      </c>
      <c r="FJ116" s="1">
        <v>106.61746277911867</v>
      </c>
      <c r="FK116" s="1">
        <v>106.74991312705772</v>
      </c>
      <c r="FL116" s="1">
        <v>106.75752528361592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Z116" s="1">
        <v>1</v>
      </c>
      <c r="GA116" s="1">
        <v>1</v>
      </c>
      <c r="GB116" s="1">
        <v>1</v>
      </c>
      <c r="GC116" s="1">
        <v>1</v>
      </c>
      <c r="GD116" s="1">
        <v>1.085</v>
      </c>
      <c r="GE116" s="1">
        <v>1.2549999999999999</v>
      </c>
      <c r="GF116" s="1">
        <v>1.7450000000000001</v>
      </c>
      <c r="GG116" s="1">
        <v>3.6850000000000001</v>
      </c>
      <c r="GH116" s="1">
        <v>5.58</v>
      </c>
      <c r="GI116" s="1">
        <v>37.81</v>
      </c>
      <c r="GJ116" s="1">
        <v>11.145</v>
      </c>
      <c r="GK116" s="1">
        <v>148.715</v>
      </c>
      <c r="GL116" s="1">
        <v>16.895</v>
      </c>
      <c r="GM116" s="1">
        <v>351.85500000000002</v>
      </c>
      <c r="GN116" s="1">
        <v>16.895</v>
      </c>
      <c r="GO116" s="1">
        <v>351.85500000000002</v>
      </c>
      <c r="GT116" s="1">
        <v>1.4650000000000001</v>
      </c>
      <c r="GU116" s="1">
        <v>2.7650000000000001</v>
      </c>
      <c r="GV116" s="1">
        <v>5.4550000000000001</v>
      </c>
      <c r="GW116" s="1">
        <v>57.945</v>
      </c>
      <c r="GX116" s="1">
        <v>40.465000000000003</v>
      </c>
      <c r="GY116" s="1">
        <v>2863.1750000000002</v>
      </c>
      <c r="GZ116" s="1">
        <v>114.355</v>
      </c>
      <c r="HA116" s="1">
        <v>20029.834999999999</v>
      </c>
      <c r="HB116" s="1">
        <v>506.76</v>
      </c>
      <c r="HC116" s="1">
        <v>323545.07</v>
      </c>
      <c r="HD116" s="1">
        <v>1066.9549999999999</v>
      </c>
      <c r="HE116" s="1">
        <v>1386407.4950000001</v>
      </c>
      <c r="HF116" s="1">
        <v>1642.34</v>
      </c>
      <c r="HG116" s="1">
        <v>3356891.16</v>
      </c>
      <c r="HH116" s="1">
        <v>1642.34</v>
      </c>
      <c r="HI116" s="1">
        <v>3356891.16</v>
      </c>
      <c r="HJ116" s="1">
        <f t="shared" si="293"/>
        <v>1.8229749999999991</v>
      </c>
      <c r="HK116" s="1" t="e">
        <f t="shared" ca="1" si="377"/>
        <v>#NAME?</v>
      </c>
      <c r="HL116" s="1" t="e">
        <f t="shared" ca="1" si="378"/>
        <v>#NAME?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X116" s="1">
        <v>-40.501925450651335</v>
      </c>
      <c r="HY116" s="1">
        <v>-22.449136944370981</v>
      </c>
      <c r="HZ116" s="1">
        <v>-8.5629347862783387</v>
      </c>
      <c r="IA116" s="1">
        <v>-4.048425201465168</v>
      </c>
      <c r="IB116" s="1">
        <v>-0.73442138585418659</v>
      </c>
      <c r="IC116" s="1">
        <v>-5.3892031061550869E-2</v>
      </c>
      <c r="ID116" s="1">
        <v>0</v>
      </c>
      <c r="IE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S116" s="1">
        <v>1</v>
      </c>
      <c r="IT116" s="1">
        <v>1</v>
      </c>
      <c r="IU116" s="1">
        <v>1.145</v>
      </c>
      <c r="IV116" s="1">
        <v>1.4550000000000001</v>
      </c>
      <c r="IW116" s="1">
        <v>3.25</v>
      </c>
      <c r="IX116" s="1">
        <v>13.26</v>
      </c>
      <c r="IY116" s="1">
        <v>4.665</v>
      </c>
      <c r="IZ116" s="1">
        <v>25.835000000000001</v>
      </c>
      <c r="JA116" s="1">
        <v>9.1449999999999996</v>
      </c>
      <c r="JB116" s="1">
        <v>101.69499999999999</v>
      </c>
      <c r="JC116" s="1">
        <v>16.895</v>
      </c>
      <c r="JD116" s="1">
        <v>351.85500000000002</v>
      </c>
      <c r="JE116" s="1">
        <v>16.895</v>
      </c>
      <c r="JF116" s="1">
        <v>351.85500000000002</v>
      </c>
      <c r="JG116" s="1">
        <v>16.895</v>
      </c>
      <c r="JH116" s="1">
        <v>351.85500000000002</v>
      </c>
      <c r="JM116" s="1">
        <v>6.47</v>
      </c>
      <c r="JN116" s="1">
        <v>73.83</v>
      </c>
      <c r="JO116" s="1">
        <v>49.765000000000001</v>
      </c>
      <c r="JP116" s="1">
        <v>4509.5749999999998</v>
      </c>
      <c r="JQ116" s="1">
        <v>270.97500000000002</v>
      </c>
      <c r="JR116" s="1">
        <v>101122.30499999999</v>
      </c>
      <c r="JS116" s="1">
        <v>414.25</v>
      </c>
      <c r="JT116" s="1">
        <v>212537.47</v>
      </c>
      <c r="JU116" s="1">
        <v>863.35</v>
      </c>
      <c r="JV116" s="1">
        <v>928930.89</v>
      </c>
      <c r="JW116" s="1">
        <v>1642.34</v>
      </c>
      <c r="JX116" s="1">
        <v>3356891.16</v>
      </c>
      <c r="JY116" s="1">
        <v>1642.34</v>
      </c>
      <c r="JZ116" s="1">
        <v>3356891.16</v>
      </c>
      <c r="KA116" s="1">
        <v>1642.34</v>
      </c>
      <c r="KB116" s="1">
        <v>3356891.16</v>
      </c>
      <c r="KC116" s="1">
        <f t="shared" si="296"/>
        <v>1.8229749999999991</v>
      </c>
      <c r="KD116" s="1" t="e">
        <f t="shared" ca="1" si="379"/>
        <v>#NAME?</v>
      </c>
      <c r="KE116" s="1" t="e">
        <f t="shared" ca="1" si="380"/>
        <v>#NAME?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1">
        <v>1</v>
      </c>
      <c r="KQ116" s="1">
        <v>13.775635183383848</v>
      </c>
      <c r="KR116" s="1">
        <v>16.759040795101647</v>
      </c>
      <c r="KS116" s="1">
        <v>19.02241502649191</v>
      </c>
      <c r="KT116" s="1">
        <v>19.547365367583225</v>
      </c>
      <c r="KU116" s="1">
        <v>19.913103939819607</v>
      </c>
      <c r="KV116" s="1">
        <v>20</v>
      </c>
      <c r="KW116" s="1">
        <v>20</v>
      </c>
      <c r="KX116" s="1">
        <v>20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L116" s="1">
        <v>1.5149999999999999</v>
      </c>
      <c r="LM116" s="1">
        <v>2.7850000000000001</v>
      </c>
      <c r="LN116" s="1">
        <v>5.9349999999999996</v>
      </c>
      <c r="LO116" s="1">
        <v>46.454999999999998</v>
      </c>
      <c r="LP116" s="1">
        <v>20.094999999999999</v>
      </c>
      <c r="LQ116" s="1">
        <v>537.42499999999995</v>
      </c>
      <c r="LR116" s="1">
        <v>21.51</v>
      </c>
      <c r="LS116" s="1">
        <v>600.89</v>
      </c>
      <c r="LT116" s="1">
        <v>25.385000000000002</v>
      </c>
      <c r="LU116" s="1">
        <v>837.755</v>
      </c>
      <c r="LV116" s="1">
        <v>25.385000000000002</v>
      </c>
      <c r="LW116" s="1">
        <v>837.755</v>
      </c>
      <c r="LX116" s="1">
        <v>25.385000000000002</v>
      </c>
      <c r="LY116" s="1">
        <v>837.755</v>
      </c>
      <c r="LZ116" s="1">
        <v>25.385000000000002</v>
      </c>
      <c r="MA116" s="1">
        <v>837.755</v>
      </c>
      <c r="MF116" s="1">
        <v>90.06</v>
      </c>
      <c r="MG116" s="1">
        <v>13667.15</v>
      </c>
      <c r="MH116" s="1">
        <v>541.61</v>
      </c>
      <c r="MI116" s="1">
        <v>406829.66</v>
      </c>
      <c r="MJ116" s="1">
        <v>1958.36</v>
      </c>
      <c r="MK116" s="1">
        <v>5167131.33</v>
      </c>
      <c r="ML116" s="1">
        <v>2100.09</v>
      </c>
      <c r="MM116" s="1">
        <v>5784563.9500000002</v>
      </c>
      <c r="MN116" s="1">
        <v>2488.4349999999999</v>
      </c>
      <c r="MO116" s="1">
        <v>8125776.4649999999</v>
      </c>
      <c r="MP116" s="1">
        <v>2488.4349999999999</v>
      </c>
      <c r="MQ116" s="1">
        <v>8125776.4649999999</v>
      </c>
      <c r="MR116" s="1">
        <v>2488.4349999999999</v>
      </c>
      <c r="MS116" s="1">
        <v>8125776.4649999999</v>
      </c>
      <c r="MT116" s="1">
        <v>2488.4349999999999</v>
      </c>
      <c r="MU116" s="1">
        <v>8125776.4649999999</v>
      </c>
      <c r="MV116" s="1">
        <f t="shared" si="299"/>
        <v>1.8229749999999991</v>
      </c>
      <c r="MW116" s="1" t="e">
        <f t="shared" ca="1" si="381"/>
        <v>#NAME?</v>
      </c>
      <c r="MX116" s="1" t="e">
        <f t="shared" ca="1" si="382"/>
        <v>#NAME?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v>1</v>
      </c>
      <c r="NJ116" s="1">
        <v>0.57008803034407318</v>
      </c>
      <c r="NK116" s="1">
        <v>0.82876777190578788</v>
      </c>
      <c r="NL116" s="1">
        <v>0.98262065731486858</v>
      </c>
      <c r="NM116" s="1">
        <v>0.99328136796609801</v>
      </c>
      <c r="NN116" s="1">
        <v>1</v>
      </c>
      <c r="NO116" s="1">
        <v>1</v>
      </c>
      <c r="NP116" s="1">
        <v>1</v>
      </c>
      <c r="NQ116" s="1">
        <v>1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</row>
    <row r="117" spans="1:390" s="1" customFormat="1" x14ac:dyDescent="0.25">
      <c r="A117" s="1">
        <v>1550</v>
      </c>
      <c r="B117" s="1">
        <v>200</v>
      </c>
      <c r="C117" s="1">
        <v>100</v>
      </c>
      <c r="D117" s="1" t="s">
        <v>343</v>
      </c>
      <c r="E117" s="1">
        <v>75.609607085000007</v>
      </c>
      <c r="F117" s="1">
        <v>5724.4196078545865</v>
      </c>
      <c r="G117" s="1">
        <f t="shared" si="272"/>
        <v>7.6069243065030605</v>
      </c>
      <c r="H117" s="1" t="e">
        <f t="shared" ref="H117:H122" ca="1" si="383">E117-КОРЕНЬ(G117)/КОРЕНЬ(B117)*$B$1</f>
        <v>#NAME?</v>
      </c>
      <c r="I117" s="1" t="e">
        <f t="shared" ref="I117:I122" ca="1" si="384">E117+КОРЕНЬ(G117)/КОРЕНЬ(B117)*$B$1</f>
        <v>#NAME?</v>
      </c>
      <c r="J117" s="1">
        <f t="shared" si="275"/>
        <v>4.8780391667741939E-4</v>
      </c>
      <c r="K117" s="1" t="e">
        <f t="shared" ref="K117:K122" ca="1" si="385">J117-КОРЕНЬ(G117)/КОРЕНЬ(B117)*$B$1</f>
        <v>#NAME?</v>
      </c>
      <c r="L117" s="1" t="e">
        <f t="shared" ref="L117:L122" ca="1" si="386">J117+КОРЕНЬ(G117)/КОРЕНЬ(B117)*$B$1</f>
        <v>#NAME?</v>
      </c>
      <c r="M117" s="1">
        <v>0</v>
      </c>
      <c r="N117" s="1">
        <v>81997.324999999997</v>
      </c>
      <c r="O117" s="1">
        <v>364197.03499999997</v>
      </c>
      <c r="P117" s="1">
        <v>132918183147.685</v>
      </c>
      <c r="Q117" s="1">
        <f t="shared" si="278"/>
        <v>278702844.89379883</v>
      </c>
      <c r="R117" s="1" t="e">
        <f t="shared" ref="R117:R122" ca="1" si="387">O117-КОРЕНЬ(Q117)/КОРЕНЬ(B117)*$B$1</f>
        <v>#NAME?</v>
      </c>
      <c r="S117" s="1" t="e">
        <f t="shared" ref="S117:S122" ca="1" si="388">O117+КОРЕНЬ(Q117)/КОРЕНЬ(B117)*$B$1</f>
        <v>#NAME?</v>
      </c>
      <c r="T117" s="1">
        <v>154888.095</v>
      </c>
      <c r="U117" s="2">
        <v>23990322011.035</v>
      </c>
      <c r="V117" s="2">
        <f t="shared" si="281"/>
        <v>38.305973052978516</v>
      </c>
      <c r="W117" s="2" t="e">
        <f t="shared" ref="W117:W122" ca="1" si="389">T117-КОРЕНЬ(V117)/КОРЕНЬ(B117)*$B$1</f>
        <v>#NAME?</v>
      </c>
      <c r="X117" s="2" t="e">
        <f t="shared" ref="X117:X122" ca="1" si="390">T117+КОРЕНЬ(V117)/КОРЕНЬ(B117)*$B$1</f>
        <v>#NAME?</v>
      </c>
      <c r="Y117" s="2">
        <f t="shared" si="284"/>
        <v>0.99927803225806455</v>
      </c>
      <c r="Z117" s="2" t="e">
        <f t="shared" ref="Z117:Z122" ca="1" si="391">Y117-КОРЕНЬ(V117)/КОРЕНЬ(B117)*$B$1</f>
        <v>#NAME?</v>
      </c>
      <c r="AA117" s="2" t="e">
        <f t="shared" ref="AA117:AA122" ca="1" si="392">Y117+КОРЕНЬ(V117)/КОРЕНЬ(B117)*$B$1</f>
        <v>#NAME?</v>
      </c>
      <c r="AB117" s="2">
        <v>1550</v>
      </c>
      <c r="AC117" s="2">
        <v>2402500</v>
      </c>
      <c r="AD117" s="2">
        <f t="shared" si="302"/>
        <v>4.4415721488475386</v>
      </c>
      <c r="AE117" s="2">
        <v>7797</v>
      </c>
      <c r="AF117" s="2">
        <v>7797</v>
      </c>
      <c r="AG117" s="2">
        <v>3888.0050000000001</v>
      </c>
      <c r="AH117" s="2">
        <v>15139244.305</v>
      </c>
      <c r="AI117" s="2">
        <v>154898</v>
      </c>
      <c r="AJ117" s="2">
        <v>3750.1950000000002</v>
      </c>
      <c r="AK117" s="2">
        <v>14086509.925000001</v>
      </c>
      <c r="AL117" s="2"/>
      <c r="AM117" s="2"/>
      <c r="AN117" s="2">
        <v>1</v>
      </c>
      <c r="AO117" s="2">
        <v>1</v>
      </c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1.07</v>
      </c>
      <c r="BA117" s="2">
        <v>1.21</v>
      </c>
      <c r="BB117" s="2">
        <v>78.42</v>
      </c>
      <c r="BC117" s="2">
        <v>7600.49</v>
      </c>
      <c r="BD117" s="2"/>
      <c r="BE117" s="2"/>
      <c r="BF117" s="2"/>
      <c r="BG117" s="2"/>
      <c r="BH117" s="2">
        <v>1.165</v>
      </c>
      <c r="BI117" s="2">
        <v>1.4950000000000001</v>
      </c>
      <c r="BJ117" s="2">
        <v>1.45</v>
      </c>
      <c r="BK117" s="2">
        <v>2.64</v>
      </c>
      <c r="BL117" s="2">
        <v>1.6950000000000001</v>
      </c>
      <c r="BM117" s="1">
        <v>3.8650000000000002</v>
      </c>
      <c r="BN117" s="1">
        <v>2.04</v>
      </c>
      <c r="BO117" s="1">
        <v>6.05</v>
      </c>
      <c r="BP117" s="1">
        <v>3.33</v>
      </c>
      <c r="BQ117" s="1">
        <v>18.54</v>
      </c>
      <c r="BR117" s="1">
        <v>9.7100000000000009</v>
      </c>
      <c r="BS117" s="1">
        <v>200.2</v>
      </c>
      <c r="BT117" s="1">
        <v>34.880000000000003</v>
      </c>
      <c r="BU117" s="1">
        <v>2478.27</v>
      </c>
      <c r="BV117" s="1">
        <v>7792.165</v>
      </c>
      <c r="BW117" s="1">
        <v>75233789.144999996</v>
      </c>
      <c r="BX117" s="1">
        <f t="shared" si="287"/>
        <v>1.8883999999999999</v>
      </c>
      <c r="BY117" s="1" t="e">
        <f t="shared" ref="BY117:BY122" ca="1" si="393">BN117-КОРЕНЬ(BP117)/КОРЕНЬ(B117)*$B$1</f>
        <v>#NAME?</v>
      </c>
      <c r="BZ117" s="1" t="e">
        <f t="shared" ref="BZ117:BZ122" ca="1" si="394">BN117+КОРЕНЬ(BP117)/КОРЕНЬ(B117)*$B$1</f>
        <v>#NAME?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L117" s="1">
        <v>-35156.771839520006</v>
      </c>
      <c r="CM117" s="1">
        <v>-14253.065387999997</v>
      </c>
      <c r="CN117" s="1">
        <v>-6632.881469920002</v>
      </c>
      <c r="CO117" s="1">
        <v>-3347.4604044800008</v>
      </c>
      <c r="CP117" s="1">
        <v>-1054.6612529599995</v>
      </c>
      <c r="CQ117" s="1">
        <v>-111.24450544000001</v>
      </c>
      <c r="CR117" s="1">
        <v>-12.34901552</v>
      </c>
      <c r="CS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G117" s="1">
        <v>1</v>
      </c>
      <c r="DH117" s="1">
        <v>1</v>
      </c>
      <c r="DI117" s="1">
        <v>1</v>
      </c>
      <c r="DJ117" s="1">
        <v>1</v>
      </c>
      <c r="DK117" s="1">
        <v>1.53</v>
      </c>
      <c r="DL117" s="1">
        <v>3.32</v>
      </c>
      <c r="DM117" s="1">
        <v>3.7549999999999999</v>
      </c>
      <c r="DN117" s="1">
        <v>35.085000000000001</v>
      </c>
      <c r="DO117" s="1">
        <v>23.684999999999999</v>
      </c>
      <c r="DP117" s="1">
        <v>1222.845</v>
      </c>
      <c r="DQ117" s="1">
        <v>118.13500000000001</v>
      </c>
      <c r="DR117" s="1">
        <v>18431.955000000002</v>
      </c>
      <c r="DS117" s="1">
        <v>741.79285714285709</v>
      </c>
      <c r="DT117" s="1">
        <v>704209.40714285709</v>
      </c>
      <c r="DU117" s="1">
        <v>946.87931034482756</v>
      </c>
      <c r="DV117" s="1">
        <v>1053391.2931034483</v>
      </c>
      <c r="EA117" s="1">
        <v>1.415</v>
      </c>
      <c r="EB117" s="1">
        <v>2.5550000000000002</v>
      </c>
      <c r="EC117" s="1">
        <v>20.03</v>
      </c>
      <c r="ED117" s="1">
        <v>704.93</v>
      </c>
      <c r="EE117" s="1">
        <v>98.284999999999997</v>
      </c>
      <c r="EF117" s="1">
        <v>20519.195</v>
      </c>
      <c r="EG117" s="1">
        <v>324.01499999999999</v>
      </c>
      <c r="EH117" s="1">
        <v>318277.05499999999</v>
      </c>
      <c r="EI117" s="1">
        <v>2317.94</v>
      </c>
      <c r="EJ117" s="1">
        <v>12004099.359999999</v>
      </c>
      <c r="EK117" s="1">
        <v>11762.29</v>
      </c>
      <c r="EL117" s="1">
        <v>183088885.87</v>
      </c>
      <c r="EM117" s="1">
        <v>74125.957142857136</v>
      </c>
      <c r="EN117" s="1">
        <v>7034272802.1285715</v>
      </c>
      <c r="EO117" s="1">
        <v>94624.706896551725</v>
      </c>
      <c r="EP117" s="1">
        <v>10522263377.155172</v>
      </c>
      <c r="EQ117" s="1">
        <f t="shared" si="290"/>
        <v>1.8883999999999999</v>
      </c>
      <c r="ER117" s="1" t="e">
        <f t="shared" ref="ER117:ER122" ca="1" si="395">BN117-КОРЕНЬ(BP117)/КОРЕНЬ(B117)*$B$1</f>
        <v>#NAME?</v>
      </c>
      <c r="ES117" s="1" t="e">
        <f t="shared" ref="ES117:ES122" ca="1" si="396">BN117+КОРЕНЬ(BP117)/КОРЕНЬ(B117)*$B$1</f>
        <v>#NAME?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0.7</v>
      </c>
      <c r="FC117" s="1">
        <v>0.28999999999999998</v>
      </c>
      <c r="FE117" s="1">
        <v>-12.334327142034438</v>
      </c>
      <c r="FF117" s="1">
        <v>54.913506251506561</v>
      </c>
      <c r="FG117" s="1">
        <v>88.347462350290755</v>
      </c>
      <c r="FH117" s="1">
        <v>98.61541431214097</v>
      </c>
      <c r="FI117" s="1">
        <v>105.04672386276478</v>
      </c>
      <c r="FJ117" s="1">
        <v>106.62063575317106</v>
      </c>
      <c r="FK117" s="1">
        <v>106.74992228787582</v>
      </c>
      <c r="FL117" s="1">
        <v>106.75752528361592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Z117" s="1">
        <v>1</v>
      </c>
      <c r="GA117" s="1">
        <v>1</v>
      </c>
      <c r="GB117" s="1">
        <v>1</v>
      </c>
      <c r="GC117" s="1">
        <v>1</v>
      </c>
      <c r="GD117" s="1">
        <v>1.095</v>
      </c>
      <c r="GE117" s="1">
        <v>1.2949999999999999</v>
      </c>
      <c r="GF117" s="1">
        <v>1.84</v>
      </c>
      <c r="GG117" s="1">
        <v>4.09</v>
      </c>
      <c r="GH117" s="1">
        <v>5.33</v>
      </c>
      <c r="GI117" s="1">
        <v>33.47</v>
      </c>
      <c r="GJ117" s="1">
        <v>10.71</v>
      </c>
      <c r="GK117" s="1">
        <v>135.47999999999999</v>
      </c>
      <c r="GL117" s="1">
        <v>15.914999999999999</v>
      </c>
      <c r="GM117" s="1">
        <v>310.14499999999998</v>
      </c>
      <c r="GN117" s="1">
        <v>15.914999999999999</v>
      </c>
      <c r="GO117" s="1">
        <v>310.14499999999998</v>
      </c>
      <c r="GT117" s="1">
        <v>1.5</v>
      </c>
      <c r="GU117" s="1">
        <v>2.97</v>
      </c>
      <c r="GV117" s="1">
        <v>5.55</v>
      </c>
      <c r="GW117" s="1">
        <v>53.06</v>
      </c>
      <c r="GX117" s="1">
        <v>40.545000000000002</v>
      </c>
      <c r="GY117" s="1">
        <v>3111.1550000000002</v>
      </c>
      <c r="GZ117" s="1">
        <v>124.905</v>
      </c>
      <c r="HA117" s="1">
        <v>22951.674999999999</v>
      </c>
      <c r="HB117" s="1">
        <v>480.505</v>
      </c>
      <c r="HC117" s="1">
        <v>283765.67499999999</v>
      </c>
      <c r="HD117" s="1">
        <v>1017.64</v>
      </c>
      <c r="HE117" s="1">
        <v>1243707.8600000001</v>
      </c>
      <c r="HF117" s="1">
        <v>1542.7249999999999</v>
      </c>
      <c r="HG117" s="1">
        <v>2950141.8650000002</v>
      </c>
      <c r="HH117" s="1">
        <v>1542.7249999999999</v>
      </c>
      <c r="HI117" s="1">
        <v>2950141.8650000002</v>
      </c>
      <c r="HJ117" s="1">
        <f t="shared" si="293"/>
        <v>1.8883999999999999</v>
      </c>
      <c r="HK117" s="1" t="e">
        <f t="shared" ref="HK117:HK122" ca="1" si="397">BN117-КОРЕНЬ(BP117)/КОРЕНЬ(B117)*$B$1</f>
        <v>#NAME?</v>
      </c>
      <c r="HL117" s="1" t="e">
        <f t="shared" ref="HL117:HL122" ca="1" si="398">BN117+КОРЕНЬ(BP117)/КОРЕНЬ(B117)*$B$1</f>
        <v>#NAME?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X117" s="1">
        <v>-40.048293928951438</v>
      </c>
      <c r="HY117" s="1">
        <v>-21.541655807931082</v>
      </c>
      <c r="HZ117" s="1">
        <v>-8.5547225408289336</v>
      </c>
      <c r="IA117" s="1">
        <v>-4.0968386677165265</v>
      </c>
      <c r="IB117" s="1">
        <v>-0.74856131405193038</v>
      </c>
      <c r="IC117" s="1">
        <v>-5.4288295995826977E-2</v>
      </c>
      <c r="ID117" s="1">
        <v>0</v>
      </c>
      <c r="IE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S117" s="1">
        <v>1</v>
      </c>
      <c r="IT117" s="1">
        <v>1</v>
      </c>
      <c r="IU117" s="1">
        <v>1.155</v>
      </c>
      <c r="IV117" s="1">
        <v>1.4650000000000001</v>
      </c>
      <c r="IW117" s="1">
        <v>3.44</v>
      </c>
      <c r="IX117" s="1">
        <v>13.92</v>
      </c>
      <c r="IY117" s="1">
        <v>4.68</v>
      </c>
      <c r="IZ117" s="1">
        <v>26.38</v>
      </c>
      <c r="JA117" s="1">
        <v>8.67</v>
      </c>
      <c r="JB117" s="1">
        <v>88.43</v>
      </c>
      <c r="JC117" s="1">
        <v>15.914999999999999</v>
      </c>
      <c r="JD117" s="1">
        <v>310.14499999999998</v>
      </c>
      <c r="JE117" s="1">
        <v>15.914999999999999</v>
      </c>
      <c r="JF117" s="1">
        <v>310.14499999999998</v>
      </c>
      <c r="JG117" s="1">
        <v>15.914999999999999</v>
      </c>
      <c r="JH117" s="1">
        <v>310.14499999999998</v>
      </c>
      <c r="JM117" s="1">
        <v>6.42</v>
      </c>
      <c r="JN117" s="1">
        <v>77.209999999999994</v>
      </c>
      <c r="JO117" s="1">
        <v>49.664999999999999</v>
      </c>
      <c r="JP117" s="1">
        <v>4225.5050000000001</v>
      </c>
      <c r="JQ117" s="1">
        <v>288.64499999999998</v>
      </c>
      <c r="JR117" s="1">
        <v>104489.19500000001</v>
      </c>
      <c r="JS117" s="1">
        <v>415.51</v>
      </c>
      <c r="JT117" s="1">
        <v>217159.67</v>
      </c>
      <c r="JU117" s="1">
        <v>814.625</v>
      </c>
      <c r="JV117" s="1">
        <v>797969.33499999996</v>
      </c>
      <c r="JW117" s="1">
        <v>1542.7249999999999</v>
      </c>
      <c r="JX117" s="1">
        <v>2950141.8650000002</v>
      </c>
      <c r="JY117" s="1">
        <v>1542.7249999999999</v>
      </c>
      <c r="JZ117" s="1">
        <v>2950141.8650000002</v>
      </c>
      <c r="KA117" s="1">
        <v>1542.7249999999999</v>
      </c>
      <c r="KB117" s="1">
        <v>2950141.8650000002</v>
      </c>
      <c r="KC117" s="1">
        <f t="shared" si="296"/>
        <v>1.8883999999999999</v>
      </c>
      <c r="KD117" s="1" t="e">
        <f t="shared" ref="KD117:KD122" ca="1" si="399">BN117-КОРЕНЬ(BP117)/КОРЕНЬ(B117)*$B$1</f>
        <v>#NAME?</v>
      </c>
      <c r="KE117" s="1" t="e">
        <f t="shared" ref="KE117:KE122" ca="1" si="400">BN117+КОРЕНЬ(BP117)/КОРЕНЬ(B117)*$B$1</f>
        <v>#NAME?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1">
        <v>1</v>
      </c>
      <c r="KQ117" s="1">
        <v>13.578477618041536</v>
      </c>
      <c r="KR117" s="1">
        <v>16.589312764150733</v>
      </c>
      <c r="KS117" s="1">
        <v>19.074791680438299</v>
      </c>
      <c r="KT117" s="1">
        <v>19.560715206421424</v>
      </c>
      <c r="KU117" s="1">
        <v>19.916781539011588</v>
      </c>
      <c r="KV117" s="1">
        <v>20</v>
      </c>
      <c r="KW117" s="1">
        <v>20</v>
      </c>
      <c r="KX117" s="1">
        <v>20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L117" s="1">
        <v>1.4750000000000001</v>
      </c>
      <c r="LM117" s="1">
        <v>2.645</v>
      </c>
      <c r="LN117" s="1">
        <v>5.91</v>
      </c>
      <c r="LO117" s="1">
        <v>43.87</v>
      </c>
      <c r="LP117" s="1">
        <v>21.49</v>
      </c>
      <c r="LQ117" s="1">
        <v>601.35</v>
      </c>
      <c r="LR117" s="1">
        <v>23.61</v>
      </c>
      <c r="LS117" s="1">
        <v>729.99</v>
      </c>
      <c r="LT117" s="1">
        <v>27.594999999999999</v>
      </c>
      <c r="LU117" s="1">
        <v>991.505</v>
      </c>
      <c r="LV117" s="1">
        <v>27.594999999999999</v>
      </c>
      <c r="LW117" s="1">
        <v>991.505</v>
      </c>
      <c r="LX117" s="1">
        <v>27.594999999999999</v>
      </c>
      <c r="LY117" s="1">
        <v>991.505</v>
      </c>
      <c r="LZ117" s="1">
        <v>27.594999999999999</v>
      </c>
      <c r="MA117" s="1">
        <v>991.505</v>
      </c>
      <c r="MF117" s="1">
        <v>87.385000000000005</v>
      </c>
      <c r="MG117" s="1">
        <v>13043.725</v>
      </c>
      <c r="MH117" s="1">
        <v>534.66</v>
      </c>
      <c r="MI117" s="1">
        <v>374228.81</v>
      </c>
      <c r="MJ117" s="1">
        <v>2100.7750000000001</v>
      </c>
      <c r="MK117" s="1">
        <v>5812043.9249999998</v>
      </c>
      <c r="ML117" s="1">
        <v>2312.7750000000001</v>
      </c>
      <c r="MM117" s="1">
        <v>7074379.3049999997</v>
      </c>
      <c r="MN117" s="1">
        <v>2711.01</v>
      </c>
      <c r="MO117" s="1">
        <v>9655234.9000000004</v>
      </c>
      <c r="MP117" s="1">
        <v>2711.01</v>
      </c>
      <c r="MQ117" s="1">
        <v>9655234.9000000004</v>
      </c>
      <c r="MR117" s="1">
        <v>2711.01</v>
      </c>
      <c r="MS117" s="1">
        <v>9655234.9000000004</v>
      </c>
      <c r="MT117" s="1">
        <v>2711.01</v>
      </c>
      <c r="MU117" s="1">
        <v>9655234.9000000004</v>
      </c>
      <c r="MV117" s="1">
        <f t="shared" si="299"/>
        <v>1.8883999999999999</v>
      </c>
      <c r="MW117" s="1" t="e">
        <f t="shared" ref="MW117:MW122" ca="1" si="401">BN117-КОРЕНЬ(BP117)/КОРЕНЬ(B117)*$B$1</f>
        <v>#NAME?</v>
      </c>
      <c r="MX117" s="1" t="e">
        <f t="shared" ref="MX117:MX122" ca="1" si="402">BN117+КОРЕНЬ(BP117)/КОРЕНЬ(B117)*$B$1</f>
        <v>#NAME?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v>1</v>
      </c>
      <c r="NJ117" s="1">
        <v>0.55774480494713741</v>
      </c>
      <c r="NK117" s="1">
        <v>0.82776574793758084</v>
      </c>
      <c r="NL117" s="1">
        <v>0.9808447269458912</v>
      </c>
      <c r="NM117" s="1">
        <v>0.99190318703606706</v>
      </c>
      <c r="NN117" s="1">
        <v>1</v>
      </c>
      <c r="NO117" s="1">
        <v>1</v>
      </c>
      <c r="NP117" s="1">
        <v>1</v>
      </c>
      <c r="NQ117" s="1">
        <v>1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</row>
    <row r="118" spans="1:390" s="1" customFormat="1" x14ac:dyDescent="0.25">
      <c r="A118" s="1">
        <v>1600</v>
      </c>
      <c r="B118" s="1">
        <v>200</v>
      </c>
      <c r="C118" s="1">
        <v>100</v>
      </c>
      <c r="D118" s="1" t="s">
        <v>343</v>
      </c>
      <c r="E118" s="1">
        <v>84.505250974999981</v>
      </c>
      <c r="F118" s="1">
        <v>7158.6037475048124</v>
      </c>
      <c r="G118" s="1">
        <f t="shared" si="272"/>
        <v>17.466305157076931</v>
      </c>
      <c r="H118" s="1" t="e">
        <f t="shared" ca="1" si="383"/>
        <v>#NAME?</v>
      </c>
      <c r="I118" s="1" t="e">
        <f t="shared" ca="1" si="384"/>
        <v>#NAME?</v>
      </c>
      <c r="J118" s="1">
        <f t="shared" si="275"/>
        <v>5.2815781859374988E-4</v>
      </c>
      <c r="K118" s="1" t="e">
        <f t="shared" ca="1" si="385"/>
        <v>#NAME?</v>
      </c>
      <c r="L118" s="1" t="e">
        <f t="shared" ca="1" si="386"/>
        <v>#NAME?</v>
      </c>
      <c r="M118" s="1">
        <v>0</v>
      </c>
      <c r="N118" s="1">
        <v>85018.240000000005</v>
      </c>
      <c r="O118" s="1">
        <v>382956.86</v>
      </c>
      <c r="P118" s="1">
        <v>147008352426.42999</v>
      </c>
      <c r="Q118" s="1">
        <f t="shared" si="278"/>
        <v>352395805.37039185</v>
      </c>
      <c r="R118" s="1" t="e">
        <f t="shared" ca="1" si="387"/>
        <v>#NAME?</v>
      </c>
      <c r="S118" s="1" t="e">
        <f t="shared" ca="1" si="388"/>
        <v>#NAME?</v>
      </c>
      <c r="T118" s="1">
        <v>159886.375</v>
      </c>
      <c r="U118" s="2">
        <v>25563652970.685001</v>
      </c>
      <c r="V118" s="2">
        <f t="shared" si="281"/>
        <v>60.044376373291016</v>
      </c>
      <c r="W118" s="2" t="e">
        <f t="shared" ca="1" si="389"/>
        <v>#NAME?</v>
      </c>
      <c r="X118" s="2" t="e">
        <f t="shared" ca="1" si="390"/>
        <v>#NAME?</v>
      </c>
      <c r="Y118" s="2">
        <f t="shared" si="284"/>
        <v>0.99928984374999996</v>
      </c>
      <c r="Z118" s="2" t="e">
        <f t="shared" ca="1" si="391"/>
        <v>#NAME?</v>
      </c>
      <c r="AA118" s="2" t="e">
        <f t="shared" ca="1" si="392"/>
        <v>#NAME?</v>
      </c>
      <c r="AB118" s="2">
        <v>1600</v>
      </c>
      <c r="AC118" s="2">
        <v>2560000</v>
      </c>
      <c r="AD118" s="2">
        <f t="shared" si="302"/>
        <v>4.504408230516181</v>
      </c>
      <c r="AE118" s="2">
        <v>7797</v>
      </c>
      <c r="AF118" s="2">
        <v>7797</v>
      </c>
      <c r="AG118" s="2">
        <v>3960.16</v>
      </c>
      <c r="AH118" s="2">
        <v>15708059.119999999</v>
      </c>
      <c r="AI118" s="2">
        <v>159894</v>
      </c>
      <c r="AJ118" s="2">
        <v>3822.3049999999998</v>
      </c>
      <c r="AK118" s="2">
        <v>14635228.335000001</v>
      </c>
      <c r="AL118" s="2"/>
      <c r="AM118" s="2"/>
      <c r="AN118" s="2">
        <v>1</v>
      </c>
      <c r="AO118" s="2">
        <v>1</v>
      </c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1.06</v>
      </c>
      <c r="BA118" s="2">
        <v>1.18</v>
      </c>
      <c r="BB118" s="2">
        <v>78.31</v>
      </c>
      <c r="BC118" s="2">
        <v>7685.09</v>
      </c>
      <c r="BD118" s="2"/>
      <c r="BE118" s="2"/>
      <c r="BF118" s="2"/>
      <c r="BG118" s="2"/>
      <c r="BH118" s="2">
        <v>1.1200000000000001</v>
      </c>
      <c r="BI118" s="2">
        <v>1.37</v>
      </c>
      <c r="BJ118" s="2">
        <v>1.31</v>
      </c>
      <c r="BK118" s="2">
        <v>2.0099999999999998</v>
      </c>
      <c r="BL118" s="2">
        <v>1.63</v>
      </c>
      <c r="BM118" s="1">
        <v>3.6</v>
      </c>
      <c r="BN118" s="1">
        <v>1.96</v>
      </c>
      <c r="BO118" s="1">
        <v>6.04</v>
      </c>
      <c r="BP118" s="1">
        <v>3.36</v>
      </c>
      <c r="BQ118" s="1">
        <v>20.43</v>
      </c>
      <c r="BR118" s="1">
        <v>10.744999999999999</v>
      </c>
      <c r="BS118" s="1">
        <v>203.16499999999999</v>
      </c>
      <c r="BT118" s="1">
        <v>37.445</v>
      </c>
      <c r="BU118" s="1">
        <v>2566.2649999999999</v>
      </c>
      <c r="BV118" s="1">
        <v>7779.26</v>
      </c>
      <c r="BW118" s="1">
        <v>76041834.680000007</v>
      </c>
      <c r="BX118" s="1">
        <f t="shared" si="287"/>
        <v>2.1984000000000004</v>
      </c>
      <c r="BY118" s="1" t="e">
        <f t="shared" ca="1" si="393"/>
        <v>#NAME?</v>
      </c>
      <c r="BZ118" s="1" t="e">
        <f t="shared" ca="1" si="394"/>
        <v>#NAME?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L118" s="1">
        <v>-32111.280642720005</v>
      </c>
      <c r="CM118" s="1">
        <v>-14377.539751519995</v>
      </c>
      <c r="CN118" s="1">
        <v>-6452.9179145599974</v>
      </c>
      <c r="CO118" s="1">
        <v>-3082.8695627200009</v>
      </c>
      <c r="CP118" s="1">
        <v>-1068.9385593600005</v>
      </c>
      <c r="CQ118" s="1">
        <v>-103.43996512000005</v>
      </c>
      <c r="CR118" s="1">
        <v>-13.050874240000001</v>
      </c>
      <c r="CS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G118" s="1">
        <v>1</v>
      </c>
      <c r="DH118" s="1">
        <v>1</v>
      </c>
      <c r="DI118" s="1">
        <v>1</v>
      </c>
      <c r="DJ118" s="1">
        <v>1</v>
      </c>
      <c r="DK118" s="1">
        <v>1.6850000000000001</v>
      </c>
      <c r="DL118" s="1">
        <v>4.8650000000000002</v>
      </c>
      <c r="DM118" s="1">
        <v>3.355</v>
      </c>
      <c r="DN118" s="1">
        <v>22.905000000000001</v>
      </c>
      <c r="DO118" s="1">
        <v>21.9</v>
      </c>
      <c r="DP118" s="1">
        <v>1150.24</v>
      </c>
      <c r="DQ118" s="1">
        <v>112.57</v>
      </c>
      <c r="DR118" s="1">
        <v>17171.46</v>
      </c>
      <c r="DS118" s="1">
        <v>841.43558282208585</v>
      </c>
      <c r="DT118" s="1">
        <v>885269.80368098163</v>
      </c>
      <c r="DU118" s="1">
        <v>1033.0681818181818</v>
      </c>
      <c r="DV118" s="1">
        <v>1256475.7954545454</v>
      </c>
      <c r="EA118" s="1">
        <v>1.34</v>
      </c>
      <c r="EB118" s="1">
        <v>2.1800000000000002</v>
      </c>
      <c r="EC118" s="1">
        <v>18.3</v>
      </c>
      <c r="ED118" s="1">
        <v>615.13</v>
      </c>
      <c r="EE118" s="1">
        <v>108.92</v>
      </c>
      <c r="EF118" s="1">
        <v>31240.52</v>
      </c>
      <c r="EG118" s="1">
        <v>281.82</v>
      </c>
      <c r="EH118" s="1">
        <v>196841.91</v>
      </c>
      <c r="EI118" s="1">
        <v>2136.63</v>
      </c>
      <c r="EJ118" s="1">
        <v>11289633.380000001</v>
      </c>
      <c r="EK118" s="1">
        <v>11205.89</v>
      </c>
      <c r="EL118" s="1">
        <v>170533064.86000001</v>
      </c>
      <c r="EM118" s="1">
        <v>84090.435582822087</v>
      </c>
      <c r="EN118" s="1">
        <v>8843431160.2392635</v>
      </c>
      <c r="EO118" s="1">
        <v>103248.86363636363</v>
      </c>
      <c r="EP118" s="1">
        <v>12551862748.454546</v>
      </c>
      <c r="EQ118" s="1">
        <f t="shared" si="290"/>
        <v>2.1984000000000004</v>
      </c>
      <c r="ER118" s="1" t="e">
        <f t="shared" ca="1" si="395"/>
        <v>#NAME?</v>
      </c>
      <c r="ES118" s="1" t="e">
        <f t="shared" ca="1" si="396"/>
        <v>#NAME?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0.81499999999999995</v>
      </c>
      <c r="FC118" s="1">
        <v>0.22</v>
      </c>
      <c r="FE118" s="1">
        <v>-10.014555537742666</v>
      </c>
      <c r="FF118" s="1">
        <v>56.544188544672878</v>
      </c>
      <c r="FG118" s="1">
        <v>88.154272906499642</v>
      </c>
      <c r="FH118" s="1">
        <v>99.307861871512358</v>
      </c>
      <c r="FI118" s="1">
        <v>105.02712089495037</v>
      </c>
      <c r="FJ118" s="1">
        <v>106.61003280649426</v>
      </c>
      <c r="FK118" s="1">
        <v>106.74912663244776</v>
      </c>
      <c r="FL118" s="1">
        <v>106.75752528361592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Z118" s="1">
        <v>1</v>
      </c>
      <c r="GA118" s="1">
        <v>1</v>
      </c>
      <c r="GB118" s="1">
        <v>1</v>
      </c>
      <c r="GC118" s="1">
        <v>1</v>
      </c>
      <c r="GD118" s="1">
        <v>1.1200000000000001</v>
      </c>
      <c r="GE118" s="1">
        <v>1.36</v>
      </c>
      <c r="GF118" s="1">
        <v>1.73</v>
      </c>
      <c r="GG118" s="1">
        <v>3.59</v>
      </c>
      <c r="GH118" s="1">
        <v>5.4450000000000003</v>
      </c>
      <c r="GI118" s="1">
        <v>34.795000000000002</v>
      </c>
      <c r="GJ118" s="1">
        <v>10.55</v>
      </c>
      <c r="GK118" s="1">
        <v>128.5</v>
      </c>
      <c r="GL118" s="1">
        <v>16.405000000000001</v>
      </c>
      <c r="GM118" s="1">
        <v>317.20499999999998</v>
      </c>
      <c r="GN118" s="1">
        <v>16.405000000000001</v>
      </c>
      <c r="GO118" s="1">
        <v>317.20499999999998</v>
      </c>
      <c r="GT118" s="1">
        <v>1.47</v>
      </c>
      <c r="GU118" s="1">
        <v>2.74</v>
      </c>
      <c r="GV118" s="1">
        <v>4.91</v>
      </c>
      <c r="GW118" s="1">
        <v>43.8</v>
      </c>
      <c r="GX118" s="1">
        <v>43.65</v>
      </c>
      <c r="GY118" s="1">
        <v>3485.82</v>
      </c>
      <c r="GZ118" s="1">
        <v>113.155</v>
      </c>
      <c r="HA118" s="1">
        <v>19287.055</v>
      </c>
      <c r="HB118" s="1">
        <v>494.95</v>
      </c>
      <c r="HC118" s="1">
        <v>297036.64</v>
      </c>
      <c r="HD118" s="1">
        <v>1002.18</v>
      </c>
      <c r="HE118" s="1">
        <v>1175664.1399999999</v>
      </c>
      <c r="HF118" s="1">
        <v>1589.2349999999999</v>
      </c>
      <c r="HG118" s="1">
        <v>3005941.415</v>
      </c>
      <c r="HH118" s="1">
        <v>1589.2349999999999</v>
      </c>
      <c r="HI118" s="1">
        <v>3005941.415</v>
      </c>
      <c r="HJ118" s="1">
        <f t="shared" si="293"/>
        <v>2.1984000000000004</v>
      </c>
      <c r="HK118" s="1" t="e">
        <f t="shared" ca="1" si="397"/>
        <v>#NAME?</v>
      </c>
      <c r="HL118" s="1" t="e">
        <f t="shared" ca="1" si="398"/>
        <v>#NAME?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X118" s="1">
        <v>-40.196179899438761</v>
      </c>
      <c r="HY118" s="1">
        <v>-21.877293801374766</v>
      </c>
      <c r="HZ118" s="1">
        <v>-8.3573178671311421</v>
      </c>
      <c r="IA118" s="1">
        <v>-4.1731968411196219</v>
      </c>
      <c r="IB118" s="1">
        <v>-0.71524021400051974</v>
      </c>
      <c r="IC118" s="1">
        <v>-5.5873355732931416E-2</v>
      </c>
      <c r="ID118" s="1">
        <v>0</v>
      </c>
      <c r="IE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S118" s="1">
        <v>1</v>
      </c>
      <c r="IT118" s="1">
        <v>1</v>
      </c>
      <c r="IU118" s="1">
        <v>1.1399999999999999</v>
      </c>
      <c r="IV118" s="1">
        <v>1.42</v>
      </c>
      <c r="IW118" s="1">
        <v>3.21</v>
      </c>
      <c r="IX118" s="1">
        <v>12.86</v>
      </c>
      <c r="IY118" s="1">
        <v>4.66</v>
      </c>
      <c r="IZ118" s="1">
        <v>25.66</v>
      </c>
      <c r="JA118" s="1">
        <v>8.5649999999999995</v>
      </c>
      <c r="JB118" s="1">
        <v>85.215000000000003</v>
      </c>
      <c r="JC118" s="1">
        <v>16.405000000000001</v>
      </c>
      <c r="JD118" s="1">
        <v>317.20499999999998</v>
      </c>
      <c r="JE118" s="1">
        <v>16.405000000000001</v>
      </c>
      <c r="JF118" s="1">
        <v>317.20499999999998</v>
      </c>
      <c r="JG118" s="1">
        <v>16.405000000000001</v>
      </c>
      <c r="JH118" s="1">
        <v>317.20499999999998</v>
      </c>
      <c r="JM118" s="1">
        <v>6.98</v>
      </c>
      <c r="JN118" s="1">
        <v>101.3</v>
      </c>
      <c r="JO118" s="1">
        <v>50.545000000000002</v>
      </c>
      <c r="JP118" s="1">
        <v>4154.8649999999998</v>
      </c>
      <c r="JQ118" s="1">
        <v>266.36500000000001</v>
      </c>
      <c r="JR118" s="1">
        <v>96914.115000000005</v>
      </c>
      <c r="JS118" s="1">
        <v>411.15499999999997</v>
      </c>
      <c r="JT118" s="1">
        <v>208128.22500000001</v>
      </c>
      <c r="JU118" s="1">
        <v>802.54499999999996</v>
      </c>
      <c r="JV118" s="1">
        <v>762524.31499999994</v>
      </c>
      <c r="JW118" s="1">
        <v>1589.2349999999999</v>
      </c>
      <c r="JX118" s="1">
        <v>3005941.415</v>
      </c>
      <c r="JY118" s="1">
        <v>1589.2349999999999</v>
      </c>
      <c r="JZ118" s="1">
        <v>3005941.415</v>
      </c>
      <c r="KA118" s="1">
        <v>1589.2349999999999</v>
      </c>
      <c r="KB118" s="1">
        <v>3005941.415</v>
      </c>
      <c r="KC118" s="1">
        <f t="shared" si="296"/>
        <v>2.1984000000000004</v>
      </c>
      <c r="KD118" s="1" t="e">
        <f t="shared" ca="1" si="399"/>
        <v>#NAME?</v>
      </c>
      <c r="KE118" s="1" t="e">
        <f t="shared" ca="1" si="400"/>
        <v>#NAME?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1">
        <v>1</v>
      </c>
      <c r="KQ118" s="1">
        <v>13.422273894246018</v>
      </c>
      <c r="KR118" s="1">
        <v>16.648738823272279</v>
      </c>
      <c r="KS118" s="1">
        <v>18.998419908802614</v>
      </c>
      <c r="KT118" s="1">
        <v>19.535593072315869</v>
      </c>
      <c r="KU118" s="1">
        <v>19.914232205236551</v>
      </c>
      <c r="KV118" s="1">
        <v>20</v>
      </c>
      <c r="KW118" s="1">
        <v>20</v>
      </c>
      <c r="KX118" s="1">
        <v>20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L118" s="1">
        <v>1.5</v>
      </c>
      <c r="LM118" s="1">
        <v>2.73</v>
      </c>
      <c r="LN118" s="1">
        <v>5.79</v>
      </c>
      <c r="LO118" s="1">
        <v>42.9</v>
      </c>
      <c r="LP118" s="1">
        <v>21.34</v>
      </c>
      <c r="LQ118" s="1">
        <v>611.48</v>
      </c>
      <c r="LR118" s="1">
        <v>23.535</v>
      </c>
      <c r="LS118" s="1">
        <v>718.05499999999995</v>
      </c>
      <c r="LT118" s="1">
        <v>27.38</v>
      </c>
      <c r="LU118" s="1">
        <v>953.98</v>
      </c>
      <c r="LV118" s="1">
        <v>27.38</v>
      </c>
      <c r="LW118" s="1">
        <v>953.98</v>
      </c>
      <c r="LX118" s="1">
        <v>27.38</v>
      </c>
      <c r="LY118" s="1">
        <v>953.98</v>
      </c>
      <c r="LZ118" s="1">
        <v>27.38</v>
      </c>
      <c r="MA118" s="1">
        <v>953.98</v>
      </c>
      <c r="MF118" s="1">
        <v>90.584999999999994</v>
      </c>
      <c r="MG118" s="1">
        <v>12886.525</v>
      </c>
      <c r="MH118" s="1">
        <v>525.63</v>
      </c>
      <c r="MI118" s="1">
        <v>371723.35</v>
      </c>
      <c r="MJ118" s="1">
        <v>2083.7350000000001</v>
      </c>
      <c r="MK118" s="1">
        <v>5905712.625</v>
      </c>
      <c r="ML118" s="1">
        <v>2303.02</v>
      </c>
      <c r="MM118" s="1">
        <v>6946513.5599999996</v>
      </c>
      <c r="MN118" s="1">
        <v>2686.82</v>
      </c>
      <c r="MO118" s="1">
        <v>9261277.9800000004</v>
      </c>
      <c r="MP118" s="1">
        <v>2686.82</v>
      </c>
      <c r="MQ118" s="1">
        <v>9261277.9800000004</v>
      </c>
      <c r="MR118" s="1">
        <v>2686.82</v>
      </c>
      <c r="MS118" s="1">
        <v>9261277.9800000004</v>
      </c>
      <c r="MT118" s="1">
        <v>2686.82</v>
      </c>
      <c r="MU118" s="1">
        <v>9261277.9800000004</v>
      </c>
      <c r="MV118" s="1">
        <f t="shared" si="299"/>
        <v>2.1984000000000004</v>
      </c>
      <c r="MW118" s="1" t="e">
        <f t="shared" ca="1" si="401"/>
        <v>#NAME?</v>
      </c>
      <c r="MX118" s="1" t="e">
        <f t="shared" ca="1" si="402"/>
        <v>#NAME?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v>1</v>
      </c>
      <c r="NJ118" s="1">
        <v>0.54514499624145285</v>
      </c>
      <c r="NK118" s="1">
        <v>0.82615689593215624</v>
      </c>
      <c r="NL118" s="1">
        <v>0.98141474900109105</v>
      </c>
      <c r="NM118" s="1">
        <v>0.99190318703606684</v>
      </c>
      <c r="NN118" s="1">
        <v>1</v>
      </c>
      <c r="NO118" s="1">
        <v>1</v>
      </c>
      <c r="NP118" s="1">
        <v>1</v>
      </c>
      <c r="NQ118" s="1">
        <v>1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</row>
    <row r="119" spans="1:390" s="1" customFormat="1" x14ac:dyDescent="0.25">
      <c r="A119" s="1">
        <v>1650</v>
      </c>
      <c r="B119" s="1">
        <v>200</v>
      </c>
      <c r="C119" s="1">
        <v>100</v>
      </c>
      <c r="D119" s="1" t="s">
        <v>342</v>
      </c>
      <c r="E119" s="1">
        <v>85.005454709999981</v>
      </c>
      <c r="F119" s="1">
        <v>7239.7606900277469</v>
      </c>
      <c r="G119" s="1">
        <f t="shared" si="272"/>
        <v>13.833359573888629</v>
      </c>
      <c r="H119" s="1" t="e">
        <f t="shared" ca="1" si="383"/>
        <v>#NAME?</v>
      </c>
      <c r="I119" s="1" t="e">
        <f t="shared" ca="1" si="384"/>
        <v>#NAME?</v>
      </c>
      <c r="J119" s="1">
        <f t="shared" si="275"/>
        <v>5.1518457399999989E-4</v>
      </c>
      <c r="K119" s="1" t="e">
        <f t="shared" ca="1" si="385"/>
        <v>#NAME?</v>
      </c>
      <c r="L119" s="1" t="e">
        <f t="shared" ca="1" si="386"/>
        <v>#NAME?</v>
      </c>
      <c r="M119" s="1">
        <v>0</v>
      </c>
      <c r="N119" s="1">
        <v>87971.184999999998</v>
      </c>
      <c r="O119" s="1">
        <v>400823.745</v>
      </c>
      <c r="P119" s="1">
        <v>161012701863.375</v>
      </c>
      <c r="Q119" s="1">
        <f t="shared" si="278"/>
        <v>353027307.54998779</v>
      </c>
      <c r="R119" s="1" t="e">
        <f t="shared" ca="1" si="387"/>
        <v>#NAME?</v>
      </c>
      <c r="S119" s="1" t="e">
        <f t="shared" ca="1" si="388"/>
        <v>#NAME?</v>
      </c>
      <c r="T119" s="1">
        <v>164885.35999999999</v>
      </c>
      <c r="U119" s="2">
        <v>27187182004.580002</v>
      </c>
      <c r="V119" s="2">
        <f t="shared" si="281"/>
        <v>62.250408172607422</v>
      </c>
      <c r="W119" s="2" t="e">
        <f t="shared" ca="1" si="389"/>
        <v>#NAME?</v>
      </c>
      <c r="X119" s="2" t="e">
        <f t="shared" ca="1" si="390"/>
        <v>#NAME?</v>
      </c>
      <c r="Y119" s="2">
        <f t="shared" si="284"/>
        <v>0.99930521212121204</v>
      </c>
      <c r="Z119" s="2" t="e">
        <f t="shared" ca="1" si="391"/>
        <v>#NAME?</v>
      </c>
      <c r="AA119" s="2" t="e">
        <f t="shared" ca="1" si="392"/>
        <v>#NAME?</v>
      </c>
      <c r="AB119" s="2">
        <v>1650</v>
      </c>
      <c r="AC119" s="2">
        <v>2722500</v>
      </c>
      <c r="AD119" s="2">
        <f t="shared" si="302"/>
        <v>4.5563072158229998</v>
      </c>
      <c r="AE119" s="2">
        <v>7797</v>
      </c>
      <c r="AF119" s="2">
        <v>7797</v>
      </c>
      <c r="AG119" s="2">
        <v>4009.395</v>
      </c>
      <c r="AH119" s="2">
        <v>16096772.705</v>
      </c>
      <c r="AI119" s="2">
        <v>164889</v>
      </c>
      <c r="AJ119" s="2">
        <v>3874.77</v>
      </c>
      <c r="AK119" s="2">
        <v>15035938.23</v>
      </c>
      <c r="AL119" s="2"/>
      <c r="AM119" s="2"/>
      <c r="AN119" s="2">
        <v>1</v>
      </c>
      <c r="AO119" s="2">
        <v>1</v>
      </c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1.03</v>
      </c>
      <c r="BA119" s="2">
        <v>1.1000000000000001</v>
      </c>
      <c r="BB119" s="2">
        <v>80.534999999999997</v>
      </c>
      <c r="BC119" s="2">
        <v>8124.0450000000001</v>
      </c>
      <c r="BD119" s="2"/>
      <c r="BE119" s="2"/>
      <c r="BF119" s="2"/>
      <c r="BG119" s="2"/>
      <c r="BH119" s="2">
        <v>1.095</v>
      </c>
      <c r="BI119" s="2">
        <v>1.2949999999999999</v>
      </c>
      <c r="BJ119" s="2">
        <v>1.335</v>
      </c>
      <c r="BK119" s="2">
        <v>2.2050000000000001</v>
      </c>
      <c r="BL119" s="2">
        <v>1.6</v>
      </c>
      <c r="BM119" s="1">
        <v>3.48</v>
      </c>
      <c r="BN119" s="1">
        <v>1.9</v>
      </c>
      <c r="BO119" s="1">
        <v>5.49</v>
      </c>
      <c r="BP119" s="1">
        <v>3.09</v>
      </c>
      <c r="BQ119" s="1">
        <v>16.63</v>
      </c>
      <c r="BR119" s="1">
        <v>10.63</v>
      </c>
      <c r="BS119" s="1">
        <v>228.24</v>
      </c>
      <c r="BT119" s="1">
        <v>33.590000000000003</v>
      </c>
      <c r="BU119" s="1">
        <v>2179.7600000000002</v>
      </c>
      <c r="BV119" s="1">
        <v>8001.3850000000002</v>
      </c>
      <c r="BW119" s="1">
        <v>80423726.144999996</v>
      </c>
      <c r="BX119" s="1">
        <f t="shared" si="287"/>
        <v>1.8800000000000003</v>
      </c>
      <c r="BY119" s="1" t="e">
        <f t="shared" ca="1" si="393"/>
        <v>#NAME?</v>
      </c>
      <c r="BZ119" s="1" t="e">
        <f t="shared" ca="1" si="394"/>
        <v>#NAME?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L119" s="1">
        <v>-32925.305005919981</v>
      </c>
      <c r="CM119" s="1">
        <v>-14482.166551999999</v>
      </c>
      <c r="CN119" s="1">
        <v>-5781.4413327999982</v>
      </c>
      <c r="CO119" s="1">
        <v>-3135.0904281600001</v>
      </c>
      <c r="CP119" s="1">
        <v>-923.03203311999982</v>
      </c>
      <c r="CQ119" s="1">
        <v>-101.28222576000002</v>
      </c>
      <c r="CR119" s="1">
        <v>-11.865403200000005</v>
      </c>
      <c r="CS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G119" s="1">
        <v>1</v>
      </c>
      <c r="DH119" s="1">
        <v>1</v>
      </c>
      <c r="DI119" s="1">
        <v>1.0049999999999999</v>
      </c>
      <c r="DJ119" s="1">
        <v>1.0149999999999999</v>
      </c>
      <c r="DK119" s="1">
        <v>1.5449999999999999</v>
      </c>
      <c r="DL119" s="1">
        <v>3.0550000000000002</v>
      </c>
      <c r="DM119" s="1">
        <v>3.5449999999999999</v>
      </c>
      <c r="DN119" s="1">
        <v>37.215000000000003</v>
      </c>
      <c r="DO119" s="1">
        <v>20.855</v>
      </c>
      <c r="DP119" s="1">
        <v>1125.4649999999999</v>
      </c>
      <c r="DQ119" s="1">
        <v>115.78</v>
      </c>
      <c r="DR119" s="1">
        <v>17757.48</v>
      </c>
      <c r="DS119" s="1">
        <v>788.16233766233768</v>
      </c>
      <c r="DT119" s="1">
        <v>792876.24025974027</v>
      </c>
      <c r="DU119" s="1">
        <v>1015.3913043478261</v>
      </c>
      <c r="DV119" s="1">
        <v>1213847.3478260869</v>
      </c>
      <c r="EA119" s="1">
        <v>1.41</v>
      </c>
      <c r="EB119" s="1">
        <v>2.4700000000000002</v>
      </c>
      <c r="EC119" s="1">
        <v>21.465</v>
      </c>
      <c r="ED119" s="1">
        <v>929.625</v>
      </c>
      <c r="EE119" s="1">
        <v>94.5</v>
      </c>
      <c r="EF119" s="1">
        <v>16451.939999999999</v>
      </c>
      <c r="EG119" s="1">
        <v>299.02</v>
      </c>
      <c r="EH119" s="1">
        <v>339193.64</v>
      </c>
      <c r="EI119" s="1">
        <v>2034.6949999999999</v>
      </c>
      <c r="EJ119" s="1">
        <v>11045408.975</v>
      </c>
      <c r="EK119" s="1">
        <v>11527.27</v>
      </c>
      <c r="EL119" s="1">
        <v>176429896.49000001</v>
      </c>
      <c r="EM119" s="1">
        <v>78763.344155844155</v>
      </c>
      <c r="EN119" s="1">
        <v>7920255645.227273</v>
      </c>
      <c r="EO119" s="1">
        <v>101486.26086956522</v>
      </c>
      <c r="EP119" s="1">
        <v>12127187209.391304</v>
      </c>
      <c r="EQ119" s="1">
        <f t="shared" si="290"/>
        <v>1.8800000000000003</v>
      </c>
      <c r="ER119" s="1" t="e">
        <f t="shared" ca="1" si="395"/>
        <v>#NAME?</v>
      </c>
      <c r="ES119" s="1" t="e">
        <f t="shared" ca="1" si="396"/>
        <v>#NAME?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0.77</v>
      </c>
      <c r="FC119" s="1">
        <v>0.23</v>
      </c>
      <c r="FE119" s="1">
        <v>-10.572261310683848</v>
      </c>
      <c r="FF119" s="1">
        <v>56.418277977060797</v>
      </c>
      <c r="FG119" s="1">
        <v>89.141720358968271</v>
      </c>
      <c r="FH119" s="1">
        <v>98.819104354640587</v>
      </c>
      <c r="FI119" s="1">
        <v>105.1167886197188</v>
      </c>
      <c r="FJ119" s="1">
        <v>106.61467391126143</v>
      </c>
      <c r="FK119" s="1">
        <v>106.74937169519855</v>
      </c>
      <c r="FL119" s="1">
        <v>106.75752528361592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Z119" s="1">
        <v>1</v>
      </c>
      <c r="GA119" s="1">
        <v>1</v>
      </c>
      <c r="GB119" s="1">
        <v>1</v>
      </c>
      <c r="GC119" s="1">
        <v>1</v>
      </c>
      <c r="GD119" s="1">
        <v>1.0549999999999999</v>
      </c>
      <c r="GE119" s="1">
        <v>1.165</v>
      </c>
      <c r="GF119" s="1">
        <v>1.7050000000000001</v>
      </c>
      <c r="GG119" s="1">
        <v>3.4750000000000001</v>
      </c>
      <c r="GH119" s="1">
        <v>5.98</v>
      </c>
      <c r="GI119" s="1">
        <v>41.69</v>
      </c>
      <c r="GJ119" s="1">
        <v>11.835000000000001</v>
      </c>
      <c r="GK119" s="1">
        <v>170.83500000000001</v>
      </c>
      <c r="GL119" s="1">
        <v>16.855</v>
      </c>
      <c r="GM119" s="1">
        <v>355.22500000000002</v>
      </c>
      <c r="GN119" s="1">
        <v>16.855</v>
      </c>
      <c r="GO119" s="1">
        <v>355.22500000000002</v>
      </c>
      <c r="GT119" s="1">
        <v>1.46</v>
      </c>
      <c r="GU119" s="1">
        <v>2.85</v>
      </c>
      <c r="GV119" s="1">
        <v>5.65</v>
      </c>
      <c r="GW119" s="1">
        <v>61.94</v>
      </c>
      <c r="GX119" s="1">
        <v>40.26</v>
      </c>
      <c r="GY119" s="1">
        <v>2632.52</v>
      </c>
      <c r="GZ119" s="1">
        <v>113.69</v>
      </c>
      <c r="HA119" s="1">
        <v>19009.32</v>
      </c>
      <c r="HB119" s="1">
        <v>546.06500000000005</v>
      </c>
      <c r="HC119" s="1">
        <v>358897.745</v>
      </c>
      <c r="HD119" s="1">
        <v>1135.7</v>
      </c>
      <c r="HE119" s="1">
        <v>1599754.76</v>
      </c>
      <c r="HF119" s="1">
        <v>1634.0050000000001</v>
      </c>
      <c r="HG119" s="1">
        <v>3376028.3050000002</v>
      </c>
      <c r="HH119" s="1">
        <v>1634.0050000000001</v>
      </c>
      <c r="HI119" s="1">
        <v>3376028.3050000002</v>
      </c>
      <c r="HJ119" s="1">
        <f t="shared" si="293"/>
        <v>1.8800000000000003</v>
      </c>
      <c r="HK119" s="1" t="e">
        <f t="shared" ca="1" si="397"/>
        <v>#NAME?</v>
      </c>
      <c r="HL119" s="1" t="e">
        <f t="shared" ca="1" si="398"/>
        <v>#NAME?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X119" s="1">
        <v>-39.795255596605244</v>
      </c>
      <c r="HY119" s="1">
        <v>-21.528238014431892</v>
      </c>
      <c r="HZ119" s="1">
        <v>-8.4473171206455184</v>
      </c>
      <c r="IA119" s="1">
        <v>-4.1099846092229937</v>
      </c>
      <c r="IB119" s="1">
        <v>-0.7474580276780618</v>
      </c>
      <c r="IC119" s="1">
        <v>-5.5080825864379193E-2</v>
      </c>
      <c r="ID119" s="1">
        <v>0</v>
      </c>
      <c r="IE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S119" s="1">
        <v>1</v>
      </c>
      <c r="IT119" s="1">
        <v>1</v>
      </c>
      <c r="IU119" s="1">
        <v>1.17</v>
      </c>
      <c r="IV119" s="1">
        <v>1.52</v>
      </c>
      <c r="IW119" s="1">
        <v>3.3450000000000002</v>
      </c>
      <c r="IX119" s="1">
        <v>13.475</v>
      </c>
      <c r="IY119" s="1">
        <v>4.875</v>
      </c>
      <c r="IZ119" s="1">
        <v>28.414999999999999</v>
      </c>
      <c r="JA119" s="1">
        <v>9.4600000000000009</v>
      </c>
      <c r="JB119" s="1">
        <v>108.67</v>
      </c>
      <c r="JC119" s="1">
        <v>16.855</v>
      </c>
      <c r="JD119" s="1">
        <v>355.22500000000002</v>
      </c>
      <c r="JE119" s="1">
        <v>16.855</v>
      </c>
      <c r="JF119" s="1">
        <v>355.22500000000002</v>
      </c>
      <c r="JG119" s="1">
        <v>16.855</v>
      </c>
      <c r="JH119" s="1">
        <v>355.22500000000002</v>
      </c>
      <c r="JM119" s="1">
        <v>6.8949999999999996</v>
      </c>
      <c r="JN119" s="1">
        <v>95.385000000000005</v>
      </c>
      <c r="JO119" s="1">
        <v>54.284999999999997</v>
      </c>
      <c r="JP119" s="1">
        <v>4863.2950000000001</v>
      </c>
      <c r="JQ119" s="1">
        <v>279.76499999999999</v>
      </c>
      <c r="JR119" s="1">
        <v>101099.485</v>
      </c>
      <c r="JS119" s="1">
        <v>435.39</v>
      </c>
      <c r="JT119" s="1">
        <v>235919.86</v>
      </c>
      <c r="JU119" s="1">
        <v>895.36</v>
      </c>
      <c r="JV119" s="1">
        <v>992772.31</v>
      </c>
      <c r="JW119" s="1">
        <v>1634.0050000000001</v>
      </c>
      <c r="JX119" s="1">
        <v>3376028.3050000002</v>
      </c>
      <c r="JY119" s="1">
        <v>1634.0050000000001</v>
      </c>
      <c r="JZ119" s="1">
        <v>3376028.3050000002</v>
      </c>
      <c r="KA119" s="1">
        <v>1634.0050000000001</v>
      </c>
      <c r="KB119" s="1">
        <v>3376028.3050000002</v>
      </c>
      <c r="KC119" s="1">
        <f t="shared" si="296"/>
        <v>1.8800000000000003</v>
      </c>
      <c r="KD119" s="1" t="e">
        <f t="shared" ca="1" si="399"/>
        <v>#NAME?</v>
      </c>
      <c r="KE119" s="1" t="e">
        <f t="shared" ca="1" si="400"/>
        <v>#NAME?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Q119" s="1">
        <v>13.567234908551917</v>
      </c>
      <c r="KR119" s="1">
        <v>16.713523301306481</v>
      </c>
      <c r="KS119" s="1">
        <v>18.998895395083021</v>
      </c>
      <c r="KT119" s="1">
        <v>19.529440050945713</v>
      </c>
      <c r="KU119" s="1">
        <v>19.911448027718233</v>
      </c>
      <c r="KV119" s="1">
        <v>20</v>
      </c>
      <c r="KW119" s="1">
        <v>20</v>
      </c>
      <c r="KX119" s="1">
        <v>20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L119" s="1">
        <v>1.57</v>
      </c>
      <c r="LM119" s="1">
        <v>2.96</v>
      </c>
      <c r="LN119" s="1">
        <v>6.24</v>
      </c>
      <c r="LO119" s="1">
        <v>48.5</v>
      </c>
      <c r="LP119" s="1">
        <v>22.15</v>
      </c>
      <c r="LQ119" s="1">
        <v>616.02</v>
      </c>
      <c r="LR119" s="1">
        <v>23.69</v>
      </c>
      <c r="LS119" s="1">
        <v>691.9</v>
      </c>
      <c r="LT119" s="1">
        <v>28.585000000000001</v>
      </c>
      <c r="LU119" s="1">
        <v>1115.385</v>
      </c>
      <c r="LV119" s="1">
        <v>28.585000000000001</v>
      </c>
      <c r="LW119" s="1">
        <v>1115.385</v>
      </c>
      <c r="LX119" s="1">
        <v>28.585000000000001</v>
      </c>
      <c r="LY119" s="1">
        <v>1115.385</v>
      </c>
      <c r="LZ119" s="1">
        <v>28.585000000000001</v>
      </c>
      <c r="MA119" s="1">
        <v>1115.385</v>
      </c>
      <c r="MF119" s="1">
        <v>100.95</v>
      </c>
      <c r="MG119" s="1">
        <v>15312.63</v>
      </c>
      <c r="MH119" s="1">
        <v>573.19000000000005</v>
      </c>
      <c r="MI119" s="1">
        <v>423210.34</v>
      </c>
      <c r="MJ119" s="1">
        <v>2165.2049999999999</v>
      </c>
      <c r="MK119" s="1">
        <v>5944706.5350000001</v>
      </c>
      <c r="ML119" s="1">
        <v>2320.8249999999998</v>
      </c>
      <c r="MM119" s="1">
        <v>6690237.4249999998</v>
      </c>
      <c r="MN119" s="1">
        <v>2811.0349999999999</v>
      </c>
      <c r="MO119" s="1">
        <v>10882784.215</v>
      </c>
      <c r="MP119" s="1">
        <v>2811.0349999999999</v>
      </c>
      <c r="MQ119" s="1">
        <v>10882784.215</v>
      </c>
      <c r="MR119" s="1">
        <v>2811.0349999999999</v>
      </c>
      <c r="MS119" s="1">
        <v>10882784.215</v>
      </c>
      <c r="MT119" s="1">
        <v>2811.0349999999999</v>
      </c>
      <c r="MU119" s="1">
        <v>10882784.215</v>
      </c>
      <c r="MV119" s="1">
        <f t="shared" si="299"/>
        <v>1.8800000000000003</v>
      </c>
      <c r="MW119" s="1" t="e">
        <f t="shared" ca="1" si="401"/>
        <v>#NAME?</v>
      </c>
      <c r="MX119" s="1" t="e">
        <f t="shared" ca="1" si="402"/>
        <v>#NAME?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J119" s="1">
        <v>0.54777032928873703</v>
      </c>
      <c r="NK119" s="1">
        <v>0.82740770674476172</v>
      </c>
      <c r="NL119" s="1">
        <v>0.98146795320752933</v>
      </c>
      <c r="NM119" s="1">
        <v>0.99207545965232047</v>
      </c>
      <c r="NN119" s="1">
        <v>1</v>
      </c>
      <c r="NO119" s="1">
        <v>1</v>
      </c>
      <c r="NP119" s="1">
        <v>1</v>
      </c>
      <c r="NQ119" s="1">
        <v>1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</row>
    <row r="120" spans="1:390" s="1" customFormat="1" x14ac:dyDescent="0.25">
      <c r="A120" s="1">
        <v>1700</v>
      </c>
      <c r="B120" s="1">
        <v>200</v>
      </c>
      <c r="C120" s="1">
        <v>100</v>
      </c>
      <c r="D120" s="1" t="s">
        <v>341</v>
      </c>
      <c r="E120" s="1">
        <v>89.683455940000016</v>
      </c>
      <c r="F120" s="1">
        <v>8068.7453775555441</v>
      </c>
      <c r="G120" s="1">
        <f t="shared" si="272"/>
        <v>25.623108213620071</v>
      </c>
      <c r="H120" s="1" t="e">
        <f t="shared" ca="1" si="383"/>
        <v>#NAME?</v>
      </c>
      <c r="I120" s="1" t="e">
        <f t="shared" ca="1" si="384"/>
        <v>#NAME?</v>
      </c>
      <c r="J120" s="1">
        <f t="shared" si="275"/>
        <v>5.2754974082352946E-4</v>
      </c>
      <c r="K120" s="1" t="e">
        <f t="shared" ca="1" si="385"/>
        <v>#NAME?</v>
      </c>
      <c r="L120" s="1" t="e">
        <f t="shared" ca="1" si="386"/>
        <v>#NAME?</v>
      </c>
      <c r="M120" s="1">
        <v>0</v>
      </c>
      <c r="N120" s="1">
        <v>91251.524999999994</v>
      </c>
      <c r="O120" s="1">
        <v>423706.185</v>
      </c>
      <c r="P120" s="1">
        <v>179930208434.60501</v>
      </c>
      <c r="Q120" s="1">
        <f t="shared" si="278"/>
        <v>403277227.35079956</v>
      </c>
      <c r="R120" s="1" t="e">
        <f t="shared" ca="1" si="387"/>
        <v>#NAME?</v>
      </c>
      <c r="S120" s="1" t="e">
        <f t="shared" ca="1" si="388"/>
        <v>#NAME?</v>
      </c>
      <c r="T120" s="1">
        <v>169882.98</v>
      </c>
      <c r="U120" s="2">
        <v>28860226975.380001</v>
      </c>
      <c r="V120" s="2">
        <f t="shared" si="281"/>
        <v>81.699596405029297</v>
      </c>
      <c r="W120" s="2" t="e">
        <f t="shared" ca="1" si="389"/>
        <v>#NAME?</v>
      </c>
      <c r="X120" s="2" t="e">
        <f t="shared" ca="1" si="390"/>
        <v>#NAME?</v>
      </c>
      <c r="Y120" s="2">
        <f t="shared" si="284"/>
        <v>0.99931164705882358</v>
      </c>
      <c r="Z120" s="2" t="e">
        <f t="shared" ca="1" si="391"/>
        <v>#NAME?</v>
      </c>
      <c r="AA120" s="2" t="e">
        <f t="shared" ca="1" si="392"/>
        <v>#NAME?</v>
      </c>
      <c r="AB120" s="2">
        <v>1700</v>
      </c>
      <c r="AC120" s="2">
        <v>2890000</v>
      </c>
      <c r="AD120" s="2">
        <f t="shared" si="302"/>
        <v>4.6432778520687741</v>
      </c>
      <c r="AE120" s="2">
        <v>7797</v>
      </c>
      <c r="AF120" s="2">
        <v>7797</v>
      </c>
      <c r="AG120" s="2">
        <v>4054.61</v>
      </c>
      <c r="AH120" s="2">
        <v>16465584.960000001</v>
      </c>
      <c r="AI120" s="2">
        <v>169889</v>
      </c>
      <c r="AJ120" s="2">
        <v>3919.9650000000001</v>
      </c>
      <c r="AK120" s="2">
        <v>15391778.295</v>
      </c>
      <c r="AL120" s="2"/>
      <c r="AM120" s="2"/>
      <c r="AN120" s="2">
        <v>1</v>
      </c>
      <c r="AO120" s="2">
        <v>1</v>
      </c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1.07</v>
      </c>
      <c r="BA120" s="2">
        <v>1.21</v>
      </c>
      <c r="BB120" s="2">
        <v>77.814999999999998</v>
      </c>
      <c r="BC120" s="2">
        <v>7887.2950000000001</v>
      </c>
      <c r="BD120" s="2"/>
      <c r="BE120" s="2"/>
      <c r="BF120" s="2"/>
      <c r="BG120" s="2"/>
      <c r="BH120" s="2">
        <v>1.095</v>
      </c>
      <c r="BI120" s="2">
        <v>1.2949999999999999</v>
      </c>
      <c r="BJ120" s="2">
        <v>1.27</v>
      </c>
      <c r="BK120" s="2">
        <v>1.89</v>
      </c>
      <c r="BL120" s="2">
        <v>1.5049999999999999</v>
      </c>
      <c r="BM120" s="1">
        <v>2.895</v>
      </c>
      <c r="BN120" s="1">
        <v>1.7649999999999999</v>
      </c>
      <c r="BO120" s="1">
        <v>4.3049999999999997</v>
      </c>
      <c r="BP120" s="1">
        <v>3.1749999999999998</v>
      </c>
      <c r="BQ120" s="1">
        <v>16.835000000000001</v>
      </c>
      <c r="BR120" s="1">
        <v>10.135</v>
      </c>
      <c r="BS120" s="1">
        <v>198.86500000000001</v>
      </c>
      <c r="BT120" s="1">
        <v>35.865000000000002</v>
      </c>
      <c r="BU120" s="1">
        <v>2473.1350000000002</v>
      </c>
      <c r="BV120" s="1">
        <v>7731.06</v>
      </c>
      <c r="BW120" s="1">
        <v>78098334.010000005</v>
      </c>
      <c r="BX120" s="1">
        <f t="shared" si="287"/>
        <v>1.189775</v>
      </c>
      <c r="BY120" s="1" t="e">
        <f t="shared" ca="1" si="393"/>
        <v>#NAME?</v>
      </c>
      <c r="BZ120" s="1" t="e">
        <f t="shared" ca="1" si="394"/>
        <v>#NAME?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L120" s="1">
        <v>-27988.178398879976</v>
      </c>
      <c r="CM120" s="1">
        <v>-13879.367033280016</v>
      </c>
      <c r="CN120" s="1">
        <v>-6330.1986417599974</v>
      </c>
      <c r="CO120" s="1">
        <v>-3442.91373488</v>
      </c>
      <c r="CP120" s="1">
        <v>-984.0216172800001</v>
      </c>
      <c r="CQ120" s="1">
        <v>-105.41796368</v>
      </c>
      <c r="CR120" s="1">
        <v>-12.977380480000006</v>
      </c>
      <c r="CS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G120" s="1">
        <v>1</v>
      </c>
      <c r="DH120" s="1">
        <v>1</v>
      </c>
      <c r="DI120" s="1">
        <v>1</v>
      </c>
      <c r="DJ120" s="1">
        <v>1</v>
      </c>
      <c r="DK120" s="1">
        <v>1.53</v>
      </c>
      <c r="DL120" s="1">
        <v>3.18</v>
      </c>
      <c r="DM120" s="1">
        <v>3.2650000000000001</v>
      </c>
      <c r="DN120" s="1">
        <v>18.015000000000001</v>
      </c>
      <c r="DO120" s="1">
        <v>19.47</v>
      </c>
      <c r="DP120" s="1">
        <v>876.56</v>
      </c>
      <c r="DQ120" s="1">
        <v>120.39</v>
      </c>
      <c r="DR120" s="1">
        <v>19972.36</v>
      </c>
      <c r="DS120" s="1">
        <v>827.02547770700642</v>
      </c>
      <c r="DT120" s="1">
        <v>913134.84713375801</v>
      </c>
      <c r="DU120" s="1">
        <v>949.58181818181822</v>
      </c>
      <c r="DV120" s="1">
        <v>1175953.5818181818</v>
      </c>
      <c r="EA120" s="1">
        <v>1.4750000000000001</v>
      </c>
      <c r="EB120" s="1">
        <v>3.085</v>
      </c>
      <c r="EC120" s="1">
        <v>19.795000000000002</v>
      </c>
      <c r="ED120" s="1">
        <v>712.73500000000001</v>
      </c>
      <c r="EE120" s="1">
        <v>93.71</v>
      </c>
      <c r="EF120" s="1">
        <v>17556.25</v>
      </c>
      <c r="EG120" s="1">
        <v>271.95</v>
      </c>
      <c r="EH120" s="1">
        <v>148487.97</v>
      </c>
      <c r="EI120" s="1">
        <v>1897.23</v>
      </c>
      <c r="EJ120" s="1">
        <v>8584870.3399999999</v>
      </c>
      <c r="EK120" s="1">
        <v>11987.025</v>
      </c>
      <c r="EL120" s="1">
        <v>198476120.815</v>
      </c>
      <c r="EM120" s="1">
        <v>82645.178343949039</v>
      </c>
      <c r="EN120" s="1">
        <v>9121340549.9299355</v>
      </c>
      <c r="EO120" s="1">
        <v>94897.618181818179</v>
      </c>
      <c r="EP120" s="1">
        <v>11746961830.963636</v>
      </c>
      <c r="EQ120" s="1">
        <f t="shared" si="290"/>
        <v>1.189775</v>
      </c>
      <c r="ER120" s="1" t="e">
        <f t="shared" ca="1" si="395"/>
        <v>#NAME?</v>
      </c>
      <c r="ES120" s="1" t="e">
        <f t="shared" ca="1" si="396"/>
        <v>#NAME?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0.78500000000000003</v>
      </c>
      <c r="FC120" s="1">
        <v>0.27500000000000002</v>
      </c>
      <c r="FE120" s="1">
        <v>-12.305706991816345</v>
      </c>
      <c r="FF120" s="1">
        <v>53.283687741587826</v>
      </c>
      <c r="FG120" s="1">
        <v>88.747652739809297</v>
      </c>
      <c r="FH120" s="1">
        <v>98.672628942739962</v>
      </c>
      <c r="FI120" s="1">
        <v>105.11203167639943</v>
      </c>
      <c r="FJ120" s="1">
        <v>106.61119884992812</v>
      </c>
      <c r="FK120" s="1">
        <v>106.749803383368</v>
      </c>
      <c r="FL120" s="1">
        <v>106.75752528361592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Z120" s="1">
        <v>1</v>
      </c>
      <c r="GA120" s="1">
        <v>1</v>
      </c>
      <c r="GB120" s="1">
        <v>1</v>
      </c>
      <c r="GC120" s="1">
        <v>1</v>
      </c>
      <c r="GD120" s="1">
        <v>1.1000000000000001</v>
      </c>
      <c r="GE120" s="1">
        <v>1.3</v>
      </c>
      <c r="GF120" s="1">
        <v>1.69</v>
      </c>
      <c r="GG120" s="1">
        <v>3.51</v>
      </c>
      <c r="GH120" s="1">
        <v>5.38</v>
      </c>
      <c r="GI120" s="1">
        <v>34.369999999999997</v>
      </c>
      <c r="GJ120" s="1">
        <v>11.13</v>
      </c>
      <c r="GK120" s="1">
        <v>144.44</v>
      </c>
      <c r="GL120" s="1">
        <v>16.91</v>
      </c>
      <c r="GM120" s="1">
        <v>334.83</v>
      </c>
      <c r="GN120" s="1">
        <v>16.91</v>
      </c>
      <c r="GO120" s="1">
        <v>334.83</v>
      </c>
      <c r="GT120" s="1">
        <v>1.41</v>
      </c>
      <c r="GU120" s="1">
        <v>2.56</v>
      </c>
      <c r="GV120" s="1">
        <v>4.87</v>
      </c>
      <c r="GW120" s="1">
        <v>43.17</v>
      </c>
      <c r="GX120" s="1">
        <v>40.354999999999997</v>
      </c>
      <c r="GY120" s="1">
        <v>2930.5050000000001</v>
      </c>
      <c r="GZ120" s="1">
        <v>111.43</v>
      </c>
      <c r="HA120" s="1">
        <v>18794.84</v>
      </c>
      <c r="HB120" s="1">
        <v>484.94499999999999</v>
      </c>
      <c r="HC120" s="1">
        <v>288350.13500000001</v>
      </c>
      <c r="HD120" s="1">
        <v>1060.2249999999999</v>
      </c>
      <c r="HE120" s="1">
        <v>1329292.0249999999</v>
      </c>
      <c r="HF120" s="1">
        <v>1639.905</v>
      </c>
      <c r="HG120" s="1">
        <v>3179731.7850000001</v>
      </c>
      <c r="HH120" s="1">
        <v>1639.905</v>
      </c>
      <c r="HI120" s="1">
        <v>3179731.7850000001</v>
      </c>
      <c r="HJ120" s="1">
        <f t="shared" si="293"/>
        <v>1.189775</v>
      </c>
      <c r="HK120" s="1" t="e">
        <f t="shared" ca="1" si="397"/>
        <v>#NAME?</v>
      </c>
      <c r="HL120" s="1" t="e">
        <f t="shared" ca="1" si="398"/>
        <v>#NAME?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X120" s="1">
        <v>-39.155522826576359</v>
      </c>
      <c r="HY120" s="1">
        <v>-22.542264062832864</v>
      </c>
      <c r="HZ120" s="1">
        <v>-8.512522988285518</v>
      </c>
      <c r="IA120" s="1">
        <v>-4.2372684133417593</v>
      </c>
      <c r="IB120" s="1">
        <v>-0.77299428008272197</v>
      </c>
      <c r="IC120" s="1">
        <v>-5.6269620667207525E-2</v>
      </c>
      <c r="ID120" s="1">
        <v>0</v>
      </c>
      <c r="IE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S120" s="1">
        <v>1</v>
      </c>
      <c r="IT120" s="1">
        <v>1</v>
      </c>
      <c r="IU120" s="1">
        <v>1.1499999999999999</v>
      </c>
      <c r="IV120" s="1">
        <v>1.47</v>
      </c>
      <c r="IW120" s="1">
        <v>3.3</v>
      </c>
      <c r="IX120" s="1">
        <v>13.51</v>
      </c>
      <c r="IY120" s="1">
        <v>4.5650000000000004</v>
      </c>
      <c r="IZ120" s="1">
        <v>24.754999999999999</v>
      </c>
      <c r="JA120" s="1">
        <v>8.94</v>
      </c>
      <c r="JB120" s="1">
        <v>91.79</v>
      </c>
      <c r="JC120" s="1">
        <v>16.91</v>
      </c>
      <c r="JD120" s="1">
        <v>334.83</v>
      </c>
      <c r="JE120" s="1">
        <v>16.91</v>
      </c>
      <c r="JF120" s="1">
        <v>334.83</v>
      </c>
      <c r="JG120" s="1">
        <v>16.91</v>
      </c>
      <c r="JH120" s="1">
        <v>334.83</v>
      </c>
      <c r="JM120" s="1">
        <v>6.86</v>
      </c>
      <c r="JN120" s="1">
        <v>87.8</v>
      </c>
      <c r="JO120" s="1">
        <v>51.255000000000003</v>
      </c>
      <c r="JP120" s="1">
        <v>4520.5150000000003</v>
      </c>
      <c r="JQ120" s="1">
        <v>274.505</v>
      </c>
      <c r="JR120" s="1">
        <v>100982.535</v>
      </c>
      <c r="JS120" s="1">
        <v>401.36500000000001</v>
      </c>
      <c r="JT120" s="1">
        <v>200000.89499999999</v>
      </c>
      <c r="JU120" s="1">
        <v>842.54</v>
      </c>
      <c r="JV120" s="1">
        <v>828913.39</v>
      </c>
      <c r="JW120" s="1">
        <v>1639.905</v>
      </c>
      <c r="JX120" s="1">
        <v>3179731.7850000001</v>
      </c>
      <c r="JY120" s="1">
        <v>1639.905</v>
      </c>
      <c r="JZ120" s="1">
        <v>3179731.7850000001</v>
      </c>
      <c r="KA120" s="1">
        <v>1639.905</v>
      </c>
      <c r="KB120" s="1">
        <v>3179731.7850000001</v>
      </c>
      <c r="KC120" s="1">
        <f t="shared" si="296"/>
        <v>1.189775</v>
      </c>
      <c r="KD120" s="1" t="e">
        <f t="shared" ca="1" si="399"/>
        <v>#NAME?</v>
      </c>
      <c r="KE120" s="1" t="e">
        <f t="shared" ca="1" si="400"/>
        <v>#NAME?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1">
        <v>1</v>
      </c>
      <c r="KQ120" s="1">
        <v>13.550135605610107</v>
      </c>
      <c r="KR120" s="1">
        <v>16.698907905347838</v>
      </c>
      <c r="KS120" s="1">
        <v>19.00625833769341</v>
      </c>
      <c r="KT120" s="1">
        <v>19.52370653612336</v>
      </c>
      <c r="KU120" s="1">
        <v>19.911894168409329</v>
      </c>
      <c r="KV120" s="1">
        <v>20</v>
      </c>
      <c r="KW120" s="1">
        <v>20</v>
      </c>
      <c r="KX120" s="1">
        <v>20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L120" s="1">
        <v>1.4950000000000001</v>
      </c>
      <c r="LM120" s="1">
        <v>2.7450000000000001</v>
      </c>
      <c r="LN120" s="1">
        <v>6.44</v>
      </c>
      <c r="LO120" s="1">
        <v>51.79</v>
      </c>
      <c r="LP120" s="1">
        <v>19.125</v>
      </c>
      <c r="LQ120" s="1">
        <v>460.35500000000002</v>
      </c>
      <c r="LR120" s="1">
        <v>21.01</v>
      </c>
      <c r="LS120" s="1">
        <v>550.20000000000005</v>
      </c>
      <c r="LT120" s="1">
        <v>25.22</v>
      </c>
      <c r="LU120" s="1">
        <v>814.79</v>
      </c>
      <c r="LV120" s="1">
        <v>25.22</v>
      </c>
      <c r="LW120" s="1">
        <v>814.79</v>
      </c>
      <c r="LX120" s="1">
        <v>25.22</v>
      </c>
      <c r="LY120" s="1">
        <v>814.79</v>
      </c>
      <c r="LZ120" s="1">
        <v>25.22</v>
      </c>
      <c r="MA120" s="1">
        <v>814.79</v>
      </c>
      <c r="MF120" s="1">
        <v>90.42</v>
      </c>
      <c r="MG120" s="1">
        <v>13002.98</v>
      </c>
      <c r="MH120" s="1">
        <v>593.49</v>
      </c>
      <c r="MI120" s="1">
        <v>455321.73</v>
      </c>
      <c r="MJ120" s="1">
        <v>1865.845</v>
      </c>
      <c r="MK120" s="1">
        <v>4427085.0750000002</v>
      </c>
      <c r="ML120" s="1">
        <v>2053.1550000000002</v>
      </c>
      <c r="MM120" s="1">
        <v>5301239.0449999999</v>
      </c>
      <c r="MN120" s="1">
        <v>2475.415</v>
      </c>
      <c r="MO120" s="1">
        <v>7908212.4050000003</v>
      </c>
      <c r="MP120" s="1">
        <v>2475.415</v>
      </c>
      <c r="MQ120" s="1">
        <v>7908212.4050000003</v>
      </c>
      <c r="MR120" s="1">
        <v>2475.415</v>
      </c>
      <c r="MS120" s="1">
        <v>7908212.4050000003</v>
      </c>
      <c r="MT120" s="1">
        <v>2475.415</v>
      </c>
      <c r="MU120" s="1">
        <v>7908212.4050000003</v>
      </c>
      <c r="MV120" s="1">
        <f t="shared" si="299"/>
        <v>1.189775</v>
      </c>
      <c r="MW120" s="1" t="e">
        <f t="shared" ca="1" si="401"/>
        <v>#NAME?</v>
      </c>
      <c r="MX120" s="1" t="e">
        <f t="shared" ca="1" si="402"/>
        <v>#NAME?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v>1</v>
      </c>
      <c r="NJ120" s="1">
        <v>0.54992971887752884</v>
      </c>
      <c r="NK120" s="1">
        <v>0.82881829492437964</v>
      </c>
      <c r="NL120" s="1">
        <v>0.97925372919010623</v>
      </c>
      <c r="NM120" s="1">
        <v>0.99155864180355879</v>
      </c>
      <c r="NN120" s="1">
        <v>1</v>
      </c>
      <c r="NO120" s="1">
        <v>1</v>
      </c>
      <c r="NP120" s="1">
        <v>1</v>
      </c>
      <c r="NQ120" s="1">
        <v>1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</row>
    <row r="121" spans="1:390" s="1" customFormat="1" x14ac:dyDescent="0.25">
      <c r="A121" s="1">
        <v>1750</v>
      </c>
      <c r="B121" s="1">
        <v>200</v>
      </c>
      <c r="C121" s="1">
        <v>100</v>
      </c>
      <c r="D121" s="1" t="s">
        <v>338</v>
      </c>
      <c r="E121" s="1">
        <v>88.465055749999991</v>
      </c>
      <c r="F121" s="1">
        <v>7835.1538738012523</v>
      </c>
      <c r="G121" s="1">
        <f t="shared" si="272"/>
        <v>9.0877849506459825</v>
      </c>
      <c r="H121" s="1" t="e">
        <f t="shared" ca="1" si="383"/>
        <v>#NAME?</v>
      </c>
      <c r="I121" s="1" t="e">
        <f t="shared" ca="1" si="384"/>
        <v>#NAME?</v>
      </c>
      <c r="J121" s="1">
        <f t="shared" si="275"/>
        <v>5.0551460428571423E-4</v>
      </c>
      <c r="K121" s="1" t="e">
        <f t="shared" ca="1" si="385"/>
        <v>#NAME?</v>
      </c>
      <c r="L121" s="1" t="e">
        <f t="shared" ca="1" si="386"/>
        <v>#NAME?</v>
      </c>
      <c r="M121" s="1">
        <v>0</v>
      </c>
      <c r="N121" s="1">
        <v>94273.81</v>
      </c>
      <c r="O121" s="1">
        <v>442148.44</v>
      </c>
      <c r="P121" s="1">
        <v>195943452687.01001</v>
      </c>
      <c r="Q121" s="1">
        <f t="shared" si="278"/>
        <v>448209692.57641602</v>
      </c>
      <c r="R121" s="1" t="e">
        <f t="shared" ca="1" si="387"/>
        <v>#NAME?</v>
      </c>
      <c r="S121" s="1" t="e">
        <f t="shared" ca="1" si="388"/>
        <v>#NAME?</v>
      </c>
      <c r="T121" s="1">
        <v>174881.375</v>
      </c>
      <c r="U121" s="2">
        <v>30583495414.064999</v>
      </c>
      <c r="V121" s="2">
        <f t="shared" si="281"/>
        <v>92.174373626708984</v>
      </c>
      <c r="W121" s="2" t="e">
        <f t="shared" ca="1" si="389"/>
        <v>#NAME?</v>
      </c>
      <c r="X121" s="2" t="e">
        <f t="shared" ca="1" si="390"/>
        <v>#NAME?</v>
      </c>
      <c r="Y121" s="2">
        <f t="shared" si="284"/>
        <v>0.99932214285714283</v>
      </c>
      <c r="Z121" s="2" t="e">
        <f t="shared" ca="1" si="391"/>
        <v>#NAME?</v>
      </c>
      <c r="AA121" s="2" t="e">
        <f t="shared" ca="1" si="392"/>
        <v>#NAME?</v>
      </c>
      <c r="AB121" s="2">
        <v>1750</v>
      </c>
      <c r="AC121" s="2">
        <v>3062500</v>
      </c>
      <c r="AD121" s="2">
        <f t="shared" si="302"/>
        <v>4.6900453052655875</v>
      </c>
      <c r="AE121" s="2">
        <v>7797</v>
      </c>
      <c r="AF121" s="2">
        <v>7797</v>
      </c>
      <c r="AG121" s="2">
        <v>4101.9799999999996</v>
      </c>
      <c r="AH121" s="2">
        <v>16851890.550000001</v>
      </c>
      <c r="AI121" s="2">
        <v>174888</v>
      </c>
      <c r="AJ121" s="2">
        <v>3966.76</v>
      </c>
      <c r="AK121" s="2">
        <v>15760720.859999999</v>
      </c>
      <c r="AL121" s="2"/>
      <c r="AM121" s="2"/>
      <c r="AN121" s="2">
        <v>1</v>
      </c>
      <c r="AO121" s="2">
        <v>1</v>
      </c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1.0649999999999999</v>
      </c>
      <c r="BA121" s="2">
        <v>1.1950000000000001</v>
      </c>
      <c r="BB121" s="2">
        <v>74.59</v>
      </c>
      <c r="BC121" s="2">
        <v>7294.78</v>
      </c>
      <c r="BD121" s="2"/>
      <c r="BE121" s="2"/>
      <c r="BF121" s="2"/>
      <c r="BG121" s="2"/>
      <c r="BH121" s="2">
        <v>1.105</v>
      </c>
      <c r="BI121" s="2">
        <v>1.3149999999999999</v>
      </c>
      <c r="BJ121" s="2">
        <v>1.33</v>
      </c>
      <c r="BK121" s="2">
        <v>2.11</v>
      </c>
      <c r="BL121" s="2">
        <v>1.635</v>
      </c>
      <c r="BM121" s="1">
        <v>3.5350000000000001</v>
      </c>
      <c r="BN121" s="1">
        <v>1.9650000000000001</v>
      </c>
      <c r="BO121" s="1">
        <v>5.375</v>
      </c>
      <c r="BP121" s="1">
        <v>3.43</v>
      </c>
      <c r="BQ121" s="1">
        <v>20.059999999999999</v>
      </c>
      <c r="BR121" s="1">
        <v>11.18</v>
      </c>
      <c r="BS121" s="1">
        <v>218.77</v>
      </c>
      <c r="BT121" s="1">
        <v>37.594999999999999</v>
      </c>
      <c r="BU121" s="1">
        <v>2748.2449999999999</v>
      </c>
      <c r="BV121" s="1">
        <v>7411.665</v>
      </c>
      <c r="BW121" s="1">
        <v>72239443.204999998</v>
      </c>
      <c r="BX121" s="1">
        <f t="shared" si="287"/>
        <v>1.5137749999999999</v>
      </c>
      <c r="BY121" s="1" t="e">
        <f t="shared" ca="1" si="393"/>
        <v>#NAME?</v>
      </c>
      <c r="BZ121" s="1" t="e">
        <f t="shared" ca="1" si="394"/>
        <v>#NAME?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L121" s="1">
        <v>-33123.967670719991</v>
      </c>
      <c r="CM121" s="1">
        <v>-16097.312386399994</v>
      </c>
      <c r="CN121" s="1">
        <v>-7385.7996768000021</v>
      </c>
      <c r="CO121" s="1">
        <v>-3709.610775359999</v>
      </c>
      <c r="CP121" s="1">
        <v>-947.59703023999964</v>
      </c>
      <c r="CQ121" s="1">
        <v>-108.83863087999998</v>
      </c>
      <c r="CR121" s="1">
        <v>-12.139818400000006</v>
      </c>
      <c r="CS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G121" s="1">
        <v>1</v>
      </c>
      <c r="DH121" s="1">
        <v>1</v>
      </c>
      <c r="DI121" s="1">
        <v>1.01</v>
      </c>
      <c r="DJ121" s="1">
        <v>1.03</v>
      </c>
      <c r="DK121" s="1">
        <v>1.5249999999999999</v>
      </c>
      <c r="DL121" s="1">
        <v>3.1749999999999998</v>
      </c>
      <c r="DM121" s="1">
        <v>3.68</v>
      </c>
      <c r="DN121" s="1">
        <v>32.700000000000003</v>
      </c>
      <c r="DO121" s="1">
        <v>20.6</v>
      </c>
      <c r="DP121" s="1">
        <v>986.45</v>
      </c>
      <c r="DQ121" s="1">
        <v>117.105</v>
      </c>
      <c r="DR121" s="1">
        <v>19105.695</v>
      </c>
      <c r="DS121" s="1">
        <v>785.28666666666663</v>
      </c>
      <c r="DT121" s="1">
        <v>813429.48666666669</v>
      </c>
      <c r="DU121" s="1">
        <v>1141.5531914893618</v>
      </c>
      <c r="DV121" s="1">
        <v>1457249.5531914893</v>
      </c>
      <c r="EA121" s="1">
        <v>1.4350000000000001</v>
      </c>
      <c r="EB121" s="1">
        <v>2.6949999999999998</v>
      </c>
      <c r="EC121" s="1">
        <v>21.85</v>
      </c>
      <c r="ED121" s="1">
        <v>963.85</v>
      </c>
      <c r="EE121" s="1">
        <v>95.534999999999997</v>
      </c>
      <c r="EF121" s="1">
        <v>19575.185000000001</v>
      </c>
      <c r="EG121" s="1">
        <v>316.37</v>
      </c>
      <c r="EH121" s="1">
        <v>297272.76</v>
      </c>
      <c r="EI121" s="1">
        <v>2006.7750000000001</v>
      </c>
      <c r="EJ121" s="1">
        <v>9653546.0350000001</v>
      </c>
      <c r="EK121" s="1">
        <v>11659.4</v>
      </c>
      <c r="EL121" s="1">
        <v>189881565.63999999</v>
      </c>
      <c r="EM121" s="1">
        <v>78476.82666666666</v>
      </c>
      <c r="EN121" s="1">
        <v>8126057968.0533333</v>
      </c>
      <c r="EO121" s="1">
        <v>114098.59574468085</v>
      </c>
      <c r="EP121" s="1">
        <v>14559627438.468084</v>
      </c>
      <c r="EQ121" s="1">
        <f t="shared" si="290"/>
        <v>1.5137749999999999</v>
      </c>
      <c r="ER121" s="1" t="e">
        <f t="shared" ca="1" si="395"/>
        <v>#NAME?</v>
      </c>
      <c r="ES121" s="1" t="e">
        <f t="shared" ca="1" si="396"/>
        <v>#NAME?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0.75</v>
      </c>
      <c r="FC121" s="1">
        <v>0.23499999999999999</v>
      </c>
      <c r="FE121" s="1">
        <v>-11.416433213008327</v>
      </c>
      <c r="FF121" s="1">
        <v>56.514625943002017</v>
      </c>
      <c r="FG121" s="1">
        <v>89.60995470650569</v>
      </c>
      <c r="FH121" s="1">
        <v>98.770814816013242</v>
      </c>
      <c r="FI121" s="1">
        <v>105.10025355887477</v>
      </c>
      <c r="FJ121" s="1">
        <v>106.61422692906423</v>
      </c>
      <c r="FK121" s="1">
        <v>106.74881796723652</v>
      </c>
      <c r="FL121" s="1">
        <v>106.75752528361592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Z121" s="1">
        <v>1</v>
      </c>
      <c r="GA121" s="1">
        <v>1</v>
      </c>
      <c r="GB121" s="1">
        <v>1</v>
      </c>
      <c r="GC121" s="1">
        <v>1</v>
      </c>
      <c r="GD121" s="1">
        <v>1.1000000000000001</v>
      </c>
      <c r="GE121" s="1">
        <v>1.3</v>
      </c>
      <c r="GF121" s="1">
        <v>1.83</v>
      </c>
      <c r="GG121" s="1">
        <v>4.04</v>
      </c>
      <c r="GH121" s="1">
        <v>5.585</v>
      </c>
      <c r="GI121" s="1">
        <v>36.795000000000002</v>
      </c>
      <c r="GJ121" s="1">
        <v>11.404999999999999</v>
      </c>
      <c r="GK121" s="1">
        <v>157.505</v>
      </c>
      <c r="GL121" s="1">
        <v>16.170000000000002</v>
      </c>
      <c r="GM121" s="1">
        <v>318.44</v>
      </c>
      <c r="GN121" s="1">
        <v>16.170000000000002</v>
      </c>
      <c r="GO121" s="1">
        <v>318.44</v>
      </c>
      <c r="GT121" s="1">
        <v>1.4350000000000001</v>
      </c>
      <c r="GU121" s="1">
        <v>2.645</v>
      </c>
      <c r="GV121" s="1">
        <v>4.8600000000000003</v>
      </c>
      <c r="GW121" s="1">
        <v>40.26</v>
      </c>
      <c r="GX121" s="1">
        <v>43.29</v>
      </c>
      <c r="GY121" s="1">
        <v>3317.51</v>
      </c>
      <c r="GZ121" s="1">
        <v>123.49</v>
      </c>
      <c r="HA121" s="1">
        <v>22101.71</v>
      </c>
      <c r="HB121" s="1">
        <v>509.27499999999998</v>
      </c>
      <c r="HC121" s="1">
        <v>315032.30499999999</v>
      </c>
      <c r="HD121" s="1">
        <v>1090.9000000000001</v>
      </c>
      <c r="HE121" s="1">
        <v>1461270.32</v>
      </c>
      <c r="HF121" s="1">
        <v>1567.22</v>
      </c>
      <c r="HG121" s="1">
        <v>3026141.49</v>
      </c>
      <c r="HH121" s="1">
        <v>1567.22</v>
      </c>
      <c r="HI121" s="1">
        <v>3026141.49</v>
      </c>
      <c r="HJ121" s="1">
        <f t="shared" si="293"/>
        <v>1.5137749999999999</v>
      </c>
      <c r="HK121" s="1" t="e">
        <f t="shared" ca="1" si="397"/>
        <v>#NAME?</v>
      </c>
      <c r="HL121" s="1" t="e">
        <f t="shared" ca="1" si="398"/>
        <v>#NAME?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X121" s="1">
        <v>-40.92488243065435</v>
      </c>
      <c r="HY121" s="1">
        <v>-21.792247098348426</v>
      </c>
      <c r="HZ121" s="1">
        <v>-8.3184401147567488</v>
      </c>
      <c r="IA121" s="1">
        <v>-4.194373109438315</v>
      </c>
      <c r="IB121" s="1">
        <v>-0.78036431055969135</v>
      </c>
      <c r="IC121" s="1">
        <v>-4.7155527178857008E-2</v>
      </c>
      <c r="ID121" s="1">
        <v>0</v>
      </c>
      <c r="IE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S121" s="1">
        <v>1</v>
      </c>
      <c r="IT121" s="1">
        <v>1</v>
      </c>
      <c r="IU121" s="1">
        <v>1.21</v>
      </c>
      <c r="IV121" s="1">
        <v>1.65</v>
      </c>
      <c r="IW121" s="1">
        <v>3.4</v>
      </c>
      <c r="IX121" s="1">
        <v>13.61</v>
      </c>
      <c r="IY121" s="1">
        <v>4.66</v>
      </c>
      <c r="IZ121" s="1">
        <v>26.08</v>
      </c>
      <c r="JA121" s="1">
        <v>9.25</v>
      </c>
      <c r="JB121" s="1">
        <v>102.06</v>
      </c>
      <c r="JC121" s="1">
        <v>16.170000000000002</v>
      </c>
      <c r="JD121" s="1">
        <v>318.44</v>
      </c>
      <c r="JE121" s="1">
        <v>16.170000000000002</v>
      </c>
      <c r="JF121" s="1">
        <v>318.44</v>
      </c>
      <c r="JG121" s="1">
        <v>16.170000000000002</v>
      </c>
      <c r="JH121" s="1">
        <v>318.44</v>
      </c>
      <c r="JM121" s="1">
        <v>6.335</v>
      </c>
      <c r="JN121" s="1">
        <v>67.454999999999998</v>
      </c>
      <c r="JO121" s="1">
        <v>53.32</v>
      </c>
      <c r="JP121" s="1">
        <v>4832.68</v>
      </c>
      <c r="JQ121" s="1">
        <v>285.71499999999997</v>
      </c>
      <c r="JR121" s="1">
        <v>102773.19500000001</v>
      </c>
      <c r="JS121" s="1">
        <v>415.48</v>
      </c>
      <c r="JT121" s="1">
        <v>216749.63</v>
      </c>
      <c r="JU121" s="1">
        <v>871.09500000000003</v>
      </c>
      <c r="JV121" s="1">
        <v>921628.07499999995</v>
      </c>
      <c r="JW121" s="1">
        <v>1567.22</v>
      </c>
      <c r="JX121" s="1">
        <v>3026141.49</v>
      </c>
      <c r="JY121" s="1">
        <v>1567.22</v>
      </c>
      <c r="JZ121" s="1">
        <v>3026141.49</v>
      </c>
      <c r="KA121" s="1">
        <v>1567.22</v>
      </c>
      <c r="KB121" s="1">
        <v>3026141.49</v>
      </c>
      <c r="KC121" s="1">
        <f t="shared" si="296"/>
        <v>1.5137749999999999</v>
      </c>
      <c r="KD121" s="1" t="e">
        <f t="shared" ca="1" si="399"/>
        <v>#NAME?</v>
      </c>
      <c r="KE121" s="1" t="e">
        <f t="shared" ca="1" si="400"/>
        <v>#NAME?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Q121" s="1">
        <v>13.726467306774422</v>
      </c>
      <c r="KR121" s="1">
        <v>16.738053528991994</v>
      </c>
      <c r="KS121" s="1">
        <v>19.028627476315531</v>
      </c>
      <c r="KT121" s="1">
        <v>19.516666680205336</v>
      </c>
      <c r="KU121" s="1">
        <v>19.907449946143903</v>
      </c>
      <c r="KV121" s="1">
        <v>20</v>
      </c>
      <c r="KW121" s="1">
        <v>20</v>
      </c>
      <c r="KX121" s="1">
        <v>20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L121" s="1">
        <v>1.5449999999999999</v>
      </c>
      <c r="LM121" s="1">
        <v>2.835</v>
      </c>
      <c r="LN121" s="1">
        <v>6.35</v>
      </c>
      <c r="LO121" s="1">
        <v>50.03</v>
      </c>
      <c r="LP121" s="1">
        <v>19.765000000000001</v>
      </c>
      <c r="LQ121" s="1">
        <v>502.82499999999999</v>
      </c>
      <c r="LR121" s="1">
        <v>22.204999999999998</v>
      </c>
      <c r="LS121" s="1">
        <v>664.125</v>
      </c>
      <c r="LT121" s="1">
        <v>27.045000000000002</v>
      </c>
      <c r="LU121" s="1">
        <v>1071.3050000000001</v>
      </c>
      <c r="LV121" s="1">
        <v>27.045000000000002</v>
      </c>
      <c r="LW121" s="1">
        <v>1071.3050000000001</v>
      </c>
      <c r="LX121" s="1">
        <v>27.045000000000002</v>
      </c>
      <c r="LY121" s="1">
        <v>1071.3050000000001</v>
      </c>
      <c r="LZ121" s="1">
        <v>27.045000000000002</v>
      </c>
      <c r="MA121" s="1">
        <v>1071.3050000000001</v>
      </c>
      <c r="MF121" s="1">
        <v>94.555000000000007</v>
      </c>
      <c r="MG121" s="1">
        <v>13969.805</v>
      </c>
      <c r="MH121" s="1">
        <v>583.07000000000005</v>
      </c>
      <c r="MI121" s="1">
        <v>437613.51</v>
      </c>
      <c r="MJ121" s="1">
        <v>1928.2049999999999</v>
      </c>
      <c r="MK121" s="1">
        <v>4838701.1050000004</v>
      </c>
      <c r="ML121" s="1">
        <v>2171.6950000000002</v>
      </c>
      <c r="MM121" s="1">
        <v>6422078.835</v>
      </c>
      <c r="MN121" s="1">
        <v>2655.1849999999999</v>
      </c>
      <c r="MO121" s="1">
        <v>10436991.375</v>
      </c>
      <c r="MP121" s="1">
        <v>2655.1849999999999</v>
      </c>
      <c r="MQ121" s="1">
        <v>10436991.375</v>
      </c>
      <c r="MR121" s="1">
        <v>2655.1849999999999</v>
      </c>
      <c r="MS121" s="1">
        <v>10436991.375</v>
      </c>
      <c r="MT121" s="1">
        <v>2655.1849999999999</v>
      </c>
      <c r="MU121" s="1">
        <v>10436991.375</v>
      </c>
      <c r="MV121" s="1">
        <f t="shared" si="299"/>
        <v>1.5137749999999999</v>
      </c>
      <c r="MW121" s="1" t="e">
        <f t="shared" ca="1" si="401"/>
        <v>#NAME?</v>
      </c>
      <c r="MX121" s="1" t="e">
        <f t="shared" ca="1" si="402"/>
        <v>#NAME?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</v>
      </c>
      <c r="NJ121" s="1">
        <v>0.55299214151175669</v>
      </c>
      <c r="NK121" s="1">
        <v>0.83862407418435547</v>
      </c>
      <c r="NL121" s="1">
        <v>0.98198477105629101</v>
      </c>
      <c r="NM121" s="1">
        <v>0.99138636918730494</v>
      </c>
      <c r="NN121" s="1">
        <v>1</v>
      </c>
      <c r="NO121" s="1">
        <v>1</v>
      </c>
      <c r="NP121" s="1">
        <v>1</v>
      </c>
      <c r="NQ121" s="1">
        <v>1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</row>
    <row r="122" spans="1:390" s="1" customFormat="1" x14ac:dyDescent="0.25">
      <c r="A122" s="1">
        <v>1800</v>
      </c>
      <c r="B122" s="1">
        <v>200</v>
      </c>
      <c r="C122" s="1">
        <v>100</v>
      </c>
      <c r="D122" s="1" t="s">
        <v>342</v>
      </c>
      <c r="E122" s="1">
        <v>88.158570305000026</v>
      </c>
      <c r="F122" s="1">
        <v>7780.3651418281188</v>
      </c>
      <c r="G122" s="1">
        <f t="shared" si="272"/>
        <v>8.4316236064860277</v>
      </c>
      <c r="H122" s="1" t="e">
        <f t="shared" ca="1" si="383"/>
        <v>#NAME?</v>
      </c>
      <c r="I122" s="1" t="e">
        <f t="shared" ca="1" si="384"/>
        <v>#NAME?</v>
      </c>
      <c r="J122" s="1">
        <f t="shared" si="275"/>
        <v>4.8976983502777797E-4</v>
      </c>
      <c r="K122" s="1" t="e">
        <f t="shared" ca="1" si="385"/>
        <v>#NAME?</v>
      </c>
      <c r="L122" s="1" t="e">
        <f t="shared" ca="1" si="386"/>
        <v>#NAME?</v>
      </c>
      <c r="M122" s="1">
        <v>0</v>
      </c>
      <c r="N122" s="1">
        <v>97249.925000000003</v>
      </c>
      <c r="O122" s="1">
        <v>459143.57500000001</v>
      </c>
      <c r="P122" s="1">
        <v>211321561863.20499</v>
      </c>
      <c r="Q122" s="1">
        <f t="shared" si="278"/>
        <v>508739399.42434692</v>
      </c>
      <c r="R122" s="1" t="e">
        <f t="shared" ca="1" si="387"/>
        <v>#NAME?</v>
      </c>
      <c r="S122" s="1" t="e">
        <f t="shared" ca="1" si="388"/>
        <v>#NAME?</v>
      </c>
      <c r="T122" s="1">
        <v>179880.16</v>
      </c>
      <c r="U122" s="2">
        <v>32356872076.290001</v>
      </c>
      <c r="V122" s="2">
        <f t="shared" si="281"/>
        <v>114.66439819335938</v>
      </c>
      <c r="W122" s="2" t="e">
        <f t="shared" ca="1" si="389"/>
        <v>#NAME?</v>
      </c>
      <c r="X122" s="2" t="e">
        <f t="shared" ca="1" si="390"/>
        <v>#NAME?</v>
      </c>
      <c r="Y122" s="2">
        <f t="shared" si="284"/>
        <v>0.99933422222222223</v>
      </c>
      <c r="Z122" s="2" t="e">
        <f t="shared" ca="1" si="391"/>
        <v>#NAME?</v>
      </c>
      <c r="AA122" s="2" t="e">
        <f t="shared" ca="1" si="392"/>
        <v>#NAME?</v>
      </c>
      <c r="AB122" s="2">
        <v>1800</v>
      </c>
      <c r="AC122" s="2">
        <v>3240000</v>
      </c>
      <c r="AD122" s="2">
        <f t="shared" si="302"/>
        <v>4.7212743351730095</v>
      </c>
      <c r="AE122" s="2">
        <v>7797</v>
      </c>
      <c r="AF122" s="2">
        <v>7797</v>
      </c>
      <c r="AG122" s="2">
        <v>4180.1400000000003</v>
      </c>
      <c r="AH122" s="2">
        <v>17501586.219999999</v>
      </c>
      <c r="AI122" s="2">
        <v>179872</v>
      </c>
      <c r="AJ122" s="2">
        <v>4046.73</v>
      </c>
      <c r="AK122" s="2">
        <v>16404224.43</v>
      </c>
      <c r="AL122" s="2"/>
      <c r="AM122" s="2"/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1.0149999999999999</v>
      </c>
      <c r="BA122" s="2">
        <v>1.0449999999999999</v>
      </c>
      <c r="BB122" s="2">
        <v>81.59</v>
      </c>
      <c r="BC122" s="2">
        <v>8392.9500000000007</v>
      </c>
      <c r="BD122" s="2"/>
      <c r="BE122" s="2"/>
      <c r="BF122" s="2"/>
      <c r="BG122" s="2"/>
      <c r="BH122" s="2">
        <v>1.1399999999999999</v>
      </c>
      <c r="BI122" s="2">
        <v>1.45</v>
      </c>
      <c r="BJ122" s="2">
        <v>1.36</v>
      </c>
      <c r="BK122" s="2">
        <v>2.29</v>
      </c>
      <c r="BL122" s="2">
        <v>1.7450000000000001</v>
      </c>
      <c r="BM122" s="1">
        <v>4.335</v>
      </c>
      <c r="BN122" s="1">
        <v>2.1850000000000001</v>
      </c>
      <c r="BO122" s="1">
        <v>7.4050000000000002</v>
      </c>
      <c r="BP122" s="1">
        <v>3.69</v>
      </c>
      <c r="BQ122" s="1">
        <v>21.88</v>
      </c>
      <c r="BR122" s="1">
        <v>12.175000000000001</v>
      </c>
      <c r="BS122" s="1">
        <v>276.33499999999998</v>
      </c>
      <c r="BT122" s="1">
        <v>32.664999999999999</v>
      </c>
      <c r="BU122" s="1">
        <v>1764.375</v>
      </c>
      <c r="BV122" s="1">
        <v>8110.3</v>
      </c>
      <c r="BW122" s="1">
        <v>83142620.450000003</v>
      </c>
      <c r="BX122" s="1">
        <f t="shared" si="287"/>
        <v>2.6307749999999999</v>
      </c>
      <c r="BY122" s="1" t="e">
        <f t="shared" ca="1" si="393"/>
        <v>#NAME?</v>
      </c>
      <c r="BZ122" s="1" t="e">
        <f t="shared" ca="1" si="394"/>
        <v>#NAME?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L122" s="1">
        <v>-33333.727727839992</v>
      </c>
      <c r="CM122" s="1">
        <v>-16575.72215247999</v>
      </c>
      <c r="CN122" s="1">
        <v>-7706.4713968000005</v>
      </c>
      <c r="CO122" s="1">
        <v>-3948.9465196800011</v>
      </c>
      <c r="CP122" s="1">
        <v>-1012.7773628800006</v>
      </c>
      <c r="CQ122" s="1">
        <v>-109.90236</v>
      </c>
      <c r="CR122" s="1">
        <v>-13.378465120000008</v>
      </c>
      <c r="CS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G122" s="1">
        <v>1</v>
      </c>
      <c r="DH122" s="1">
        <v>1</v>
      </c>
      <c r="DI122" s="1">
        <v>1.0049999999999999</v>
      </c>
      <c r="DJ122" s="1">
        <v>1.0149999999999999</v>
      </c>
      <c r="DK122" s="1">
        <v>1.53</v>
      </c>
      <c r="DL122" s="1">
        <v>3.07</v>
      </c>
      <c r="DM122" s="1">
        <v>4.21</v>
      </c>
      <c r="DN122" s="1">
        <v>66.67</v>
      </c>
      <c r="DO122" s="1">
        <v>20.914999999999999</v>
      </c>
      <c r="DP122" s="1">
        <v>1055.085</v>
      </c>
      <c r="DQ122" s="1">
        <v>112.57</v>
      </c>
      <c r="DR122" s="1">
        <v>17688.5</v>
      </c>
      <c r="DS122" s="1">
        <v>875.64024390243901</v>
      </c>
      <c r="DT122" s="1">
        <v>998012.17682926834</v>
      </c>
      <c r="DU122" s="1">
        <v>1147.6153846153845</v>
      </c>
      <c r="DV122" s="1">
        <v>1532001.7307692308</v>
      </c>
      <c r="EA122" s="1">
        <v>1.41</v>
      </c>
      <c r="EB122" s="1">
        <v>2.5499999999999998</v>
      </c>
      <c r="EC122" s="1">
        <v>17.97</v>
      </c>
      <c r="ED122" s="1">
        <v>609.63</v>
      </c>
      <c r="EE122" s="1">
        <v>95.26</v>
      </c>
      <c r="EF122" s="1">
        <v>17073.48</v>
      </c>
      <c r="EG122" s="1">
        <v>369.59</v>
      </c>
      <c r="EH122" s="1">
        <v>630370.02</v>
      </c>
      <c r="EI122" s="1">
        <v>2041.5150000000001</v>
      </c>
      <c r="EJ122" s="1">
        <v>10348801.225</v>
      </c>
      <c r="EK122" s="1">
        <v>11205.44</v>
      </c>
      <c r="EL122" s="1">
        <v>175736843.81</v>
      </c>
      <c r="EM122" s="1">
        <v>87510.847560975613</v>
      </c>
      <c r="EN122" s="1">
        <v>9970354223.189024</v>
      </c>
      <c r="EO122" s="1">
        <v>114702.5</v>
      </c>
      <c r="EP122" s="1">
        <v>15306033170.5</v>
      </c>
      <c r="EQ122" s="1">
        <f t="shared" si="290"/>
        <v>2.6307749999999999</v>
      </c>
      <c r="ER122" s="1" t="e">
        <f t="shared" ca="1" si="395"/>
        <v>#NAME?</v>
      </c>
      <c r="ES122" s="1" t="e">
        <f t="shared" ca="1" si="396"/>
        <v>#NAME?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0.82</v>
      </c>
      <c r="FC122" s="1">
        <v>0.26</v>
      </c>
      <c r="FE122" s="1">
        <v>-11.472182910415661</v>
      </c>
      <c r="FF122" s="1">
        <v>57.08287838433202</v>
      </c>
      <c r="FG122" s="1">
        <v>88.596373142512306</v>
      </c>
      <c r="FH122" s="1">
        <v>98.791524067992583</v>
      </c>
      <c r="FI122" s="1">
        <v>105.09148092779692</v>
      </c>
      <c r="FJ122" s="1">
        <v>106.61896933728751</v>
      </c>
      <c r="FK122" s="1">
        <v>106.74922658120333</v>
      </c>
      <c r="FL122" s="1">
        <v>106.75752528361592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Z122" s="1">
        <v>1</v>
      </c>
      <c r="GA122" s="1">
        <v>1</v>
      </c>
      <c r="GB122" s="1">
        <v>1</v>
      </c>
      <c r="GC122" s="1">
        <v>1</v>
      </c>
      <c r="GD122" s="1">
        <v>1.0900000000000001</v>
      </c>
      <c r="GE122" s="1">
        <v>1.27</v>
      </c>
      <c r="GF122" s="1">
        <v>1.78</v>
      </c>
      <c r="GG122" s="1">
        <v>3.86</v>
      </c>
      <c r="GH122" s="1">
        <v>5.83</v>
      </c>
      <c r="GI122" s="1">
        <v>42.31</v>
      </c>
      <c r="GJ122" s="1">
        <v>11.935</v>
      </c>
      <c r="GK122" s="1">
        <v>169.065</v>
      </c>
      <c r="GL122" s="1">
        <v>17.324999999999999</v>
      </c>
      <c r="GM122" s="1">
        <v>360.935</v>
      </c>
      <c r="GN122" s="1">
        <v>17.324999999999999</v>
      </c>
      <c r="GO122" s="1">
        <v>360.935</v>
      </c>
      <c r="GT122" s="1">
        <v>1.4650000000000001</v>
      </c>
      <c r="GU122" s="1">
        <v>2.7650000000000001</v>
      </c>
      <c r="GV122" s="1">
        <v>5.18</v>
      </c>
      <c r="GW122" s="1">
        <v>44.47</v>
      </c>
      <c r="GX122" s="1">
        <v>41.465000000000003</v>
      </c>
      <c r="GY122" s="1">
        <v>3107.4549999999999</v>
      </c>
      <c r="GZ122" s="1">
        <v>125.05</v>
      </c>
      <c r="HA122" s="1">
        <v>22872.240000000002</v>
      </c>
      <c r="HB122" s="1">
        <v>529.80999999999995</v>
      </c>
      <c r="HC122" s="1">
        <v>365552.16</v>
      </c>
      <c r="HD122" s="1">
        <v>1143.0250000000001</v>
      </c>
      <c r="HE122" s="1">
        <v>1569747.0449999999</v>
      </c>
      <c r="HF122" s="1">
        <v>1682.69</v>
      </c>
      <c r="HG122" s="1">
        <v>3441479.19</v>
      </c>
      <c r="HH122" s="1">
        <v>1682.69</v>
      </c>
      <c r="HI122" s="1">
        <v>3441479.19</v>
      </c>
      <c r="HJ122" s="1">
        <f t="shared" si="293"/>
        <v>2.6307749999999999</v>
      </c>
      <c r="HK122" s="1" t="e">
        <f t="shared" ca="1" si="397"/>
        <v>#NAME?</v>
      </c>
      <c r="HL122" s="1" t="e">
        <f t="shared" ca="1" si="398"/>
        <v>#NAME?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X122" s="1">
        <v>-40.727804553125985</v>
      </c>
      <c r="HY122" s="1">
        <v>-21.510687177454781</v>
      </c>
      <c r="HZ122" s="1">
        <v>-8.9086472047157628</v>
      </c>
      <c r="IA122" s="1">
        <v>-4.0144587853582117</v>
      </c>
      <c r="IB122" s="1">
        <v>-0.73650586709295585</v>
      </c>
      <c r="IC122" s="1">
        <v>-5.1514441455894212E-2</v>
      </c>
      <c r="ID122" s="1">
        <v>0</v>
      </c>
      <c r="IE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S122" s="1">
        <v>1</v>
      </c>
      <c r="IT122" s="1">
        <v>1</v>
      </c>
      <c r="IU122" s="1">
        <v>1.2250000000000001</v>
      </c>
      <c r="IV122" s="1">
        <v>1.6850000000000001</v>
      </c>
      <c r="IW122" s="1">
        <v>3.395</v>
      </c>
      <c r="IX122" s="1">
        <v>13.955</v>
      </c>
      <c r="IY122" s="1">
        <v>4.83</v>
      </c>
      <c r="IZ122" s="1">
        <v>27.95</v>
      </c>
      <c r="JA122" s="1">
        <v>9.2200000000000006</v>
      </c>
      <c r="JB122" s="1">
        <v>101.51</v>
      </c>
      <c r="JC122" s="1">
        <v>17.324999999999999</v>
      </c>
      <c r="JD122" s="1">
        <v>360.935</v>
      </c>
      <c r="JE122" s="1">
        <v>17.324999999999999</v>
      </c>
      <c r="JF122" s="1">
        <v>360.935</v>
      </c>
      <c r="JG122" s="1">
        <v>17.324999999999999</v>
      </c>
      <c r="JH122" s="1">
        <v>360.935</v>
      </c>
      <c r="JM122" s="1">
        <v>6.6050000000000004</v>
      </c>
      <c r="JN122" s="1">
        <v>77.944999999999993</v>
      </c>
      <c r="JO122" s="1">
        <v>58.064999999999998</v>
      </c>
      <c r="JP122" s="1">
        <v>5687.8249999999998</v>
      </c>
      <c r="JQ122" s="1">
        <v>288.20499999999998</v>
      </c>
      <c r="JR122" s="1">
        <v>107484.125</v>
      </c>
      <c r="JS122" s="1">
        <v>432.4</v>
      </c>
      <c r="JT122" s="1">
        <v>231711.53</v>
      </c>
      <c r="JU122" s="1">
        <v>873.495</v>
      </c>
      <c r="JV122" s="1">
        <v>928314.34499999997</v>
      </c>
      <c r="JW122" s="1">
        <v>1682.69</v>
      </c>
      <c r="JX122" s="1">
        <v>3441479.19</v>
      </c>
      <c r="JY122" s="1">
        <v>1682.69</v>
      </c>
      <c r="JZ122" s="1">
        <v>3441479.19</v>
      </c>
      <c r="KA122" s="1">
        <v>1682.69</v>
      </c>
      <c r="KB122" s="1">
        <v>3441479.19</v>
      </c>
      <c r="KC122" s="1">
        <f t="shared" si="296"/>
        <v>2.6307749999999999</v>
      </c>
      <c r="KD122" s="1" t="e">
        <f t="shared" ca="1" si="399"/>
        <v>#NAME?</v>
      </c>
      <c r="KE122" s="1" t="e">
        <f t="shared" ca="1" si="400"/>
        <v>#NAME?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1">
        <v>1</v>
      </c>
      <c r="KQ122" s="1">
        <v>13.557857878700954</v>
      </c>
      <c r="KR122" s="1">
        <v>16.734512175631824</v>
      </c>
      <c r="KS122" s="1">
        <v>19.005820704197024</v>
      </c>
      <c r="KT122" s="1">
        <v>19.546132258004135</v>
      </c>
      <c r="KU122" s="1">
        <v>19.909581850172984</v>
      </c>
      <c r="KV122" s="1">
        <v>20</v>
      </c>
      <c r="KW122" s="1">
        <v>20</v>
      </c>
      <c r="KX122" s="1">
        <v>20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L122" s="1">
        <v>1.59</v>
      </c>
      <c r="LM122" s="1">
        <v>3.07</v>
      </c>
      <c r="LN122" s="1">
        <v>5.98</v>
      </c>
      <c r="LO122" s="1">
        <v>44.34</v>
      </c>
      <c r="LP122" s="1">
        <v>21.074999999999999</v>
      </c>
      <c r="LQ122" s="1">
        <v>573.46500000000003</v>
      </c>
      <c r="LR122" s="1">
        <v>22.875</v>
      </c>
      <c r="LS122" s="1">
        <v>659.07500000000005</v>
      </c>
      <c r="LT122" s="1">
        <v>27.55</v>
      </c>
      <c r="LU122" s="1">
        <v>950.6</v>
      </c>
      <c r="LV122" s="1">
        <v>27.55</v>
      </c>
      <c r="LW122" s="1">
        <v>950.6</v>
      </c>
      <c r="LX122" s="1">
        <v>27.55</v>
      </c>
      <c r="LY122" s="1">
        <v>950.6</v>
      </c>
      <c r="LZ122" s="1">
        <v>27.55</v>
      </c>
      <c r="MA122" s="1">
        <v>950.6</v>
      </c>
      <c r="MF122" s="1">
        <v>99.11</v>
      </c>
      <c r="MG122" s="1">
        <v>15548.91</v>
      </c>
      <c r="MH122" s="1">
        <v>545.755</v>
      </c>
      <c r="MI122" s="1">
        <v>381664.02500000002</v>
      </c>
      <c r="MJ122" s="1">
        <v>2059.9749999999999</v>
      </c>
      <c r="MK122" s="1">
        <v>5539462.5049999999</v>
      </c>
      <c r="ML122" s="1">
        <v>2241.2249999999999</v>
      </c>
      <c r="MM122" s="1">
        <v>6381239.8449999997</v>
      </c>
      <c r="MN122" s="1">
        <v>2707.3249999999998</v>
      </c>
      <c r="MO122" s="1">
        <v>9244182.9649999999</v>
      </c>
      <c r="MP122" s="1">
        <v>2707.3249999999998</v>
      </c>
      <c r="MQ122" s="1">
        <v>9244182.9649999999</v>
      </c>
      <c r="MR122" s="1">
        <v>2707.3249999999998</v>
      </c>
      <c r="MS122" s="1">
        <v>9244182.9649999999</v>
      </c>
      <c r="MT122" s="1">
        <v>2707.3249999999998</v>
      </c>
      <c r="MU122" s="1">
        <v>9244182.9649999999</v>
      </c>
      <c r="MV122" s="1">
        <f t="shared" si="299"/>
        <v>2.6307749999999999</v>
      </c>
      <c r="MW122" s="1" t="e">
        <f t="shared" ca="1" si="401"/>
        <v>#NAME?</v>
      </c>
      <c r="MX122" s="1" t="e">
        <f t="shared" ca="1" si="402"/>
        <v>#NAME?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v>1</v>
      </c>
      <c r="NJ122" s="1">
        <v>0.54701053774633623</v>
      </c>
      <c r="NK122" s="1">
        <v>0.82644026829469519</v>
      </c>
      <c r="NL122" s="1">
        <v>0.98236986049829833</v>
      </c>
      <c r="NM122" s="1">
        <v>0.99104182395479712</v>
      </c>
      <c r="NN122" s="1">
        <v>1</v>
      </c>
      <c r="NO122" s="1">
        <v>1</v>
      </c>
      <c r="NP122" s="1">
        <v>1</v>
      </c>
      <c r="NQ122" s="1">
        <v>1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</row>
    <row r="123" spans="1:390" s="1" customFormat="1" x14ac:dyDescent="0.25">
      <c r="A123" s="1">
        <v>1850</v>
      </c>
      <c r="B123" s="1">
        <v>200</v>
      </c>
      <c r="C123" s="1">
        <v>100</v>
      </c>
      <c r="D123" s="1" t="s">
        <v>338</v>
      </c>
      <c r="E123" s="1">
        <v>90.918404620000004</v>
      </c>
      <c r="F123" s="1">
        <v>8273.9333494275579</v>
      </c>
      <c r="G123" s="1">
        <f>F123-E123*E123</f>
        <v>7.7770507815203018</v>
      </c>
      <c r="H123" s="1" t="e">
        <f ca="1">E123-КОРЕНЬ(G123)/КОРЕНЬ(B123)*$B$1</f>
        <v>#NAME?</v>
      </c>
      <c r="I123" s="1" t="e">
        <f ca="1">E123+КОРЕНЬ(G123)/КОРЕНЬ(B123)*$B$1</f>
        <v>#NAME?</v>
      </c>
      <c r="J123" s="1">
        <f>E123/(A123*C123)</f>
        <v>4.9145083578378381E-4</v>
      </c>
      <c r="K123" s="1" t="e">
        <f ca="1">J123-КОРЕНЬ(G123)/КОРЕНЬ(B123)*$B$1</f>
        <v>#NAME?</v>
      </c>
      <c r="L123" s="1" t="e">
        <f ca="1">J123+КОРЕНЬ(G123)/КОРЕНЬ(B123)*$B$1</f>
        <v>#NAME?</v>
      </c>
      <c r="M123" s="1">
        <v>0</v>
      </c>
      <c r="N123" s="1">
        <v>100481.815</v>
      </c>
      <c r="O123" s="1">
        <v>480409.815</v>
      </c>
      <c r="P123" s="1">
        <v>231290696022.435</v>
      </c>
      <c r="Q123" s="1">
        <f>P123-O123*O123</f>
        <v>497105674.10076904</v>
      </c>
      <c r="R123" s="1" t="e">
        <f ca="1">O123-КОРЕНЬ(Q123)/КОРЕНЬ(B123)*$B$1</f>
        <v>#NAME?</v>
      </c>
      <c r="S123" s="1" t="e">
        <f ca="1">O123+КОРЕНЬ(Q123)/КОРЕНЬ(B123)*$B$1</f>
        <v>#NAME?</v>
      </c>
      <c r="T123" s="1">
        <v>184878.91500000001</v>
      </c>
      <c r="U123" s="2">
        <v>34180213299.084999</v>
      </c>
      <c r="V123" s="2">
        <f>U123-T123*T123</f>
        <v>87.507770538330078</v>
      </c>
      <c r="W123" s="2" t="e">
        <f ca="1">T123-КОРЕНЬ(V123)/КОРЕНЬ(B123)*$B$1</f>
        <v>#NAME?</v>
      </c>
      <c r="X123" s="2" t="e">
        <f ca="1">T123+КОРЕНЬ(V123)/КОРЕНЬ(B123)*$B$1</f>
        <v>#NAME?</v>
      </c>
      <c r="Y123" s="2">
        <f>T123/(A123*C123)</f>
        <v>0.99934548648648658</v>
      </c>
      <c r="Z123" s="2" t="e">
        <f ca="1">Y123-КОРЕНЬ(V123)/КОРЕНЬ(B123)*$B$1</f>
        <v>#NAME?</v>
      </c>
      <c r="AA123" s="2" t="e">
        <f ca="1">Y123+КОРЕНЬ(V123)/КОРЕНЬ(B123)*$B$1</f>
        <v>#NAME?</v>
      </c>
      <c r="AB123" s="2">
        <v>1850</v>
      </c>
      <c r="AC123" s="2">
        <v>3422500</v>
      </c>
      <c r="AD123" s="2">
        <f t="shared" si="302"/>
        <v>4.7810622748006688</v>
      </c>
      <c r="AE123" s="2">
        <v>7797</v>
      </c>
      <c r="AF123" s="2">
        <v>7797</v>
      </c>
      <c r="AG123" s="2">
        <v>4228.66</v>
      </c>
      <c r="AH123" s="2">
        <v>17906230.710000001</v>
      </c>
      <c r="AI123" s="2">
        <v>184889</v>
      </c>
      <c r="AJ123" s="2">
        <v>4096.03</v>
      </c>
      <c r="AK123" s="2">
        <v>16802401.309999999</v>
      </c>
      <c r="AL123" s="2"/>
      <c r="AM123" s="2"/>
      <c r="AN123" s="2">
        <v>1</v>
      </c>
      <c r="AO123" s="2">
        <v>1</v>
      </c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1.0449999999999999</v>
      </c>
      <c r="BA123" s="2">
        <v>1.135</v>
      </c>
      <c r="BB123" s="2">
        <v>79.584999999999994</v>
      </c>
      <c r="BC123" s="2">
        <v>7804.9549999999999</v>
      </c>
      <c r="BD123" s="2"/>
      <c r="BE123" s="2"/>
      <c r="BF123" s="2"/>
      <c r="BG123" s="2"/>
      <c r="BH123" s="2">
        <v>1.0900000000000001</v>
      </c>
      <c r="BI123" s="2">
        <v>1.28</v>
      </c>
      <c r="BJ123" s="2">
        <v>1.335</v>
      </c>
      <c r="BK123" s="2">
        <v>2.3050000000000002</v>
      </c>
      <c r="BL123" s="2">
        <v>1.7</v>
      </c>
      <c r="BM123" s="1">
        <v>4.0999999999999996</v>
      </c>
      <c r="BN123" s="1">
        <v>2.14</v>
      </c>
      <c r="BO123" s="1">
        <v>6.85</v>
      </c>
      <c r="BP123" s="1">
        <v>3.665</v>
      </c>
      <c r="BQ123" s="1">
        <v>23.145</v>
      </c>
      <c r="BR123" s="1">
        <v>10.43</v>
      </c>
      <c r="BS123" s="1">
        <v>215.69</v>
      </c>
      <c r="BT123" s="1">
        <v>34.659999999999997</v>
      </c>
      <c r="BU123" s="1">
        <v>2253.02</v>
      </c>
      <c r="BV123" s="1">
        <v>7910.5349999999999</v>
      </c>
      <c r="BW123" s="1">
        <v>77295329.635000005</v>
      </c>
      <c r="BX123" s="1">
        <f>BO123-BN123*BN123</f>
        <v>2.2703999999999995</v>
      </c>
      <c r="BY123" s="1" t="e">
        <f ca="1">BN123-КОРЕНЬ(BP123)/КОРЕНЬ(B123)*$B$1</f>
        <v>#NAME?</v>
      </c>
      <c r="BZ123" s="1" t="e">
        <f ca="1">BN123+КОРЕНЬ(BP123)/КОРЕНЬ(B123)*$B$1</f>
        <v>#NAME?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L123" s="1">
        <v>-31902.727681120006</v>
      </c>
      <c r="CM123" s="1">
        <v>-16500.427395999999</v>
      </c>
      <c r="CN123" s="1">
        <v>-7526.3675846400029</v>
      </c>
      <c r="CO123" s="1">
        <v>-4163.5044515199997</v>
      </c>
      <c r="CP123" s="1">
        <v>-1098.6913585599996</v>
      </c>
      <c r="CQ123" s="1">
        <v>-103.74396752000001</v>
      </c>
      <c r="CR123" s="1">
        <v>-12.975270399999998</v>
      </c>
      <c r="CS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G123" s="1">
        <v>1</v>
      </c>
      <c r="DH123" s="1">
        <v>1</v>
      </c>
      <c r="DI123" s="1">
        <v>1.0049999999999999</v>
      </c>
      <c r="DJ123" s="1">
        <v>1.0149999999999999</v>
      </c>
      <c r="DK123" s="1">
        <v>1.64</v>
      </c>
      <c r="DL123" s="1">
        <v>4.08</v>
      </c>
      <c r="DM123" s="1">
        <v>3.74</v>
      </c>
      <c r="DN123" s="1">
        <v>33.61</v>
      </c>
      <c r="DO123" s="1">
        <v>21.81</v>
      </c>
      <c r="DP123" s="1">
        <v>1171.29</v>
      </c>
      <c r="DQ123" s="1">
        <v>124.605</v>
      </c>
      <c r="DR123" s="1">
        <v>21088.924999999999</v>
      </c>
      <c r="DS123" s="1">
        <v>901.67251461988303</v>
      </c>
      <c r="DT123" s="1">
        <v>1055721.5789473683</v>
      </c>
      <c r="DU123" s="1">
        <v>1213.3703703703704</v>
      </c>
      <c r="DV123" s="1">
        <v>1638237.2222222222</v>
      </c>
      <c r="EA123" s="1">
        <v>1.4450000000000001</v>
      </c>
      <c r="EB123" s="1">
        <v>2.7149999999999999</v>
      </c>
      <c r="EC123" s="1">
        <v>19.914999999999999</v>
      </c>
      <c r="ED123" s="1">
        <v>727.73500000000001</v>
      </c>
      <c r="EE123" s="1">
        <v>104.575</v>
      </c>
      <c r="EF123" s="1">
        <v>26345.415000000001</v>
      </c>
      <c r="EG123" s="1">
        <v>321.815</v>
      </c>
      <c r="EH123" s="1">
        <v>299576.755</v>
      </c>
      <c r="EI123" s="1">
        <v>2133.5500000000002</v>
      </c>
      <c r="EJ123" s="1">
        <v>11529350.470000001</v>
      </c>
      <c r="EK123" s="1">
        <v>12408.79</v>
      </c>
      <c r="EL123" s="1">
        <v>209612331.72</v>
      </c>
      <c r="EM123" s="1">
        <v>90113.058479532163</v>
      </c>
      <c r="EN123" s="1">
        <v>10547281886.836258</v>
      </c>
      <c r="EO123" s="1">
        <v>121279.74074074074</v>
      </c>
      <c r="EP123" s="1">
        <v>16367546794.407408</v>
      </c>
      <c r="EQ123" s="1">
        <f>BO123-BN123*BN123</f>
        <v>2.2703999999999995</v>
      </c>
      <c r="ER123" s="1" t="e">
        <f ca="1">BN123-КОРЕНЬ(BP123)/КОРЕНЬ(B123)*$B$1</f>
        <v>#NAME?</v>
      </c>
      <c r="ES123" s="1" t="e">
        <f ca="1">BN123+КОРЕНЬ(BP123)/КОРЕНЬ(B123)*$B$1</f>
        <v>#NAME?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0.85499999999999998</v>
      </c>
      <c r="FC123" s="1">
        <v>0.27</v>
      </c>
      <c r="FE123" s="1">
        <v>-10.660930173992151</v>
      </c>
      <c r="FF123" s="1">
        <v>57.113942524354087</v>
      </c>
      <c r="FG123" s="1">
        <v>88.324273037930823</v>
      </c>
      <c r="FH123" s="1">
        <v>99.129258495020423</v>
      </c>
      <c r="FI123" s="1">
        <v>105.19546058042901</v>
      </c>
      <c r="FJ123" s="1">
        <v>106.62123244667121</v>
      </c>
      <c r="FK123" s="1">
        <v>106.74942761785881</v>
      </c>
      <c r="FL123" s="1">
        <v>106.75752528361592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Z123" s="1">
        <v>1</v>
      </c>
      <c r="GA123" s="1">
        <v>1</v>
      </c>
      <c r="GB123" s="1">
        <v>1</v>
      </c>
      <c r="GC123" s="1">
        <v>1</v>
      </c>
      <c r="GD123" s="1">
        <v>1.075</v>
      </c>
      <c r="GE123" s="1">
        <v>1.2250000000000001</v>
      </c>
      <c r="GF123" s="1">
        <v>1.68</v>
      </c>
      <c r="GG123" s="1">
        <v>3.46</v>
      </c>
      <c r="GH123" s="1">
        <v>5.66</v>
      </c>
      <c r="GI123" s="1">
        <v>38.1</v>
      </c>
      <c r="GJ123" s="1">
        <v>11.17</v>
      </c>
      <c r="GK123" s="1">
        <v>146.99</v>
      </c>
      <c r="GL123" s="1">
        <v>16.600000000000001</v>
      </c>
      <c r="GM123" s="1">
        <v>325.99</v>
      </c>
      <c r="GN123" s="1">
        <v>16.600000000000001</v>
      </c>
      <c r="GO123" s="1">
        <v>325.99</v>
      </c>
      <c r="GT123" s="1">
        <v>1.46</v>
      </c>
      <c r="GU123" s="1">
        <v>2.79</v>
      </c>
      <c r="GV123" s="1">
        <v>5.53</v>
      </c>
      <c r="GW123" s="1">
        <v>55.02</v>
      </c>
      <c r="GX123" s="1">
        <v>37.31</v>
      </c>
      <c r="GY123" s="1">
        <v>2678.58</v>
      </c>
      <c r="GZ123" s="1">
        <v>108.33499999999999</v>
      </c>
      <c r="HA123" s="1">
        <v>18486.965</v>
      </c>
      <c r="HB123" s="1">
        <v>514.51499999999999</v>
      </c>
      <c r="HC123" s="1">
        <v>324861.245</v>
      </c>
      <c r="HD123" s="1">
        <v>1066.72</v>
      </c>
      <c r="HE123" s="1">
        <v>1360396.8</v>
      </c>
      <c r="HF123" s="1">
        <v>1613.41</v>
      </c>
      <c r="HG123" s="1">
        <v>3109265.62</v>
      </c>
      <c r="HH123" s="1">
        <v>1613.41</v>
      </c>
      <c r="HI123" s="1">
        <v>3109265.62</v>
      </c>
      <c r="HJ123" s="1">
        <f>BO123-BN123*BN123</f>
        <v>2.2703999999999995</v>
      </c>
      <c r="HK123" s="1" t="e">
        <f ca="1">BN123-КОРЕНЬ(BP123)/КОРЕНЬ(B123)*$B$1</f>
        <v>#NAME?</v>
      </c>
      <c r="HL123" s="1" t="e">
        <f ca="1">BN123+КОРЕНЬ(BP123)/КОРЕНЬ(B123)*$B$1</f>
        <v>#NAME?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X123" s="1">
        <v>-40.072076411196441</v>
      </c>
      <c r="HY123" s="1">
        <v>-21.425206546571388</v>
      </c>
      <c r="HZ123" s="1">
        <v>-7.9531294141345965</v>
      </c>
      <c r="IA123" s="1">
        <v>-4.1457558205161646</v>
      </c>
      <c r="IB123" s="1">
        <v>-0.77403444519475006</v>
      </c>
      <c r="IC123" s="1">
        <v>-5.4288295995826977E-2</v>
      </c>
      <c r="ID123" s="1">
        <v>0</v>
      </c>
      <c r="IE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S123" s="1">
        <v>1</v>
      </c>
      <c r="IT123" s="1">
        <v>1</v>
      </c>
      <c r="IU123" s="1">
        <v>1.1399999999999999</v>
      </c>
      <c r="IV123" s="1">
        <v>1.42</v>
      </c>
      <c r="IW123" s="1">
        <v>3.12</v>
      </c>
      <c r="IX123" s="1">
        <v>11.77</v>
      </c>
      <c r="IY123" s="1">
        <v>4.51</v>
      </c>
      <c r="IZ123" s="1">
        <v>24.99</v>
      </c>
      <c r="JA123" s="1">
        <v>9.36</v>
      </c>
      <c r="JB123" s="1">
        <v>103.01</v>
      </c>
      <c r="JC123" s="1">
        <v>16.600000000000001</v>
      </c>
      <c r="JD123" s="1">
        <v>325.99</v>
      </c>
      <c r="JE123" s="1">
        <v>16.600000000000001</v>
      </c>
      <c r="JF123" s="1">
        <v>325.99</v>
      </c>
      <c r="JG123" s="1">
        <v>16.600000000000001</v>
      </c>
      <c r="JH123" s="1">
        <v>325.99</v>
      </c>
      <c r="JM123" s="1">
        <v>6.665</v>
      </c>
      <c r="JN123" s="1">
        <v>73.564999999999998</v>
      </c>
      <c r="JO123" s="1">
        <v>47.594999999999999</v>
      </c>
      <c r="JP123" s="1">
        <v>3998.2550000000001</v>
      </c>
      <c r="JQ123" s="1">
        <v>261.94</v>
      </c>
      <c r="JR123" s="1">
        <v>88969.35</v>
      </c>
      <c r="JS123" s="1">
        <v>400.47500000000002</v>
      </c>
      <c r="JT123" s="1">
        <v>207006.345</v>
      </c>
      <c r="JU123" s="1">
        <v>886.88</v>
      </c>
      <c r="JV123" s="1">
        <v>940529.6</v>
      </c>
      <c r="JW123" s="1">
        <v>1613.41</v>
      </c>
      <c r="JX123" s="1">
        <v>3109265.62</v>
      </c>
      <c r="JY123" s="1">
        <v>1613.41</v>
      </c>
      <c r="JZ123" s="1">
        <v>3109265.62</v>
      </c>
      <c r="KA123" s="1">
        <v>1613.41</v>
      </c>
      <c r="KB123" s="1">
        <v>3109265.62</v>
      </c>
      <c r="KC123" s="1">
        <f>BO123-BN123*BN123</f>
        <v>2.2703999999999995</v>
      </c>
      <c r="KD123" s="1" t="e">
        <f ca="1">BN123-КОРЕНЬ(BP123)/КОРЕНЬ(B123)*$B$1</f>
        <v>#NAME?</v>
      </c>
      <c r="KE123" s="1" t="e">
        <f ca="1">BN123+КОРЕНЬ(BP123)/КОРЕНЬ(B123)*$B$1</f>
        <v>#NAME?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1">
        <v>1</v>
      </c>
      <c r="KQ123" s="1">
        <v>13.575761634564026</v>
      </c>
      <c r="KR123" s="1">
        <v>16.738732780139678</v>
      </c>
      <c r="KS123" s="1">
        <v>19.008989736160263</v>
      </c>
      <c r="KT123" s="1">
        <v>19.488271874272037</v>
      </c>
      <c r="KU123" s="1">
        <v>19.913781931899713</v>
      </c>
      <c r="KV123" s="1">
        <v>20</v>
      </c>
      <c r="KW123" s="1">
        <v>20</v>
      </c>
      <c r="KX123" s="1">
        <v>20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L123" s="1">
        <v>1.46</v>
      </c>
      <c r="LM123" s="1">
        <v>2.54</v>
      </c>
      <c r="LN123" s="1">
        <v>6.2649999999999997</v>
      </c>
      <c r="LO123" s="1">
        <v>48.594999999999999</v>
      </c>
      <c r="LP123" s="1">
        <v>21.16</v>
      </c>
      <c r="LQ123" s="1">
        <v>580.13</v>
      </c>
      <c r="LR123" s="1">
        <v>23.234999999999999</v>
      </c>
      <c r="LS123" s="1">
        <v>692.73500000000001</v>
      </c>
      <c r="LT123" s="1">
        <v>27.635000000000002</v>
      </c>
      <c r="LU123" s="1">
        <v>957.38499999999999</v>
      </c>
      <c r="LV123" s="1">
        <v>27.635000000000002</v>
      </c>
      <c r="LW123" s="1">
        <v>957.38499999999999</v>
      </c>
      <c r="LX123" s="1">
        <v>27.635000000000002</v>
      </c>
      <c r="LY123" s="1">
        <v>957.38499999999999</v>
      </c>
      <c r="LZ123" s="1">
        <v>27.635000000000002</v>
      </c>
      <c r="MA123" s="1">
        <v>957.38499999999999</v>
      </c>
      <c r="MF123" s="1">
        <v>86.935000000000002</v>
      </c>
      <c r="MG123" s="1">
        <v>12191.264999999999</v>
      </c>
      <c r="MH123" s="1">
        <v>576</v>
      </c>
      <c r="MI123" s="1">
        <v>427352.85</v>
      </c>
      <c r="MJ123" s="1">
        <v>2065.71</v>
      </c>
      <c r="MK123" s="1">
        <v>5597073.3300000001</v>
      </c>
      <c r="ML123" s="1">
        <v>2274.1999999999998</v>
      </c>
      <c r="MM123" s="1">
        <v>6707000.1900000004</v>
      </c>
      <c r="MN123" s="1">
        <v>2713.1849999999999</v>
      </c>
      <c r="MO123" s="1">
        <v>9305228.1850000005</v>
      </c>
      <c r="MP123" s="1">
        <v>2713.1849999999999</v>
      </c>
      <c r="MQ123" s="1">
        <v>9305228.1850000005</v>
      </c>
      <c r="MR123" s="1">
        <v>2713.1849999999999</v>
      </c>
      <c r="MS123" s="1">
        <v>9305228.1850000005</v>
      </c>
      <c r="MT123" s="1">
        <v>2713.1849999999999</v>
      </c>
      <c r="MU123" s="1">
        <v>9305228.1850000005</v>
      </c>
      <c r="MV123" s="1">
        <f>BO123-BN123*BN123</f>
        <v>2.2703999999999995</v>
      </c>
      <c r="MW123" s="1" t="e">
        <f ca="1">BN123-КОРЕНЬ(BP123)/КОРЕНЬ(B123)*$B$1</f>
        <v>#NAME?</v>
      </c>
      <c r="MX123" s="1" t="e">
        <f ca="1">BN123+КОРЕНЬ(BP123)/КОРЕНЬ(B123)*$B$1</f>
        <v>#NAME?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v>1</v>
      </c>
      <c r="NJ123" s="1">
        <v>0.54758680596117881</v>
      </c>
      <c r="NK123" s="1">
        <v>0.8246552676985387</v>
      </c>
      <c r="NL123" s="1">
        <v>0.98219758788204414</v>
      </c>
      <c r="NM123" s="1">
        <v>0.99121409657105108</v>
      </c>
      <c r="NN123" s="1">
        <v>1</v>
      </c>
      <c r="NO123" s="1">
        <v>1</v>
      </c>
      <c r="NP123" s="1">
        <v>1</v>
      </c>
      <c r="NQ123" s="1">
        <v>1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</row>
    <row r="124" spans="1:390" s="1" customFormat="1" x14ac:dyDescent="0.25">
      <c r="A124" s="1">
        <v>1900</v>
      </c>
      <c r="B124" s="1">
        <v>200</v>
      </c>
      <c r="C124" s="1">
        <v>100</v>
      </c>
      <c r="D124" s="1" t="s">
        <v>342</v>
      </c>
      <c r="E124" s="1">
        <v>92.25980491</v>
      </c>
      <c r="F124" s="1">
        <v>8527.0839735181489</v>
      </c>
      <c r="G124" s="1">
        <f>F124-E124*E124</f>
        <v>15.212371486888514</v>
      </c>
      <c r="H124" s="1" t="e">
        <f ca="1">E124-КОРЕНЬ(G124)/КОРЕНЬ(B124)*$B$1</f>
        <v>#NAME?</v>
      </c>
      <c r="I124" s="1" t="e">
        <f ca="1">E124+КОРЕНЬ(G124)/КОРЕНЬ(B124)*$B$1</f>
        <v>#NAME?</v>
      </c>
      <c r="J124" s="1">
        <f>E124/(A124*C124)</f>
        <v>4.8557792057894738E-4</v>
      </c>
      <c r="K124" s="1" t="e">
        <f ca="1">J124-КОРЕНЬ(G124)/КОРЕНЬ(B124)*$B$1</f>
        <v>#NAME?</v>
      </c>
      <c r="L124" s="1" t="e">
        <f ca="1">J124+КОРЕНЬ(G124)/КОРЕНЬ(B124)*$B$1</f>
        <v>#NAME?</v>
      </c>
      <c r="M124" s="1">
        <v>0</v>
      </c>
      <c r="N124" s="1">
        <v>103583.78</v>
      </c>
      <c r="O124" s="1">
        <v>502546.46500000003</v>
      </c>
      <c r="P124" s="1">
        <v>253197827406.76501</v>
      </c>
      <c r="Q124" s="1">
        <f>P124-O124*O124</f>
        <v>644877922.76876831</v>
      </c>
      <c r="R124" s="1" t="e">
        <f ca="1">O124-КОРЕНЬ(Q124)/КОРЕНЬ(B124)*$B$1</f>
        <v>#NAME?</v>
      </c>
      <c r="S124" s="1" t="e">
        <f ca="1">O124+КОРЕНЬ(Q124)/КОРЕНЬ(B124)*$B$1</f>
        <v>#NAME?</v>
      </c>
      <c r="T124" s="1">
        <v>189876.02</v>
      </c>
      <c r="U124" s="2">
        <v>36052903121.639999</v>
      </c>
      <c r="V124" s="2">
        <f>U124-T124*T124</f>
        <v>150.59960174560547</v>
      </c>
      <c r="W124" s="2" t="e">
        <f ca="1">T124-КОРЕНЬ(V124)/КОРЕНЬ(B124)*$B$1</f>
        <v>#NAME?</v>
      </c>
      <c r="X124" s="2" t="e">
        <f ca="1">T124+КОРЕНЬ(V124)/КОРЕНЬ(B124)*$B$1</f>
        <v>#NAME?</v>
      </c>
      <c r="Y124" s="2">
        <f>T124/(A124*C124)</f>
        <v>0.99934747368421051</v>
      </c>
      <c r="Z124" s="2" t="e">
        <f ca="1">Y124-КОРЕНЬ(V124)/КОРЕНЬ(B124)*$B$1</f>
        <v>#NAME?</v>
      </c>
      <c r="AA124" s="2" t="e">
        <f ca="1">Y124+КОРЕНЬ(V124)/КОРЕНЬ(B124)*$B$1</f>
        <v>#NAME?</v>
      </c>
      <c r="AB124" s="2">
        <v>1900</v>
      </c>
      <c r="AC124" s="2">
        <v>3610000</v>
      </c>
      <c r="AD124" s="2">
        <f t="shared" si="302"/>
        <v>4.8515941878158921</v>
      </c>
      <c r="AE124" s="2">
        <v>7797</v>
      </c>
      <c r="AF124" s="2">
        <v>7797</v>
      </c>
      <c r="AG124" s="2">
        <v>4256.875</v>
      </c>
      <c r="AH124" s="2">
        <v>18144805.815000001</v>
      </c>
      <c r="AI124" s="2">
        <v>189882</v>
      </c>
      <c r="AJ124" s="2">
        <v>4125.75</v>
      </c>
      <c r="AK124" s="2">
        <v>17045784.879999999</v>
      </c>
      <c r="AL124" s="2"/>
      <c r="AM124" s="2"/>
      <c r="AN124" s="2">
        <v>1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1.0549999999999999</v>
      </c>
      <c r="BA124" s="2">
        <v>1.165</v>
      </c>
      <c r="BB124" s="2">
        <v>79</v>
      </c>
      <c r="BC124" s="2">
        <v>7580.47</v>
      </c>
      <c r="BD124" s="2"/>
      <c r="BE124" s="2"/>
      <c r="BF124" s="2"/>
      <c r="BG124" s="2"/>
      <c r="BH124" s="2">
        <v>1.1000000000000001</v>
      </c>
      <c r="BI124" s="2">
        <v>1.31</v>
      </c>
      <c r="BJ124" s="2">
        <v>1.35</v>
      </c>
      <c r="BK124" s="2">
        <v>2.2599999999999998</v>
      </c>
      <c r="BL124" s="2">
        <v>1.635</v>
      </c>
      <c r="BM124" s="1">
        <v>3.915</v>
      </c>
      <c r="BN124" s="1">
        <v>1.99</v>
      </c>
      <c r="BO124" s="1">
        <v>6.12</v>
      </c>
      <c r="BP124" s="1">
        <v>3.4249999999999998</v>
      </c>
      <c r="BQ124" s="1">
        <v>19.484999999999999</v>
      </c>
      <c r="BR124" s="1">
        <v>10.435</v>
      </c>
      <c r="BS124" s="1">
        <v>194.13499999999999</v>
      </c>
      <c r="BT124" s="1">
        <v>32.46</v>
      </c>
      <c r="BU124" s="1">
        <v>1965.67</v>
      </c>
      <c r="BV124" s="1">
        <v>7850.1949999999997</v>
      </c>
      <c r="BW124" s="1">
        <v>75038493.594999999</v>
      </c>
      <c r="BX124" s="1">
        <f>BO124-BN124*BN124</f>
        <v>2.1598999999999999</v>
      </c>
      <c r="BY124" s="1" t="e">
        <f ca="1">BN124-КОРЕНЬ(BP124)/КОРЕНЬ(B124)*$B$1</f>
        <v>#NAME?</v>
      </c>
      <c r="BZ124" s="1" t="e">
        <f ca="1">BN124+КОРЕНЬ(BP124)/КОРЕНЬ(B124)*$B$1</f>
        <v>#NAME?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L124" s="1">
        <v>-31928.435726399988</v>
      </c>
      <c r="CM124" s="1">
        <v>-13951.439295200005</v>
      </c>
      <c r="CN124" s="1">
        <v>-6353.4974342400019</v>
      </c>
      <c r="CO124" s="1">
        <v>-3353.6999539200001</v>
      </c>
      <c r="CP124" s="1">
        <v>-1030.9922262400005</v>
      </c>
      <c r="CQ124" s="1">
        <v>-98.480003679999967</v>
      </c>
      <c r="CR124" s="1">
        <v>-12.006793759999995</v>
      </c>
      <c r="CS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G124" s="1">
        <v>1</v>
      </c>
      <c r="DH124" s="1">
        <v>1</v>
      </c>
      <c r="DI124" s="1">
        <v>1.0149999999999999</v>
      </c>
      <c r="DJ124" s="1">
        <v>1.0449999999999999</v>
      </c>
      <c r="DK124" s="1">
        <v>1.48</v>
      </c>
      <c r="DL124" s="1">
        <v>3.02</v>
      </c>
      <c r="DM124" s="1">
        <v>3.39</v>
      </c>
      <c r="DN124" s="1">
        <v>34.06</v>
      </c>
      <c r="DO124" s="1">
        <v>21.6</v>
      </c>
      <c r="DP124" s="1">
        <v>1135.8399999999999</v>
      </c>
      <c r="DQ124" s="1">
        <v>118.77</v>
      </c>
      <c r="DR124" s="1">
        <v>20402.82</v>
      </c>
      <c r="DS124" s="1">
        <v>816.40361445783128</v>
      </c>
      <c r="DT124" s="1">
        <v>946132.69277108437</v>
      </c>
      <c r="DU124" s="1">
        <v>1218.75</v>
      </c>
      <c r="DV124" s="1">
        <v>1736044.5625</v>
      </c>
      <c r="EA124" s="1">
        <v>1.47</v>
      </c>
      <c r="EB124" s="1">
        <v>2.97</v>
      </c>
      <c r="EC124" s="1">
        <v>22.45</v>
      </c>
      <c r="ED124" s="1">
        <v>1110.6199999999999</v>
      </c>
      <c r="EE124" s="1">
        <v>89.885000000000005</v>
      </c>
      <c r="EF124" s="1">
        <v>17745.955000000002</v>
      </c>
      <c r="EG124" s="1">
        <v>285.55500000000001</v>
      </c>
      <c r="EH124" s="1">
        <v>311159.45500000002</v>
      </c>
      <c r="EI124" s="1">
        <v>2107.3049999999998</v>
      </c>
      <c r="EJ124" s="1">
        <v>11154929.785</v>
      </c>
      <c r="EK124" s="1">
        <v>11829.1</v>
      </c>
      <c r="EL124" s="1">
        <v>202930966.38</v>
      </c>
      <c r="EM124" s="1">
        <v>81589.343373493975</v>
      </c>
      <c r="EN124" s="1">
        <v>9452321278.1024094</v>
      </c>
      <c r="EO124" s="1">
        <v>121808.828125</v>
      </c>
      <c r="EP124" s="1">
        <v>17343357923.109375</v>
      </c>
      <c r="EQ124" s="1">
        <f>BO124-BN124*BN124</f>
        <v>2.1598999999999999</v>
      </c>
      <c r="ER124" s="1" t="e">
        <f ca="1">BN124-КОРЕНЬ(BP124)/КОРЕНЬ(B124)*$B$1</f>
        <v>#NAME?</v>
      </c>
      <c r="ES124" s="1" t="e">
        <f ca="1">BN124+КОРЕНЬ(BP124)/КОРЕНЬ(B124)*$B$1</f>
        <v>#NAME?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0.83</v>
      </c>
      <c r="FC124" s="1">
        <v>0.32</v>
      </c>
      <c r="FE124" s="1">
        <v>-10.38518625659747</v>
      </c>
      <c r="FF124" s="1">
        <v>57.250555324028994</v>
      </c>
      <c r="FG124" s="1">
        <v>88.920336008144673</v>
      </c>
      <c r="FH124" s="1">
        <v>98.498152330253561</v>
      </c>
      <c r="FI124" s="1">
        <v>105.02669876288525</v>
      </c>
      <c r="FJ124" s="1">
        <v>106.61466078288619</v>
      </c>
      <c r="FK124" s="1">
        <v>106.74971895728814</v>
      </c>
      <c r="FL124" s="1">
        <v>106.75752528361592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Z124" s="1">
        <v>1</v>
      </c>
      <c r="GA124" s="1">
        <v>1</v>
      </c>
      <c r="GB124" s="1">
        <v>1</v>
      </c>
      <c r="GC124" s="1">
        <v>1</v>
      </c>
      <c r="GD124" s="1">
        <v>1.135</v>
      </c>
      <c r="GE124" s="1">
        <v>1.405</v>
      </c>
      <c r="GF124" s="1">
        <v>1.73</v>
      </c>
      <c r="GG124" s="1">
        <v>3.47</v>
      </c>
      <c r="GH124" s="1">
        <v>5.49</v>
      </c>
      <c r="GI124" s="1">
        <v>36.090000000000003</v>
      </c>
      <c r="GJ124" s="1">
        <v>10.805</v>
      </c>
      <c r="GK124" s="1">
        <v>136.755</v>
      </c>
      <c r="GL124" s="1">
        <v>16.04</v>
      </c>
      <c r="GM124" s="1">
        <v>311.07</v>
      </c>
      <c r="GN124" s="1">
        <v>16.04</v>
      </c>
      <c r="GO124" s="1">
        <v>311.07</v>
      </c>
      <c r="GT124" s="1">
        <v>1.6850000000000001</v>
      </c>
      <c r="GU124" s="1">
        <v>4.2249999999999996</v>
      </c>
      <c r="GV124" s="1">
        <v>5.5149999999999997</v>
      </c>
      <c r="GW124" s="1">
        <v>55.475000000000001</v>
      </c>
      <c r="GX124" s="1">
        <v>43.204999999999998</v>
      </c>
      <c r="GY124" s="1">
        <v>3401.7350000000001</v>
      </c>
      <c r="GZ124" s="1">
        <v>118.07</v>
      </c>
      <c r="HA124" s="1">
        <v>19102.13</v>
      </c>
      <c r="HB124" s="1">
        <v>503.26499999999999</v>
      </c>
      <c r="HC124" s="1">
        <v>312958.54499999998</v>
      </c>
      <c r="HD124" s="1">
        <v>1030.76</v>
      </c>
      <c r="HE124" s="1">
        <v>1263023.6200000001</v>
      </c>
      <c r="HF124" s="1">
        <v>1553.3050000000001</v>
      </c>
      <c r="HG124" s="1">
        <v>2948494.7250000001</v>
      </c>
      <c r="HH124" s="1">
        <v>1553.3050000000001</v>
      </c>
      <c r="HI124" s="1">
        <v>2948494.7250000001</v>
      </c>
      <c r="HJ124" s="1">
        <f>BO124-BN124*BN124</f>
        <v>2.1598999999999999</v>
      </c>
      <c r="HK124" s="1" t="e">
        <f ca="1">BN124-КОРЕНЬ(BP124)/КОРЕНЬ(B124)*$B$1</f>
        <v>#NAME?</v>
      </c>
      <c r="HL124" s="1" t="e">
        <f ca="1">BN124+КОРЕНЬ(BP124)/КОРЕНЬ(B124)*$B$1</f>
        <v>#NAME?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X124" s="1">
        <v>-39.553242318145692</v>
      </c>
      <c r="HY124" s="1">
        <v>-21.407241455756338</v>
      </c>
      <c r="HZ124" s="1">
        <v>-8.759784353398139</v>
      </c>
      <c r="IA124" s="1">
        <v>-4.026647351330138</v>
      </c>
      <c r="IB124" s="1">
        <v>-0.73867693301501747</v>
      </c>
      <c r="IC124" s="1">
        <v>-5.0325646653065881E-2</v>
      </c>
      <c r="ID124" s="1">
        <v>0</v>
      </c>
      <c r="IE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S124" s="1">
        <v>1</v>
      </c>
      <c r="IT124" s="1">
        <v>1</v>
      </c>
      <c r="IU124" s="1">
        <v>1.17</v>
      </c>
      <c r="IV124" s="1">
        <v>1.54</v>
      </c>
      <c r="IW124" s="1">
        <v>3.44</v>
      </c>
      <c r="IX124" s="1">
        <v>14.45</v>
      </c>
      <c r="IY124" s="1">
        <v>4.7699999999999996</v>
      </c>
      <c r="IZ124" s="1">
        <v>27.82</v>
      </c>
      <c r="JA124" s="1">
        <v>9.0549999999999997</v>
      </c>
      <c r="JB124" s="1">
        <v>95.454999999999998</v>
      </c>
      <c r="JC124" s="1">
        <v>16.04</v>
      </c>
      <c r="JD124" s="1">
        <v>311.07</v>
      </c>
      <c r="JE124" s="1">
        <v>16.04</v>
      </c>
      <c r="JF124" s="1">
        <v>311.07</v>
      </c>
      <c r="JG124" s="1">
        <v>16.04</v>
      </c>
      <c r="JH124" s="1">
        <v>311.07</v>
      </c>
      <c r="JM124" s="1">
        <v>6.9</v>
      </c>
      <c r="JN124" s="1">
        <v>92.34</v>
      </c>
      <c r="JO124" s="1">
        <v>53.555</v>
      </c>
      <c r="JP124" s="1">
        <v>5197.7150000000001</v>
      </c>
      <c r="JQ124" s="1">
        <v>291.495</v>
      </c>
      <c r="JR124" s="1">
        <v>110504.105</v>
      </c>
      <c r="JS124" s="1">
        <v>424.77499999999998</v>
      </c>
      <c r="JT124" s="1">
        <v>231088.095</v>
      </c>
      <c r="JU124" s="1">
        <v>854.01499999999999</v>
      </c>
      <c r="JV124" s="1">
        <v>864954.19499999995</v>
      </c>
      <c r="JW124" s="1">
        <v>1553.3050000000001</v>
      </c>
      <c r="JX124" s="1">
        <v>2948494.7250000001</v>
      </c>
      <c r="JY124" s="1">
        <v>1553.3050000000001</v>
      </c>
      <c r="JZ124" s="1">
        <v>2948494.7250000001</v>
      </c>
      <c r="KA124" s="1">
        <v>1553.3050000000001</v>
      </c>
      <c r="KB124" s="1">
        <v>2948494.7250000001</v>
      </c>
      <c r="KC124" s="1">
        <f>BO124-BN124*BN124</f>
        <v>2.1598999999999999</v>
      </c>
      <c r="KD124" s="1" t="e">
        <f ca="1">BN124-КОРЕНЬ(BP124)/КОРЕНЬ(B124)*$B$1</f>
        <v>#NAME?</v>
      </c>
      <c r="KE124" s="1" t="e">
        <f ca="1">BN124+КОРЕНЬ(BP124)/КОРЕНЬ(B124)*$B$1</f>
        <v>#NAME?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1">
        <v>1</v>
      </c>
      <c r="KQ124" s="1">
        <v>13.722002028629131</v>
      </c>
      <c r="KR124" s="1">
        <v>16.737897713373087</v>
      </c>
      <c r="KS124" s="1">
        <v>19.020703762783803</v>
      </c>
      <c r="KT124" s="1">
        <v>19.54825792745444</v>
      </c>
      <c r="KU124" s="1">
        <v>19.914751586629521</v>
      </c>
      <c r="KV124" s="1">
        <v>20</v>
      </c>
      <c r="KW124" s="1">
        <v>20</v>
      </c>
      <c r="KX124" s="1">
        <v>20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L124" s="1">
        <v>1.62</v>
      </c>
      <c r="LM124" s="1">
        <v>3.18</v>
      </c>
      <c r="LN124" s="1">
        <v>6.1849999999999996</v>
      </c>
      <c r="LO124" s="1">
        <v>49.984999999999999</v>
      </c>
      <c r="LP124" s="1">
        <v>20.5</v>
      </c>
      <c r="LQ124" s="1">
        <v>520.86</v>
      </c>
      <c r="LR124" s="1">
        <v>22.754999999999999</v>
      </c>
      <c r="LS124" s="1">
        <v>640.09500000000003</v>
      </c>
      <c r="LT124" s="1">
        <v>27.18</v>
      </c>
      <c r="LU124" s="1">
        <v>925.01</v>
      </c>
      <c r="LV124" s="1">
        <v>27.18</v>
      </c>
      <c r="LW124" s="1">
        <v>925.01</v>
      </c>
      <c r="LX124" s="1">
        <v>27.18</v>
      </c>
      <c r="LY124" s="1">
        <v>925.01</v>
      </c>
      <c r="LZ124" s="1">
        <v>27.18</v>
      </c>
      <c r="MA124" s="1">
        <v>925.01</v>
      </c>
      <c r="MF124" s="1">
        <v>102.19499999999999</v>
      </c>
      <c r="MG124" s="1">
        <v>16174.514999999999</v>
      </c>
      <c r="MH124" s="1">
        <v>569.875</v>
      </c>
      <c r="MI124" s="1">
        <v>441071.89500000002</v>
      </c>
      <c r="MJ124" s="1">
        <v>1998.5450000000001</v>
      </c>
      <c r="MK124" s="1">
        <v>5000875.375</v>
      </c>
      <c r="ML124" s="1">
        <v>2226.27</v>
      </c>
      <c r="MM124" s="1">
        <v>6177175.2599999998</v>
      </c>
      <c r="MN124" s="1">
        <v>2667.85</v>
      </c>
      <c r="MO124" s="1">
        <v>8983257.0099999998</v>
      </c>
      <c r="MP124" s="1">
        <v>2667.85</v>
      </c>
      <c r="MQ124" s="1">
        <v>8983257.0099999998</v>
      </c>
      <c r="MR124" s="1">
        <v>2667.85</v>
      </c>
      <c r="MS124" s="1">
        <v>8983257.0099999998</v>
      </c>
      <c r="MT124" s="1">
        <v>2667.85</v>
      </c>
      <c r="MU124" s="1">
        <v>8983257.0099999998</v>
      </c>
      <c r="MV124" s="1">
        <f>BO124-BN124*BN124</f>
        <v>2.1598999999999999</v>
      </c>
      <c r="MW124" s="1" t="e">
        <f ca="1">BN124-КОРЕНЬ(BP124)/КОРЕНЬ(B124)*$B$1</f>
        <v>#NAME?</v>
      </c>
      <c r="MX124" s="1" t="e">
        <f ca="1">BN124+КОРЕНЬ(BP124)/КОРЕНЬ(B124)*$B$1</f>
        <v>#NAME?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v>1</v>
      </c>
      <c r="NJ124" s="1">
        <v>0.5601743556527099</v>
      </c>
      <c r="NK124" s="1">
        <v>0.82727780383612437</v>
      </c>
      <c r="NL124" s="1">
        <v>0.97868370713490638</v>
      </c>
      <c r="NM124" s="1">
        <v>0.99138636918730483</v>
      </c>
      <c r="NN124" s="1">
        <v>1</v>
      </c>
      <c r="NO124" s="1">
        <v>1</v>
      </c>
      <c r="NP124" s="1">
        <v>1</v>
      </c>
      <c r="NQ124" s="1">
        <v>1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</row>
    <row r="125" spans="1:390" s="1" customFormat="1" x14ac:dyDescent="0.25">
      <c r="A125" s="1">
        <v>1950</v>
      </c>
      <c r="B125" s="1">
        <v>200</v>
      </c>
      <c r="C125" s="1">
        <v>100</v>
      </c>
      <c r="D125" s="1" t="s">
        <v>338</v>
      </c>
      <c r="E125" s="1">
        <v>96.51104605999997</v>
      </c>
      <c r="F125" s="1">
        <v>9322.3423829162894</v>
      </c>
      <c r="G125" s="1">
        <f>F125-E125*E125</f>
        <v>7.9603713208543923</v>
      </c>
      <c r="H125" s="1" t="e">
        <f ca="1">E125-КОРЕНЬ(G125)/КОРЕНЬ(B125)*$B$1</f>
        <v>#NAME?</v>
      </c>
      <c r="I125" s="1" t="e">
        <f ca="1">E125+КОРЕНЬ(G125)/КОРЕНЬ(B125)*$B$1</f>
        <v>#NAME?</v>
      </c>
      <c r="J125" s="1">
        <f>E125/(A125*C125)</f>
        <v>4.9492844133333322E-4</v>
      </c>
      <c r="K125" s="1" t="e">
        <f ca="1">J125-КОРЕНЬ(G125)/КОРЕНЬ(B125)*$B$1</f>
        <v>#NAME?</v>
      </c>
      <c r="L125" s="1" t="e">
        <f ca="1">J125+КОРЕНЬ(G125)/КОРЕНЬ(B125)*$B$1</f>
        <v>#NAME?</v>
      </c>
      <c r="M125" s="1">
        <v>0</v>
      </c>
      <c r="N125" s="1">
        <v>106732.105</v>
      </c>
      <c r="O125" s="1">
        <v>523815.84499999997</v>
      </c>
      <c r="P125" s="1">
        <v>275036709335.38501</v>
      </c>
      <c r="Q125" s="1">
        <f>P125-O125*O125</f>
        <v>653669862.3210144</v>
      </c>
      <c r="R125" s="1" t="e">
        <f ca="1">O125-КОРЕНЬ(Q125)/КОРЕНЬ(B125)*$B$1</f>
        <v>#NAME?</v>
      </c>
      <c r="S125" s="1" t="e">
        <f ca="1">O125+КОРЕНЬ(Q125)/КОРЕНЬ(B125)*$B$1</f>
        <v>#NAME?</v>
      </c>
      <c r="T125" s="1">
        <v>194873.9</v>
      </c>
      <c r="U125" s="2">
        <v>37975837059.129997</v>
      </c>
      <c r="V125" s="2">
        <f>U125-T125*T125</f>
        <v>157.91999816894531</v>
      </c>
      <c r="W125" s="2" t="e">
        <f ca="1">T125-КОРЕНЬ(V125)/КОРЕНЬ(B125)*$B$1</f>
        <v>#NAME?</v>
      </c>
      <c r="X125" s="2" t="e">
        <f ca="1">T125+КОРЕНЬ(V125)/КОРЕНЬ(B125)*$B$1</f>
        <v>#NAME?</v>
      </c>
      <c r="Y125" s="2">
        <f>T125/(A125*C125)</f>
        <v>0.99935333333333332</v>
      </c>
      <c r="Z125" s="2" t="e">
        <f ca="1">Y125-КОРЕНЬ(V125)/КОРЕНЬ(B125)*$B$1</f>
        <v>#NAME?</v>
      </c>
      <c r="AA125" s="2" t="e">
        <f ca="1">Y125+КОРЕНЬ(V125)/КОРЕНЬ(B125)*$B$1</f>
        <v>#NAME?</v>
      </c>
      <c r="AB125" s="2">
        <v>1950</v>
      </c>
      <c r="AC125" s="2">
        <v>3802500</v>
      </c>
      <c r="AD125" s="2">
        <f t="shared" si="302"/>
        <v>4.9077627111355104</v>
      </c>
      <c r="AE125" s="2">
        <v>7797</v>
      </c>
      <c r="AF125" s="2">
        <v>7797</v>
      </c>
      <c r="AG125" s="2">
        <v>4289.2250000000004</v>
      </c>
      <c r="AH125" s="2">
        <v>18428964.145</v>
      </c>
      <c r="AI125" s="2">
        <v>194878</v>
      </c>
      <c r="AJ125" s="2">
        <v>4158.2150000000001</v>
      </c>
      <c r="AK125" s="2">
        <v>17322208.914999999</v>
      </c>
      <c r="AL125" s="2"/>
      <c r="AM125" s="2"/>
      <c r="AN125" s="2">
        <v>1</v>
      </c>
      <c r="AO125" s="2">
        <v>1</v>
      </c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1.0549999999999999</v>
      </c>
      <c r="BA125" s="2">
        <v>1.165</v>
      </c>
      <c r="BB125" s="2">
        <v>78.22</v>
      </c>
      <c r="BC125" s="2">
        <v>7630.2</v>
      </c>
      <c r="BD125" s="2"/>
      <c r="BE125" s="2"/>
      <c r="BF125" s="2"/>
      <c r="BG125" s="2"/>
      <c r="BH125" s="2">
        <v>1.08</v>
      </c>
      <c r="BI125" s="2">
        <v>1.24</v>
      </c>
      <c r="BJ125" s="2">
        <v>1.2649999999999999</v>
      </c>
      <c r="BK125" s="2">
        <v>1.885</v>
      </c>
      <c r="BL125" s="2">
        <v>1.59</v>
      </c>
      <c r="BM125" s="1">
        <v>3.44</v>
      </c>
      <c r="BN125" s="1">
        <v>1.91</v>
      </c>
      <c r="BO125" s="1">
        <v>5.22</v>
      </c>
      <c r="BP125" s="1">
        <v>3.7850000000000001</v>
      </c>
      <c r="BQ125" s="1">
        <v>27.975000000000001</v>
      </c>
      <c r="BR125" s="1">
        <v>9.7550000000000008</v>
      </c>
      <c r="BS125" s="1">
        <v>181.995</v>
      </c>
      <c r="BT125" s="1">
        <v>33.31</v>
      </c>
      <c r="BU125" s="1">
        <v>2330.4899999999998</v>
      </c>
      <c r="BV125" s="1">
        <v>7768.72</v>
      </c>
      <c r="BW125" s="1">
        <v>75478927.640000001</v>
      </c>
      <c r="BX125" s="1">
        <f>BO125-BN125*BN125</f>
        <v>1.5718999999999999</v>
      </c>
      <c r="BY125" s="1" t="e">
        <f ca="1">BN125-КОРЕНЬ(BP125)/КОРЕНЬ(B125)*$B$1</f>
        <v>#NAME?</v>
      </c>
      <c r="BZ125" s="1" t="e">
        <f ca="1">BN125+КОРЕНЬ(BP125)/КОРЕНЬ(B125)*$B$1</f>
        <v>#NAME?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L125" s="1">
        <v>-30927.199191840002</v>
      </c>
      <c r="CM125" s="1">
        <v>-15405.199440479983</v>
      </c>
      <c r="CN125" s="1">
        <v>-7569.6264892800027</v>
      </c>
      <c r="CO125" s="1">
        <v>-4493.2625171200007</v>
      </c>
      <c r="CP125" s="1">
        <v>-900.17021503999945</v>
      </c>
      <c r="CQ125" s="1">
        <v>-98.611374079999962</v>
      </c>
      <c r="CR125" s="1">
        <v>-12.410275520000004</v>
      </c>
      <c r="CS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G125" s="1">
        <v>1</v>
      </c>
      <c r="DH125" s="1">
        <v>1</v>
      </c>
      <c r="DI125" s="1">
        <v>1.01</v>
      </c>
      <c r="DJ125" s="1">
        <v>1.03</v>
      </c>
      <c r="DK125" s="1">
        <v>1.54</v>
      </c>
      <c r="DL125" s="1">
        <v>3.47</v>
      </c>
      <c r="DM125" s="1">
        <v>3.24</v>
      </c>
      <c r="DN125" s="1">
        <v>22.53</v>
      </c>
      <c r="DO125" s="1">
        <v>19.065000000000001</v>
      </c>
      <c r="DP125" s="1">
        <v>823.64499999999998</v>
      </c>
      <c r="DQ125" s="1">
        <v>117.43</v>
      </c>
      <c r="DR125" s="1">
        <v>19038.03</v>
      </c>
      <c r="DS125" s="1">
        <v>881.63190184049074</v>
      </c>
      <c r="DT125" s="1">
        <v>1016393.0797546012</v>
      </c>
      <c r="DU125" s="1">
        <v>1237.3055555555557</v>
      </c>
      <c r="DV125" s="1">
        <v>1757275.0833333333</v>
      </c>
      <c r="EA125" s="1">
        <v>1.38</v>
      </c>
      <c r="EB125" s="1">
        <v>2.4500000000000002</v>
      </c>
      <c r="EC125" s="1">
        <v>19.245000000000001</v>
      </c>
      <c r="ED125" s="1">
        <v>765.245</v>
      </c>
      <c r="EE125" s="1">
        <v>95.784999999999997</v>
      </c>
      <c r="EF125" s="1">
        <v>21092.365000000002</v>
      </c>
      <c r="EG125" s="1">
        <v>270.59500000000003</v>
      </c>
      <c r="EH125" s="1">
        <v>194802.935</v>
      </c>
      <c r="EI125" s="1">
        <v>1854.845</v>
      </c>
      <c r="EJ125" s="1">
        <v>8040189.2850000001</v>
      </c>
      <c r="EK125" s="1">
        <v>11694.27</v>
      </c>
      <c r="EL125" s="1">
        <v>189309655.78999999</v>
      </c>
      <c r="EM125" s="1">
        <v>88109.717791411036</v>
      </c>
      <c r="EN125" s="1">
        <v>10153697135.754601</v>
      </c>
      <c r="EO125" s="1">
        <v>123673.02777777778</v>
      </c>
      <c r="EP125" s="1">
        <v>17557197370.361111</v>
      </c>
      <c r="EQ125" s="1">
        <f>BO125-BN125*BN125</f>
        <v>1.5718999999999999</v>
      </c>
      <c r="ER125" s="1" t="e">
        <f ca="1">BN125-КОРЕНЬ(BP125)/КОРЕНЬ(B125)*$B$1</f>
        <v>#NAME?</v>
      </c>
      <c r="ES125" s="1" t="e">
        <f ca="1">BN125+КОРЕНЬ(BP125)/КОРЕНЬ(B125)*$B$1</f>
        <v>#NAME?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0.81499999999999995</v>
      </c>
      <c r="FC125" s="1">
        <v>0.36</v>
      </c>
      <c r="FE125" s="1">
        <v>-9.6980741521652298</v>
      </c>
      <c r="FF125" s="1">
        <v>57.038717996462935</v>
      </c>
      <c r="FG125" s="1">
        <v>88.608339638597158</v>
      </c>
      <c r="FH125" s="1">
        <v>98.287640672691523</v>
      </c>
      <c r="FI125" s="1">
        <v>105.07461432812399</v>
      </c>
      <c r="FJ125" s="1">
        <v>106.60812456828943</v>
      </c>
      <c r="FK125" s="1">
        <v>106.74906620683036</v>
      </c>
      <c r="FL125" s="1">
        <v>106.75752528361592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Z125" s="1">
        <v>1</v>
      </c>
      <c r="GA125" s="1">
        <v>1</v>
      </c>
      <c r="GB125" s="1">
        <v>1</v>
      </c>
      <c r="GC125" s="1">
        <v>1</v>
      </c>
      <c r="GD125" s="1">
        <v>1.08</v>
      </c>
      <c r="GE125" s="1">
        <v>1.24</v>
      </c>
      <c r="GF125" s="1">
        <v>1.8</v>
      </c>
      <c r="GG125" s="1">
        <v>3.84</v>
      </c>
      <c r="GH125" s="1">
        <v>5.8150000000000004</v>
      </c>
      <c r="GI125" s="1">
        <v>40.125</v>
      </c>
      <c r="GJ125" s="1">
        <v>10.885</v>
      </c>
      <c r="GK125" s="1">
        <v>140.285</v>
      </c>
      <c r="GL125" s="1">
        <v>17.03</v>
      </c>
      <c r="GM125" s="1">
        <v>341.84</v>
      </c>
      <c r="GN125" s="1">
        <v>17.03</v>
      </c>
      <c r="GO125" s="1">
        <v>341.84</v>
      </c>
      <c r="GT125" s="1">
        <v>1.405</v>
      </c>
      <c r="GU125" s="1">
        <v>2.395</v>
      </c>
      <c r="GV125" s="1">
        <v>4.6849999999999996</v>
      </c>
      <c r="GW125" s="1">
        <v>38.555</v>
      </c>
      <c r="GX125" s="1">
        <v>40.965000000000003</v>
      </c>
      <c r="GY125" s="1">
        <v>3054.2249999999999</v>
      </c>
      <c r="GZ125" s="1">
        <v>118.905</v>
      </c>
      <c r="HA125" s="1">
        <v>20376.185000000001</v>
      </c>
      <c r="HB125" s="1">
        <v>527.06500000000005</v>
      </c>
      <c r="HC125" s="1">
        <v>342152.15500000003</v>
      </c>
      <c r="HD125" s="1">
        <v>1038.7449999999999</v>
      </c>
      <c r="HE125" s="1">
        <v>1295773.1950000001</v>
      </c>
      <c r="HF125" s="1">
        <v>1650.7449999999999</v>
      </c>
      <c r="HG125" s="1">
        <v>3245519.7450000001</v>
      </c>
      <c r="HH125" s="1">
        <v>1650.7449999999999</v>
      </c>
      <c r="HI125" s="1">
        <v>3245519.7450000001</v>
      </c>
      <c r="HJ125" s="1">
        <f>BO125-BN125*BN125</f>
        <v>1.5718999999999999</v>
      </c>
      <c r="HK125" s="1" t="e">
        <f ca="1">BN125-КОРЕНЬ(BP125)/КОРЕНЬ(B125)*$B$1</f>
        <v>#NAME?</v>
      </c>
      <c r="HL125" s="1" t="e">
        <f ca="1">BN125+КОРЕНЬ(BP125)/КОРЕНЬ(B125)*$B$1</f>
        <v>#NAME?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X125" s="1">
        <v>-38.429595716834861</v>
      </c>
      <c r="HY125" s="1">
        <v>-21.643701582670293</v>
      </c>
      <c r="HZ125" s="1">
        <v>-8.3634845798398363</v>
      </c>
      <c r="IA125" s="1">
        <v>-3.9589576402143991</v>
      </c>
      <c r="IB125" s="1">
        <v>-0.69431861448255328</v>
      </c>
      <c r="IC125" s="1">
        <v>-5.5873355732931416E-2</v>
      </c>
      <c r="ID125" s="1">
        <v>0</v>
      </c>
      <c r="IE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S125" s="1">
        <v>1</v>
      </c>
      <c r="IT125" s="1">
        <v>1</v>
      </c>
      <c r="IU125" s="1">
        <v>1.17</v>
      </c>
      <c r="IV125" s="1">
        <v>1.52</v>
      </c>
      <c r="IW125" s="1">
        <v>3.31</v>
      </c>
      <c r="IX125" s="1">
        <v>13.19</v>
      </c>
      <c r="IY125" s="1">
        <v>4.59</v>
      </c>
      <c r="IZ125" s="1">
        <v>25.09</v>
      </c>
      <c r="JA125" s="1">
        <v>8.68</v>
      </c>
      <c r="JB125" s="1">
        <v>87.86</v>
      </c>
      <c r="JC125" s="1">
        <v>17.03</v>
      </c>
      <c r="JD125" s="1">
        <v>341.84</v>
      </c>
      <c r="JE125" s="1">
        <v>17.03</v>
      </c>
      <c r="JF125" s="1">
        <v>341.84</v>
      </c>
      <c r="JG125" s="1">
        <v>17.03</v>
      </c>
      <c r="JH125" s="1">
        <v>341.84</v>
      </c>
      <c r="JM125" s="1">
        <v>6.6050000000000004</v>
      </c>
      <c r="JN125" s="1">
        <v>82.245000000000005</v>
      </c>
      <c r="JO125" s="1">
        <v>53.86</v>
      </c>
      <c r="JP125" s="1">
        <v>4772.8599999999997</v>
      </c>
      <c r="JQ125" s="1">
        <v>275.23500000000001</v>
      </c>
      <c r="JR125" s="1">
        <v>98298.714999999997</v>
      </c>
      <c r="JS125" s="1">
        <v>404.435</v>
      </c>
      <c r="JT125" s="1">
        <v>203243.80499999999</v>
      </c>
      <c r="JU125" s="1">
        <v>815.98</v>
      </c>
      <c r="JV125" s="1">
        <v>791092.59</v>
      </c>
      <c r="JW125" s="1">
        <v>1650.7449999999999</v>
      </c>
      <c r="JX125" s="1">
        <v>3245519.7450000001</v>
      </c>
      <c r="JY125" s="1">
        <v>1650.7449999999999</v>
      </c>
      <c r="JZ125" s="1">
        <v>3245519.7450000001</v>
      </c>
      <c r="KA125" s="1">
        <v>1650.7449999999999</v>
      </c>
      <c r="KB125" s="1">
        <v>3245519.7450000001</v>
      </c>
      <c r="KC125" s="1">
        <f>BO125-BN125*BN125</f>
        <v>1.5718999999999999</v>
      </c>
      <c r="KD125" s="1" t="e">
        <f ca="1">BN125-КОРЕНЬ(BP125)/КОРЕНЬ(B125)*$B$1</f>
        <v>#NAME?</v>
      </c>
      <c r="KE125" s="1" t="e">
        <f ca="1">BN125+КОРЕНЬ(BP125)/КОРЕНЬ(B125)*$B$1</f>
        <v>#NAME?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1">
        <v>1</v>
      </c>
      <c r="KQ125" s="1">
        <v>13.739759110573381</v>
      </c>
      <c r="KR125" s="1">
        <v>16.726256424724845</v>
      </c>
      <c r="KS125" s="1">
        <v>19.034285237049943</v>
      </c>
      <c r="KT125" s="1">
        <v>19.50655547165805</v>
      </c>
      <c r="KU125" s="1">
        <v>19.913082245086983</v>
      </c>
      <c r="KV125" s="1">
        <v>20</v>
      </c>
      <c r="KW125" s="1">
        <v>20</v>
      </c>
      <c r="KX125" s="1">
        <v>20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L125" s="1">
        <v>1.55</v>
      </c>
      <c r="LM125" s="1">
        <v>2.97</v>
      </c>
      <c r="LN125" s="1">
        <v>6</v>
      </c>
      <c r="LO125" s="1">
        <v>44.27</v>
      </c>
      <c r="LP125" s="1">
        <v>20.440000000000001</v>
      </c>
      <c r="LQ125" s="1">
        <v>537.62</v>
      </c>
      <c r="LR125" s="1">
        <v>23.184999999999999</v>
      </c>
      <c r="LS125" s="1">
        <v>678.85500000000002</v>
      </c>
      <c r="LT125" s="1">
        <v>28.875</v>
      </c>
      <c r="LU125" s="1">
        <v>1039.375</v>
      </c>
      <c r="LV125" s="1">
        <v>28.875</v>
      </c>
      <c r="LW125" s="1">
        <v>1039.375</v>
      </c>
      <c r="LX125" s="1">
        <v>28.875</v>
      </c>
      <c r="LY125" s="1">
        <v>1039.375</v>
      </c>
      <c r="LZ125" s="1">
        <v>28.875</v>
      </c>
      <c r="MA125" s="1">
        <v>1039.375</v>
      </c>
      <c r="MF125" s="1">
        <v>95.125</v>
      </c>
      <c r="MG125" s="1">
        <v>14943.285</v>
      </c>
      <c r="MH125" s="1">
        <v>548.99</v>
      </c>
      <c r="MI125" s="1">
        <v>386188.6</v>
      </c>
      <c r="MJ125" s="1">
        <v>1996.21</v>
      </c>
      <c r="MK125" s="1">
        <v>5193052.72</v>
      </c>
      <c r="ML125" s="1">
        <v>2270.645</v>
      </c>
      <c r="MM125" s="1">
        <v>6578532.335</v>
      </c>
      <c r="MN125" s="1">
        <v>2838.7849999999999</v>
      </c>
      <c r="MO125" s="1">
        <v>10111832.765000001</v>
      </c>
      <c r="MP125" s="1">
        <v>2838.7849999999999</v>
      </c>
      <c r="MQ125" s="1">
        <v>10111832.765000001</v>
      </c>
      <c r="MR125" s="1">
        <v>2838.7849999999999</v>
      </c>
      <c r="MS125" s="1">
        <v>10111832.765000001</v>
      </c>
      <c r="MT125" s="1">
        <v>2838.7849999999999</v>
      </c>
      <c r="MU125" s="1">
        <v>10111832.765000001</v>
      </c>
      <c r="MV125" s="1">
        <f>BO125-BN125*BN125</f>
        <v>1.5718999999999999</v>
      </c>
      <c r="MW125" s="1" t="e">
        <f ca="1">BN125-КОРЕНЬ(BP125)/КОРЕНЬ(B125)*$B$1</f>
        <v>#NAME?</v>
      </c>
      <c r="MX125" s="1" t="e">
        <f ca="1">BN125+КОРЕНЬ(BP125)/КОРЕНЬ(B125)*$B$1</f>
        <v>#NAME?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v>1</v>
      </c>
      <c r="NJ125" s="1">
        <v>0.55985751411913809</v>
      </c>
      <c r="NK125" s="1">
        <v>0.82980722061618295</v>
      </c>
      <c r="NL125" s="1">
        <v>0.97491902957119825</v>
      </c>
      <c r="NM125" s="1">
        <v>0.9893190977922578</v>
      </c>
      <c r="NN125" s="1">
        <v>1</v>
      </c>
      <c r="NO125" s="1">
        <v>1</v>
      </c>
      <c r="NP125" s="1">
        <v>1</v>
      </c>
      <c r="NQ125" s="1">
        <v>1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</row>
    <row r="126" spans="1:390" s="1" customFormat="1" x14ac:dyDescent="0.25">
      <c r="A126" s="1">
        <v>2000</v>
      </c>
      <c r="B126" s="1">
        <v>200</v>
      </c>
      <c r="C126" s="1">
        <v>100</v>
      </c>
      <c r="D126" s="1" t="s">
        <v>338</v>
      </c>
      <c r="E126" s="1">
        <v>98.64722653999992</v>
      </c>
      <c r="F126" s="1">
        <v>9738.8666843929168</v>
      </c>
      <c r="G126" s="1">
        <f>F126-E126*E126</f>
        <v>7.5913803588518931</v>
      </c>
      <c r="H126" s="1" t="e">
        <f ca="1">E126-КОРЕНЬ(G126)/КОРЕНЬ(B126)*$B$1</f>
        <v>#NAME?</v>
      </c>
      <c r="I126" s="1" t="e">
        <f ca="1">E126+КОРЕНЬ(G126)/КОРЕНЬ(B126)*$B$1</f>
        <v>#NAME?</v>
      </c>
      <c r="J126" s="1">
        <f>E126/(A126*C126)</f>
        <v>4.9323613269999962E-4</v>
      </c>
      <c r="K126" s="1" t="e">
        <f ca="1">J126-КОРЕНЬ(G126)/КОРЕНЬ(B126)*$B$1</f>
        <v>#NAME?</v>
      </c>
      <c r="L126" s="1" t="e">
        <f ca="1">J126+КОРЕНЬ(G126)/КОРЕНЬ(B126)*$B$1</f>
        <v>#NAME?</v>
      </c>
      <c r="M126" s="1">
        <v>0</v>
      </c>
      <c r="N126" s="1">
        <v>109784.43</v>
      </c>
      <c r="O126" s="1">
        <v>540174.34499999997</v>
      </c>
      <c r="P126" s="1">
        <v>292462321503.64502</v>
      </c>
      <c r="Q126" s="1">
        <f>P126-O126*O126</f>
        <v>673998507.46600342</v>
      </c>
      <c r="R126" s="1" t="e">
        <f ca="1">O126-КОРЕНЬ(Q126)/КОРЕНЬ(B126)*$B$1</f>
        <v>#NAME?</v>
      </c>
      <c r="S126" s="1" t="e">
        <f ca="1">O126+КОРЕНЬ(Q126)/КОРЕНЬ(B126)*$B$1</f>
        <v>#NAME?</v>
      </c>
      <c r="T126" s="1">
        <v>199873.38500000001</v>
      </c>
      <c r="U126" s="2">
        <v>39949370187.065002</v>
      </c>
      <c r="V126" s="2">
        <f>U126-T126*T126</f>
        <v>155.70677185058594</v>
      </c>
      <c r="W126" s="2" t="e">
        <f ca="1">T126-КОРЕНЬ(V126)/КОРЕНЬ(B126)*$B$1</f>
        <v>#NAME?</v>
      </c>
      <c r="X126" s="2" t="e">
        <f ca="1">T126+КОРЕНЬ(V126)/КОРЕНЬ(B126)*$B$1</f>
        <v>#NAME?</v>
      </c>
      <c r="Y126" s="2">
        <f>T126/(A126*C126)</f>
        <v>0.99936692500000002</v>
      </c>
      <c r="Z126" s="2" t="e">
        <f ca="1">Y126-КОРЕНЬ(V126)/КОРЕНЬ(B126)*$B$1</f>
        <v>#NAME?</v>
      </c>
      <c r="AA126" s="2" t="e">
        <f ca="1">Y126+КОРЕНЬ(V126)/КОРЕНЬ(B126)*$B$1</f>
        <v>#NAME?</v>
      </c>
      <c r="AB126" s="2">
        <v>2000</v>
      </c>
      <c r="AC126" s="2">
        <v>4000000</v>
      </c>
      <c r="AD126" s="2">
        <f t="shared" si="302"/>
        <v>4.9203183456889104</v>
      </c>
      <c r="AE126" s="2">
        <v>7797</v>
      </c>
      <c r="AF126" s="2">
        <v>7797</v>
      </c>
      <c r="AG126" s="2">
        <v>4349.29</v>
      </c>
      <c r="AH126" s="2">
        <v>18946517.989999998</v>
      </c>
      <c r="AI126" s="2">
        <v>199880</v>
      </c>
      <c r="AJ126" s="2">
        <v>4218.8950000000004</v>
      </c>
      <c r="AK126" s="2">
        <v>17829651.614999998</v>
      </c>
      <c r="AL126" s="2"/>
      <c r="AM126" s="2"/>
      <c r="AN126" s="2">
        <v>1</v>
      </c>
      <c r="AO126" s="2">
        <v>1</v>
      </c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1.0449999999999999</v>
      </c>
      <c r="BA126" s="2">
        <v>1.135</v>
      </c>
      <c r="BB126" s="2">
        <v>76.484999999999999</v>
      </c>
      <c r="BC126" s="2">
        <v>7073.3549999999996</v>
      </c>
      <c r="BD126" s="2"/>
      <c r="BE126" s="2"/>
      <c r="BF126" s="2"/>
      <c r="BG126" s="2"/>
      <c r="BH126" s="2">
        <v>1.1200000000000001</v>
      </c>
      <c r="BI126" s="2">
        <v>1.4</v>
      </c>
      <c r="BJ126" s="2">
        <v>1.325</v>
      </c>
      <c r="BK126" s="2">
        <v>2.165</v>
      </c>
      <c r="BL126" s="2">
        <v>1.645</v>
      </c>
      <c r="BM126" s="1">
        <v>3.6150000000000002</v>
      </c>
      <c r="BN126" s="1">
        <v>1.885</v>
      </c>
      <c r="BO126" s="1">
        <v>4.9349999999999996</v>
      </c>
      <c r="BP126" s="1">
        <v>3.33</v>
      </c>
      <c r="BQ126" s="1">
        <v>17.77</v>
      </c>
      <c r="BR126" s="1">
        <v>9.7850000000000001</v>
      </c>
      <c r="BS126" s="1">
        <v>207.29499999999999</v>
      </c>
      <c r="BT126" s="1">
        <v>33.840000000000003</v>
      </c>
      <c r="BU126" s="1">
        <v>2051.8200000000002</v>
      </c>
      <c r="BV126" s="1">
        <v>7603.7950000000001</v>
      </c>
      <c r="BW126" s="1">
        <v>70041905.875</v>
      </c>
      <c r="BX126" s="1">
        <f>BO126-BN126*BN126</f>
        <v>1.3817749999999998</v>
      </c>
      <c r="BY126" s="1" t="e">
        <f ca="1">BN126-КОРЕНЬ(BP126)/КОРЕНЬ(B126)*$B$1</f>
        <v>#NAME?</v>
      </c>
      <c r="BZ126" s="1" t="e">
        <f ca="1">BN126+КОРЕНЬ(BP126)/КОРЕНЬ(B126)*$B$1</f>
        <v>#NAME?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L126" s="1">
        <v>-28107.415171999994</v>
      </c>
      <c r="CM126" s="1">
        <v>-15331.792589759996</v>
      </c>
      <c r="CN126" s="1">
        <v>-6452.7432932799984</v>
      </c>
      <c r="CO126" s="1">
        <v>-3938.8358983999988</v>
      </c>
      <c r="CP126" s="1">
        <v>-885.85077744000023</v>
      </c>
      <c r="CQ126" s="1">
        <v>-114.81471296000005</v>
      </c>
      <c r="CR126" s="1">
        <v>-12.230705760000005</v>
      </c>
      <c r="CS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G126" s="1">
        <v>1</v>
      </c>
      <c r="DH126" s="1">
        <v>1</v>
      </c>
      <c r="DI126" s="1">
        <v>1</v>
      </c>
      <c r="DJ126" s="1">
        <v>1</v>
      </c>
      <c r="DK126" s="1">
        <v>1.5449999999999999</v>
      </c>
      <c r="DL126" s="1">
        <v>3.3050000000000002</v>
      </c>
      <c r="DM126" s="1">
        <v>3.4350000000000001</v>
      </c>
      <c r="DN126" s="1">
        <v>34.034999999999997</v>
      </c>
      <c r="DO126" s="1">
        <v>20.190000000000001</v>
      </c>
      <c r="DP126" s="1">
        <v>980.77</v>
      </c>
      <c r="DQ126" s="1">
        <v>117.44</v>
      </c>
      <c r="DR126" s="1">
        <v>18905.5</v>
      </c>
      <c r="DS126" s="1">
        <v>902.78160919540232</v>
      </c>
      <c r="DT126" s="1">
        <v>1084945.264367816</v>
      </c>
      <c r="DU126" s="1">
        <v>1233.2058823529412</v>
      </c>
      <c r="DV126" s="1">
        <v>1790890.3529411764</v>
      </c>
      <c r="EA126" s="1">
        <v>1.42</v>
      </c>
      <c r="EB126" s="1">
        <v>2.5099999999999998</v>
      </c>
      <c r="EC126" s="1">
        <v>19.02</v>
      </c>
      <c r="ED126" s="1">
        <v>650.70000000000005</v>
      </c>
      <c r="EE126" s="1">
        <v>96.875</v>
      </c>
      <c r="EF126" s="1">
        <v>19043.904999999999</v>
      </c>
      <c r="EG126" s="1">
        <v>289.185</v>
      </c>
      <c r="EH126" s="1">
        <v>305763.185</v>
      </c>
      <c r="EI126" s="1">
        <v>1969.675</v>
      </c>
      <c r="EJ126" s="1">
        <v>9626557.3650000002</v>
      </c>
      <c r="EK126" s="1">
        <v>11696.455</v>
      </c>
      <c r="EL126" s="1">
        <v>187920590.72499999</v>
      </c>
      <c r="EM126" s="1">
        <v>90226.850574712647</v>
      </c>
      <c r="EN126" s="1">
        <v>10839364273.321838</v>
      </c>
      <c r="EO126" s="1">
        <v>123262.66176470589</v>
      </c>
      <c r="EP126" s="1">
        <v>17893593228.544117</v>
      </c>
      <c r="EQ126" s="1">
        <f>BO126-BN126*BN126</f>
        <v>1.3817749999999998</v>
      </c>
      <c r="ER126" s="1" t="e">
        <f ca="1">BN126-КОРЕНЬ(BP126)/КОРЕНЬ(B126)*$B$1</f>
        <v>#NAME?</v>
      </c>
      <c r="ES126" s="1" t="e">
        <f ca="1">BN126+КОРЕНЬ(BP126)/КОРЕНЬ(B126)*$B$1</f>
        <v>#NAME?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0.87</v>
      </c>
      <c r="FC126" s="1">
        <v>0.34</v>
      </c>
      <c r="FE126" s="1">
        <v>-10.576046590102742</v>
      </c>
      <c r="FF126" s="1">
        <v>55.072036040430156</v>
      </c>
      <c r="FG126" s="1">
        <v>88.86983996699928</v>
      </c>
      <c r="FH126" s="1">
        <v>99.499740846595813</v>
      </c>
      <c r="FI126" s="1">
        <v>105.13461302861457</v>
      </c>
      <c r="FJ126" s="1">
        <v>106.60809499699627</v>
      </c>
      <c r="FK126" s="1">
        <v>106.74941608411659</v>
      </c>
      <c r="FL126" s="1">
        <v>106.75752528361592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Z126" s="1">
        <v>1</v>
      </c>
      <c r="GA126" s="1">
        <v>1</v>
      </c>
      <c r="GB126" s="1">
        <v>1</v>
      </c>
      <c r="GC126" s="1">
        <v>1</v>
      </c>
      <c r="GD126" s="1">
        <v>1.1200000000000001</v>
      </c>
      <c r="GE126" s="1">
        <v>1.36</v>
      </c>
      <c r="GF126" s="1">
        <v>1.79</v>
      </c>
      <c r="GG126" s="1">
        <v>3.83</v>
      </c>
      <c r="GH126" s="1">
        <v>5.59</v>
      </c>
      <c r="GI126" s="1">
        <v>38.340000000000003</v>
      </c>
      <c r="GJ126" s="1">
        <v>11.635</v>
      </c>
      <c r="GK126" s="1">
        <v>165.095</v>
      </c>
      <c r="GL126" s="1">
        <v>17.29</v>
      </c>
      <c r="GM126" s="1">
        <v>370.35</v>
      </c>
      <c r="GN126" s="1">
        <v>17.29</v>
      </c>
      <c r="GO126" s="1">
        <v>370.35</v>
      </c>
      <c r="GT126" s="1">
        <v>1.4850000000000001</v>
      </c>
      <c r="GU126" s="1">
        <v>2.915</v>
      </c>
      <c r="GV126" s="1">
        <v>5.14</v>
      </c>
      <c r="GW126" s="1">
        <v>48</v>
      </c>
      <c r="GX126" s="1">
        <v>40.83</v>
      </c>
      <c r="GY126" s="1">
        <v>2990.92</v>
      </c>
      <c r="GZ126" s="1">
        <v>117.925</v>
      </c>
      <c r="HA126" s="1">
        <v>20486.455000000002</v>
      </c>
      <c r="HB126" s="1">
        <v>505.83</v>
      </c>
      <c r="HC126" s="1">
        <v>325639.51</v>
      </c>
      <c r="HD126" s="1">
        <v>1114.895</v>
      </c>
      <c r="HE126" s="1">
        <v>1541830.345</v>
      </c>
      <c r="HF126" s="1">
        <v>1679.78</v>
      </c>
      <c r="HG126" s="1">
        <v>3538248.87</v>
      </c>
      <c r="HH126" s="1">
        <v>1679.78</v>
      </c>
      <c r="HI126" s="1">
        <v>3538248.87</v>
      </c>
      <c r="HJ126" s="1">
        <f>BO126-BN126*BN126</f>
        <v>1.3817749999999998</v>
      </c>
      <c r="HK126" s="1" t="e">
        <f ca="1">BN126-КОРЕНЬ(BP126)/КОРЕНЬ(B126)*$B$1</f>
        <v>#NAME?</v>
      </c>
      <c r="HL126" s="1" t="e">
        <f ca="1">BN126+КОРЕНЬ(BP126)/КОРЕНЬ(B126)*$B$1</f>
        <v>#NAME?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X126" s="1">
        <v>-39.622452353671378</v>
      </c>
      <c r="HY126" s="1">
        <v>-21.922752030463229</v>
      </c>
      <c r="HZ126" s="1">
        <v>-8.2215480804270626</v>
      </c>
      <c r="IA126" s="1">
        <v>-4.1929315643529321</v>
      </c>
      <c r="IB126" s="1">
        <v>-0.7451398489336104</v>
      </c>
      <c r="IC126" s="1">
        <v>-5.1514441455894212E-2</v>
      </c>
      <c r="ID126" s="1">
        <v>0</v>
      </c>
      <c r="IE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S126" s="1">
        <v>1</v>
      </c>
      <c r="IT126" s="1">
        <v>1</v>
      </c>
      <c r="IU126" s="1">
        <v>1.155</v>
      </c>
      <c r="IV126" s="1">
        <v>1.4750000000000001</v>
      </c>
      <c r="IW126" s="1">
        <v>3.355</v>
      </c>
      <c r="IX126" s="1">
        <v>13.494999999999999</v>
      </c>
      <c r="IY126" s="1">
        <v>4.79</v>
      </c>
      <c r="IZ126" s="1">
        <v>27.39</v>
      </c>
      <c r="JA126" s="1">
        <v>9.1300000000000008</v>
      </c>
      <c r="JB126" s="1">
        <v>101.53</v>
      </c>
      <c r="JC126" s="1">
        <v>17.29</v>
      </c>
      <c r="JD126" s="1">
        <v>370.35</v>
      </c>
      <c r="JE126" s="1">
        <v>17.29</v>
      </c>
      <c r="JF126" s="1">
        <v>370.35</v>
      </c>
      <c r="JG126" s="1">
        <v>17.29</v>
      </c>
      <c r="JH126" s="1">
        <v>370.35</v>
      </c>
      <c r="JM126" s="1">
        <v>6.4850000000000003</v>
      </c>
      <c r="JN126" s="1">
        <v>73.795000000000002</v>
      </c>
      <c r="JO126" s="1">
        <v>50.25</v>
      </c>
      <c r="JP126" s="1">
        <v>4233.97</v>
      </c>
      <c r="JQ126" s="1">
        <v>282.14999999999998</v>
      </c>
      <c r="JR126" s="1">
        <v>101882.62</v>
      </c>
      <c r="JS126" s="1">
        <v>424.625</v>
      </c>
      <c r="JT126" s="1">
        <v>224906.91500000001</v>
      </c>
      <c r="JU126" s="1">
        <v>861.33500000000004</v>
      </c>
      <c r="JV126" s="1">
        <v>921434.005</v>
      </c>
      <c r="JW126" s="1">
        <v>1679.78</v>
      </c>
      <c r="JX126" s="1">
        <v>3538248.87</v>
      </c>
      <c r="JY126" s="1">
        <v>1679.78</v>
      </c>
      <c r="JZ126" s="1">
        <v>3538248.87</v>
      </c>
      <c r="KA126" s="1">
        <v>1679.78</v>
      </c>
      <c r="KB126" s="1">
        <v>3538248.87</v>
      </c>
      <c r="KC126" s="1">
        <f>BO126-BN126*BN126</f>
        <v>1.3817749999999998</v>
      </c>
      <c r="KD126" s="1" t="e">
        <f ca="1">BN126-КОРЕНЬ(BP126)/КОРЕНЬ(B126)*$B$1</f>
        <v>#NAME?</v>
      </c>
      <c r="KE126" s="1" t="e">
        <f ca="1">BN126+КОРЕНЬ(BP126)/КОРЕНЬ(B126)*$B$1</f>
        <v>#NAME?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1">
        <v>1</v>
      </c>
      <c r="KQ126" s="1">
        <v>13.752711536100891</v>
      </c>
      <c r="KR126" s="1">
        <v>16.688021076343897</v>
      </c>
      <c r="KS126" s="1">
        <v>19.00068210450285</v>
      </c>
      <c r="KT126" s="1">
        <v>19.527593849904139</v>
      </c>
      <c r="KU126" s="1">
        <v>19.909783850325372</v>
      </c>
      <c r="KV126" s="1">
        <v>20</v>
      </c>
      <c r="KW126" s="1">
        <v>20</v>
      </c>
      <c r="KX126" s="1">
        <v>20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L126" s="1">
        <v>1.4750000000000001</v>
      </c>
      <c r="LM126" s="1">
        <v>2.6150000000000002</v>
      </c>
      <c r="LN126" s="1">
        <v>6.32</v>
      </c>
      <c r="LO126" s="1">
        <v>49.31</v>
      </c>
      <c r="LP126" s="1">
        <v>22.465</v>
      </c>
      <c r="LQ126" s="1">
        <v>629.06500000000005</v>
      </c>
      <c r="LR126" s="1">
        <v>23.995000000000001</v>
      </c>
      <c r="LS126" s="1">
        <v>706.93499999999995</v>
      </c>
      <c r="LT126" s="1">
        <v>27.035</v>
      </c>
      <c r="LU126" s="1">
        <v>899.54499999999996</v>
      </c>
      <c r="LV126" s="1">
        <v>27.035</v>
      </c>
      <c r="LW126" s="1">
        <v>899.54499999999996</v>
      </c>
      <c r="LX126" s="1">
        <v>27.035</v>
      </c>
      <c r="LY126" s="1">
        <v>899.54499999999996</v>
      </c>
      <c r="LZ126" s="1">
        <v>27.035</v>
      </c>
      <c r="MA126" s="1">
        <v>899.54499999999996</v>
      </c>
      <c r="MF126" s="1">
        <v>87.97</v>
      </c>
      <c r="MG126" s="1">
        <v>12654.02</v>
      </c>
      <c r="MH126" s="1">
        <v>581.51499999999999</v>
      </c>
      <c r="MI126" s="1">
        <v>431044.28499999997</v>
      </c>
      <c r="MJ126" s="1">
        <v>2197.625</v>
      </c>
      <c r="MK126" s="1">
        <v>6065643.4749999996</v>
      </c>
      <c r="ML126" s="1">
        <v>2352.0450000000001</v>
      </c>
      <c r="MM126" s="1">
        <v>6839854.4649999999</v>
      </c>
      <c r="MN126" s="1">
        <v>2654.8649999999998</v>
      </c>
      <c r="MO126" s="1">
        <v>8729007.3149999995</v>
      </c>
      <c r="MP126" s="1">
        <v>2654.8649999999998</v>
      </c>
      <c r="MQ126" s="1">
        <v>8729007.3149999995</v>
      </c>
      <c r="MR126" s="1">
        <v>2654.8649999999998</v>
      </c>
      <c r="MS126" s="1">
        <v>8729007.3149999995</v>
      </c>
      <c r="MT126" s="1">
        <v>2654.8649999999998</v>
      </c>
      <c r="MU126" s="1">
        <v>8729007.3149999995</v>
      </c>
      <c r="MV126" s="1">
        <f>BO126-BN126*BN126</f>
        <v>1.3817749999999998</v>
      </c>
      <c r="MW126" s="1" t="e">
        <f ca="1">BN126-КОРЕНЬ(BP126)/КОРЕНЬ(B126)*$B$1</f>
        <v>#NAME?</v>
      </c>
      <c r="MX126" s="1" t="e">
        <f ca="1">BN126+КОРЕНЬ(BP126)/КОРЕНЬ(B126)*$B$1</f>
        <v>#NAME?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v>1</v>
      </c>
      <c r="NJ126" s="1">
        <v>0.55489438556952786</v>
      </c>
      <c r="NK126" s="1">
        <v>0.82510784071791621</v>
      </c>
      <c r="NL126" s="1">
        <v>0.98129568059127537</v>
      </c>
      <c r="NM126" s="1">
        <v>0.99242000488482818</v>
      </c>
      <c r="NN126" s="1">
        <v>1</v>
      </c>
      <c r="NO126" s="1">
        <v>1</v>
      </c>
      <c r="NP126" s="1">
        <v>1</v>
      </c>
      <c r="NQ126" s="1">
        <v>1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</row>
    <row r="127" spans="1:390" s="1" customFormat="1" x14ac:dyDescent="0.25">
      <c r="E127" s="1" t="s">
        <v>0</v>
      </c>
      <c r="F127" s="1" t="s">
        <v>1</v>
      </c>
      <c r="G127" s="1" t="s">
        <v>2</v>
      </c>
      <c r="H127" s="1" t="s">
        <v>3</v>
      </c>
      <c r="I127" s="1" t="s">
        <v>4</v>
      </c>
      <c r="J127" s="1" t="s">
        <v>5</v>
      </c>
      <c r="K127" s="1" t="s">
        <v>6</v>
      </c>
      <c r="L127" s="1" t="s">
        <v>7</v>
      </c>
      <c r="M127" s="1" t="s">
        <v>8</v>
      </c>
      <c r="N127" s="1" t="s">
        <v>9</v>
      </c>
      <c r="O127" s="1" t="s">
        <v>10</v>
      </c>
      <c r="P127" s="1" t="s">
        <v>11</v>
      </c>
      <c r="Q127" s="1" t="s">
        <v>12</v>
      </c>
      <c r="R127" s="1" t="s">
        <v>13</v>
      </c>
      <c r="S127" s="1" t="s">
        <v>14</v>
      </c>
      <c r="T127" s="1" t="s">
        <v>15</v>
      </c>
      <c r="U127" s="2" t="s">
        <v>16</v>
      </c>
      <c r="V127" s="2" t="s">
        <v>17</v>
      </c>
      <c r="W127" s="2" t="s">
        <v>18</v>
      </c>
      <c r="X127" s="2" t="s">
        <v>19</v>
      </c>
      <c r="Y127" s="2" t="s">
        <v>20</v>
      </c>
      <c r="Z127" s="2" t="s">
        <v>402</v>
      </c>
      <c r="AA127" s="2" t="s">
        <v>22</v>
      </c>
      <c r="AB127" s="2" t="s">
        <v>23</v>
      </c>
      <c r="AC127" s="2" t="s">
        <v>24</v>
      </c>
      <c r="AD127" s="2" t="s">
        <v>25</v>
      </c>
      <c r="AE127" s="2" t="s">
        <v>26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</row>
    <row r="128" spans="1:390" s="1" customFormat="1" x14ac:dyDescent="0.25">
      <c r="A128" s="1" t="s">
        <v>27</v>
      </c>
      <c r="B128" s="1" t="s">
        <v>28</v>
      </c>
      <c r="C128" s="1" t="s">
        <v>29</v>
      </c>
      <c r="D128" s="1" t="s">
        <v>30</v>
      </c>
      <c r="E128" s="1" t="s">
        <v>31</v>
      </c>
      <c r="F128" s="1" t="s">
        <v>32</v>
      </c>
      <c r="G128" s="1" t="s">
        <v>33</v>
      </c>
      <c r="H128" s="1" t="s">
        <v>34</v>
      </c>
      <c r="I128" s="1" t="s">
        <v>35</v>
      </c>
      <c r="J128" s="1" t="s">
        <v>36</v>
      </c>
      <c r="K128" s="1" t="s">
        <v>37</v>
      </c>
      <c r="L128" s="1" t="s">
        <v>38</v>
      </c>
      <c r="M128" s="1" t="s">
        <v>39</v>
      </c>
      <c r="N128" s="1" t="s">
        <v>40</v>
      </c>
      <c r="O128" s="1" t="s">
        <v>41</v>
      </c>
      <c r="P128" s="1" t="s">
        <v>42</v>
      </c>
      <c r="Q128" s="1" t="s">
        <v>43</v>
      </c>
      <c r="R128" s="1" t="s">
        <v>34</v>
      </c>
      <c r="S128" s="1" t="s">
        <v>35</v>
      </c>
      <c r="T128" s="1" t="s">
        <v>44</v>
      </c>
      <c r="U128" s="2" t="s">
        <v>45</v>
      </c>
      <c r="V128" s="2" t="s">
        <v>46</v>
      </c>
      <c r="W128" s="2" t="s">
        <v>34</v>
      </c>
      <c r="X128" s="2" t="s">
        <v>35</v>
      </c>
      <c r="Y128" s="2" t="s">
        <v>47</v>
      </c>
      <c r="Z128" s="2" t="s">
        <v>37</v>
      </c>
      <c r="AA128" s="2" t="s">
        <v>38</v>
      </c>
      <c r="AB128" s="2" t="s">
        <v>48</v>
      </c>
      <c r="AC128" s="2" t="s">
        <v>49</v>
      </c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 t="s">
        <v>50</v>
      </c>
      <c r="AO128" s="2" t="s">
        <v>51</v>
      </c>
      <c r="AP128" s="2" t="s">
        <v>52</v>
      </c>
      <c r="AQ128" s="2" t="s">
        <v>53</v>
      </c>
      <c r="AR128" s="2" t="s">
        <v>54</v>
      </c>
      <c r="AS128" s="2" t="s">
        <v>55</v>
      </c>
      <c r="AT128" s="2" t="s">
        <v>56</v>
      </c>
      <c r="AU128" s="2" t="s">
        <v>57</v>
      </c>
      <c r="AV128" s="2" t="s">
        <v>58</v>
      </c>
      <c r="AW128" s="2" t="s">
        <v>59</v>
      </c>
      <c r="AX128" s="2" t="s">
        <v>60</v>
      </c>
      <c r="AY128" s="2" t="s">
        <v>61</v>
      </c>
      <c r="AZ128" s="2" t="s">
        <v>62</v>
      </c>
      <c r="BA128" s="2" t="s">
        <v>63</v>
      </c>
      <c r="BB128" s="2" t="s">
        <v>64</v>
      </c>
      <c r="BC128" s="2" t="s">
        <v>65</v>
      </c>
      <c r="BD128" s="2"/>
      <c r="BE128" s="2"/>
      <c r="BF128" s="2"/>
      <c r="BG128" s="2"/>
      <c r="BH128" s="2" t="s">
        <v>66</v>
      </c>
      <c r="BI128" s="2" t="s">
        <v>67</v>
      </c>
      <c r="BJ128" s="2" t="s">
        <v>68</v>
      </c>
      <c r="BK128" s="2" t="s">
        <v>69</v>
      </c>
      <c r="BL128" s="2" t="s">
        <v>70</v>
      </c>
      <c r="BM128" s="1" t="s">
        <v>71</v>
      </c>
      <c r="BN128" s="1" t="s">
        <v>72</v>
      </c>
      <c r="BO128" s="1" t="s">
        <v>73</v>
      </c>
      <c r="BP128" s="1" t="s">
        <v>74</v>
      </c>
      <c r="BQ128" s="1" t="s">
        <v>75</v>
      </c>
      <c r="BR128" s="1" t="s">
        <v>76</v>
      </c>
      <c r="BS128" s="1" t="s">
        <v>77</v>
      </c>
      <c r="BT128" s="1" t="s">
        <v>78</v>
      </c>
      <c r="BU128" s="1" t="s">
        <v>79</v>
      </c>
      <c r="BV128" s="1" t="s">
        <v>80</v>
      </c>
      <c r="BW128" s="1" t="s">
        <v>81</v>
      </c>
      <c r="CC128" s="1" t="s">
        <v>82</v>
      </c>
      <c r="CD128" s="1" t="s">
        <v>83</v>
      </c>
      <c r="CE128" s="1" t="s">
        <v>84</v>
      </c>
      <c r="CF128" s="1" t="s">
        <v>85</v>
      </c>
      <c r="CG128" s="1" t="s">
        <v>86</v>
      </c>
      <c r="CH128" s="1" t="s">
        <v>87</v>
      </c>
      <c r="CI128" s="1" t="s">
        <v>88</v>
      </c>
      <c r="CJ128" s="1" t="s">
        <v>89</v>
      </c>
      <c r="CL128" s="1" t="s">
        <v>90</v>
      </c>
      <c r="CM128" s="1" t="s">
        <v>91</v>
      </c>
      <c r="CN128" s="1" t="s">
        <v>92</v>
      </c>
      <c r="CO128" s="1" t="s">
        <v>93</v>
      </c>
      <c r="CP128" s="1" t="s">
        <v>94</v>
      </c>
      <c r="CQ128" s="1" t="s">
        <v>95</v>
      </c>
      <c r="CR128" s="1" t="s">
        <v>96</v>
      </c>
      <c r="CS128" s="1" t="s">
        <v>97</v>
      </c>
      <c r="CU128" s="1" t="s">
        <v>98</v>
      </c>
      <c r="CV128" s="1" t="s">
        <v>99</v>
      </c>
      <c r="CW128" s="1" t="s">
        <v>100</v>
      </c>
      <c r="CX128" s="1" t="s">
        <v>101</v>
      </c>
      <c r="CY128" s="1" t="s">
        <v>102</v>
      </c>
      <c r="CZ128" s="1" t="s">
        <v>103</v>
      </c>
      <c r="DA128" s="1" t="s">
        <v>104</v>
      </c>
      <c r="DB128" s="1" t="s">
        <v>105</v>
      </c>
      <c r="DG128" s="1" t="s">
        <v>106</v>
      </c>
      <c r="DH128" s="1" t="s">
        <v>107</v>
      </c>
      <c r="DI128" s="1" t="s">
        <v>108</v>
      </c>
      <c r="DJ128" s="1" t="s">
        <v>109</v>
      </c>
      <c r="DK128" s="1" t="s">
        <v>110</v>
      </c>
      <c r="DL128" s="1" t="s">
        <v>111</v>
      </c>
      <c r="DM128" s="1" t="s">
        <v>112</v>
      </c>
      <c r="DN128" s="1" t="s">
        <v>113</v>
      </c>
      <c r="DO128" s="1" t="s">
        <v>114</v>
      </c>
      <c r="DP128" s="1" t="s">
        <v>115</v>
      </c>
      <c r="DQ128" s="1" t="s">
        <v>116</v>
      </c>
      <c r="DR128" s="1" t="s">
        <v>117</v>
      </c>
      <c r="DS128" s="1" t="s">
        <v>118</v>
      </c>
      <c r="DT128" s="1" t="s">
        <v>119</v>
      </c>
      <c r="DU128" s="1" t="s">
        <v>120</v>
      </c>
      <c r="DV128" s="1" t="s">
        <v>121</v>
      </c>
      <c r="EA128" s="1" t="s">
        <v>122</v>
      </c>
      <c r="EB128" s="1" t="s">
        <v>123</v>
      </c>
      <c r="EC128" s="1" t="s">
        <v>124</v>
      </c>
      <c r="ED128" s="1" t="s">
        <v>125</v>
      </c>
      <c r="EE128" s="1" t="s">
        <v>126</v>
      </c>
      <c r="EF128" s="1" t="s">
        <v>127</v>
      </c>
      <c r="EG128" s="1" t="s">
        <v>128</v>
      </c>
      <c r="EH128" s="1" t="s">
        <v>129</v>
      </c>
      <c r="EI128" s="1" t="s">
        <v>130</v>
      </c>
      <c r="EJ128" s="1" t="s">
        <v>131</v>
      </c>
      <c r="EK128" s="1" t="s">
        <v>132</v>
      </c>
      <c r="EL128" s="1" t="s">
        <v>133</v>
      </c>
      <c r="EM128" s="1" t="s">
        <v>134</v>
      </c>
      <c r="EN128" s="1" t="s">
        <v>135</v>
      </c>
      <c r="EO128" s="1" t="s">
        <v>136</v>
      </c>
      <c r="EP128" s="1" t="s">
        <v>137</v>
      </c>
      <c r="EV128" s="1" t="s">
        <v>138</v>
      </c>
      <c r="EW128" s="1" t="s">
        <v>139</v>
      </c>
      <c r="EX128" s="1" t="s">
        <v>140</v>
      </c>
      <c r="EY128" s="1" t="s">
        <v>141</v>
      </c>
      <c r="EZ128" s="1" t="s">
        <v>142</v>
      </c>
      <c r="FA128" s="1" t="s">
        <v>143</v>
      </c>
      <c r="FB128" s="1" t="s">
        <v>144</v>
      </c>
      <c r="FC128" s="1" t="s">
        <v>145</v>
      </c>
      <c r="FE128" s="1" t="s">
        <v>146</v>
      </c>
      <c r="FF128" s="1" t="s">
        <v>147</v>
      </c>
      <c r="FG128" s="1" t="s">
        <v>148</v>
      </c>
      <c r="FH128" s="1" t="s">
        <v>149</v>
      </c>
      <c r="FI128" s="1" t="s">
        <v>150</v>
      </c>
      <c r="FJ128" s="1" t="s">
        <v>151</v>
      </c>
      <c r="FK128" s="1" t="s">
        <v>152</v>
      </c>
      <c r="FL128" s="1" t="s">
        <v>153</v>
      </c>
      <c r="FN128" s="1" t="s">
        <v>154</v>
      </c>
      <c r="FO128" s="1" t="s">
        <v>155</v>
      </c>
      <c r="FP128" s="1" t="s">
        <v>156</v>
      </c>
      <c r="FQ128" s="1" t="s">
        <v>157</v>
      </c>
      <c r="FR128" s="1" t="s">
        <v>158</v>
      </c>
      <c r="FS128" s="1" t="s">
        <v>159</v>
      </c>
      <c r="FT128" s="1" t="s">
        <v>160</v>
      </c>
      <c r="FU128" s="1" t="s">
        <v>161</v>
      </c>
      <c r="FZ128" s="1" t="s">
        <v>162</v>
      </c>
      <c r="GA128" s="1" t="s">
        <v>163</v>
      </c>
      <c r="GB128" s="1" t="s">
        <v>164</v>
      </c>
      <c r="GC128" s="1" t="s">
        <v>165</v>
      </c>
      <c r="GD128" s="1" t="s">
        <v>166</v>
      </c>
      <c r="GE128" s="1" t="s">
        <v>167</v>
      </c>
      <c r="GF128" s="1" t="s">
        <v>168</v>
      </c>
      <c r="GG128" s="1" t="s">
        <v>169</v>
      </c>
      <c r="GH128" s="1" t="s">
        <v>170</v>
      </c>
      <c r="GI128" s="1" t="s">
        <v>171</v>
      </c>
      <c r="GJ128" s="1" t="s">
        <v>172</v>
      </c>
      <c r="GK128" s="1" t="s">
        <v>173</v>
      </c>
      <c r="GL128" s="1" t="s">
        <v>174</v>
      </c>
      <c r="GM128" s="1" t="s">
        <v>175</v>
      </c>
      <c r="GN128" s="1" t="s">
        <v>176</v>
      </c>
      <c r="GO128" s="1" t="s">
        <v>177</v>
      </c>
      <c r="GT128" s="1" t="s">
        <v>178</v>
      </c>
      <c r="GU128" s="1" t="s">
        <v>179</v>
      </c>
      <c r="GV128" s="1" t="s">
        <v>180</v>
      </c>
      <c r="GW128" s="1" t="s">
        <v>181</v>
      </c>
      <c r="GX128" s="1" t="s">
        <v>182</v>
      </c>
      <c r="GY128" s="1" t="s">
        <v>183</v>
      </c>
      <c r="GZ128" s="1" t="s">
        <v>184</v>
      </c>
      <c r="HA128" s="1" t="s">
        <v>185</v>
      </c>
      <c r="HB128" s="1" t="s">
        <v>186</v>
      </c>
      <c r="HC128" s="1" t="s">
        <v>187</v>
      </c>
      <c r="HD128" s="1" t="s">
        <v>188</v>
      </c>
      <c r="HE128" s="1" t="s">
        <v>189</v>
      </c>
      <c r="HF128" s="1" t="s">
        <v>190</v>
      </c>
      <c r="HG128" s="1" t="s">
        <v>191</v>
      </c>
      <c r="HH128" s="1" t="s">
        <v>192</v>
      </c>
      <c r="HI128" s="1" t="s">
        <v>193</v>
      </c>
      <c r="HO128" s="1" t="s">
        <v>194</v>
      </c>
      <c r="HP128" s="1" t="s">
        <v>195</v>
      </c>
      <c r="HQ128" s="1" t="s">
        <v>196</v>
      </c>
      <c r="HR128" s="1" t="s">
        <v>197</v>
      </c>
      <c r="HS128" s="1" t="s">
        <v>198</v>
      </c>
      <c r="HT128" s="1" t="s">
        <v>199</v>
      </c>
      <c r="HU128" s="1" t="s">
        <v>200</v>
      </c>
      <c r="HV128" s="1" t="s">
        <v>201</v>
      </c>
      <c r="HX128" s="1" t="s">
        <v>202</v>
      </c>
      <c r="HY128" s="1" t="s">
        <v>203</v>
      </c>
      <c r="HZ128" s="1" t="s">
        <v>204</v>
      </c>
      <c r="IA128" s="1" t="s">
        <v>205</v>
      </c>
      <c r="IB128" s="1" t="s">
        <v>206</v>
      </c>
      <c r="IC128" s="1" t="s">
        <v>207</v>
      </c>
      <c r="ID128" s="1" t="s">
        <v>208</v>
      </c>
      <c r="IE128" s="1" t="s">
        <v>209</v>
      </c>
      <c r="IG128" s="1" t="s">
        <v>210</v>
      </c>
      <c r="IH128" s="1" t="s">
        <v>211</v>
      </c>
      <c r="II128" s="1" t="s">
        <v>212</v>
      </c>
      <c r="IJ128" s="1" t="s">
        <v>213</v>
      </c>
      <c r="IK128" s="1" t="s">
        <v>214</v>
      </c>
      <c r="IL128" s="1" t="s">
        <v>215</v>
      </c>
      <c r="IM128" s="1" t="s">
        <v>216</v>
      </c>
      <c r="IN128" s="1" t="s">
        <v>217</v>
      </c>
      <c r="IS128" s="1" t="s">
        <v>218</v>
      </c>
      <c r="IT128" s="1" t="s">
        <v>219</v>
      </c>
      <c r="IU128" s="1" t="s">
        <v>220</v>
      </c>
      <c r="IV128" s="1" t="s">
        <v>221</v>
      </c>
      <c r="IW128" s="1" t="s">
        <v>222</v>
      </c>
      <c r="IX128" s="1" t="s">
        <v>223</v>
      </c>
      <c r="IY128" s="1" t="s">
        <v>224</v>
      </c>
      <c r="IZ128" s="1" t="s">
        <v>225</v>
      </c>
      <c r="JA128" s="1" t="s">
        <v>226</v>
      </c>
      <c r="JB128" s="1" t="s">
        <v>227</v>
      </c>
      <c r="JC128" s="1" t="s">
        <v>228</v>
      </c>
      <c r="JD128" s="1" t="s">
        <v>229</v>
      </c>
      <c r="JE128" s="1" t="s">
        <v>230</v>
      </c>
      <c r="JF128" s="1" t="s">
        <v>231</v>
      </c>
      <c r="JG128" s="1" t="s">
        <v>232</v>
      </c>
      <c r="JH128" s="1" t="s">
        <v>233</v>
      </c>
      <c r="JM128" s="1" t="s">
        <v>234</v>
      </c>
      <c r="JN128" s="1" t="s">
        <v>235</v>
      </c>
      <c r="JO128" s="1" t="s">
        <v>236</v>
      </c>
      <c r="JP128" s="1" t="s">
        <v>237</v>
      </c>
      <c r="JQ128" s="1" t="s">
        <v>238</v>
      </c>
      <c r="JR128" s="1" t="s">
        <v>239</v>
      </c>
      <c r="JS128" s="1" t="s">
        <v>240</v>
      </c>
      <c r="JT128" s="1" t="s">
        <v>241</v>
      </c>
      <c r="JU128" s="1" t="s">
        <v>242</v>
      </c>
      <c r="JV128" s="1" t="s">
        <v>243</v>
      </c>
      <c r="JW128" s="1" t="s">
        <v>244</v>
      </c>
      <c r="JX128" s="1" t="s">
        <v>245</v>
      </c>
      <c r="JY128" s="1" t="s">
        <v>246</v>
      </c>
      <c r="JZ128" s="1" t="s">
        <v>247</v>
      </c>
      <c r="KA128" s="1" t="s">
        <v>248</v>
      </c>
      <c r="KB128" s="1" t="s">
        <v>249</v>
      </c>
      <c r="KH128" s="1" t="s">
        <v>250</v>
      </c>
      <c r="KI128" s="1" t="s">
        <v>251</v>
      </c>
      <c r="KJ128" s="1" t="s">
        <v>252</v>
      </c>
      <c r="KK128" s="1" t="s">
        <v>253</v>
      </c>
      <c r="KL128" s="1" t="s">
        <v>254</v>
      </c>
      <c r="KM128" s="1" t="s">
        <v>255</v>
      </c>
      <c r="KN128" s="1" t="s">
        <v>256</v>
      </c>
      <c r="KO128" s="1" t="s">
        <v>257</v>
      </c>
      <c r="KQ128" s="1" t="s">
        <v>258</v>
      </c>
      <c r="KR128" s="1" t="s">
        <v>259</v>
      </c>
      <c r="KS128" s="1" t="s">
        <v>260</v>
      </c>
      <c r="KT128" s="1" t="s">
        <v>261</v>
      </c>
      <c r="KU128" s="1" t="s">
        <v>262</v>
      </c>
      <c r="KV128" s="1" t="s">
        <v>263</v>
      </c>
      <c r="KW128" s="1" t="s">
        <v>264</v>
      </c>
      <c r="KX128" s="1" t="s">
        <v>265</v>
      </c>
      <c r="KZ128" s="1" t="s">
        <v>266</v>
      </c>
      <c r="LA128" s="1" t="s">
        <v>267</v>
      </c>
      <c r="LB128" s="1" t="s">
        <v>268</v>
      </c>
      <c r="LC128" s="1" t="s">
        <v>269</v>
      </c>
      <c r="LD128" s="1" t="s">
        <v>270</v>
      </c>
      <c r="LE128" s="1" t="s">
        <v>271</v>
      </c>
      <c r="LF128" s="1" t="s">
        <v>272</v>
      </c>
      <c r="LG128" s="1" t="s">
        <v>273</v>
      </c>
      <c r="LL128" s="1" t="s">
        <v>274</v>
      </c>
      <c r="LM128" s="1" t="s">
        <v>275</v>
      </c>
      <c r="LN128" s="1" t="s">
        <v>276</v>
      </c>
      <c r="LO128" s="1" t="s">
        <v>277</v>
      </c>
      <c r="LP128" s="1" t="s">
        <v>278</v>
      </c>
      <c r="LQ128" s="1" t="s">
        <v>279</v>
      </c>
      <c r="LR128" s="1" t="s">
        <v>280</v>
      </c>
      <c r="LS128" s="1" t="s">
        <v>281</v>
      </c>
      <c r="LT128" s="1" t="s">
        <v>282</v>
      </c>
      <c r="LU128" s="1" t="s">
        <v>283</v>
      </c>
      <c r="LV128" s="1" t="s">
        <v>284</v>
      </c>
      <c r="LW128" s="1" t="s">
        <v>285</v>
      </c>
      <c r="LX128" s="1" t="s">
        <v>286</v>
      </c>
      <c r="LY128" s="1" t="s">
        <v>287</v>
      </c>
      <c r="LZ128" s="1" t="s">
        <v>288</v>
      </c>
      <c r="MA128" s="1" t="s">
        <v>289</v>
      </c>
      <c r="MF128" s="1" t="s">
        <v>290</v>
      </c>
      <c r="MG128" s="1" t="s">
        <v>291</v>
      </c>
      <c r="MH128" s="1" t="s">
        <v>292</v>
      </c>
      <c r="MI128" s="1" t="s">
        <v>293</v>
      </c>
      <c r="MJ128" s="1" t="s">
        <v>294</v>
      </c>
      <c r="MK128" s="1" t="s">
        <v>295</v>
      </c>
      <c r="ML128" s="1" t="s">
        <v>296</v>
      </c>
      <c r="MM128" s="1" t="s">
        <v>297</v>
      </c>
      <c r="MN128" s="1" t="s">
        <v>298</v>
      </c>
      <c r="MO128" s="1" t="s">
        <v>299</v>
      </c>
      <c r="MP128" s="1" t="s">
        <v>300</v>
      </c>
      <c r="MQ128" s="1" t="s">
        <v>301</v>
      </c>
      <c r="MR128" s="1" t="s">
        <v>302</v>
      </c>
      <c r="MS128" s="1" t="s">
        <v>303</v>
      </c>
      <c r="MT128" s="1" t="s">
        <v>304</v>
      </c>
      <c r="MU128" s="1" t="s">
        <v>305</v>
      </c>
      <c r="NA128" s="1" t="s">
        <v>306</v>
      </c>
      <c r="NB128" s="1" t="s">
        <v>307</v>
      </c>
      <c r="NC128" s="1" t="s">
        <v>308</v>
      </c>
      <c r="ND128" s="1" t="s">
        <v>309</v>
      </c>
      <c r="NE128" s="1" t="s">
        <v>310</v>
      </c>
      <c r="NF128" s="1" t="s">
        <v>311</v>
      </c>
      <c r="NG128" s="1" t="s">
        <v>312</v>
      </c>
      <c r="NH128" s="1" t="s">
        <v>313</v>
      </c>
      <c r="NJ128" s="1" t="s">
        <v>314</v>
      </c>
      <c r="NK128" s="1" t="s">
        <v>315</v>
      </c>
      <c r="NL128" s="1" t="s">
        <v>316</v>
      </c>
      <c r="NM128" s="1" t="s">
        <v>317</v>
      </c>
      <c r="NN128" s="1" t="s">
        <v>318</v>
      </c>
      <c r="NO128" s="1" t="s">
        <v>319</v>
      </c>
      <c r="NP128" s="1" t="s">
        <v>320</v>
      </c>
      <c r="NQ128" s="1" t="s">
        <v>321</v>
      </c>
      <c r="NS128" s="1" t="s">
        <v>322</v>
      </c>
      <c r="NT128" s="1" t="s">
        <v>323</v>
      </c>
      <c r="NU128" s="1" t="s">
        <v>324</v>
      </c>
      <c r="NV128" s="1" t="s">
        <v>325</v>
      </c>
      <c r="NW128" s="1" t="s">
        <v>326</v>
      </c>
      <c r="NX128" s="1" t="s">
        <v>327</v>
      </c>
      <c r="NY128" s="1" t="s">
        <v>328</v>
      </c>
      <c r="NZ128" s="1" t="s">
        <v>329</v>
      </c>
    </row>
    <row r="129" spans="1:390" s="1" customFormat="1" x14ac:dyDescent="0.25">
      <c r="A129" s="1">
        <v>50</v>
      </c>
      <c r="B129" s="1">
        <v>200</v>
      </c>
      <c r="C129" s="1">
        <v>100</v>
      </c>
      <c r="D129" s="1" t="s">
        <v>343</v>
      </c>
      <c r="E129" s="1">
        <v>1.3931200249999989</v>
      </c>
      <c r="F129" s="1">
        <v>1.950081529734965</v>
      </c>
      <c r="G129" s="1">
        <f t="shared" ref="G129:G158" si="403">F129-E129*E129</f>
        <v>9.2981256789674838E-3</v>
      </c>
      <c r="H129" s="1" t="e">
        <f t="shared" ref="H129:H134" ca="1" si="404">E129-КОРЕНЬ(G129)/КОРЕНЬ(B129)*$B$1</f>
        <v>#NAME?</v>
      </c>
      <c r="I129" s="1" t="e">
        <f t="shared" ref="I129:I134" ca="1" si="405">E129+КОРЕНЬ(G129)/КОРЕНЬ(B129)*$B$1</f>
        <v>#NAME?</v>
      </c>
      <c r="J129" s="1">
        <f t="shared" ref="J129:J158" si="406">E129/(A129*C129)</f>
        <v>2.7862400499999976E-4</v>
      </c>
      <c r="K129" s="1" t="e">
        <f t="shared" ref="K129:K134" ca="1" si="407">J129-КОРЕНЬ(G129)/КОРЕНЬ(B129)*$B$1</f>
        <v>#NAME?</v>
      </c>
      <c r="L129" s="1" t="e">
        <f t="shared" ref="L129:L134" ca="1" si="408">J129+КОРЕНЬ(G129)/КОРЕНЬ(B129)*$B$1</f>
        <v>#NAME?</v>
      </c>
      <c r="M129" s="1">
        <v>0</v>
      </c>
      <c r="N129" s="1">
        <v>456.43</v>
      </c>
      <c r="O129" s="1">
        <v>577.28499999999997</v>
      </c>
      <c r="P129" s="1">
        <v>374478.16499999998</v>
      </c>
      <c r="Q129" s="1">
        <f t="shared" ref="Q129:Q158" si="409">P129-O129*O129</f>
        <v>41220.193774999992</v>
      </c>
      <c r="R129" s="1" t="e">
        <f t="shared" ref="R129:R134" ca="1" si="410">O129-КОРЕНЬ(Q129)/КОРЕНЬ(B129)*$B$1</f>
        <v>#NAME?</v>
      </c>
      <c r="S129" s="1" t="e">
        <f t="shared" ref="S129:S134" ca="1" si="411">O129+КОРЕНЬ(Q129)/КОРЕНЬ(B129)*$B$1</f>
        <v>#NAME?</v>
      </c>
      <c r="T129" s="1">
        <v>4900</v>
      </c>
      <c r="U129" s="2">
        <v>24010000</v>
      </c>
      <c r="V129" s="2">
        <f t="shared" ref="V129:V158" si="412">U129-T129*T129</f>
        <v>0</v>
      </c>
      <c r="W129" s="2" t="e">
        <f t="shared" ref="W129:W134" ca="1" si="413">T129-КОРЕНЬ(V129)/КОРЕНЬ(B129)*$B$1</f>
        <v>#NAME?</v>
      </c>
      <c r="X129" s="2" t="e">
        <f t="shared" ref="X129:X134" ca="1" si="414">T129+КОРЕНЬ(V129)/КОРЕНЬ(B129)*$B$1</f>
        <v>#NAME?</v>
      </c>
      <c r="Y129" s="2">
        <f t="shared" ref="Y129:Y158" si="415">T129/(A129*C129)</f>
        <v>0.98</v>
      </c>
      <c r="Z129" s="2" t="e">
        <f t="shared" ref="Z129:Z134" ca="1" si="416">Y129-КОРЕНЬ(V129)/КОРЕНЬ(B129)*$B$1</f>
        <v>#NAME?</v>
      </c>
      <c r="AA129" s="2" t="e">
        <f t="shared" ref="AA129:AA134" ca="1" si="417">Y129+КОРЕНЬ(V129)/КОРЕНЬ(B129)*$B$1</f>
        <v>#NAME?</v>
      </c>
      <c r="AB129" s="2">
        <v>50</v>
      </c>
      <c r="AC129" s="2">
        <v>2500</v>
      </c>
      <c r="AD129" s="2">
        <f>O129/N129</f>
        <v>1.2647832088162478</v>
      </c>
      <c r="AE129" s="2">
        <v>7797</v>
      </c>
      <c r="AF129" s="2">
        <v>7797</v>
      </c>
      <c r="AG129" s="2">
        <v>467.53</v>
      </c>
      <c r="AH129" s="2">
        <v>222167.15</v>
      </c>
      <c r="AI129" s="2">
        <v>4900</v>
      </c>
      <c r="AJ129" s="2">
        <v>379.67500000000001</v>
      </c>
      <c r="AK129" s="2">
        <v>147772.72500000001</v>
      </c>
      <c r="AL129" s="2"/>
      <c r="AM129" s="2"/>
      <c r="AN129" s="2">
        <v>1</v>
      </c>
      <c r="AO129" s="2">
        <v>1</v>
      </c>
      <c r="AP129" s="2">
        <v>1</v>
      </c>
      <c r="AQ129" s="2">
        <v>1</v>
      </c>
      <c r="AR129" s="2">
        <v>1</v>
      </c>
      <c r="AS129" s="2">
        <v>1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1</v>
      </c>
      <c r="AZ129" s="2">
        <v>1.0449999999999999</v>
      </c>
      <c r="BA129" s="2">
        <v>1.135</v>
      </c>
      <c r="BB129" s="2">
        <v>36.032786885245905</v>
      </c>
      <c r="BC129" s="2">
        <v>1424.983606557377</v>
      </c>
      <c r="BD129" s="2"/>
      <c r="BE129" s="2"/>
      <c r="BF129" s="2"/>
      <c r="BG129" s="2"/>
      <c r="BH129" s="2">
        <v>1.105</v>
      </c>
      <c r="BI129" s="2">
        <v>1.335</v>
      </c>
      <c r="BJ129" s="2">
        <v>1.2549999999999999</v>
      </c>
      <c r="BK129" s="2">
        <v>1.865</v>
      </c>
      <c r="BL129" s="2">
        <v>1.7150000000000001</v>
      </c>
      <c r="BM129" s="1">
        <v>4.5049999999999999</v>
      </c>
      <c r="BN129" s="1">
        <v>2.085</v>
      </c>
      <c r="BO129" s="1">
        <v>6.6349999999999998</v>
      </c>
      <c r="BP129" s="1">
        <v>3.53</v>
      </c>
      <c r="BQ129" s="1">
        <v>22.6</v>
      </c>
      <c r="BR129" s="1">
        <v>10.795</v>
      </c>
      <c r="BS129" s="1">
        <v>225.005</v>
      </c>
      <c r="BT129" s="1">
        <v>33.555</v>
      </c>
      <c r="BU129" s="1">
        <v>2145.9450000000002</v>
      </c>
      <c r="BV129" s="1">
        <v>3552.344262295082</v>
      </c>
      <c r="BW129" s="1">
        <v>13892579.262295082</v>
      </c>
      <c r="BX129" s="1">
        <f t="shared" ref="BX129:BX158" si="418">BO129-BN129*BN129</f>
        <v>2.2877749999999999</v>
      </c>
      <c r="BY129" s="1" t="e">
        <f t="shared" ref="BY129:BY134" ca="1" si="419">BN129-КОРЕНЬ(BP129)/КОРЕНЬ(B129)*$B$1</f>
        <v>#NAME?</v>
      </c>
      <c r="BZ129" s="1" t="e">
        <f t="shared" ref="BZ129:BZ134" ca="1" si="420">BN129+КОРЕНЬ(BP129)/КОРЕНЬ(B129)*$B$1</f>
        <v>#NAME?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0.30499999999999999</v>
      </c>
      <c r="CL129" s="1">
        <v>-29194.542783999997</v>
      </c>
      <c r="CM129" s="1">
        <v>-17620.709675039994</v>
      </c>
      <c r="CN129" s="1">
        <v>-7186.1121862399978</v>
      </c>
      <c r="CO129" s="1">
        <v>-3669.5428756799997</v>
      </c>
      <c r="CP129" s="1">
        <v>-1144.1689782399999</v>
      </c>
      <c r="CQ129" s="1">
        <v>-103.48369296000001</v>
      </c>
      <c r="CR129" s="1">
        <v>-11.243553760000005</v>
      </c>
      <c r="CS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G129" s="1">
        <v>1</v>
      </c>
      <c r="DH129" s="1">
        <v>1</v>
      </c>
      <c r="DI129" s="1">
        <v>1.0049999999999999</v>
      </c>
      <c r="DJ129" s="1">
        <v>1.0149999999999999</v>
      </c>
      <c r="DK129" s="1">
        <v>1.595</v>
      </c>
      <c r="DL129" s="1">
        <v>3.2850000000000001</v>
      </c>
      <c r="DM129" s="1">
        <v>3.89</v>
      </c>
      <c r="DN129" s="1">
        <v>31.64</v>
      </c>
      <c r="DO129" s="1">
        <v>15.988636363636363</v>
      </c>
      <c r="DP129" s="1">
        <v>444.61363636363637</v>
      </c>
      <c r="DQ129" s="1">
        <v>23.846153846153847</v>
      </c>
      <c r="DR129" s="1">
        <v>831.76923076923072</v>
      </c>
      <c r="DS129" s="1">
        <v>13</v>
      </c>
      <c r="DT129" s="1">
        <v>177.5</v>
      </c>
      <c r="EA129" s="1">
        <v>1.325</v>
      </c>
      <c r="EB129" s="1">
        <v>2.2349999999999999</v>
      </c>
      <c r="EC129" s="1">
        <v>18.350000000000001</v>
      </c>
      <c r="ED129" s="1">
        <v>657.69</v>
      </c>
      <c r="EE129" s="1">
        <v>102.465</v>
      </c>
      <c r="EF129" s="1">
        <v>18943.044999999998</v>
      </c>
      <c r="EG129" s="1">
        <v>334.63499999999999</v>
      </c>
      <c r="EH129" s="1">
        <v>275901.63500000001</v>
      </c>
      <c r="EI129" s="1">
        <v>1550.0625</v>
      </c>
      <c r="EJ129" s="1">
        <v>4290135.1647727275</v>
      </c>
      <c r="EK129" s="1">
        <v>2327.6153846153848</v>
      </c>
      <c r="EL129" s="1">
        <v>8059394.923076923</v>
      </c>
      <c r="EM129" s="1">
        <v>1240</v>
      </c>
      <c r="EN129" s="1">
        <v>1640224.5</v>
      </c>
      <c r="EQ129" s="1">
        <f t="shared" ref="EQ129:EQ158" si="421">BO129-BN129*BN129</f>
        <v>2.2877749999999999</v>
      </c>
      <c r="ER129" s="1" t="e">
        <f t="shared" ref="ER129:ER134" ca="1" si="422">BN129-КОРЕНЬ(BP129)/КОРЕНЬ(B129)*$B$1</f>
        <v>#NAME?</v>
      </c>
      <c r="ES129" s="1" t="e">
        <f t="shared" ref="ES129:ES134" ca="1" si="423">BN129+КОРЕНЬ(BP129)/КОРЕНЬ(B129)*$B$1</f>
        <v>#NAME?</v>
      </c>
      <c r="EV129" s="1">
        <v>1</v>
      </c>
      <c r="EW129" s="1">
        <v>1</v>
      </c>
      <c r="EX129" s="1">
        <v>1</v>
      </c>
      <c r="EY129" s="1">
        <v>1</v>
      </c>
      <c r="EZ129" s="1">
        <v>0.88</v>
      </c>
      <c r="FA129" s="1">
        <v>0.13</v>
      </c>
      <c r="FB129" s="1">
        <v>0.02</v>
      </c>
      <c r="FE129" s="1">
        <v>-7.3348656485244543</v>
      </c>
      <c r="FF129" s="1">
        <v>55.515980580983616</v>
      </c>
      <c r="FG129" s="1">
        <v>88.390469078092849</v>
      </c>
      <c r="FH129" s="1">
        <v>98.989978275329165</v>
      </c>
      <c r="FI129" s="1">
        <v>105.1041384771449</v>
      </c>
      <c r="FJ129" s="1">
        <v>106.61839104626118</v>
      </c>
      <c r="FK129" s="1">
        <v>106.74984741194835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Z129" s="1">
        <v>1</v>
      </c>
      <c r="GA129" s="1">
        <v>1</v>
      </c>
      <c r="GB129" s="1">
        <v>1</v>
      </c>
      <c r="GC129" s="1">
        <v>1</v>
      </c>
      <c r="GD129" s="1">
        <v>1.1200000000000001</v>
      </c>
      <c r="GE129" s="1">
        <v>1.36</v>
      </c>
      <c r="GF129" s="1">
        <v>1.69</v>
      </c>
      <c r="GG129" s="1">
        <v>3.28</v>
      </c>
      <c r="GH129" s="1">
        <v>5.1150000000000002</v>
      </c>
      <c r="GI129" s="1">
        <v>30.914999999999999</v>
      </c>
      <c r="GJ129" s="1">
        <v>9.7799999999999994</v>
      </c>
      <c r="GK129" s="1">
        <v>115.09</v>
      </c>
      <c r="GL129" s="1">
        <v>14.085000000000001</v>
      </c>
      <c r="GM129" s="1">
        <v>241.535</v>
      </c>
      <c r="GN129" s="1">
        <v>14.085000000000001</v>
      </c>
      <c r="GO129" s="1">
        <v>241.535</v>
      </c>
      <c r="GT129" s="1">
        <v>1.41</v>
      </c>
      <c r="GU129" s="1">
        <v>2.5299999999999998</v>
      </c>
      <c r="GV129" s="1">
        <v>5.8049999999999997</v>
      </c>
      <c r="GW129" s="1">
        <v>60.895000000000003</v>
      </c>
      <c r="GX129" s="1">
        <v>42.78</v>
      </c>
      <c r="GY129" s="1">
        <v>3223.76</v>
      </c>
      <c r="GZ129" s="1">
        <v>110.58499999999999</v>
      </c>
      <c r="HA129" s="1">
        <v>16941.435000000001</v>
      </c>
      <c r="HB129" s="1">
        <v>459.48500000000001</v>
      </c>
      <c r="HC129" s="1">
        <v>259333.38500000001</v>
      </c>
      <c r="HD129" s="1">
        <v>925.47</v>
      </c>
      <c r="HE129" s="1">
        <v>1049940.99</v>
      </c>
      <c r="HF129" s="1">
        <v>1359.38</v>
      </c>
      <c r="HG129" s="1">
        <v>2280541.5099999998</v>
      </c>
      <c r="HH129" s="1">
        <v>1359.38</v>
      </c>
      <c r="HI129" s="1">
        <v>2280541.5099999998</v>
      </c>
      <c r="HJ129" s="1">
        <f t="shared" ref="HJ129:HJ158" si="424">BO129-BN129*BN129</f>
        <v>2.2877749999999999</v>
      </c>
      <c r="HK129" s="1" t="e">
        <f t="shared" ref="HK129:HK134" ca="1" si="425">BN129-КОРЕНЬ(BP129)/КОРЕНЬ(B129)*$B$1</f>
        <v>#NAME?</v>
      </c>
      <c r="HL129" s="1" t="e">
        <f t="shared" ref="HL129:HL134" ca="1" si="426">BN129+КОРЕНЬ(BP129)/КОРЕНЬ(B129)*$B$1</f>
        <v>#NAME?</v>
      </c>
      <c r="HO129" s="1">
        <v>1</v>
      </c>
      <c r="HP129" s="1">
        <v>1</v>
      </c>
      <c r="HQ129" s="1">
        <v>1</v>
      </c>
      <c r="HR129" s="1">
        <v>1</v>
      </c>
      <c r="HS129" s="1">
        <v>1</v>
      </c>
      <c r="HT129" s="1">
        <v>1</v>
      </c>
      <c r="HU129" s="1">
        <v>1</v>
      </c>
      <c r="HV129" s="1">
        <v>1</v>
      </c>
      <c r="HX129" s="1">
        <v>-41.132095721758688</v>
      </c>
      <c r="HY129" s="1">
        <v>-21.257287239169106</v>
      </c>
      <c r="HZ129" s="1">
        <v>-8.4820612585538075</v>
      </c>
      <c r="IA129" s="1">
        <v>-4.0342497269156352</v>
      </c>
      <c r="IB129" s="1">
        <v>-0.68718063085190262</v>
      </c>
      <c r="IC129" s="1">
        <v>-5.1514441455894212E-2</v>
      </c>
      <c r="ID129" s="1">
        <v>0</v>
      </c>
      <c r="IE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S129" s="1">
        <v>1</v>
      </c>
      <c r="IT129" s="1">
        <v>1</v>
      </c>
      <c r="IU129" s="1">
        <v>1.1399999999999999</v>
      </c>
      <c r="IV129" s="1">
        <v>1.44</v>
      </c>
      <c r="IW129" s="1">
        <v>3.085</v>
      </c>
      <c r="IX129" s="1">
        <v>11.365</v>
      </c>
      <c r="IY129" s="1">
        <v>4.2149999999999999</v>
      </c>
      <c r="IZ129" s="1">
        <v>21.254999999999999</v>
      </c>
      <c r="JA129" s="1">
        <v>7.82</v>
      </c>
      <c r="JB129" s="1">
        <v>71.790000000000006</v>
      </c>
      <c r="JC129" s="1">
        <v>14.085000000000001</v>
      </c>
      <c r="JD129" s="1">
        <v>241.535</v>
      </c>
      <c r="JE129" s="1">
        <v>14.085000000000001</v>
      </c>
      <c r="JF129" s="1">
        <v>241.535</v>
      </c>
      <c r="JG129" s="1">
        <v>14.085000000000001</v>
      </c>
      <c r="JH129" s="1">
        <v>241.535</v>
      </c>
      <c r="JM129" s="1">
        <v>7.8</v>
      </c>
      <c r="JN129" s="1">
        <v>119.76</v>
      </c>
      <c r="JO129" s="1">
        <v>51.33</v>
      </c>
      <c r="JP129" s="1">
        <v>4691.79</v>
      </c>
      <c r="JQ129" s="1">
        <v>255.12</v>
      </c>
      <c r="JR129" s="1">
        <v>83095.34</v>
      </c>
      <c r="JS129" s="1">
        <v>368.48500000000001</v>
      </c>
      <c r="JT129" s="1">
        <v>169107.98499999999</v>
      </c>
      <c r="JU129" s="1">
        <v>729.13499999999999</v>
      </c>
      <c r="JV129" s="1">
        <v>639405.43500000006</v>
      </c>
      <c r="JW129" s="1">
        <v>1359.38</v>
      </c>
      <c r="JX129" s="1">
        <v>2280541.5099999998</v>
      </c>
      <c r="JY129" s="1">
        <v>1359.38</v>
      </c>
      <c r="JZ129" s="1">
        <v>2280541.5099999998</v>
      </c>
      <c r="KA129" s="1">
        <v>1359.38</v>
      </c>
      <c r="KB129" s="1">
        <v>2280541.5099999998</v>
      </c>
      <c r="KC129" s="1">
        <f t="shared" ref="KC129:KC158" si="427">BO129-BN129*BN129</f>
        <v>2.2877749999999999</v>
      </c>
      <c r="KD129" s="1" t="e">
        <f t="shared" ref="KD129:KD134" ca="1" si="428">BN129-КОРЕНЬ(BP129)/КОРЕНЬ(B129)*$B$1</f>
        <v>#NAME?</v>
      </c>
      <c r="KE129" s="1" t="e">
        <f t="shared" ref="KE129:KE134" ca="1" si="429">BN129+КОРЕНЬ(BP129)/КОРЕНЬ(B129)*$B$1</f>
        <v>#NAME?</v>
      </c>
      <c r="KH129" s="1">
        <v>1</v>
      </c>
      <c r="KI129" s="1">
        <v>1</v>
      </c>
      <c r="KJ129" s="1">
        <v>1</v>
      </c>
      <c r="KK129" s="1">
        <v>1</v>
      </c>
      <c r="KL129" s="1">
        <v>1</v>
      </c>
      <c r="KM129" s="1">
        <v>1</v>
      </c>
      <c r="KN129" s="1">
        <v>1</v>
      </c>
      <c r="KO129" s="1">
        <v>1</v>
      </c>
      <c r="KQ129" s="1">
        <v>13.692896386607488</v>
      </c>
      <c r="KR129" s="1">
        <v>16.689442315671023</v>
      </c>
      <c r="KS129" s="1">
        <v>19.026480372003192</v>
      </c>
      <c r="KT129" s="1">
        <v>19.526338397051628</v>
      </c>
      <c r="KU129" s="1">
        <v>19.912325899234123</v>
      </c>
      <c r="KV129" s="1">
        <v>20</v>
      </c>
      <c r="KW129" s="1">
        <v>20</v>
      </c>
      <c r="KX129" s="1">
        <v>20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L129" s="1">
        <v>1.4950000000000001</v>
      </c>
      <c r="LM129" s="1">
        <v>2.6850000000000001</v>
      </c>
      <c r="LN129" s="1">
        <v>5.18</v>
      </c>
      <c r="LO129" s="1">
        <v>33.380000000000003</v>
      </c>
      <c r="LP129" s="1">
        <v>17.778894472361809</v>
      </c>
      <c r="LQ129" s="1">
        <v>403.6683417085427</v>
      </c>
      <c r="LR129" s="1">
        <v>19.78391959798995</v>
      </c>
      <c r="LS129" s="1">
        <v>489.5527638190955</v>
      </c>
      <c r="LT129" s="1">
        <v>21.775510204081634</v>
      </c>
      <c r="LU129" s="1">
        <v>575.88775510204084</v>
      </c>
      <c r="LV129" s="1">
        <v>21.775510204081634</v>
      </c>
      <c r="LW129" s="1">
        <v>575.88775510204084</v>
      </c>
      <c r="LX129" s="1">
        <v>21.775510204081634</v>
      </c>
      <c r="LY129" s="1">
        <v>575.88775510204084</v>
      </c>
      <c r="LZ129" s="1">
        <v>21.775510204081634</v>
      </c>
      <c r="MA129" s="1">
        <v>575.88775510204084</v>
      </c>
      <c r="MF129" s="1">
        <v>89.135000000000005</v>
      </c>
      <c r="MG129" s="1">
        <v>12961.334999999999</v>
      </c>
      <c r="MH129" s="1">
        <v>465.32</v>
      </c>
      <c r="MI129" s="1">
        <v>281033.28999999998</v>
      </c>
      <c r="MJ129" s="1">
        <v>1727.1206030150754</v>
      </c>
      <c r="MK129" s="1">
        <v>3862493.0502512562</v>
      </c>
      <c r="ML129" s="1">
        <v>1927.2462311557788</v>
      </c>
      <c r="MM129" s="1">
        <v>4702949.0251256283</v>
      </c>
      <c r="MN129" s="1">
        <v>2127.6734693877552</v>
      </c>
      <c r="MO129" s="1">
        <v>5554197.7448979588</v>
      </c>
      <c r="MP129" s="1">
        <v>2127.6734693877552</v>
      </c>
      <c r="MQ129" s="1">
        <v>5554197.7448979588</v>
      </c>
      <c r="MR129" s="1">
        <v>2127.6734693877552</v>
      </c>
      <c r="MS129" s="1">
        <v>5554197.7448979588</v>
      </c>
      <c r="MT129" s="1">
        <v>2127.6734693877552</v>
      </c>
      <c r="MU129" s="1">
        <v>5554197.7448979588</v>
      </c>
      <c r="MV129" s="1">
        <f t="shared" ref="MV129:MV158" si="430">BO129-BN129*BN129</f>
        <v>2.2877749999999999</v>
      </c>
      <c r="MW129" s="1" t="e">
        <f t="shared" ref="MW129:MW134" ca="1" si="431">BN129-КОРЕНЬ(BP129)/КОРЕНЬ(B129)*$B$1</f>
        <v>#NAME?</v>
      </c>
      <c r="MX129" s="1" t="e">
        <f t="shared" ref="MX129:MX134" ca="1" si="432">BN129+КОРЕНЬ(BP129)/КОРЕНЬ(B129)*$B$1</f>
        <v>#NAME?</v>
      </c>
      <c r="NA129" s="1">
        <v>1</v>
      </c>
      <c r="NB129" s="1">
        <v>1</v>
      </c>
      <c r="NC129" s="1">
        <v>0.995</v>
      </c>
      <c r="ND129" s="1">
        <v>0.995</v>
      </c>
      <c r="NE129" s="1">
        <v>0.98</v>
      </c>
      <c r="NF129" s="1">
        <v>0.98</v>
      </c>
      <c r="NG129" s="1">
        <v>0.98</v>
      </c>
      <c r="NH129" s="1">
        <v>0.98</v>
      </c>
      <c r="NJ129" s="1">
        <v>0.55765773838719457</v>
      </c>
      <c r="NK129" s="1">
        <v>0.829807010268096</v>
      </c>
      <c r="NL129" s="1">
        <v>0.98116094108721175</v>
      </c>
      <c r="NM129" s="1">
        <v>0.99411329753504263</v>
      </c>
      <c r="NN129" s="1">
        <v>1</v>
      </c>
      <c r="NO129" s="1">
        <v>1</v>
      </c>
      <c r="NP129" s="1">
        <v>1</v>
      </c>
      <c r="NQ129" s="1">
        <v>1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</row>
    <row r="130" spans="1:390" s="1" customFormat="1" x14ac:dyDescent="0.25">
      <c r="A130" s="1">
        <v>100</v>
      </c>
      <c r="B130" s="1">
        <v>200</v>
      </c>
      <c r="C130" s="1">
        <v>100</v>
      </c>
      <c r="D130" s="1" t="s">
        <v>341</v>
      </c>
      <c r="E130" s="1">
        <v>3.3237834799999986</v>
      </c>
      <c r="F130" s="1">
        <v>11.117702620135194</v>
      </c>
      <c r="G130" s="1">
        <f t="shared" si="403"/>
        <v>7.0165998214292813E-2</v>
      </c>
      <c r="H130" s="1" t="e">
        <f t="shared" ca="1" si="404"/>
        <v>#NAME?</v>
      </c>
      <c r="I130" s="1" t="e">
        <f t="shared" ca="1" si="405"/>
        <v>#NAME?</v>
      </c>
      <c r="J130" s="1">
        <f t="shared" si="406"/>
        <v>3.3237834799999984E-4</v>
      </c>
      <c r="K130" s="1" t="e">
        <f t="shared" ca="1" si="407"/>
        <v>#NAME?</v>
      </c>
      <c r="L130" s="1" t="e">
        <f t="shared" ca="1" si="408"/>
        <v>#NAME?</v>
      </c>
      <c r="M130" s="1">
        <v>0</v>
      </c>
      <c r="N130" s="1">
        <v>2414.125</v>
      </c>
      <c r="O130" s="1">
        <v>4276.62</v>
      </c>
      <c r="P130" s="1">
        <v>18990721.34</v>
      </c>
      <c r="Q130" s="1">
        <f t="shared" si="409"/>
        <v>701242.71560000256</v>
      </c>
      <c r="R130" s="1" t="e">
        <f t="shared" ca="1" si="410"/>
        <v>#NAME?</v>
      </c>
      <c r="S130" s="1" t="e">
        <f t="shared" ca="1" si="411"/>
        <v>#NAME?</v>
      </c>
      <c r="T130" s="1">
        <v>9900</v>
      </c>
      <c r="U130" s="2">
        <v>98010000</v>
      </c>
      <c r="V130" s="2">
        <f t="shared" si="412"/>
        <v>0</v>
      </c>
      <c r="W130" s="2" t="e">
        <f t="shared" ca="1" si="413"/>
        <v>#NAME?</v>
      </c>
      <c r="X130" s="2" t="e">
        <f t="shared" ca="1" si="414"/>
        <v>#NAME?</v>
      </c>
      <c r="Y130" s="2">
        <f t="shared" si="415"/>
        <v>0.99</v>
      </c>
      <c r="Z130" s="2" t="e">
        <f t="shared" ca="1" si="416"/>
        <v>#NAME?</v>
      </c>
      <c r="AA130" s="2" t="e">
        <f t="shared" ca="1" si="417"/>
        <v>#NAME?</v>
      </c>
      <c r="AB130" s="2">
        <v>100</v>
      </c>
      <c r="AC130" s="2">
        <v>10000</v>
      </c>
      <c r="AD130" s="2">
        <f t="shared" ref="AD130:AD168" si="433">O130/N130</f>
        <v>1.7714989903174028</v>
      </c>
      <c r="AE130" s="2">
        <v>7797</v>
      </c>
      <c r="AF130" s="2">
        <v>7797</v>
      </c>
      <c r="AG130" s="2">
        <v>682.97500000000002</v>
      </c>
      <c r="AH130" s="2">
        <v>471958.185</v>
      </c>
      <c r="AI130" s="2">
        <v>9900</v>
      </c>
      <c r="AJ130" s="2">
        <v>586.23500000000001</v>
      </c>
      <c r="AK130" s="2">
        <v>349320.14500000002</v>
      </c>
      <c r="AL130" s="2"/>
      <c r="AM130" s="2"/>
      <c r="AN130" s="2">
        <v>1</v>
      </c>
      <c r="AO130" s="2">
        <v>1</v>
      </c>
      <c r="AP130" s="2">
        <v>1</v>
      </c>
      <c r="AQ130" s="2">
        <v>1</v>
      </c>
      <c r="AR130" s="2">
        <v>1</v>
      </c>
      <c r="AS130" s="2">
        <v>1</v>
      </c>
      <c r="AT130" s="2">
        <v>1</v>
      </c>
      <c r="AU130" s="2">
        <v>1</v>
      </c>
      <c r="AV130" s="2">
        <v>1</v>
      </c>
      <c r="AW130" s="2">
        <v>1</v>
      </c>
      <c r="AX130" s="2">
        <v>1</v>
      </c>
      <c r="AY130" s="2">
        <v>1</v>
      </c>
      <c r="AZ130" s="2">
        <v>1.03</v>
      </c>
      <c r="BA130" s="2">
        <v>1.0900000000000001</v>
      </c>
      <c r="BB130" s="2">
        <v>55.826815642458101</v>
      </c>
      <c r="BC130" s="2">
        <v>3577.6145251396647</v>
      </c>
      <c r="BD130" s="2"/>
      <c r="BE130" s="2"/>
      <c r="BF130" s="2"/>
      <c r="BG130" s="2"/>
      <c r="BH130" s="2">
        <v>1.0900000000000001</v>
      </c>
      <c r="BI130" s="2">
        <v>1.27</v>
      </c>
      <c r="BJ130" s="2">
        <v>1.26</v>
      </c>
      <c r="BK130" s="2">
        <v>1.89</v>
      </c>
      <c r="BL130" s="2">
        <v>1.605</v>
      </c>
      <c r="BM130" s="1">
        <v>3.7349999999999999</v>
      </c>
      <c r="BN130" s="1">
        <v>2.04</v>
      </c>
      <c r="BO130" s="1">
        <v>6.88</v>
      </c>
      <c r="BP130" s="1">
        <v>3.32</v>
      </c>
      <c r="BQ130" s="1">
        <v>18.73</v>
      </c>
      <c r="BR130" s="1">
        <v>10.41</v>
      </c>
      <c r="BS130" s="1">
        <v>203.95</v>
      </c>
      <c r="BT130" s="1">
        <v>30.84</v>
      </c>
      <c r="BU130" s="1">
        <v>1657.8</v>
      </c>
      <c r="BV130" s="1">
        <v>5531.5418994413412</v>
      </c>
      <c r="BW130" s="1">
        <v>35198736.871508382</v>
      </c>
      <c r="BX130" s="1">
        <f t="shared" si="418"/>
        <v>2.7183999999999999</v>
      </c>
      <c r="BY130" s="1" t="e">
        <f t="shared" ca="1" si="419"/>
        <v>#NAME?</v>
      </c>
      <c r="BZ130" s="1" t="e">
        <f t="shared" ca="1" si="420"/>
        <v>#NAME?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0.89500000000000002</v>
      </c>
      <c r="CL130" s="1">
        <v>-27892.847906079995</v>
      </c>
      <c r="CM130" s="1">
        <v>-15647.485728160007</v>
      </c>
      <c r="CN130" s="1">
        <v>-7289.5658233600006</v>
      </c>
      <c r="CO130" s="1">
        <v>-3625.747463839999</v>
      </c>
      <c r="CP130" s="1">
        <v>-1004.8365356800008</v>
      </c>
      <c r="CQ130" s="1">
        <v>-107.06915712000001</v>
      </c>
      <c r="CR130" s="1">
        <v>-13.141160799999993</v>
      </c>
      <c r="CS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G130" s="1">
        <v>1</v>
      </c>
      <c r="DH130" s="1">
        <v>1</v>
      </c>
      <c r="DI130" s="1">
        <v>1.0049999999999999</v>
      </c>
      <c r="DJ130" s="1">
        <v>1.0149999999999999</v>
      </c>
      <c r="DK130" s="1">
        <v>1.5549999999999999</v>
      </c>
      <c r="DL130" s="1">
        <v>3.4049999999999998</v>
      </c>
      <c r="DM130" s="1">
        <v>3.46</v>
      </c>
      <c r="DN130" s="1">
        <v>26.18</v>
      </c>
      <c r="DO130" s="1">
        <v>21.242424242424242</v>
      </c>
      <c r="DP130" s="1">
        <v>945.21212121212125</v>
      </c>
      <c r="DQ130" s="1">
        <v>57.662650602409641</v>
      </c>
      <c r="DR130" s="1">
        <v>4511.1807228915659</v>
      </c>
      <c r="DS130" s="1">
        <v>21.333333333333332</v>
      </c>
      <c r="DT130" s="1">
        <v>1038</v>
      </c>
      <c r="DU130" s="1">
        <v>7.5</v>
      </c>
      <c r="DV130" s="1">
        <v>56.5</v>
      </c>
      <c r="EA130" s="1">
        <v>1.385</v>
      </c>
      <c r="EB130" s="1">
        <v>2.355</v>
      </c>
      <c r="EC130" s="1">
        <v>20.574999999999999</v>
      </c>
      <c r="ED130" s="1">
        <v>744.56500000000005</v>
      </c>
      <c r="EE130" s="1">
        <v>97.56</v>
      </c>
      <c r="EF130" s="1">
        <v>19883.22</v>
      </c>
      <c r="EG130" s="1">
        <v>289.10000000000002</v>
      </c>
      <c r="EH130" s="1">
        <v>227230.43</v>
      </c>
      <c r="EI130" s="1">
        <v>2076</v>
      </c>
      <c r="EJ130" s="1">
        <v>9252458.5252525248</v>
      </c>
      <c r="EK130" s="1">
        <v>5718.265060240964</v>
      </c>
      <c r="EL130" s="1">
        <v>44563138.915662654</v>
      </c>
      <c r="EM130" s="1">
        <v>2079.1111111111113</v>
      </c>
      <c r="EN130" s="1">
        <v>10213592.666666666</v>
      </c>
      <c r="EO130" s="1">
        <v>710</v>
      </c>
      <c r="EP130" s="1">
        <v>506501</v>
      </c>
      <c r="EQ130" s="1">
        <f t="shared" si="421"/>
        <v>2.7183999999999999</v>
      </c>
      <c r="ER130" s="1" t="e">
        <f t="shared" ca="1" si="422"/>
        <v>#NAME?</v>
      </c>
      <c r="ES130" s="1" t="e">
        <f t="shared" ca="1" si="423"/>
        <v>#NAME?</v>
      </c>
      <c r="EV130" s="1">
        <v>1</v>
      </c>
      <c r="EW130" s="1">
        <v>1</v>
      </c>
      <c r="EX130" s="1">
        <v>1</v>
      </c>
      <c r="EY130" s="1">
        <v>1</v>
      </c>
      <c r="EZ130" s="1">
        <v>0.99</v>
      </c>
      <c r="FA130" s="1">
        <v>0.41499999999999998</v>
      </c>
      <c r="FB130" s="1">
        <v>4.4999999999999998E-2</v>
      </c>
      <c r="FC130" s="1">
        <v>0.01</v>
      </c>
      <c r="FE130" s="1">
        <v>-12.276784723728335</v>
      </c>
      <c r="FF130" s="1">
        <v>55.151297265598252</v>
      </c>
      <c r="FG130" s="1">
        <v>88.248452743319518</v>
      </c>
      <c r="FH130" s="1">
        <v>98.121181631596102</v>
      </c>
      <c r="FI130" s="1">
        <v>105.06489774015795</v>
      </c>
      <c r="FJ130" s="1">
        <v>106.63291172778089</v>
      </c>
      <c r="FK130" s="1">
        <v>106.75096584123844</v>
      </c>
      <c r="FL130" s="1">
        <v>106.75752528361598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Z130" s="1">
        <v>1</v>
      </c>
      <c r="GA130" s="1">
        <v>1</v>
      </c>
      <c r="GB130" s="1">
        <v>1</v>
      </c>
      <c r="GC130" s="1">
        <v>1</v>
      </c>
      <c r="GD130" s="1">
        <v>1.095</v>
      </c>
      <c r="GE130" s="1">
        <v>1.2949999999999999</v>
      </c>
      <c r="GF130" s="1">
        <v>1.71</v>
      </c>
      <c r="GG130" s="1">
        <v>3.48</v>
      </c>
      <c r="GH130" s="1">
        <v>5.0949999999999998</v>
      </c>
      <c r="GI130" s="1">
        <v>30.864999999999998</v>
      </c>
      <c r="GJ130" s="1">
        <v>10.255000000000001</v>
      </c>
      <c r="GK130" s="1">
        <v>123.845</v>
      </c>
      <c r="GL130" s="1">
        <v>15.175000000000001</v>
      </c>
      <c r="GM130" s="1">
        <v>275.55500000000001</v>
      </c>
      <c r="GN130" s="1">
        <v>15.175000000000001</v>
      </c>
      <c r="GO130" s="1">
        <v>275.55500000000001</v>
      </c>
      <c r="GT130" s="1">
        <v>1.4650000000000001</v>
      </c>
      <c r="GU130" s="1">
        <v>2.9550000000000001</v>
      </c>
      <c r="GV130" s="1">
        <v>5.73</v>
      </c>
      <c r="GW130" s="1">
        <v>63.76</v>
      </c>
      <c r="GX130" s="1">
        <v>39.695</v>
      </c>
      <c r="GY130" s="1">
        <v>2865.2849999999999</v>
      </c>
      <c r="GZ130" s="1">
        <v>115.125</v>
      </c>
      <c r="HA130" s="1">
        <v>19379.355</v>
      </c>
      <c r="HB130" s="1">
        <v>457.745</v>
      </c>
      <c r="HC130" s="1">
        <v>259152.35500000001</v>
      </c>
      <c r="HD130" s="1">
        <v>972.31</v>
      </c>
      <c r="HE130" s="1">
        <v>1129941.8700000001</v>
      </c>
      <c r="HF130" s="1">
        <v>1463.75</v>
      </c>
      <c r="HG130" s="1">
        <v>2598373.75</v>
      </c>
      <c r="HH130" s="1">
        <v>1463.75</v>
      </c>
      <c r="HI130" s="1">
        <v>2598373.75</v>
      </c>
      <c r="HJ130" s="1">
        <f t="shared" si="424"/>
        <v>2.7183999999999999</v>
      </c>
      <c r="HK130" s="1" t="e">
        <f t="shared" ca="1" si="425"/>
        <v>#NAME?</v>
      </c>
      <c r="HL130" s="1" t="e">
        <f t="shared" ca="1" si="426"/>
        <v>#NAME?</v>
      </c>
      <c r="HO130" s="1">
        <v>1</v>
      </c>
      <c r="HP130" s="1">
        <v>1</v>
      </c>
      <c r="HQ130" s="1">
        <v>1</v>
      </c>
      <c r="HR130" s="1">
        <v>1</v>
      </c>
      <c r="HS130" s="1">
        <v>1</v>
      </c>
      <c r="HT130" s="1">
        <v>1</v>
      </c>
      <c r="HU130" s="1">
        <v>1</v>
      </c>
      <c r="HV130" s="1">
        <v>1</v>
      </c>
      <c r="HX130" s="1">
        <v>-39.781892316251835</v>
      </c>
      <c r="HY130" s="1">
        <v>-21.233407302479637</v>
      </c>
      <c r="HZ130" s="1">
        <v>-8.6025388782351513</v>
      </c>
      <c r="IA130" s="1">
        <v>-4.074676413855169</v>
      </c>
      <c r="IB130" s="1">
        <v>-0.68875994265093465</v>
      </c>
      <c r="IC130" s="1">
        <v>-5.3099501192998645E-2</v>
      </c>
      <c r="ID130" s="1">
        <v>0</v>
      </c>
      <c r="IE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S130" s="1">
        <v>1</v>
      </c>
      <c r="IT130" s="1">
        <v>1</v>
      </c>
      <c r="IU130" s="1">
        <v>1.1200000000000001</v>
      </c>
      <c r="IV130" s="1">
        <v>1.38</v>
      </c>
      <c r="IW130" s="1">
        <v>2.95</v>
      </c>
      <c r="IX130" s="1">
        <v>10.36</v>
      </c>
      <c r="IY130" s="1">
        <v>4.2649999999999997</v>
      </c>
      <c r="IZ130" s="1">
        <v>22.074999999999999</v>
      </c>
      <c r="JA130" s="1">
        <v>7.7549999999999999</v>
      </c>
      <c r="JB130" s="1">
        <v>73.125</v>
      </c>
      <c r="JC130" s="1">
        <v>15.175000000000001</v>
      </c>
      <c r="JD130" s="1">
        <v>275.55500000000001</v>
      </c>
      <c r="JE130" s="1">
        <v>15.175000000000001</v>
      </c>
      <c r="JF130" s="1">
        <v>275.55500000000001</v>
      </c>
      <c r="JG130" s="1">
        <v>15.175000000000001</v>
      </c>
      <c r="JH130" s="1">
        <v>275.55500000000001</v>
      </c>
      <c r="JM130" s="1">
        <v>7.23</v>
      </c>
      <c r="JN130" s="1">
        <v>100.69</v>
      </c>
      <c r="JO130" s="1">
        <v>46.314999999999998</v>
      </c>
      <c r="JP130" s="1">
        <v>4030.7350000000001</v>
      </c>
      <c r="JQ130" s="1">
        <v>242.815</v>
      </c>
      <c r="JR130" s="1">
        <v>76027.095000000001</v>
      </c>
      <c r="JS130" s="1">
        <v>376.12</v>
      </c>
      <c r="JT130" s="1">
        <v>180535.39</v>
      </c>
      <c r="JU130" s="1">
        <v>722.27499999999998</v>
      </c>
      <c r="JV130" s="1">
        <v>650589.01500000001</v>
      </c>
      <c r="JW130" s="1">
        <v>1463.75</v>
      </c>
      <c r="JX130" s="1">
        <v>2598373.75</v>
      </c>
      <c r="JY130" s="1">
        <v>1463.75</v>
      </c>
      <c r="JZ130" s="1">
        <v>2598373.75</v>
      </c>
      <c r="KA130" s="1">
        <v>1463.75</v>
      </c>
      <c r="KB130" s="1">
        <v>2598373.75</v>
      </c>
      <c r="KC130" s="1">
        <f t="shared" si="427"/>
        <v>2.7183999999999999</v>
      </c>
      <c r="KD130" s="1" t="e">
        <f t="shared" ca="1" si="428"/>
        <v>#NAME?</v>
      </c>
      <c r="KE130" s="1" t="e">
        <f t="shared" ca="1" si="429"/>
        <v>#NAME?</v>
      </c>
      <c r="KH130" s="1">
        <v>1</v>
      </c>
      <c r="KI130" s="1">
        <v>1</v>
      </c>
      <c r="KJ130" s="1">
        <v>1</v>
      </c>
      <c r="KK130" s="1">
        <v>1</v>
      </c>
      <c r="KL130" s="1">
        <v>1</v>
      </c>
      <c r="KM130" s="1">
        <v>1</v>
      </c>
      <c r="KN130" s="1">
        <v>1</v>
      </c>
      <c r="KO130" s="1">
        <v>1</v>
      </c>
      <c r="KQ130" s="1">
        <v>13.673061177985231</v>
      </c>
      <c r="KR130" s="1">
        <v>16.707024424299505</v>
      </c>
      <c r="KS130" s="1">
        <v>19.027983454882328</v>
      </c>
      <c r="KT130" s="1">
        <v>19.539987261412186</v>
      </c>
      <c r="KU130" s="1">
        <v>19.899042497824141</v>
      </c>
      <c r="KV130" s="1">
        <v>20</v>
      </c>
      <c r="KW130" s="1">
        <v>20</v>
      </c>
      <c r="KX130" s="1">
        <v>20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L130" s="1">
        <v>1.425</v>
      </c>
      <c r="LM130" s="1">
        <v>2.415</v>
      </c>
      <c r="LN130" s="1">
        <v>5.6150000000000002</v>
      </c>
      <c r="LO130" s="1">
        <v>39.024999999999999</v>
      </c>
      <c r="LP130" s="1">
        <v>18.64</v>
      </c>
      <c r="LQ130" s="1">
        <v>443.49</v>
      </c>
      <c r="LR130" s="1">
        <v>19.965</v>
      </c>
      <c r="LS130" s="1">
        <v>504.39499999999998</v>
      </c>
      <c r="LT130" s="1">
        <v>22.77</v>
      </c>
      <c r="LU130" s="1">
        <v>658.14</v>
      </c>
      <c r="LV130" s="1">
        <v>22.77</v>
      </c>
      <c r="LW130" s="1">
        <v>658.14</v>
      </c>
      <c r="LX130" s="1">
        <v>22.77</v>
      </c>
      <c r="LY130" s="1">
        <v>658.14</v>
      </c>
      <c r="LZ130" s="1">
        <v>22.77</v>
      </c>
      <c r="MA130" s="1">
        <v>658.14</v>
      </c>
      <c r="MF130" s="1">
        <v>82.8</v>
      </c>
      <c r="MG130" s="1">
        <v>11075.09</v>
      </c>
      <c r="MH130" s="1">
        <v>508.68</v>
      </c>
      <c r="MI130" s="1">
        <v>334754.09999999998</v>
      </c>
      <c r="MJ130" s="1">
        <v>1814.7049999999999</v>
      </c>
      <c r="MK130" s="1">
        <v>4251127.4950000001</v>
      </c>
      <c r="ML130" s="1">
        <v>1946.65</v>
      </c>
      <c r="MM130" s="1">
        <v>4844766.1399999997</v>
      </c>
      <c r="MN130" s="1">
        <v>2226.665</v>
      </c>
      <c r="MO130" s="1">
        <v>6354825.1150000002</v>
      </c>
      <c r="MP130" s="1">
        <v>2226.665</v>
      </c>
      <c r="MQ130" s="1">
        <v>6354825.1150000002</v>
      </c>
      <c r="MR130" s="1">
        <v>2226.665</v>
      </c>
      <c r="MS130" s="1">
        <v>6354825.1150000002</v>
      </c>
      <c r="MT130" s="1">
        <v>2226.665</v>
      </c>
      <c r="MU130" s="1">
        <v>6354825.1150000002</v>
      </c>
      <c r="MV130" s="1">
        <f t="shared" si="430"/>
        <v>2.7183999999999999</v>
      </c>
      <c r="MW130" s="1" t="e">
        <f t="shared" ca="1" si="431"/>
        <v>#NAME?</v>
      </c>
      <c r="MX130" s="1" t="e">
        <f t="shared" ca="1" si="432"/>
        <v>#NAME?</v>
      </c>
      <c r="NA130" s="1">
        <v>1</v>
      </c>
      <c r="NB130" s="1">
        <v>1</v>
      </c>
      <c r="NC130" s="1">
        <v>1</v>
      </c>
      <c r="ND130" s="1">
        <v>1</v>
      </c>
      <c r="NE130" s="1">
        <v>1</v>
      </c>
      <c r="NF130" s="1">
        <v>1</v>
      </c>
      <c r="NG130" s="1">
        <v>1</v>
      </c>
      <c r="NH130" s="1">
        <v>1</v>
      </c>
      <c r="NJ130" s="1">
        <v>0.55204692636920849</v>
      </c>
      <c r="NK130" s="1">
        <v>0.82642510156060123</v>
      </c>
      <c r="NL130" s="1">
        <v>0.98466260871603706</v>
      </c>
      <c r="NM130" s="1">
        <v>0.99397045843111309</v>
      </c>
      <c r="NN130" s="1">
        <v>1</v>
      </c>
      <c r="NO130" s="1">
        <v>1</v>
      </c>
      <c r="NP130" s="1">
        <v>1</v>
      </c>
      <c r="NQ130" s="1">
        <v>1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</row>
    <row r="131" spans="1:390" s="1" customFormat="1" x14ac:dyDescent="0.25">
      <c r="A131" s="1">
        <v>150</v>
      </c>
      <c r="B131" s="1">
        <v>200</v>
      </c>
      <c r="C131" s="1">
        <v>100</v>
      </c>
      <c r="D131" s="1" t="s">
        <v>343</v>
      </c>
      <c r="E131" s="1">
        <v>5.3252190900000009</v>
      </c>
      <c r="F131" s="1">
        <v>28.471668875050987</v>
      </c>
      <c r="G131" s="1">
        <f t="shared" si="403"/>
        <v>0.11371051855055114</v>
      </c>
      <c r="H131" s="1" t="e">
        <f t="shared" ca="1" si="404"/>
        <v>#NAME?</v>
      </c>
      <c r="I131" s="1" t="e">
        <f t="shared" ca="1" si="405"/>
        <v>#NAME?</v>
      </c>
      <c r="J131" s="1">
        <f t="shared" si="406"/>
        <v>3.5501460600000009E-4</v>
      </c>
      <c r="K131" s="1" t="e">
        <f t="shared" ca="1" si="407"/>
        <v>#NAME?</v>
      </c>
      <c r="L131" s="1" t="e">
        <f t="shared" ca="1" si="408"/>
        <v>#NAME?</v>
      </c>
      <c r="M131" s="1">
        <v>0</v>
      </c>
      <c r="N131" s="1">
        <v>5035.9650000000001</v>
      </c>
      <c r="O131" s="1">
        <v>11059.28</v>
      </c>
      <c r="P131" s="1">
        <v>124378258.51000001</v>
      </c>
      <c r="Q131" s="1">
        <f t="shared" si="409"/>
        <v>2070584.3915999979</v>
      </c>
      <c r="R131" s="1" t="e">
        <f t="shared" ca="1" si="410"/>
        <v>#NAME?</v>
      </c>
      <c r="S131" s="1" t="e">
        <f t="shared" ca="1" si="411"/>
        <v>#NAME?</v>
      </c>
      <c r="T131" s="1">
        <v>14900</v>
      </c>
      <c r="U131" s="2">
        <v>222010000</v>
      </c>
      <c r="V131" s="2">
        <f t="shared" si="412"/>
        <v>0</v>
      </c>
      <c r="W131" s="2" t="e">
        <f t="shared" ca="1" si="413"/>
        <v>#NAME?</v>
      </c>
      <c r="X131" s="2" t="e">
        <f t="shared" ca="1" si="414"/>
        <v>#NAME?</v>
      </c>
      <c r="Y131" s="2">
        <f t="shared" si="415"/>
        <v>0.99333333333333329</v>
      </c>
      <c r="Z131" s="2" t="e">
        <f t="shared" ca="1" si="416"/>
        <v>#NAME?</v>
      </c>
      <c r="AA131" s="2" t="e">
        <f t="shared" ca="1" si="417"/>
        <v>#NAME?</v>
      </c>
      <c r="AB131" s="2">
        <v>150</v>
      </c>
      <c r="AC131" s="2">
        <v>22500</v>
      </c>
      <c r="AD131" s="2">
        <f t="shared" si="433"/>
        <v>2.1960597422738246</v>
      </c>
      <c r="AE131" s="2">
        <v>7797</v>
      </c>
      <c r="AF131" s="2">
        <v>7797</v>
      </c>
      <c r="AG131" s="2">
        <v>852.57500000000005</v>
      </c>
      <c r="AH131" s="2">
        <v>732037.85499999998</v>
      </c>
      <c r="AI131" s="2">
        <v>14900</v>
      </c>
      <c r="AJ131" s="2">
        <v>744.46500000000003</v>
      </c>
      <c r="AK131" s="2">
        <v>559652.84499999997</v>
      </c>
      <c r="AL131" s="2"/>
      <c r="AM131" s="2"/>
      <c r="AN131" s="2">
        <v>1</v>
      </c>
      <c r="AO131" s="2">
        <v>1</v>
      </c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1.0449999999999999</v>
      </c>
      <c r="BA131" s="2">
        <v>1.135</v>
      </c>
      <c r="BB131" s="2">
        <v>61.7</v>
      </c>
      <c r="BC131" s="2">
        <v>4405.3599999999997</v>
      </c>
      <c r="BD131" s="2"/>
      <c r="BE131" s="2"/>
      <c r="BF131" s="2"/>
      <c r="BG131" s="2"/>
      <c r="BH131" s="2">
        <v>1.1299999999999999</v>
      </c>
      <c r="BI131" s="2">
        <v>1.4</v>
      </c>
      <c r="BJ131" s="2">
        <v>1.2749999999999999</v>
      </c>
      <c r="BK131" s="2">
        <v>1.905</v>
      </c>
      <c r="BL131" s="2">
        <v>1.55</v>
      </c>
      <c r="BM131" s="1">
        <v>3.09</v>
      </c>
      <c r="BN131" s="1">
        <v>1.8149999999999999</v>
      </c>
      <c r="BO131" s="1">
        <v>4.7750000000000004</v>
      </c>
      <c r="BP131" s="1">
        <v>3.415</v>
      </c>
      <c r="BQ131" s="1">
        <v>21.265000000000001</v>
      </c>
      <c r="BR131" s="1">
        <v>9.8800000000000008</v>
      </c>
      <c r="BS131" s="1">
        <v>183.75</v>
      </c>
      <c r="BT131" s="1">
        <v>32.4</v>
      </c>
      <c r="BU131" s="1">
        <v>1879.8</v>
      </c>
      <c r="BV131" s="1">
        <v>6119.84</v>
      </c>
      <c r="BW131" s="1">
        <v>43424024.490000002</v>
      </c>
      <c r="BX131" s="1">
        <f t="shared" si="418"/>
        <v>1.4807750000000004</v>
      </c>
      <c r="BY131" s="1" t="e">
        <f t="shared" ca="1" si="419"/>
        <v>#NAME?</v>
      </c>
      <c r="BZ131" s="1" t="e">
        <f t="shared" ca="1" si="420"/>
        <v>#NAME?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L131" s="1">
        <v>-29118.493253760003</v>
      </c>
      <c r="CM131" s="1">
        <v>-16217.624407200001</v>
      </c>
      <c r="CN131" s="1">
        <v>-6807.7958814399981</v>
      </c>
      <c r="CO131" s="1">
        <v>-4124.6555728000003</v>
      </c>
      <c r="CP131" s="1">
        <v>-930.90725487999998</v>
      </c>
      <c r="CQ131" s="1">
        <v>-114.42437856000004</v>
      </c>
      <c r="CR131" s="1">
        <v>-11.933117919999987</v>
      </c>
      <c r="CS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G131" s="1">
        <v>1</v>
      </c>
      <c r="DH131" s="1">
        <v>1</v>
      </c>
      <c r="DI131" s="1">
        <v>1</v>
      </c>
      <c r="DJ131" s="1">
        <v>1</v>
      </c>
      <c r="DK131" s="1">
        <v>1.425</v>
      </c>
      <c r="DL131" s="1">
        <v>2.6150000000000002</v>
      </c>
      <c r="DM131" s="1">
        <v>3.03</v>
      </c>
      <c r="DN131" s="1">
        <v>18.32</v>
      </c>
      <c r="DO131" s="1">
        <v>20.96</v>
      </c>
      <c r="DP131" s="1">
        <v>921.96</v>
      </c>
      <c r="DQ131" s="1">
        <v>78.846666666666664</v>
      </c>
      <c r="DR131" s="1">
        <v>7890.1533333333336</v>
      </c>
      <c r="DS131" s="1">
        <v>70.2</v>
      </c>
      <c r="DT131" s="1">
        <v>7845.4</v>
      </c>
      <c r="DU131" s="1">
        <v>78</v>
      </c>
      <c r="DV131" s="1">
        <v>6084</v>
      </c>
      <c r="EA131" s="1">
        <v>1.4850000000000001</v>
      </c>
      <c r="EB131" s="1">
        <v>2.8250000000000002</v>
      </c>
      <c r="EC131" s="1">
        <v>20.094999999999999</v>
      </c>
      <c r="ED131" s="1">
        <v>743.85500000000002</v>
      </c>
      <c r="EE131" s="1">
        <v>83.5</v>
      </c>
      <c r="EF131" s="1">
        <v>13342.63</v>
      </c>
      <c r="EG131" s="1">
        <v>250.55</v>
      </c>
      <c r="EH131" s="1">
        <v>154724.51</v>
      </c>
      <c r="EI131" s="1">
        <v>2043.7850000000001</v>
      </c>
      <c r="EJ131" s="1">
        <v>9014773.6349999998</v>
      </c>
      <c r="EK131" s="1">
        <v>7834.64</v>
      </c>
      <c r="EL131" s="1">
        <v>78122129.653333336</v>
      </c>
      <c r="EM131" s="1">
        <v>6950.4</v>
      </c>
      <c r="EN131" s="1">
        <v>77522865.200000003</v>
      </c>
      <c r="EO131" s="1">
        <v>7722</v>
      </c>
      <c r="EP131" s="1">
        <v>59629284</v>
      </c>
      <c r="EQ131" s="1">
        <f t="shared" si="421"/>
        <v>1.4807750000000004</v>
      </c>
      <c r="ER131" s="1" t="e">
        <f t="shared" ca="1" si="422"/>
        <v>#NAME?</v>
      </c>
      <c r="ES131" s="1" t="e">
        <f t="shared" ca="1" si="423"/>
        <v>#NAME?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0.75</v>
      </c>
      <c r="FB131" s="1">
        <v>2.5000000000000001E-2</v>
      </c>
      <c r="FC131" s="1">
        <v>5.0000000000000001E-3</v>
      </c>
      <c r="FE131" s="1">
        <v>-10.139633014618042</v>
      </c>
      <c r="FF131" s="1">
        <v>58.038497635777297</v>
      </c>
      <c r="FG131" s="1">
        <v>89.63286155611712</v>
      </c>
      <c r="FH131" s="1">
        <v>99.544565388936959</v>
      </c>
      <c r="FI131" s="1">
        <v>105.11250670130696</v>
      </c>
      <c r="FJ131" s="1">
        <v>106.61633598364546</v>
      </c>
      <c r="FK131" s="1">
        <v>106.7497578787857</v>
      </c>
      <c r="FL131" s="1">
        <v>106.75752528361598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Z131" s="1">
        <v>1</v>
      </c>
      <c r="GA131" s="1">
        <v>1</v>
      </c>
      <c r="GB131" s="1">
        <v>1</v>
      </c>
      <c r="GC131" s="1">
        <v>1</v>
      </c>
      <c r="GD131" s="1">
        <v>1.1000000000000001</v>
      </c>
      <c r="GE131" s="1">
        <v>1.3</v>
      </c>
      <c r="GF131" s="1">
        <v>1.645</v>
      </c>
      <c r="GG131" s="1">
        <v>3.2949999999999999</v>
      </c>
      <c r="GH131" s="1">
        <v>5.0449999999999999</v>
      </c>
      <c r="GI131" s="1">
        <v>30.114999999999998</v>
      </c>
      <c r="GJ131" s="1">
        <v>9.9649999999999999</v>
      </c>
      <c r="GK131" s="1">
        <v>118.185</v>
      </c>
      <c r="GL131" s="1">
        <v>13.93</v>
      </c>
      <c r="GM131" s="1">
        <v>226.49</v>
      </c>
      <c r="GN131" s="1">
        <v>13.93</v>
      </c>
      <c r="GO131" s="1">
        <v>226.49</v>
      </c>
      <c r="GT131" s="1">
        <v>1.5</v>
      </c>
      <c r="GU131" s="1">
        <v>2.96</v>
      </c>
      <c r="GV131" s="1">
        <v>4.9450000000000003</v>
      </c>
      <c r="GW131" s="1">
        <v>42.634999999999998</v>
      </c>
      <c r="GX131" s="1">
        <v>41.265000000000001</v>
      </c>
      <c r="GY131" s="1">
        <v>3185.0349999999999</v>
      </c>
      <c r="GZ131" s="1">
        <v>106.47499999999999</v>
      </c>
      <c r="HA131" s="1">
        <v>17906.404999999999</v>
      </c>
      <c r="HB131" s="1">
        <v>451.79</v>
      </c>
      <c r="HC131" s="1">
        <v>250940.82</v>
      </c>
      <c r="HD131" s="1">
        <v>945.89</v>
      </c>
      <c r="HE131" s="1">
        <v>1083806.1499999999</v>
      </c>
      <c r="HF131" s="1">
        <v>1342.675</v>
      </c>
      <c r="HG131" s="1">
        <v>2126066.7250000001</v>
      </c>
      <c r="HH131" s="1">
        <v>1342.675</v>
      </c>
      <c r="HI131" s="1">
        <v>2126066.7250000001</v>
      </c>
      <c r="HJ131" s="1">
        <f t="shared" si="424"/>
        <v>1.4807750000000004</v>
      </c>
      <c r="HK131" s="1" t="e">
        <f t="shared" ca="1" si="425"/>
        <v>#NAME?</v>
      </c>
      <c r="HL131" s="1" t="e">
        <f t="shared" ca="1" si="426"/>
        <v>#NAME?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X131" s="1">
        <v>-39.380993019631589</v>
      </c>
      <c r="HY131" s="1">
        <v>-22.24468086317188</v>
      </c>
      <c r="HZ131" s="1">
        <v>-8.4802347944682577</v>
      </c>
      <c r="IA131" s="1">
        <v>-4.1236446455643492</v>
      </c>
      <c r="IB131" s="1">
        <v>-0.75381208195364702</v>
      </c>
      <c r="IC131" s="1">
        <v>-5.1514441455894212E-2</v>
      </c>
      <c r="ID131" s="1">
        <v>0</v>
      </c>
      <c r="IE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S131" s="1">
        <v>1</v>
      </c>
      <c r="IT131" s="1">
        <v>1</v>
      </c>
      <c r="IU131" s="1">
        <v>1.1950000000000001</v>
      </c>
      <c r="IV131" s="1">
        <v>1.605</v>
      </c>
      <c r="IW131" s="1">
        <v>3.1349999999999998</v>
      </c>
      <c r="IX131" s="1">
        <v>11.885</v>
      </c>
      <c r="IY131" s="1">
        <v>4.3099999999999996</v>
      </c>
      <c r="IZ131" s="1">
        <v>22.62</v>
      </c>
      <c r="JA131" s="1">
        <v>8.1050000000000004</v>
      </c>
      <c r="JB131" s="1">
        <v>78.995000000000005</v>
      </c>
      <c r="JC131" s="1">
        <v>13.93</v>
      </c>
      <c r="JD131" s="1">
        <v>226.49</v>
      </c>
      <c r="JE131" s="1">
        <v>13.93</v>
      </c>
      <c r="JF131" s="1">
        <v>226.49</v>
      </c>
      <c r="JG131" s="1">
        <v>13.93</v>
      </c>
      <c r="JH131" s="1">
        <v>226.49</v>
      </c>
      <c r="JM131" s="1">
        <v>6.15</v>
      </c>
      <c r="JN131" s="1">
        <v>64.040000000000006</v>
      </c>
      <c r="JO131" s="1">
        <v>54.375</v>
      </c>
      <c r="JP131" s="1">
        <v>5156.9949999999999</v>
      </c>
      <c r="JQ131" s="1">
        <v>257.85000000000002</v>
      </c>
      <c r="JR131" s="1">
        <v>85996.39</v>
      </c>
      <c r="JS131" s="1">
        <v>377.19</v>
      </c>
      <c r="JT131" s="1">
        <v>181794.84</v>
      </c>
      <c r="JU131" s="1">
        <v>760.07</v>
      </c>
      <c r="JV131" s="1">
        <v>709437.28</v>
      </c>
      <c r="JW131" s="1">
        <v>1342.675</v>
      </c>
      <c r="JX131" s="1">
        <v>2126066.7250000001</v>
      </c>
      <c r="JY131" s="1">
        <v>1342.675</v>
      </c>
      <c r="JZ131" s="1">
        <v>2126066.7250000001</v>
      </c>
      <c r="KA131" s="1">
        <v>1342.675</v>
      </c>
      <c r="KB131" s="1">
        <v>2126066.7250000001</v>
      </c>
      <c r="KC131" s="1">
        <f t="shared" si="427"/>
        <v>1.4807750000000004</v>
      </c>
      <c r="KD131" s="1" t="e">
        <f t="shared" ca="1" si="428"/>
        <v>#NAME?</v>
      </c>
      <c r="KE131" s="1" t="e">
        <f t="shared" ca="1" si="429"/>
        <v>#NAME?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1</v>
      </c>
      <c r="KN131" s="1">
        <v>1</v>
      </c>
      <c r="KO131" s="1">
        <v>1</v>
      </c>
      <c r="KQ131" s="1">
        <v>13.493853161216466</v>
      </c>
      <c r="KR131" s="1">
        <v>16.697136526963273</v>
      </c>
      <c r="KS131" s="1">
        <v>19.064995956405802</v>
      </c>
      <c r="KT131" s="1">
        <v>19.554417912094568</v>
      </c>
      <c r="KU131" s="1">
        <v>19.90905017963032</v>
      </c>
      <c r="KV131" s="1">
        <v>20</v>
      </c>
      <c r="KW131" s="1">
        <v>20</v>
      </c>
      <c r="KX131" s="1">
        <v>20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L131" s="1">
        <v>1.5649999999999999</v>
      </c>
      <c r="LM131" s="1">
        <v>2.9550000000000001</v>
      </c>
      <c r="LN131" s="1">
        <v>5.75</v>
      </c>
      <c r="LO131" s="1">
        <v>39.700000000000003</v>
      </c>
      <c r="LP131" s="1">
        <v>18.88</v>
      </c>
      <c r="LQ131" s="1">
        <v>465.86</v>
      </c>
      <c r="LR131" s="1">
        <v>19.98</v>
      </c>
      <c r="LS131" s="1">
        <v>513.66</v>
      </c>
      <c r="LT131" s="1">
        <v>22.13</v>
      </c>
      <c r="LU131" s="1">
        <v>623.15</v>
      </c>
      <c r="LV131" s="1">
        <v>22.13</v>
      </c>
      <c r="LW131" s="1">
        <v>623.15</v>
      </c>
      <c r="LX131" s="1">
        <v>22.13</v>
      </c>
      <c r="LY131" s="1">
        <v>623.15</v>
      </c>
      <c r="LZ131" s="1">
        <v>22.13</v>
      </c>
      <c r="MA131" s="1">
        <v>623.15</v>
      </c>
      <c r="MF131" s="1">
        <v>99.48</v>
      </c>
      <c r="MG131" s="1">
        <v>15328.45</v>
      </c>
      <c r="MH131" s="1">
        <v>524.11</v>
      </c>
      <c r="MI131" s="1">
        <v>341946.89</v>
      </c>
      <c r="MJ131" s="1">
        <v>1836.93</v>
      </c>
      <c r="MK131" s="1">
        <v>4465343.58</v>
      </c>
      <c r="ML131" s="1">
        <v>1946.63</v>
      </c>
      <c r="MM131" s="1">
        <v>4933941.51</v>
      </c>
      <c r="MN131" s="1">
        <v>2161.2649999999999</v>
      </c>
      <c r="MO131" s="1">
        <v>6001810.6150000002</v>
      </c>
      <c r="MP131" s="1">
        <v>2161.2649999999999</v>
      </c>
      <c r="MQ131" s="1">
        <v>6001810.6150000002</v>
      </c>
      <c r="MR131" s="1">
        <v>2161.2649999999999</v>
      </c>
      <c r="MS131" s="1">
        <v>6001810.6150000002</v>
      </c>
      <c r="MT131" s="1">
        <v>2161.2649999999999</v>
      </c>
      <c r="MU131" s="1">
        <v>6001810.6150000002</v>
      </c>
      <c r="MV131" s="1">
        <f t="shared" si="430"/>
        <v>1.4807750000000004</v>
      </c>
      <c r="MW131" s="1" t="e">
        <f t="shared" ca="1" si="431"/>
        <v>#NAME?</v>
      </c>
      <c r="MX131" s="1" t="e">
        <f t="shared" ca="1" si="432"/>
        <v>#NAME?</v>
      </c>
      <c r="NA131" s="1">
        <v>1</v>
      </c>
      <c r="NB131" s="1">
        <v>1</v>
      </c>
      <c r="NC131" s="1">
        <v>1</v>
      </c>
      <c r="ND131" s="1">
        <v>1</v>
      </c>
      <c r="NE131" s="1">
        <v>1</v>
      </c>
      <c r="NF131" s="1">
        <v>1</v>
      </c>
      <c r="NG131" s="1">
        <v>1</v>
      </c>
      <c r="NH131" s="1">
        <v>1</v>
      </c>
      <c r="NJ131" s="1">
        <v>0.5465090925763364</v>
      </c>
      <c r="NK131" s="1">
        <v>0.82273542672178268</v>
      </c>
      <c r="NL131" s="1">
        <v>0.98374804142832928</v>
      </c>
      <c r="NM131" s="1">
        <v>0.99379818581485935</v>
      </c>
      <c r="NN131" s="1">
        <v>1</v>
      </c>
      <c r="NO131" s="1">
        <v>1</v>
      </c>
      <c r="NP131" s="1">
        <v>1</v>
      </c>
      <c r="NQ131" s="1">
        <v>1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</row>
    <row r="132" spans="1:390" s="1" customFormat="1" x14ac:dyDescent="0.25">
      <c r="A132" s="1">
        <v>200</v>
      </c>
      <c r="B132" s="1">
        <v>200</v>
      </c>
      <c r="C132" s="1">
        <v>100</v>
      </c>
      <c r="D132" s="1" t="s">
        <v>343</v>
      </c>
      <c r="E132" s="1">
        <v>7.3711446349999958</v>
      </c>
      <c r="F132" s="1">
        <v>54.460141616992203</v>
      </c>
      <c r="G132" s="1">
        <f t="shared" si="403"/>
        <v>0.12636838690298191</v>
      </c>
      <c r="H132" s="1" t="e">
        <f t="shared" ca="1" si="404"/>
        <v>#NAME?</v>
      </c>
      <c r="I132" s="1" t="e">
        <f t="shared" ca="1" si="405"/>
        <v>#NAME?</v>
      </c>
      <c r="J132" s="1">
        <f t="shared" si="406"/>
        <v>3.6855723174999977E-4</v>
      </c>
      <c r="K132" s="1" t="e">
        <f t="shared" ca="1" si="407"/>
        <v>#NAME?</v>
      </c>
      <c r="L132" s="1" t="e">
        <f t="shared" ca="1" si="408"/>
        <v>#NAME?</v>
      </c>
      <c r="M132" s="1">
        <v>0</v>
      </c>
      <c r="N132" s="1">
        <v>7870.0249999999996</v>
      </c>
      <c r="O132" s="1">
        <v>19598.560000000001</v>
      </c>
      <c r="P132" s="1">
        <v>387874950.50999999</v>
      </c>
      <c r="Q132" s="1">
        <f t="shared" si="409"/>
        <v>3771396.4363999367</v>
      </c>
      <c r="R132" s="1" t="e">
        <f t="shared" ca="1" si="410"/>
        <v>#NAME?</v>
      </c>
      <c r="S132" s="1" t="e">
        <f t="shared" ca="1" si="411"/>
        <v>#NAME?</v>
      </c>
      <c r="T132" s="1">
        <v>19900</v>
      </c>
      <c r="U132" s="2">
        <v>396010000</v>
      </c>
      <c r="V132" s="2">
        <f t="shared" si="412"/>
        <v>0</v>
      </c>
      <c r="W132" s="2" t="e">
        <f t="shared" ca="1" si="413"/>
        <v>#NAME?</v>
      </c>
      <c r="X132" s="2" t="e">
        <f t="shared" ca="1" si="414"/>
        <v>#NAME?</v>
      </c>
      <c r="Y132" s="2">
        <f t="shared" si="415"/>
        <v>0.995</v>
      </c>
      <c r="Z132" s="2" t="e">
        <f t="shared" ca="1" si="416"/>
        <v>#NAME?</v>
      </c>
      <c r="AA132" s="2" t="e">
        <f t="shared" ca="1" si="417"/>
        <v>#NAME?</v>
      </c>
      <c r="AB132" s="2">
        <v>200</v>
      </c>
      <c r="AC132" s="2">
        <v>40000</v>
      </c>
      <c r="AD132" s="2">
        <f t="shared" si="433"/>
        <v>2.4902792557838129</v>
      </c>
      <c r="AE132" s="2">
        <v>7797</v>
      </c>
      <c r="AF132" s="2">
        <v>7797</v>
      </c>
      <c r="AG132" s="2">
        <v>1011.385</v>
      </c>
      <c r="AH132" s="2">
        <v>1027710.495</v>
      </c>
      <c r="AI132" s="2">
        <v>19900</v>
      </c>
      <c r="AJ132" s="2">
        <v>891.65</v>
      </c>
      <c r="AK132" s="2">
        <v>800121.52</v>
      </c>
      <c r="AL132" s="2"/>
      <c r="AM132" s="2"/>
      <c r="AN132" s="2">
        <v>1</v>
      </c>
      <c r="AO132" s="2">
        <v>1</v>
      </c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1.08</v>
      </c>
      <c r="BA132" s="2">
        <v>1.24</v>
      </c>
      <c r="BB132" s="2">
        <v>62.615000000000002</v>
      </c>
      <c r="BC132" s="2">
        <v>4576.5749999999998</v>
      </c>
      <c r="BD132" s="2"/>
      <c r="BE132" s="2"/>
      <c r="BF132" s="2"/>
      <c r="BG132" s="2"/>
      <c r="BH132" s="2">
        <v>1.115</v>
      </c>
      <c r="BI132" s="2">
        <v>1.375</v>
      </c>
      <c r="BJ132" s="2">
        <v>1.32</v>
      </c>
      <c r="BK132" s="2">
        <v>2.15</v>
      </c>
      <c r="BL132" s="2">
        <v>1.665</v>
      </c>
      <c r="BM132" s="1">
        <v>3.915</v>
      </c>
      <c r="BN132" s="1">
        <v>2</v>
      </c>
      <c r="BO132" s="1">
        <v>6.16</v>
      </c>
      <c r="BP132" s="1">
        <v>3.3650000000000002</v>
      </c>
      <c r="BQ132" s="1">
        <v>19.024999999999999</v>
      </c>
      <c r="BR132" s="1">
        <v>12.035</v>
      </c>
      <c r="BS132" s="1">
        <v>292.27499999999998</v>
      </c>
      <c r="BT132" s="1">
        <v>37.33</v>
      </c>
      <c r="BU132" s="1">
        <v>2515.2199999999998</v>
      </c>
      <c r="BV132" s="1">
        <v>6210.415</v>
      </c>
      <c r="BW132" s="1">
        <v>45126828.965000004</v>
      </c>
      <c r="BX132" s="1">
        <f t="shared" si="418"/>
        <v>2.16</v>
      </c>
      <c r="BY132" s="1" t="e">
        <f t="shared" ca="1" si="419"/>
        <v>#NAME?</v>
      </c>
      <c r="BZ132" s="1" t="e">
        <f t="shared" ca="1" si="420"/>
        <v>#NAME?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L132" s="1">
        <v>-28250.520122559985</v>
      </c>
      <c r="CM132" s="1">
        <v>-15442.102363200001</v>
      </c>
      <c r="CN132" s="1">
        <v>-6522.9267579199968</v>
      </c>
      <c r="CO132" s="1">
        <v>-3517.2229193599987</v>
      </c>
      <c r="CP132" s="1">
        <v>-1036.8067391999998</v>
      </c>
      <c r="CQ132" s="1">
        <v>-99.882688159999958</v>
      </c>
      <c r="CR132" s="1">
        <v>-12.826287679999993</v>
      </c>
      <c r="CS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G132" s="1">
        <v>1</v>
      </c>
      <c r="DH132" s="1">
        <v>1</v>
      </c>
      <c r="DI132" s="1">
        <v>1.01</v>
      </c>
      <c r="DJ132" s="1">
        <v>1.03</v>
      </c>
      <c r="DK132" s="1">
        <v>1.615</v>
      </c>
      <c r="DL132" s="1">
        <v>4.125</v>
      </c>
      <c r="DM132" s="1">
        <v>3.5649999999999999</v>
      </c>
      <c r="DN132" s="1">
        <v>26.765000000000001</v>
      </c>
      <c r="DO132" s="1">
        <v>20.75</v>
      </c>
      <c r="DP132" s="1">
        <v>919.33</v>
      </c>
      <c r="DQ132" s="1">
        <v>99.2279792746114</v>
      </c>
      <c r="DR132" s="1">
        <v>12573.590673575129</v>
      </c>
      <c r="DS132" s="1">
        <v>99.357142857142861</v>
      </c>
      <c r="DT132" s="1">
        <v>12953.071428571429</v>
      </c>
      <c r="DU132" s="1">
        <v>115.2</v>
      </c>
      <c r="DV132" s="1">
        <v>15647.2</v>
      </c>
      <c r="EA132" s="1">
        <v>1.36</v>
      </c>
      <c r="EB132" s="1">
        <v>2.29</v>
      </c>
      <c r="EC132" s="1">
        <v>18.945</v>
      </c>
      <c r="ED132" s="1">
        <v>844.48500000000001</v>
      </c>
      <c r="EE132" s="1">
        <v>102.62</v>
      </c>
      <c r="EF132" s="1">
        <v>27027.88</v>
      </c>
      <c r="EG132" s="1">
        <v>302.76</v>
      </c>
      <c r="EH132" s="1">
        <v>232916.85</v>
      </c>
      <c r="EI132" s="1">
        <v>2022.9849999999999</v>
      </c>
      <c r="EJ132" s="1">
        <v>8997474.0050000008</v>
      </c>
      <c r="EK132" s="1">
        <v>9874.5595854922285</v>
      </c>
      <c r="EL132" s="1">
        <v>124798184.08290155</v>
      </c>
      <c r="EM132" s="1">
        <v>9888.8571428571431</v>
      </c>
      <c r="EN132" s="1">
        <v>128539226.28571428</v>
      </c>
      <c r="EO132" s="1">
        <v>11463.2</v>
      </c>
      <c r="EP132" s="1">
        <v>155050992</v>
      </c>
      <c r="EQ132" s="1">
        <f t="shared" si="421"/>
        <v>2.16</v>
      </c>
      <c r="ER132" s="1" t="e">
        <f t="shared" ca="1" si="422"/>
        <v>#NAME?</v>
      </c>
      <c r="ES132" s="1" t="e">
        <f t="shared" ca="1" si="423"/>
        <v>#NAME?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0.96499999999999997</v>
      </c>
      <c r="FB132" s="1">
        <v>7.0000000000000007E-2</v>
      </c>
      <c r="FC132" s="1">
        <v>2.5000000000000001E-2</v>
      </c>
      <c r="FE132" s="1">
        <v>-10.101248613379306</v>
      </c>
      <c r="FF132" s="1">
        <v>55.990448159068819</v>
      </c>
      <c r="FG132" s="1">
        <v>87.371937475652842</v>
      </c>
      <c r="FH132" s="1">
        <v>98.722913656237708</v>
      </c>
      <c r="FI132" s="1">
        <v>105.10469257633048</v>
      </c>
      <c r="FJ132" s="1">
        <v>106.61636286199312</v>
      </c>
      <c r="FK132" s="1">
        <v>106.75073579626802</v>
      </c>
      <c r="FL132" s="1">
        <v>106.75752528361598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Z132" s="1">
        <v>1</v>
      </c>
      <c r="GA132" s="1">
        <v>1</v>
      </c>
      <c r="GB132" s="1">
        <v>1</v>
      </c>
      <c r="GC132" s="1">
        <v>1</v>
      </c>
      <c r="GD132" s="1">
        <v>1.1399999999999999</v>
      </c>
      <c r="GE132" s="1">
        <v>1.43</v>
      </c>
      <c r="GF132" s="1">
        <v>1.6950000000000001</v>
      </c>
      <c r="GG132" s="1">
        <v>3.3849999999999998</v>
      </c>
      <c r="GH132" s="1">
        <v>5.23</v>
      </c>
      <c r="GI132" s="1">
        <v>31.51</v>
      </c>
      <c r="GJ132" s="1">
        <v>10.095000000000001</v>
      </c>
      <c r="GK132" s="1">
        <v>115.485</v>
      </c>
      <c r="GL132" s="1">
        <v>14.265000000000001</v>
      </c>
      <c r="GM132" s="1">
        <v>231.10499999999999</v>
      </c>
      <c r="GN132" s="1">
        <v>14.265000000000001</v>
      </c>
      <c r="GO132" s="1">
        <v>231.10499999999999</v>
      </c>
      <c r="GT132" s="1">
        <v>1.4</v>
      </c>
      <c r="GU132" s="1">
        <v>2.66</v>
      </c>
      <c r="GV132" s="1">
        <v>5.0449999999999999</v>
      </c>
      <c r="GW132" s="1">
        <v>48.634999999999998</v>
      </c>
      <c r="GX132" s="1">
        <v>45.96</v>
      </c>
      <c r="GY132" s="1">
        <v>3640.85</v>
      </c>
      <c r="GZ132" s="1">
        <v>109.425</v>
      </c>
      <c r="HA132" s="1">
        <v>17242.154999999999</v>
      </c>
      <c r="HB132" s="1">
        <v>469.875</v>
      </c>
      <c r="HC132" s="1">
        <v>261198.19500000001</v>
      </c>
      <c r="HD132" s="1">
        <v>959.54</v>
      </c>
      <c r="HE132" s="1">
        <v>1055537.2</v>
      </c>
      <c r="HF132" s="1">
        <v>1376.32</v>
      </c>
      <c r="HG132" s="1">
        <v>2169894.91</v>
      </c>
      <c r="HH132" s="1">
        <v>1376.32</v>
      </c>
      <c r="HI132" s="1">
        <v>2169894.91</v>
      </c>
      <c r="HJ132" s="1">
        <f t="shared" si="424"/>
        <v>2.16</v>
      </c>
      <c r="HK132" s="1" t="e">
        <f t="shared" ca="1" si="425"/>
        <v>#NAME?</v>
      </c>
      <c r="HL132" s="1" t="e">
        <f t="shared" ca="1" si="426"/>
        <v>#NAME?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X132" s="1">
        <v>-40.043287418008063</v>
      </c>
      <c r="HY132" s="1">
        <v>-22.122335718979176</v>
      </c>
      <c r="HZ132" s="1">
        <v>-8.237205072264052</v>
      </c>
      <c r="IA132" s="1">
        <v>-4.4263549492881804</v>
      </c>
      <c r="IB132" s="1">
        <v>-0.78448480735069803</v>
      </c>
      <c r="IC132" s="1">
        <v>-5.3892031061550869E-2</v>
      </c>
      <c r="ID132" s="1">
        <v>0</v>
      </c>
      <c r="IE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S132" s="1">
        <v>1</v>
      </c>
      <c r="IT132" s="1">
        <v>1</v>
      </c>
      <c r="IU132" s="1">
        <v>1.19</v>
      </c>
      <c r="IV132" s="1">
        <v>1.59</v>
      </c>
      <c r="IW132" s="1">
        <v>3.2</v>
      </c>
      <c r="IX132" s="1">
        <v>12.28</v>
      </c>
      <c r="IY132" s="1">
        <v>4.3499999999999996</v>
      </c>
      <c r="IZ132" s="1">
        <v>22.05</v>
      </c>
      <c r="JA132" s="1">
        <v>7.7</v>
      </c>
      <c r="JB132" s="1">
        <v>67.14</v>
      </c>
      <c r="JC132" s="1">
        <v>14.265000000000001</v>
      </c>
      <c r="JD132" s="1">
        <v>231.10499999999999</v>
      </c>
      <c r="JE132" s="1">
        <v>14.265000000000001</v>
      </c>
      <c r="JF132" s="1">
        <v>231.10499999999999</v>
      </c>
      <c r="JG132" s="1">
        <v>14.265000000000001</v>
      </c>
      <c r="JH132" s="1">
        <v>231.10499999999999</v>
      </c>
      <c r="JM132" s="1">
        <v>7.1950000000000003</v>
      </c>
      <c r="JN132" s="1">
        <v>97.584999999999994</v>
      </c>
      <c r="JO132" s="1">
        <v>56.094999999999999</v>
      </c>
      <c r="JP132" s="1">
        <v>5336.1350000000002</v>
      </c>
      <c r="JQ132" s="1">
        <v>262.39999999999998</v>
      </c>
      <c r="JR132" s="1">
        <v>89490.81</v>
      </c>
      <c r="JS132" s="1">
        <v>377.84</v>
      </c>
      <c r="JT132" s="1">
        <v>173711.76</v>
      </c>
      <c r="JU132" s="1">
        <v>717.98500000000001</v>
      </c>
      <c r="JV132" s="1">
        <v>596475.995</v>
      </c>
      <c r="JW132" s="1">
        <v>1376.32</v>
      </c>
      <c r="JX132" s="1">
        <v>2169894.91</v>
      </c>
      <c r="JY132" s="1">
        <v>1376.32</v>
      </c>
      <c r="JZ132" s="1">
        <v>2169894.91</v>
      </c>
      <c r="KA132" s="1">
        <v>1376.32</v>
      </c>
      <c r="KB132" s="1">
        <v>2169894.91</v>
      </c>
      <c r="KC132" s="1">
        <f t="shared" si="427"/>
        <v>2.16</v>
      </c>
      <c r="KD132" s="1" t="e">
        <f t="shared" ca="1" si="428"/>
        <v>#NAME?</v>
      </c>
      <c r="KE132" s="1" t="e">
        <f t="shared" ca="1" si="429"/>
        <v>#NAME?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1">
        <v>1</v>
      </c>
      <c r="KQ132" s="1">
        <v>13.632858161771052</v>
      </c>
      <c r="KR132" s="1">
        <v>16.652801935407226</v>
      </c>
      <c r="KS132" s="1">
        <v>19.058370272141591</v>
      </c>
      <c r="KT132" s="1">
        <v>19.537965298469775</v>
      </c>
      <c r="KU132" s="1">
        <v>19.902052490944101</v>
      </c>
      <c r="KV132" s="1">
        <v>20</v>
      </c>
      <c r="KW132" s="1">
        <v>20</v>
      </c>
      <c r="KX132" s="1">
        <v>20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L132" s="1">
        <v>1.57</v>
      </c>
      <c r="LM132" s="1">
        <v>2.97</v>
      </c>
      <c r="LN132" s="1">
        <v>5.51</v>
      </c>
      <c r="LO132" s="1">
        <v>36.9</v>
      </c>
      <c r="LP132" s="1">
        <v>19.22</v>
      </c>
      <c r="LQ132" s="1">
        <v>477.34</v>
      </c>
      <c r="LR132" s="1">
        <v>20.420000000000002</v>
      </c>
      <c r="LS132" s="1">
        <v>522.79999999999995</v>
      </c>
      <c r="LT132" s="1">
        <v>23.32</v>
      </c>
      <c r="LU132" s="1">
        <v>671.7</v>
      </c>
      <c r="LV132" s="1">
        <v>23.32</v>
      </c>
      <c r="LW132" s="1">
        <v>671.7</v>
      </c>
      <c r="LX132" s="1">
        <v>23.32</v>
      </c>
      <c r="LY132" s="1">
        <v>671.7</v>
      </c>
      <c r="LZ132" s="1">
        <v>23.32</v>
      </c>
      <c r="MA132" s="1">
        <v>671.7</v>
      </c>
      <c r="MF132" s="1">
        <v>102.935</v>
      </c>
      <c r="MG132" s="1">
        <v>16116.385</v>
      </c>
      <c r="MH132" s="1">
        <v>497.25</v>
      </c>
      <c r="MI132" s="1">
        <v>311206.52</v>
      </c>
      <c r="MJ132" s="1">
        <v>1871.0650000000001</v>
      </c>
      <c r="MK132" s="1">
        <v>4577519.4249999998</v>
      </c>
      <c r="ML132" s="1">
        <v>1990.83</v>
      </c>
      <c r="MM132" s="1">
        <v>5020249.92</v>
      </c>
      <c r="MN132" s="1">
        <v>2281.3000000000002</v>
      </c>
      <c r="MO132" s="1">
        <v>6478380.1200000001</v>
      </c>
      <c r="MP132" s="1">
        <v>2281.3000000000002</v>
      </c>
      <c r="MQ132" s="1">
        <v>6478380.1200000001</v>
      </c>
      <c r="MR132" s="1">
        <v>2281.3000000000002</v>
      </c>
      <c r="MS132" s="1">
        <v>6478380.1200000001</v>
      </c>
      <c r="MT132" s="1">
        <v>2281.3000000000002</v>
      </c>
      <c r="MU132" s="1">
        <v>6478380.1200000001</v>
      </c>
      <c r="MV132" s="1">
        <f t="shared" si="430"/>
        <v>2.16</v>
      </c>
      <c r="MW132" s="1" t="e">
        <f t="shared" ca="1" si="431"/>
        <v>#NAME?</v>
      </c>
      <c r="MX132" s="1" t="e">
        <f t="shared" ca="1" si="432"/>
        <v>#NAME?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v>1</v>
      </c>
      <c r="NJ132" s="1">
        <v>0.56571978238001908</v>
      </c>
      <c r="NK132" s="1">
        <v>0.83344744519148495</v>
      </c>
      <c r="NL132" s="1">
        <v>0.98487542554179053</v>
      </c>
      <c r="NM132" s="1">
        <v>0.99259227750108225</v>
      </c>
      <c r="NN132" s="1">
        <v>1</v>
      </c>
      <c r="NO132" s="1">
        <v>1</v>
      </c>
      <c r="NP132" s="1">
        <v>1</v>
      </c>
      <c r="NQ132" s="1">
        <v>1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</row>
    <row r="133" spans="1:390" s="1" customFormat="1" x14ac:dyDescent="0.25">
      <c r="A133" s="1">
        <v>250</v>
      </c>
      <c r="B133" s="1">
        <v>200</v>
      </c>
      <c r="C133" s="1">
        <v>100</v>
      </c>
      <c r="D133" s="1" t="s">
        <v>341</v>
      </c>
      <c r="E133" s="1">
        <v>9.5672832199999966</v>
      </c>
      <c r="F133" s="1">
        <v>91.710255315628842</v>
      </c>
      <c r="G133" s="1">
        <f t="shared" si="403"/>
        <v>0.17734710393533248</v>
      </c>
      <c r="H133" s="1" t="e">
        <f t="shared" ca="1" si="404"/>
        <v>#NAME?</v>
      </c>
      <c r="I133" s="1" t="e">
        <f t="shared" ca="1" si="405"/>
        <v>#NAME?</v>
      </c>
      <c r="J133" s="1">
        <f t="shared" si="406"/>
        <v>3.8269132879999987E-4</v>
      </c>
      <c r="K133" s="1" t="e">
        <f t="shared" ca="1" si="407"/>
        <v>#NAME?</v>
      </c>
      <c r="L133" s="1" t="e">
        <f t="shared" ca="1" si="408"/>
        <v>#NAME?</v>
      </c>
      <c r="M133" s="1">
        <v>0</v>
      </c>
      <c r="N133" s="1">
        <v>10762.58</v>
      </c>
      <c r="O133" s="1">
        <v>29344.814999999999</v>
      </c>
      <c r="P133" s="1">
        <v>867771162.14499998</v>
      </c>
      <c r="Q133" s="1">
        <f t="shared" si="409"/>
        <v>6652994.7607750893</v>
      </c>
      <c r="R133" s="1" t="e">
        <f t="shared" ca="1" si="410"/>
        <v>#NAME?</v>
      </c>
      <c r="S133" s="1" t="e">
        <f t="shared" ca="1" si="411"/>
        <v>#NAME?</v>
      </c>
      <c r="T133" s="1">
        <v>24900</v>
      </c>
      <c r="U133" s="2">
        <v>620010000</v>
      </c>
      <c r="V133" s="2">
        <f t="shared" si="412"/>
        <v>0</v>
      </c>
      <c r="W133" s="2" t="e">
        <f t="shared" ca="1" si="413"/>
        <v>#NAME?</v>
      </c>
      <c r="X133" s="2" t="e">
        <f t="shared" ca="1" si="414"/>
        <v>#NAME?</v>
      </c>
      <c r="Y133" s="2">
        <f t="shared" si="415"/>
        <v>0.996</v>
      </c>
      <c r="Z133" s="2" t="e">
        <f t="shared" ca="1" si="416"/>
        <v>#NAME?</v>
      </c>
      <c r="AA133" s="2" t="e">
        <f t="shared" ca="1" si="417"/>
        <v>#NAME?</v>
      </c>
      <c r="AB133" s="2">
        <v>250</v>
      </c>
      <c r="AC133" s="2">
        <v>62500</v>
      </c>
      <c r="AD133" s="2">
        <f t="shared" si="433"/>
        <v>2.726559523831646</v>
      </c>
      <c r="AE133" s="2">
        <v>7797</v>
      </c>
      <c r="AF133" s="2">
        <v>7797</v>
      </c>
      <c r="AG133" s="2">
        <v>1168.895</v>
      </c>
      <c r="AH133" s="2">
        <v>1371410.655</v>
      </c>
      <c r="AI133" s="2">
        <v>24900</v>
      </c>
      <c r="AJ133" s="2">
        <v>1042.33</v>
      </c>
      <c r="AK133" s="2">
        <v>1091295.76</v>
      </c>
      <c r="AL133" s="2"/>
      <c r="AM133" s="2"/>
      <c r="AN133" s="2">
        <v>1</v>
      </c>
      <c r="AO133" s="2">
        <v>1</v>
      </c>
      <c r="AP133" s="2">
        <v>1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1.04</v>
      </c>
      <c r="BA133" s="2">
        <v>1.1200000000000001</v>
      </c>
      <c r="BB133" s="2">
        <v>65.734999999999999</v>
      </c>
      <c r="BC133" s="2">
        <v>5191.1350000000002</v>
      </c>
      <c r="BD133" s="2"/>
      <c r="BE133" s="2"/>
      <c r="BF133" s="2"/>
      <c r="BG133" s="2"/>
      <c r="BH133" s="2">
        <v>1.115</v>
      </c>
      <c r="BI133" s="2">
        <v>1.395</v>
      </c>
      <c r="BJ133" s="2">
        <v>1.29</v>
      </c>
      <c r="BK133" s="2">
        <v>2.04</v>
      </c>
      <c r="BL133" s="2">
        <v>1.655</v>
      </c>
      <c r="BM133" s="1">
        <v>3.7250000000000001</v>
      </c>
      <c r="BN133" s="1">
        <v>2.125</v>
      </c>
      <c r="BO133" s="1">
        <v>7.4950000000000001</v>
      </c>
      <c r="BP133" s="1">
        <v>3.25</v>
      </c>
      <c r="BQ133" s="1">
        <v>18.04</v>
      </c>
      <c r="BR133" s="1">
        <v>9.8049999999999997</v>
      </c>
      <c r="BS133" s="1">
        <v>178.60499999999999</v>
      </c>
      <c r="BT133" s="1">
        <v>31.9</v>
      </c>
      <c r="BU133" s="1">
        <v>1926.72</v>
      </c>
      <c r="BV133" s="1">
        <v>6526.8</v>
      </c>
      <c r="BW133" s="1">
        <v>51303834.780000001</v>
      </c>
      <c r="BX133" s="1">
        <f t="shared" si="418"/>
        <v>2.9793750000000001</v>
      </c>
      <c r="BY133" s="1" t="e">
        <f t="shared" ca="1" si="419"/>
        <v>#NAME?</v>
      </c>
      <c r="BZ133" s="1" t="e">
        <f t="shared" ca="1" si="420"/>
        <v>#NAME?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L133" s="1">
        <v>-29705.923237119991</v>
      </c>
      <c r="CM133" s="1">
        <v>-16388.831104959998</v>
      </c>
      <c r="CN133" s="1">
        <v>-6471.188096480003</v>
      </c>
      <c r="CO133" s="1">
        <v>-2965.7273536000007</v>
      </c>
      <c r="CP133" s="1">
        <v>-884.08927152000001</v>
      </c>
      <c r="CQ133" s="1">
        <v>-103.79969008</v>
      </c>
      <c r="CR133" s="1">
        <v>-12.040387359999988</v>
      </c>
      <c r="CS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G133" s="1">
        <v>1</v>
      </c>
      <c r="DH133" s="1">
        <v>1</v>
      </c>
      <c r="DI133" s="1">
        <v>1</v>
      </c>
      <c r="DJ133" s="1">
        <v>1</v>
      </c>
      <c r="DK133" s="1">
        <v>1.52</v>
      </c>
      <c r="DL133" s="1">
        <v>3.2</v>
      </c>
      <c r="DM133" s="1">
        <v>3.5449999999999999</v>
      </c>
      <c r="DN133" s="1">
        <v>28.155000000000001</v>
      </c>
      <c r="DO133" s="1">
        <v>24.465</v>
      </c>
      <c r="DP133" s="1">
        <v>1203.345</v>
      </c>
      <c r="DQ133" s="1">
        <v>106.12755102040816</v>
      </c>
      <c r="DR133" s="1">
        <v>14307.280612244898</v>
      </c>
      <c r="DS133" s="1">
        <v>143.5</v>
      </c>
      <c r="DT133" s="1">
        <v>26065.071428571428</v>
      </c>
      <c r="DU133" s="1">
        <v>122</v>
      </c>
      <c r="DV133" s="1">
        <v>20255.5</v>
      </c>
      <c r="EA133" s="1">
        <v>1.415</v>
      </c>
      <c r="EB133" s="1">
        <v>2.5750000000000002</v>
      </c>
      <c r="EC133" s="1">
        <v>19.75</v>
      </c>
      <c r="ED133" s="1">
        <v>742.72</v>
      </c>
      <c r="EE133" s="1">
        <v>96.915000000000006</v>
      </c>
      <c r="EF133" s="1">
        <v>19227.915000000001</v>
      </c>
      <c r="EG133" s="1">
        <v>304.36500000000001</v>
      </c>
      <c r="EH133" s="1">
        <v>249653.86499999999</v>
      </c>
      <c r="EI133" s="1">
        <v>2395.9549999999999</v>
      </c>
      <c r="EJ133" s="1">
        <v>11798530.175000001</v>
      </c>
      <c r="EK133" s="1">
        <v>10562.739795918367</v>
      </c>
      <c r="EL133" s="1">
        <v>142044113.67857143</v>
      </c>
      <c r="EM133" s="1">
        <v>14308.142857142857</v>
      </c>
      <c r="EN133" s="1">
        <v>259620744.14285713</v>
      </c>
      <c r="EO133" s="1">
        <v>12154.75</v>
      </c>
      <c r="EP133" s="1">
        <v>201799113.75</v>
      </c>
      <c r="EQ133" s="1">
        <f t="shared" si="421"/>
        <v>2.9793750000000001</v>
      </c>
      <c r="ER133" s="1" t="e">
        <f t="shared" ca="1" si="422"/>
        <v>#NAME?</v>
      </c>
      <c r="ES133" s="1" t="e">
        <f t="shared" ca="1" si="423"/>
        <v>#NAME?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0.98</v>
      </c>
      <c r="FB133" s="1">
        <v>7.0000000000000007E-2</v>
      </c>
      <c r="FC133" s="1">
        <v>0.02</v>
      </c>
      <c r="FE133" s="1">
        <v>-11.36898970442056</v>
      </c>
      <c r="FF133" s="1">
        <v>56.327495292122457</v>
      </c>
      <c r="FG133" s="1">
        <v>87.949084787635115</v>
      </c>
      <c r="FH133" s="1">
        <v>98.665814766735053</v>
      </c>
      <c r="FI133" s="1">
        <v>105.06400345733256</v>
      </c>
      <c r="FJ133" s="1">
        <v>106.61135263628506</v>
      </c>
      <c r="FK133" s="1">
        <v>106.75083528805841</v>
      </c>
      <c r="FL133" s="1">
        <v>106.75752528361598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Z133" s="1">
        <v>1</v>
      </c>
      <c r="GA133" s="1">
        <v>1</v>
      </c>
      <c r="GB133" s="1">
        <v>1</v>
      </c>
      <c r="GC133" s="1">
        <v>1</v>
      </c>
      <c r="GD133" s="1">
        <v>1.095</v>
      </c>
      <c r="GE133" s="1">
        <v>1.2849999999999999</v>
      </c>
      <c r="GF133" s="1">
        <v>1.64</v>
      </c>
      <c r="GG133" s="1">
        <v>3.17</v>
      </c>
      <c r="GH133" s="1">
        <v>5.2149999999999999</v>
      </c>
      <c r="GI133" s="1">
        <v>31.905000000000001</v>
      </c>
      <c r="GJ133" s="1">
        <v>10.53</v>
      </c>
      <c r="GK133" s="1">
        <v>130.71</v>
      </c>
      <c r="GL133" s="1">
        <v>15.76</v>
      </c>
      <c r="GM133" s="1">
        <v>295.89999999999998</v>
      </c>
      <c r="GN133" s="1">
        <v>15.76</v>
      </c>
      <c r="GO133" s="1">
        <v>295.89999999999998</v>
      </c>
      <c r="GT133" s="1">
        <v>1.395</v>
      </c>
      <c r="GU133" s="1">
        <v>2.6349999999999998</v>
      </c>
      <c r="GV133" s="1">
        <v>4.6500000000000004</v>
      </c>
      <c r="GW133" s="1">
        <v>36.69</v>
      </c>
      <c r="GX133" s="1">
        <v>41.47</v>
      </c>
      <c r="GY133" s="1">
        <v>3096.47</v>
      </c>
      <c r="GZ133" s="1">
        <v>105.435</v>
      </c>
      <c r="HA133" s="1">
        <v>16069.055</v>
      </c>
      <c r="HB133" s="1">
        <v>469.13499999999999</v>
      </c>
      <c r="HC133" s="1">
        <v>266702.38500000001</v>
      </c>
      <c r="HD133" s="1">
        <v>1002.8049999999999</v>
      </c>
      <c r="HE133" s="1">
        <v>1204271.865</v>
      </c>
      <c r="HF133" s="1">
        <v>1526.825</v>
      </c>
      <c r="HG133" s="1">
        <v>2811578.5249999999</v>
      </c>
      <c r="HH133" s="1">
        <v>1526.825</v>
      </c>
      <c r="HI133" s="1">
        <v>2811578.5249999999</v>
      </c>
      <c r="HJ133" s="1">
        <f t="shared" si="424"/>
        <v>2.9793750000000001</v>
      </c>
      <c r="HK133" s="1" t="e">
        <f t="shared" ca="1" si="425"/>
        <v>#NAME?</v>
      </c>
      <c r="HL133" s="1" t="e">
        <f t="shared" ca="1" si="426"/>
        <v>#NAME?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X133" s="1">
        <v>-39.161048374851255</v>
      </c>
      <c r="HY133" s="1">
        <v>-21.254321224078829</v>
      </c>
      <c r="HZ133" s="1">
        <v>-8.3408969891905951</v>
      </c>
      <c r="IA133" s="1">
        <v>-4.1150886124934187</v>
      </c>
      <c r="IB133" s="1">
        <v>-0.76793797432681776</v>
      </c>
      <c r="IC133" s="1">
        <v>-5.7062150535759741E-2</v>
      </c>
      <c r="ID133" s="1">
        <v>0</v>
      </c>
      <c r="IE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S133" s="1">
        <v>1</v>
      </c>
      <c r="IT133" s="1">
        <v>1</v>
      </c>
      <c r="IU133" s="1">
        <v>1.135</v>
      </c>
      <c r="IV133" s="1">
        <v>1.425</v>
      </c>
      <c r="IW133" s="1">
        <v>3.21</v>
      </c>
      <c r="IX133" s="1">
        <v>12.17</v>
      </c>
      <c r="IY133" s="1">
        <v>4.3949999999999996</v>
      </c>
      <c r="IZ133" s="1">
        <v>22.425000000000001</v>
      </c>
      <c r="JA133" s="1">
        <v>8.34</v>
      </c>
      <c r="JB133" s="1">
        <v>80.77</v>
      </c>
      <c r="JC133" s="1">
        <v>15.76</v>
      </c>
      <c r="JD133" s="1">
        <v>295.89999999999998</v>
      </c>
      <c r="JE133" s="1">
        <v>15.76</v>
      </c>
      <c r="JF133" s="1">
        <v>295.89999999999998</v>
      </c>
      <c r="JG133" s="1">
        <v>15.76</v>
      </c>
      <c r="JH133" s="1">
        <v>295.89999999999998</v>
      </c>
      <c r="JM133" s="1">
        <v>6.4249999999999998</v>
      </c>
      <c r="JN133" s="1">
        <v>71.525000000000006</v>
      </c>
      <c r="JO133" s="1">
        <v>49.524999999999999</v>
      </c>
      <c r="JP133" s="1">
        <v>4237.5349999999999</v>
      </c>
      <c r="JQ133" s="1">
        <v>267.77</v>
      </c>
      <c r="JR133" s="1">
        <v>90472.56</v>
      </c>
      <c r="JS133" s="1">
        <v>387.97</v>
      </c>
      <c r="JT133" s="1">
        <v>182209.09</v>
      </c>
      <c r="JU133" s="1">
        <v>784.19500000000005</v>
      </c>
      <c r="JV133" s="1">
        <v>729350.81499999994</v>
      </c>
      <c r="JW133" s="1">
        <v>1526.825</v>
      </c>
      <c r="JX133" s="1">
        <v>2811578.5249999999</v>
      </c>
      <c r="JY133" s="1">
        <v>1526.825</v>
      </c>
      <c r="JZ133" s="1">
        <v>2811578.5249999999</v>
      </c>
      <c r="KA133" s="1">
        <v>1526.825</v>
      </c>
      <c r="KB133" s="1">
        <v>2811578.5249999999</v>
      </c>
      <c r="KC133" s="1">
        <f t="shared" si="427"/>
        <v>2.9793750000000001</v>
      </c>
      <c r="KD133" s="1" t="e">
        <f t="shared" ca="1" si="428"/>
        <v>#NAME?</v>
      </c>
      <c r="KE133" s="1" t="e">
        <f t="shared" ca="1" si="429"/>
        <v>#NAME?</v>
      </c>
      <c r="KH133" s="1">
        <v>1</v>
      </c>
      <c r="KI133" s="1">
        <v>1</v>
      </c>
      <c r="KJ133" s="1">
        <v>1</v>
      </c>
      <c r="KK133" s="1">
        <v>1</v>
      </c>
      <c r="KL133" s="1">
        <v>1</v>
      </c>
      <c r="KM133" s="1">
        <v>1</v>
      </c>
      <c r="KN133" s="1">
        <v>1</v>
      </c>
      <c r="KO133" s="1">
        <v>1</v>
      </c>
      <c r="KQ133" s="1">
        <v>13.720205273243048</v>
      </c>
      <c r="KR133" s="1">
        <v>16.650911492585461</v>
      </c>
      <c r="KS133" s="1">
        <v>19.023397832558995</v>
      </c>
      <c r="KT133" s="1">
        <v>19.515063119780169</v>
      </c>
      <c r="KU133" s="1">
        <v>19.903482696231343</v>
      </c>
      <c r="KV133" s="1">
        <v>20</v>
      </c>
      <c r="KW133" s="1">
        <v>20</v>
      </c>
      <c r="KX133" s="1">
        <v>20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L133" s="1">
        <v>1.55</v>
      </c>
      <c r="LM133" s="1">
        <v>2.86</v>
      </c>
      <c r="LN133" s="1">
        <v>5.25</v>
      </c>
      <c r="LO133" s="1">
        <v>34.08</v>
      </c>
      <c r="LP133" s="1">
        <v>20.38</v>
      </c>
      <c r="LQ133" s="1">
        <v>517.52</v>
      </c>
      <c r="LR133" s="1">
        <v>22.155000000000001</v>
      </c>
      <c r="LS133" s="1">
        <v>604.995</v>
      </c>
      <c r="LT133" s="1">
        <v>25.445</v>
      </c>
      <c r="LU133" s="1">
        <v>792.80499999999995</v>
      </c>
      <c r="LV133" s="1">
        <v>25.445</v>
      </c>
      <c r="LW133" s="1">
        <v>792.80499999999995</v>
      </c>
      <c r="LX133" s="1">
        <v>25.445</v>
      </c>
      <c r="LY133" s="1">
        <v>792.80499999999995</v>
      </c>
      <c r="LZ133" s="1">
        <v>25.445</v>
      </c>
      <c r="MA133" s="1">
        <v>792.80499999999995</v>
      </c>
      <c r="MF133" s="1">
        <v>97.3</v>
      </c>
      <c r="MG133" s="1">
        <v>14146.12</v>
      </c>
      <c r="MH133" s="1">
        <v>470.08</v>
      </c>
      <c r="MI133" s="1">
        <v>286303.15999999997</v>
      </c>
      <c r="MJ133" s="1">
        <v>1986.0350000000001</v>
      </c>
      <c r="MK133" s="1">
        <v>4970275.2249999996</v>
      </c>
      <c r="ML133" s="1">
        <v>2161.89</v>
      </c>
      <c r="MM133" s="1">
        <v>5814449.4299999997</v>
      </c>
      <c r="MN133" s="1">
        <v>2493.085</v>
      </c>
      <c r="MO133" s="1">
        <v>7661872.3250000002</v>
      </c>
      <c r="MP133" s="1">
        <v>2493.085</v>
      </c>
      <c r="MQ133" s="1">
        <v>7661872.3250000002</v>
      </c>
      <c r="MR133" s="1">
        <v>2493.085</v>
      </c>
      <c r="MS133" s="1">
        <v>7661872.3250000002</v>
      </c>
      <c r="MT133" s="1">
        <v>2493.085</v>
      </c>
      <c r="MU133" s="1">
        <v>7661872.3250000002</v>
      </c>
      <c r="MV133" s="1">
        <f t="shared" si="430"/>
        <v>2.9793750000000001</v>
      </c>
      <c r="MW133" s="1" t="e">
        <f t="shared" ca="1" si="431"/>
        <v>#NAME?</v>
      </c>
      <c r="MX133" s="1" t="e">
        <f t="shared" ca="1" si="432"/>
        <v>#NAME?</v>
      </c>
      <c r="NA133" s="1">
        <v>1</v>
      </c>
      <c r="NB133" s="1">
        <v>1</v>
      </c>
      <c r="NC133" s="1">
        <v>1</v>
      </c>
      <c r="ND133" s="1">
        <v>1</v>
      </c>
      <c r="NE133" s="1">
        <v>1</v>
      </c>
      <c r="NF133" s="1">
        <v>1</v>
      </c>
      <c r="NG133" s="1">
        <v>1</v>
      </c>
      <c r="NH133" s="1">
        <v>1</v>
      </c>
      <c r="NJ133" s="1">
        <v>0.55797734080179462</v>
      </c>
      <c r="NK133" s="1">
        <v>0.82695659338364147</v>
      </c>
      <c r="NL133" s="1">
        <v>0.98174663423665975</v>
      </c>
      <c r="NM133" s="1">
        <v>0.99190318703606661</v>
      </c>
      <c r="NN133" s="1">
        <v>1</v>
      </c>
      <c r="NO133" s="1">
        <v>1</v>
      </c>
      <c r="NP133" s="1">
        <v>1</v>
      </c>
      <c r="NQ133" s="1">
        <v>1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</row>
    <row r="134" spans="1:390" s="1" customFormat="1" x14ac:dyDescent="0.25">
      <c r="A134" s="1">
        <v>300</v>
      </c>
      <c r="B134" s="1">
        <v>200</v>
      </c>
      <c r="C134" s="1">
        <v>100</v>
      </c>
      <c r="D134" s="1" t="s">
        <v>341</v>
      </c>
      <c r="E134" s="1">
        <v>12.125388300000004</v>
      </c>
      <c r="F134" s="1">
        <v>147.3000924977261</v>
      </c>
      <c r="G134" s="1">
        <f t="shared" si="403"/>
        <v>0.27505107194909328</v>
      </c>
      <c r="H134" s="1" t="e">
        <f t="shared" ca="1" si="404"/>
        <v>#NAME?</v>
      </c>
      <c r="I134" s="1" t="e">
        <f t="shared" ca="1" si="405"/>
        <v>#NAME?</v>
      </c>
      <c r="J134" s="1">
        <f t="shared" si="406"/>
        <v>4.0417961000000017E-4</v>
      </c>
      <c r="K134" s="1" t="e">
        <f t="shared" ca="1" si="407"/>
        <v>#NAME?</v>
      </c>
      <c r="L134" s="1" t="e">
        <f t="shared" ca="1" si="408"/>
        <v>#NAME?</v>
      </c>
      <c r="M134" s="1">
        <v>0</v>
      </c>
      <c r="N134" s="1">
        <v>13823.66</v>
      </c>
      <c r="O134" s="1">
        <v>40995.544999999998</v>
      </c>
      <c r="P134" s="1">
        <v>1690105203.1849999</v>
      </c>
      <c r="Q134" s="1">
        <f t="shared" si="409"/>
        <v>9470493.3379750252</v>
      </c>
      <c r="R134" s="1" t="e">
        <f t="shared" ca="1" si="410"/>
        <v>#NAME?</v>
      </c>
      <c r="S134" s="1" t="e">
        <f t="shared" ca="1" si="411"/>
        <v>#NAME?</v>
      </c>
      <c r="T134" s="1">
        <v>29899.99</v>
      </c>
      <c r="U134" s="2">
        <v>894009402.00999999</v>
      </c>
      <c r="V134" s="2">
        <f t="shared" si="412"/>
        <v>9.8998546600341797E-3</v>
      </c>
      <c r="W134" s="2" t="e">
        <f t="shared" ca="1" si="413"/>
        <v>#NAME?</v>
      </c>
      <c r="X134" s="2" t="e">
        <f t="shared" ca="1" si="414"/>
        <v>#NAME?</v>
      </c>
      <c r="Y134" s="2">
        <f t="shared" si="415"/>
        <v>0.99666633333333343</v>
      </c>
      <c r="Z134" s="2" t="e">
        <f t="shared" ca="1" si="416"/>
        <v>#NAME?</v>
      </c>
      <c r="AA134" s="2" t="e">
        <f t="shared" ca="1" si="417"/>
        <v>#NAME?</v>
      </c>
      <c r="AB134" s="2">
        <v>300</v>
      </c>
      <c r="AC134" s="2">
        <v>90000</v>
      </c>
      <c r="AD134" s="2">
        <f t="shared" si="433"/>
        <v>2.9656071546898577</v>
      </c>
      <c r="AE134" s="2">
        <v>7797</v>
      </c>
      <c r="AF134" s="2">
        <v>7797</v>
      </c>
      <c r="AG134" s="2">
        <v>1298.885</v>
      </c>
      <c r="AH134" s="2">
        <v>1691757.4750000001</v>
      </c>
      <c r="AI134" s="2">
        <v>29900</v>
      </c>
      <c r="AJ134" s="2">
        <v>1167.2550000000001</v>
      </c>
      <c r="AK134" s="2">
        <v>1367050.425</v>
      </c>
      <c r="AL134" s="2"/>
      <c r="AM134" s="2"/>
      <c r="AN134" s="2">
        <v>1</v>
      </c>
      <c r="AO134" s="2">
        <v>1</v>
      </c>
      <c r="AP134" s="2">
        <v>1</v>
      </c>
      <c r="AQ134" s="2">
        <v>1</v>
      </c>
      <c r="AR134" s="2">
        <v>1</v>
      </c>
      <c r="AS134" s="2">
        <v>1</v>
      </c>
      <c r="AT134" s="2">
        <v>1</v>
      </c>
      <c r="AU134" s="2">
        <v>1</v>
      </c>
      <c r="AV134" s="2">
        <v>1</v>
      </c>
      <c r="AW134" s="2">
        <v>1</v>
      </c>
      <c r="AX134" s="2">
        <v>1</v>
      </c>
      <c r="AY134" s="2">
        <v>1</v>
      </c>
      <c r="AZ134" s="2">
        <v>1.0249999999999999</v>
      </c>
      <c r="BA134" s="2">
        <v>1.075</v>
      </c>
      <c r="BB134" s="2">
        <v>64.63</v>
      </c>
      <c r="BC134" s="2">
        <v>4742.1400000000003</v>
      </c>
      <c r="BD134" s="2"/>
      <c r="BE134" s="2"/>
      <c r="BF134" s="2"/>
      <c r="BG134" s="2"/>
      <c r="BH134" s="2">
        <v>1.06</v>
      </c>
      <c r="BI134" s="2">
        <v>1.18</v>
      </c>
      <c r="BJ134" s="2">
        <v>1.2949999999999999</v>
      </c>
      <c r="BK134" s="2">
        <v>2.085</v>
      </c>
      <c r="BL134" s="2">
        <v>1.64</v>
      </c>
      <c r="BM134" s="1">
        <v>3.98</v>
      </c>
      <c r="BN134" s="1">
        <v>1.875</v>
      </c>
      <c r="BO134" s="1">
        <v>5.2249999999999996</v>
      </c>
      <c r="BP134" s="1">
        <v>3.4950000000000001</v>
      </c>
      <c r="BQ134" s="1">
        <v>23.274999999999999</v>
      </c>
      <c r="BR134" s="1">
        <v>9.8650000000000002</v>
      </c>
      <c r="BS134" s="1">
        <v>173.98500000000001</v>
      </c>
      <c r="BT134" s="1">
        <v>32.07</v>
      </c>
      <c r="BU134" s="1">
        <v>1712.01</v>
      </c>
      <c r="BV134" s="1">
        <v>6414.14</v>
      </c>
      <c r="BW134" s="1">
        <v>46797782.18</v>
      </c>
      <c r="BX134" s="1">
        <f t="shared" si="418"/>
        <v>1.7093749999999996</v>
      </c>
      <c r="BY134" s="1" t="e">
        <f t="shared" ca="1" si="419"/>
        <v>#NAME?</v>
      </c>
      <c r="BZ134" s="1" t="e">
        <f t="shared" ca="1" si="420"/>
        <v>#NAME?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L134" s="1">
        <v>-32553.276964479996</v>
      </c>
      <c r="CM134" s="1">
        <v>-15024.264587519981</v>
      </c>
      <c r="CN134" s="1">
        <v>-5855.7656121600003</v>
      </c>
      <c r="CO134" s="1">
        <v>-3377.9588833599978</v>
      </c>
      <c r="CP134" s="1">
        <v>-929.05591584000035</v>
      </c>
      <c r="CQ134" s="1">
        <v>-101.46879920000003</v>
      </c>
      <c r="CR134" s="1">
        <v>-13.24958816</v>
      </c>
      <c r="CS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G134" s="1">
        <v>1</v>
      </c>
      <c r="DH134" s="1">
        <v>1</v>
      </c>
      <c r="DI134" s="1">
        <v>1.0049999999999999</v>
      </c>
      <c r="DJ134" s="1">
        <v>1.0149999999999999</v>
      </c>
      <c r="DK134" s="1">
        <v>1.56</v>
      </c>
      <c r="DL134" s="1">
        <v>3.42</v>
      </c>
      <c r="DM134" s="1">
        <v>3.4550000000000001</v>
      </c>
      <c r="DN134" s="1">
        <v>25.815000000000001</v>
      </c>
      <c r="DO134" s="1">
        <v>22.08</v>
      </c>
      <c r="DP134" s="1">
        <v>982.71</v>
      </c>
      <c r="DQ134" s="1">
        <v>104.10552763819095</v>
      </c>
      <c r="DR134" s="1">
        <v>13722.015075376885</v>
      </c>
      <c r="DS134" s="1">
        <v>145.38461538461539</v>
      </c>
      <c r="DT134" s="1">
        <v>30632.461538461539</v>
      </c>
      <c r="DU134" s="1">
        <v>150.19999999999999</v>
      </c>
      <c r="DV134" s="1">
        <v>30980.2</v>
      </c>
      <c r="EA134" s="1">
        <v>1.5</v>
      </c>
      <c r="EB134" s="1">
        <v>3.04</v>
      </c>
      <c r="EC134" s="1">
        <v>20.100000000000001</v>
      </c>
      <c r="ED134" s="1">
        <v>776.51</v>
      </c>
      <c r="EE134" s="1">
        <v>95.44</v>
      </c>
      <c r="EF134" s="1">
        <v>19943.580000000002</v>
      </c>
      <c r="EG134" s="1">
        <v>291.98</v>
      </c>
      <c r="EH134" s="1">
        <v>226443.25</v>
      </c>
      <c r="EI134" s="1">
        <v>2153.6950000000002</v>
      </c>
      <c r="EJ134" s="1">
        <v>9590079.0350000001</v>
      </c>
      <c r="EK134" s="1">
        <v>10361.065326633166</v>
      </c>
      <c r="EL134" s="1">
        <v>136178138.12060302</v>
      </c>
      <c r="EM134" s="1">
        <v>14490.461538461539</v>
      </c>
      <c r="EN134" s="1">
        <v>304874955.69230771</v>
      </c>
      <c r="EO134" s="1">
        <v>14991.6</v>
      </c>
      <c r="EP134" s="1">
        <v>308769521.60000002</v>
      </c>
      <c r="EQ134" s="1">
        <f t="shared" si="421"/>
        <v>1.7093749999999996</v>
      </c>
      <c r="ER134" s="1" t="e">
        <f t="shared" ca="1" si="422"/>
        <v>#NAME?</v>
      </c>
      <c r="ES134" s="1" t="e">
        <f t="shared" ca="1" si="423"/>
        <v>#NAME?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0.995</v>
      </c>
      <c r="FB134" s="1">
        <v>6.5000000000000002E-2</v>
      </c>
      <c r="FC134" s="1">
        <v>2.5000000000000001E-2</v>
      </c>
      <c r="FE134" s="1">
        <v>-8.8907994731867444</v>
      </c>
      <c r="FF134" s="1">
        <v>56.409414299578621</v>
      </c>
      <c r="FG134" s="1">
        <v>87.455206036915229</v>
      </c>
      <c r="FH134" s="1">
        <v>98.235061655551945</v>
      </c>
      <c r="FI134" s="1">
        <v>104.97368942479275</v>
      </c>
      <c r="FJ134" s="1">
        <v>106.60920660551423</v>
      </c>
      <c r="FK134" s="1">
        <v>106.74957828722511</v>
      </c>
      <c r="FL134" s="1">
        <v>106.75752528361598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Z134" s="1">
        <v>1</v>
      </c>
      <c r="GA134" s="1">
        <v>1</v>
      </c>
      <c r="GB134" s="1">
        <v>1</v>
      </c>
      <c r="GC134" s="1">
        <v>1</v>
      </c>
      <c r="GD134" s="1">
        <v>1.125</v>
      </c>
      <c r="GE134" s="1">
        <v>1.385</v>
      </c>
      <c r="GF134" s="1">
        <v>1.7450000000000001</v>
      </c>
      <c r="GG134" s="1">
        <v>3.5649999999999999</v>
      </c>
      <c r="GH134" s="1">
        <v>5.0449999999999999</v>
      </c>
      <c r="GI134" s="1">
        <v>29.175000000000001</v>
      </c>
      <c r="GJ134" s="1">
        <v>10.305</v>
      </c>
      <c r="GK134" s="1">
        <v>122.565</v>
      </c>
      <c r="GL134" s="1">
        <v>15.21</v>
      </c>
      <c r="GM134" s="1">
        <v>281.60000000000002</v>
      </c>
      <c r="GN134" s="1">
        <v>15.21</v>
      </c>
      <c r="GO134" s="1">
        <v>281.60000000000002</v>
      </c>
      <c r="GT134" s="1">
        <v>1.46</v>
      </c>
      <c r="GU134" s="1">
        <v>2.78</v>
      </c>
      <c r="GV134" s="1">
        <v>4.99</v>
      </c>
      <c r="GW134" s="1">
        <v>48.82</v>
      </c>
      <c r="GX134" s="1">
        <v>46.984999999999999</v>
      </c>
      <c r="GY134" s="1">
        <v>3706.605</v>
      </c>
      <c r="GZ134" s="1">
        <v>114.235</v>
      </c>
      <c r="HA134" s="1">
        <v>18397.685000000001</v>
      </c>
      <c r="HB134" s="1">
        <v>451.97500000000002</v>
      </c>
      <c r="HC134" s="1">
        <v>241636.595</v>
      </c>
      <c r="HD134" s="1">
        <v>974.74</v>
      </c>
      <c r="HE134" s="1">
        <v>1114111.21</v>
      </c>
      <c r="HF134" s="1">
        <v>1468.925</v>
      </c>
      <c r="HG134" s="1">
        <v>2663064.9449999998</v>
      </c>
      <c r="HH134" s="1">
        <v>1468.925</v>
      </c>
      <c r="HI134" s="1">
        <v>2663064.9449999998</v>
      </c>
      <c r="HJ134" s="1">
        <f t="shared" si="424"/>
        <v>1.7093749999999996</v>
      </c>
      <c r="HK134" s="1" t="e">
        <f t="shared" ca="1" si="425"/>
        <v>#NAME?</v>
      </c>
      <c r="HL134" s="1" t="e">
        <f t="shared" ca="1" si="426"/>
        <v>#NAME?</v>
      </c>
      <c r="HO134" s="1">
        <v>1</v>
      </c>
      <c r="HP134" s="1">
        <v>1</v>
      </c>
      <c r="HQ134" s="1">
        <v>1</v>
      </c>
      <c r="HR134" s="1">
        <v>1</v>
      </c>
      <c r="HS134" s="1">
        <v>1</v>
      </c>
      <c r="HT134" s="1">
        <v>1</v>
      </c>
      <c r="HU134" s="1">
        <v>1</v>
      </c>
      <c r="HV134" s="1">
        <v>1</v>
      </c>
      <c r="HX134" s="1">
        <v>-38.522095864194696</v>
      </c>
      <c r="HY134" s="1">
        <v>-22.330230838913948</v>
      </c>
      <c r="HZ134" s="1">
        <v>-8.5563967519445843</v>
      </c>
      <c r="IA134" s="1">
        <v>-4.2615628778911629</v>
      </c>
      <c r="IB134" s="1">
        <v>-0.78620538622140501</v>
      </c>
      <c r="IC134" s="1">
        <v>-5.2703236258722537E-2</v>
      </c>
      <c r="ID134" s="1">
        <v>0</v>
      </c>
      <c r="IE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S134" s="1">
        <v>1</v>
      </c>
      <c r="IT134" s="1">
        <v>1</v>
      </c>
      <c r="IU134" s="1">
        <v>1.175</v>
      </c>
      <c r="IV134" s="1">
        <v>1.5349999999999999</v>
      </c>
      <c r="IW134" s="1">
        <v>3.1549999999999998</v>
      </c>
      <c r="IX134" s="1">
        <v>11.785</v>
      </c>
      <c r="IY134" s="1">
        <v>4.3499999999999996</v>
      </c>
      <c r="IZ134" s="1">
        <v>22.27</v>
      </c>
      <c r="JA134" s="1">
        <v>8.36</v>
      </c>
      <c r="JB134" s="1">
        <v>80.319999999999993</v>
      </c>
      <c r="JC134" s="1">
        <v>15.21</v>
      </c>
      <c r="JD134" s="1">
        <v>281.60000000000002</v>
      </c>
      <c r="JE134" s="1">
        <v>15.21</v>
      </c>
      <c r="JF134" s="1">
        <v>281.60000000000002</v>
      </c>
      <c r="JG134" s="1">
        <v>15.21</v>
      </c>
      <c r="JH134" s="1">
        <v>281.60000000000002</v>
      </c>
      <c r="JM134" s="1">
        <v>6.8449999999999998</v>
      </c>
      <c r="JN134" s="1">
        <v>98.564999999999998</v>
      </c>
      <c r="JO134" s="1">
        <v>54.54</v>
      </c>
      <c r="JP134" s="1">
        <v>4823.2</v>
      </c>
      <c r="JQ134" s="1">
        <v>263.26499999999999</v>
      </c>
      <c r="JR134" s="1">
        <v>87056.714999999997</v>
      </c>
      <c r="JS134" s="1">
        <v>381.45</v>
      </c>
      <c r="JT134" s="1">
        <v>177778.35</v>
      </c>
      <c r="JU134" s="1">
        <v>782.91</v>
      </c>
      <c r="JV134" s="1">
        <v>718638.84</v>
      </c>
      <c r="JW134" s="1">
        <v>1468.925</v>
      </c>
      <c r="JX134" s="1">
        <v>2663064.9449999998</v>
      </c>
      <c r="JY134" s="1">
        <v>1468.925</v>
      </c>
      <c r="JZ134" s="1">
        <v>2663064.9449999998</v>
      </c>
      <c r="KA134" s="1">
        <v>1468.925</v>
      </c>
      <c r="KB134" s="1">
        <v>2663064.9449999998</v>
      </c>
      <c r="KC134" s="1">
        <f t="shared" si="427"/>
        <v>1.7093749999999996</v>
      </c>
      <c r="KD134" s="1" t="e">
        <f t="shared" ca="1" si="428"/>
        <v>#NAME?</v>
      </c>
      <c r="KE134" s="1" t="e">
        <f t="shared" ca="1" si="429"/>
        <v>#NAME?</v>
      </c>
      <c r="KH134" s="1">
        <v>1</v>
      </c>
      <c r="KI134" s="1">
        <v>1</v>
      </c>
      <c r="KJ134" s="1">
        <v>1</v>
      </c>
      <c r="KK134" s="1">
        <v>1</v>
      </c>
      <c r="KL134" s="1">
        <v>1</v>
      </c>
      <c r="KM134" s="1">
        <v>1</v>
      </c>
      <c r="KN134" s="1">
        <v>1</v>
      </c>
      <c r="KO134" s="1">
        <v>1</v>
      </c>
      <c r="KQ134" s="1">
        <v>13.43009041917183</v>
      </c>
      <c r="KR134" s="1">
        <v>16.666502145819599</v>
      </c>
      <c r="KS134" s="1">
        <v>19.022778352557978</v>
      </c>
      <c r="KT134" s="1">
        <v>19.539966758110328</v>
      </c>
      <c r="KU134" s="1">
        <v>19.905228270830015</v>
      </c>
      <c r="KV134" s="1">
        <v>20</v>
      </c>
      <c r="KW134" s="1">
        <v>20</v>
      </c>
      <c r="KX134" s="1">
        <v>20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L134" s="1">
        <v>1.5249999999999999</v>
      </c>
      <c r="LM134" s="1">
        <v>2.7949999999999999</v>
      </c>
      <c r="LN134" s="1">
        <v>5.83</v>
      </c>
      <c r="LO134" s="1">
        <v>42.08</v>
      </c>
      <c r="LP134" s="1">
        <v>19.59</v>
      </c>
      <c r="LQ134" s="1">
        <v>481.14</v>
      </c>
      <c r="LR134" s="1">
        <v>21.225000000000001</v>
      </c>
      <c r="LS134" s="1">
        <v>564.73500000000001</v>
      </c>
      <c r="LT134" s="1">
        <v>23.55</v>
      </c>
      <c r="LU134" s="1">
        <v>697.8</v>
      </c>
      <c r="LV134" s="1">
        <v>23.55</v>
      </c>
      <c r="LW134" s="1">
        <v>697.8</v>
      </c>
      <c r="LX134" s="1">
        <v>23.55</v>
      </c>
      <c r="LY134" s="1">
        <v>697.8</v>
      </c>
      <c r="LZ134" s="1">
        <v>23.55</v>
      </c>
      <c r="MA134" s="1">
        <v>697.8</v>
      </c>
      <c r="MF134" s="1">
        <v>94.094999999999999</v>
      </c>
      <c r="MG134" s="1">
        <v>13566.465</v>
      </c>
      <c r="MH134" s="1">
        <v>530.77499999999998</v>
      </c>
      <c r="MI134" s="1">
        <v>361620.61499999999</v>
      </c>
      <c r="MJ134" s="1">
        <v>1909.14</v>
      </c>
      <c r="MK134" s="1">
        <v>4617193.55</v>
      </c>
      <c r="ML134" s="1">
        <v>2072.2449999999999</v>
      </c>
      <c r="MM134" s="1">
        <v>5435431.7949999999</v>
      </c>
      <c r="MN134" s="1">
        <v>2304.41</v>
      </c>
      <c r="MO134" s="1">
        <v>6736892.0199999996</v>
      </c>
      <c r="MP134" s="1">
        <v>2304.41</v>
      </c>
      <c r="MQ134" s="1">
        <v>6736892.0199999996</v>
      </c>
      <c r="MR134" s="1">
        <v>2304.41</v>
      </c>
      <c r="MS134" s="1">
        <v>6736892.0199999996</v>
      </c>
      <c r="MT134" s="1">
        <v>2304.41</v>
      </c>
      <c r="MU134" s="1">
        <v>6736892.0199999996</v>
      </c>
      <c r="MV134" s="1">
        <f t="shared" si="430"/>
        <v>1.7093749999999996</v>
      </c>
      <c r="MW134" s="1" t="e">
        <f t="shared" ca="1" si="431"/>
        <v>#NAME?</v>
      </c>
      <c r="MX134" s="1" t="e">
        <f t="shared" ca="1" si="432"/>
        <v>#NAME?</v>
      </c>
      <c r="NA134" s="1">
        <v>1</v>
      </c>
      <c r="NB134" s="1">
        <v>1</v>
      </c>
      <c r="NC134" s="1">
        <v>1</v>
      </c>
      <c r="ND134" s="1">
        <v>1</v>
      </c>
      <c r="NE134" s="1">
        <v>1</v>
      </c>
      <c r="NF134" s="1">
        <v>1</v>
      </c>
      <c r="NG134" s="1">
        <v>1</v>
      </c>
      <c r="NH134" s="1">
        <v>1</v>
      </c>
      <c r="NJ134" s="1">
        <v>0.54883789979305131</v>
      </c>
      <c r="NK134" s="1">
        <v>0.82675652879420414</v>
      </c>
      <c r="NL134" s="1">
        <v>0.9825015889050529</v>
      </c>
      <c r="NM134" s="1">
        <v>0.99362591319860583</v>
      </c>
      <c r="NN134" s="1">
        <v>1</v>
      </c>
      <c r="NO134" s="1">
        <v>1</v>
      </c>
      <c r="NP134" s="1">
        <v>1</v>
      </c>
      <c r="NQ134" s="1">
        <v>1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</row>
    <row r="135" spans="1:390" s="1" customFormat="1" x14ac:dyDescent="0.25">
      <c r="A135" s="1">
        <v>350</v>
      </c>
      <c r="B135" s="1">
        <v>200</v>
      </c>
      <c r="C135" s="1">
        <v>100</v>
      </c>
      <c r="D135" s="1" t="s">
        <v>342</v>
      </c>
      <c r="E135" s="1">
        <v>15.00377852000001</v>
      </c>
      <c r="F135" s="1">
        <v>225.43292132376752</v>
      </c>
      <c r="G135" s="1">
        <f t="shared" si="403"/>
        <v>0.31955144655384515</v>
      </c>
      <c r="H135" s="1" t="e">
        <f t="shared" ref="H135:H140" ca="1" si="434">E135-КОРЕНЬ(G135)/КОРЕНЬ(B135)*$B$1</f>
        <v>#NAME?</v>
      </c>
      <c r="I135" s="1" t="e">
        <f t="shared" ref="I135:I140" ca="1" si="435">E135+КОРЕНЬ(G135)/КОРЕНЬ(B135)*$B$1</f>
        <v>#NAME?</v>
      </c>
      <c r="J135" s="1">
        <f t="shared" si="406"/>
        <v>4.2867938628571458E-4</v>
      </c>
      <c r="K135" s="1" t="e">
        <f t="shared" ref="K135:K140" ca="1" si="436">J135-КОРЕНЬ(G135)/КОРЕНЬ(B135)*$B$1</f>
        <v>#NAME?</v>
      </c>
      <c r="L135" s="1" t="e">
        <f t="shared" ref="L135:L140" ca="1" si="437">J135+КОРЕНЬ(G135)/КОРЕНЬ(B135)*$B$1</f>
        <v>#NAME?</v>
      </c>
      <c r="M135" s="1">
        <v>0</v>
      </c>
      <c r="N135" s="1">
        <v>16953.47</v>
      </c>
      <c r="O135" s="1">
        <v>54401.855000000003</v>
      </c>
      <c r="P135" s="1">
        <v>2972623474.585</v>
      </c>
      <c r="Q135" s="1">
        <f t="shared" si="409"/>
        <v>13061647.143974781</v>
      </c>
      <c r="R135" s="1" t="e">
        <f t="shared" ref="R135:R140" ca="1" si="438">O135-КОРЕНЬ(Q135)/КОРЕНЬ(B135)*$B$1</f>
        <v>#NAME?</v>
      </c>
      <c r="S135" s="1" t="e">
        <f t="shared" ref="S135:S140" ca="1" si="439">O135+КОРЕНЬ(Q135)/КОРЕНЬ(B135)*$B$1</f>
        <v>#NAME?</v>
      </c>
      <c r="T135" s="1">
        <v>34899.995000000003</v>
      </c>
      <c r="U135" s="2">
        <v>1218009651.0050001</v>
      </c>
      <c r="V135" s="2">
        <f t="shared" si="412"/>
        <v>4.9748420715332031E-3</v>
      </c>
      <c r="W135" s="2" t="e">
        <f t="shared" ref="W135:W140" ca="1" si="440">T135-КОРЕНЬ(V135)/КОРЕНЬ(B135)*$B$1</f>
        <v>#NAME?</v>
      </c>
      <c r="X135" s="2" t="e">
        <f t="shared" ref="X135:X140" ca="1" si="441">T135+КОРЕНЬ(V135)/КОРЕНЬ(B135)*$B$1</f>
        <v>#NAME?</v>
      </c>
      <c r="Y135" s="2">
        <f t="shared" si="415"/>
        <v>0.99714271428571433</v>
      </c>
      <c r="Z135" s="2" t="e">
        <f t="shared" ref="Z135:Z140" ca="1" si="442">Y135-КОРЕНЬ(V135)/КОРЕНЬ(B135)*$B$1</f>
        <v>#NAME?</v>
      </c>
      <c r="AA135" s="2" t="e">
        <f t="shared" ref="AA135:AA140" ca="1" si="443">Y135+КОРЕНЬ(V135)/КОРЕНЬ(B135)*$B$1</f>
        <v>#NAME?</v>
      </c>
      <c r="AB135" s="2">
        <v>350</v>
      </c>
      <c r="AC135" s="2">
        <v>122500</v>
      </c>
      <c r="AD135" s="2">
        <f t="shared" si="433"/>
        <v>3.2088920439296498</v>
      </c>
      <c r="AE135" s="2">
        <v>7797</v>
      </c>
      <c r="AF135" s="2">
        <v>7797</v>
      </c>
      <c r="AG135" s="2">
        <v>1447.9549999999999</v>
      </c>
      <c r="AH135" s="2">
        <v>2102138.9049999998</v>
      </c>
      <c r="AI135" s="2">
        <v>34900</v>
      </c>
      <c r="AJ135" s="2">
        <v>1308.67</v>
      </c>
      <c r="AK135" s="2">
        <v>1717925.55</v>
      </c>
      <c r="AL135" s="2"/>
      <c r="AM135" s="2"/>
      <c r="AN135" s="2">
        <v>1</v>
      </c>
      <c r="AO135" s="2">
        <v>1</v>
      </c>
      <c r="AP135" s="2">
        <v>1</v>
      </c>
      <c r="AQ135" s="2">
        <v>1</v>
      </c>
      <c r="AR135" s="2">
        <v>1</v>
      </c>
      <c r="AS135" s="2">
        <v>1</v>
      </c>
      <c r="AT135" s="2">
        <v>1</v>
      </c>
      <c r="AU135" s="2">
        <v>1</v>
      </c>
      <c r="AV135" s="2">
        <v>1</v>
      </c>
      <c r="AW135" s="2">
        <v>1</v>
      </c>
      <c r="AX135" s="2">
        <v>1</v>
      </c>
      <c r="AY135" s="2">
        <v>1</v>
      </c>
      <c r="AZ135" s="2">
        <v>1.0649999999999999</v>
      </c>
      <c r="BA135" s="2">
        <v>1.1950000000000001</v>
      </c>
      <c r="BB135" s="2">
        <v>62.3</v>
      </c>
      <c r="BC135" s="2">
        <v>4555.3599999999997</v>
      </c>
      <c r="BD135" s="2"/>
      <c r="BE135" s="2"/>
      <c r="BF135" s="2"/>
      <c r="BG135" s="2"/>
      <c r="BH135" s="2">
        <v>1.1100000000000001</v>
      </c>
      <c r="BI135" s="2">
        <v>1.36</v>
      </c>
      <c r="BJ135" s="2">
        <v>1.2649999999999999</v>
      </c>
      <c r="BK135" s="2">
        <v>1.915</v>
      </c>
      <c r="BL135" s="2">
        <v>1.675</v>
      </c>
      <c r="BM135" s="1">
        <v>4.1050000000000004</v>
      </c>
      <c r="BN135" s="1">
        <v>1.97</v>
      </c>
      <c r="BO135" s="1">
        <v>6.02</v>
      </c>
      <c r="BP135" s="1">
        <v>3.3250000000000002</v>
      </c>
      <c r="BQ135" s="1">
        <v>18.574999999999999</v>
      </c>
      <c r="BR135" s="1">
        <v>11.355</v>
      </c>
      <c r="BS135" s="1">
        <v>252.14500000000001</v>
      </c>
      <c r="BT135" s="1">
        <v>35.295000000000002</v>
      </c>
      <c r="BU135" s="1">
        <v>2320.7350000000001</v>
      </c>
      <c r="BV135" s="1">
        <v>6183.59</v>
      </c>
      <c r="BW135" s="1">
        <v>44972819.07</v>
      </c>
      <c r="BX135" s="1">
        <f t="shared" si="418"/>
        <v>2.1390999999999996</v>
      </c>
      <c r="BY135" s="1" t="e">
        <f t="shared" ref="BY135:BY140" ca="1" si="444">BN135-КОРЕНЬ(BP135)/КОРЕНЬ(B135)*$B$1</f>
        <v>#NAME?</v>
      </c>
      <c r="BZ135" s="1" t="e">
        <f t="shared" ref="BZ135:BZ140" ca="1" si="445">BN135+КОРЕНЬ(BP135)/КОРЕНЬ(B135)*$B$1</f>
        <v>#NAME?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L135" s="1">
        <v>-28808.171272639996</v>
      </c>
      <c r="CM135" s="1">
        <v>-17214.234093599989</v>
      </c>
      <c r="CN135" s="1">
        <v>-6101.2306894400026</v>
      </c>
      <c r="CO135" s="1">
        <v>-3632.9416535999994</v>
      </c>
      <c r="CP135" s="1">
        <v>-956.32008608000001</v>
      </c>
      <c r="CQ135" s="1">
        <v>-98.417060960000001</v>
      </c>
      <c r="CR135" s="1">
        <v>-12.887300960000003</v>
      </c>
      <c r="CS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G135" s="1">
        <v>1</v>
      </c>
      <c r="DH135" s="1">
        <v>1</v>
      </c>
      <c r="DI135" s="1">
        <v>1</v>
      </c>
      <c r="DJ135" s="1">
        <v>1</v>
      </c>
      <c r="DK135" s="1">
        <v>1.58</v>
      </c>
      <c r="DL135" s="1">
        <v>3.72</v>
      </c>
      <c r="DM135" s="1">
        <v>4.0999999999999996</v>
      </c>
      <c r="DN135" s="1">
        <v>50.09</v>
      </c>
      <c r="DO135" s="1">
        <v>20.45</v>
      </c>
      <c r="DP135" s="1">
        <v>962.46</v>
      </c>
      <c r="DQ135" s="1">
        <v>108.0959595959596</v>
      </c>
      <c r="DR135" s="1">
        <v>15490.540404040405</v>
      </c>
      <c r="DS135" s="1">
        <v>162.68181818181819</v>
      </c>
      <c r="DT135" s="1">
        <v>40191.409090909088</v>
      </c>
      <c r="DU135" s="1">
        <v>192.6</v>
      </c>
      <c r="DV135" s="1">
        <v>48692.2</v>
      </c>
      <c r="EA135" s="1">
        <v>1.47</v>
      </c>
      <c r="EB135" s="1">
        <v>2.84</v>
      </c>
      <c r="EC135" s="1">
        <v>17.495000000000001</v>
      </c>
      <c r="ED135" s="1">
        <v>552.67499999999995</v>
      </c>
      <c r="EE135" s="1">
        <v>98.965000000000003</v>
      </c>
      <c r="EF135" s="1">
        <v>23757.025000000001</v>
      </c>
      <c r="EG135" s="1">
        <v>356.02</v>
      </c>
      <c r="EH135" s="1">
        <v>458718.22</v>
      </c>
      <c r="EI135" s="1">
        <v>1993.43</v>
      </c>
      <c r="EJ135" s="1">
        <v>9425025.0899999999</v>
      </c>
      <c r="EK135" s="1">
        <v>10755.565656565657</v>
      </c>
      <c r="EL135" s="1">
        <v>153699098.50505051</v>
      </c>
      <c r="EM135" s="1">
        <v>16217.045454545454</v>
      </c>
      <c r="EN135" s="1">
        <v>400194399.22727275</v>
      </c>
      <c r="EO135" s="1">
        <v>19213.2</v>
      </c>
      <c r="EP135" s="1">
        <v>485275509.19999999</v>
      </c>
      <c r="EQ135" s="1">
        <f t="shared" si="421"/>
        <v>2.1390999999999996</v>
      </c>
      <c r="ER135" s="1" t="e">
        <f t="shared" ref="ER135:ER140" ca="1" si="446">BN135-КОРЕНЬ(BP135)/КОРЕНЬ(B135)*$B$1</f>
        <v>#NAME?</v>
      </c>
      <c r="ES135" s="1" t="e">
        <f t="shared" ref="ES135:ES140" ca="1" si="447">BN135+КОРЕНЬ(BP135)/КОРЕНЬ(B135)*$B$1</f>
        <v>#NAME?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0.99</v>
      </c>
      <c r="FB135" s="1">
        <v>0.11</v>
      </c>
      <c r="FC135" s="1">
        <v>2.5000000000000001E-2</v>
      </c>
      <c r="FE135" s="1">
        <v>-9.2162393449244657</v>
      </c>
      <c r="FF135" s="1">
        <v>57.649091717695853</v>
      </c>
      <c r="FG135" s="1">
        <v>88.779202225325974</v>
      </c>
      <c r="FH135" s="1">
        <v>99.056763483632281</v>
      </c>
      <c r="FI135" s="1">
        <v>105.05370431913953</v>
      </c>
      <c r="FJ135" s="1">
        <v>106.60815354100404</v>
      </c>
      <c r="FK135" s="1">
        <v>106.75038712090341</v>
      </c>
      <c r="FL135" s="1">
        <v>106.75752528361598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Z135" s="1">
        <v>1</v>
      </c>
      <c r="GA135" s="1">
        <v>1</v>
      </c>
      <c r="GB135" s="1">
        <v>1</v>
      </c>
      <c r="GC135" s="1">
        <v>1</v>
      </c>
      <c r="GD135" s="1">
        <v>1.095</v>
      </c>
      <c r="GE135" s="1">
        <v>1.2849999999999999</v>
      </c>
      <c r="GF135" s="1">
        <v>1.8</v>
      </c>
      <c r="GG135" s="1">
        <v>3.89</v>
      </c>
      <c r="GH135" s="1">
        <v>5.05</v>
      </c>
      <c r="GI135" s="1">
        <v>30.78</v>
      </c>
      <c r="GJ135" s="1">
        <v>9.66</v>
      </c>
      <c r="GK135" s="1">
        <v>110.59</v>
      </c>
      <c r="GL135" s="1">
        <v>15.145</v>
      </c>
      <c r="GM135" s="1">
        <v>274.245</v>
      </c>
      <c r="GN135" s="1">
        <v>15.145</v>
      </c>
      <c r="GO135" s="1">
        <v>274.245</v>
      </c>
      <c r="GT135" s="1">
        <v>1.5049999999999999</v>
      </c>
      <c r="GU135" s="1">
        <v>3.1850000000000001</v>
      </c>
      <c r="GV135" s="1">
        <v>5.2050000000000001</v>
      </c>
      <c r="GW135" s="1">
        <v>51.674999999999997</v>
      </c>
      <c r="GX135" s="1">
        <v>37.92</v>
      </c>
      <c r="GY135" s="1">
        <v>2867.12</v>
      </c>
      <c r="GZ135" s="1">
        <v>120.44499999999999</v>
      </c>
      <c r="HA135" s="1">
        <v>21322.595000000001</v>
      </c>
      <c r="HB135" s="1">
        <v>447.935</v>
      </c>
      <c r="HC135" s="1">
        <v>253091.44500000001</v>
      </c>
      <c r="HD135" s="1">
        <v>914.29</v>
      </c>
      <c r="HE135" s="1">
        <v>1010369.46</v>
      </c>
      <c r="HF135" s="1">
        <v>1464.145</v>
      </c>
      <c r="HG135" s="1">
        <v>2594924.3849999998</v>
      </c>
      <c r="HH135" s="1">
        <v>1464.145</v>
      </c>
      <c r="HI135" s="1">
        <v>2594924.3849999998</v>
      </c>
      <c r="HJ135" s="1">
        <f t="shared" si="424"/>
        <v>2.1390999999999996</v>
      </c>
      <c r="HK135" s="1" t="e">
        <f t="shared" ref="HK135:HK140" ca="1" si="448">BN135-КОРЕНЬ(BP135)/КОРЕНЬ(B135)*$B$1</f>
        <v>#NAME?</v>
      </c>
      <c r="HL135" s="1" t="e">
        <f t="shared" ref="HL135:HL140" ca="1" si="449">BN135+КОРЕНЬ(BP135)/КОРЕНЬ(B135)*$B$1</f>
        <v>#NAME?</v>
      </c>
      <c r="HO135" s="1">
        <v>1</v>
      </c>
      <c r="HP135" s="1">
        <v>1</v>
      </c>
      <c r="HQ135" s="1">
        <v>1</v>
      </c>
      <c r="HR135" s="1">
        <v>1</v>
      </c>
      <c r="HS135" s="1">
        <v>1</v>
      </c>
      <c r="HT135" s="1">
        <v>1</v>
      </c>
      <c r="HU135" s="1">
        <v>1</v>
      </c>
      <c r="HV135" s="1">
        <v>1</v>
      </c>
      <c r="HX135" s="1">
        <v>-39.073003579624853</v>
      </c>
      <c r="HY135" s="1">
        <v>-21.408685286166932</v>
      </c>
      <c r="HZ135" s="1">
        <v>-8.4819759067093354</v>
      </c>
      <c r="IA135" s="1">
        <v>-4.2285091361595191</v>
      </c>
      <c r="IB135" s="1">
        <v>-0.73869210211441927</v>
      </c>
      <c r="IC135" s="1">
        <v>-5.8250945338588073E-2</v>
      </c>
      <c r="ID135" s="1">
        <v>0</v>
      </c>
      <c r="IE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S135" s="1">
        <v>1</v>
      </c>
      <c r="IT135" s="1">
        <v>1</v>
      </c>
      <c r="IU135" s="1">
        <v>1.1499999999999999</v>
      </c>
      <c r="IV135" s="1">
        <v>1.45</v>
      </c>
      <c r="IW135" s="1">
        <v>3.13</v>
      </c>
      <c r="IX135" s="1">
        <v>11.5</v>
      </c>
      <c r="IY135" s="1">
        <v>4.17</v>
      </c>
      <c r="IZ135" s="1">
        <v>20.65</v>
      </c>
      <c r="JA135" s="1">
        <v>8.02</v>
      </c>
      <c r="JB135" s="1">
        <v>76.13</v>
      </c>
      <c r="JC135" s="1">
        <v>15.145</v>
      </c>
      <c r="JD135" s="1">
        <v>274.245</v>
      </c>
      <c r="JE135" s="1">
        <v>15.145</v>
      </c>
      <c r="JF135" s="1">
        <v>274.245</v>
      </c>
      <c r="JG135" s="1">
        <v>15.145</v>
      </c>
      <c r="JH135" s="1">
        <v>274.245</v>
      </c>
      <c r="JM135" s="1">
        <v>6.9249999999999998</v>
      </c>
      <c r="JN135" s="1">
        <v>87.614999999999995</v>
      </c>
      <c r="JO135" s="1">
        <v>47.805</v>
      </c>
      <c r="JP135" s="1">
        <v>3964.4349999999999</v>
      </c>
      <c r="JQ135" s="1">
        <v>255.34</v>
      </c>
      <c r="JR135" s="1">
        <v>82557.86</v>
      </c>
      <c r="JS135" s="1">
        <v>358.815</v>
      </c>
      <c r="JT135" s="1">
        <v>160596.27499999999</v>
      </c>
      <c r="JU135" s="1">
        <v>747.91</v>
      </c>
      <c r="JV135" s="1">
        <v>679358.66</v>
      </c>
      <c r="JW135" s="1">
        <v>1464.145</v>
      </c>
      <c r="JX135" s="1">
        <v>2594924.3849999998</v>
      </c>
      <c r="JY135" s="1">
        <v>1464.145</v>
      </c>
      <c r="JZ135" s="1">
        <v>2594924.3849999998</v>
      </c>
      <c r="KA135" s="1">
        <v>1464.145</v>
      </c>
      <c r="KB135" s="1">
        <v>2594924.3849999998</v>
      </c>
      <c r="KC135" s="1">
        <f t="shared" si="427"/>
        <v>2.1390999999999996</v>
      </c>
      <c r="KD135" s="1" t="e">
        <f t="shared" ref="KD135:KD140" ca="1" si="450">BN135-КОРЕНЬ(BP135)/КОРЕНЬ(B135)*$B$1</f>
        <v>#NAME?</v>
      </c>
      <c r="KE135" s="1" t="e">
        <f t="shared" ref="KE135:KE140" ca="1" si="451">BN135+КОРЕНЬ(BP135)/КОРЕНЬ(B135)*$B$1</f>
        <v>#NAME?</v>
      </c>
      <c r="KH135" s="1">
        <v>1</v>
      </c>
      <c r="KI135" s="1">
        <v>1</v>
      </c>
      <c r="KJ135" s="1">
        <v>1</v>
      </c>
      <c r="KK135" s="1">
        <v>1</v>
      </c>
      <c r="KL135" s="1">
        <v>1</v>
      </c>
      <c r="KM135" s="1">
        <v>1</v>
      </c>
      <c r="KN135" s="1">
        <v>1</v>
      </c>
      <c r="KO135" s="1">
        <v>1</v>
      </c>
      <c r="KQ135" s="1">
        <v>13.692067661590059</v>
      </c>
      <c r="KR135" s="1">
        <v>16.72906108310924</v>
      </c>
      <c r="KS135" s="1">
        <v>19.090582083679202</v>
      </c>
      <c r="KT135" s="1">
        <v>19.547318256151982</v>
      </c>
      <c r="KU135" s="1">
        <v>19.915750061091959</v>
      </c>
      <c r="KV135" s="1">
        <v>20</v>
      </c>
      <c r="KW135" s="1">
        <v>20</v>
      </c>
      <c r="KX135" s="1">
        <v>20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L135" s="1">
        <v>1.5</v>
      </c>
      <c r="LM135" s="1">
        <v>2.72</v>
      </c>
      <c r="LN135" s="1">
        <v>5.55</v>
      </c>
      <c r="LO135" s="1">
        <v>37.33</v>
      </c>
      <c r="LP135" s="1">
        <v>18.795000000000002</v>
      </c>
      <c r="LQ135" s="1">
        <v>461.185</v>
      </c>
      <c r="LR135" s="1">
        <v>20.524999999999999</v>
      </c>
      <c r="LS135" s="1">
        <v>527.61500000000001</v>
      </c>
      <c r="LT135" s="1">
        <v>23.27</v>
      </c>
      <c r="LU135" s="1">
        <v>653.41</v>
      </c>
      <c r="LV135" s="1">
        <v>23.27</v>
      </c>
      <c r="LW135" s="1">
        <v>653.41</v>
      </c>
      <c r="LX135" s="1">
        <v>23.27</v>
      </c>
      <c r="LY135" s="1">
        <v>653.41</v>
      </c>
      <c r="LZ135" s="1">
        <v>23.27</v>
      </c>
      <c r="MA135" s="1">
        <v>653.41</v>
      </c>
      <c r="MF135" s="1">
        <v>89.665000000000006</v>
      </c>
      <c r="MG135" s="1">
        <v>12947.865</v>
      </c>
      <c r="MH135" s="1">
        <v>503.34</v>
      </c>
      <c r="MI135" s="1">
        <v>318360.81</v>
      </c>
      <c r="MJ135" s="1">
        <v>1825.91</v>
      </c>
      <c r="MK135" s="1">
        <v>4404884.5999999996</v>
      </c>
      <c r="ML135" s="1">
        <v>2000.105</v>
      </c>
      <c r="MM135" s="1">
        <v>5057822.1849999996</v>
      </c>
      <c r="MN135" s="1">
        <v>2275.4699999999998</v>
      </c>
      <c r="MO135" s="1">
        <v>6291422.5199999996</v>
      </c>
      <c r="MP135" s="1">
        <v>2275.4699999999998</v>
      </c>
      <c r="MQ135" s="1">
        <v>6291422.5199999996</v>
      </c>
      <c r="MR135" s="1">
        <v>2275.4699999999998</v>
      </c>
      <c r="MS135" s="1">
        <v>6291422.5199999996</v>
      </c>
      <c r="MT135" s="1">
        <v>2275.4699999999998</v>
      </c>
      <c r="MU135" s="1">
        <v>6291422.5199999996</v>
      </c>
      <c r="MV135" s="1">
        <f t="shared" si="430"/>
        <v>2.1390999999999996</v>
      </c>
      <c r="MW135" s="1" t="e">
        <f t="shared" ref="MW135:MW140" ca="1" si="452">BN135-КОРЕНЬ(BP135)/КОРЕНЬ(B135)*$B$1</f>
        <v>#NAME?</v>
      </c>
      <c r="MX135" s="1" t="e">
        <f t="shared" ref="MX135:MX140" ca="1" si="453">BN135+КОРЕНЬ(BP135)/КОРЕНЬ(B135)*$B$1</f>
        <v>#NAME?</v>
      </c>
      <c r="NA135" s="1">
        <v>1</v>
      </c>
      <c r="NB135" s="1">
        <v>1</v>
      </c>
      <c r="NC135" s="1">
        <v>1</v>
      </c>
      <c r="ND135" s="1">
        <v>1</v>
      </c>
      <c r="NE135" s="1">
        <v>1</v>
      </c>
      <c r="NF135" s="1">
        <v>1</v>
      </c>
      <c r="NG135" s="1">
        <v>1</v>
      </c>
      <c r="NH135" s="1">
        <v>1</v>
      </c>
      <c r="NJ135" s="1">
        <v>0.5483205607587045</v>
      </c>
      <c r="NK135" s="1">
        <v>0.82570156387867299</v>
      </c>
      <c r="NL135" s="1">
        <v>0.98329708778294533</v>
      </c>
      <c r="NM135" s="1">
        <v>0.9937981858148599</v>
      </c>
      <c r="NN135" s="1">
        <v>1</v>
      </c>
      <c r="NO135" s="1">
        <v>1</v>
      </c>
      <c r="NP135" s="1">
        <v>1</v>
      </c>
      <c r="NQ135" s="1">
        <v>1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</row>
    <row r="136" spans="1:390" s="1" customFormat="1" x14ac:dyDescent="0.25">
      <c r="A136" s="1">
        <v>400</v>
      </c>
      <c r="B136" s="1">
        <v>200</v>
      </c>
      <c r="C136" s="1">
        <v>100</v>
      </c>
      <c r="D136" s="1" t="s">
        <v>343</v>
      </c>
      <c r="E136" s="1">
        <v>17.688226659999998</v>
      </c>
      <c r="F136" s="1">
        <v>313.24360038888784</v>
      </c>
      <c r="G136" s="1">
        <f t="shared" si="403"/>
        <v>0.3702380133531733</v>
      </c>
      <c r="H136" s="1" t="e">
        <f t="shared" ca="1" si="434"/>
        <v>#NAME?</v>
      </c>
      <c r="I136" s="1" t="e">
        <f t="shared" ca="1" si="435"/>
        <v>#NAME?</v>
      </c>
      <c r="J136" s="1">
        <f t="shared" si="406"/>
        <v>4.4220566649999992E-4</v>
      </c>
      <c r="K136" s="1" t="e">
        <f t="shared" ca="1" si="436"/>
        <v>#NAME?</v>
      </c>
      <c r="L136" s="1" t="e">
        <f t="shared" ca="1" si="437"/>
        <v>#NAME?</v>
      </c>
      <c r="M136" s="1">
        <v>0</v>
      </c>
      <c r="N136" s="1">
        <v>20193.584999999999</v>
      </c>
      <c r="O136" s="1">
        <v>70069.535000000003</v>
      </c>
      <c r="P136" s="1">
        <v>4931403492.0950003</v>
      </c>
      <c r="Q136" s="1">
        <f t="shared" si="409"/>
        <v>21663756.978775024</v>
      </c>
      <c r="R136" s="1" t="e">
        <f t="shared" ca="1" si="438"/>
        <v>#NAME?</v>
      </c>
      <c r="S136" s="1" t="e">
        <f t="shared" ca="1" si="439"/>
        <v>#NAME?</v>
      </c>
      <c r="T136" s="1">
        <v>39899.864999999998</v>
      </c>
      <c r="U136" s="2">
        <v>1591999227.155</v>
      </c>
      <c r="V136" s="2">
        <f t="shared" si="412"/>
        <v>0.13677501678466797</v>
      </c>
      <c r="W136" s="2" t="e">
        <f t="shared" ca="1" si="440"/>
        <v>#NAME?</v>
      </c>
      <c r="X136" s="2" t="e">
        <f t="shared" ca="1" si="441"/>
        <v>#NAME?</v>
      </c>
      <c r="Y136" s="2">
        <f t="shared" si="415"/>
        <v>0.99749662499999991</v>
      </c>
      <c r="Z136" s="2" t="e">
        <f t="shared" ca="1" si="442"/>
        <v>#NAME?</v>
      </c>
      <c r="AA136" s="2" t="e">
        <f t="shared" ca="1" si="443"/>
        <v>#NAME?</v>
      </c>
      <c r="AB136" s="2">
        <v>400</v>
      </c>
      <c r="AC136" s="2">
        <v>160000</v>
      </c>
      <c r="AD136" s="2">
        <f t="shared" si="433"/>
        <v>3.4698908093832772</v>
      </c>
      <c r="AE136" s="2">
        <v>7797</v>
      </c>
      <c r="AF136" s="2">
        <v>7797</v>
      </c>
      <c r="AG136" s="2">
        <v>1569.0650000000001</v>
      </c>
      <c r="AH136" s="2">
        <v>2466700.8849999998</v>
      </c>
      <c r="AI136" s="2">
        <v>39900</v>
      </c>
      <c r="AJ136" s="2">
        <v>1426.125</v>
      </c>
      <c r="AK136" s="2">
        <v>2038468.665</v>
      </c>
      <c r="AL136" s="2"/>
      <c r="AM136" s="2"/>
      <c r="AN136" s="2">
        <v>1</v>
      </c>
      <c r="AO136" s="2">
        <v>1</v>
      </c>
      <c r="AP136" s="2">
        <v>1</v>
      </c>
      <c r="AQ136" s="2">
        <v>1</v>
      </c>
      <c r="AR136" s="2">
        <v>1</v>
      </c>
      <c r="AS136" s="2">
        <v>1</v>
      </c>
      <c r="AT136" s="2">
        <v>1</v>
      </c>
      <c r="AU136" s="2">
        <v>1</v>
      </c>
      <c r="AV136" s="2">
        <v>1</v>
      </c>
      <c r="AW136" s="2">
        <v>1</v>
      </c>
      <c r="AX136" s="2">
        <v>1</v>
      </c>
      <c r="AY136" s="2">
        <v>1</v>
      </c>
      <c r="AZ136" s="2">
        <v>1.0249999999999999</v>
      </c>
      <c r="BA136" s="2">
        <v>1.075</v>
      </c>
      <c r="BB136" s="2">
        <v>63.69</v>
      </c>
      <c r="BC136" s="2">
        <v>4694.16</v>
      </c>
      <c r="BD136" s="2"/>
      <c r="BE136" s="2"/>
      <c r="BF136" s="2"/>
      <c r="BG136" s="2"/>
      <c r="BH136" s="2">
        <v>1.1299999999999999</v>
      </c>
      <c r="BI136" s="2">
        <v>1.4</v>
      </c>
      <c r="BJ136" s="2">
        <v>1.41</v>
      </c>
      <c r="BK136" s="2">
        <v>2.56</v>
      </c>
      <c r="BL136" s="2">
        <v>1.81</v>
      </c>
      <c r="BM136" s="1">
        <v>4.8099999999999996</v>
      </c>
      <c r="BN136" s="1">
        <v>2.2200000000000002</v>
      </c>
      <c r="BO136" s="1">
        <v>7.67</v>
      </c>
      <c r="BP136" s="1">
        <v>3.61</v>
      </c>
      <c r="BQ136" s="1">
        <v>22.23</v>
      </c>
      <c r="BR136" s="1">
        <v>10.005000000000001</v>
      </c>
      <c r="BS136" s="1">
        <v>192.45500000000001</v>
      </c>
      <c r="BT136" s="1">
        <v>32.225000000000001</v>
      </c>
      <c r="BU136" s="1">
        <v>1724.615</v>
      </c>
      <c r="BV136" s="1">
        <v>6316.31</v>
      </c>
      <c r="BW136" s="1">
        <v>46277389.509999998</v>
      </c>
      <c r="BX136" s="1">
        <f t="shared" si="418"/>
        <v>2.7415999999999991</v>
      </c>
      <c r="BY136" s="1" t="e">
        <f t="shared" ca="1" si="444"/>
        <v>#NAME?</v>
      </c>
      <c r="BZ136" s="1" t="e">
        <f t="shared" ca="1" si="445"/>
        <v>#NAME?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L136" s="1">
        <v>-36511.730342559975</v>
      </c>
      <c r="CM136" s="1">
        <v>-16715.252581439992</v>
      </c>
      <c r="CN136" s="1">
        <v>-6866.2029985599984</v>
      </c>
      <c r="CO136" s="1">
        <v>-3720.3518009600043</v>
      </c>
      <c r="CP136" s="1">
        <v>-978.5272574400002</v>
      </c>
      <c r="CQ136" s="1">
        <v>-111.28764703999995</v>
      </c>
      <c r="CR136" s="1">
        <v>-13.323373279999998</v>
      </c>
      <c r="CS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G136" s="1">
        <v>1</v>
      </c>
      <c r="DH136" s="1">
        <v>1</v>
      </c>
      <c r="DI136" s="1">
        <v>1</v>
      </c>
      <c r="DJ136" s="1">
        <v>1</v>
      </c>
      <c r="DK136" s="1">
        <v>1.595</v>
      </c>
      <c r="DL136" s="1">
        <v>3.7650000000000001</v>
      </c>
      <c r="DM136" s="1">
        <v>3.71</v>
      </c>
      <c r="DN136" s="1">
        <v>32.81</v>
      </c>
      <c r="DO136" s="1">
        <v>18.43</v>
      </c>
      <c r="DP136" s="1">
        <v>728.36</v>
      </c>
      <c r="DQ136" s="1">
        <v>113.07</v>
      </c>
      <c r="DR136" s="1">
        <v>16651.73</v>
      </c>
      <c r="DS136" s="1">
        <v>217.80645161290323</v>
      </c>
      <c r="DT136" s="1">
        <v>62258</v>
      </c>
      <c r="DU136" s="1">
        <v>246.88888888888889</v>
      </c>
      <c r="DV136" s="1">
        <v>69287.333333333328</v>
      </c>
      <c r="EA136" s="1">
        <v>1.41</v>
      </c>
      <c r="EB136" s="1">
        <v>2.5499999999999998</v>
      </c>
      <c r="EC136" s="1">
        <v>16.254999999999999</v>
      </c>
      <c r="ED136" s="1">
        <v>502.30500000000001</v>
      </c>
      <c r="EE136" s="1">
        <v>102.785</v>
      </c>
      <c r="EF136" s="1">
        <v>23733.605</v>
      </c>
      <c r="EG136" s="1">
        <v>318.93</v>
      </c>
      <c r="EH136" s="1">
        <v>291779.26</v>
      </c>
      <c r="EI136" s="1">
        <v>1795.415</v>
      </c>
      <c r="EJ136" s="1">
        <v>7106412.2949999999</v>
      </c>
      <c r="EK136" s="1">
        <v>11255.805</v>
      </c>
      <c r="EL136" s="1">
        <v>165368444.95500001</v>
      </c>
      <c r="EM136" s="1">
        <v>21729.903225806451</v>
      </c>
      <c r="EN136" s="1">
        <v>620456647.83870971</v>
      </c>
      <c r="EO136" s="1">
        <v>24657</v>
      </c>
      <c r="EP136" s="1">
        <v>691480290.55555558</v>
      </c>
      <c r="EQ136" s="1">
        <f t="shared" si="421"/>
        <v>2.7415999999999991</v>
      </c>
      <c r="ER136" s="1" t="e">
        <f t="shared" ca="1" si="446"/>
        <v>#NAME?</v>
      </c>
      <c r="ES136" s="1" t="e">
        <f t="shared" ca="1" si="447"/>
        <v>#NAME?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1</v>
      </c>
      <c r="FB136" s="1">
        <v>0.155</v>
      </c>
      <c r="FC136" s="1">
        <v>4.4999999999999998E-2</v>
      </c>
      <c r="FE136" s="1">
        <v>-6.6652150889259882</v>
      </c>
      <c r="FF136" s="1">
        <v>56.211930047826698</v>
      </c>
      <c r="FG136" s="1">
        <v>88.010685885085252</v>
      </c>
      <c r="FH136" s="1">
        <v>99.033025023589374</v>
      </c>
      <c r="FI136" s="1">
        <v>105.10063736747298</v>
      </c>
      <c r="FJ136" s="1">
        <v>106.62113466241662</v>
      </c>
      <c r="FK136" s="1">
        <v>106.74977842634144</v>
      </c>
      <c r="FL136" s="1">
        <v>106.75752528361599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Z136" s="1">
        <v>1</v>
      </c>
      <c r="GA136" s="1">
        <v>1</v>
      </c>
      <c r="GB136" s="1">
        <v>1</v>
      </c>
      <c r="GC136" s="1">
        <v>1</v>
      </c>
      <c r="GD136" s="1">
        <v>1.1000000000000001</v>
      </c>
      <c r="GE136" s="1">
        <v>1.3</v>
      </c>
      <c r="GF136" s="1">
        <v>1.75</v>
      </c>
      <c r="GG136" s="1">
        <v>3.55</v>
      </c>
      <c r="GH136" s="1">
        <v>5.05</v>
      </c>
      <c r="GI136" s="1">
        <v>29.74</v>
      </c>
      <c r="GJ136" s="1">
        <v>10.51</v>
      </c>
      <c r="GK136" s="1">
        <v>130.93</v>
      </c>
      <c r="GL136" s="1">
        <v>15.205</v>
      </c>
      <c r="GM136" s="1">
        <v>279.95499999999998</v>
      </c>
      <c r="GN136" s="1">
        <v>15.205</v>
      </c>
      <c r="GO136" s="1">
        <v>279.95499999999998</v>
      </c>
      <c r="GT136" s="1">
        <v>1.4750000000000001</v>
      </c>
      <c r="GU136" s="1">
        <v>2.915</v>
      </c>
      <c r="GV136" s="1">
        <v>5.12</v>
      </c>
      <c r="GW136" s="1">
        <v>51.94</v>
      </c>
      <c r="GX136" s="1">
        <v>38.99</v>
      </c>
      <c r="GY136" s="1">
        <v>2805.41</v>
      </c>
      <c r="GZ136" s="1">
        <v>115.325</v>
      </c>
      <c r="HA136" s="1">
        <v>18640.744999999999</v>
      </c>
      <c r="HB136" s="1">
        <v>452.91</v>
      </c>
      <c r="HC136" s="1">
        <v>246400.4</v>
      </c>
      <c r="HD136" s="1">
        <v>1000.995</v>
      </c>
      <c r="HE136" s="1">
        <v>1205621.8049999999</v>
      </c>
      <c r="HF136" s="1">
        <v>1470.56</v>
      </c>
      <c r="HG136" s="1">
        <v>2648774.87</v>
      </c>
      <c r="HH136" s="1">
        <v>1470.56</v>
      </c>
      <c r="HI136" s="1">
        <v>2648774.87</v>
      </c>
      <c r="HJ136" s="1">
        <f t="shared" si="424"/>
        <v>2.7415999999999991</v>
      </c>
      <c r="HK136" s="1" t="e">
        <f t="shared" ca="1" si="448"/>
        <v>#NAME?</v>
      </c>
      <c r="HL136" s="1" t="e">
        <f t="shared" ca="1" si="449"/>
        <v>#NAME?</v>
      </c>
      <c r="HO136" s="1">
        <v>1</v>
      </c>
      <c r="HP136" s="1">
        <v>1</v>
      </c>
      <c r="HQ136" s="1">
        <v>1</v>
      </c>
      <c r="HR136" s="1">
        <v>1</v>
      </c>
      <c r="HS136" s="1">
        <v>1</v>
      </c>
      <c r="HT136" s="1">
        <v>1</v>
      </c>
      <c r="HU136" s="1">
        <v>1</v>
      </c>
      <c r="HV136" s="1">
        <v>1</v>
      </c>
      <c r="HX136" s="1">
        <v>-40.140897633696298</v>
      </c>
      <c r="HY136" s="1">
        <v>-22.207785447418257</v>
      </c>
      <c r="HZ136" s="1">
        <v>-8.3813437275896305</v>
      </c>
      <c r="IA136" s="1">
        <v>-4.0890209873654388</v>
      </c>
      <c r="IB136" s="1">
        <v>-0.75274362944179563</v>
      </c>
      <c r="IC136" s="1">
        <v>-5.8250945338588073E-2</v>
      </c>
      <c r="ID136" s="1">
        <v>0</v>
      </c>
      <c r="IE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S136" s="1">
        <v>1</v>
      </c>
      <c r="IT136" s="1">
        <v>1</v>
      </c>
      <c r="IU136" s="1">
        <v>1.23</v>
      </c>
      <c r="IV136" s="1">
        <v>1.7</v>
      </c>
      <c r="IW136" s="1">
        <v>3.2349999999999999</v>
      </c>
      <c r="IX136" s="1">
        <v>11.935</v>
      </c>
      <c r="IY136" s="1">
        <v>4.4050000000000002</v>
      </c>
      <c r="IZ136" s="1">
        <v>22.164999999999999</v>
      </c>
      <c r="JA136" s="1">
        <v>8.34</v>
      </c>
      <c r="JB136" s="1">
        <v>83.13</v>
      </c>
      <c r="JC136" s="1">
        <v>15.205</v>
      </c>
      <c r="JD136" s="1">
        <v>279.95499999999998</v>
      </c>
      <c r="JE136" s="1">
        <v>15.205</v>
      </c>
      <c r="JF136" s="1">
        <v>279.95499999999998</v>
      </c>
      <c r="JG136" s="1">
        <v>15.205</v>
      </c>
      <c r="JH136" s="1">
        <v>279.95499999999998</v>
      </c>
      <c r="JM136" s="1">
        <v>6.4450000000000003</v>
      </c>
      <c r="JN136" s="1">
        <v>68.745000000000005</v>
      </c>
      <c r="JO136" s="1">
        <v>58.79</v>
      </c>
      <c r="JP136" s="1">
        <v>5605.73</v>
      </c>
      <c r="JQ136" s="1">
        <v>269.21499999999997</v>
      </c>
      <c r="JR136" s="1">
        <v>87582.244999999995</v>
      </c>
      <c r="JS136" s="1">
        <v>387.93</v>
      </c>
      <c r="JT136" s="1">
        <v>177621.08</v>
      </c>
      <c r="JU136" s="1">
        <v>784.12</v>
      </c>
      <c r="JV136" s="1">
        <v>749115.69</v>
      </c>
      <c r="JW136" s="1">
        <v>1470.56</v>
      </c>
      <c r="JX136" s="1">
        <v>2648774.87</v>
      </c>
      <c r="JY136" s="1">
        <v>1470.56</v>
      </c>
      <c r="JZ136" s="1">
        <v>2648774.87</v>
      </c>
      <c r="KA136" s="1">
        <v>1470.56</v>
      </c>
      <c r="KB136" s="1">
        <v>2648774.87</v>
      </c>
      <c r="KC136" s="1">
        <f t="shared" si="427"/>
        <v>2.7415999999999991</v>
      </c>
      <c r="KD136" s="1" t="e">
        <f t="shared" ca="1" si="450"/>
        <v>#NAME?</v>
      </c>
      <c r="KE136" s="1" t="e">
        <f t="shared" ca="1" si="451"/>
        <v>#NAME?</v>
      </c>
      <c r="KH136" s="1">
        <v>1</v>
      </c>
      <c r="KI136" s="1">
        <v>1</v>
      </c>
      <c r="KJ136" s="1">
        <v>1</v>
      </c>
      <c r="KK136" s="1">
        <v>1</v>
      </c>
      <c r="KL136" s="1">
        <v>1</v>
      </c>
      <c r="KM136" s="1">
        <v>1</v>
      </c>
      <c r="KN136" s="1">
        <v>1</v>
      </c>
      <c r="KO136" s="1">
        <v>1</v>
      </c>
      <c r="KQ136" s="1">
        <v>13.599583507413206</v>
      </c>
      <c r="KR136" s="1">
        <v>16.622133061960465</v>
      </c>
      <c r="KS136" s="1">
        <v>18.981607532549866</v>
      </c>
      <c r="KT136" s="1">
        <v>19.546337649304906</v>
      </c>
      <c r="KU136" s="1">
        <v>19.906450331389994</v>
      </c>
      <c r="KV136" s="1">
        <v>20</v>
      </c>
      <c r="KW136" s="1">
        <v>20</v>
      </c>
      <c r="KX136" s="1">
        <v>20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L136" s="1">
        <v>1.59</v>
      </c>
      <c r="LM136" s="1">
        <v>3.06</v>
      </c>
      <c r="LN136" s="1">
        <v>5.3949999999999996</v>
      </c>
      <c r="LO136" s="1">
        <v>35.215000000000003</v>
      </c>
      <c r="LP136" s="1">
        <v>19.295000000000002</v>
      </c>
      <c r="LQ136" s="1">
        <v>486.26499999999999</v>
      </c>
      <c r="LR136" s="1">
        <v>21.6</v>
      </c>
      <c r="LS136" s="1">
        <v>581.66</v>
      </c>
      <c r="LT136" s="1">
        <v>24.35</v>
      </c>
      <c r="LU136" s="1">
        <v>709.87</v>
      </c>
      <c r="LV136" s="1">
        <v>24.35</v>
      </c>
      <c r="LW136" s="1">
        <v>709.87</v>
      </c>
      <c r="LX136" s="1">
        <v>24.35</v>
      </c>
      <c r="LY136" s="1">
        <v>709.87</v>
      </c>
      <c r="LZ136" s="1">
        <v>24.35</v>
      </c>
      <c r="MA136" s="1">
        <v>709.87</v>
      </c>
      <c r="MF136" s="1">
        <v>102.095</v>
      </c>
      <c r="MG136" s="1">
        <v>15963.254999999999</v>
      </c>
      <c r="MH136" s="1">
        <v>486.76</v>
      </c>
      <c r="MI136" s="1">
        <v>297187.68</v>
      </c>
      <c r="MJ136" s="1">
        <v>1876.33</v>
      </c>
      <c r="MK136" s="1">
        <v>4665069.6399999997</v>
      </c>
      <c r="ML136" s="1">
        <v>2106.7750000000001</v>
      </c>
      <c r="MM136" s="1">
        <v>5594840.165</v>
      </c>
      <c r="MN136" s="1">
        <v>2381.2950000000001</v>
      </c>
      <c r="MO136" s="1">
        <v>6847286.2249999996</v>
      </c>
      <c r="MP136" s="1">
        <v>2381.2950000000001</v>
      </c>
      <c r="MQ136" s="1">
        <v>6847286.2249999996</v>
      </c>
      <c r="MR136" s="1">
        <v>2381.2950000000001</v>
      </c>
      <c r="MS136" s="1">
        <v>6847286.2249999996</v>
      </c>
      <c r="MT136" s="1">
        <v>2381.2950000000001</v>
      </c>
      <c r="MU136" s="1">
        <v>6847286.2249999996</v>
      </c>
      <c r="MV136" s="1">
        <f t="shared" si="430"/>
        <v>2.7415999999999991</v>
      </c>
      <c r="MW136" s="1" t="e">
        <f t="shared" ca="1" si="452"/>
        <v>#NAME?</v>
      </c>
      <c r="MX136" s="1" t="e">
        <f t="shared" ca="1" si="453"/>
        <v>#NAME?</v>
      </c>
      <c r="NA136" s="1">
        <v>1</v>
      </c>
      <c r="NB136" s="1">
        <v>1</v>
      </c>
      <c r="NC136" s="1">
        <v>1</v>
      </c>
      <c r="ND136" s="1">
        <v>1</v>
      </c>
      <c r="NE136" s="1">
        <v>1</v>
      </c>
      <c r="NF136" s="1">
        <v>1</v>
      </c>
      <c r="NG136" s="1">
        <v>1</v>
      </c>
      <c r="NH136" s="1">
        <v>1</v>
      </c>
      <c r="NJ136" s="1">
        <v>0.55463305527476936</v>
      </c>
      <c r="NK136" s="1">
        <v>0.82305190064953715</v>
      </c>
      <c r="NL136" s="1">
        <v>0.98096379535570677</v>
      </c>
      <c r="NM136" s="1">
        <v>0.99328136796609812</v>
      </c>
      <c r="NN136" s="1">
        <v>1</v>
      </c>
      <c r="NO136" s="1">
        <v>1</v>
      </c>
      <c r="NP136" s="1">
        <v>1</v>
      </c>
      <c r="NQ136" s="1">
        <v>1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</row>
    <row r="137" spans="1:390" s="1" customFormat="1" x14ac:dyDescent="0.25">
      <c r="A137" s="1">
        <v>450</v>
      </c>
      <c r="B137" s="1">
        <v>200</v>
      </c>
      <c r="C137" s="1">
        <v>100</v>
      </c>
      <c r="D137" s="1" t="s">
        <v>338</v>
      </c>
      <c r="E137" s="1">
        <v>20.211755370000002</v>
      </c>
      <c r="F137" s="1">
        <v>409.1713942775649</v>
      </c>
      <c r="G137" s="1">
        <f t="shared" si="403"/>
        <v>0.65633914084094158</v>
      </c>
      <c r="H137" s="1" t="e">
        <f t="shared" ca="1" si="434"/>
        <v>#NAME?</v>
      </c>
      <c r="I137" s="1" t="e">
        <f t="shared" ca="1" si="435"/>
        <v>#NAME?</v>
      </c>
      <c r="J137" s="1">
        <f t="shared" si="406"/>
        <v>4.4915011933333341E-4</v>
      </c>
      <c r="K137" s="1" t="e">
        <f t="shared" ca="1" si="436"/>
        <v>#NAME?</v>
      </c>
      <c r="L137" s="1" t="e">
        <f t="shared" ca="1" si="437"/>
        <v>#NAME?</v>
      </c>
      <c r="M137" s="1">
        <v>0</v>
      </c>
      <c r="N137" s="1">
        <v>23547.115000000002</v>
      </c>
      <c r="O137" s="1">
        <v>88075.62</v>
      </c>
      <c r="P137" s="1">
        <v>7783938818.29</v>
      </c>
      <c r="Q137" s="1">
        <f t="shared" si="409"/>
        <v>26623979.905600548</v>
      </c>
      <c r="R137" s="1" t="e">
        <f t="shared" ca="1" si="438"/>
        <v>#NAME?</v>
      </c>
      <c r="S137" s="1" t="e">
        <f t="shared" ca="1" si="439"/>
        <v>#NAME?</v>
      </c>
      <c r="T137" s="1">
        <v>44899.55</v>
      </c>
      <c r="U137" s="2">
        <v>2015969590.6800001</v>
      </c>
      <c r="V137" s="2">
        <f t="shared" si="412"/>
        <v>0.47749972343444824</v>
      </c>
      <c r="W137" s="2" t="e">
        <f t="shared" ca="1" si="440"/>
        <v>#NAME?</v>
      </c>
      <c r="X137" s="2" t="e">
        <f t="shared" ca="1" si="441"/>
        <v>#NAME?</v>
      </c>
      <c r="Y137" s="2">
        <f t="shared" si="415"/>
        <v>0.99776777777777781</v>
      </c>
      <c r="Z137" s="2" t="e">
        <f t="shared" ca="1" si="442"/>
        <v>#NAME?</v>
      </c>
      <c r="AA137" s="2" t="e">
        <f t="shared" ca="1" si="443"/>
        <v>#NAME?</v>
      </c>
      <c r="AB137" s="2">
        <v>450</v>
      </c>
      <c r="AC137" s="2">
        <v>202500</v>
      </c>
      <c r="AD137" s="2">
        <f t="shared" si="433"/>
        <v>3.7403996200808458</v>
      </c>
      <c r="AE137" s="2">
        <v>7797</v>
      </c>
      <c r="AF137" s="2">
        <v>7797</v>
      </c>
      <c r="AG137" s="2">
        <v>1688.865</v>
      </c>
      <c r="AH137" s="2">
        <v>2857415.7850000001</v>
      </c>
      <c r="AI137" s="2">
        <v>44899</v>
      </c>
      <c r="AJ137" s="2">
        <v>1542.345</v>
      </c>
      <c r="AK137" s="2">
        <v>2383819.7749999999</v>
      </c>
      <c r="AL137" s="2"/>
      <c r="AM137" s="2"/>
      <c r="AN137" s="2">
        <v>1</v>
      </c>
      <c r="AO137" s="2">
        <v>1</v>
      </c>
      <c r="AP137" s="2">
        <v>1</v>
      </c>
      <c r="AQ137" s="2">
        <v>1</v>
      </c>
      <c r="AR137" s="2">
        <v>1</v>
      </c>
      <c r="AS137" s="2">
        <v>1</v>
      </c>
      <c r="AT137" s="2">
        <v>1</v>
      </c>
      <c r="AU137" s="2">
        <v>1</v>
      </c>
      <c r="AV137" s="2">
        <v>1</v>
      </c>
      <c r="AW137" s="2">
        <v>1</v>
      </c>
      <c r="AX137" s="2">
        <v>1</v>
      </c>
      <c r="AY137" s="2">
        <v>1</v>
      </c>
      <c r="AZ137" s="2">
        <v>1.05</v>
      </c>
      <c r="BA137" s="2">
        <v>1.1499999999999999</v>
      </c>
      <c r="BB137" s="2">
        <v>61.865000000000002</v>
      </c>
      <c r="BC137" s="2">
        <v>4480.2150000000001</v>
      </c>
      <c r="BD137" s="2"/>
      <c r="BE137" s="2"/>
      <c r="BF137" s="2"/>
      <c r="BG137" s="2"/>
      <c r="BH137" s="2">
        <v>1.085</v>
      </c>
      <c r="BI137" s="2">
        <v>1.2749999999999999</v>
      </c>
      <c r="BJ137" s="2">
        <v>1.3049999999999999</v>
      </c>
      <c r="BK137" s="2">
        <v>2.0950000000000002</v>
      </c>
      <c r="BL137" s="2">
        <v>1.665</v>
      </c>
      <c r="BM137" s="1">
        <v>3.7450000000000001</v>
      </c>
      <c r="BN137" s="1">
        <v>2.04</v>
      </c>
      <c r="BO137" s="1">
        <v>5.99</v>
      </c>
      <c r="BP137" s="1">
        <v>3.57</v>
      </c>
      <c r="BQ137" s="1">
        <v>21.45</v>
      </c>
      <c r="BR137" s="1">
        <v>9.7149999999999999</v>
      </c>
      <c r="BS137" s="1">
        <v>196.88499999999999</v>
      </c>
      <c r="BT137" s="1">
        <v>34.594999999999999</v>
      </c>
      <c r="BU137" s="1">
        <v>2143.3850000000002</v>
      </c>
      <c r="BV137" s="1">
        <v>6135.1549999999997</v>
      </c>
      <c r="BW137" s="1">
        <v>44175614.125</v>
      </c>
      <c r="BX137" s="1">
        <f t="shared" si="418"/>
        <v>1.8284000000000002</v>
      </c>
      <c r="BY137" s="1" t="e">
        <f t="shared" ca="1" si="444"/>
        <v>#NAME?</v>
      </c>
      <c r="BZ137" s="1" t="e">
        <f t="shared" ca="1" si="445"/>
        <v>#NAME?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L137" s="1">
        <v>-33342.489955999998</v>
      </c>
      <c r="CM137" s="1">
        <v>-17141.120544799996</v>
      </c>
      <c r="CN137" s="1">
        <v>-7158.1321801600016</v>
      </c>
      <c r="CO137" s="1">
        <v>-3609.2857087999982</v>
      </c>
      <c r="CP137" s="1">
        <v>-903.0868931200007</v>
      </c>
      <c r="CQ137" s="1">
        <v>-103.98913519999998</v>
      </c>
      <c r="CR137" s="1">
        <v>-13.867810240000008</v>
      </c>
      <c r="CS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G137" s="1">
        <v>1</v>
      </c>
      <c r="DH137" s="1">
        <v>1</v>
      </c>
      <c r="DI137" s="1">
        <v>1.01</v>
      </c>
      <c r="DJ137" s="1">
        <v>1.03</v>
      </c>
      <c r="DK137" s="1">
        <v>1.4750000000000001</v>
      </c>
      <c r="DL137" s="1">
        <v>2.7250000000000001</v>
      </c>
      <c r="DM137" s="1">
        <v>3.1949999999999998</v>
      </c>
      <c r="DN137" s="1">
        <v>31.234999999999999</v>
      </c>
      <c r="DO137" s="1">
        <v>20.835000000000001</v>
      </c>
      <c r="DP137" s="1">
        <v>934.47500000000002</v>
      </c>
      <c r="DQ137" s="1">
        <v>100.255</v>
      </c>
      <c r="DR137" s="1">
        <v>13352.645</v>
      </c>
      <c r="DS137" s="1">
        <v>182.68421052631578</v>
      </c>
      <c r="DT137" s="1">
        <v>53692.26315789474</v>
      </c>
      <c r="DU137" s="1">
        <v>313.60000000000002</v>
      </c>
      <c r="DV137" s="1">
        <v>101531.6</v>
      </c>
      <c r="EA137" s="1">
        <v>1.395</v>
      </c>
      <c r="EB137" s="1">
        <v>2.5150000000000001</v>
      </c>
      <c r="EC137" s="1">
        <v>18.215</v>
      </c>
      <c r="ED137" s="1">
        <v>734.84500000000003</v>
      </c>
      <c r="EE137" s="1">
        <v>89.06</v>
      </c>
      <c r="EF137" s="1">
        <v>14407.54</v>
      </c>
      <c r="EG137" s="1">
        <v>263.94</v>
      </c>
      <c r="EH137" s="1">
        <v>280184.07</v>
      </c>
      <c r="EI137" s="1">
        <v>2033.125</v>
      </c>
      <c r="EJ137" s="1">
        <v>9141150.5350000001</v>
      </c>
      <c r="EK137" s="1">
        <v>9971.39</v>
      </c>
      <c r="EL137" s="1">
        <v>132429912.39</v>
      </c>
      <c r="EM137" s="1">
        <v>18227.36842105263</v>
      </c>
      <c r="EN137" s="1">
        <v>535552347.78947371</v>
      </c>
      <c r="EO137" s="1">
        <v>31319</v>
      </c>
      <c r="EP137" s="1">
        <v>1012910731.4</v>
      </c>
      <c r="EQ137" s="1">
        <f t="shared" si="421"/>
        <v>1.8284000000000002</v>
      </c>
      <c r="ER137" s="1" t="e">
        <f t="shared" ca="1" si="446"/>
        <v>#NAME?</v>
      </c>
      <c r="ES137" s="1" t="e">
        <f t="shared" ca="1" si="447"/>
        <v>#NAME?</v>
      </c>
      <c r="EV137" s="1">
        <v>1</v>
      </c>
      <c r="EW137" s="1">
        <v>1</v>
      </c>
      <c r="EX137" s="1">
        <v>1</v>
      </c>
      <c r="EY137" s="1">
        <v>1</v>
      </c>
      <c r="EZ137" s="1">
        <v>1</v>
      </c>
      <c r="FA137" s="1">
        <v>1</v>
      </c>
      <c r="FB137" s="1">
        <v>9.5000000000000001E-2</v>
      </c>
      <c r="FC137" s="1">
        <v>2.5000000000000001E-2</v>
      </c>
      <c r="FE137" s="1">
        <v>-9.8749277527716846</v>
      </c>
      <c r="FF137" s="1">
        <v>55.044821235637457</v>
      </c>
      <c r="FG137" s="1">
        <v>89.582096189045444</v>
      </c>
      <c r="FH137" s="1">
        <v>98.184799583673993</v>
      </c>
      <c r="FI137" s="1">
        <v>105.10960875619348</v>
      </c>
      <c r="FJ137" s="1">
        <v>106.62245741378457</v>
      </c>
      <c r="FK137" s="1">
        <v>106.74904709192423</v>
      </c>
      <c r="FL137" s="1">
        <v>106.75752528361598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Z137" s="1">
        <v>1</v>
      </c>
      <c r="GA137" s="1">
        <v>1</v>
      </c>
      <c r="GB137" s="1">
        <v>1</v>
      </c>
      <c r="GC137" s="1">
        <v>1</v>
      </c>
      <c r="GD137" s="1">
        <v>1.105</v>
      </c>
      <c r="GE137" s="1">
        <v>1.325</v>
      </c>
      <c r="GF137" s="1">
        <v>1.625</v>
      </c>
      <c r="GG137" s="1">
        <v>3.125</v>
      </c>
      <c r="GH137" s="1">
        <v>4.97</v>
      </c>
      <c r="GI137" s="1">
        <v>29.54</v>
      </c>
      <c r="GJ137" s="1">
        <v>9.9</v>
      </c>
      <c r="GK137" s="1">
        <v>117.03</v>
      </c>
      <c r="GL137" s="1">
        <v>14.44</v>
      </c>
      <c r="GM137" s="1">
        <v>248.27</v>
      </c>
      <c r="GN137" s="1">
        <v>14.44</v>
      </c>
      <c r="GO137" s="1">
        <v>248.27</v>
      </c>
      <c r="GT137" s="1">
        <v>1.39</v>
      </c>
      <c r="GU137" s="1">
        <v>2.48</v>
      </c>
      <c r="GV137" s="1">
        <v>4.8899999999999997</v>
      </c>
      <c r="GW137" s="1">
        <v>47.75</v>
      </c>
      <c r="GX137" s="1">
        <v>40.274999999999999</v>
      </c>
      <c r="GY137" s="1">
        <v>3046.7150000000001</v>
      </c>
      <c r="GZ137" s="1">
        <v>103.98</v>
      </c>
      <c r="HA137" s="1">
        <v>15886.49</v>
      </c>
      <c r="HB137" s="1">
        <v>442.12</v>
      </c>
      <c r="HC137" s="1">
        <v>243045.18</v>
      </c>
      <c r="HD137" s="1">
        <v>941.81</v>
      </c>
      <c r="HE137" s="1">
        <v>1077672.9099999999</v>
      </c>
      <c r="HF137" s="1">
        <v>1393.74</v>
      </c>
      <c r="HG137" s="1">
        <v>2340389.7799999998</v>
      </c>
      <c r="HH137" s="1">
        <v>1393.74</v>
      </c>
      <c r="HI137" s="1">
        <v>2340389.7799999998</v>
      </c>
      <c r="HJ137" s="1">
        <f t="shared" si="424"/>
        <v>1.8284000000000002</v>
      </c>
      <c r="HK137" s="1" t="e">
        <f t="shared" ca="1" si="448"/>
        <v>#NAME?</v>
      </c>
      <c r="HL137" s="1" t="e">
        <f t="shared" ca="1" si="449"/>
        <v>#NAME?</v>
      </c>
      <c r="HO137" s="1">
        <v>1</v>
      </c>
      <c r="HP137" s="1">
        <v>1</v>
      </c>
      <c r="HQ137" s="1">
        <v>1</v>
      </c>
      <c r="HR137" s="1">
        <v>1</v>
      </c>
      <c r="HS137" s="1">
        <v>1</v>
      </c>
      <c r="HT137" s="1">
        <v>1</v>
      </c>
      <c r="HU137" s="1">
        <v>1</v>
      </c>
      <c r="HV137" s="1">
        <v>1</v>
      </c>
      <c r="HX137" s="1">
        <v>-39.342785960895782</v>
      </c>
      <c r="HY137" s="1">
        <v>-22.241176595587731</v>
      </c>
      <c r="HZ137" s="1">
        <v>-8.2350239814119099</v>
      </c>
      <c r="IA137" s="1">
        <v>-4.1746003108263716</v>
      </c>
      <c r="IB137" s="1">
        <v>-0.75262546527796415</v>
      </c>
      <c r="IC137" s="1">
        <v>-5.3099501192998645E-2</v>
      </c>
      <c r="ID137" s="1">
        <v>0</v>
      </c>
      <c r="IE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S137" s="1">
        <v>1</v>
      </c>
      <c r="IT137" s="1">
        <v>1</v>
      </c>
      <c r="IU137" s="1">
        <v>1.1599999999999999</v>
      </c>
      <c r="IV137" s="1">
        <v>1.5</v>
      </c>
      <c r="IW137" s="1">
        <v>3.165</v>
      </c>
      <c r="IX137" s="1">
        <v>11.785</v>
      </c>
      <c r="IY137" s="1">
        <v>4.3650000000000002</v>
      </c>
      <c r="IZ137" s="1">
        <v>21.895</v>
      </c>
      <c r="JA137" s="1">
        <v>8.06</v>
      </c>
      <c r="JB137" s="1">
        <v>77.81</v>
      </c>
      <c r="JC137" s="1">
        <v>14.44</v>
      </c>
      <c r="JD137" s="1">
        <v>248.27</v>
      </c>
      <c r="JE137" s="1">
        <v>14.44</v>
      </c>
      <c r="JF137" s="1">
        <v>248.27</v>
      </c>
      <c r="JG137" s="1">
        <v>14.44</v>
      </c>
      <c r="JH137" s="1">
        <v>248.27</v>
      </c>
      <c r="JM137" s="1">
        <v>6.4349999999999996</v>
      </c>
      <c r="JN137" s="1">
        <v>78.545000000000002</v>
      </c>
      <c r="JO137" s="1">
        <v>48.82</v>
      </c>
      <c r="JP137" s="1">
        <v>4405.4799999999996</v>
      </c>
      <c r="JQ137" s="1">
        <v>263.37</v>
      </c>
      <c r="JR137" s="1">
        <v>87062.9</v>
      </c>
      <c r="JS137" s="1">
        <v>382.36</v>
      </c>
      <c r="JT137" s="1">
        <v>174414.82</v>
      </c>
      <c r="JU137" s="1">
        <v>755.19</v>
      </c>
      <c r="JV137" s="1">
        <v>699744.3</v>
      </c>
      <c r="JW137" s="1">
        <v>1393.74</v>
      </c>
      <c r="JX137" s="1">
        <v>2340389.7799999998</v>
      </c>
      <c r="JY137" s="1">
        <v>1393.74</v>
      </c>
      <c r="JZ137" s="1">
        <v>2340389.7799999998</v>
      </c>
      <c r="KA137" s="1">
        <v>1393.74</v>
      </c>
      <c r="KB137" s="1">
        <v>2340389.7799999998</v>
      </c>
      <c r="KC137" s="1">
        <f t="shared" si="427"/>
        <v>1.8284000000000002</v>
      </c>
      <c r="KD137" s="1" t="e">
        <f t="shared" ca="1" si="450"/>
        <v>#NAME?</v>
      </c>
      <c r="KE137" s="1" t="e">
        <f t="shared" ca="1" si="451"/>
        <v>#NAME?</v>
      </c>
      <c r="KH137" s="1">
        <v>1</v>
      </c>
      <c r="KI137" s="1">
        <v>1</v>
      </c>
      <c r="KJ137" s="1">
        <v>1</v>
      </c>
      <c r="KK137" s="1">
        <v>1</v>
      </c>
      <c r="KL137" s="1">
        <v>1</v>
      </c>
      <c r="KM137" s="1">
        <v>1</v>
      </c>
      <c r="KN137" s="1">
        <v>1</v>
      </c>
      <c r="KO137" s="1">
        <v>1</v>
      </c>
      <c r="KQ137" s="1">
        <v>13.811337358937935</v>
      </c>
      <c r="KR137" s="1">
        <v>16.677510979859921</v>
      </c>
      <c r="KS137" s="1">
        <v>19.011516675364923</v>
      </c>
      <c r="KT137" s="1">
        <v>19.542509408548156</v>
      </c>
      <c r="KU137" s="1">
        <v>19.907145994344486</v>
      </c>
      <c r="KV137" s="1">
        <v>20</v>
      </c>
      <c r="KW137" s="1">
        <v>20</v>
      </c>
      <c r="KX137" s="1">
        <v>20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L137" s="1">
        <v>1.53</v>
      </c>
      <c r="LM137" s="1">
        <v>2.89</v>
      </c>
      <c r="LN137" s="1">
        <v>5.6050000000000004</v>
      </c>
      <c r="LO137" s="1">
        <v>38.515000000000001</v>
      </c>
      <c r="LP137" s="1">
        <v>18.254999999999999</v>
      </c>
      <c r="LQ137" s="1">
        <v>421.255</v>
      </c>
      <c r="LR137" s="1">
        <v>20.594999999999999</v>
      </c>
      <c r="LS137" s="1">
        <v>522.14499999999998</v>
      </c>
      <c r="LT137" s="1">
        <v>23.43</v>
      </c>
      <c r="LU137" s="1">
        <v>676.85</v>
      </c>
      <c r="LV137" s="1">
        <v>23.43</v>
      </c>
      <c r="LW137" s="1">
        <v>676.85</v>
      </c>
      <c r="LX137" s="1">
        <v>23.43</v>
      </c>
      <c r="LY137" s="1">
        <v>676.85</v>
      </c>
      <c r="LZ137" s="1">
        <v>23.43</v>
      </c>
      <c r="MA137" s="1">
        <v>676.85</v>
      </c>
      <c r="MF137" s="1">
        <v>94.605000000000004</v>
      </c>
      <c r="MG137" s="1">
        <v>14605.844999999999</v>
      </c>
      <c r="MH137" s="1">
        <v>508.39</v>
      </c>
      <c r="MI137" s="1">
        <v>330123.69</v>
      </c>
      <c r="MJ137" s="1">
        <v>1774.28</v>
      </c>
      <c r="MK137" s="1">
        <v>4027118.88</v>
      </c>
      <c r="ML137" s="1">
        <v>2009.865</v>
      </c>
      <c r="MM137" s="1">
        <v>5015506.3049999997</v>
      </c>
      <c r="MN137" s="1">
        <v>2292.1849999999999</v>
      </c>
      <c r="MO137" s="1">
        <v>6530674.0350000001</v>
      </c>
      <c r="MP137" s="1">
        <v>2292.1849999999999</v>
      </c>
      <c r="MQ137" s="1">
        <v>6530674.0350000001</v>
      </c>
      <c r="MR137" s="1">
        <v>2292.1849999999999</v>
      </c>
      <c r="MS137" s="1">
        <v>6530674.0350000001</v>
      </c>
      <c r="MT137" s="1">
        <v>2292.1849999999999</v>
      </c>
      <c r="MU137" s="1">
        <v>6530674.0350000001</v>
      </c>
      <c r="MV137" s="1">
        <f t="shared" si="430"/>
        <v>1.8284000000000002</v>
      </c>
      <c r="MW137" s="1" t="e">
        <f t="shared" ca="1" si="452"/>
        <v>#NAME?</v>
      </c>
      <c r="MX137" s="1" t="e">
        <f t="shared" ca="1" si="453"/>
        <v>#NAME?</v>
      </c>
      <c r="NA137" s="1">
        <v>1</v>
      </c>
      <c r="NB137" s="1">
        <v>1</v>
      </c>
      <c r="NC137" s="1">
        <v>1</v>
      </c>
      <c r="ND137" s="1">
        <v>1</v>
      </c>
      <c r="NE137" s="1">
        <v>1</v>
      </c>
      <c r="NF137" s="1">
        <v>1</v>
      </c>
      <c r="NG137" s="1">
        <v>1</v>
      </c>
      <c r="NH137" s="1">
        <v>1</v>
      </c>
      <c r="NJ137" s="1">
        <v>0.55282189228807344</v>
      </c>
      <c r="NK137" s="1">
        <v>0.83107951465291885</v>
      </c>
      <c r="NL137" s="1">
        <v>0.98091059114926793</v>
      </c>
      <c r="NM137" s="1">
        <v>0.99276455011733589</v>
      </c>
      <c r="NN137" s="1">
        <v>1</v>
      </c>
      <c r="NO137" s="1">
        <v>1</v>
      </c>
      <c r="NP137" s="1">
        <v>1</v>
      </c>
      <c r="NQ137" s="1">
        <v>1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</row>
    <row r="138" spans="1:390" s="1" customFormat="1" x14ac:dyDescent="0.25">
      <c r="A138" s="1">
        <v>500</v>
      </c>
      <c r="B138" s="1">
        <v>200</v>
      </c>
      <c r="C138" s="1">
        <v>100</v>
      </c>
      <c r="D138" s="1" t="s">
        <v>342</v>
      </c>
      <c r="E138" s="1">
        <v>23.098304370000005</v>
      </c>
      <c r="F138" s="1">
        <v>534.18920003139158</v>
      </c>
      <c r="G138" s="1">
        <f t="shared" si="403"/>
        <v>0.65753526223022618</v>
      </c>
      <c r="H138" s="1" t="e">
        <f t="shared" ca="1" si="434"/>
        <v>#NAME?</v>
      </c>
      <c r="I138" s="1" t="e">
        <f t="shared" ca="1" si="435"/>
        <v>#NAME?</v>
      </c>
      <c r="J138" s="1">
        <f t="shared" si="406"/>
        <v>4.6196608740000007E-4</v>
      </c>
      <c r="K138" s="1" t="e">
        <f t="shared" ca="1" si="436"/>
        <v>#NAME?</v>
      </c>
      <c r="L138" s="1" t="e">
        <f t="shared" ca="1" si="437"/>
        <v>#NAME?</v>
      </c>
      <c r="M138" s="1">
        <v>0</v>
      </c>
      <c r="N138" s="1">
        <v>26832.555</v>
      </c>
      <c r="O138" s="1">
        <v>106957.515</v>
      </c>
      <c r="P138" s="1">
        <v>11479685380.485001</v>
      </c>
      <c r="Q138" s="1">
        <f t="shared" si="409"/>
        <v>39775365.509775162</v>
      </c>
      <c r="R138" s="1" t="e">
        <f t="shared" ca="1" si="438"/>
        <v>#NAME?</v>
      </c>
      <c r="S138" s="1" t="e">
        <f t="shared" ca="1" si="439"/>
        <v>#NAME?</v>
      </c>
      <c r="T138" s="1">
        <v>49898.8</v>
      </c>
      <c r="U138" s="2">
        <v>2489890243.1700001</v>
      </c>
      <c r="V138" s="2">
        <f t="shared" si="412"/>
        <v>1.7300000190734863</v>
      </c>
      <c r="W138" s="2" t="e">
        <f t="shared" ca="1" si="440"/>
        <v>#NAME?</v>
      </c>
      <c r="X138" s="2" t="e">
        <f t="shared" ca="1" si="441"/>
        <v>#NAME?</v>
      </c>
      <c r="Y138" s="2">
        <f t="shared" si="415"/>
        <v>0.99797600000000009</v>
      </c>
      <c r="Z138" s="2" t="e">
        <f t="shared" ca="1" si="442"/>
        <v>#NAME?</v>
      </c>
      <c r="AA138" s="2" t="e">
        <f t="shared" ca="1" si="443"/>
        <v>#NAME?</v>
      </c>
      <c r="AB138" s="2">
        <v>500</v>
      </c>
      <c r="AC138" s="2">
        <v>250000</v>
      </c>
      <c r="AD138" s="2">
        <f t="shared" si="433"/>
        <v>3.9861099697736573</v>
      </c>
      <c r="AE138" s="2">
        <v>7797</v>
      </c>
      <c r="AF138" s="2">
        <v>7797</v>
      </c>
      <c r="AG138" s="2">
        <v>1813.2449999999999</v>
      </c>
      <c r="AH138" s="2">
        <v>3293658.5350000001</v>
      </c>
      <c r="AI138" s="2">
        <v>49896</v>
      </c>
      <c r="AJ138" s="2">
        <v>1665.66</v>
      </c>
      <c r="AK138" s="2">
        <v>2780091.47</v>
      </c>
      <c r="AL138" s="2"/>
      <c r="AM138" s="2"/>
      <c r="AN138" s="2">
        <v>1</v>
      </c>
      <c r="AO138" s="2">
        <v>1</v>
      </c>
      <c r="AP138" s="2">
        <v>1</v>
      </c>
      <c r="AQ138" s="2">
        <v>1</v>
      </c>
      <c r="AR138" s="2">
        <v>1</v>
      </c>
      <c r="AS138" s="2">
        <v>1</v>
      </c>
      <c r="AT138" s="2">
        <v>1</v>
      </c>
      <c r="AU138" s="2">
        <v>1</v>
      </c>
      <c r="AV138" s="2">
        <v>1</v>
      </c>
      <c r="AW138" s="2">
        <v>1</v>
      </c>
      <c r="AX138" s="2">
        <v>1</v>
      </c>
      <c r="AY138" s="2">
        <v>1</v>
      </c>
      <c r="AZ138" s="2">
        <v>1.0449999999999999</v>
      </c>
      <c r="BA138" s="2">
        <v>1.135</v>
      </c>
      <c r="BB138" s="2">
        <v>65.569999999999993</v>
      </c>
      <c r="BC138" s="2">
        <v>5106.71</v>
      </c>
      <c r="BD138" s="2"/>
      <c r="BE138" s="2"/>
      <c r="BF138" s="2"/>
      <c r="BG138" s="2"/>
      <c r="BH138" s="2">
        <v>1.08</v>
      </c>
      <c r="BI138" s="2">
        <v>1.26</v>
      </c>
      <c r="BJ138" s="2">
        <v>1.2749999999999999</v>
      </c>
      <c r="BK138" s="2">
        <v>1.9550000000000001</v>
      </c>
      <c r="BL138" s="2">
        <v>1.605</v>
      </c>
      <c r="BM138" s="1">
        <v>3.7250000000000001</v>
      </c>
      <c r="BN138" s="1">
        <v>1.9550000000000001</v>
      </c>
      <c r="BO138" s="1">
        <v>5.7949999999999999</v>
      </c>
      <c r="BP138" s="1">
        <v>3.46</v>
      </c>
      <c r="BQ138" s="1">
        <v>21.26</v>
      </c>
      <c r="BR138" s="1">
        <v>9.7949999999999999</v>
      </c>
      <c r="BS138" s="1">
        <v>194.32499999999999</v>
      </c>
      <c r="BT138" s="1">
        <v>31.164999999999999</v>
      </c>
      <c r="BU138" s="1">
        <v>1980.635</v>
      </c>
      <c r="BV138" s="1">
        <v>6506.16</v>
      </c>
      <c r="BW138" s="1">
        <v>50387312.469999999</v>
      </c>
      <c r="BX138" s="1">
        <f t="shared" si="418"/>
        <v>1.9729749999999995</v>
      </c>
      <c r="BY138" s="1" t="e">
        <f t="shared" ca="1" si="444"/>
        <v>#NAME?</v>
      </c>
      <c r="BZ138" s="1" t="e">
        <f t="shared" ca="1" si="445"/>
        <v>#NAME?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L138" s="1">
        <v>-31021.167545440007</v>
      </c>
      <c r="CM138" s="1">
        <v>-15681.681488479988</v>
      </c>
      <c r="CN138" s="1">
        <v>-6724.0330867200018</v>
      </c>
      <c r="CO138" s="1">
        <v>-3637.5664867199976</v>
      </c>
      <c r="CP138" s="1">
        <v>-969.5240955200004</v>
      </c>
      <c r="CQ138" s="1">
        <v>-104.85273920000003</v>
      </c>
      <c r="CR138" s="1">
        <v>-12.019770880000001</v>
      </c>
      <c r="CS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G138" s="1">
        <v>1</v>
      </c>
      <c r="DH138" s="1">
        <v>1</v>
      </c>
      <c r="DI138" s="1">
        <v>1</v>
      </c>
      <c r="DJ138" s="1">
        <v>1</v>
      </c>
      <c r="DK138" s="1">
        <v>1.64</v>
      </c>
      <c r="DL138" s="1">
        <v>5.16</v>
      </c>
      <c r="DM138" s="1">
        <v>3.665</v>
      </c>
      <c r="DN138" s="1">
        <v>32.564999999999998</v>
      </c>
      <c r="DO138" s="1">
        <v>20.329999999999998</v>
      </c>
      <c r="DP138" s="1">
        <v>886.3</v>
      </c>
      <c r="DQ138" s="1">
        <v>113.41</v>
      </c>
      <c r="DR138" s="1">
        <v>17746.310000000001</v>
      </c>
      <c r="DS138" s="1">
        <v>318.64516129032256</v>
      </c>
      <c r="DT138" s="1">
        <v>129419.87096774194</v>
      </c>
      <c r="DU138" s="1">
        <v>306.2</v>
      </c>
      <c r="DV138" s="1">
        <v>110991</v>
      </c>
      <c r="EA138" s="1">
        <v>1.4450000000000001</v>
      </c>
      <c r="EB138" s="1">
        <v>2.7650000000000001</v>
      </c>
      <c r="EC138" s="1">
        <v>18.600000000000001</v>
      </c>
      <c r="ED138" s="1">
        <v>612.9</v>
      </c>
      <c r="EE138" s="1">
        <v>105.86</v>
      </c>
      <c r="EF138" s="1">
        <v>36882.54</v>
      </c>
      <c r="EG138" s="1">
        <v>310.44</v>
      </c>
      <c r="EH138" s="1">
        <v>292061.28000000003</v>
      </c>
      <c r="EI138" s="1">
        <v>1984.25</v>
      </c>
      <c r="EJ138" s="1">
        <v>8665261.7200000007</v>
      </c>
      <c r="EK138" s="1">
        <v>11292.39</v>
      </c>
      <c r="EL138" s="1">
        <v>176398937.88999999</v>
      </c>
      <c r="EM138" s="1">
        <v>31818.548387096773</v>
      </c>
      <c r="EN138" s="1">
        <v>1291269030.0967741</v>
      </c>
      <c r="EO138" s="1">
        <v>30559</v>
      </c>
      <c r="EP138" s="1">
        <v>1105620770.5999999</v>
      </c>
      <c r="EQ138" s="1">
        <f t="shared" si="421"/>
        <v>1.9729749999999995</v>
      </c>
      <c r="ER138" s="1" t="e">
        <f t="shared" ca="1" si="446"/>
        <v>#NAME?</v>
      </c>
      <c r="ES138" s="1" t="e">
        <f t="shared" ca="1" si="447"/>
        <v>#NAME?</v>
      </c>
      <c r="EV138" s="1">
        <v>1</v>
      </c>
      <c r="EW138" s="1">
        <v>1</v>
      </c>
      <c r="EX138" s="1">
        <v>1</v>
      </c>
      <c r="EY138" s="1">
        <v>1</v>
      </c>
      <c r="EZ138" s="1">
        <v>1</v>
      </c>
      <c r="FA138" s="1">
        <v>1</v>
      </c>
      <c r="FB138" s="1">
        <v>0.155</v>
      </c>
      <c r="FC138" s="1">
        <v>2.5000000000000001E-2</v>
      </c>
      <c r="FE138" s="1">
        <v>-10.461881015881916</v>
      </c>
      <c r="FF138" s="1">
        <v>55.025361472497863</v>
      </c>
      <c r="FG138" s="1">
        <v>88.19198311269065</v>
      </c>
      <c r="FH138" s="1">
        <v>98.805505795673412</v>
      </c>
      <c r="FI138" s="1">
        <v>105.03261928704801</v>
      </c>
      <c r="FJ138" s="1">
        <v>106.61233924462314</v>
      </c>
      <c r="FK138" s="1">
        <v>106.74683524784739</v>
      </c>
      <c r="FL138" s="1">
        <v>106.75752528361598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Z138" s="1">
        <v>1</v>
      </c>
      <c r="GA138" s="1">
        <v>1</v>
      </c>
      <c r="GB138" s="1">
        <v>1</v>
      </c>
      <c r="GC138" s="1">
        <v>1</v>
      </c>
      <c r="GD138" s="1">
        <v>1.1000000000000001</v>
      </c>
      <c r="GE138" s="1">
        <v>1.3</v>
      </c>
      <c r="GF138" s="1">
        <v>1.61</v>
      </c>
      <c r="GG138" s="1">
        <v>3.12</v>
      </c>
      <c r="GH138" s="1">
        <v>5.22</v>
      </c>
      <c r="GI138" s="1">
        <v>32.07</v>
      </c>
      <c r="GJ138" s="1">
        <v>10.19</v>
      </c>
      <c r="GK138" s="1">
        <v>121.08</v>
      </c>
      <c r="GL138" s="1">
        <v>15.404999999999999</v>
      </c>
      <c r="GM138" s="1">
        <v>280.89499999999998</v>
      </c>
      <c r="GN138" s="1">
        <v>15.404999999999999</v>
      </c>
      <c r="GO138" s="1">
        <v>280.89499999999998</v>
      </c>
      <c r="GT138" s="1">
        <v>1.425</v>
      </c>
      <c r="GU138" s="1">
        <v>2.7450000000000001</v>
      </c>
      <c r="GV138" s="1">
        <v>4.6749999999999998</v>
      </c>
      <c r="GW138" s="1">
        <v>39.085000000000001</v>
      </c>
      <c r="GX138" s="1">
        <v>42.79</v>
      </c>
      <c r="GY138" s="1">
        <v>3081.71</v>
      </c>
      <c r="GZ138" s="1">
        <v>102.26</v>
      </c>
      <c r="HA138" s="1">
        <v>15776.45</v>
      </c>
      <c r="HB138" s="1">
        <v>470.73500000000001</v>
      </c>
      <c r="HC138" s="1">
        <v>269689.76500000001</v>
      </c>
      <c r="HD138" s="1">
        <v>967.625</v>
      </c>
      <c r="HE138" s="1">
        <v>1107985.875</v>
      </c>
      <c r="HF138" s="1">
        <v>1491.0250000000001</v>
      </c>
      <c r="HG138" s="1">
        <v>2659868.8849999998</v>
      </c>
      <c r="HH138" s="1">
        <v>1491.0250000000001</v>
      </c>
      <c r="HI138" s="1">
        <v>2659868.8849999998</v>
      </c>
      <c r="HJ138" s="1">
        <f t="shared" si="424"/>
        <v>1.9729749999999995</v>
      </c>
      <c r="HK138" s="1" t="e">
        <f t="shared" ca="1" si="448"/>
        <v>#NAME?</v>
      </c>
      <c r="HL138" s="1" t="e">
        <f t="shared" ca="1" si="449"/>
        <v>#NAME?</v>
      </c>
      <c r="HO138" s="1">
        <v>1</v>
      </c>
      <c r="HP138" s="1">
        <v>1</v>
      </c>
      <c r="HQ138" s="1">
        <v>1</v>
      </c>
      <c r="HR138" s="1">
        <v>1</v>
      </c>
      <c r="HS138" s="1">
        <v>1</v>
      </c>
      <c r="HT138" s="1">
        <v>1</v>
      </c>
      <c r="HU138" s="1">
        <v>1</v>
      </c>
      <c r="HV138" s="1">
        <v>1</v>
      </c>
      <c r="HX138" s="1">
        <v>-39.172434320147687</v>
      </c>
      <c r="HY138" s="1">
        <v>-21.786879327141211</v>
      </c>
      <c r="HZ138" s="1">
        <v>-8.2391124807216105</v>
      </c>
      <c r="IA138" s="1">
        <v>-4.2226967354410085</v>
      </c>
      <c r="IB138" s="1">
        <v>-0.79293956536617172</v>
      </c>
      <c r="IC138" s="1">
        <v>-5.8250945338588073E-2</v>
      </c>
      <c r="ID138" s="1">
        <v>0</v>
      </c>
      <c r="IE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S138" s="1">
        <v>1</v>
      </c>
      <c r="IT138" s="1">
        <v>1</v>
      </c>
      <c r="IU138" s="1">
        <v>1.155</v>
      </c>
      <c r="IV138" s="1">
        <v>1.4850000000000001</v>
      </c>
      <c r="IW138" s="1">
        <v>3.2450000000000001</v>
      </c>
      <c r="IX138" s="1">
        <v>12.285</v>
      </c>
      <c r="IY138" s="1">
        <v>4.5250000000000004</v>
      </c>
      <c r="IZ138" s="1">
        <v>23.824999999999999</v>
      </c>
      <c r="JA138" s="1">
        <v>8.2200000000000006</v>
      </c>
      <c r="JB138" s="1">
        <v>79.849999999999994</v>
      </c>
      <c r="JC138" s="1">
        <v>15.404999999999999</v>
      </c>
      <c r="JD138" s="1">
        <v>280.89499999999998</v>
      </c>
      <c r="JE138" s="1">
        <v>15.404999999999999</v>
      </c>
      <c r="JF138" s="1">
        <v>280.89499999999998</v>
      </c>
      <c r="JG138" s="1">
        <v>15.404999999999999</v>
      </c>
      <c r="JH138" s="1">
        <v>280.89499999999998</v>
      </c>
      <c r="JM138" s="1">
        <v>6.53</v>
      </c>
      <c r="JN138" s="1">
        <v>90.45</v>
      </c>
      <c r="JO138" s="1">
        <v>47.325000000000003</v>
      </c>
      <c r="JP138" s="1">
        <v>4237.1850000000004</v>
      </c>
      <c r="JQ138" s="1">
        <v>270.28500000000003</v>
      </c>
      <c r="JR138" s="1">
        <v>90995.354999999996</v>
      </c>
      <c r="JS138" s="1">
        <v>401.005</v>
      </c>
      <c r="JT138" s="1">
        <v>193619.92499999999</v>
      </c>
      <c r="JU138" s="1">
        <v>769.94500000000005</v>
      </c>
      <c r="JV138" s="1">
        <v>716804.03500000003</v>
      </c>
      <c r="JW138" s="1">
        <v>1491.0250000000001</v>
      </c>
      <c r="JX138" s="1">
        <v>2659868.8849999998</v>
      </c>
      <c r="JY138" s="1">
        <v>1491.0250000000001</v>
      </c>
      <c r="JZ138" s="1">
        <v>2659868.8849999998</v>
      </c>
      <c r="KA138" s="1">
        <v>1491.0250000000001</v>
      </c>
      <c r="KB138" s="1">
        <v>2659868.8849999998</v>
      </c>
      <c r="KC138" s="1">
        <f t="shared" si="427"/>
        <v>1.9729749999999995</v>
      </c>
      <c r="KD138" s="1" t="e">
        <f t="shared" ca="1" si="450"/>
        <v>#NAME?</v>
      </c>
      <c r="KE138" s="1" t="e">
        <f t="shared" ca="1" si="451"/>
        <v>#NAME?</v>
      </c>
      <c r="KH138" s="1">
        <v>1</v>
      </c>
      <c r="KI138" s="1">
        <v>1</v>
      </c>
      <c r="KJ138" s="1">
        <v>1</v>
      </c>
      <c r="KK138" s="1">
        <v>1</v>
      </c>
      <c r="KL138" s="1">
        <v>1</v>
      </c>
      <c r="KM138" s="1">
        <v>1</v>
      </c>
      <c r="KN138" s="1">
        <v>1</v>
      </c>
      <c r="KO138" s="1">
        <v>1</v>
      </c>
      <c r="KQ138" s="1">
        <v>13.695167216707253</v>
      </c>
      <c r="KR138" s="1">
        <v>16.584478036434938</v>
      </c>
      <c r="KS138" s="1">
        <v>18.952706378061436</v>
      </c>
      <c r="KT138" s="1">
        <v>19.526321176156841</v>
      </c>
      <c r="KU138" s="1">
        <v>19.906968681279</v>
      </c>
      <c r="KV138" s="1">
        <v>20</v>
      </c>
      <c r="KW138" s="1">
        <v>20</v>
      </c>
      <c r="KX138" s="1">
        <v>20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L138" s="1">
        <v>1.5249999999999999</v>
      </c>
      <c r="LM138" s="1">
        <v>2.7650000000000001</v>
      </c>
      <c r="LN138" s="1">
        <v>5.6349999999999998</v>
      </c>
      <c r="LO138" s="1">
        <v>40.145000000000003</v>
      </c>
      <c r="LP138" s="1">
        <v>18.88</v>
      </c>
      <c r="LQ138" s="1">
        <v>440.14</v>
      </c>
      <c r="LR138" s="1">
        <v>20.774999999999999</v>
      </c>
      <c r="LS138" s="1">
        <v>536.56500000000005</v>
      </c>
      <c r="LT138" s="1">
        <v>23.12</v>
      </c>
      <c r="LU138" s="1">
        <v>657.53</v>
      </c>
      <c r="LV138" s="1">
        <v>23.12</v>
      </c>
      <c r="LW138" s="1">
        <v>657.53</v>
      </c>
      <c r="LX138" s="1">
        <v>23.12</v>
      </c>
      <c r="LY138" s="1">
        <v>657.53</v>
      </c>
      <c r="LZ138" s="1">
        <v>23.12</v>
      </c>
      <c r="MA138" s="1">
        <v>657.53</v>
      </c>
      <c r="MF138" s="1">
        <v>94.57</v>
      </c>
      <c r="MG138" s="1">
        <v>13709.98</v>
      </c>
      <c r="MH138" s="1">
        <v>508.74</v>
      </c>
      <c r="MI138" s="1">
        <v>340967.16</v>
      </c>
      <c r="MJ138" s="1">
        <v>1838.2850000000001</v>
      </c>
      <c r="MK138" s="1">
        <v>4217353.3849999998</v>
      </c>
      <c r="ML138" s="1">
        <v>2027.2850000000001</v>
      </c>
      <c r="MM138" s="1">
        <v>5158211.4249999998</v>
      </c>
      <c r="MN138" s="1">
        <v>2260.83</v>
      </c>
      <c r="MO138" s="1">
        <v>6340750.3200000003</v>
      </c>
      <c r="MP138" s="1">
        <v>2260.83</v>
      </c>
      <c r="MQ138" s="1">
        <v>6340750.3200000003</v>
      </c>
      <c r="MR138" s="1">
        <v>2260.83</v>
      </c>
      <c r="MS138" s="1">
        <v>6340750.3200000003</v>
      </c>
      <c r="MT138" s="1">
        <v>2260.83</v>
      </c>
      <c r="MU138" s="1">
        <v>6340750.3200000003</v>
      </c>
      <c r="MV138" s="1">
        <f t="shared" si="430"/>
        <v>1.9729749999999995</v>
      </c>
      <c r="MW138" s="1" t="e">
        <f t="shared" ca="1" si="452"/>
        <v>#NAME?</v>
      </c>
      <c r="MX138" s="1" t="e">
        <f t="shared" ca="1" si="453"/>
        <v>#NAME?</v>
      </c>
      <c r="NA138" s="1">
        <v>1</v>
      </c>
      <c r="NB138" s="1">
        <v>1</v>
      </c>
      <c r="NC138" s="1">
        <v>1</v>
      </c>
      <c r="ND138" s="1">
        <v>1</v>
      </c>
      <c r="NE138" s="1">
        <v>1</v>
      </c>
      <c r="NF138" s="1">
        <v>1</v>
      </c>
      <c r="NG138" s="1">
        <v>1</v>
      </c>
      <c r="NH138" s="1">
        <v>1</v>
      </c>
      <c r="NJ138" s="1">
        <v>0.55949258126528822</v>
      </c>
      <c r="NK138" s="1">
        <v>0.83522640610594112</v>
      </c>
      <c r="NL138" s="1">
        <v>0.98296520254737596</v>
      </c>
      <c r="NM138" s="1">
        <v>0.9944872762798751</v>
      </c>
      <c r="NN138" s="1">
        <v>1</v>
      </c>
      <c r="NO138" s="1">
        <v>1</v>
      </c>
      <c r="NP138" s="1">
        <v>1</v>
      </c>
      <c r="NQ138" s="1">
        <v>1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</row>
    <row r="139" spans="1:390" s="1" customFormat="1" x14ac:dyDescent="0.25">
      <c r="A139" s="1">
        <v>550</v>
      </c>
      <c r="B139" s="1">
        <v>200</v>
      </c>
      <c r="C139" s="1">
        <v>100</v>
      </c>
      <c r="D139" s="1" t="s">
        <v>341</v>
      </c>
      <c r="E139" s="1">
        <v>27.14261007999999</v>
      </c>
      <c r="F139" s="1">
        <v>737.86090340605256</v>
      </c>
      <c r="G139" s="1">
        <f t="shared" si="403"/>
        <v>1.1396214511354401</v>
      </c>
      <c r="H139" s="1" t="e">
        <f t="shared" ca="1" si="434"/>
        <v>#NAME?</v>
      </c>
      <c r="I139" s="1" t="e">
        <f t="shared" ca="1" si="435"/>
        <v>#NAME?</v>
      </c>
      <c r="J139" s="1">
        <f t="shared" si="406"/>
        <v>4.935020014545453E-4</v>
      </c>
      <c r="K139" s="1" t="e">
        <f t="shared" ca="1" si="436"/>
        <v>#NAME?</v>
      </c>
      <c r="L139" s="1" t="e">
        <f t="shared" ca="1" si="437"/>
        <v>#NAME?</v>
      </c>
      <c r="M139" s="1">
        <v>0</v>
      </c>
      <c r="N139" s="1">
        <v>30103.21</v>
      </c>
      <c r="O139" s="1">
        <v>126904.55499999999</v>
      </c>
      <c r="P139" s="1">
        <v>16154593798.514999</v>
      </c>
      <c r="Q139" s="1">
        <f t="shared" si="409"/>
        <v>49827718.766975403</v>
      </c>
      <c r="R139" s="1" t="e">
        <f t="shared" ca="1" si="438"/>
        <v>#NAME?</v>
      </c>
      <c r="S139" s="1" t="e">
        <f t="shared" ca="1" si="439"/>
        <v>#NAME?</v>
      </c>
      <c r="T139" s="1">
        <v>54897.34</v>
      </c>
      <c r="U139" s="2">
        <v>3013717943.9099998</v>
      </c>
      <c r="V139" s="2">
        <f t="shared" si="412"/>
        <v>4.8344001770019531</v>
      </c>
      <c r="W139" s="2" t="e">
        <f t="shared" ca="1" si="440"/>
        <v>#NAME?</v>
      </c>
      <c r="X139" s="2" t="e">
        <f t="shared" ca="1" si="441"/>
        <v>#NAME?</v>
      </c>
      <c r="Y139" s="2">
        <f t="shared" si="415"/>
        <v>0.99813345454545443</v>
      </c>
      <c r="Z139" s="2" t="e">
        <f t="shared" ca="1" si="442"/>
        <v>#NAME?</v>
      </c>
      <c r="AA139" s="2" t="e">
        <f t="shared" ca="1" si="443"/>
        <v>#NAME?</v>
      </c>
      <c r="AB139" s="2">
        <v>550</v>
      </c>
      <c r="AC139" s="2">
        <v>302500</v>
      </c>
      <c r="AD139" s="2">
        <f t="shared" si="433"/>
        <v>4.2156485969436481</v>
      </c>
      <c r="AE139" s="2">
        <v>7797</v>
      </c>
      <c r="AF139" s="2">
        <v>7797</v>
      </c>
      <c r="AG139" s="2">
        <v>1938.325</v>
      </c>
      <c r="AH139" s="2">
        <v>3763214.2949999999</v>
      </c>
      <c r="AI139" s="2">
        <v>54894</v>
      </c>
      <c r="AJ139" s="2">
        <v>1788.9</v>
      </c>
      <c r="AK139" s="2">
        <v>3206360.53</v>
      </c>
      <c r="AL139" s="2"/>
      <c r="AM139" s="2"/>
      <c r="AN139" s="2">
        <v>1</v>
      </c>
      <c r="AO139" s="2">
        <v>1</v>
      </c>
      <c r="AP139" s="2">
        <v>1</v>
      </c>
      <c r="AQ139" s="2">
        <v>1</v>
      </c>
      <c r="AR139" s="2">
        <v>1</v>
      </c>
      <c r="AS139" s="2">
        <v>1</v>
      </c>
      <c r="AT139" s="2">
        <v>1</v>
      </c>
      <c r="AU139" s="2">
        <v>1</v>
      </c>
      <c r="AV139" s="2">
        <v>1</v>
      </c>
      <c r="AW139" s="2">
        <v>1</v>
      </c>
      <c r="AX139" s="2">
        <v>1</v>
      </c>
      <c r="AY139" s="2">
        <v>1</v>
      </c>
      <c r="AZ139" s="2">
        <v>1.04</v>
      </c>
      <c r="BA139" s="2">
        <v>1.1200000000000001</v>
      </c>
      <c r="BB139" s="2">
        <v>62.79</v>
      </c>
      <c r="BC139" s="2">
        <v>4609.76</v>
      </c>
      <c r="BD139" s="2"/>
      <c r="BE139" s="2"/>
      <c r="BF139" s="2"/>
      <c r="BG139" s="2"/>
      <c r="BH139" s="2">
        <v>1.105</v>
      </c>
      <c r="BI139" s="2">
        <v>1.355</v>
      </c>
      <c r="BJ139" s="2">
        <v>1.32</v>
      </c>
      <c r="BK139" s="2">
        <v>2.15</v>
      </c>
      <c r="BL139" s="2">
        <v>1.67</v>
      </c>
      <c r="BM139" s="1">
        <v>3.91</v>
      </c>
      <c r="BN139" s="1">
        <v>1.9850000000000001</v>
      </c>
      <c r="BO139" s="1">
        <v>6.0250000000000004</v>
      </c>
      <c r="BP139" s="1">
        <v>3.5649999999999999</v>
      </c>
      <c r="BQ139" s="1">
        <v>20.375</v>
      </c>
      <c r="BR139" s="1">
        <v>11.21</v>
      </c>
      <c r="BS139" s="1">
        <v>223.85</v>
      </c>
      <c r="BT139" s="1">
        <v>32.435000000000002</v>
      </c>
      <c r="BU139" s="1">
        <v>1874.115</v>
      </c>
      <c r="BV139" s="1">
        <v>6228.38</v>
      </c>
      <c r="BW139" s="1">
        <v>45458857.640000001</v>
      </c>
      <c r="BX139" s="1">
        <f t="shared" si="418"/>
        <v>2.084775</v>
      </c>
      <c r="BY139" s="1" t="e">
        <f t="shared" ca="1" si="444"/>
        <v>#NAME?</v>
      </c>
      <c r="BZ139" s="1" t="e">
        <f t="shared" ca="1" si="445"/>
        <v>#NAME?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L139" s="1">
        <v>-32866.412903520002</v>
      </c>
      <c r="CM139" s="1">
        <v>-16042.611851359994</v>
      </c>
      <c r="CN139" s="1">
        <v>-7044.380416959998</v>
      </c>
      <c r="CO139" s="1">
        <v>-4235.5433412800003</v>
      </c>
      <c r="CP139" s="1">
        <v>-1077.7488524799999</v>
      </c>
      <c r="CQ139" s="1">
        <v>-104.37549471999999</v>
      </c>
      <c r="CR139" s="1">
        <v>-11.995159840000001</v>
      </c>
      <c r="CS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G139" s="1">
        <v>1</v>
      </c>
      <c r="DH139" s="1">
        <v>1</v>
      </c>
      <c r="DI139" s="1">
        <v>1</v>
      </c>
      <c r="DJ139" s="1">
        <v>1</v>
      </c>
      <c r="DK139" s="1">
        <v>1.4950000000000001</v>
      </c>
      <c r="DL139" s="1">
        <v>3.0350000000000001</v>
      </c>
      <c r="DM139" s="1">
        <v>3.8</v>
      </c>
      <c r="DN139" s="1">
        <v>36.44</v>
      </c>
      <c r="DO139" s="1">
        <v>18.965</v>
      </c>
      <c r="DP139" s="1">
        <v>819.09500000000003</v>
      </c>
      <c r="DQ139" s="1">
        <v>99.694999999999993</v>
      </c>
      <c r="DR139" s="1">
        <v>13588.004999999999</v>
      </c>
      <c r="DS139" s="1">
        <v>294.18421052631578</v>
      </c>
      <c r="DT139" s="1">
        <v>112684.44736842105</v>
      </c>
      <c r="DU139" s="1">
        <v>351.625</v>
      </c>
      <c r="DV139" s="1">
        <v>141244.375</v>
      </c>
      <c r="EA139" s="1">
        <v>1.355</v>
      </c>
      <c r="EB139" s="1">
        <v>2.2549999999999999</v>
      </c>
      <c r="EC139" s="1">
        <v>19.55</v>
      </c>
      <c r="ED139" s="1">
        <v>732.15</v>
      </c>
      <c r="EE139" s="1">
        <v>91.97</v>
      </c>
      <c r="EF139" s="1">
        <v>17489.04</v>
      </c>
      <c r="EG139" s="1">
        <v>325.98500000000001</v>
      </c>
      <c r="EH139" s="1">
        <v>328160.15500000003</v>
      </c>
      <c r="EI139" s="1">
        <v>1847.7850000000001</v>
      </c>
      <c r="EJ139" s="1">
        <v>8012381.7350000003</v>
      </c>
      <c r="EK139" s="1">
        <v>9921.1200000000008</v>
      </c>
      <c r="EL139" s="1">
        <v>134896928.34</v>
      </c>
      <c r="EM139" s="1">
        <v>29366.57894736842</v>
      </c>
      <c r="EN139" s="1">
        <v>1123784947.6842105</v>
      </c>
      <c r="EO139" s="1">
        <v>35121.75</v>
      </c>
      <c r="EP139" s="1">
        <v>1409092851</v>
      </c>
      <c r="EQ139" s="1">
        <f t="shared" si="421"/>
        <v>2.084775</v>
      </c>
      <c r="ER139" s="1" t="e">
        <f t="shared" ca="1" si="446"/>
        <v>#NAME?</v>
      </c>
      <c r="ES139" s="1" t="e">
        <f t="shared" ca="1" si="447"/>
        <v>#NAME?</v>
      </c>
      <c r="EV139" s="1">
        <v>1</v>
      </c>
      <c r="EW139" s="1">
        <v>1</v>
      </c>
      <c r="EX139" s="1">
        <v>1</v>
      </c>
      <c r="EY139" s="1">
        <v>1</v>
      </c>
      <c r="EZ139" s="1">
        <v>1</v>
      </c>
      <c r="FA139" s="1">
        <v>1</v>
      </c>
      <c r="FB139" s="1">
        <v>0.19</v>
      </c>
      <c r="FC139" s="1">
        <v>0.04</v>
      </c>
      <c r="FE139" s="1">
        <v>-11.159933101372889</v>
      </c>
      <c r="FF139" s="1">
        <v>57.825188327940502</v>
      </c>
      <c r="FG139" s="1">
        <v>89.541632902016005</v>
      </c>
      <c r="FH139" s="1">
        <v>99.081491120268169</v>
      </c>
      <c r="FI139" s="1">
        <v>105.13082582346578</v>
      </c>
      <c r="FJ139" s="1">
        <v>106.60786619860814</v>
      </c>
      <c r="FK139" s="1">
        <v>106.74870408892171</v>
      </c>
      <c r="FL139" s="1">
        <v>106.75752528361599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Z139" s="1">
        <v>1</v>
      </c>
      <c r="GA139" s="1">
        <v>1</v>
      </c>
      <c r="GB139" s="1">
        <v>1</v>
      </c>
      <c r="GC139" s="1">
        <v>1</v>
      </c>
      <c r="GD139" s="1">
        <v>1.145</v>
      </c>
      <c r="GE139" s="1">
        <v>1.4350000000000001</v>
      </c>
      <c r="GF139" s="1">
        <v>1.83</v>
      </c>
      <c r="GG139" s="1">
        <v>4.0199999999999996</v>
      </c>
      <c r="GH139" s="1">
        <v>5.36</v>
      </c>
      <c r="GI139" s="1">
        <v>33.74</v>
      </c>
      <c r="GJ139" s="1">
        <v>11.025</v>
      </c>
      <c r="GK139" s="1">
        <v>144.16499999999999</v>
      </c>
      <c r="GL139" s="1">
        <v>15.08</v>
      </c>
      <c r="GM139" s="1">
        <v>274.10000000000002</v>
      </c>
      <c r="GN139" s="1">
        <v>15.08</v>
      </c>
      <c r="GO139" s="1">
        <v>274.10000000000002</v>
      </c>
      <c r="GT139" s="1">
        <v>1.4450000000000001</v>
      </c>
      <c r="GU139" s="1">
        <v>2.7349999999999999</v>
      </c>
      <c r="GV139" s="1">
        <v>5.09</v>
      </c>
      <c r="GW139" s="1">
        <v>48.27</v>
      </c>
      <c r="GX139" s="1">
        <v>44.884999999999998</v>
      </c>
      <c r="GY139" s="1">
        <v>3539.7449999999999</v>
      </c>
      <c r="GZ139" s="1">
        <v>123.91</v>
      </c>
      <c r="HA139" s="1">
        <v>22717.63</v>
      </c>
      <c r="HB139" s="1">
        <v>483.1</v>
      </c>
      <c r="HC139" s="1">
        <v>282111.84999999998</v>
      </c>
      <c r="HD139" s="1">
        <v>1051.7550000000001</v>
      </c>
      <c r="HE139" s="1">
        <v>1331922.835</v>
      </c>
      <c r="HF139" s="1">
        <v>1457.91</v>
      </c>
      <c r="HG139" s="1">
        <v>2591784.96</v>
      </c>
      <c r="HH139" s="1">
        <v>1457.91</v>
      </c>
      <c r="HI139" s="1">
        <v>2591784.96</v>
      </c>
      <c r="HJ139" s="1">
        <f t="shared" si="424"/>
        <v>2.084775</v>
      </c>
      <c r="HK139" s="1" t="e">
        <f t="shared" ca="1" si="448"/>
        <v>#NAME?</v>
      </c>
      <c r="HL139" s="1" t="e">
        <f t="shared" ca="1" si="449"/>
        <v>#NAME?</v>
      </c>
      <c r="HO139" s="1">
        <v>1</v>
      </c>
      <c r="HP139" s="1">
        <v>1</v>
      </c>
      <c r="HQ139" s="1">
        <v>1</v>
      </c>
      <c r="HR139" s="1">
        <v>1</v>
      </c>
      <c r="HS139" s="1">
        <v>1</v>
      </c>
      <c r="HT139" s="1">
        <v>1</v>
      </c>
      <c r="HU139" s="1">
        <v>1</v>
      </c>
      <c r="HV139" s="1">
        <v>1</v>
      </c>
      <c r="HX139" s="1">
        <v>-39.73137258578209</v>
      </c>
      <c r="HY139" s="1">
        <v>-21.481631744264732</v>
      </c>
      <c r="HZ139" s="1">
        <v>-8.4574330589300928</v>
      </c>
      <c r="IA139" s="1">
        <v>-4.2911633494464327</v>
      </c>
      <c r="IB139" s="1">
        <v>-0.70750043632970117</v>
      </c>
      <c r="IC139" s="1">
        <v>-4.5966732376028684E-2</v>
      </c>
      <c r="ID139" s="1">
        <v>0</v>
      </c>
      <c r="IE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S139" s="1">
        <v>1</v>
      </c>
      <c r="IT139" s="1">
        <v>1</v>
      </c>
      <c r="IU139" s="1">
        <v>1.18</v>
      </c>
      <c r="IV139" s="1">
        <v>1.54</v>
      </c>
      <c r="IW139" s="1">
        <v>3.2250000000000001</v>
      </c>
      <c r="IX139" s="1">
        <v>12.475</v>
      </c>
      <c r="IY139" s="1">
        <v>4.5449999999999999</v>
      </c>
      <c r="IZ139" s="1">
        <v>24.004999999999999</v>
      </c>
      <c r="JA139" s="1">
        <v>8.31</v>
      </c>
      <c r="JB139" s="1">
        <v>81.25</v>
      </c>
      <c r="JC139" s="1">
        <v>15.08</v>
      </c>
      <c r="JD139" s="1">
        <v>274.10000000000002</v>
      </c>
      <c r="JE139" s="1">
        <v>15.08</v>
      </c>
      <c r="JF139" s="1">
        <v>274.10000000000002</v>
      </c>
      <c r="JG139" s="1">
        <v>15.08</v>
      </c>
      <c r="JH139" s="1">
        <v>274.10000000000002</v>
      </c>
      <c r="JM139" s="1">
        <v>6.5549999999999997</v>
      </c>
      <c r="JN139" s="1">
        <v>85.215000000000003</v>
      </c>
      <c r="JO139" s="1">
        <v>53.01</v>
      </c>
      <c r="JP139" s="1">
        <v>4866.96</v>
      </c>
      <c r="JQ139" s="1">
        <v>266.33</v>
      </c>
      <c r="JR139" s="1">
        <v>91668.84</v>
      </c>
      <c r="JS139" s="1">
        <v>401.51499999999999</v>
      </c>
      <c r="JT139" s="1">
        <v>194624.125</v>
      </c>
      <c r="JU139" s="1">
        <v>778.69</v>
      </c>
      <c r="JV139" s="1">
        <v>729088.21</v>
      </c>
      <c r="JW139" s="1">
        <v>1457.91</v>
      </c>
      <c r="JX139" s="1">
        <v>2591784.96</v>
      </c>
      <c r="JY139" s="1">
        <v>1457.91</v>
      </c>
      <c r="JZ139" s="1">
        <v>2591784.96</v>
      </c>
      <c r="KA139" s="1">
        <v>1457.91</v>
      </c>
      <c r="KB139" s="1">
        <v>2591784.96</v>
      </c>
      <c r="KC139" s="1">
        <f t="shared" si="427"/>
        <v>2.084775</v>
      </c>
      <c r="KD139" s="1" t="e">
        <f t="shared" ca="1" si="450"/>
        <v>#NAME?</v>
      </c>
      <c r="KE139" s="1" t="e">
        <f t="shared" ca="1" si="451"/>
        <v>#NAME?</v>
      </c>
      <c r="KH139" s="1">
        <v>1</v>
      </c>
      <c r="KI139" s="1">
        <v>1</v>
      </c>
      <c r="KJ139" s="1">
        <v>1</v>
      </c>
      <c r="KK139" s="1">
        <v>1</v>
      </c>
      <c r="KL139" s="1">
        <v>1</v>
      </c>
      <c r="KM139" s="1">
        <v>1</v>
      </c>
      <c r="KN139" s="1">
        <v>1</v>
      </c>
      <c r="KO139" s="1">
        <v>1</v>
      </c>
      <c r="KQ139" s="1">
        <v>13.592336103618722</v>
      </c>
      <c r="KR139" s="1">
        <v>16.651792609306053</v>
      </c>
      <c r="KS139" s="1">
        <v>18.980033927325099</v>
      </c>
      <c r="KT139" s="1">
        <v>19.551591897064217</v>
      </c>
      <c r="KU139" s="1">
        <v>19.906755314693363</v>
      </c>
      <c r="KV139" s="1">
        <v>20</v>
      </c>
      <c r="KW139" s="1">
        <v>20</v>
      </c>
      <c r="KX139" s="1">
        <v>20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L139" s="1">
        <v>1.5349999999999999</v>
      </c>
      <c r="LM139" s="1">
        <v>2.8450000000000002</v>
      </c>
      <c r="LN139" s="1">
        <v>5.68</v>
      </c>
      <c r="LO139" s="1">
        <v>40.01</v>
      </c>
      <c r="LP139" s="1">
        <v>18.79</v>
      </c>
      <c r="LQ139" s="1">
        <v>443.11</v>
      </c>
      <c r="LR139" s="1">
        <v>20.375</v>
      </c>
      <c r="LS139" s="1">
        <v>516.05499999999995</v>
      </c>
      <c r="LT139" s="1">
        <v>23.99</v>
      </c>
      <c r="LU139" s="1">
        <v>689.41</v>
      </c>
      <c r="LV139" s="1">
        <v>23.99</v>
      </c>
      <c r="LW139" s="1">
        <v>689.41</v>
      </c>
      <c r="LX139" s="1">
        <v>23.99</v>
      </c>
      <c r="LY139" s="1">
        <v>689.41</v>
      </c>
      <c r="LZ139" s="1">
        <v>23.99</v>
      </c>
      <c r="MA139" s="1">
        <v>689.41</v>
      </c>
      <c r="MF139" s="1">
        <v>91.805000000000007</v>
      </c>
      <c r="MG139" s="1">
        <v>13468.985000000001</v>
      </c>
      <c r="MH139" s="1">
        <v>519.36</v>
      </c>
      <c r="MI139" s="1">
        <v>346814.77</v>
      </c>
      <c r="MJ139" s="1">
        <v>1830.32</v>
      </c>
      <c r="MK139" s="1">
        <v>4248650.67</v>
      </c>
      <c r="ML139" s="1">
        <v>1988.3050000000001</v>
      </c>
      <c r="MM139" s="1">
        <v>4962637.9050000003</v>
      </c>
      <c r="MN139" s="1">
        <v>2351.4250000000002</v>
      </c>
      <c r="MO139" s="1">
        <v>6668938.1950000003</v>
      </c>
      <c r="MP139" s="1">
        <v>2351.4250000000002</v>
      </c>
      <c r="MQ139" s="1">
        <v>6668938.1950000003</v>
      </c>
      <c r="MR139" s="1">
        <v>2351.4250000000002</v>
      </c>
      <c r="MS139" s="1">
        <v>6668938.1950000003</v>
      </c>
      <c r="MT139" s="1">
        <v>2351.4250000000002</v>
      </c>
      <c r="MU139" s="1">
        <v>6668938.1950000003</v>
      </c>
      <c r="MV139" s="1">
        <f t="shared" si="430"/>
        <v>2.084775</v>
      </c>
      <c r="MW139" s="1" t="e">
        <f t="shared" ca="1" si="452"/>
        <v>#NAME?</v>
      </c>
      <c r="MX139" s="1" t="e">
        <f t="shared" ca="1" si="453"/>
        <v>#NAME?</v>
      </c>
      <c r="NA139" s="1">
        <v>1</v>
      </c>
      <c r="NB139" s="1">
        <v>1</v>
      </c>
      <c r="NC139" s="1">
        <v>1</v>
      </c>
      <c r="ND139" s="1">
        <v>1</v>
      </c>
      <c r="NE139" s="1">
        <v>1</v>
      </c>
      <c r="NF139" s="1">
        <v>1</v>
      </c>
      <c r="NG139" s="1">
        <v>1</v>
      </c>
      <c r="NH139" s="1">
        <v>1</v>
      </c>
      <c r="NJ139" s="1">
        <v>0.54374438444486262</v>
      </c>
      <c r="NK139" s="1">
        <v>0.82567851206864307</v>
      </c>
      <c r="NL139" s="1">
        <v>0.98214438367560619</v>
      </c>
      <c r="NM139" s="1">
        <v>0.99207545965232058</v>
      </c>
      <c r="NN139" s="1">
        <v>1</v>
      </c>
      <c r="NO139" s="1">
        <v>1</v>
      </c>
      <c r="NP139" s="1">
        <v>1</v>
      </c>
      <c r="NQ139" s="1">
        <v>1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</row>
    <row r="140" spans="1:390" s="1" customFormat="1" x14ac:dyDescent="0.25">
      <c r="A140" s="1">
        <v>600</v>
      </c>
      <c r="B140" s="1">
        <v>200</v>
      </c>
      <c r="C140" s="1">
        <v>100</v>
      </c>
      <c r="D140" s="1" t="s">
        <v>341</v>
      </c>
      <c r="E140" s="1">
        <v>28.152123860000003</v>
      </c>
      <c r="F140" s="1">
        <v>793.15770714073426</v>
      </c>
      <c r="G140" s="1">
        <f t="shared" si="403"/>
        <v>0.61562931195282999</v>
      </c>
      <c r="H140" s="1" t="e">
        <f t="shared" ca="1" si="434"/>
        <v>#NAME?</v>
      </c>
      <c r="I140" s="1" t="e">
        <f t="shared" ca="1" si="435"/>
        <v>#NAME?</v>
      </c>
      <c r="J140" s="1">
        <f t="shared" si="406"/>
        <v>4.6920206433333336E-4</v>
      </c>
      <c r="K140" s="1" t="e">
        <f t="shared" ca="1" si="436"/>
        <v>#NAME?</v>
      </c>
      <c r="L140" s="1" t="e">
        <f t="shared" ca="1" si="437"/>
        <v>#NAME?</v>
      </c>
      <c r="M140" s="1">
        <v>0</v>
      </c>
      <c r="N140" s="1">
        <v>33530.6</v>
      </c>
      <c r="O140" s="1">
        <v>150036.41</v>
      </c>
      <c r="P140" s="1">
        <v>22567848970.75</v>
      </c>
      <c r="Q140" s="1">
        <f t="shared" si="409"/>
        <v>56924645.061897278</v>
      </c>
      <c r="R140" s="1" t="e">
        <f t="shared" ca="1" si="438"/>
        <v>#NAME?</v>
      </c>
      <c r="S140" s="1" t="e">
        <f t="shared" ca="1" si="439"/>
        <v>#NAME?</v>
      </c>
      <c r="T140" s="1">
        <v>59894.61</v>
      </c>
      <c r="U140" s="2">
        <v>3587364318.6100001</v>
      </c>
      <c r="V140" s="2">
        <f t="shared" si="412"/>
        <v>11.557899951934814</v>
      </c>
      <c r="W140" s="2" t="e">
        <f t="shared" ca="1" si="440"/>
        <v>#NAME?</v>
      </c>
      <c r="X140" s="2" t="e">
        <f t="shared" ca="1" si="441"/>
        <v>#NAME?</v>
      </c>
      <c r="Y140" s="2">
        <f t="shared" si="415"/>
        <v>0.99824350000000006</v>
      </c>
      <c r="Z140" s="2" t="e">
        <f t="shared" ca="1" si="442"/>
        <v>#NAME?</v>
      </c>
      <c r="AA140" s="2" t="e">
        <f t="shared" ca="1" si="443"/>
        <v>#NAME?</v>
      </c>
      <c r="AB140" s="2">
        <v>600</v>
      </c>
      <c r="AC140" s="2">
        <v>360000</v>
      </c>
      <c r="AD140" s="2">
        <f t="shared" si="433"/>
        <v>4.4746115488538827</v>
      </c>
      <c r="AE140" s="2">
        <v>7797</v>
      </c>
      <c r="AF140" s="2">
        <v>7797</v>
      </c>
      <c r="AG140" s="2">
        <v>2029.75</v>
      </c>
      <c r="AH140" s="2">
        <v>4125451.47</v>
      </c>
      <c r="AI140" s="2">
        <v>59891</v>
      </c>
      <c r="AJ140" s="2">
        <v>1877.8150000000001</v>
      </c>
      <c r="AK140" s="2">
        <v>3531677.5350000001</v>
      </c>
      <c r="AL140" s="2"/>
      <c r="AM140" s="2"/>
      <c r="AN140" s="2">
        <v>1</v>
      </c>
      <c r="AO140" s="2">
        <v>1</v>
      </c>
      <c r="AP140" s="2">
        <v>1</v>
      </c>
      <c r="AQ140" s="2">
        <v>1</v>
      </c>
      <c r="AR140" s="2">
        <v>1</v>
      </c>
      <c r="AS140" s="2">
        <v>1</v>
      </c>
      <c r="AT140" s="2">
        <v>1</v>
      </c>
      <c r="AU140" s="2">
        <v>1</v>
      </c>
      <c r="AV140" s="2">
        <v>1</v>
      </c>
      <c r="AW140" s="2">
        <v>1</v>
      </c>
      <c r="AX140" s="2">
        <v>1</v>
      </c>
      <c r="AY140" s="2">
        <v>1</v>
      </c>
      <c r="AZ140" s="2">
        <v>1.06</v>
      </c>
      <c r="BA140" s="2">
        <v>1.18</v>
      </c>
      <c r="BB140" s="2">
        <v>63.145000000000003</v>
      </c>
      <c r="BC140" s="2">
        <v>4751.7550000000001</v>
      </c>
      <c r="BD140" s="2"/>
      <c r="BE140" s="2"/>
      <c r="BF140" s="2"/>
      <c r="BG140" s="2"/>
      <c r="BH140" s="2">
        <v>1.1200000000000001</v>
      </c>
      <c r="BI140" s="2">
        <v>1.38</v>
      </c>
      <c r="BJ140" s="2">
        <v>1.3149999999999999</v>
      </c>
      <c r="BK140" s="2">
        <v>2.0449999999999999</v>
      </c>
      <c r="BL140" s="2">
        <v>1.6850000000000001</v>
      </c>
      <c r="BM140" s="1">
        <v>3.8450000000000002</v>
      </c>
      <c r="BN140" s="1">
        <v>1.96</v>
      </c>
      <c r="BO140" s="1">
        <v>5.4</v>
      </c>
      <c r="BP140" s="1">
        <v>3.21</v>
      </c>
      <c r="BQ140" s="1">
        <v>18.45</v>
      </c>
      <c r="BR140" s="1">
        <v>11.25</v>
      </c>
      <c r="BS140" s="1">
        <v>254.56</v>
      </c>
      <c r="BT140" s="1">
        <v>34.634999999999998</v>
      </c>
      <c r="BU140" s="1">
        <v>2251.165</v>
      </c>
      <c r="BV140" s="1">
        <v>6265.24</v>
      </c>
      <c r="BW140" s="1">
        <v>46897680.939999998</v>
      </c>
      <c r="BX140" s="1">
        <f t="shared" si="418"/>
        <v>1.5584000000000007</v>
      </c>
      <c r="BY140" s="1" t="e">
        <f t="shared" ca="1" si="444"/>
        <v>#NAME?</v>
      </c>
      <c r="BZ140" s="1" t="e">
        <f t="shared" ca="1" si="445"/>
        <v>#NAME?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L140" s="1">
        <v>-31391.044261600018</v>
      </c>
      <c r="CM140" s="1">
        <v>-16026.904147360003</v>
      </c>
      <c r="CN140" s="1">
        <v>-6537.3529825600017</v>
      </c>
      <c r="CO140" s="1">
        <v>-3355.4950268799994</v>
      </c>
      <c r="CP140" s="1">
        <v>-1070.4977992000001</v>
      </c>
      <c r="CQ140" s="1">
        <v>-107.35668287999997</v>
      </c>
      <c r="CR140" s="1">
        <v>-11.622816799999999</v>
      </c>
      <c r="CS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G140" s="1">
        <v>1</v>
      </c>
      <c r="DH140" s="1">
        <v>1</v>
      </c>
      <c r="DI140" s="1">
        <v>1.01</v>
      </c>
      <c r="DJ140" s="1">
        <v>1.03</v>
      </c>
      <c r="DK140" s="1">
        <v>1.55</v>
      </c>
      <c r="DL140" s="1">
        <v>3.41</v>
      </c>
      <c r="DM140" s="1">
        <v>3.61</v>
      </c>
      <c r="DN140" s="1">
        <v>37.409999999999997</v>
      </c>
      <c r="DO140" s="1">
        <v>23.14</v>
      </c>
      <c r="DP140" s="1">
        <v>1085.3699999999999</v>
      </c>
      <c r="DQ140" s="1">
        <v>101.46</v>
      </c>
      <c r="DR140" s="1">
        <v>13745.61</v>
      </c>
      <c r="DS140" s="1">
        <v>363.08695652173913</v>
      </c>
      <c r="DT140" s="1">
        <v>158633.95652173914</v>
      </c>
      <c r="DU140" s="1">
        <v>375.55555555555554</v>
      </c>
      <c r="DV140" s="1">
        <v>166037.33333333334</v>
      </c>
      <c r="EA140" s="1">
        <v>1.355</v>
      </c>
      <c r="EB140" s="1">
        <v>2.335</v>
      </c>
      <c r="EC140" s="1">
        <v>20.6</v>
      </c>
      <c r="ED140" s="1">
        <v>885.96</v>
      </c>
      <c r="EE140" s="1">
        <v>95</v>
      </c>
      <c r="EF140" s="1">
        <v>20707.25</v>
      </c>
      <c r="EG140" s="1">
        <v>307.76</v>
      </c>
      <c r="EH140" s="1">
        <v>339867.98</v>
      </c>
      <c r="EI140" s="1">
        <v>2265.0949999999998</v>
      </c>
      <c r="EJ140" s="1">
        <v>10634359.115</v>
      </c>
      <c r="EK140" s="1">
        <v>10090.424999999999</v>
      </c>
      <c r="EL140" s="1">
        <v>136311962.89500001</v>
      </c>
      <c r="EM140" s="1">
        <v>36257.32608695652</v>
      </c>
      <c r="EN140" s="1">
        <v>1582796297.9782608</v>
      </c>
      <c r="EO140" s="1">
        <v>37507.555555555555</v>
      </c>
      <c r="EP140" s="1">
        <v>1656994188</v>
      </c>
      <c r="EQ140" s="1">
        <f t="shared" si="421"/>
        <v>1.5584000000000007</v>
      </c>
      <c r="ER140" s="1" t="e">
        <f t="shared" ca="1" si="446"/>
        <v>#NAME?</v>
      </c>
      <c r="ES140" s="1" t="e">
        <f t="shared" ca="1" si="447"/>
        <v>#NAME?</v>
      </c>
      <c r="EV140" s="1">
        <v>1</v>
      </c>
      <c r="EW140" s="1">
        <v>1</v>
      </c>
      <c r="EX140" s="1">
        <v>1</v>
      </c>
      <c r="EY140" s="1">
        <v>1</v>
      </c>
      <c r="EZ140" s="1">
        <v>1</v>
      </c>
      <c r="FA140" s="1">
        <v>1</v>
      </c>
      <c r="FB140" s="1">
        <v>0.23</v>
      </c>
      <c r="FC140" s="1">
        <v>4.4999999999999998E-2</v>
      </c>
      <c r="FE140" s="1">
        <v>-10.484491295195198</v>
      </c>
      <c r="FF140" s="1">
        <v>59.366912175053123</v>
      </c>
      <c r="FG140" s="1">
        <v>88.932047948167963</v>
      </c>
      <c r="FH140" s="1">
        <v>98.555780693369258</v>
      </c>
      <c r="FI140" s="1">
        <v>105.13115219488</v>
      </c>
      <c r="FJ140" s="1">
        <v>106.61706564384687</v>
      </c>
      <c r="FK140" s="1">
        <v>106.74895195812663</v>
      </c>
      <c r="FL140" s="1">
        <v>106.75752528361599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Z140" s="1">
        <v>1</v>
      </c>
      <c r="GA140" s="1">
        <v>1</v>
      </c>
      <c r="GB140" s="1">
        <v>1</v>
      </c>
      <c r="GC140" s="1">
        <v>1</v>
      </c>
      <c r="GD140" s="1">
        <v>1.1100000000000001</v>
      </c>
      <c r="GE140" s="1">
        <v>1.33</v>
      </c>
      <c r="GF140" s="1">
        <v>1.74</v>
      </c>
      <c r="GG140" s="1">
        <v>3.54</v>
      </c>
      <c r="GH140" s="1">
        <v>5.3449999999999998</v>
      </c>
      <c r="GI140" s="1">
        <v>33.515000000000001</v>
      </c>
      <c r="GJ140" s="1">
        <v>10.01</v>
      </c>
      <c r="GK140" s="1">
        <v>119.25</v>
      </c>
      <c r="GL140" s="1">
        <v>15.46</v>
      </c>
      <c r="GM140" s="1">
        <v>287.08999999999997</v>
      </c>
      <c r="GN140" s="1">
        <v>15.46</v>
      </c>
      <c r="GO140" s="1">
        <v>287.08999999999997</v>
      </c>
      <c r="GT140" s="1">
        <v>1.53</v>
      </c>
      <c r="GU140" s="1">
        <v>3.1</v>
      </c>
      <c r="GV140" s="1">
        <v>5.21</v>
      </c>
      <c r="GW140" s="1">
        <v>48.81</v>
      </c>
      <c r="GX140" s="1">
        <v>41.35</v>
      </c>
      <c r="GY140" s="1">
        <v>3099.06</v>
      </c>
      <c r="GZ140" s="1">
        <v>114.97</v>
      </c>
      <c r="HA140" s="1">
        <v>18132.03</v>
      </c>
      <c r="HB140" s="1">
        <v>478.245</v>
      </c>
      <c r="HC140" s="1">
        <v>279118.59499999997</v>
      </c>
      <c r="HD140" s="1">
        <v>949.69500000000005</v>
      </c>
      <c r="HE140" s="1">
        <v>1093038.335</v>
      </c>
      <c r="HF140" s="1">
        <v>1494.31</v>
      </c>
      <c r="HG140" s="1">
        <v>2709248.31</v>
      </c>
      <c r="HH140" s="1">
        <v>1494.31</v>
      </c>
      <c r="HI140" s="1">
        <v>2709248.31</v>
      </c>
      <c r="HJ140" s="1">
        <f t="shared" si="424"/>
        <v>1.5584000000000007</v>
      </c>
      <c r="HK140" s="1" t="e">
        <f t="shared" ca="1" si="448"/>
        <v>#NAME?</v>
      </c>
      <c r="HL140" s="1" t="e">
        <f t="shared" ca="1" si="449"/>
        <v>#NAME?</v>
      </c>
      <c r="HO140" s="1">
        <v>1</v>
      </c>
      <c r="HP140" s="1">
        <v>1</v>
      </c>
      <c r="HQ140" s="1">
        <v>1</v>
      </c>
      <c r="HR140" s="1">
        <v>1</v>
      </c>
      <c r="HS140" s="1">
        <v>1</v>
      </c>
      <c r="HT140" s="1">
        <v>1</v>
      </c>
      <c r="HU140" s="1">
        <v>1</v>
      </c>
      <c r="HV140" s="1">
        <v>1</v>
      </c>
      <c r="HX140" s="1">
        <v>-40.050458363871719</v>
      </c>
      <c r="HY140" s="1">
        <v>-21.36222026316786</v>
      </c>
      <c r="HZ140" s="1">
        <v>-8.3975564562091627</v>
      </c>
      <c r="IA140" s="1">
        <v>-4.159135384335344</v>
      </c>
      <c r="IB140" s="1">
        <v>-0.66950363063641627</v>
      </c>
      <c r="IC140" s="1">
        <v>-5.7458415470035849E-2</v>
      </c>
      <c r="ID140" s="1">
        <v>0</v>
      </c>
      <c r="IE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S140" s="1">
        <v>1</v>
      </c>
      <c r="IT140" s="1">
        <v>1</v>
      </c>
      <c r="IU140" s="1">
        <v>1.2</v>
      </c>
      <c r="IV140" s="1">
        <v>1.6</v>
      </c>
      <c r="IW140" s="1">
        <v>3.25</v>
      </c>
      <c r="IX140" s="1">
        <v>12.75</v>
      </c>
      <c r="IY140" s="1">
        <v>4.5049999999999999</v>
      </c>
      <c r="IZ140" s="1">
        <v>23.715</v>
      </c>
      <c r="JA140" s="1">
        <v>8.0500000000000007</v>
      </c>
      <c r="JB140" s="1">
        <v>76.55</v>
      </c>
      <c r="JC140" s="1">
        <v>15.46</v>
      </c>
      <c r="JD140" s="1">
        <v>287.08999999999997</v>
      </c>
      <c r="JE140" s="1">
        <v>15.46</v>
      </c>
      <c r="JF140" s="1">
        <v>287.08999999999997</v>
      </c>
      <c r="JG140" s="1">
        <v>15.46</v>
      </c>
      <c r="JH140" s="1">
        <v>287.08999999999997</v>
      </c>
      <c r="JM140" s="1">
        <v>6.78</v>
      </c>
      <c r="JN140" s="1">
        <v>93.89</v>
      </c>
      <c r="JO140" s="1">
        <v>55.12</v>
      </c>
      <c r="JP140" s="1">
        <v>5110.1899999999996</v>
      </c>
      <c r="JQ140" s="1">
        <v>263.83499999999998</v>
      </c>
      <c r="JR140" s="1">
        <v>91532.595000000001</v>
      </c>
      <c r="JS140" s="1">
        <v>394.87</v>
      </c>
      <c r="JT140" s="1">
        <v>190887.17</v>
      </c>
      <c r="JU140" s="1">
        <v>754.52</v>
      </c>
      <c r="JV140" s="1">
        <v>687740.99</v>
      </c>
      <c r="JW140" s="1">
        <v>1494.31</v>
      </c>
      <c r="JX140" s="1">
        <v>2709248.31</v>
      </c>
      <c r="JY140" s="1">
        <v>1494.31</v>
      </c>
      <c r="JZ140" s="1">
        <v>2709248.31</v>
      </c>
      <c r="KA140" s="1">
        <v>1494.31</v>
      </c>
      <c r="KB140" s="1">
        <v>2709248.31</v>
      </c>
      <c r="KC140" s="1">
        <f t="shared" si="427"/>
        <v>1.5584000000000007</v>
      </c>
      <c r="KD140" s="1" t="e">
        <f t="shared" ca="1" si="450"/>
        <v>#NAME?</v>
      </c>
      <c r="KE140" s="1" t="e">
        <f t="shared" ca="1" si="451"/>
        <v>#NAME?</v>
      </c>
      <c r="KH140" s="1">
        <v>1</v>
      </c>
      <c r="KI140" s="1">
        <v>1</v>
      </c>
      <c r="KJ140" s="1">
        <v>1</v>
      </c>
      <c r="KK140" s="1">
        <v>1</v>
      </c>
      <c r="KL140" s="1">
        <v>1</v>
      </c>
      <c r="KM140" s="1">
        <v>1</v>
      </c>
      <c r="KN140" s="1">
        <v>1</v>
      </c>
      <c r="KO140" s="1">
        <v>1</v>
      </c>
      <c r="KQ140" s="1">
        <v>13.562978426100246</v>
      </c>
      <c r="KR140" s="1">
        <v>16.75957656203439</v>
      </c>
      <c r="KS140" s="1">
        <v>19.022134858613498</v>
      </c>
      <c r="KT140" s="1">
        <v>19.547993084612461</v>
      </c>
      <c r="KU140" s="1">
        <v>19.910744208259768</v>
      </c>
      <c r="KV140" s="1">
        <v>20</v>
      </c>
      <c r="KW140" s="1">
        <v>20</v>
      </c>
      <c r="KX140" s="1">
        <v>20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L140" s="1">
        <v>1.5449999999999999</v>
      </c>
      <c r="LM140" s="1">
        <v>2.8450000000000002</v>
      </c>
      <c r="LN140" s="1">
        <v>5.69</v>
      </c>
      <c r="LO140" s="1">
        <v>39.590000000000003</v>
      </c>
      <c r="LP140" s="1">
        <v>19.914999999999999</v>
      </c>
      <c r="LQ140" s="1">
        <v>512.875</v>
      </c>
      <c r="LR140" s="1">
        <v>21.72</v>
      </c>
      <c r="LS140" s="1">
        <v>598.76</v>
      </c>
      <c r="LT140" s="1">
        <v>24.454999999999998</v>
      </c>
      <c r="LU140" s="1">
        <v>742.53499999999997</v>
      </c>
      <c r="LV140" s="1">
        <v>24.454999999999998</v>
      </c>
      <c r="LW140" s="1">
        <v>742.53499999999997</v>
      </c>
      <c r="LX140" s="1">
        <v>24.454999999999998</v>
      </c>
      <c r="LY140" s="1">
        <v>742.53499999999997</v>
      </c>
      <c r="LZ140" s="1">
        <v>24.454999999999998</v>
      </c>
      <c r="MA140" s="1">
        <v>742.53499999999997</v>
      </c>
      <c r="MF140" s="1">
        <v>92.534999999999997</v>
      </c>
      <c r="MG140" s="1">
        <v>13068.155000000001</v>
      </c>
      <c r="MH140" s="1">
        <v>516.51</v>
      </c>
      <c r="MI140" s="1">
        <v>340140.41</v>
      </c>
      <c r="MJ140" s="1">
        <v>1940.585</v>
      </c>
      <c r="MK140" s="1">
        <v>4925546.9550000001</v>
      </c>
      <c r="ML140" s="1">
        <v>2120.3200000000002</v>
      </c>
      <c r="MM140" s="1">
        <v>5761506.7999999998</v>
      </c>
      <c r="MN140" s="1">
        <v>2392.62</v>
      </c>
      <c r="MO140" s="1">
        <v>7166239.8799999999</v>
      </c>
      <c r="MP140" s="1">
        <v>2392.62</v>
      </c>
      <c r="MQ140" s="1">
        <v>7166239.8799999999</v>
      </c>
      <c r="MR140" s="1">
        <v>2392.62</v>
      </c>
      <c r="MS140" s="1">
        <v>7166239.8799999999</v>
      </c>
      <c r="MT140" s="1">
        <v>2392.62</v>
      </c>
      <c r="MU140" s="1">
        <v>7166239.8799999999</v>
      </c>
      <c r="MV140" s="1">
        <f t="shared" si="430"/>
        <v>1.5584000000000007</v>
      </c>
      <c r="MW140" s="1" t="e">
        <f t="shared" ca="1" si="452"/>
        <v>#NAME?</v>
      </c>
      <c r="MX140" s="1" t="e">
        <f t="shared" ca="1" si="453"/>
        <v>#NAME?</v>
      </c>
      <c r="NA140" s="1">
        <v>1</v>
      </c>
      <c r="NB140" s="1">
        <v>1</v>
      </c>
      <c r="NC140" s="1">
        <v>1</v>
      </c>
      <c r="ND140" s="1">
        <v>1</v>
      </c>
      <c r="NE140" s="1">
        <v>1</v>
      </c>
      <c r="NF140" s="1">
        <v>1</v>
      </c>
      <c r="NG140" s="1">
        <v>1</v>
      </c>
      <c r="NH140" s="1">
        <v>1</v>
      </c>
      <c r="NJ140" s="1">
        <v>0.55894524491444531</v>
      </c>
      <c r="NK140" s="1">
        <v>0.82627239406526598</v>
      </c>
      <c r="NL140" s="1">
        <v>0.98232931628879883</v>
      </c>
      <c r="NM140" s="1">
        <v>0.99362591319860571</v>
      </c>
      <c r="NN140" s="1">
        <v>1</v>
      </c>
      <c r="NO140" s="1">
        <v>1</v>
      </c>
      <c r="NP140" s="1">
        <v>1</v>
      </c>
      <c r="NQ140" s="1">
        <v>1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</row>
    <row r="141" spans="1:390" s="1" customFormat="1" x14ac:dyDescent="0.25">
      <c r="A141" s="1">
        <v>650</v>
      </c>
      <c r="B141" s="1">
        <v>200</v>
      </c>
      <c r="C141" s="1">
        <v>100</v>
      </c>
      <c r="D141" s="1" t="s">
        <v>343</v>
      </c>
      <c r="E141" s="1">
        <v>31.158822154999974</v>
      </c>
      <c r="F141" s="1">
        <v>971.61578048019942</v>
      </c>
      <c r="G141" s="1">
        <f t="shared" si="403"/>
        <v>0.74358239328216769</v>
      </c>
      <c r="H141" s="1" t="e">
        <f t="shared" ref="H141:H146" ca="1" si="454">E141-КОРЕНЬ(G141)/КОРЕНЬ(B141)*$B$1</f>
        <v>#NAME?</v>
      </c>
      <c r="I141" s="1" t="e">
        <f t="shared" ref="I141:I146" ca="1" si="455">E141+КОРЕНЬ(G141)/КОРЕНЬ(B141)*$B$1</f>
        <v>#NAME?</v>
      </c>
      <c r="J141" s="1">
        <f t="shared" si="406"/>
        <v>4.793664946923073E-4</v>
      </c>
      <c r="K141" s="1" t="e">
        <f t="shared" ref="K141:K146" ca="1" si="456">J141-КОРЕНЬ(G141)/КОРЕНЬ(B141)*$B$1</f>
        <v>#NAME?</v>
      </c>
      <c r="L141" s="1" t="e">
        <f t="shared" ref="L141:L146" ca="1" si="457">J141+КОРЕНЬ(G141)/КОРЕНЬ(B141)*$B$1</f>
        <v>#NAME?</v>
      </c>
      <c r="M141" s="1">
        <v>0</v>
      </c>
      <c r="N141" s="1">
        <v>36984.055</v>
      </c>
      <c r="O141" s="1">
        <v>175193.035</v>
      </c>
      <c r="P141" s="1">
        <v>30762973569.514999</v>
      </c>
      <c r="Q141" s="1">
        <f t="shared" si="409"/>
        <v>70374057.003772736</v>
      </c>
      <c r="R141" s="1" t="e">
        <f t="shared" ref="R141:R146" ca="1" si="458">O141-КОРЕНЬ(Q141)/КОРЕНЬ(B141)*$B$1</f>
        <v>#NAME?</v>
      </c>
      <c r="S141" s="1" t="e">
        <f t="shared" ref="S141:S146" ca="1" si="459">O141+КОРЕНЬ(Q141)/КОРЕНЬ(B141)*$B$1</f>
        <v>#NAME?</v>
      </c>
      <c r="T141" s="1">
        <v>64889.66</v>
      </c>
      <c r="U141" s="2">
        <v>4210668003.7800002</v>
      </c>
      <c r="V141" s="2">
        <f t="shared" si="412"/>
        <v>28.864399909973145</v>
      </c>
      <c r="W141" s="2" t="e">
        <f t="shared" ref="W141:W146" ca="1" si="460">T141-КОРЕНЬ(V141)/КОРЕНЬ(B141)*$B$1</f>
        <v>#NAME?</v>
      </c>
      <c r="X141" s="2" t="e">
        <f t="shared" ref="X141:X146" ca="1" si="461">T141+КОРЕНЬ(V141)/КОРЕНЬ(B141)*$B$1</f>
        <v>#NAME?</v>
      </c>
      <c r="Y141" s="2">
        <f t="shared" si="415"/>
        <v>0.99830246153846158</v>
      </c>
      <c r="Z141" s="2" t="e">
        <f t="shared" ref="Z141:Z146" ca="1" si="462">Y141-КОРЕНЬ(V141)/КОРЕНЬ(B141)*$B$1</f>
        <v>#NAME?</v>
      </c>
      <c r="AA141" s="2" t="e">
        <f t="shared" ref="AA141:AA146" ca="1" si="463">Y141+КОРЕНЬ(V141)/КОРЕНЬ(B141)*$B$1</f>
        <v>#NAME?</v>
      </c>
      <c r="AB141" s="2">
        <v>650</v>
      </c>
      <c r="AC141" s="2">
        <v>422500</v>
      </c>
      <c r="AD141" s="2">
        <f t="shared" si="433"/>
        <v>4.7369882777861978</v>
      </c>
      <c r="AE141" s="2">
        <v>7797</v>
      </c>
      <c r="AF141" s="2">
        <v>7797</v>
      </c>
      <c r="AG141" s="2">
        <v>2121.7449999999999</v>
      </c>
      <c r="AH141" s="2">
        <v>4507373.1749999998</v>
      </c>
      <c r="AI141" s="2">
        <v>64885</v>
      </c>
      <c r="AJ141" s="2">
        <v>1970.74</v>
      </c>
      <c r="AK141" s="2">
        <v>3889118.09</v>
      </c>
      <c r="AL141" s="2"/>
      <c r="AM141" s="2"/>
      <c r="AN141" s="2">
        <v>1</v>
      </c>
      <c r="AO141" s="2">
        <v>1</v>
      </c>
      <c r="AP141" s="2">
        <v>1</v>
      </c>
      <c r="AQ141" s="2">
        <v>1</v>
      </c>
      <c r="AR141" s="2">
        <v>1</v>
      </c>
      <c r="AS141" s="2">
        <v>1</v>
      </c>
      <c r="AT141" s="2">
        <v>1</v>
      </c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1.0449999999999999</v>
      </c>
      <c r="BA141" s="2">
        <v>1.135</v>
      </c>
      <c r="BB141" s="2">
        <v>65.56</v>
      </c>
      <c r="BC141" s="2">
        <v>5062.83</v>
      </c>
      <c r="BD141" s="2"/>
      <c r="BE141" s="2"/>
      <c r="BF141" s="2"/>
      <c r="BG141" s="2"/>
      <c r="BH141" s="2">
        <v>1.075</v>
      </c>
      <c r="BI141" s="2">
        <v>1.2450000000000001</v>
      </c>
      <c r="BJ141" s="2">
        <v>1.35</v>
      </c>
      <c r="BK141" s="2">
        <v>2.35</v>
      </c>
      <c r="BL141" s="2">
        <v>1.71</v>
      </c>
      <c r="BM141" s="1">
        <v>4.24</v>
      </c>
      <c r="BN141" s="1">
        <v>1.95</v>
      </c>
      <c r="BO141" s="1">
        <v>5.37</v>
      </c>
      <c r="BP141" s="1">
        <v>3.36</v>
      </c>
      <c r="BQ141" s="1">
        <v>19.239999999999998</v>
      </c>
      <c r="BR141" s="1">
        <v>10.535</v>
      </c>
      <c r="BS141" s="1">
        <v>186.83500000000001</v>
      </c>
      <c r="BT141" s="1">
        <v>32.25</v>
      </c>
      <c r="BU141" s="1">
        <v>1875.03</v>
      </c>
      <c r="BV141" s="1">
        <v>6508.1450000000004</v>
      </c>
      <c r="BW141" s="1">
        <v>49987158.305</v>
      </c>
      <c r="BX141" s="1">
        <f t="shared" si="418"/>
        <v>1.5675000000000003</v>
      </c>
      <c r="BY141" s="1" t="e">
        <f t="shared" ref="BY141:BY146" ca="1" si="464">BN141-КОРЕНЬ(BP141)/КОРЕНЬ(B141)*$B$1</f>
        <v>#NAME?</v>
      </c>
      <c r="BZ141" s="1" t="e">
        <f t="shared" ref="BZ141:BZ146" ca="1" si="465">BN141+КОРЕНЬ(BP141)/КОРЕНЬ(B141)*$B$1</f>
        <v>#NAME?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L141" s="1">
        <v>-33802.38131199999</v>
      </c>
      <c r="CM141" s="1">
        <v>-15624.191505279998</v>
      </c>
      <c r="CN141" s="1">
        <v>-7427.2268201600064</v>
      </c>
      <c r="CO141" s="1">
        <v>-4162.0836390400009</v>
      </c>
      <c r="CP141" s="1">
        <v>-1012.4563470399994</v>
      </c>
      <c r="CQ141" s="1">
        <v>-104.20341584000002</v>
      </c>
      <c r="CR141" s="1">
        <v>-12.853024960000001</v>
      </c>
      <c r="CS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G141" s="1">
        <v>1</v>
      </c>
      <c r="DH141" s="1">
        <v>1</v>
      </c>
      <c r="DI141" s="1">
        <v>1.01</v>
      </c>
      <c r="DJ141" s="1">
        <v>1.03</v>
      </c>
      <c r="DK141" s="1">
        <v>1.595</v>
      </c>
      <c r="DL141" s="1">
        <v>3.7749999999999999</v>
      </c>
      <c r="DM141" s="1">
        <v>3.75</v>
      </c>
      <c r="DN141" s="1">
        <v>30.74</v>
      </c>
      <c r="DO141" s="1">
        <v>21.184999999999999</v>
      </c>
      <c r="DP141" s="1">
        <v>940.375</v>
      </c>
      <c r="DQ141" s="1">
        <v>106.33499999999999</v>
      </c>
      <c r="DR141" s="1">
        <v>14672.525</v>
      </c>
      <c r="DS141" s="1">
        <v>404.65957446808511</v>
      </c>
      <c r="DT141" s="1">
        <v>193871.51063829788</v>
      </c>
      <c r="DU141" s="1">
        <v>360.14285714285717</v>
      </c>
      <c r="DV141" s="1">
        <v>145957.85714285713</v>
      </c>
      <c r="EA141" s="1">
        <v>1.39</v>
      </c>
      <c r="EB141" s="1">
        <v>2.38</v>
      </c>
      <c r="EC141" s="1">
        <v>21.434999999999999</v>
      </c>
      <c r="ED141" s="1">
        <v>1046.2449999999999</v>
      </c>
      <c r="EE141" s="1">
        <v>100.99</v>
      </c>
      <c r="EF141" s="1">
        <v>23457.919999999998</v>
      </c>
      <c r="EG141" s="1">
        <v>321.20999999999998</v>
      </c>
      <c r="EH141" s="1">
        <v>268173.38</v>
      </c>
      <c r="EI141" s="1">
        <v>2069.125</v>
      </c>
      <c r="EJ141" s="1">
        <v>9196670.1050000004</v>
      </c>
      <c r="EK141" s="1">
        <v>10587.145</v>
      </c>
      <c r="EL141" s="1">
        <v>145717553.905</v>
      </c>
      <c r="EM141" s="1">
        <v>40403.638297872341</v>
      </c>
      <c r="EN141" s="1">
        <v>1933614674.7872341</v>
      </c>
      <c r="EO141" s="1">
        <v>35965.571428571428</v>
      </c>
      <c r="EP141" s="1">
        <v>1456466897</v>
      </c>
      <c r="EQ141" s="1">
        <f t="shared" si="421"/>
        <v>1.5675000000000003</v>
      </c>
      <c r="ER141" s="1" t="e">
        <f t="shared" ref="ER141:ER146" ca="1" si="466">BN141-КОРЕНЬ(BP141)/КОРЕНЬ(B141)*$B$1</f>
        <v>#NAME?</v>
      </c>
      <c r="ES141" s="1" t="e">
        <f t="shared" ref="ES141:ES146" ca="1" si="467">BN141+КОРЕНЬ(BP141)/КОРЕНЬ(B141)*$B$1</f>
        <v>#NAME?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0.23499999999999999</v>
      </c>
      <c r="FC141" s="1">
        <v>3.5000000000000003E-2</v>
      </c>
      <c r="FE141" s="1">
        <v>-11.000299310769604</v>
      </c>
      <c r="FF141" s="1">
        <v>58.657763798858376</v>
      </c>
      <c r="FG141" s="1">
        <v>88.208598124514737</v>
      </c>
      <c r="FH141" s="1">
        <v>98.279269976062935</v>
      </c>
      <c r="FI141" s="1">
        <v>105.03973622030676</v>
      </c>
      <c r="FJ141" s="1">
        <v>106.61324652258944</v>
      </c>
      <c r="FK141" s="1">
        <v>106.74788183790038</v>
      </c>
      <c r="FL141" s="1">
        <v>106.75752528361599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Z141" s="1">
        <v>1</v>
      </c>
      <c r="GA141" s="1">
        <v>1</v>
      </c>
      <c r="GB141" s="1">
        <v>1</v>
      </c>
      <c r="GC141" s="1">
        <v>1</v>
      </c>
      <c r="GD141" s="1">
        <v>1.08</v>
      </c>
      <c r="GE141" s="1">
        <v>1.24</v>
      </c>
      <c r="GF141" s="1">
        <v>1.68</v>
      </c>
      <c r="GG141" s="1">
        <v>3.42</v>
      </c>
      <c r="GH141" s="1">
        <v>5.0149999999999997</v>
      </c>
      <c r="GI141" s="1">
        <v>30.375</v>
      </c>
      <c r="GJ141" s="1">
        <v>10.145</v>
      </c>
      <c r="GK141" s="1">
        <v>119.925</v>
      </c>
      <c r="GL141" s="1">
        <v>15.125</v>
      </c>
      <c r="GM141" s="1">
        <v>273.19499999999999</v>
      </c>
      <c r="GN141" s="1">
        <v>15.125</v>
      </c>
      <c r="GO141" s="1">
        <v>273.19499999999999</v>
      </c>
      <c r="GT141" s="1">
        <v>1.44</v>
      </c>
      <c r="GU141" s="1">
        <v>2.61</v>
      </c>
      <c r="GV141" s="1">
        <v>5.085</v>
      </c>
      <c r="GW141" s="1">
        <v>53.664999999999999</v>
      </c>
      <c r="GX141" s="1">
        <v>40.414999999999999</v>
      </c>
      <c r="GY141" s="1">
        <v>3023.5349999999999</v>
      </c>
      <c r="GZ141" s="1">
        <v>109.35</v>
      </c>
      <c r="HA141" s="1">
        <v>17928.2</v>
      </c>
      <c r="HB141" s="1">
        <v>449.22500000000002</v>
      </c>
      <c r="HC141" s="1">
        <v>254677.39499999999</v>
      </c>
      <c r="HD141" s="1">
        <v>963.6</v>
      </c>
      <c r="HE141" s="1">
        <v>1100519.24</v>
      </c>
      <c r="HF141" s="1">
        <v>1460.27</v>
      </c>
      <c r="HG141" s="1">
        <v>2575120.9700000002</v>
      </c>
      <c r="HH141" s="1">
        <v>1460.27</v>
      </c>
      <c r="HI141" s="1">
        <v>2575120.9700000002</v>
      </c>
      <c r="HJ141" s="1">
        <f t="shared" si="424"/>
        <v>1.5675000000000003</v>
      </c>
      <c r="HK141" s="1" t="e">
        <f t="shared" ref="HK141:HK146" ca="1" si="468">BN141-КОРЕНЬ(BP141)/КОРЕНЬ(B141)*$B$1</f>
        <v>#NAME?</v>
      </c>
      <c r="HL141" s="1" t="e">
        <f t="shared" ref="HL141:HL146" ca="1" si="469">BN141+КОРЕНЬ(BP141)/КОРЕНЬ(B141)*$B$1</f>
        <v>#NAME?</v>
      </c>
      <c r="HO141" s="1">
        <v>1</v>
      </c>
      <c r="HP141" s="1">
        <v>1</v>
      </c>
      <c r="HQ141" s="1">
        <v>1</v>
      </c>
      <c r="HR141" s="1">
        <v>1</v>
      </c>
      <c r="HS141" s="1">
        <v>1</v>
      </c>
      <c r="HT141" s="1">
        <v>1</v>
      </c>
      <c r="HU141" s="1">
        <v>1</v>
      </c>
      <c r="HV141" s="1">
        <v>1</v>
      </c>
      <c r="HX141" s="1">
        <v>-39.039722016724149</v>
      </c>
      <c r="HY141" s="1">
        <v>-22.133924350844122</v>
      </c>
      <c r="HZ141" s="1">
        <v>-8.2210346718272049</v>
      </c>
      <c r="IA141" s="1">
        <v>-4.0445398861059854</v>
      </c>
      <c r="IB141" s="1">
        <v>-0.75820660192207801</v>
      </c>
      <c r="IC141" s="1">
        <v>-5.3099501192998645E-2</v>
      </c>
      <c r="ID141" s="1">
        <v>0</v>
      </c>
      <c r="IE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S141" s="1">
        <v>1</v>
      </c>
      <c r="IT141" s="1">
        <v>1</v>
      </c>
      <c r="IU141" s="1">
        <v>1.17</v>
      </c>
      <c r="IV141" s="1">
        <v>1.52</v>
      </c>
      <c r="IW141" s="1">
        <v>2.9550000000000001</v>
      </c>
      <c r="IX141" s="1">
        <v>10.555</v>
      </c>
      <c r="IY141" s="1">
        <v>4.2750000000000004</v>
      </c>
      <c r="IZ141" s="1">
        <v>21.984999999999999</v>
      </c>
      <c r="JA141" s="1">
        <v>8.14</v>
      </c>
      <c r="JB141" s="1">
        <v>76.13</v>
      </c>
      <c r="JC141" s="1">
        <v>15.125</v>
      </c>
      <c r="JD141" s="1">
        <v>273.19499999999999</v>
      </c>
      <c r="JE141" s="1">
        <v>15.125</v>
      </c>
      <c r="JF141" s="1">
        <v>273.19499999999999</v>
      </c>
      <c r="JG141" s="1">
        <v>15.125</v>
      </c>
      <c r="JH141" s="1">
        <v>273.19499999999999</v>
      </c>
      <c r="JM141" s="1">
        <v>7.11</v>
      </c>
      <c r="JN141" s="1">
        <v>84</v>
      </c>
      <c r="JO141" s="1">
        <v>48.875</v>
      </c>
      <c r="JP141" s="1">
        <v>4497.9949999999999</v>
      </c>
      <c r="JQ141" s="1">
        <v>241.38</v>
      </c>
      <c r="JR141" s="1">
        <v>77202.89</v>
      </c>
      <c r="JS141" s="1">
        <v>373.67</v>
      </c>
      <c r="JT141" s="1">
        <v>176676.52</v>
      </c>
      <c r="JU141" s="1">
        <v>762.01499999999999</v>
      </c>
      <c r="JV141" s="1">
        <v>680780.79500000004</v>
      </c>
      <c r="JW141" s="1">
        <v>1460.27</v>
      </c>
      <c r="JX141" s="1">
        <v>2575120.9700000002</v>
      </c>
      <c r="JY141" s="1">
        <v>1460.27</v>
      </c>
      <c r="JZ141" s="1">
        <v>2575120.9700000002</v>
      </c>
      <c r="KA141" s="1">
        <v>1460.27</v>
      </c>
      <c r="KB141" s="1">
        <v>2575120.9700000002</v>
      </c>
      <c r="KC141" s="1">
        <f t="shared" si="427"/>
        <v>1.5675000000000003</v>
      </c>
      <c r="KD141" s="1" t="e">
        <f t="shared" ref="KD141:KD146" ca="1" si="470">BN141-КОРЕНЬ(BP141)/КОРЕНЬ(B141)*$B$1</f>
        <v>#NAME?</v>
      </c>
      <c r="KE141" s="1" t="e">
        <f t="shared" ref="KE141:KE146" ca="1" si="471">BN141+КОРЕНЬ(BP141)/КОРЕНЬ(B141)*$B$1</f>
        <v>#NAME?</v>
      </c>
      <c r="KH141" s="1">
        <v>1</v>
      </c>
      <c r="KI141" s="1">
        <v>1</v>
      </c>
      <c r="KJ141" s="1">
        <v>1</v>
      </c>
      <c r="KK141" s="1">
        <v>1</v>
      </c>
      <c r="KL141" s="1">
        <v>1</v>
      </c>
      <c r="KM141" s="1">
        <v>1</v>
      </c>
      <c r="KN141" s="1">
        <v>1</v>
      </c>
      <c r="KO141" s="1">
        <v>1</v>
      </c>
      <c r="KQ141" s="1">
        <v>13.702148337688822</v>
      </c>
      <c r="KR141" s="1">
        <v>16.718838508862738</v>
      </c>
      <c r="KS141" s="1">
        <v>19.006514361953361</v>
      </c>
      <c r="KT141" s="1">
        <v>19.554883977602532</v>
      </c>
      <c r="KU141" s="1">
        <v>19.910293934922926</v>
      </c>
      <c r="KV141" s="1">
        <v>20</v>
      </c>
      <c r="KW141" s="1">
        <v>20</v>
      </c>
      <c r="KX141" s="1">
        <v>20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L141" s="1">
        <v>1.48</v>
      </c>
      <c r="LM141" s="1">
        <v>2.69</v>
      </c>
      <c r="LN141" s="1">
        <v>5.5650000000000004</v>
      </c>
      <c r="LO141" s="1">
        <v>38.085000000000001</v>
      </c>
      <c r="LP141" s="1">
        <v>19.245000000000001</v>
      </c>
      <c r="LQ141" s="1">
        <v>460.05500000000001</v>
      </c>
      <c r="LR141" s="1">
        <v>20.625</v>
      </c>
      <c r="LS141" s="1">
        <v>529.18499999999995</v>
      </c>
      <c r="LT141" s="1">
        <v>23.024999999999999</v>
      </c>
      <c r="LU141" s="1">
        <v>641.81500000000005</v>
      </c>
      <c r="LV141" s="1">
        <v>23.024999999999999</v>
      </c>
      <c r="LW141" s="1">
        <v>641.81500000000005</v>
      </c>
      <c r="LX141" s="1">
        <v>23.024999999999999</v>
      </c>
      <c r="LY141" s="1">
        <v>641.81500000000005</v>
      </c>
      <c r="LZ141" s="1">
        <v>23.024999999999999</v>
      </c>
      <c r="MA141" s="1">
        <v>641.81500000000005</v>
      </c>
      <c r="MF141" s="1">
        <v>85.334999999999994</v>
      </c>
      <c r="MG141" s="1">
        <v>12442.045</v>
      </c>
      <c r="MH141" s="1">
        <v>504.255</v>
      </c>
      <c r="MI141" s="1">
        <v>326049.42499999999</v>
      </c>
      <c r="MJ141" s="1">
        <v>1874.59</v>
      </c>
      <c r="MK141" s="1">
        <v>4409831.93</v>
      </c>
      <c r="ML141" s="1">
        <v>2011.55</v>
      </c>
      <c r="MM141" s="1">
        <v>5086564.21</v>
      </c>
      <c r="MN141" s="1">
        <v>2251.5250000000001</v>
      </c>
      <c r="MO141" s="1">
        <v>6185640.2450000001</v>
      </c>
      <c r="MP141" s="1">
        <v>2251.5250000000001</v>
      </c>
      <c r="MQ141" s="1">
        <v>6185640.2450000001</v>
      </c>
      <c r="MR141" s="1">
        <v>2251.5250000000001</v>
      </c>
      <c r="MS141" s="1">
        <v>6185640.2450000001</v>
      </c>
      <c r="MT141" s="1">
        <v>2251.5250000000001</v>
      </c>
      <c r="MU141" s="1">
        <v>6185640.2450000001</v>
      </c>
      <c r="MV141" s="1">
        <f t="shared" si="430"/>
        <v>1.5675000000000003</v>
      </c>
      <c r="MW141" s="1" t="e">
        <f t="shared" ref="MW141:MW146" ca="1" si="472">BN141-КОРЕНЬ(BP141)/КОРЕНЬ(B141)*$B$1</f>
        <v>#NAME?</v>
      </c>
      <c r="MX141" s="1" t="e">
        <f t="shared" ref="MX141:MX146" ca="1" si="473">BN141+КОРЕНЬ(BP141)/КОРЕНЬ(B141)*$B$1</f>
        <v>#NAME?</v>
      </c>
      <c r="NA141" s="1">
        <v>1</v>
      </c>
      <c r="NB141" s="1">
        <v>1</v>
      </c>
      <c r="NC141" s="1">
        <v>1</v>
      </c>
      <c r="ND141" s="1">
        <v>1</v>
      </c>
      <c r="NE141" s="1">
        <v>1</v>
      </c>
      <c r="NF141" s="1">
        <v>1</v>
      </c>
      <c r="NG141" s="1">
        <v>1</v>
      </c>
      <c r="NH141" s="1">
        <v>1</v>
      </c>
      <c r="NJ141" s="1">
        <v>0.54948423919254752</v>
      </c>
      <c r="NK141" s="1">
        <v>0.82192755046710375</v>
      </c>
      <c r="NL141" s="1">
        <v>0.98409258666083699</v>
      </c>
      <c r="NM141" s="1">
        <v>0.99379818581485946</v>
      </c>
      <c r="NN141" s="1">
        <v>1</v>
      </c>
      <c r="NO141" s="1">
        <v>1</v>
      </c>
      <c r="NP141" s="1">
        <v>1</v>
      </c>
      <c r="NQ141" s="1">
        <v>1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</row>
    <row r="142" spans="1:390" s="1" customFormat="1" x14ac:dyDescent="0.25">
      <c r="A142" s="1">
        <v>700</v>
      </c>
      <c r="B142" s="1">
        <v>200</v>
      </c>
      <c r="C142" s="1">
        <v>100</v>
      </c>
      <c r="D142" s="1" t="s">
        <v>343</v>
      </c>
      <c r="E142" s="1">
        <v>34.458851219999985</v>
      </c>
      <c r="F142" s="1">
        <v>1188.2228504853865</v>
      </c>
      <c r="G142" s="1">
        <f t="shared" si="403"/>
        <v>0.81042308329210755</v>
      </c>
      <c r="H142" s="1" t="e">
        <f t="shared" ca="1" si="454"/>
        <v>#NAME?</v>
      </c>
      <c r="I142" s="1" t="e">
        <f t="shared" ca="1" si="455"/>
        <v>#NAME?</v>
      </c>
      <c r="J142" s="1">
        <f t="shared" si="406"/>
        <v>4.9226930314285689E-4</v>
      </c>
      <c r="K142" s="1" t="e">
        <f t="shared" ca="1" si="456"/>
        <v>#NAME?</v>
      </c>
      <c r="L142" s="1" t="e">
        <f t="shared" ca="1" si="457"/>
        <v>#NAME?</v>
      </c>
      <c r="M142" s="1">
        <v>0</v>
      </c>
      <c r="N142" s="1">
        <v>40400.660000000003</v>
      </c>
      <c r="O142" s="1">
        <v>201316.1</v>
      </c>
      <c r="P142" s="1">
        <v>40612518611.169998</v>
      </c>
      <c r="Q142" s="1">
        <f t="shared" si="409"/>
        <v>84346491.959999084</v>
      </c>
      <c r="R142" s="1" t="e">
        <f t="shared" ca="1" si="458"/>
        <v>#NAME?</v>
      </c>
      <c r="S142" s="1" t="e">
        <f t="shared" ca="1" si="459"/>
        <v>#NAME?</v>
      </c>
      <c r="T142" s="1">
        <v>69882.559999999998</v>
      </c>
      <c r="U142" s="2">
        <v>4883572246.6700001</v>
      </c>
      <c r="V142" s="2">
        <f t="shared" si="412"/>
        <v>54.516400337219238</v>
      </c>
      <c r="W142" s="2" t="e">
        <f t="shared" ca="1" si="460"/>
        <v>#NAME?</v>
      </c>
      <c r="X142" s="2" t="e">
        <f t="shared" ca="1" si="461"/>
        <v>#NAME?</v>
      </c>
      <c r="Y142" s="2">
        <f t="shared" si="415"/>
        <v>0.99832228571428572</v>
      </c>
      <c r="Z142" s="2" t="e">
        <f t="shared" ca="1" si="462"/>
        <v>#NAME?</v>
      </c>
      <c r="AA142" s="2" t="e">
        <f t="shared" ca="1" si="463"/>
        <v>#NAME?</v>
      </c>
      <c r="AB142" s="2">
        <v>700</v>
      </c>
      <c r="AC142" s="2">
        <v>490000</v>
      </c>
      <c r="AD142" s="2">
        <f t="shared" si="433"/>
        <v>4.982990376889882</v>
      </c>
      <c r="AE142" s="2">
        <v>7797</v>
      </c>
      <c r="AF142" s="2">
        <v>7797</v>
      </c>
      <c r="AG142" s="2">
        <v>2218.6</v>
      </c>
      <c r="AH142" s="2">
        <v>4927455.3499999996</v>
      </c>
      <c r="AI142" s="2">
        <v>69884</v>
      </c>
      <c r="AJ142" s="2">
        <v>2065.895</v>
      </c>
      <c r="AK142" s="2">
        <v>4273097.6050000004</v>
      </c>
      <c r="AL142" s="2"/>
      <c r="AM142" s="2"/>
      <c r="AN142" s="2">
        <v>1</v>
      </c>
      <c r="AO142" s="2">
        <v>1</v>
      </c>
      <c r="AP142" s="2">
        <v>1</v>
      </c>
      <c r="AQ142" s="2">
        <v>1</v>
      </c>
      <c r="AR142" s="2">
        <v>1</v>
      </c>
      <c r="AS142" s="2">
        <v>1</v>
      </c>
      <c r="AT142" s="2">
        <v>1</v>
      </c>
      <c r="AU142" s="2">
        <v>1</v>
      </c>
      <c r="AV142" s="2">
        <v>1</v>
      </c>
      <c r="AW142" s="2">
        <v>1</v>
      </c>
      <c r="AX142" s="2">
        <v>1</v>
      </c>
      <c r="AY142" s="2">
        <v>1</v>
      </c>
      <c r="AZ142" s="2">
        <v>1.0649999999999999</v>
      </c>
      <c r="BA142" s="2">
        <v>1.1950000000000001</v>
      </c>
      <c r="BB142" s="2">
        <v>66.165000000000006</v>
      </c>
      <c r="BC142" s="2">
        <v>5098.7749999999996</v>
      </c>
      <c r="BD142" s="2"/>
      <c r="BE142" s="2"/>
      <c r="BF142" s="2"/>
      <c r="BG142" s="2"/>
      <c r="BH142" s="2">
        <v>1.125</v>
      </c>
      <c r="BI142" s="2">
        <v>1.425</v>
      </c>
      <c r="BJ142" s="2">
        <v>1.335</v>
      </c>
      <c r="BK142" s="2">
        <v>2.2549999999999999</v>
      </c>
      <c r="BL142" s="2">
        <v>1.655</v>
      </c>
      <c r="BM142" s="1">
        <v>3.7949999999999999</v>
      </c>
      <c r="BN142" s="1">
        <v>2.0150000000000001</v>
      </c>
      <c r="BO142" s="1">
        <v>6.1749999999999998</v>
      </c>
      <c r="BP142" s="1">
        <v>3.1549999999999998</v>
      </c>
      <c r="BQ142" s="1">
        <v>16.844999999999999</v>
      </c>
      <c r="BR142" s="1">
        <v>10.335000000000001</v>
      </c>
      <c r="BS142" s="1">
        <v>231.01499999999999</v>
      </c>
      <c r="BT142" s="1">
        <v>32.314999999999998</v>
      </c>
      <c r="BU142" s="1">
        <v>1989.3150000000001</v>
      </c>
      <c r="BV142" s="1">
        <v>6565.4350000000004</v>
      </c>
      <c r="BW142" s="1">
        <v>50299255.704999998</v>
      </c>
      <c r="BX142" s="1">
        <f t="shared" si="418"/>
        <v>2.114774999999999</v>
      </c>
      <c r="BY142" s="1" t="e">
        <f t="shared" ca="1" si="464"/>
        <v>#NAME?</v>
      </c>
      <c r="BZ142" s="1" t="e">
        <f t="shared" ca="1" si="465"/>
        <v>#NAME?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L142" s="1">
        <v>-31732.166637919981</v>
      </c>
      <c r="CM142" s="1">
        <v>-16815.667131040002</v>
      </c>
      <c r="CN142" s="1">
        <v>-7165.1688156800055</v>
      </c>
      <c r="CO142" s="1">
        <v>-3872.620216959996</v>
      </c>
      <c r="CP142" s="1">
        <v>-966.01119551999977</v>
      </c>
      <c r="CQ142" s="1">
        <v>-104.46682080000001</v>
      </c>
      <c r="CR142" s="1">
        <v>-12.456226720000007</v>
      </c>
      <c r="CS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G142" s="1">
        <v>1</v>
      </c>
      <c r="DH142" s="1">
        <v>1</v>
      </c>
      <c r="DI142" s="1">
        <v>1.01</v>
      </c>
      <c r="DJ142" s="1">
        <v>1.04</v>
      </c>
      <c r="DK142" s="1">
        <v>1.57</v>
      </c>
      <c r="DL142" s="1">
        <v>3.36</v>
      </c>
      <c r="DM142" s="1">
        <v>3.4249999999999998</v>
      </c>
      <c r="DN142" s="1">
        <v>26.445</v>
      </c>
      <c r="DO142" s="1">
        <v>22.13</v>
      </c>
      <c r="DP142" s="1">
        <v>1046.68</v>
      </c>
      <c r="DQ142" s="1">
        <v>112.095</v>
      </c>
      <c r="DR142" s="1">
        <v>16293.465</v>
      </c>
      <c r="DS142" s="1">
        <v>350.1904761904762</v>
      </c>
      <c r="DT142" s="1">
        <v>165580.57142857142</v>
      </c>
      <c r="DU142" s="1">
        <v>404.86666666666667</v>
      </c>
      <c r="DV142" s="1">
        <v>201672.73333333334</v>
      </c>
      <c r="EA142" s="1">
        <v>1.415</v>
      </c>
      <c r="EB142" s="1">
        <v>2.5649999999999999</v>
      </c>
      <c r="EC142" s="1">
        <v>19.934999999999999</v>
      </c>
      <c r="ED142" s="1">
        <v>892.16499999999996</v>
      </c>
      <c r="EE142" s="1">
        <v>99.97</v>
      </c>
      <c r="EF142" s="1">
        <v>20008.41</v>
      </c>
      <c r="EG142" s="1">
        <v>290.36</v>
      </c>
      <c r="EH142" s="1">
        <v>231708.58</v>
      </c>
      <c r="EI142" s="1">
        <v>2162.37</v>
      </c>
      <c r="EJ142" s="1">
        <v>10254101.189999999</v>
      </c>
      <c r="EK142" s="1">
        <v>11156.62</v>
      </c>
      <c r="EL142" s="1">
        <v>161737674.02000001</v>
      </c>
      <c r="EM142" s="1">
        <v>34959.571428571428</v>
      </c>
      <c r="EN142" s="1">
        <v>1651452868.4761906</v>
      </c>
      <c r="EO142" s="1">
        <v>40427.333333333336</v>
      </c>
      <c r="EP142" s="1">
        <v>2012166733.0666666</v>
      </c>
      <c r="EQ142" s="1">
        <f t="shared" si="421"/>
        <v>2.114774999999999</v>
      </c>
      <c r="ER142" s="1" t="e">
        <f t="shared" ca="1" si="466"/>
        <v>#NAME?</v>
      </c>
      <c r="ES142" s="1" t="e">
        <f t="shared" ca="1" si="467"/>
        <v>#NAME?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0.21</v>
      </c>
      <c r="FC142" s="1">
        <v>7.4999999999999997E-2</v>
      </c>
      <c r="FE142" s="1">
        <v>-10.918350813079105</v>
      </c>
      <c r="FF142" s="1">
        <v>56.300801818163706</v>
      </c>
      <c r="FG142" s="1">
        <v>88.023406065551768</v>
      </c>
      <c r="FH142" s="1">
        <v>98.490168228427521</v>
      </c>
      <c r="FI142" s="1">
        <v>105.03146068119156</v>
      </c>
      <c r="FJ142" s="1">
        <v>106.61608349181499</v>
      </c>
      <c r="FK142" s="1">
        <v>106.74992481911886</v>
      </c>
      <c r="FL142" s="1">
        <v>106.75752528361596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Z142" s="1">
        <v>1</v>
      </c>
      <c r="GA142" s="1">
        <v>1</v>
      </c>
      <c r="GB142" s="1">
        <v>1</v>
      </c>
      <c r="GC142" s="1">
        <v>1</v>
      </c>
      <c r="GD142" s="1">
        <v>1.1299999999999999</v>
      </c>
      <c r="GE142" s="1">
        <v>1.39</v>
      </c>
      <c r="GF142" s="1">
        <v>1.69</v>
      </c>
      <c r="GG142" s="1">
        <v>3.4</v>
      </c>
      <c r="GH142" s="1">
        <v>5.0049999999999999</v>
      </c>
      <c r="GI142" s="1">
        <v>29.555</v>
      </c>
      <c r="GJ142" s="1">
        <v>10.505000000000001</v>
      </c>
      <c r="GK142" s="1">
        <v>127.875</v>
      </c>
      <c r="GL142" s="1">
        <v>15.02</v>
      </c>
      <c r="GM142" s="1">
        <v>269.83999999999997</v>
      </c>
      <c r="GN142" s="1">
        <v>15.02</v>
      </c>
      <c r="GO142" s="1">
        <v>269.83999999999997</v>
      </c>
      <c r="GT142" s="1">
        <v>1.44</v>
      </c>
      <c r="GU142" s="1">
        <v>2.71</v>
      </c>
      <c r="GV142" s="1">
        <v>5.2149999999999999</v>
      </c>
      <c r="GW142" s="1">
        <v>49.575000000000003</v>
      </c>
      <c r="GX142" s="1">
        <v>42.935000000000002</v>
      </c>
      <c r="GY142" s="1">
        <v>3497.3649999999998</v>
      </c>
      <c r="GZ142" s="1">
        <v>112.18</v>
      </c>
      <c r="HA142" s="1">
        <v>18426.759999999998</v>
      </c>
      <c r="HB142" s="1">
        <v>448.11</v>
      </c>
      <c r="HC142" s="1">
        <v>246986.81</v>
      </c>
      <c r="HD142" s="1">
        <v>1000.1849999999999</v>
      </c>
      <c r="HE142" s="1">
        <v>1173746.135</v>
      </c>
      <c r="HF142" s="1">
        <v>1450.2550000000001</v>
      </c>
      <c r="HG142" s="1">
        <v>2542236.625</v>
      </c>
      <c r="HH142" s="1">
        <v>1450.2550000000001</v>
      </c>
      <c r="HI142" s="1">
        <v>2542236.625</v>
      </c>
      <c r="HJ142" s="1">
        <f t="shared" si="424"/>
        <v>2.114774999999999</v>
      </c>
      <c r="HK142" s="1" t="e">
        <f t="shared" ca="1" si="468"/>
        <v>#NAME?</v>
      </c>
      <c r="HL142" s="1" t="e">
        <f t="shared" ca="1" si="469"/>
        <v>#NAME?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X142" s="1">
        <v>-38.779025369930444</v>
      </c>
      <c r="HY142" s="1">
        <v>-21.089031311062914</v>
      </c>
      <c r="HZ142" s="1">
        <v>-8.5245103715596198</v>
      </c>
      <c r="IA142" s="1">
        <v>-4.2450981405072756</v>
      </c>
      <c r="IB142" s="1">
        <v>-0.80680164275352917</v>
      </c>
      <c r="IC142" s="1">
        <v>-5.2306971324446429E-2</v>
      </c>
      <c r="ID142" s="1">
        <v>0</v>
      </c>
      <c r="IE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S142" s="1">
        <v>1</v>
      </c>
      <c r="IT142" s="1">
        <v>1</v>
      </c>
      <c r="IU142" s="1">
        <v>1.175</v>
      </c>
      <c r="IV142" s="1">
        <v>1.5549999999999999</v>
      </c>
      <c r="IW142" s="1">
        <v>3.3050000000000002</v>
      </c>
      <c r="IX142" s="1">
        <v>12.845000000000001</v>
      </c>
      <c r="IY142" s="1">
        <v>4.4550000000000001</v>
      </c>
      <c r="IZ142" s="1">
        <v>22.725000000000001</v>
      </c>
      <c r="JA142" s="1">
        <v>8.16</v>
      </c>
      <c r="JB142" s="1">
        <v>77.16</v>
      </c>
      <c r="JC142" s="1">
        <v>15.02</v>
      </c>
      <c r="JD142" s="1">
        <v>269.83999999999997</v>
      </c>
      <c r="JE142" s="1">
        <v>15.02</v>
      </c>
      <c r="JF142" s="1">
        <v>269.83999999999997</v>
      </c>
      <c r="JG142" s="1">
        <v>15.02</v>
      </c>
      <c r="JH142" s="1">
        <v>269.83999999999997</v>
      </c>
      <c r="JM142" s="1">
        <v>6.7850000000000001</v>
      </c>
      <c r="JN142" s="1">
        <v>88.754999999999995</v>
      </c>
      <c r="JO142" s="1">
        <v>50.43</v>
      </c>
      <c r="JP142" s="1">
        <v>4748.41</v>
      </c>
      <c r="JQ142" s="1">
        <v>275.51</v>
      </c>
      <c r="JR142" s="1">
        <v>95212.63</v>
      </c>
      <c r="JS142" s="1">
        <v>392.34</v>
      </c>
      <c r="JT142" s="1">
        <v>182285.02</v>
      </c>
      <c r="JU142" s="1">
        <v>766.61</v>
      </c>
      <c r="JV142" s="1">
        <v>692935.51</v>
      </c>
      <c r="JW142" s="1">
        <v>1450.2550000000001</v>
      </c>
      <c r="JX142" s="1">
        <v>2542236.625</v>
      </c>
      <c r="JY142" s="1">
        <v>1450.2550000000001</v>
      </c>
      <c r="JZ142" s="1">
        <v>2542236.625</v>
      </c>
      <c r="KA142" s="1">
        <v>1450.2550000000001</v>
      </c>
      <c r="KB142" s="1">
        <v>2542236.625</v>
      </c>
      <c r="KC142" s="1">
        <f t="shared" si="427"/>
        <v>2.114774999999999</v>
      </c>
      <c r="KD142" s="1" t="e">
        <f t="shared" ca="1" si="470"/>
        <v>#NAME?</v>
      </c>
      <c r="KE142" s="1" t="e">
        <f t="shared" ca="1" si="471"/>
        <v>#NAME?</v>
      </c>
      <c r="KH142" s="1">
        <v>1</v>
      </c>
      <c r="KI142" s="1">
        <v>1</v>
      </c>
      <c r="KJ142" s="1">
        <v>1</v>
      </c>
      <c r="KK142" s="1">
        <v>1</v>
      </c>
      <c r="KL142" s="1">
        <v>1</v>
      </c>
      <c r="KM142" s="1">
        <v>1</v>
      </c>
      <c r="KN142" s="1">
        <v>1</v>
      </c>
      <c r="KO142" s="1">
        <v>1</v>
      </c>
      <c r="KQ142" s="1">
        <v>13.831496509785836</v>
      </c>
      <c r="KR142" s="1">
        <v>16.675774239877395</v>
      </c>
      <c r="KS142" s="1">
        <v>19.001457563805786</v>
      </c>
      <c r="KT142" s="1">
        <v>19.536403323647463</v>
      </c>
      <c r="KU142" s="1">
        <v>19.910799886874717</v>
      </c>
      <c r="KV142" s="1">
        <v>20</v>
      </c>
      <c r="KW142" s="1">
        <v>20</v>
      </c>
      <c r="KX142" s="1">
        <v>20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L142" s="1">
        <v>1.4950000000000001</v>
      </c>
      <c r="LM142" s="1">
        <v>2.7450000000000001</v>
      </c>
      <c r="LN142" s="1">
        <v>5.5750000000000002</v>
      </c>
      <c r="LO142" s="1">
        <v>39.655000000000001</v>
      </c>
      <c r="LP142" s="1">
        <v>19.920000000000002</v>
      </c>
      <c r="LQ142" s="1">
        <v>488.39</v>
      </c>
      <c r="LR142" s="1">
        <v>21.5</v>
      </c>
      <c r="LS142" s="1">
        <v>571.73</v>
      </c>
      <c r="LT142" s="1">
        <v>24.105</v>
      </c>
      <c r="LU142" s="1">
        <v>704.11500000000001</v>
      </c>
      <c r="LV142" s="1">
        <v>24.105</v>
      </c>
      <c r="LW142" s="1">
        <v>704.11500000000001</v>
      </c>
      <c r="LX142" s="1">
        <v>24.105</v>
      </c>
      <c r="LY142" s="1">
        <v>704.11500000000001</v>
      </c>
      <c r="LZ142" s="1">
        <v>24.105</v>
      </c>
      <c r="MA142" s="1">
        <v>704.11500000000001</v>
      </c>
      <c r="MF142" s="1">
        <v>87.325000000000003</v>
      </c>
      <c r="MG142" s="1">
        <v>12557.375</v>
      </c>
      <c r="MH142" s="1">
        <v>506.06</v>
      </c>
      <c r="MI142" s="1">
        <v>340067.22</v>
      </c>
      <c r="MJ142" s="1">
        <v>1944.76</v>
      </c>
      <c r="MK142" s="1">
        <v>4692944.0999999996</v>
      </c>
      <c r="ML142" s="1">
        <v>2102.61</v>
      </c>
      <c r="MM142" s="1">
        <v>5509322.0199999996</v>
      </c>
      <c r="MN142" s="1">
        <v>2363.6750000000002</v>
      </c>
      <c r="MO142" s="1">
        <v>6809181.7149999999</v>
      </c>
      <c r="MP142" s="1">
        <v>2363.6750000000002</v>
      </c>
      <c r="MQ142" s="1">
        <v>6809181.7149999999</v>
      </c>
      <c r="MR142" s="1">
        <v>2363.6750000000002</v>
      </c>
      <c r="MS142" s="1">
        <v>6809181.7149999999</v>
      </c>
      <c r="MT142" s="1">
        <v>2363.6750000000002</v>
      </c>
      <c r="MU142" s="1">
        <v>6809181.7149999999</v>
      </c>
      <c r="MV142" s="1">
        <f t="shared" si="430"/>
        <v>2.114774999999999</v>
      </c>
      <c r="MW142" s="1" t="e">
        <f t="shared" ca="1" si="472"/>
        <v>#NAME?</v>
      </c>
      <c r="MX142" s="1" t="e">
        <f t="shared" ca="1" si="473"/>
        <v>#NAME?</v>
      </c>
      <c r="NA142" s="1">
        <v>1</v>
      </c>
      <c r="NB142" s="1">
        <v>1</v>
      </c>
      <c r="NC142" s="1">
        <v>1</v>
      </c>
      <c r="ND142" s="1">
        <v>1</v>
      </c>
      <c r="NE142" s="1">
        <v>1</v>
      </c>
      <c r="NF142" s="1">
        <v>1</v>
      </c>
      <c r="NG142" s="1">
        <v>1</v>
      </c>
      <c r="NH142" s="1">
        <v>1</v>
      </c>
      <c r="NJ142" s="1">
        <v>0.55228735260641648</v>
      </c>
      <c r="NK142" s="1">
        <v>0.82555883842730027</v>
      </c>
      <c r="NL142" s="1">
        <v>0.98272706572774482</v>
      </c>
      <c r="NM142" s="1">
        <v>0.99379818581485946</v>
      </c>
      <c r="NN142" s="1">
        <v>1</v>
      </c>
      <c r="NO142" s="1">
        <v>1</v>
      </c>
      <c r="NP142" s="1">
        <v>1</v>
      </c>
      <c r="NQ142" s="1">
        <v>1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</row>
    <row r="143" spans="1:390" s="1" customFormat="1" x14ac:dyDescent="0.25">
      <c r="A143" s="1">
        <v>750</v>
      </c>
      <c r="B143" s="1">
        <v>200</v>
      </c>
      <c r="C143" s="1">
        <v>100</v>
      </c>
      <c r="D143" s="1" t="s">
        <v>341</v>
      </c>
      <c r="E143" s="1">
        <v>39.309504915000005</v>
      </c>
      <c r="F143" s="1">
        <v>1547.516163770973</v>
      </c>
      <c r="G143" s="1">
        <f t="shared" si="403"/>
        <v>2.2789871085633422</v>
      </c>
      <c r="H143" s="1" t="e">
        <f t="shared" ca="1" si="454"/>
        <v>#NAME?</v>
      </c>
      <c r="I143" s="1" t="e">
        <f t="shared" ca="1" si="455"/>
        <v>#NAME?</v>
      </c>
      <c r="J143" s="1">
        <f t="shared" si="406"/>
        <v>5.2412673220000004E-4</v>
      </c>
      <c r="K143" s="1" t="e">
        <f t="shared" ca="1" si="456"/>
        <v>#NAME?</v>
      </c>
      <c r="L143" s="1" t="e">
        <f t="shared" ca="1" si="457"/>
        <v>#NAME?</v>
      </c>
      <c r="M143" s="1">
        <v>0</v>
      </c>
      <c r="N143" s="1">
        <v>43812.485000000001</v>
      </c>
      <c r="O143" s="1">
        <v>227230.10500000001</v>
      </c>
      <c r="P143" s="1">
        <v>51739742754.044998</v>
      </c>
      <c r="Q143" s="1">
        <f t="shared" si="409"/>
        <v>106222135.73397064</v>
      </c>
      <c r="R143" s="1" t="e">
        <f t="shared" ca="1" si="458"/>
        <v>#NAME?</v>
      </c>
      <c r="S143" s="1" t="e">
        <f t="shared" ca="1" si="459"/>
        <v>#NAME?</v>
      </c>
      <c r="T143" s="1">
        <v>74874.735000000001</v>
      </c>
      <c r="U143" s="2">
        <v>5606226032.5550003</v>
      </c>
      <c r="V143" s="2">
        <f t="shared" si="412"/>
        <v>91.234775543212891</v>
      </c>
      <c r="W143" s="2" t="e">
        <f t="shared" ca="1" si="460"/>
        <v>#NAME?</v>
      </c>
      <c r="X143" s="2" t="e">
        <f t="shared" ca="1" si="461"/>
        <v>#NAME?</v>
      </c>
      <c r="Y143" s="2">
        <f t="shared" si="415"/>
        <v>0.99832980000000004</v>
      </c>
      <c r="Z143" s="2" t="e">
        <f t="shared" ca="1" si="462"/>
        <v>#NAME?</v>
      </c>
      <c r="AA143" s="2" t="e">
        <f t="shared" ca="1" si="463"/>
        <v>#NAME?</v>
      </c>
      <c r="AB143" s="2">
        <v>750</v>
      </c>
      <c r="AC143" s="2">
        <v>562500</v>
      </c>
      <c r="AD143" s="2">
        <f t="shared" si="433"/>
        <v>5.1864235730979429</v>
      </c>
      <c r="AE143" s="2">
        <v>7797</v>
      </c>
      <c r="AF143" s="2">
        <v>7797</v>
      </c>
      <c r="AG143" s="2">
        <v>2309.33</v>
      </c>
      <c r="AH143" s="2">
        <v>5338262.8099999996</v>
      </c>
      <c r="AI143" s="2">
        <v>74885</v>
      </c>
      <c r="AJ143" s="2">
        <v>2158</v>
      </c>
      <c r="AK143" s="2">
        <v>4662396.1399999997</v>
      </c>
      <c r="AL143" s="2"/>
      <c r="AM143" s="2"/>
      <c r="AN143" s="2">
        <v>1</v>
      </c>
      <c r="AO143" s="2">
        <v>1</v>
      </c>
      <c r="AP143" s="2">
        <v>1</v>
      </c>
      <c r="AQ143" s="2">
        <v>1</v>
      </c>
      <c r="AR143" s="2">
        <v>1</v>
      </c>
      <c r="AS143" s="2">
        <v>1</v>
      </c>
      <c r="AT143" s="2">
        <v>1</v>
      </c>
      <c r="AU143" s="2">
        <v>1</v>
      </c>
      <c r="AV143" s="2">
        <v>1</v>
      </c>
      <c r="AW143" s="2">
        <v>1</v>
      </c>
      <c r="AX143" s="2">
        <v>1</v>
      </c>
      <c r="AY143" s="2">
        <v>1</v>
      </c>
      <c r="AZ143" s="2">
        <v>1.0649999999999999</v>
      </c>
      <c r="BA143" s="2">
        <v>1.1950000000000001</v>
      </c>
      <c r="BB143" s="2">
        <v>60.664999999999999</v>
      </c>
      <c r="BC143" s="2">
        <v>4244.2349999999997</v>
      </c>
      <c r="BD143" s="2"/>
      <c r="BE143" s="2"/>
      <c r="BF143" s="2"/>
      <c r="BG143" s="2"/>
      <c r="BH143" s="2">
        <v>1.1200000000000001</v>
      </c>
      <c r="BI143" s="2">
        <v>1.41</v>
      </c>
      <c r="BJ143" s="2">
        <v>1.3149999999999999</v>
      </c>
      <c r="BK143" s="2">
        <v>2.1349999999999998</v>
      </c>
      <c r="BL143" s="2">
        <v>1.675</v>
      </c>
      <c r="BM143" s="1">
        <v>3.8849999999999998</v>
      </c>
      <c r="BN143" s="1">
        <v>1.9850000000000001</v>
      </c>
      <c r="BO143" s="1">
        <v>5.5750000000000002</v>
      </c>
      <c r="BP143" s="1">
        <v>3.5449999999999999</v>
      </c>
      <c r="BQ143" s="1">
        <v>20.045000000000002</v>
      </c>
      <c r="BR143" s="1">
        <v>11.265000000000001</v>
      </c>
      <c r="BS143" s="1">
        <v>254.755</v>
      </c>
      <c r="BT143" s="1">
        <v>33.555</v>
      </c>
      <c r="BU143" s="1">
        <v>2117.855</v>
      </c>
      <c r="BV143" s="1">
        <v>6018.47</v>
      </c>
      <c r="BW143" s="1">
        <v>41872830.18</v>
      </c>
      <c r="BX143" s="1">
        <f t="shared" si="418"/>
        <v>1.6347749999999999</v>
      </c>
      <c r="BY143" s="1" t="e">
        <f t="shared" ca="1" si="464"/>
        <v>#NAME?</v>
      </c>
      <c r="BZ143" s="1" t="e">
        <f t="shared" ca="1" si="465"/>
        <v>#NAME?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L143" s="1">
        <v>-31299.093317920007</v>
      </c>
      <c r="CM143" s="1">
        <v>-16901.07538464</v>
      </c>
      <c r="CN143" s="1">
        <v>-7089.227997119996</v>
      </c>
      <c r="CO143" s="1">
        <v>-4534.5780731200011</v>
      </c>
      <c r="CP143" s="1">
        <v>-1017.7114825600006</v>
      </c>
      <c r="CQ143" s="1">
        <v>-109.70149343999996</v>
      </c>
      <c r="CR143" s="1">
        <v>-11.982457600000005</v>
      </c>
      <c r="CS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G143" s="1">
        <v>1</v>
      </c>
      <c r="DH143" s="1">
        <v>1</v>
      </c>
      <c r="DI143" s="1">
        <v>1.0049999999999999</v>
      </c>
      <c r="DJ143" s="1">
        <v>1.0149999999999999</v>
      </c>
      <c r="DK143" s="1">
        <v>1.57</v>
      </c>
      <c r="DL143" s="1">
        <v>3.32</v>
      </c>
      <c r="DM143" s="1">
        <v>3.48</v>
      </c>
      <c r="DN143" s="1">
        <v>41.44</v>
      </c>
      <c r="DO143" s="1">
        <v>21.51</v>
      </c>
      <c r="DP143" s="1">
        <v>970.01</v>
      </c>
      <c r="DQ143" s="1">
        <v>106.77500000000001</v>
      </c>
      <c r="DR143" s="1">
        <v>14836.754999999999</v>
      </c>
      <c r="DS143" s="1">
        <v>466.7962962962963</v>
      </c>
      <c r="DT143" s="1">
        <v>259069.12962962964</v>
      </c>
      <c r="DU143" s="1">
        <v>474.05263157894734</v>
      </c>
      <c r="DV143" s="1">
        <v>260691.94736842104</v>
      </c>
      <c r="EA143" s="1">
        <v>1.4</v>
      </c>
      <c r="EB143" s="1">
        <v>2.5099999999999998</v>
      </c>
      <c r="EC143" s="1">
        <v>19.905000000000001</v>
      </c>
      <c r="ED143" s="1">
        <v>749.69500000000005</v>
      </c>
      <c r="EE143" s="1">
        <v>99.71</v>
      </c>
      <c r="EF143" s="1">
        <v>20356.32</v>
      </c>
      <c r="EG143" s="1">
        <v>294.20999999999998</v>
      </c>
      <c r="EH143" s="1">
        <v>386009.9</v>
      </c>
      <c r="EI143" s="1">
        <v>2101.5100000000002</v>
      </c>
      <c r="EJ143" s="1">
        <v>9493674.6500000004</v>
      </c>
      <c r="EK143" s="1">
        <v>10627.514999999999</v>
      </c>
      <c r="EL143" s="1">
        <v>147314084.30500001</v>
      </c>
      <c r="EM143" s="1">
        <v>46620.092592592591</v>
      </c>
      <c r="EN143" s="1">
        <v>2585160340.7962961</v>
      </c>
      <c r="EO143" s="1">
        <v>47348.73684210526</v>
      </c>
      <c r="EP143" s="1">
        <v>2601678043.5789475</v>
      </c>
      <c r="EQ143" s="1">
        <f t="shared" si="421"/>
        <v>1.6347749999999999</v>
      </c>
      <c r="ER143" s="1" t="e">
        <f t="shared" ca="1" si="466"/>
        <v>#NAME?</v>
      </c>
      <c r="ES143" s="1" t="e">
        <f t="shared" ca="1" si="467"/>
        <v>#NAME?</v>
      </c>
      <c r="EV143" s="1">
        <v>1</v>
      </c>
      <c r="EW143" s="1">
        <v>1</v>
      </c>
      <c r="EX143" s="1">
        <v>1</v>
      </c>
      <c r="EY143" s="1">
        <v>1</v>
      </c>
      <c r="EZ143" s="1">
        <v>1</v>
      </c>
      <c r="FA143" s="1">
        <v>1</v>
      </c>
      <c r="FB143" s="1">
        <v>0.27</v>
      </c>
      <c r="FC143" s="1">
        <v>9.5000000000000001E-2</v>
      </c>
      <c r="FE143" s="1">
        <v>-13.1966414509843</v>
      </c>
      <c r="FF143" s="1">
        <v>56.111237817248572</v>
      </c>
      <c r="FG143" s="1">
        <v>88.282488086991847</v>
      </c>
      <c r="FH143" s="1">
        <v>98.864766972328596</v>
      </c>
      <c r="FI143" s="1">
        <v>105.10069864383622</v>
      </c>
      <c r="FJ143" s="1">
        <v>106.61417435939933</v>
      </c>
      <c r="FK143" s="1">
        <v>106.75006915208407</v>
      </c>
      <c r="FL143" s="1">
        <v>106.75752528361595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Z143" s="1">
        <v>1</v>
      </c>
      <c r="GA143" s="1">
        <v>1</v>
      </c>
      <c r="GB143" s="1">
        <v>1</v>
      </c>
      <c r="GC143" s="1">
        <v>1</v>
      </c>
      <c r="GD143" s="1">
        <v>1.1200000000000001</v>
      </c>
      <c r="GE143" s="1">
        <v>1.38</v>
      </c>
      <c r="GF143" s="1">
        <v>1.73</v>
      </c>
      <c r="GG143" s="1">
        <v>3.53</v>
      </c>
      <c r="GH143" s="1">
        <v>5.37</v>
      </c>
      <c r="GI143" s="1">
        <v>33.68</v>
      </c>
      <c r="GJ143" s="1">
        <v>10.494999999999999</v>
      </c>
      <c r="GK143" s="1">
        <v>126.875</v>
      </c>
      <c r="GL143" s="1">
        <v>15.065</v>
      </c>
      <c r="GM143" s="1">
        <v>271.64499999999998</v>
      </c>
      <c r="GN143" s="1">
        <v>15.065</v>
      </c>
      <c r="GO143" s="1">
        <v>271.64499999999998</v>
      </c>
      <c r="GT143" s="1">
        <v>1.41</v>
      </c>
      <c r="GU143" s="1">
        <v>2.4500000000000002</v>
      </c>
      <c r="GV143" s="1">
        <v>5.085</v>
      </c>
      <c r="GW143" s="1">
        <v>46.725000000000001</v>
      </c>
      <c r="GX143" s="1">
        <v>44.255000000000003</v>
      </c>
      <c r="GY143" s="1">
        <v>3537.6149999999998</v>
      </c>
      <c r="GZ143" s="1">
        <v>113.545</v>
      </c>
      <c r="HA143" s="1">
        <v>18300.474999999999</v>
      </c>
      <c r="HB143" s="1">
        <v>484.37</v>
      </c>
      <c r="HC143" s="1">
        <v>282161.09000000003</v>
      </c>
      <c r="HD143" s="1">
        <v>997.67</v>
      </c>
      <c r="HE143" s="1">
        <v>1161204.31</v>
      </c>
      <c r="HF143" s="1">
        <v>1457.355</v>
      </c>
      <c r="HG143" s="1">
        <v>2568958.9849999999</v>
      </c>
      <c r="HH143" s="1">
        <v>1457.355</v>
      </c>
      <c r="HI143" s="1">
        <v>2568958.9849999999</v>
      </c>
      <c r="HJ143" s="1">
        <f t="shared" si="424"/>
        <v>1.6347749999999999</v>
      </c>
      <c r="HK143" s="1" t="e">
        <f t="shared" ca="1" si="468"/>
        <v>#NAME?</v>
      </c>
      <c r="HL143" s="1" t="e">
        <f t="shared" ca="1" si="469"/>
        <v>#NAME?</v>
      </c>
      <c r="HO143" s="1">
        <v>1</v>
      </c>
      <c r="HP143" s="1">
        <v>1</v>
      </c>
      <c r="HQ143" s="1">
        <v>1</v>
      </c>
      <c r="HR143" s="1">
        <v>1</v>
      </c>
      <c r="HS143" s="1">
        <v>1</v>
      </c>
      <c r="HT143" s="1">
        <v>1</v>
      </c>
      <c r="HU143" s="1">
        <v>1</v>
      </c>
      <c r="HV143" s="1">
        <v>1</v>
      </c>
      <c r="HX143" s="1">
        <v>-39.996490716374787</v>
      </c>
      <c r="HY143" s="1">
        <v>-21.688406314303247</v>
      </c>
      <c r="HZ143" s="1">
        <v>-8.5768903385548914</v>
      </c>
      <c r="IA143" s="1">
        <v>-4.1592518582135281</v>
      </c>
      <c r="IB143" s="1">
        <v>-0.75994457652011282</v>
      </c>
      <c r="IC143" s="1">
        <v>-5.5477090798655301E-2</v>
      </c>
      <c r="ID143" s="1">
        <v>0</v>
      </c>
      <c r="IE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S143" s="1">
        <v>1</v>
      </c>
      <c r="IT143" s="1">
        <v>1</v>
      </c>
      <c r="IU143" s="1">
        <v>1.2050000000000001</v>
      </c>
      <c r="IV143" s="1">
        <v>1.635</v>
      </c>
      <c r="IW143" s="1">
        <v>3.2149999999999999</v>
      </c>
      <c r="IX143" s="1">
        <v>12.285</v>
      </c>
      <c r="IY143" s="1">
        <v>4.32</v>
      </c>
      <c r="IZ143" s="1">
        <v>21.59</v>
      </c>
      <c r="JA143" s="1">
        <v>8.4749999999999996</v>
      </c>
      <c r="JB143" s="1">
        <v>81.805000000000007</v>
      </c>
      <c r="JC143" s="1">
        <v>15.065</v>
      </c>
      <c r="JD143" s="1">
        <v>271.64499999999998</v>
      </c>
      <c r="JE143" s="1">
        <v>15.065</v>
      </c>
      <c r="JF143" s="1">
        <v>271.64499999999998</v>
      </c>
      <c r="JG143" s="1">
        <v>15.065</v>
      </c>
      <c r="JH143" s="1">
        <v>271.64499999999998</v>
      </c>
      <c r="JM143" s="1">
        <v>7.4450000000000003</v>
      </c>
      <c r="JN143" s="1">
        <v>104.125</v>
      </c>
      <c r="JO143" s="1">
        <v>56.024999999999999</v>
      </c>
      <c r="JP143" s="1">
        <v>5361.1850000000004</v>
      </c>
      <c r="JQ143" s="1">
        <v>270.48500000000001</v>
      </c>
      <c r="JR143" s="1">
        <v>92608.514999999999</v>
      </c>
      <c r="JS143" s="1">
        <v>381.73</v>
      </c>
      <c r="JT143" s="1">
        <v>174006.79</v>
      </c>
      <c r="JU143" s="1">
        <v>796.60500000000002</v>
      </c>
      <c r="JV143" s="1">
        <v>731650.93500000006</v>
      </c>
      <c r="JW143" s="1">
        <v>1457.355</v>
      </c>
      <c r="JX143" s="1">
        <v>2568958.9849999999</v>
      </c>
      <c r="JY143" s="1">
        <v>1457.355</v>
      </c>
      <c r="JZ143" s="1">
        <v>2568958.9849999999</v>
      </c>
      <c r="KA143" s="1">
        <v>1457.355</v>
      </c>
      <c r="KB143" s="1">
        <v>2568958.9849999999</v>
      </c>
      <c r="KC143" s="1">
        <f t="shared" si="427"/>
        <v>1.6347749999999999</v>
      </c>
      <c r="KD143" s="1" t="e">
        <f t="shared" ca="1" si="470"/>
        <v>#NAME?</v>
      </c>
      <c r="KE143" s="1" t="e">
        <f t="shared" ca="1" si="471"/>
        <v>#NAME?</v>
      </c>
      <c r="KH143" s="1">
        <v>1</v>
      </c>
      <c r="KI143" s="1">
        <v>1</v>
      </c>
      <c r="KJ143" s="1">
        <v>1</v>
      </c>
      <c r="KK143" s="1">
        <v>1</v>
      </c>
      <c r="KL143" s="1">
        <v>1</v>
      </c>
      <c r="KM143" s="1">
        <v>1</v>
      </c>
      <c r="KN143" s="1">
        <v>1</v>
      </c>
      <c r="KO143" s="1">
        <v>1</v>
      </c>
      <c r="KQ143" s="1">
        <v>13.435701204588719</v>
      </c>
      <c r="KR143" s="1">
        <v>16.663492883733376</v>
      </c>
      <c r="KS143" s="1">
        <v>19.040856090688582</v>
      </c>
      <c r="KT143" s="1">
        <v>19.509143341176689</v>
      </c>
      <c r="KU143" s="1">
        <v>19.908973837786679</v>
      </c>
      <c r="KV143" s="1">
        <v>20</v>
      </c>
      <c r="KW143" s="1">
        <v>20</v>
      </c>
      <c r="KX143" s="1">
        <v>20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L143" s="1">
        <v>1.5649999999999999</v>
      </c>
      <c r="LM143" s="1">
        <v>2.915</v>
      </c>
      <c r="LN143" s="1">
        <v>5.6950000000000003</v>
      </c>
      <c r="LO143" s="1">
        <v>39.234999999999999</v>
      </c>
      <c r="LP143" s="1">
        <v>19.245000000000001</v>
      </c>
      <c r="LQ143" s="1">
        <v>468.70499999999998</v>
      </c>
      <c r="LR143" s="1">
        <v>20.945</v>
      </c>
      <c r="LS143" s="1">
        <v>538.93499999999995</v>
      </c>
      <c r="LT143" s="1">
        <v>23.515000000000001</v>
      </c>
      <c r="LU143" s="1">
        <v>676.27499999999998</v>
      </c>
      <c r="LV143" s="1">
        <v>23.515000000000001</v>
      </c>
      <c r="LW143" s="1">
        <v>676.27499999999998</v>
      </c>
      <c r="LX143" s="1">
        <v>23.515000000000001</v>
      </c>
      <c r="LY143" s="1">
        <v>676.27499999999998</v>
      </c>
      <c r="LZ143" s="1">
        <v>23.515000000000001</v>
      </c>
      <c r="MA143" s="1">
        <v>676.27499999999998</v>
      </c>
      <c r="MF143" s="1">
        <v>93.57</v>
      </c>
      <c r="MG143" s="1">
        <v>13699.29</v>
      </c>
      <c r="MH143" s="1">
        <v>518.81500000000005</v>
      </c>
      <c r="MI143" s="1">
        <v>335685.745</v>
      </c>
      <c r="MJ143" s="1">
        <v>1875.2</v>
      </c>
      <c r="MK143" s="1">
        <v>4499573</v>
      </c>
      <c r="ML143" s="1">
        <v>2045.145</v>
      </c>
      <c r="MM143" s="1">
        <v>5185291.2050000001</v>
      </c>
      <c r="MN143" s="1">
        <v>2301.9699999999998</v>
      </c>
      <c r="MO143" s="1">
        <v>6533985.9900000002</v>
      </c>
      <c r="MP143" s="1">
        <v>2301.9699999999998</v>
      </c>
      <c r="MQ143" s="1">
        <v>6533985.9900000002</v>
      </c>
      <c r="MR143" s="1">
        <v>2301.9699999999998</v>
      </c>
      <c r="MS143" s="1">
        <v>6533985.9900000002</v>
      </c>
      <c r="MT143" s="1">
        <v>2301.9699999999998</v>
      </c>
      <c r="MU143" s="1">
        <v>6533985.9900000002</v>
      </c>
      <c r="MV143" s="1">
        <f t="shared" si="430"/>
        <v>1.6347749999999999</v>
      </c>
      <c r="MW143" s="1" t="e">
        <f t="shared" ca="1" si="472"/>
        <v>#NAME?</v>
      </c>
      <c r="MX143" s="1" t="e">
        <f t="shared" ca="1" si="473"/>
        <v>#NAME?</v>
      </c>
      <c r="NA143" s="1">
        <v>1</v>
      </c>
      <c r="NB143" s="1">
        <v>1</v>
      </c>
      <c r="NC143" s="1">
        <v>1</v>
      </c>
      <c r="ND143" s="1">
        <v>1</v>
      </c>
      <c r="NE143" s="1">
        <v>1</v>
      </c>
      <c r="NF143" s="1">
        <v>1</v>
      </c>
      <c r="NG143" s="1">
        <v>1</v>
      </c>
      <c r="NH143" s="1">
        <v>1</v>
      </c>
      <c r="NJ143" s="1">
        <v>0.54914552454130561</v>
      </c>
      <c r="NK143" s="1">
        <v>0.82158105488943489</v>
      </c>
      <c r="NL143" s="1">
        <v>0.98243572470167562</v>
      </c>
      <c r="NM143" s="1">
        <v>0.99276455011733633</v>
      </c>
      <c r="NN143" s="1">
        <v>1</v>
      </c>
      <c r="NO143" s="1">
        <v>1</v>
      </c>
      <c r="NP143" s="1">
        <v>1</v>
      </c>
      <c r="NQ143" s="1">
        <v>1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</row>
    <row r="144" spans="1:390" s="1" customFormat="1" x14ac:dyDescent="0.25">
      <c r="A144" s="1">
        <v>800</v>
      </c>
      <c r="B144" s="1">
        <v>200</v>
      </c>
      <c r="C144" s="1">
        <v>100</v>
      </c>
      <c r="D144" s="1" t="s">
        <v>341</v>
      </c>
      <c r="E144" s="1">
        <v>43.369670310000011</v>
      </c>
      <c r="F144" s="1">
        <v>1882.3786411833871</v>
      </c>
      <c r="G144" s="1">
        <f t="shared" si="403"/>
        <v>1.4503383852907064</v>
      </c>
      <c r="H144" s="1" t="e">
        <f t="shared" ca="1" si="454"/>
        <v>#NAME?</v>
      </c>
      <c r="I144" s="1" t="e">
        <f t="shared" ca="1" si="455"/>
        <v>#NAME?</v>
      </c>
      <c r="J144" s="1">
        <f t="shared" si="406"/>
        <v>5.4212087887500011E-4</v>
      </c>
      <c r="K144" s="1" t="e">
        <f t="shared" ca="1" si="456"/>
        <v>#NAME?</v>
      </c>
      <c r="L144" s="1" t="e">
        <f t="shared" ca="1" si="457"/>
        <v>#NAME?</v>
      </c>
      <c r="M144" s="1">
        <v>0</v>
      </c>
      <c r="N144" s="1">
        <v>47315.88</v>
      </c>
      <c r="O144" s="1">
        <v>256043.87</v>
      </c>
      <c r="P144" s="1">
        <v>65674494265.889999</v>
      </c>
      <c r="Q144" s="1">
        <f t="shared" si="409"/>
        <v>116030901.31310272</v>
      </c>
      <c r="R144" s="1" t="e">
        <f t="shared" ca="1" si="458"/>
        <v>#NAME?</v>
      </c>
      <c r="S144" s="1" t="e">
        <f t="shared" ca="1" si="459"/>
        <v>#NAME?</v>
      </c>
      <c r="T144" s="1">
        <v>79862.615000000005</v>
      </c>
      <c r="U144" s="2">
        <v>6378037457.0450001</v>
      </c>
      <c r="V144" s="2">
        <f t="shared" si="412"/>
        <v>182.40677452087402</v>
      </c>
      <c r="W144" s="2" t="e">
        <f t="shared" ca="1" si="460"/>
        <v>#NAME?</v>
      </c>
      <c r="X144" s="2" t="e">
        <f t="shared" ca="1" si="461"/>
        <v>#NAME?</v>
      </c>
      <c r="Y144" s="2">
        <f t="shared" si="415"/>
        <v>0.99828268750000004</v>
      </c>
      <c r="Z144" s="2" t="e">
        <f t="shared" ca="1" si="462"/>
        <v>#NAME?</v>
      </c>
      <c r="AA144" s="2" t="e">
        <f t="shared" ca="1" si="463"/>
        <v>#NAME?</v>
      </c>
      <c r="AB144" s="2">
        <v>800</v>
      </c>
      <c r="AC144" s="2">
        <v>640000</v>
      </c>
      <c r="AD144" s="2">
        <f t="shared" si="433"/>
        <v>5.4113728836914801</v>
      </c>
      <c r="AE144" s="2">
        <v>7797</v>
      </c>
      <c r="AF144" s="2">
        <v>7797</v>
      </c>
      <c r="AG144" s="2">
        <v>2397.66</v>
      </c>
      <c r="AH144" s="2">
        <v>5754307.0999999996</v>
      </c>
      <c r="AI144" s="2">
        <v>79872</v>
      </c>
      <c r="AJ144" s="2">
        <v>2246.1350000000002</v>
      </c>
      <c r="AK144" s="2">
        <v>5050553.2450000001</v>
      </c>
      <c r="AL144" s="2"/>
      <c r="AM144" s="2"/>
      <c r="AN144" s="2">
        <v>1</v>
      </c>
      <c r="AO144" s="2">
        <v>1</v>
      </c>
      <c r="AP144" s="2">
        <v>1</v>
      </c>
      <c r="AQ144" s="2">
        <v>1</v>
      </c>
      <c r="AR144" s="2">
        <v>1</v>
      </c>
      <c r="AS144" s="2">
        <v>1</v>
      </c>
      <c r="AT144" s="2">
        <v>1</v>
      </c>
      <c r="AU144" s="2">
        <v>1</v>
      </c>
      <c r="AV144" s="2">
        <v>1</v>
      </c>
      <c r="AW144" s="2">
        <v>1</v>
      </c>
      <c r="AX144" s="2">
        <v>1</v>
      </c>
      <c r="AY144" s="2">
        <v>1</v>
      </c>
      <c r="AZ144" s="2">
        <v>1.04</v>
      </c>
      <c r="BA144" s="2">
        <v>1.1200000000000001</v>
      </c>
      <c r="BB144" s="2">
        <v>60.954999999999998</v>
      </c>
      <c r="BC144" s="2">
        <v>4441.6450000000004</v>
      </c>
      <c r="BD144" s="2"/>
      <c r="BE144" s="2"/>
      <c r="BF144" s="2"/>
      <c r="BG144" s="2"/>
      <c r="BH144" s="2">
        <v>1.1100000000000001</v>
      </c>
      <c r="BI144" s="2">
        <v>1.36</v>
      </c>
      <c r="BJ144" s="2">
        <v>1.365</v>
      </c>
      <c r="BK144" s="2">
        <v>2.3849999999999998</v>
      </c>
      <c r="BL144" s="2">
        <v>1.615</v>
      </c>
      <c r="BM144" s="1">
        <v>3.6150000000000002</v>
      </c>
      <c r="BN144" s="1">
        <v>1.84</v>
      </c>
      <c r="BO144" s="1">
        <v>5.05</v>
      </c>
      <c r="BP144" s="1">
        <v>3.395</v>
      </c>
      <c r="BQ144" s="1">
        <v>21.204999999999998</v>
      </c>
      <c r="BR144" s="1">
        <v>11.75</v>
      </c>
      <c r="BS144" s="1">
        <v>262.64999999999998</v>
      </c>
      <c r="BT144" s="1">
        <v>33.21</v>
      </c>
      <c r="BU144" s="1">
        <v>1983.37</v>
      </c>
      <c r="BV144" s="1">
        <v>6042.2950000000001</v>
      </c>
      <c r="BW144" s="1">
        <v>43790289.354999997</v>
      </c>
      <c r="BX144" s="1">
        <f t="shared" si="418"/>
        <v>1.6643999999999997</v>
      </c>
      <c r="BY144" s="1" t="e">
        <f t="shared" ca="1" si="464"/>
        <v>#NAME?</v>
      </c>
      <c r="BZ144" s="1" t="e">
        <f t="shared" ca="1" si="465"/>
        <v>#NAME?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L144" s="1">
        <v>-32223.894710880002</v>
      </c>
      <c r="CM144" s="1">
        <v>-12955.427114719992</v>
      </c>
      <c r="CN144" s="1">
        <v>-6336.4771446400009</v>
      </c>
      <c r="CO144" s="1">
        <v>-3665.8427560000005</v>
      </c>
      <c r="CP144" s="1">
        <v>-973.07938992000049</v>
      </c>
      <c r="CQ144" s="1">
        <v>-95.296579519999995</v>
      </c>
      <c r="CR144" s="1">
        <v>-12.910061600000004</v>
      </c>
      <c r="CS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G144" s="1">
        <v>1</v>
      </c>
      <c r="DH144" s="1">
        <v>1</v>
      </c>
      <c r="DI144" s="1">
        <v>1</v>
      </c>
      <c r="DJ144" s="1">
        <v>1</v>
      </c>
      <c r="DK144" s="1">
        <v>1.61</v>
      </c>
      <c r="DL144" s="1">
        <v>4.28</v>
      </c>
      <c r="DM144" s="1">
        <v>3.9750000000000001</v>
      </c>
      <c r="DN144" s="1">
        <v>41.555</v>
      </c>
      <c r="DO144" s="1">
        <v>22.5</v>
      </c>
      <c r="DP144" s="1">
        <v>1003.04</v>
      </c>
      <c r="DQ144" s="1">
        <v>109.435</v>
      </c>
      <c r="DR144" s="1">
        <v>15305.555</v>
      </c>
      <c r="DS144" s="1">
        <v>464.54166666666669</v>
      </c>
      <c r="DT144" s="1">
        <v>262589.65277777775</v>
      </c>
      <c r="DU144" s="1">
        <v>521.73684210526312</v>
      </c>
      <c r="DV144" s="1">
        <v>302419.21052631579</v>
      </c>
      <c r="EA144" s="1">
        <v>1.39</v>
      </c>
      <c r="EB144" s="1">
        <v>2.5099999999999998</v>
      </c>
      <c r="EC144" s="1">
        <v>16.18</v>
      </c>
      <c r="ED144" s="1">
        <v>544.36</v>
      </c>
      <c r="EE144" s="1">
        <v>100.55</v>
      </c>
      <c r="EF144" s="1">
        <v>27871.85</v>
      </c>
      <c r="EG144" s="1">
        <v>343.005</v>
      </c>
      <c r="EH144" s="1">
        <v>375491.185</v>
      </c>
      <c r="EI144" s="1">
        <v>2198.3249999999998</v>
      </c>
      <c r="EJ144" s="1">
        <v>9802811.9550000001</v>
      </c>
      <c r="EK144" s="1">
        <v>10896.754999999999</v>
      </c>
      <c r="EL144" s="1">
        <v>152020654.73500001</v>
      </c>
      <c r="EM144" s="1">
        <v>46398.208333333336</v>
      </c>
      <c r="EN144" s="1">
        <v>2620356912.2916665</v>
      </c>
      <c r="EO144" s="1">
        <v>52112.42105263158</v>
      </c>
      <c r="EP144" s="1">
        <v>3017859533.2631578</v>
      </c>
      <c r="EQ144" s="1">
        <f t="shared" si="421"/>
        <v>1.6643999999999997</v>
      </c>
      <c r="ER144" s="1" t="e">
        <f t="shared" ca="1" si="466"/>
        <v>#NAME?</v>
      </c>
      <c r="ES144" s="1" t="e">
        <f t="shared" ca="1" si="467"/>
        <v>#NAME?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0.36</v>
      </c>
      <c r="FC144" s="1">
        <v>9.5000000000000001E-2</v>
      </c>
      <c r="FE144" s="1">
        <v>-10.581394266098119</v>
      </c>
      <c r="FF144" s="1">
        <v>58.158890935662612</v>
      </c>
      <c r="FG144" s="1">
        <v>87.486506567825074</v>
      </c>
      <c r="FH144" s="1">
        <v>98.985245514141184</v>
      </c>
      <c r="FI144" s="1">
        <v>105.06578870243965</v>
      </c>
      <c r="FJ144" s="1">
        <v>106.61532853170952</v>
      </c>
      <c r="FK144" s="1">
        <v>106.74969726188417</v>
      </c>
      <c r="FL144" s="1">
        <v>106.75752528361595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Z144" s="1">
        <v>1</v>
      </c>
      <c r="GA144" s="1">
        <v>1</v>
      </c>
      <c r="GB144" s="1">
        <v>1</v>
      </c>
      <c r="GC144" s="1">
        <v>1</v>
      </c>
      <c r="GD144" s="1">
        <v>1.1100000000000001</v>
      </c>
      <c r="GE144" s="1">
        <v>1.34</v>
      </c>
      <c r="GF144" s="1">
        <v>1.7849999999999999</v>
      </c>
      <c r="GG144" s="1">
        <v>3.8849999999999998</v>
      </c>
      <c r="GH144" s="1">
        <v>5.19</v>
      </c>
      <c r="GI144" s="1">
        <v>31.67</v>
      </c>
      <c r="GJ144" s="1">
        <v>9.91</v>
      </c>
      <c r="GK144" s="1">
        <v>114.9</v>
      </c>
      <c r="GL144" s="1">
        <v>15.414999999999999</v>
      </c>
      <c r="GM144" s="1">
        <v>286.63499999999999</v>
      </c>
      <c r="GN144" s="1">
        <v>15.414999999999999</v>
      </c>
      <c r="GO144" s="1">
        <v>286.63499999999999</v>
      </c>
      <c r="GT144" s="1">
        <v>1.4950000000000001</v>
      </c>
      <c r="GU144" s="1">
        <v>3.0350000000000001</v>
      </c>
      <c r="GV144" s="1">
        <v>5.05</v>
      </c>
      <c r="GW144" s="1">
        <v>45.83</v>
      </c>
      <c r="GX144" s="1">
        <v>38.744999999999997</v>
      </c>
      <c r="GY144" s="1">
        <v>3053.6550000000002</v>
      </c>
      <c r="GZ144" s="1">
        <v>116.785</v>
      </c>
      <c r="HA144" s="1">
        <v>21146.195</v>
      </c>
      <c r="HB144" s="1">
        <v>464.03</v>
      </c>
      <c r="HC144" s="1">
        <v>263481.69</v>
      </c>
      <c r="HD144" s="1">
        <v>940.63</v>
      </c>
      <c r="HE144" s="1">
        <v>1053769.3899999999</v>
      </c>
      <c r="HF144" s="1">
        <v>1490.4949999999999</v>
      </c>
      <c r="HG144" s="1">
        <v>2710658.8650000002</v>
      </c>
      <c r="HH144" s="1">
        <v>1490.4949999999999</v>
      </c>
      <c r="HI144" s="1">
        <v>2710658.8650000002</v>
      </c>
      <c r="HJ144" s="1">
        <f t="shared" si="424"/>
        <v>1.6643999999999997</v>
      </c>
      <c r="HK144" s="1" t="e">
        <f t="shared" ca="1" si="468"/>
        <v>#NAME?</v>
      </c>
      <c r="HL144" s="1" t="e">
        <f t="shared" ca="1" si="469"/>
        <v>#NAME?</v>
      </c>
      <c r="HO144" s="1">
        <v>1</v>
      </c>
      <c r="HP144" s="1">
        <v>1</v>
      </c>
      <c r="HQ144" s="1">
        <v>1</v>
      </c>
      <c r="HR144" s="1">
        <v>1</v>
      </c>
      <c r="HS144" s="1">
        <v>1</v>
      </c>
      <c r="HT144" s="1">
        <v>1</v>
      </c>
      <c r="HU144" s="1">
        <v>1</v>
      </c>
      <c r="HV144" s="1">
        <v>1</v>
      </c>
      <c r="HX144" s="1">
        <v>-38.821605166894877</v>
      </c>
      <c r="HY144" s="1">
        <v>-20.644147592382097</v>
      </c>
      <c r="HZ144" s="1">
        <v>-8.4854157383038338</v>
      </c>
      <c r="IA144" s="1">
        <v>-4.2150160272312363</v>
      </c>
      <c r="IB144" s="1">
        <v>-0.73175868062147986</v>
      </c>
      <c r="IC144" s="1">
        <v>-5.9439740141416397E-2</v>
      </c>
      <c r="ID144" s="1">
        <v>0</v>
      </c>
      <c r="IE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S144" s="1">
        <v>1</v>
      </c>
      <c r="IT144" s="1">
        <v>1</v>
      </c>
      <c r="IU144" s="1">
        <v>1.17</v>
      </c>
      <c r="IV144" s="1">
        <v>1.51</v>
      </c>
      <c r="IW144" s="1">
        <v>3.27</v>
      </c>
      <c r="IX144" s="1">
        <v>12.28</v>
      </c>
      <c r="IY144" s="1">
        <v>4.2750000000000004</v>
      </c>
      <c r="IZ144" s="1">
        <v>21.015000000000001</v>
      </c>
      <c r="JA144" s="1">
        <v>7.71</v>
      </c>
      <c r="JB144" s="1">
        <v>68.37</v>
      </c>
      <c r="JC144" s="1">
        <v>15.414999999999999</v>
      </c>
      <c r="JD144" s="1">
        <v>286.63499999999999</v>
      </c>
      <c r="JE144" s="1">
        <v>15.414999999999999</v>
      </c>
      <c r="JF144" s="1">
        <v>286.63499999999999</v>
      </c>
      <c r="JG144" s="1">
        <v>15.414999999999999</v>
      </c>
      <c r="JH144" s="1">
        <v>286.63499999999999</v>
      </c>
      <c r="JM144" s="1">
        <v>6.62</v>
      </c>
      <c r="JN144" s="1">
        <v>83.49</v>
      </c>
      <c r="JO144" s="1">
        <v>47.64</v>
      </c>
      <c r="JP144" s="1">
        <v>3879.21</v>
      </c>
      <c r="JQ144" s="1">
        <v>267.42500000000001</v>
      </c>
      <c r="JR144" s="1">
        <v>87564.764999999999</v>
      </c>
      <c r="JS144" s="1">
        <v>369.16</v>
      </c>
      <c r="JT144" s="1">
        <v>164578.16</v>
      </c>
      <c r="JU144" s="1">
        <v>719.29499999999996</v>
      </c>
      <c r="JV144" s="1">
        <v>608128.31499999994</v>
      </c>
      <c r="JW144" s="1">
        <v>1490.4949999999999</v>
      </c>
      <c r="JX144" s="1">
        <v>2710658.8650000002</v>
      </c>
      <c r="JY144" s="1">
        <v>1490.4949999999999</v>
      </c>
      <c r="JZ144" s="1">
        <v>2710658.8650000002</v>
      </c>
      <c r="KA144" s="1">
        <v>1490.4949999999999</v>
      </c>
      <c r="KB144" s="1">
        <v>2710658.8650000002</v>
      </c>
      <c r="KC144" s="1">
        <f t="shared" si="427"/>
        <v>1.6643999999999997</v>
      </c>
      <c r="KD144" s="1" t="e">
        <f t="shared" ca="1" si="470"/>
        <v>#NAME?</v>
      </c>
      <c r="KE144" s="1" t="e">
        <f t="shared" ca="1" si="471"/>
        <v>#NAME?</v>
      </c>
      <c r="KH144" s="1">
        <v>1</v>
      </c>
      <c r="KI144" s="1">
        <v>1</v>
      </c>
      <c r="KJ144" s="1">
        <v>1</v>
      </c>
      <c r="KK144" s="1">
        <v>1</v>
      </c>
      <c r="KL144" s="1">
        <v>1</v>
      </c>
      <c r="KM144" s="1">
        <v>1</v>
      </c>
      <c r="KN144" s="1">
        <v>1</v>
      </c>
      <c r="KO144" s="1">
        <v>1</v>
      </c>
      <c r="KQ144" s="1">
        <v>13.691690182411989</v>
      </c>
      <c r="KR144" s="1">
        <v>16.615966757999782</v>
      </c>
      <c r="KS144" s="1">
        <v>19.039819278561676</v>
      </c>
      <c r="KT144" s="1">
        <v>19.536253246898848</v>
      </c>
      <c r="KU144" s="1">
        <v>19.90490675694371</v>
      </c>
      <c r="KV144" s="1">
        <v>20</v>
      </c>
      <c r="KW144" s="1">
        <v>20</v>
      </c>
      <c r="KX144" s="1">
        <v>20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L144" s="1">
        <v>1.4550000000000001</v>
      </c>
      <c r="LM144" s="1">
        <v>2.5249999999999999</v>
      </c>
      <c r="LN144" s="1">
        <v>5.4249999999999998</v>
      </c>
      <c r="LO144" s="1">
        <v>35.564999999999998</v>
      </c>
      <c r="LP144" s="1">
        <v>19.004999999999999</v>
      </c>
      <c r="LQ144" s="1">
        <v>467.61500000000001</v>
      </c>
      <c r="LR144" s="1">
        <v>20.895</v>
      </c>
      <c r="LS144" s="1">
        <v>553.57500000000005</v>
      </c>
      <c r="LT144" s="1">
        <v>23.245000000000001</v>
      </c>
      <c r="LU144" s="1">
        <v>677.59500000000003</v>
      </c>
      <c r="LV144" s="1">
        <v>23.245000000000001</v>
      </c>
      <c r="LW144" s="1">
        <v>677.59500000000003</v>
      </c>
      <c r="LX144" s="1">
        <v>23.245000000000001</v>
      </c>
      <c r="LY144" s="1">
        <v>677.59500000000003</v>
      </c>
      <c r="LZ144" s="1">
        <v>23.245000000000001</v>
      </c>
      <c r="MA144" s="1">
        <v>677.59500000000003</v>
      </c>
      <c r="MF144" s="1">
        <v>81.34</v>
      </c>
      <c r="MG144" s="1">
        <v>11139.37</v>
      </c>
      <c r="MH144" s="1">
        <v>491.245</v>
      </c>
      <c r="MI144" s="1">
        <v>304575.98499999999</v>
      </c>
      <c r="MJ144" s="1">
        <v>1848.63</v>
      </c>
      <c r="MK144" s="1">
        <v>4491000.4400000004</v>
      </c>
      <c r="ML144" s="1">
        <v>2038.19</v>
      </c>
      <c r="MM144" s="1">
        <v>5335562.4400000004</v>
      </c>
      <c r="MN144" s="1">
        <v>2273.41</v>
      </c>
      <c r="MO144" s="1">
        <v>6545269.1500000004</v>
      </c>
      <c r="MP144" s="1">
        <v>2273.41</v>
      </c>
      <c r="MQ144" s="1">
        <v>6545269.1500000004</v>
      </c>
      <c r="MR144" s="1">
        <v>2273.41</v>
      </c>
      <c r="MS144" s="1">
        <v>6545269.1500000004</v>
      </c>
      <c r="MT144" s="1">
        <v>2273.41</v>
      </c>
      <c r="MU144" s="1">
        <v>6545269.1500000004</v>
      </c>
      <c r="MV144" s="1">
        <f t="shared" si="430"/>
        <v>1.6643999999999997</v>
      </c>
      <c r="MW144" s="1" t="e">
        <f t="shared" ca="1" si="472"/>
        <v>#NAME?</v>
      </c>
      <c r="MX144" s="1" t="e">
        <f t="shared" ca="1" si="473"/>
        <v>#NAME?</v>
      </c>
      <c r="NA144" s="1">
        <v>1</v>
      </c>
      <c r="NB144" s="1">
        <v>1</v>
      </c>
      <c r="NC144" s="1">
        <v>1</v>
      </c>
      <c r="ND144" s="1">
        <v>1</v>
      </c>
      <c r="NE144" s="1">
        <v>1</v>
      </c>
      <c r="NF144" s="1">
        <v>1</v>
      </c>
      <c r="NG144" s="1">
        <v>1</v>
      </c>
      <c r="NH144" s="1">
        <v>1</v>
      </c>
      <c r="NJ144" s="1">
        <v>0.56188678694254857</v>
      </c>
      <c r="NK144" s="1">
        <v>0.82829295831766681</v>
      </c>
      <c r="NL144" s="1">
        <v>0.98324388357650672</v>
      </c>
      <c r="NM144" s="1">
        <v>0.99379818581485946</v>
      </c>
      <c r="NN144" s="1">
        <v>1</v>
      </c>
      <c r="NO144" s="1">
        <v>1</v>
      </c>
      <c r="NP144" s="1">
        <v>1</v>
      </c>
      <c r="NQ144" s="1">
        <v>1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</row>
    <row r="145" spans="1:390" s="1" customFormat="1" x14ac:dyDescent="0.25">
      <c r="A145" s="1">
        <v>850</v>
      </c>
      <c r="B145" s="1">
        <v>200</v>
      </c>
      <c r="C145" s="1">
        <v>100</v>
      </c>
      <c r="D145" s="1" t="s">
        <v>343</v>
      </c>
      <c r="E145" s="1">
        <v>46.112380294999994</v>
      </c>
      <c r="F145" s="1">
        <v>2127.7848274502626</v>
      </c>
      <c r="G145" s="1">
        <f t="shared" si="403"/>
        <v>1.4332109795586803</v>
      </c>
      <c r="H145" s="1" t="e">
        <f t="shared" ca="1" si="454"/>
        <v>#NAME?</v>
      </c>
      <c r="I145" s="1" t="e">
        <f t="shared" ca="1" si="455"/>
        <v>#NAME?</v>
      </c>
      <c r="J145" s="1">
        <f t="shared" si="406"/>
        <v>5.424985917058823E-4</v>
      </c>
      <c r="K145" s="1" t="e">
        <f t="shared" ca="1" si="456"/>
        <v>#NAME?</v>
      </c>
      <c r="L145" s="1" t="e">
        <f t="shared" ca="1" si="457"/>
        <v>#NAME?</v>
      </c>
      <c r="M145" s="1">
        <v>0</v>
      </c>
      <c r="N145" s="1">
        <v>50813.084999999999</v>
      </c>
      <c r="O145" s="1">
        <v>285985.09000000003</v>
      </c>
      <c r="P145" s="1">
        <v>81959191642.169998</v>
      </c>
      <c r="Q145" s="1">
        <f t="shared" si="409"/>
        <v>171719939.86187744</v>
      </c>
      <c r="R145" s="1" t="e">
        <f t="shared" ca="1" si="458"/>
        <v>#NAME?</v>
      </c>
      <c r="S145" s="1" t="e">
        <f t="shared" ca="1" si="459"/>
        <v>#NAME?</v>
      </c>
      <c r="T145" s="1">
        <v>84848.875</v>
      </c>
      <c r="U145" s="2">
        <v>7199331849.4250002</v>
      </c>
      <c r="V145" s="2">
        <f t="shared" si="412"/>
        <v>260.65937519073486</v>
      </c>
      <c r="W145" s="2" t="e">
        <f t="shared" ca="1" si="460"/>
        <v>#NAME?</v>
      </c>
      <c r="X145" s="2" t="e">
        <f t="shared" ca="1" si="461"/>
        <v>#NAME?</v>
      </c>
      <c r="Y145" s="2">
        <f t="shared" si="415"/>
        <v>0.99822205882352943</v>
      </c>
      <c r="Z145" s="2" t="e">
        <f t="shared" ca="1" si="462"/>
        <v>#NAME?</v>
      </c>
      <c r="AA145" s="2" t="e">
        <f t="shared" ca="1" si="463"/>
        <v>#NAME?</v>
      </c>
      <c r="AB145" s="2">
        <v>850</v>
      </c>
      <c r="AC145" s="2">
        <v>722500</v>
      </c>
      <c r="AD145" s="2">
        <f t="shared" si="433"/>
        <v>5.6281780568922359</v>
      </c>
      <c r="AE145" s="2">
        <v>7797</v>
      </c>
      <c r="AF145" s="2">
        <v>7797</v>
      </c>
      <c r="AG145" s="2">
        <v>2477.5250000000001</v>
      </c>
      <c r="AH145" s="2">
        <v>6144150.6349999998</v>
      </c>
      <c r="AI145" s="2">
        <v>84861</v>
      </c>
      <c r="AJ145" s="2">
        <v>2325.63</v>
      </c>
      <c r="AK145" s="2">
        <v>5414617.5899999999</v>
      </c>
      <c r="AL145" s="2"/>
      <c r="AM145" s="2"/>
      <c r="AN145" s="2">
        <v>1</v>
      </c>
      <c r="AO145" s="2">
        <v>1</v>
      </c>
      <c r="AP145" s="2">
        <v>1</v>
      </c>
      <c r="AQ145" s="2">
        <v>1</v>
      </c>
      <c r="AR145" s="2">
        <v>1</v>
      </c>
      <c r="AS145" s="2">
        <v>1</v>
      </c>
      <c r="AT145" s="2">
        <v>1</v>
      </c>
      <c r="AU145" s="2">
        <v>1</v>
      </c>
      <c r="AV145" s="2">
        <v>1</v>
      </c>
      <c r="AW145" s="2">
        <v>1</v>
      </c>
      <c r="AX145" s="2">
        <v>1</v>
      </c>
      <c r="AY145" s="2">
        <v>1</v>
      </c>
      <c r="AZ145" s="2">
        <v>1.0249999999999999</v>
      </c>
      <c r="BA145" s="2">
        <v>1.075</v>
      </c>
      <c r="BB145" s="2">
        <v>63.795000000000002</v>
      </c>
      <c r="BC145" s="2">
        <v>4782.3649999999998</v>
      </c>
      <c r="BD145" s="2"/>
      <c r="BE145" s="2"/>
      <c r="BF145" s="2"/>
      <c r="BG145" s="2"/>
      <c r="BH145" s="2">
        <v>1.0900000000000001</v>
      </c>
      <c r="BI145" s="2">
        <v>1.29</v>
      </c>
      <c r="BJ145" s="2">
        <v>1.33</v>
      </c>
      <c r="BK145" s="2">
        <v>2.27</v>
      </c>
      <c r="BL145" s="2">
        <v>1.74</v>
      </c>
      <c r="BM145" s="1">
        <v>4.57</v>
      </c>
      <c r="BN145" s="1">
        <v>2.06</v>
      </c>
      <c r="BO145" s="1">
        <v>6.74</v>
      </c>
      <c r="BP145" s="1">
        <v>3.4449999999999998</v>
      </c>
      <c r="BQ145" s="1">
        <v>21.515000000000001</v>
      </c>
      <c r="BR145" s="1">
        <v>10.725</v>
      </c>
      <c r="BS145" s="1">
        <v>225.44499999999999</v>
      </c>
      <c r="BT145" s="1">
        <v>32.61</v>
      </c>
      <c r="BU145" s="1">
        <v>1862.49</v>
      </c>
      <c r="BV145" s="1">
        <v>6329.72</v>
      </c>
      <c r="BW145" s="1">
        <v>47212530.520000003</v>
      </c>
      <c r="BX145" s="1">
        <f t="shared" si="418"/>
        <v>2.4964000000000004</v>
      </c>
      <c r="BY145" s="1" t="e">
        <f t="shared" ca="1" si="464"/>
        <v>#NAME?</v>
      </c>
      <c r="BZ145" s="1" t="e">
        <f t="shared" ca="1" si="465"/>
        <v>#NAME?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L145" s="1">
        <v>-31184.887237759987</v>
      </c>
      <c r="CM145" s="1">
        <v>-16323.368912160005</v>
      </c>
      <c r="CN145" s="1">
        <v>-6829.4506495999985</v>
      </c>
      <c r="CO145" s="1">
        <v>-3345.2783688000018</v>
      </c>
      <c r="CP145" s="1">
        <v>-978.70259119999935</v>
      </c>
      <c r="CQ145" s="1">
        <v>-103.96950415999999</v>
      </c>
      <c r="CR145" s="1">
        <v>-12.99966016000001</v>
      </c>
      <c r="CS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G145" s="1">
        <v>1</v>
      </c>
      <c r="DH145" s="1">
        <v>1</v>
      </c>
      <c r="DI145" s="1">
        <v>1.0149999999999999</v>
      </c>
      <c r="DJ145" s="1">
        <v>1.0449999999999999</v>
      </c>
      <c r="DK145" s="1">
        <v>1.7</v>
      </c>
      <c r="DL145" s="1">
        <v>4.7699999999999996</v>
      </c>
      <c r="DM145" s="1">
        <v>3.6749999999999998</v>
      </c>
      <c r="DN145" s="1">
        <v>34.244999999999997</v>
      </c>
      <c r="DO145" s="1">
        <v>23</v>
      </c>
      <c r="DP145" s="1">
        <v>1100.3800000000001</v>
      </c>
      <c r="DQ145" s="1">
        <v>107.59</v>
      </c>
      <c r="DR145" s="1">
        <v>15745.9</v>
      </c>
      <c r="DS145" s="1">
        <v>427.5263157894737</v>
      </c>
      <c r="DT145" s="1">
        <v>241491.35087719298</v>
      </c>
      <c r="DU145" s="1">
        <v>471.11764705882354</v>
      </c>
      <c r="DV145" s="1">
        <v>272144.4117647059</v>
      </c>
      <c r="EA145" s="1">
        <v>1.325</v>
      </c>
      <c r="EB145" s="1">
        <v>2.1150000000000002</v>
      </c>
      <c r="EC145" s="1">
        <v>24.39</v>
      </c>
      <c r="ED145" s="1">
        <v>1245.6099999999999</v>
      </c>
      <c r="EE145" s="1">
        <v>111.015</v>
      </c>
      <c r="EF145" s="1">
        <v>32385.654999999999</v>
      </c>
      <c r="EG145" s="1">
        <v>311.32</v>
      </c>
      <c r="EH145" s="1">
        <v>302856.88</v>
      </c>
      <c r="EI145" s="1">
        <v>2251.59</v>
      </c>
      <c r="EJ145" s="1">
        <v>10793500.83</v>
      </c>
      <c r="EK145" s="1">
        <v>10707.514999999999</v>
      </c>
      <c r="EL145" s="1">
        <v>156304756.88499999</v>
      </c>
      <c r="EM145" s="1">
        <v>42701</v>
      </c>
      <c r="EN145" s="1">
        <v>2410181330.5438595</v>
      </c>
      <c r="EO145" s="1">
        <v>47073.705882352944</v>
      </c>
      <c r="EP145" s="1">
        <v>2717735347.352941</v>
      </c>
      <c r="EQ145" s="1">
        <f t="shared" si="421"/>
        <v>2.4964000000000004</v>
      </c>
      <c r="ER145" s="1" t="e">
        <f t="shared" ca="1" si="466"/>
        <v>#NAME?</v>
      </c>
      <c r="ES145" s="1" t="e">
        <f t="shared" ca="1" si="467"/>
        <v>#NAME?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0.28499999999999998</v>
      </c>
      <c r="FC145" s="1">
        <v>8.5000000000000006E-2</v>
      </c>
      <c r="FE145" s="1">
        <v>-8.508557336267943</v>
      </c>
      <c r="FF145" s="1">
        <v>55.659352695115295</v>
      </c>
      <c r="FG145" s="1">
        <v>88.57343860477917</v>
      </c>
      <c r="FH145" s="1">
        <v>98.418553132337706</v>
      </c>
      <c r="FI145" s="1">
        <v>105.19844846884098</v>
      </c>
      <c r="FJ145" s="1">
        <v>106.61430420669326</v>
      </c>
      <c r="FK145" s="1">
        <v>106.74910352983406</v>
      </c>
      <c r="FL145" s="1">
        <v>106.75752528361596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Z145" s="1">
        <v>1</v>
      </c>
      <c r="GA145" s="1">
        <v>1</v>
      </c>
      <c r="GB145" s="1">
        <v>1</v>
      </c>
      <c r="GC145" s="1">
        <v>1</v>
      </c>
      <c r="GD145" s="1">
        <v>1.0900000000000001</v>
      </c>
      <c r="GE145" s="1">
        <v>1.28</v>
      </c>
      <c r="GF145" s="1">
        <v>1.69</v>
      </c>
      <c r="GG145" s="1">
        <v>3.33</v>
      </c>
      <c r="GH145" s="1">
        <v>5.0949999999999998</v>
      </c>
      <c r="GI145" s="1">
        <v>30.145</v>
      </c>
      <c r="GJ145" s="1">
        <v>10.119999999999999</v>
      </c>
      <c r="GK145" s="1">
        <v>117.24</v>
      </c>
      <c r="GL145" s="1">
        <v>14.94</v>
      </c>
      <c r="GM145" s="1">
        <v>264.76</v>
      </c>
      <c r="GN145" s="1">
        <v>14.94</v>
      </c>
      <c r="GO145" s="1">
        <v>264.76</v>
      </c>
      <c r="GT145" s="1">
        <v>1.605</v>
      </c>
      <c r="GU145" s="1">
        <v>3.7549999999999999</v>
      </c>
      <c r="GV145" s="1">
        <v>5.89</v>
      </c>
      <c r="GW145" s="1">
        <v>64.349999999999994</v>
      </c>
      <c r="GX145" s="1">
        <v>39.47</v>
      </c>
      <c r="GY145" s="1">
        <v>2900.47</v>
      </c>
      <c r="GZ145" s="1">
        <v>110.83499999999999</v>
      </c>
      <c r="HA145" s="1">
        <v>17094.705000000002</v>
      </c>
      <c r="HB145" s="1">
        <v>453.78500000000003</v>
      </c>
      <c r="HC145" s="1">
        <v>246362.77499999999</v>
      </c>
      <c r="HD145" s="1">
        <v>961.10500000000002</v>
      </c>
      <c r="HE145" s="1">
        <v>1072896.0649999999</v>
      </c>
      <c r="HF145" s="1">
        <v>1443.31</v>
      </c>
      <c r="HG145" s="1">
        <v>2501555.67</v>
      </c>
      <c r="HH145" s="1">
        <v>1443.31</v>
      </c>
      <c r="HI145" s="1">
        <v>2501555.67</v>
      </c>
      <c r="HJ145" s="1">
        <f t="shared" si="424"/>
        <v>2.4964000000000004</v>
      </c>
      <c r="HK145" s="1" t="e">
        <f t="shared" ca="1" si="468"/>
        <v>#NAME?</v>
      </c>
      <c r="HL145" s="1" t="e">
        <f t="shared" ca="1" si="469"/>
        <v>#NAME?</v>
      </c>
      <c r="HO145" s="1">
        <v>1</v>
      </c>
      <c r="HP145" s="1">
        <v>1</v>
      </c>
      <c r="HQ145" s="1">
        <v>1</v>
      </c>
      <c r="HR145" s="1">
        <v>1</v>
      </c>
      <c r="HS145" s="1">
        <v>1</v>
      </c>
      <c r="HT145" s="1">
        <v>1</v>
      </c>
      <c r="HU145" s="1">
        <v>1</v>
      </c>
      <c r="HV145" s="1">
        <v>1</v>
      </c>
      <c r="HX145" s="1">
        <v>-38.994440964171822</v>
      </c>
      <c r="HY145" s="1">
        <v>-22.445437968917723</v>
      </c>
      <c r="HZ145" s="1">
        <v>-8.5080499753611996</v>
      </c>
      <c r="IA145" s="1">
        <v>-4.0481485356210802</v>
      </c>
      <c r="IB145" s="1">
        <v>-0.76171230949407098</v>
      </c>
      <c r="IC145" s="1">
        <v>-5.4288295995826977E-2</v>
      </c>
      <c r="ID145" s="1">
        <v>0</v>
      </c>
      <c r="IE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S145" s="1">
        <v>1</v>
      </c>
      <c r="IT145" s="1">
        <v>1</v>
      </c>
      <c r="IU145" s="1">
        <v>1.18</v>
      </c>
      <c r="IV145" s="1">
        <v>1.54</v>
      </c>
      <c r="IW145" s="1">
        <v>3.1150000000000002</v>
      </c>
      <c r="IX145" s="1">
        <v>11.545</v>
      </c>
      <c r="IY145" s="1">
        <v>4.53</v>
      </c>
      <c r="IZ145" s="1">
        <v>24</v>
      </c>
      <c r="JA145" s="1">
        <v>8.4550000000000001</v>
      </c>
      <c r="JB145" s="1">
        <v>82.275000000000006</v>
      </c>
      <c r="JC145" s="1">
        <v>14.94</v>
      </c>
      <c r="JD145" s="1">
        <v>264.76</v>
      </c>
      <c r="JE145" s="1">
        <v>14.94</v>
      </c>
      <c r="JF145" s="1">
        <v>264.76</v>
      </c>
      <c r="JG145" s="1">
        <v>14.94</v>
      </c>
      <c r="JH145" s="1">
        <v>264.76</v>
      </c>
      <c r="JM145" s="1">
        <v>7.3150000000000004</v>
      </c>
      <c r="JN145" s="1">
        <v>99.575000000000003</v>
      </c>
      <c r="JO145" s="1">
        <v>53.63</v>
      </c>
      <c r="JP145" s="1">
        <v>4725.66</v>
      </c>
      <c r="JQ145" s="1">
        <v>258.57</v>
      </c>
      <c r="JR145" s="1">
        <v>84995.8</v>
      </c>
      <c r="JS145" s="1">
        <v>397.89499999999998</v>
      </c>
      <c r="JT145" s="1">
        <v>192343.55499999999</v>
      </c>
      <c r="JU145" s="1">
        <v>790.88499999999999</v>
      </c>
      <c r="JV145" s="1">
        <v>733661.89500000002</v>
      </c>
      <c r="JW145" s="1">
        <v>1443.31</v>
      </c>
      <c r="JX145" s="1">
        <v>2501555.67</v>
      </c>
      <c r="JY145" s="1">
        <v>1443.31</v>
      </c>
      <c r="JZ145" s="1">
        <v>2501555.67</v>
      </c>
      <c r="KA145" s="1">
        <v>1443.31</v>
      </c>
      <c r="KB145" s="1">
        <v>2501555.67</v>
      </c>
      <c r="KC145" s="1">
        <f t="shared" si="427"/>
        <v>2.4964000000000004</v>
      </c>
      <c r="KD145" s="1" t="e">
        <f t="shared" ca="1" si="470"/>
        <v>#NAME?</v>
      </c>
      <c r="KE145" s="1" t="e">
        <f t="shared" ca="1" si="471"/>
        <v>#NAME?</v>
      </c>
      <c r="KH145" s="1">
        <v>1</v>
      </c>
      <c r="KI145" s="1">
        <v>1</v>
      </c>
      <c r="KJ145" s="1">
        <v>1</v>
      </c>
      <c r="KK145" s="1">
        <v>1</v>
      </c>
      <c r="KL145" s="1">
        <v>1</v>
      </c>
      <c r="KM145" s="1">
        <v>1</v>
      </c>
      <c r="KN145" s="1">
        <v>1</v>
      </c>
      <c r="KO145" s="1">
        <v>1</v>
      </c>
      <c r="KQ145" s="1">
        <v>13.646735349226431</v>
      </c>
      <c r="KR145" s="1">
        <v>16.737907872104593</v>
      </c>
      <c r="KS145" s="1">
        <v>19.005879617602567</v>
      </c>
      <c r="KT145" s="1">
        <v>19.525273225534093</v>
      </c>
      <c r="KU145" s="1">
        <v>19.908788477004709</v>
      </c>
      <c r="KV145" s="1">
        <v>20</v>
      </c>
      <c r="KW145" s="1">
        <v>20</v>
      </c>
      <c r="KX145" s="1">
        <v>20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L145" s="1">
        <v>1.575</v>
      </c>
      <c r="LM145" s="1">
        <v>2.9950000000000001</v>
      </c>
      <c r="LN145" s="1">
        <v>5.61</v>
      </c>
      <c r="LO145" s="1">
        <v>36.99</v>
      </c>
      <c r="LP145" s="1">
        <v>18.84</v>
      </c>
      <c r="LQ145" s="1">
        <v>461.78</v>
      </c>
      <c r="LR145" s="1">
        <v>20.135000000000002</v>
      </c>
      <c r="LS145" s="1">
        <v>514.60500000000002</v>
      </c>
      <c r="LT145" s="1">
        <v>22.954999999999998</v>
      </c>
      <c r="LU145" s="1">
        <v>650.05499999999995</v>
      </c>
      <c r="LV145" s="1">
        <v>22.954999999999998</v>
      </c>
      <c r="LW145" s="1">
        <v>650.05499999999995</v>
      </c>
      <c r="LX145" s="1">
        <v>22.954999999999998</v>
      </c>
      <c r="LY145" s="1">
        <v>650.05499999999995</v>
      </c>
      <c r="LZ145" s="1">
        <v>22.954999999999998</v>
      </c>
      <c r="MA145" s="1">
        <v>650.05499999999995</v>
      </c>
      <c r="MF145" s="1">
        <v>96.57</v>
      </c>
      <c r="MG145" s="1">
        <v>14448.48</v>
      </c>
      <c r="MH145" s="1">
        <v>508.065</v>
      </c>
      <c r="MI145" s="1">
        <v>313381.995</v>
      </c>
      <c r="MJ145" s="1">
        <v>1831.52</v>
      </c>
      <c r="MK145" s="1">
        <v>4422840.05</v>
      </c>
      <c r="ML145" s="1">
        <v>1960.73</v>
      </c>
      <c r="MM145" s="1">
        <v>4939540.01</v>
      </c>
      <c r="MN145" s="1">
        <v>2247.04</v>
      </c>
      <c r="MO145" s="1">
        <v>6279018.7999999998</v>
      </c>
      <c r="MP145" s="1">
        <v>2247.04</v>
      </c>
      <c r="MQ145" s="1">
        <v>6279018.7999999998</v>
      </c>
      <c r="MR145" s="1">
        <v>2247.04</v>
      </c>
      <c r="MS145" s="1">
        <v>6279018.7999999998</v>
      </c>
      <c r="MT145" s="1">
        <v>2247.04</v>
      </c>
      <c r="MU145" s="1">
        <v>6279018.7999999998</v>
      </c>
      <c r="MV145" s="1">
        <f t="shared" si="430"/>
        <v>2.4964000000000004</v>
      </c>
      <c r="MW145" s="1" t="e">
        <f t="shared" ca="1" si="472"/>
        <v>#NAME?</v>
      </c>
      <c r="MX145" s="1" t="e">
        <f t="shared" ca="1" si="473"/>
        <v>#NAME?</v>
      </c>
      <c r="NA145" s="1">
        <v>1</v>
      </c>
      <c r="NB145" s="1">
        <v>1</v>
      </c>
      <c r="NC145" s="1">
        <v>1</v>
      </c>
      <c r="ND145" s="1">
        <v>1</v>
      </c>
      <c r="NE145" s="1">
        <v>1</v>
      </c>
      <c r="NF145" s="1">
        <v>1</v>
      </c>
      <c r="NG145" s="1">
        <v>1</v>
      </c>
      <c r="NH145" s="1">
        <v>1</v>
      </c>
      <c r="NJ145" s="1">
        <v>0.56219251055600161</v>
      </c>
      <c r="NK145" s="1">
        <v>0.83158710474546893</v>
      </c>
      <c r="NL145" s="1">
        <v>0.98112340797502151</v>
      </c>
      <c r="NM145" s="1">
        <v>0.99173091441981276</v>
      </c>
      <c r="NN145" s="1">
        <v>1</v>
      </c>
      <c r="NO145" s="1">
        <v>1</v>
      </c>
      <c r="NP145" s="1">
        <v>1</v>
      </c>
      <c r="NQ145" s="1">
        <v>1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</row>
    <row r="146" spans="1:390" s="1" customFormat="1" x14ac:dyDescent="0.25">
      <c r="A146" s="1">
        <v>900</v>
      </c>
      <c r="B146" s="1">
        <v>200</v>
      </c>
      <c r="C146" s="1">
        <v>100</v>
      </c>
      <c r="D146" s="1" t="s">
        <v>342</v>
      </c>
      <c r="E146" s="1">
        <v>49.897673435000044</v>
      </c>
      <c r="F146" s="1">
        <v>2491.7516764055376</v>
      </c>
      <c r="G146" s="1">
        <f t="shared" si="403"/>
        <v>1.9738621796286679</v>
      </c>
      <c r="H146" s="1" t="e">
        <f t="shared" ca="1" si="454"/>
        <v>#NAME?</v>
      </c>
      <c r="I146" s="1" t="e">
        <f t="shared" ca="1" si="455"/>
        <v>#NAME?</v>
      </c>
      <c r="J146" s="1">
        <f t="shared" si="406"/>
        <v>5.5441859372222274E-4</v>
      </c>
      <c r="K146" s="1" t="e">
        <f t="shared" ca="1" si="456"/>
        <v>#NAME?</v>
      </c>
      <c r="L146" s="1" t="e">
        <f t="shared" ca="1" si="457"/>
        <v>#NAME?</v>
      </c>
      <c r="M146" s="1">
        <v>0</v>
      </c>
      <c r="N146" s="1">
        <v>54281.514999999999</v>
      </c>
      <c r="O146" s="1">
        <v>315264.84499999997</v>
      </c>
      <c r="P146" s="1">
        <v>99575634085.494995</v>
      </c>
      <c r="Q146" s="1">
        <f t="shared" si="409"/>
        <v>183711592.62098694</v>
      </c>
      <c r="R146" s="1" t="e">
        <f t="shared" ca="1" si="458"/>
        <v>#NAME?</v>
      </c>
      <c r="S146" s="1" t="e">
        <f t="shared" ca="1" si="459"/>
        <v>#NAME?</v>
      </c>
      <c r="T146" s="1">
        <v>89834.52</v>
      </c>
      <c r="U146" s="2">
        <v>8070241354.46</v>
      </c>
      <c r="V146" s="2">
        <f t="shared" si="412"/>
        <v>370.82959938049316</v>
      </c>
      <c r="W146" s="2" t="e">
        <f t="shared" ca="1" si="460"/>
        <v>#NAME?</v>
      </c>
      <c r="X146" s="2" t="e">
        <f t="shared" ca="1" si="461"/>
        <v>#NAME?</v>
      </c>
      <c r="Y146" s="2">
        <f t="shared" si="415"/>
        <v>0.99816133333333334</v>
      </c>
      <c r="Z146" s="2" t="e">
        <f t="shared" ca="1" si="462"/>
        <v>#NAME?</v>
      </c>
      <c r="AA146" s="2" t="e">
        <f t="shared" ca="1" si="463"/>
        <v>#NAME?</v>
      </c>
      <c r="AB146" s="2">
        <v>900</v>
      </c>
      <c r="AC146" s="2">
        <v>810000</v>
      </c>
      <c r="AD146" s="2">
        <f t="shared" si="433"/>
        <v>5.8079595788732128</v>
      </c>
      <c r="AE146" s="2">
        <v>7797</v>
      </c>
      <c r="AF146" s="2">
        <v>7797</v>
      </c>
      <c r="AG146" s="2">
        <v>2555.15</v>
      </c>
      <c r="AH146" s="2">
        <v>6535714.5899999999</v>
      </c>
      <c r="AI146" s="2">
        <v>89803</v>
      </c>
      <c r="AJ146" s="2">
        <v>2401.855</v>
      </c>
      <c r="AK146" s="2">
        <v>5775794.165</v>
      </c>
      <c r="AL146" s="2"/>
      <c r="AM146" s="2"/>
      <c r="AN146" s="2">
        <v>1</v>
      </c>
      <c r="AO146" s="2">
        <v>1</v>
      </c>
      <c r="AP146" s="2">
        <v>1</v>
      </c>
      <c r="AQ146" s="2">
        <v>1</v>
      </c>
      <c r="AR146" s="2">
        <v>1</v>
      </c>
      <c r="AS146" s="2">
        <v>1</v>
      </c>
      <c r="AT146" s="2">
        <v>1</v>
      </c>
      <c r="AU146" s="2">
        <v>1</v>
      </c>
      <c r="AV146" s="2">
        <v>1</v>
      </c>
      <c r="AW146" s="2">
        <v>1</v>
      </c>
      <c r="AX146" s="2">
        <v>1</v>
      </c>
      <c r="AY146" s="2">
        <v>1</v>
      </c>
      <c r="AZ146" s="2">
        <v>1.095</v>
      </c>
      <c r="BA146" s="2">
        <v>1.3049999999999999</v>
      </c>
      <c r="BB146" s="2">
        <v>63.564999999999998</v>
      </c>
      <c r="BC146" s="2">
        <v>4755.6350000000002</v>
      </c>
      <c r="BD146" s="2"/>
      <c r="BE146" s="2"/>
      <c r="BF146" s="2"/>
      <c r="BG146" s="2"/>
      <c r="BH146" s="2">
        <v>1.1299999999999999</v>
      </c>
      <c r="BI146" s="2">
        <v>1.41</v>
      </c>
      <c r="BJ146" s="2">
        <v>1.385</v>
      </c>
      <c r="BK146" s="2">
        <v>2.355</v>
      </c>
      <c r="BL146" s="2">
        <v>1.7350000000000001</v>
      </c>
      <c r="BM146" s="1">
        <v>4.0750000000000002</v>
      </c>
      <c r="BN146" s="1">
        <v>2.0049999999999999</v>
      </c>
      <c r="BO146" s="1">
        <v>5.835</v>
      </c>
      <c r="BP146" s="1">
        <v>3.4249999999999998</v>
      </c>
      <c r="BQ146" s="1">
        <v>18.125</v>
      </c>
      <c r="BR146" s="1">
        <v>10.34</v>
      </c>
      <c r="BS146" s="1">
        <v>194.31</v>
      </c>
      <c r="BT146" s="1">
        <v>35.53</v>
      </c>
      <c r="BU146" s="1">
        <v>2722.7</v>
      </c>
      <c r="BV146" s="1">
        <v>6304.375</v>
      </c>
      <c r="BW146" s="1">
        <v>46902810.115000002</v>
      </c>
      <c r="BX146" s="1">
        <f t="shared" si="418"/>
        <v>1.8149750000000004</v>
      </c>
      <c r="BY146" s="1" t="e">
        <f t="shared" ca="1" si="464"/>
        <v>#NAME?</v>
      </c>
      <c r="BZ146" s="1" t="e">
        <f t="shared" ca="1" si="465"/>
        <v>#NAME?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L146" s="1">
        <v>-33858.604751999985</v>
      </c>
      <c r="CM146" s="1">
        <v>-16428.763344320003</v>
      </c>
      <c r="CN146" s="1">
        <v>-6866.9328311999971</v>
      </c>
      <c r="CO146" s="1">
        <v>-4069.1371404800029</v>
      </c>
      <c r="CP146" s="1">
        <v>-980.60213536000026</v>
      </c>
      <c r="CQ146" s="1">
        <v>-97.427251519999956</v>
      </c>
      <c r="CR146" s="1">
        <v>-12.812996000000004</v>
      </c>
      <c r="CS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G146" s="1">
        <v>1</v>
      </c>
      <c r="DH146" s="1">
        <v>1</v>
      </c>
      <c r="DI146" s="1">
        <v>1</v>
      </c>
      <c r="DJ146" s="1">
        <v>1</v>
      </c>
      <c r="DK146" s="1">
        <v>1.63</v>
      </c>
      <c r="DL146" s="1">
        <v>4.13</v>
      </c>
      <c r="DM146" s="1">
        <v>4.3899999999999997</v>
      </c>
      <c r="DN146" s="1">
        <v>71.08</v>
      </c>
      <c r="DO146" s="1">
        <v>20.86</v>
      </c>
      <c r="DP146" s="1">
        <v>1008.54</v>
      </c>
      <c r="DQ146" s="1">
        <v>107.715</v>
      </c>
      <c r="DR146" s="1">
        <v>15150.275</v>
      </c>
      <c r="DS146" s="1">
        <v>503.55844155844159</v>
      </c>
      <c r="DT146" s="1">
        <v>315883.5844155844</v>
      </c>
      <c r="DU146" s="1">
        <v>591.26086956521738</v>
      </c>
      <c r="DV146" s="1">
        <v>389436.91304347827</v>
      </c>
      <c r="EA146" s="1">
        <v>1.335</v>
      </c>
      <c r="EB146" s="1">
        <v>2.2149999999999999</v>
      </c>
      <c r="EC146" s="1">
        <v>17.87</v>
      </c>
      <c r="ED146" s="1">
        <v>537.89</v>
      </c>
      <c r="EE146" s="1">
        <v>105.455</v>
      </c>
      <c r="EF146" s="1">
        <v>26870.564999999999</v>
      </c>
      <c r="EG146" s="1">
        <v>387.03</v>
      </c>
      <c r="EH146" s="1">
        <v>671656.48</v>
      </c>
      <c r="EI146" s="1">
        <v>2034.175</v>
      </c>
      <c r="EJ146" s="1">
        <v>9868733.6050000004</v>
      </c>
      <c r="EK146" s="1">
        <v>10721.3</v>
      </c>
      <c r="EL146" s="1">
        <v>150429411.37</v>
      </c>
      <c r="EM146" s="1">
        <v>50297.857142857145</v>
      </c>
      <c r="EN146" s="1">
        <v>3152362223.4155846</v>
      </c>
      <c r="EO146" s="1">
        <v>59065.608695652176</v>
      </c>
      <c r="EP146" s="1">
        <v>3886777999.695652</v>
      </c>
      <c r="EQ146" s="1">
        <f t="shared" si="421"/>
        <v>1.8149750000000004</v>
      </c>
      <c r="ER146" s="1" t="e">
        <f t="shared" ca="1" si="466"/>
        <v>#NAME?</v>
      </c>
      <c r="ES146" s="1" t="e">
        <f t="shared" ca="1" si="467"/>
        <v>#NAME?</v>
      </c>
      <c r="EV146" s="1">
        <v>1</v>
      </c>
      <c r="EW146" s="1">
        <v>1</v>
      </c>
      <c r="EX146" s="1">
        <v>1</v>
      </c>
      <c r="EY146" s="1">
        <v>1</v>
      </c>
      <c r="EZ146" s="1">
        <v>1</v>
      </c>
      <c r="FA146" s="1">
        <v>1</v>
      </c>
      <c r="FB146" s="1">
        <v>0.38500000000000001</v>
      </c>
      <c r="FC146" s="1">
        <v>0.115</v>
      </c>
      <c r="FE146" s="1">
        <v>-13.09423456051549</v>
      </c>
      <c r="FF146" s="1">
        <v>54.164221978222066</v>
      </c>
      <c r="FG146" s="1">
        <v>89.367144986312226</v>
      </c>
      <c r="FH146" s="1">
        <v>99.43499735156432</v>
      </c>
      <c r="FI146" s="1">
        <v>105.03771319105059</v>
      </c>
      <c r="FJ146" s="1">
        <v>106.61373230404178</v>
      </c>
      <c r="FK146" s="1">
        <v>106.74879539452471</v>
      </c>
      <c r="FL146" s="1">
        <v>106.75752528361595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Z146" s="1">
        <v>1</v>
      </c>
      <c r="GA146" s="1">
        <v>1</v>
      </c>
      <c r="GB146" s="1">
        <v>1</v>
      </c>
      <c r="GC146" s="1">
        <v>1</v>
      </c>
      <c r="GD146" s="1">
        <v>1.06</v>
      </c>
      <c r="GE146" s="1">
        <v>1.18</v>
      </c>
      <c r="GF146" s="1">
        <v>1.7450000000000001</v>
      </c>
      <c r="GG146" s="1">
        <v>3.6349999999999998</v>
      </c>
      <c r="GH146" s="1">
        <v>5.41</v>
      </c>
      <c r="GI146" s="1">
        <v>34.68</v>
      </c>
      <c r="GJ146" s="1">
        <v>10.199999999999999</v>
      </c>
      <c r="GK146" s="1">
        <v>120.77</v>
      </c>
      <c r="GL146" s="1">
        <v>14.86</v>
      </c>
      <c r="GM146" s="1">
        <v>257.02</v>
      </c>
      <c r="GN146" s="1">
        <v>14.86</v>
      </c>
      <c r="GO146" s="1">
        <v>257.02</v>
      </c>
      <c r="GT146" s="1">
        <v>1.58</v>
      </c>
      <c r="GU146" s="1">
        <v>3.26</v>
      </c>
      <c r="GV146" s="1">
        <v>5.8150000000000004</v>
      </c>
      <c r="GW146" s="1">
        <v>57.274999999999999</v>
      </c>
      <c r="GX146" s="1">
        <v>37.5</v>
      </c>
      <c r="GY146" s="1">
        <v>2480.81</v>
      </c>
      <c r="GZ146" s="1">
        <v>117.625</v>
      </c>
      <c r="HA146" s="1">
        <v>20020.985000000001</v>
      </c>
      <c r="HB146" s="1">
        <v>484.35</v>
      </c>
      <c r="HC146" s="1">
        <v>287610.34000000003</v>
      </c>
      <c r="HD146" s="1">
        <v>971.77499999999998</v>
      </c>
      <c r="HE146" s="1">
        <v>1110637.105</v>
      </c>
      <c r="HF146" s="1">
        <v>1437.28</v>
      </c>
      <c r="HG146" s="1">
        <v>2428844.0499999998</v>
      </c>
      <c r="HH146" s="1">
        <v>1437.28</v>
      </c>
      <c r="HI146" s="1">
        <v>2428844.0499999998</v>
      </c>
      <c r="HJ146" s="1">
        <f t="shared" si="424"/>
        <v>1.8149750000000004</v>
      </c>
      <c r="HK146" s="1" t="e">
        <f t="shared" ca="1" si="468"/>
        <v>#NAME?</v>
      </c>
      <c r="HL146" s="1" t="e">
        <f t="shared" ca="1" si="469"/>
        <v>#NAME?</v>
      </c>
      <c r="HO146" s="1">
        <v>1</v>
      </c>
      <c r="HP146" s="1">
        <v>1</v>
      </c>
      <c r="HQ146" s="1">
        <v>1</v>
      </c>
      <c r="HR146" s="1">
        <v>1</v>
      </c>
      <c r="HS146" s="1">
        <v>1</v>
      </c>
      <c r="HT146" s="1">
        <v>1</v>
      </c>
      <c r="HU146" s="1">
        <v>1</v>
      </c>
      <c r="HV146" s="1">
        <v>1</v>
      </c>
      <c r="HX146" s="1">
        <v>-39.640305005905034</v>
      </c>
      <c r="HY146" s="1">
        <v>-20.562286401547926</v>
      </c>
      <c r="HZ146" s="1">
        <v>-8.4403068032067523</v>
      </c>
      <c r="IA146" s="1">
        <v>-4.003969115120749</v>
      </c>
      <c r="IB146" s="1">
        <v>-0.75287478898864801</v>
      </c>
      <c r="IC146" s="1">
        <v>-5.3892031061550869E-2</v>
      </c>
      <c r="ID146" s="1">
        <v>0</v>
      </c>
      <c r="IE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S146" s="1">
        <v>1</v>
      </c>
      <c r="IT146" s="1">
        <v>1</v>
      </c>
      <c r="IU146" s="1">
        <v>1.1950000000000001</v>
      </c>
      <c r="IV146" s="1">
        <v>1.635</v>
      </c>
      <c r="IW146" s="1">
        <v>3.3149999999999999</v>
      </c>
      <c r="IX146" s="1">
        <v>12.765000000000001</v>
      </c>
      <c r="IY146" s="1">
        <v>4.5350000000000001</v>
      </c>
      <c r="IZ146" s="1">
        <v>23.454999999999998</v>
      </c>
      <c r="JA146" s="1">
        <v>8.2750000000000004</v>
      </c>
      <c r="JB146" s="1">
        <v>79.344999999999999</v>
      </c>
      <c r="JC146" s="1">
        <v>14.86</v>
      </c>
      <c r="JD146" s="1">
        <v>257.02</v>
      </c>
      <c r="JE146" s="1">
        <v>14.86</v>
      </c>
      <c r="JF146" s="1">
        <v>257.02</v>
      </c>
      <c r="JG146" s="1">
        <v>14.86</v>
      </c>
      <c r="JH146" s="1">
        <v>257.02</v>
      </c>
      <c r="JM146" s="1">
        <v>6.8</v>
      </c>
      <c r="JN146" s="1">
        <v>81.739999999999995</v>
      </c>
      <c r="JO146" s="1">
        <v>51.84</v>
      </c>
      <c r="JP146" s="1">
        <v>5036.25</v>
      </c>
      <c r="JQ146" s="1">
        <v>276.85500000000002</v>
      </c>
      <c r="JR146" s="1">
        <v>95006.164999999994</v>
      </c>
      <c r="JS146" s="1">
        <v>398.99</v>
      </c>
      <c r="JT146" s="1">
        <v>187495.5</v>
      </c>
      <c r="JU146" s="1">
        <v>778.02499999999998</v>
      </c>
      <c r="JV146" s="1">
        <v>714596.26500000001</v>
      </c>
      <c r="JW146" s="1">
        <v>1437.28</v>
      </c>
      <c r="JX146" s="1">
        <v>2428844.0499999998</v>
      </c>
      <c r="JY146" s="1">
        <v>1437.28</v>
      </c>
      <c r="JZ146" s="1">
        <v>2428844.0499999998</v>
      </c>
      <c r="KA146" s="1">
        <v>1437.28</v>
      </c>
      <c r="KB146" s="1">
        <v>2428844.0499999998</v>
      </c>
      <c r="KC146" s="1">
        <f t="shared" si="427"/>
        <v>1.8149750000000004</v>
      </c>
      <c r="KD146" s="1" t="e">
        <f t="shared" ca="1" si="470"/>
        <v>#NAME?</v>
      </c>
      <c r="KE146" s="1" t="e">
        <f t="shared" ca="1" si="471"/>
        <v>#NAME?</v>
      </c>
      <c r="KH146" s="1">
        <v>1</v>
      </c>
      <c r="KI146" s="1">
        <v>1</v>
      </c>
      <c r="KJ146" s="1">
        <v>1</v>
      </c>
      <c r="KK146" s="1">
        <v>1</v>
      </c>
      <c r="KL146" s="1">
        <v>1</v>
      </c>
      <c r="KM146" s="1">
        <v>1</v>
      </c>
      <c r="KN146" s="1">
        <v>1</v>
      </c>
      <c r="KO146" s="1">
        <v>1</v>
      </c>
      <c r="KQ146" s="1">
        <v>13.590340369231967</v>
      </c>
      <c r="KR146" s="1">
        <v>16.666419267730642</v>
      </c>
      <c r="KS146" s="1">
        <v>19.025139774703735</v>
      </c>
      <c r="KT146" s="1">
        <v>19.521279564143491</v>
      </c>
      <c r="KU146" s="1">
        <v>19.913210024112352</v>
      </c>
      <c r="KV146" s="1">
        <v>20</v>
      </c>
      <c r="KW146" s="1">
        <v>20</v>
      </c>
      <c r="KX146" s="1">
        <v>20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L146" s="1">
        <v>1.5449999999999999</v>
      </c>
      <c r="LM146" s="1">
        <v>2.8650000000000002</v>
      </c>
      <c r="LN146" s="1">
        <v>5.7050000000000001</v>
      </c>
      <c r="LO146" s="1">
        <v>41.335000000000001</v>
      </c>
      <c r="LP146" s="1">
        <v>18.47</v>
      </c>
      <c r="LQ146" s="1">
        <v>431.92</v>
      </c>
      <c r="LR146" s="1">
        <v>19.754999999999999</v>
      </c>
      <c r="LS146" s="1">
        <v>495.08499999999998</v>
      </c>
      <c r="LT146" s="1">
        <v>23.105</v>
      </c>
      <c r="LU146" s="1">
        <v>665.33500000000004</v>
      </c>
      <c r="LV146" s="1">
        <v>23.105</v>
      </c>
      <c r="LW146" s="1">
        <v>665.33500000000004</v>
      </c>
      <c r="LX146" s="1">
        <v>23.105</v>
      </c>
      <c r="LY146" s="1">
        <v>665.33500000000004</v>
      </c>
      <c r="LZ146" s="1">
        <v>23.105</v>
      </c>
      <c r="MA146" s="1">
        <v>665.33500000000004</v>
      </c>
      <c r="MF146" s="1">
        <v>97.51</v>
      </c>
      <c r="MG146" s="1">
        <v>14412.51</v>
      </c>
      <c r="MH146" s="1">
        <v>517.07500000000005</v>
      </c>
      <c r="MI146" s="1">
        <v>355134.79499999998</v>
      </c>
      <c r="MJ146" s="1">
        <v>1795.3050000000001</v>
      </c>
      <c r="MK146" s="1">
        <v>4128884.8450000002</v>
      </c>
      <c r="ML146" s="1">
        <v>1925.87</v>
      </c>
      <c r="MM146" s="1">
        <v>4755248.76</v>
      </c>
      <c r="MN146" s="1">
        <v>2259.3649999999998</v>
      </c>
      <c r="MO146" s="1">
        <v>6419160.5750000002</v>
      </c>
      <c r="MP146" s="1">
        <v>2259.3649999999998</v>
      </c>
      <c r="MQ146" s="1">
        <v>6419160.5750000002</v>
      </c>
      <c r="MR146" s="1">
        <v>2259.3649999999998</v>
      </c>
      <c r="MS146" s="1">
        <v>6419160.5750000002</v>
      </c>
      <c r="MT146" s="1">
        <v>2259.3649999999998</v>
      </c>
      <c r="MU146" s="1">
        <v>6419160.5750000002</v>
      </c>
      <c r="MV146" s="1">
        <f t="shared" si="430"/>
        <v>1.8149750000000004</v>
      </c>
      <c r="MW146" s="1" t="e">
        <f t="shared" ca="1" si="472"/>
        <v>#NAME?</v>
      </c>
      <c r="MX146" s="1" t="e">
        <f t="shared" ca="1" si="473"/>
        <v>#NAME?</v>
      </c>
      <c r="NA146" s="1">
        <v>1</v>
      </c>
      <c r="NB146" s="1">
        <v>1</v>
      </c>
      <c r="NC146" s="1">
        <v>1</v>
      </c>
      <c r="ND146" s="1">
        <v>1</v>
      </c>
      <c r="NE146" s="1">
        <v>1</v>
      </c>
      <c r="NF146" s="1">
        <v>1</v>
      </c>
      <c r="NG146" s="1">
        <v>1</v>
      </c>
      <c r="NH146" s="1">
        <v>1</v>
      </c>
      <c r="NJ146" s="1">
        <v>0.56130592798005874</v>
      </c>
      <c r="NK146" s="1">
        <v>0.81864586084907043</v>
      </c>
      <c r="NL146" s="1">
        <v>0.98567092441968318</v>
      </c>
      <c r="NM146" s="1">
        <v>0.99276455011733677</v>
      </c>
      <c r="NN146" s="1">
        <v>1</v>
      </c>
      <c r="NO146" s="1">
        <v>1</v>
      </c>
      <c r="NP146" s="1">
        <v>1</v>
      </c>
      <c r="NQ146" s="1">
        <v>1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</row>
    <row r="147" spans="1:390" s="1" customFormat="1" x14ac:dyDescent="0.25">
      <c r="A147" s="1">
        <v>950</v>
      </c>
      <c r="B147" s="1">
        <v>200</v>
      </c>
      <c r="C147" s="1">
        <v>100</v>
      </c>
      <c r="D147" s="1" t="s">
        <v>338</v>
      </c>
      <c r="E147" s="1">
        <v>54.211926114999969</v>
      </c>
      <c r="F147" s="1">
        <v>2941.2655456057732</v>
      </c>
      <c r="G147" s="1">
        <f t="shared" si="403"/>
        <v>2.3326125075577693</v>
      </c>
      <c r="H147" s="1" t="e">
        <f t="shared" ref="H147:H152" ca="1" si="474">E147-КОРЕНЬ(G147)/КОРЕНЬ(B147)*$B$1</f>
        <v>#NAME?</v>
      </c>
      <c r="I147" s="1" t="e">
        <f t="shared" ref="I147:I152" ca="1" si="475">E147+КОРЕНЬ(G147)/КОРЕНЬ(B147)*$B$1</f>
        <v>#NAME?</v>
      </c>
      <c r="J147" s="1">
        <f t="shared" si="406"/>
        <v>5.7065185384210491E-4</v>
      </c>
      <c r="K147" s="1" t="e">
        <f t="shared" ref="K147:K152" ca="1" si="476">J147-КОРЕНЬ(G147)/КОРЕНЬ(B147)*$B$1</f>
        <v>#NAME?</v>
      </c>
      <c r="L147" s="1" t="e">
        <f t="shared" ref="L147:L152" ca="1" si="477">J147+КОРЕНЬ(G147)/КОРЕНЬ(B147)*$B$1</f>
        <v>#NAME?</v>
      </c>
      <c r="M147" s="1">
        <v>0</v>
      </c>
      <c r="N147" s="1">
        <v>57735.97</v>
      </c>
      <c r="O147" s="1">
        <v>347202.21</v>
      </c>
      <c r="P147" s="1">
        <v>120787544516.78</v>
      </c>
      <c r="Q147" s="1">
        <f t="shared" si="409"/>
        <v>238169887.89588928</v>
      </c>
      <c r="R147" s="1" t="e">
        <f t="shared" ref="R147:R152" ca="1" si="478">O147-КОРЕНЬ(Q147)/КОРЕНЬ(B147)*$B$1</f>
        <v>#NAME?</v>
      </c>
      <c r="S147" s="1" t="e">
        <f t="shared" ref="S147:S152" ca="1" si="479">O147+КОРЕНЬ(Q147)/КОРЕНЬ(B147)*$B$1</f>
        <v>#NAME?</v>
      </c>
      <c r="T147" s="1">
        <v>94810.505000000005</v>
      </c>
      <c r="U147" s="2">
        <v>8989032477.2749996</v>
      </c>
      <c r="V147" s="2">
        <f t="shared" si="412"/>
        <v>618.91997337341309</v>
      </c>
      <c r="W147" s="2" t="e">
        <f t="shared" ref="W147:W152" ca="1" si="480">T147-КОРЕНЬ(V147)/КОРЕНЬ(B147)*$B$1</f>
        <v>#NAME?</v>
      </c>
      <c r="X147" s="2" t="e">
        <f t="shared" ref="X147:X152" ca="1" si="481">T147+КОРЕНЬ(V147)/КОРЕНЬ(B147)*$B$1</f>
        <v>#NAME?</v>
      </c>
      <c r="Y147" s="2">
        <f t="shared" si="415"/>
        <v>0.99800531578947371</v>
      </c>
      <c r="Z147" s="2" t="e">
        <f t="shared" ref="Z147:Z152" ca="1" si="482">Y147-КОРЕНЬ(V147)/КОРЕНЬ(B147)*$B$1</f>
        <v>#NAME?</v>
      </c>
      <c r="AA147" s="2" t="e">
        <f t="shared" ref="AA147:AA152" ca="1" si="483">Y147+КОРЕНЬ(V147)/КОРЕНЬ(B147)*$B$1</f>
        <v>#NAME?</v>
      </c>
      <c r="AB147" s="2">
        <v>950</v>
      </c>
      <c r="AC147" s="2">
        <v>902500</v>
      </c>
      <c r="AD147" s="2">
        <f t="shared" si="433"/>
        <v>6.0136204518604259</v>
      </c>
      <c r="AE147" s="2">
        <v>7797</v>
      </c>
      <c r="AF147" s="2">
        <v>7797</v>
      </c>
      <c r="AG147" s="2">
        <v>2630.7750000000001</v>
      </c>
      <c r="AH147" s="2">
        <v>6928245.5049999999</v>
      </c>
      <c r="AI147" s="2">
        <v>94830</v>
      </c>
      <c r="AJ147" s="2">
        <v>2479.7600000000002</v>
      </c>
      <c r="AK147" s="2">
        <v>6156294.9400000004</v>
      </c>
      <c r="AL147" s="2"/>
      <c r="AM147" s="2"/>
      <c r="AN147" s="2">
        <v>1</v>
      </c>
      <c r="AO147" s="2">
        <v>1</v>
      </c>
      <c r="AP147" s="2">
        <v>1</v>
      </c>
      <c r="AQ147" s="2">
        <v>1</v>
      </c>
      <c r="AR147" s="2">
        <v>1</v>
      </c>
      <c r="AS147" s="2">
        <v>1</v>
      </c>
      <c r="AT147" s="2">
        <v>1</v>
      </c>
      <c r="AU147" s="2">
        <v>1</v>
      </c>
      <c r="AV147" s="2">
        <v>1</v>
      </c>
      <c r="AW147" s="2">
        <v>1</v>
      </c>
      <c r="AX147" s="2">
        <v>1</v>
      </c>
      <c r="AY147" s="2">
        <v>1</v>
      </c>
      <c r="AZ147" s="2">
        <v>1.0449999999999999</v>
      </c>
      <c r="BA147" s="2">
        <v>1.135</v>
      </c>
      <c r="BB147" s="2">
        <v>64.19</v>
      </c>
      <c r="BC147" s="2">
        <v>4798.5</v>
      </c>
      <c r="BD147" s="2"/>
      <c r="BE147" s="2"/>
      <c r="BF147" s="2"/>
      <c r="BG147" s="2"/>
      <c r="BH147" s="2">
        <v>1.1100000000000001</v>
      </c>
      <c r="BI147" s="2">
        <v>1.35</v>
      </c>
      <c r="BJ147" s="2">
        <v>1.34</v>
      </c>
      <c r="BK147" s="2">
        <v>2.21</v>
      </c>
      <c r="BL147" s="2">
        <v>1.605</v>
      </c>
      <c r="BM147" s="1">
        <v>3.5449999999999999</v>
      </c>
      <c r="BN147" s="1">
        <v>1.9550000000000001</v>
      </c>
      <c r="BO147" s="1">
        <v>5.9649999999999999</v>
      </c>
      <c r="BP147" s="1">
        <v>3.64</v>
      </c>
      <c r="BQ147" s="1">
        <v>23.07</v>
      </c>
      <c r="BR147" s="1">
        <v>12.275</v>
      </c>
      <c r="BS147" s="1">
        <v>290.73500000000001</v>
      </c>
      <c r="BT147" s="1">
        <v>34</v>
      </c>
      <c r="BU147" s="1">
        <v>2102.48</v>
      </c>
      <c r="BV147" s="1">
        <v>6369.5150000000003</v>
      </c>
      <c r="BW147" s="1">
        <v>47358943.655000001</v>
      </c>
      <c r="BX147" s="1">
        <f t="shared" si="418"/>
        <v>2.1429749999999994</v>
      </c>
      <c r="BY147" s="1" t="e">
        <f t="shared" ref="BY147:BY152" ca="1" si="484">BN147-КОРЕНЬ(BP147)/КОРЕНЬ(B147)*$B$1</f>
        <v>#NAME?</v>
      </c>
      <c r="BZ147" s="1" t="e">
        <f t="shared" ref="BZ147:BZ152" ca="1" si="485">BN147+КОРЕНЬ(BP147)/КОРЕНЬ(B147)*$B$1</f>
        <v>#NAME?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L147" s="1">
        <v>-31918.216969119996</v>
      </c>
      <c r="CM147" s="1">
        <v>-14273.670145760007</v>
      </c>
      <c r="CN147" s="1">
        <v>-6878.794792159998</v>
      </c>
      <c r="CO147" s="1">
        <v>-3894.1546659199998</v>
      </c>
      <c r="CP147" s="1">
        <v>-1023.4241926399995</v>
      </c>
      <c r="CQ147" s="1">
        <v>-108.13977088000001</v>
      </c>
      <c r="CR147" s="1">
        <v>-10.947641920000002</v>
      </c>
      <c r="CS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G147" s="1">
        <v>1</v>
      </c>
      <c r="DH147" s="1">
        <v>1</v>
      </c>
      <c r="DI147" s="1">
        <v>1.0049999999999999</v>
      </c>
      <c r="DJ147" s="1">
        <v>1.0149999999999999</v>
      </c>
      <c r="DK147" s="1">
        <v>1.5349999999999999</v>
      </c>
      <c r="DL147" s="1">
        <v>3.0150000000000001</v>
      </c>
      <c r="DM147" s="1">
        <v>3.2250000000000001</v>
      </c>
      <c r="DN147" s="1">
        <v>21.015000000000001</v>
      </c>
      <c r="DO147" s="1">
        <v>19.454999999999998</v>
      </c>
      <c r="DP147" s="1">
        <v>808.52499999999998</v>
      </c>
      <c r="DQ147" s="1">
        <v>100.11499999999999</v>
      </c>
      <c r="DR147" s="1">
        <v>14176.565000000001</v>
      </c>
      <c r="DS147" s="1">
        <v>595.08749999999998</v>
      </c>
      <c r="DT147" s="1">
        <v>420414.13750000001</v>
      </c>
      <c r="DU147" s="1">
        <v>686.71428571428567</v>
      </c>
      <c r="DV147" s="1">
        <v>508471.66666666669</v>
      </c>
      <c r="EA147" s="1">
        <v>1.425</v>
      </c>
      <c r="EB147" s="1">
        <v>2.5750000000000002</v>
      </c>
      <c r="EC147" s="1">
        <v>18.95</v>
      </c>
      <c r="ED147" s="1">
        <v>733</v>
      </c>
      <c r="EE147" s="1">
        <v>93.76</v>
      </c>
      <c r="EF147" s="1">
        <v>15578.66</v>
      </c>
      <c r="EG147" s="1">
        <v>269.38</v>
      </c>
      <c r="EH147" s="1">
        <v>180137.03</v>
      </c>
      <c r="EI147" s="1">
        <v>1894.155</v>
      </c>
      <c r="EJ147" s="1">
        <v>7873853.1950000003</v>
      </c>
      <c r="EK147" s="1">
        <v>9962.2849999999999</v>
      </c>
      <c r="EL147" s="1">
        <v>140768396.625</v>
      </c>
      <c r="EM147" s="1">
        <v>59434.262499999997</v>
      </c>
      <c r="EN147" s="1">
        <v>4194255766.6374998</v>
      </c>
      <c r="EO147" s="1">
        <v>68593.952380952382</v>
      </c>
      <c r="EP147" s="1">
        <v>5073777324.2380953</v>
      </c>
      <c r="EQ147" s="1">
        <f t="shared" si="421"/>
        <v>2.1429749999999994</v>
      </c>
      <c r="ER147" s="1" t="e">
        <f t="shared" ref="ER147:ER152" ca="1" si="486">BN147-КОРЕНЬ(BP147)/КОРЕНЬ(B147)*$B$1</f>
        <v>#NAME?</v>
      </c>
      <c r="ES147" s="1" t="e">
        <f t="shared" ref="ES147:ES152" ca="1" si="487">BN147+КОРЕНЬ(BP147)/КОРЕНЬ(B147)*$B$1</f>
        <v>#NAME?</v>
      </c>
      <c r="EV147" s="1">
        <v>1</v>
      </c>
      <c r="EW147" s="1">
        <v>1</v>
      </c>
      <c r="EX147" s="1">
        <v>1</v>
      </c>
      <c r="EY147" s="1">
        <v>1</v>
      </c>
      <c r="EZ147" s="1">
        <v>1</v>
      </c>
      <c r="FA147" s="1">
        <v>1</v>
      </c>
      <c r="FB147" s="1">
        <v>0.4</v>
      </c>
      <c r="FC147" s="1">
        <v>0.105</v>
      </c>
      <c r="FE147" s="1">
        <v>-11.205227180539572</v>
      </c>
      <c r="FF147" s="1">
        <v>52.537084964449278</v>
      </c>
      <c r="FG147" s="1">
        <v>88.741332165896267</v>
      </c>
      <c r="FH147" s="1">
        <v>98.596604272174559</v>
      </c>
      <c r="FI147" s="1">
        <v>105.25589978510254</v>
      </c>
      <c r="FJ147" s="1">
        <v>106.60829030015483</v>
      </c>
      <c r="FK147" s="1">
        <v>106.74840058175236</v>
      </c>
      <c r="FL147" s="1">
        <v>106.75752528361595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Z147" s="1">
        <v>1</v>
      </c>
      <c r="GA147" s="1">
        <v>1</v>
      </c>
      <c r="GB147" s="1">
        <v>1</v>
      </c>
      <c r="GC147" s="1">
        <v>1</v>
      </c>
      <c r="GD147" s="1">
        <v>1.125</v>
      </c>
      <c r="GE147" s="1">
        <v>1.375</v>
      </c>
      <c r="GF147" s="1">
        <v>1.855</v>
      </c>
      <c r="GG147" s="1">
        <v>4.0449999999999999</v>
      </c>
      <c r="GH147" s="1">
        <v>5.1100000000000003</v>
      </c>
      <c r="GI147" s="1">
        <v>30.98</v>
      </c>
      <c r="GJ147" s="1">
        <v>10.244999999999999</v>
      </c>
      <c r="GK147" s="1">
        <v>127.895</v>
      </c>
      <c r="GL147" s="1">
        <v>14.4</v>
      </c>
      <c r="GM147" s="1">
        <v>254.88</v>
      </c>
      <c r="GN147" s="1">
        <v>14.4</v>
      </c>
      <c r="GO147" s="1">
        <v>254.88</v>
      </c>
      <c r="GT147" s="1">
        <v>1.56</v>
      </c>
      <c r="GU147" s="1">
        <v>3.3</v>
      </c>
      <c r="GV147" s="1">
        <v>5.3849999999999998</v>
      </c>
      <c r="GW147" s="1">
        <v>52.055</v>
      </c>
      <c r="GX147" s="1">
        <v>41.98</v>
      </c>
      <c r="GY147" s="1">
        <v>3181.74</v>
      </c>
      <c r="GZ147" s="1">
        <v>126.21</v>
      </c>
      <c r="HA147" s="1">
        <v>22469.119999999999</v>
      </c>
      <c r="HB147" s="1">
        <v>456.29500000000002</v>
      </c>
      <c r="HC147" s="1">
        <v>258402.625</v>
      </c>
      <c r="HD147" s="1">
        <v>969.76499999999999</v>
      </c>
      <c r="HE147" s="1">
        <v>1171028.9950000001</v>
      </c>
      <c r="HF147" s="1">
        <v>1386.96</v>
      </c>
      <c r="HG147" s="1">
        <v>2401476.79</v>
      </c>
      <c r="HH147" s="1">
        <v>1386.96</v>
      </c>
      <c r="HI147" s="1">
        <v>2401476.79</v>
      </c>
      <c r="HJ147" s="1">
        <f t="shared" si="424"/>
        <v>2.1429749999999994</v>
      </c>
      <c r="HK147" s="1" t="e">
        <f t="shared" ref="HK147:HK152" ca="1" si="488">BN147-КОРЕНЬ(BP147)/КОРЕНЬ(B147)*$B$1</f>
        <v>#NAME?</v>
      </c>
      <c r="HL147" s="1" t="e">
        <f t="shared" ref="HL147:HL152" ca="1" si="489">BN147+КОРЕНЬ(BP147)/КОРЕНЬ(B147)*$B$1</f>
        <v>#NAME?</v>
      </c>
      <c r="HO147" s="1">
        <v>1</v>
      </c>
      <c r="HP147" s="1">
        <v>1</v>
      </c>
      <c r="HQ147" s="1">
        <v>1</v>
      </c>
      <c r="HR147" s="1">
        <v>1</v>
      </c>
      <c r="HS147" s="1">
        <v>1</v>
      </c>
      <c r="HT147" s="1">
        <v>1</v>
      </c>
      <c r="HU147" s="1">
        <v>1</v>
      </c>
      <c r="HV147" s="1">
        <v>1</v>
      </c>
      <c r="HX147" s="1">
        <v>-37.228913286254034</v>
      </c>
      <c r="HY147" s="1">
        <v>-21.478968786289652</v>
      </c>
      <c r="HZ147" s="1">
        <v>-8.7168307925239077</v>
      </c>
      <c r="IA147" s="1">
        <v>-4.0995278028796278</v>
      </c>
      <c r="IB147" s="1">
        <v>-0.749352142879122</v>
      </c>
      <c r="IC147" s="1">
        <v>-5.2306971324446429E-2</v>
      </c>
      <c r="ID147" s="1">
        <v>0</v>
      </c>
      <c r="IE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S147" s="1">
        <v>1</v>
      </c>
      <c r="IT147" s="1">
        <v>1</v>
      </c>
      <c r="IU147" s="1">
        <v>1.22</v>
      </c>
      <c r="IV147" s="1">
        <v>1.67</v>
      </c>
      <c r="IW147" s="1">
        <v>3.2450000000000001</v>
      </c>
      <c r="IX147" s="1">
        <v>12.205</v>
      </c>
      <c r="IY147" s="1">
        <v>4.3049999999999997</v>
      </c>
      <c r="IZ147" s="1">
        <v>21.574999999999999</v>
      </c>
      <c r="JA147" s="1">
        <v>8.15</v>
      </c>
      <c r="JB147" s="1">
        <v>78.650000000000006</v>
      </c>
      <c r="JC147" s="1">
        <v>14.4</v>
      </c>
      <c r="JD147" s="1">
        <v>254.88</v>
      </c>
      <c r="JE147" s="1">
        <v>14.4</v>
      </c>
      <c r="JF147" s="1">
        <v>254.88</v>
      </c>
      <c r="JG147" s="1">
        <v>14.4</v>
      </c>
      <c r="JH147" s="1">
        <v>254.88</v>
      </c>
      <c r="JM147" s="1">
        <v>6.6449999999999996</v>
      </c>
      <c r="JN147" s="1">
        <v>85.204999999999998</v>
      </c>
      <c r="JO147" s="1">
        <v>54.96</v>
      </c>
      <c r="JP147" s="1">
        <v>5296.03</v>
      </c>
      <c r="JQ147" s="1">
        <v>264.77999999999997</v>
      </c>
      <c r="JR147" s="1">
        <v>87204.81</v>
      </c>
      <c r="JS147" s="1">
        <v>376.84</v>
      </c>
      <c r="JT147" s="1">
        <v>172599.74</v>
      </c>
      <c r="JU147" s="1">
        <v>761.79499999999996</v>
      </c>
      <c r="JV147" s="1">
        <v>703237.78500000003</v>
      </c>
      <c r="JW147" s="1">
        <v>1386.96</v>
      </c>
      <c r="JX147" s="1">
        <v>2401476.79</v>
      </c>
      <c r="JY147" s="1">
        <v>1386.96</v>
      </c>
      <c r="JZ147" s="1">
        <v>2401476.79</v>
      </c>
      <c r="KA147" s="1">
        <v>1386.96</v>
      </c>
      <c r="KB147" s="1">
        <v>2401476.79</v>
      </c>
      <c r="KC147" s="1">
        <f t="shared" si="427"/>
        <v>2.1429749999999994</v>
      </c>
      <c r="KD147" s="1" t="e">
        <f t="shared" ref="KD147:KD152" ca="1" si="490">BN147-КОРЕНЬ(BP147)/КОРЕНЬ(B147)*$B$1</f>
        <v>#NAME?</v>
      </c>
      <c r="KE147" s="1" t="e">
        <f t="shared" ref="KE147:KE152" ca="1" si="491">BN147+КОРЕНЬ(BP147)/КОРЕНЬ(B147)*$B$1</f>
        <v>#NAME?</v>
      </c>
      <c r="KH147" s="1">
        <v>1</v>
      </c>
      <c r="KI147" s="1">
        <v>1</v>
      </c>
      <c r="KJ147" s="1">
        <v>1</v>
      </c>
      <c r="KK147" s="1">
        <v>1</v>
      </c>
      <c r="KL147" s="1">
        <v>1</v>
      </c>
      <c r="KM147" s="1">
        <v>1</v>
      </c>
      <c r="KN147" s="1">
        <v>1</v>
      </c>
      <c r="KO147" s="1">
        <v>1</v>
      </c>
      <c r="KQ147" s="1">
        <v>13.475907066390706</v>
      </c>
      <c r="KR147" s="1">
        <v>16.654863371147815</v>
      </c>
      <c r="KS147" s="1">
        <v>19.063620125893337</v>
      </c>
      <c r="KT147" s="1">
        <v>19.53103823914282</v>
      </c>
      <c r="KU147" s="1">
        <v>19.910772047567242</v>
      </c>
      <c r="KV147" s="1">
        <v>20</v>
      </c>
      <c r="KW147" s="1">
        <v>20</v>
      </c>
      <c r="KX147" s="1">
        <v>20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L147" s="1">
        <v>1.595</v>
      </c>
      <c r="LM147" s="1">
        <v>3.0249999999999999</v>
      </c>
      <c r="LN147" s="1">
        <v>6.1150000000000002</v>
      </c>
      <c r="LO147" s="1">
        <v>45.255000000000003</v>
      </c>
      <c r="LP147" s="1">
        <v>19.725000000000001</v>
      </c>
      <c r="LQ147" s="1">
        <v>511.815</v>
      </c>
      <c r="LR147" s="1">
        <v>21.24</v>
      </c>
      <c r="LS147" s="1">
        <v>583.38</v>
      </c>
      <c r="LT147" s="1">
        <v>23.86</v>
      </c>
      <c r="LU147" s="1">
        <v>717.47</v>
      </c>
      <c r="LV147" s="1">
        <v>23.86</v>
      </c>
      <c r="LW147" s="1">
        <v>717.47</v>
      </c>
      <c r="LX147" s="1">
        <v>23.86</v>
      </c>
      <c r="LY147" s="1">
        <v>717.47</v>
      </c>
      <c r="LZ147" s="1">
        <v>23.86</v>
      </c>
      <c r="MA147" s="1">
        <v>717.47</v>
      </c>
      <c r="MF147" s="1">
        <v>98.24</v>
      </c>
      <c r="MG147" s="1">
        <v>14445.74</v>
      </c>
      <c r="MH147" s="1">
        <v>556.47</v>
      </c>
      <c r="MI147" s="1">
        <v>387159.5</v>
      </c>
      <c r="MJ147" s="1">
        <v>1922.385</v>
      </c>
      <c r="MK147" s="1">
        <v>4923173.8049999997</v>
      </c>
      <c r="ML147" s="1">
        <v>2074.15</v>
      </c>
      <c r="MM147" s="1">
        <v>5628209.0599999996</v>
      </c>
      <c r="MN147" s="1">
        <v>2335.63</v>
      </c>
      <c r="MO147" s="1">
        <v>6942193.5</v>
      </c>
      <c r="MP147" s="1">
        <v>2335.63</v>
      </c>
      <c r="MQ147" s="1">
        <v>6942193.5</v>
      </c>
      <c r="MR147" s="1">
        <v>2335.63</v>
      </c>
      <c r="MS147" s="1">
        <v>6942193.5</v>
      </c>
      <c r="MT147" s="1">
        <v>2335.63</v>
      </c>
      <c r="MU147" s="1">
        <v>6942193.5</v>
      </c>
      <c r="MV147" s="1">
        <f t="shared" si="430"/>
        <v>2.1429749999999994</v>
      </c>
      <c r="MW147" s="1" t="e">
        <f t="shared" ref="MW147:MW152" ca="1" si="492">BN147-КОРЕНЬ(BP147)/КОРЕНЬ(B147)*$B$1</f>
        <v>#NAME?</v>
      </c>
      <c r="MX147" s="1" t="e">
        <f t="shared" ref="MX147:MX152" ca="1" si="493">BN147+КОРЕНЬ(BP147)/КОРЕНЬ(B147)*$B$1</f>
        <v>#NAME?</v>
      </c>
      <c r="NA147" s="1">
        <v>1</v>
      </c>
      <c r="NB147" s="1">
        <v>1</v>
      </c>
      <c r="NC147" s="1">
        <v>1</v>
      </c>
      <c r="ND147" s="1">
        <v>1</v>
      </c>
      <c r="NE147" s="1">
        <v>1</v>
      </c>
      <c r="NF147" s="1">
        <v>1</v>
      </c>
      <c r="NG147" s="1">
        <v>1</v>
      </c>
      <c r="NH147" s="1">
        <v>1</v>
      </c>
      <c r="NJ147" s="1">
        <v>0.54341281788371765</v>
      </c>
      <c r="NK147" s="1">
        <v>0.83376760818097284</v>
      </c>
      <c r="NL147" s="1">
        <v>0.98193156684985272</v>
      </c>
      <c r="NM147" s="1">
        <v>0.99345364058235175</v>
      </c>
      <c r="NN147" s="1">
        <v>1</v>
      </c>
      <c r="NO147" s="1">
        <v>1</v>
      </c>
      <c r="NP147" s="1">
        <v>1</v>
      </c>
      <c r="NQ147" s="1">
        <v>1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</row>
    <row r="148" spans="1:390" s="1" customFormat="1" x14ac:dyDescent="0.25">
      <c r="A148" s="1">
        <v>1000</v>
      </c>
      <c r="B148" s="1">
        <v>200</v>
      </c>
      <c r="C148" s="1">
        <v>100</v>
      </c>
      <c r="D148" s="1" t="s">
        <v>341</v>
      </c>
      <c r="E148" s="1">
        <v>57.983589484999982</v>
      </c>
      <c r="F148" s="1">
        <v>3373.092072853357</v>
      </c>
      <c r="G148" s="1">
        <f t="shared" si="403"/>
        <v>10.995423288356506</v>
      </c>
      <c r="H148" s="1" t="e">
        <f t="shared" ca="1" si="474"/>
        <v>#NAME?</v>
      </c>
      <c r="I148" s="1" t="e">
        <f t="shared" ca="1" si="475"/>
        <v>#NAME?</v>
      </c>
      <c r="J148" s="1">
        <f t="shared" si="406"/>
        <v>5.7983589484999977E-4</v>
      </c>
      <c r="K148" s="1" t="e">
        <f t="shared" ca="1" si="476"/>
        <v>#NAME?</v>
      </c>
      <c r="L148" s="1" t="e">
        <f t="shared" ca="1" si="477"/>
        <v>#NAME?</v>
      </c>
      <c r="M148" s="1">
        <v>0</v>
      </c>
      <c r="N148" s="1">
        <v>61362</v>
      </c>
      <c r="O148" s="1">
        <v>378700.28</v>
      </c>
      <c r="P148" s="1">
        <v>143669159692.88</v>
      </c>
      <c r="Q148" s="1">
        <f t="shared" si="409"/>
        <v>255257620.80157471</v>
      </c>
      <c r="R148" s="1" t="e">
        <f t="shared" ca="1" si="478"/>
        <v>#NAME?</v>
      </c>
      <c r="S148" s="1" t="e">
        <f t="shared" ca="1" si="479"/>
        <v>#NAME?</v>
      </c>
      <c r="T148" s="1">
        <v>99795.39</v>
      </c>
      <c r="U148" s="2">
        <v>9959120578.0699997</v>
      </c>
      <c r="V148" s="2">
        <f t="shared" si="412"/>
        <v>712.81789970397949</v>
      </c>
      <c r="W148" s="2" t="e">
        <f t="shared" ca="1" si="480"/>
        <v>#NAME?</v>
      </c>
      <c r="X148" s="2" t="e">
        <f t="shared" ca="1" si="481"/>
        <v>#NAME?</v>
      </c>
      <c r="Y148" s="2">
        <f t="shared" si="415"/>
        <v>0.99795389999999995</v>
      </c>
      <c r="Z148" s="2" t="e">
        <f t="shared" ca="1" si="482"/>
        <v>#NAME?</v>
      </c>
      <c r="AA148" s="2" t="e">
        <f t="shared" ca="1" si="483"/>
        <v>#NAME?</v>
      </c>
      <c r="AB148" s="2">
        <v>1000</v>
      </c>
      <c r="AC148" s="2">
        <v>1000000</v>
      </c>
      <c r="AD148" s="2">
        <f t="shared" si="433"/>
        <v>6.1715765457449239</v>
      </c>
      <c r="AE148" s="2">
        <v>7797</v>
      </c>
      <c r="AF148" s="2">
        <v>7797</v>
      </c>
      <c r="AG148" s="2">
        <v>2705.2750000000001</v>
      </c>
      <c r="AH148" s="2">
        <v>7325685.5650000004</v>
      </c>
      <c r="AI148" s="2">
        <v>99776</v>
      </c>
      <c r="AJ148" s="2">
        <v>2553.4699999999998</v>
      </c>
      <c r="AK148" s="2">
        <v>6527385.1500000004</v>
      </c>
      <c r="AL148" s="2"/>
      <c r="AM148" s="2"/>
      <c r="AN148" s="2">
        <v>1</v>
      </c>
      <c r="AO148" s="2">
        <v>1</v>
      </c>
      <c r="AP148" s="2">
        <v>1</v>
      </c>
      <c r="AQ148" s="2">
        <v>1</v>
      </c>
      <c r="AR148" s="2">
        <v>1</v>
      </c>
      <c r="AS148" s="2">
        <v>1</v>
      </c>
      <c r="AT148" s="2">
        <v>1</v>
      </c>
      <c r="AU148" s="2">
        <v>1</v>
      </c>
      <c r="AV148" s="2">
        <v>1</v>
      </c>
      <c r="AW148" s="2">
        <v>1</v>
      </c>
      <c r="AX148" s="2">
        <v>1</v>
      </c>
      <c r="AY148" s="2">
        <v>1</v>
      </c>
      <c r="AZ148" s="2">
        <v>1.04</v>
      </c>
      <c r="BA148" s="2">
        <v>1.1299999999999999</v>
      </c>
      <c r="BB148" s="2">
        <v>60.954999999999998</v>
      </c>
      <c r="BC148" s="2">
        <v>4334.3850000000002</v>
      </c>
      <c r="BD148" s="2"/>
      <c r="BE148" s="2"/>
      <c r="BF148" s="2"/>
      <c r="BG148" s="2"/>
      <c r="BH148" s="2">
        <v>1.18</v>
      </c>
      <c r="BI148" s="2">
        <v>1.57</v>
      </c>
      <c r="BJ148" s="2">
        <v>1.385</v>
      </c>
      <c r="BK148" s="2">
        <v>2.3650000000000002</v>
      </c>
      <c r="BL148" s="2">
        <v>1.74</v>
      </c>
      <c r="BM148" s="1">
        <v>4.26</v>
      </c>
      <c r="BN148" s="1">
        <v>1.9950000000000001</v>
      </c>
      <c r="BO148" s="1">
        <v>5.835</v>
      </c>
      <c r="BP148" s="1">
        <v>3.69</v>
      </c>
      <c r="BQ148" s="1">
        <v>23.93</v>
      </c>
      <c r="BR148" s="1">
        <v>10.755000000000001</v>
      </c>
      <c r="BS148" s="1">
        <v>223.125</v>
      </c>
      <c r="BT148" s="1">
        <v>31.6</v>
      </c>
      <c r="BU148" s="1">
        <v>1928.29</v>
      </c>
      <c r="BV148" s="1">
        <v>6047.4049999999997</v>
      </c>
      <c r="BW148" s="1">
        <v>42768361.064999998</v>
      </c>
      <c r="BX148" s="1">
        <f t="shared" si="418"/>
        <v>1.8549749999999996</v>
      </c>
      <c r="BY148" s="1" t="e">
        <f t="shared" ca="1" si="484"/>
        <v>#NAME?</v>
      </c>
      <c r="BZ148" s="1" t="e">
        <f t="shared" ca="1" si="485"/>
        <v>#NAME?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L148" s="1">
        <v>-31716.507384159981</v>
      </c>
      <c r="CM148" s="1">
        <v>-15286.75728544</v>
      </c>
      <c r="CN148" s="1">
        <v>-5998.4635335999974</v>
      </c>
      <c r="CO148" s="1">
        <v>-3708.2530800000009</v>
      </c>
      <c r="CP148" s="1">
        <v>-916.65362512000036</v>
      </c>
      <c r="CQ148" s="1">
        <v>-97.935913759999963</v>
      </c>
      <c r="CR148" s="1">
        <v>-11.883059680000004</v>
      </c>
      <c r="CS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G148" s="1">
        <v>1</v>
      </c>
      <c r="DH148" s="1">
        <v>1</v>
      </c>
      <c r="DI148" s="1">
        <v>1.0049999999999999</v>
      </c>
      <c r="DJ148" s="1">
        <v>1.0149999999999999</v>
      </c>
      <c r="DK148" s="1">
        <v>1.52</v>
      </c>
      <c r="DL148" s="1">
        <v>3.3</v>
      </c>
      <c r="DM148" s="1">
        <v>3.6850000000000001</v>
      </c>
      <c r="DN148" s="1">
        <v>39.884999999999998</v>
      </c>
      <c r="DO148" s="1">
        <v>21.815000000000001</v>
      </c>
      <c r="DP148" s="1">
        <v>1087.1849999999999</v>
      </c>
      <c r="DQ148" s="1">
        <v>113.495</v>
      </c>
      <c r="DR148" s="1">
        <v>16049.535</v>
      </c>
      <c r="DS148" s="1">
        <v>616.51315789473688</v>
      </c>
      <c r="DT148" s="1">
        <v>455828.7236842105</v>
      </c>
      <c r="DU148" s="1">
        <v>694.33333333333337</v>
      </c>
      <c r="DV148" s="1">
        <v>530811</v>
      </c>
      <c r="EA148" s="1">
        <v>1.4350000000000001</v>
      </c>
      <c r="EB148" s="1">
        <v>2.8450000000000002</v>
      </c>
      <c r="EC148" s="1">
        <v>18.420000000000002</v>
      </c>
      <c r="ED148" s="1">
        <v>638.25</v>
      </c>
      <c r="EE148" s="1">
        <v>92.1</v>
      </c>
      <c r="EF148" s="1">
        <v>19475.560000000001</v>
      </c>
      <c r="EG148" s="1">
        <v>311.52999999999997</v>
      </c>
      <c r="EH148" s="1">
        <v>361191.33</v>
      </c>
      <c r="EI148" s="1">
        <v>2134.105</v>
      </c>
      <c r="EJ148" s="1">
        <v>10661104.555</v>
      </c>
      <c r="EK148" s="1">
        <v>11300.82</v>
      </c>
      <c r="EL148" s="1">
        <v>159398537.05000001</v>
      </c>
      <c r="EM148" s="1">
        <v>61570.23684210526</v>
      </c>
      <c r="EN148" s="1">
        <v>4546671061.5526314</v>
      </c>
      <c r="EO148" s="1">
        <v>69345.296296296292</v>
      </c>
      <c r="EP148" s="1">
        <v>5294638396.5555553</v>
      </c>
      <c r="EQ148" s="1">
        <f t="shared" si="421"/>
        <v>1.8549749999999996</v>
      </c>
      <c r="ER148" s="1" t="e">
        <f t="shared" ca="1" si="486"/>
        <v>#NAME?</v>
      </c>
      <c r="ES148" s="1" t="e">
        <f t="shared" ca="1" si="487"/>
        <v>#NAME?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0.38</v>
      </c>
      <c r="FC148" s="1">
        <v>0.13500000000000001</v>
      </c>
      <c r="FE148" s="1">
        <v>-11.229462705485828</v>
      </c>
      <c r="FF148" s="1">
        <v>56.558142537447068</v>
      </c>
      <c r="FG148" s="1">
        <v>88.332333416859925</v>
      </c>
      <c r="FH148" s="1">
        <v>98.885212821462233</v>
      </c>
      <c r="FI148" s="1">
        <v>105.06904955272644</v>
      </c>
      <c r="FJ148" s="1">
        <v>106.61197807058481</v>
      </c>
      <c r="FK148" s="1">
        <v>106.75007609744016</v>
      </c>
      <c r="FL148" s="1">
        <v>106.75752528361593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Z148" s="1">
        <v>1</v>
      </c>
      <c r="GA148" s="1">
        <v>1</v>
      </c>
      <c r="GB148" s="1">
        <v>1</v>
      </c>
      <c r="GC148" s="1">
        <v>1</v>
      </c>
      <c r="GD148" s="1">
        <v>1.105</v>
      </c>
      <c r="GE148" s="1">
        <v>1.3149999999999999</v>
      </c>
      <c r="GF148" s="1">
        <v>1.69</v>
      </c>
      <c r="GG148" s="1">
        <v>3.36</v>
      </c>
      <c r="GH148" s="1">
        <v>5.12</v>
      </c>
      <c r="GI148" s="1">
        <v>31.08</v>
      </c>
      <c r="GJ148" s="1">
        <v>10.255000000000001</v>
      </c>
      <c r="GK148" s="1">
        <v>121.815</v>
      </c>
      <c r="GL148" s="1">
        <v>14.574999999999999</v>
      </c>
      <c r="GM148" s="1">
        <v>253.935</v>
      </c>
      <c r="GN148" s="1">
        <v>14.574999999999999</v>
      </c>
      <c r="GO148" s="1">
        <v>253.935</v>
      </c>
      <c r="GT148" s="1">
        <v>1.48</v>
      </c>
      <c r="GU148" s="1">
        <v>2.82</v>
      </c>
      <c r="GV148" s="1">
        <v>5.1150000000000002</v>
      </c>
      <c r="GW148" s="1">
        <v>47.164999999999999</v>
      </c>
      <c r="GX148" s="1">
        <v>44.37</v>
      </c>
      <c r="GY148" s="1">
        <v>3159.93</v>
      </c>
      <c r="GZ148" s="1">
        <v>112.795</v>
      </c>
      <c r="HA148" s="1">
        <v>17616.224999999999</v>
      </c>
      <c r="HB148" s="1">
        <v>460.15499999999997</v>
      </c>
      <c r="HC148" s="1">
        <v>259580.625</v>
      </c>
      <c r="HD148" s="1">
        <v>972.26499999999999</v>
      </c>
      <c r="HE148" s="1">
        <v>1113325.585</v>
      </c>
      <c r="HF148" s="1">
        <v>1407.4</v>
      </c>
      <c r="HG148" s="1">
        <v>2400242.13</v>
      </c>
      <c r="HH148" s="1">
        <v>1407.4</v>
      </c>
      <c r="HI148" s="1">
        <v>2400242.13</v>
      </c>
      <c r="HJ148" s="1">
        <f t="shared" si="424"/>
        <v>1.8549749999999996</v>
      </c>
      <c r="HK148" s="1" t="e">
        <f t="shared" ca="1" si="488"/>
        <v>#NAME?</v>
      </c>
      <c r="HL148" s="1" t="e">
        <f t="shared" ca="1" si="489"/>
        <v>#NAME?</v>
      </c>
      <c r="HO148" s="1">
        <v>1</v>
      </c>
      <c r="HP148" s="1">
        <v>1</v>
      </c>
      <c r="HQ148" s="1">
        <v>1</v>
      </c>
      <c r="HR148" s="1">
        <v>1</v>
      </c>
      <c r="HS148" s="1">
        <v>1</v>
      </c>
      <c r="HT148" s="1">
        <v>1</v>
      </c>
      <c r="HU148" s="1">
        <v>1</v>
      </c>
      <c r="HV148" s="1">
        <v>1</v>
      </c>
      <c r="HX148" s="1">
        <v>-39.937464820611666</v>
      </c>
      <c r="HY148" s="1">
        <v>-21.086199656866928</v>
      </c>
      <c r="HZ148" s="1">
        <v>-8.4486841048405399</v>
      </c>
      <c r="IA148" s="1">
        <v>-4.1628504163079718</v>
      </c>
      <c r="IB148" s="1">
        <v>-0.77819078854273227</v>
      </c>
      <c r="IC148" s="1">
        <v>-4.9136851850237556E-2</v>
      </c>
      <c r="ID148" s="1">
        <v>0</v>
      </c>
      <c r="IE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S148" s="1">
        <v>1</v>
      </c>
      <c r="IT148" s="1">
        <v>1</v>
      </c>
      <c r="IU148" s="1">
        <v>1.155</v>
      </c>
      <c r="IV148" s="1">
        <v>1.4750000000000001</v>
      </c>
      <c r="IW148" s="1">
        <v>3.26</v>
      </c>
      <c r="IX148" s="1">
        <v>12.63</v>
      </c>
      <c r="IY148" s="1">
        <v>4.3049999999999997</v>
      </c>
      <c r="IZ148" s="1">
        <v>21.965</v>
      </c>
      <c r="JA148" s="1">
        <v>8.1</v>
      </c>
      <c r="JB148" s="1">
        <v>75.31</v>
      </c>
      <c r="JC148" s="1">
        <v>14.574999999999999</v>
      </c>
      <c r="JD148" s="1">
        <v>253.935</v>
      </c>
      <c r="JE148" s="1">
        <v>14.574999999999999</v>
      </c>
      <c r="JF148" s="1">
        <v>253.935</v>
      </c>
      <c r="JG148" s="1">
        <v>14.574999999999999</v>
      </c>
      <c r="JH148" s="1">
        <v>253.935</v>
      </c>
      <c r="JM148" s="1">
        <v>7.0250000000000004</v>
      </c>
      <c r="JN148" s="1">
        <v>107.145</v>
      </c>
      <c r="JO148" s="1">
        <v>49.39</v>
      </c>
      <c r="JP148" s="1">
        <v>4357.71</v>
      </c>
      <c r="JQ148" s="1">
        <v>271.37</v>
      </c>
      <c r="JR148" s="1">
        <v>94282.27</v>
      </c>
      <c r="JS148" s="1">
        <v>378.9</v>
      </c>
      <c r="JT148" s="1">
        <v>178332.41</v>
      </c>
      <c r="JU148" s="1">
        <v>759.9</v>
      </c>
      <c r="JV148" s="1">
        <v>677092.27</v>
      </c>
      <c r="JW148" s="1">
        <v>1407.4</v>
      </c>
      <c r="JX148" s="1">
        <v>2400242.13</v>
      </c>
      <c r="JY148" s="1">
        <v>1407.4</v>
      </c>
      <c r="JZ148" s="1">
        <v>2400242.13</v>
      </c>
      <c r="KA148" s="1">
        <v>1407.4</v>
      </c>
      <c r="KB148" s="1">
        <v>2400242.13</v>
      </c>
      <c r="KC148" s="1">
        <f t="shared" si="427"/>
        <v>1.8549749999999996</v>
      </c>
      <c r="KD148" s="1" t="e">
        <f t="shared" ca="1" si="490"/>
        <v>#NAME?</v>
      </c>
      <c r="KE148" s="1" t="e">
        <f t="shared" ca="1" si="491"/>
        <v>#NAME?</v>
      </c>
      <c r="KH148" s="1">
        <v>1</v>
      </c>
      <c r="KI148" s="1">
        <v>1</v>
      </c>
      <c r="KJ148" s="1">
        <v>1</v>
      </c>
      <c r="KK148" s="1">
        <v>1</v>
      </c>
      <c r="KL148" s="1">
        <v>1</v>
      </c>
      <c r="KM148" s="1">
        <v>1</v>
      </c>
      <c r="KN148" s="1">
        <v>1</v>
      </c>
      <c r="KO148" s="1">
        <v>1</v>
      </c>
      <c r="KQ148" s="1">
        <v>13.674314642946381</v>
      </c>
      <c r="KR148" s="1">
        <v>16.693468225706383</v>
      </c>
      <c r="KS148" s="1">
        <v>19.045958685431202</v>
      </c>
      <c r="KT148" s="1">
        <v>19.501614491948139</v>
      </c>
      <c r="KU148" s="1">
        <v>19.911425243772939</v>
      </c>
      <c r="KV148" s="1">
        <v>20</v>
      </c>
      <c r="KW148" s="1">
        <v>20</v>
      </c>
      <c r="KX148" s="1">
        <v>20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L148" s="1">
        <v>1.595</v>
      </c>
      <c r="LM148" s="1">
        <v>3.0550000000000002</v>
      </c>
      <c r="LN148" s="1">
        <v>5.665</v>
      </c>
      <c r="LO148" s="1">
        <v>38.924999999999997</v>
      </c>
      <c r="LP148" s="1">
        <v>18.405000000000001</v>
      </c>
      <c r="LQ148" s="1">
        <v>447.27499999999998</v>
      </c>
      <c r="LR148" s="1">
        <v>19.545000000000002</v>
      </c>
      <c r="LS148" s="1">
        <v>494.94499999999999</v>
      </c>
      <c r="LT148" s="1">
        <v>22.06</v>
      </c>
      <c r="LU148" s="1">
        <v>615.62</v>
      </c>
      <c r="LV148" s="1">
        <v>22.06</v>
      </c>
      <c r="LW148" s="1">
        <v>615.62</v>
      </c>
      <c r="LX148" s="1">
        <v>22.06</v>
      </c>
      <c r="LY148" s="1">
        <v>615.62</v>
      </c>
      <c r="LZ148" s="1">
        <v>22.06</v>
      </c>
      <c r="MA148" s="1">
        <v>615.62</v>
      </c>
      <c r="MF148" s="1">
        <v>98.614999999999995</v>
      </c>
      <c r="MG148" s="1">
        <v>15027.725</v>
      </c>
      <c r="MH148" s="1">
        <v>513.27</v>
      </c>
      <c r="MI148" s="1">
        <v>332663.96999999997</v>
      </c>
      <c r="MJ148" s="1">
        <v>1790.2349999999999</v>
      </c>
      <c r="MK148" s="1">
        <v>4286086.1950000003</v>
      </c>
      <c r="ML148" s="1">
        <v>1904.105</v>
      </c>
      <c r="MM148" s="1">
        <v>4751373.9050000003</v>
      </c>
      <c r="MN148" s="1">
        <v>2156.5949999999998</v>
      </c>
      <c r="MO148" s="1">
        <v>5944044.2450000001</v>
      </c>
      <c r="MP148" s="1">
        <v>2156.5949999999998</v>
      </c>
      <c r="MQ148" s="1">
        <v>5944044.2450000001</v>
      </c>
      <c r="MR148" s="1">
        <v>2156.5949999999998</v>
      </c>
      <c r="MS148" s="1">
        <v>5944044.2450000001</v>
      </c>
      <c r="MT148" s="1">
        <v>2156.5949999999998</v>
      </c>
      <c r="MU148" s="1">
        <v>5944044.2450000001</v>
      </c>
      <c r="MV148" s="1">
        <f t="shared" si="430"/>
        <v>1.8549749999999996</v>
      </c>
      <c r="MW148" s="1" t="e">
        <f t="shared" ca="1" si="492"/>
        <v>#NAME?</v>
      </c>
      <c r="MX148" s="1" t="e">
        <f t="shared" ca="1" si="493"/>
        <v>#NAME?</v>
      </c>
      <c r="NA148" s="1">
        <v>1</v>
      </c>
      <c r="NB148" s="1">
        <v>1</v>
      </c>
      <c r="NC148" s="1">
        <v>1</v>
      </c>
      <c r="ND148" s="1">
        <v>1</v>
      </c>
      <c r="NE148" s="1">
        <v>1</v>
      </c>
      <c r="NF148" s="1">
        <v>1</v>
      </c>
      <c r="NG148" s="1">
        <v>1</v>
      </c>
      <c r="NH148" s="1">
        <v>1</v>
      </c>
      <c r="NJ148" s="1">
        <v>0.54787587020955431</v>
      </c>
      <c r="NK148" s="1">
        <v>0.83186313797229661</v>
      </c>
      <c r="NL148" s="1">
        <v>0.98602812964912956</v>
      </c>
      <c r="NM148" s="1">
        <v>0.99397045843111353</v>
      </c>
      <c r="NN148" s="1">
        <v>1</v>
      </c>
      <c r="NO148" s="1">
        <v>1</v>
      </c>
      <c r="NP148" s="1">
        <v>1</v>
      </c>
      <c r="NQ148" s="1">
        <v>1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</row>
    <row r="149" spans="1:390" s="1" customFormat="1" x14ac:dyDescent="0.25">
      <c r="A149" s="1">
        <v>1050</v>
      </c>
      <c r="B149" s="1">
        <v>200</v>
      </c>
      <c r="C149" s="1">
        <v>100</v>
      </c>
      <c r="D149" s="1" t="s">
        <v>341</v>
      </c>
      <c r="E149" s="1">
        <v>59.956752379999998</v>
      </c>
      <c r="F149" s="1">
        <v>3610.3868343202894</v>
      </c>
      <c r="G149" s="1">
        <f t="shared" si="403"/>
        <v>15.574678363654129</v>
      </c>
      <c r="H149" s="1" t="e">
        <f t="shared" ca="1" si="474"/>
        <v>#NAME?</v>
      </c>
      <c r="I149" s="1" t="e">
        <f t="shared" ca="1" si="475"/>
        <v>#NAME?</v>
      </c>
      <c r="J149" s="1">
        <f t="shared" si="406"/>
        <v>5.7101668933333329E-4</v>
      </c>
      <c r="K149" s="1" t="e">
        <f t="shared" ca="1" si="476"/>
        <v>#NAME?</v>
      </c>
      <c r="L149" s="1" t="e">
        <f t="shared" ca="1" si="477"/>
        <v>#NAME?</v>
      </c>
      <c r="M149" s="1">
        <v>0</v>
      </c>
      <c r="N149" s="1">
        <v>64859.985000000001</v>
      </c>
      <c r="O149" s="1">
        <v>409719.51500000001</v>
      </c>
      <c r="P149" s="1">
        <v>168130072645.64499</v>
      </c>
      <c r="Q149" s="1">
        <f t="shared" si="409"/>
        <v>259991673.80975342</v>
      </c>
      <c r="R149" s="1" t="e">
        <f t="shared" ca="1" si="478"/>
        <v>#NAME?</v>
      </c>
      <c r="S149" s="1" t="e">
        <f t="shared" ca="1" si="479"/>
        <v>#NAME?</v>
      </c>
      <c r="T149" s="1">
        <v>104777.58500000001</v>
      </c>
      <c r="U149" s="2">
        <v>10978343234.174999</v>
      </c>
      <c r="V149" s="2">
        <f t="shared" si="412"/>
        <v>915.74277305603027</v>
      </c>
      <c r="W149" s="2" t="e">
        <f t="shared" ca="1" si="480"/>
        <v>#NAME?</v>
      </c>
      <c r="X149" s="2" t="e">
        <f t="shared" ca="1" si="481"/>
        <v>#NAME?</v>
      </c>
      <c r="Y149" s="2">
        <f t="shared" si="415"/>
        <v>0.99788176190476197</v>
      </c>
      <c r="Z149" s="2" t="e">
        <f t="shared" ca="1" si="482"/>
        <v>#NAME?</v>
      </c>
      <c r="AA149" s="2" t="e">
        <f t="shared" ca="1" si="483"/>
        <v>#NAME?</v>
      </c>
      <c r="AB149" s="2">
        <v>1050</v>
      </c>
      <c r="AC149" s="2">
        <v>1102500</v>
      </c>
      <c r="AD149" s="2">
        <f t="shared" si="433"/>
        <v>6.3169844242177975</v>
      </c>
      <c r="AE149" s="2">
        <v>7797</v>
      </c>
      <c r="AF149" s="2">
        <v>7797</v>
      </c>
      <c r="AG149" s="2">
        <v>2795.19</v>
      </c>
      <c r="AH149" s="2">
        <v>7820285.2999999998</v>
      </c>
      <c r="AI149" s="2">
        <v>104812</v>
      </c>
      <c r="AJ149" s="2">
        <v>2643.45</v>
      </c>
      <c r="AK149" s="2">
        <v>6995332.4400000004</v>
      </c>
      <c r="AL149" s="2"/>
      <c r="AM149" s="2"/>
      <c r="AN149" s="2">
        <v>1</v>
      </c>
      <c r="AO149" s="2">
        <v>1</v>
      </c>
      <c r="AP149" s="2">
        <v>1</v>
      </c>
      <c r="AQ149" s="2">
        <v>1</v>
      </c>
      <c r="AR149" s="2">
        <v>1</v>
      </c>
      <c r="AS149" s="2">
        <v>1</v>
      </c>
      <c r="AT149" s="2">
        <v>1</v>
      </c>
      <c r="AU149" s="2">
        <v>1</v>
      </c>
      <c r="AV149" s="2">
        <v>1</v>
      </c>
      <c r="AW149" s="2">
        <v>1</v>
      </c>
      <c r="AX149" s="2">
        <v>1</v>
      </c>
      <c r="AY149" s="2">
        <v>1</v>
      </c>
      <c r="AZ149" s="2">
        <v>1.04</v>
      </c>
      <c r="BA149" s="2">
        <v>1.1200000000000001</v>
      </c>
      <c r="BB149" s="2">
        <v>64.234999999999999</v>
      </c>
      <c r="BC149" s="2">
        <v>4974.9549999999999</v>
      </c>
      <c r="BD149" s="2"/>
      <c r="BE149" s="2"/>
      <c r="BF149" s="2"/>
      <c r="BG149" s="2"/>
      <c r="BH149" s="2">
        <v>1.1499999999999999</v>
      </c>
      <c r="BI149" s="2">
        <v>1.5</v>
      </c>
      <c r="BJ149" s="2">
        <v>1.33</v>
      </c>
      <c r="BK149" s="2">
        <v>2.2200000000000002</v>
      </c>
      <c r="BL149" s="2">
        <v>1.645</v>
      </c>
      <c r="BM149" s="1">
        <v>3.8650000000000002</v>
      </c>
      <c r="BN149" s="1">
        <v>2.0449999999999999</v>
      </c>
      <c r="BO149" s="1">
        <v>6.3150000000000004</v>
      </c>
      <c r="BP149" s="1">
        <v>3.2749999999999999</v>
      </c>
      <c r="BQ149" s="1">
        <v>19.035</v>
      </c>
      <c r="BR149" s="1">
        <v>9.7149999999999999</v>
      </c>
      <c r="BS149" s="1">
        <v>174.875</v>
      </c>
      <c r="BT149" s="1">
        <v>31.44</v>
      </c>
      <c r="BU149" s="1">
        <v>1794.64</v>
      </c>
      <c r="BV149" s="1">
        <v>6373.53</v>
      </c>
      <c r="BW149" s="1">
        <v>49103749</v>
      </c>
      <c r="BX149" s="1">
        <f t="shared" si="418"/>
        <v>2.132975000000001</v>
      </c>
      <c r="BY149" s="1" t="e">
        <f t="shared" ca="1" si="484"/>
        <v>#NAME?</v>
      </c>
      <c r="BZ149" s="1" t="e">
        <f t="shared" ca="1" si="485"/>
        <v>#NAME?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L149" s="1">
        <v>-27397.757294400002</v>
      </c>
      <c r="CM149" s="1">
        <v>-14573.223016799999</v>
      </c>
      <c r="CN149" s="1">
        <v>-7288.7069662400008</v>
      </c>
      <c r="CO149" s="1">
        <v>-3284.1976713600011</v>
      </c>
      <c r="CP149" s="1">
        <v>-932.47139152000022</v>
      </c>
      <c r="CQ149" s="1">
        <v>-105.03550160000003</v>
      </c>
      <c r="CR149" s="1">
        <v>-13.216086400000002</v>
      </c>
      <c r="CS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G149" s="1">
        <v>1</v>
      </c>
      <c r="DH149" s="1">
        <v>1</v>
      </c>
      <c r="DI149" s="1">
        <v>1.0049999999999999</v>
      </c>
      <c r="DJ149" s="1">
        <v>1.0149999999999999</v>
      </c>
      <c r="DK149" s="1">
        <v>1.54</v>
      </c>
      <c r="DL149" s="1">
        <v>3.1</v>
      </c>
      <c r="DM149" s="1">
        <v>3.6150000000000002</v>
      </c>
      <c r="DN149" s="1">
        <v>29.524999999999999</v>
      </c>
      <c r="DO149" s="1">
        <v>24.95</v>
      </c>
      <c r="DP149" s="1">
        <v>1329.63</v>
      </c>
      <c r="DQ149" s="1">
        <v>112.19</v>
      </c>
      <c r="DR149" s="1">
        <v>16211.26</v>
      </c>
      <c r="DS149" s="1">
        <v>593.62765957446811</v>
      </c>
      <c r="DT149" s="1">
        <v>428800.1595744681</v>
      </c>
      <c r="DU149" s="1">
        <v>712.81818181818187</v>
      </c>
      <c r="DV149" s="1">
        <v>573333</v>
      </c>
      <c r="EA149" s="1">
        <v>1.385</v>
      </c>
      <c r="EB149" s="1">
        <v>2.4950000000000001</v>
      </c>
      <c r="EC149" s="1">
        <v>22.585000000000001</v>
      </c>
      <c r="ED149" s="1">
        <v>918.58500000000004</v>
      </c>
      <c r="EE149" s="1">
        <v>97.75</v>
      </c>
      <c r="EF149" s="1">
        <v>17326.07</v>
      </c>
      <c r="EG149" s="1">
        <v>313.27499999999998</v>
      </c>
      <c r="EH149" s="1">
        <v>265646.64500000002</v>
      </c>
      <c r="EI149" s="1">
        <v>2448.17</v>
      </c>
      <c r="EJ149" s="1">
        <v>13065090.109999999</v>
      </c>
      <c r="EK149" s="1">
        <v>11170.635</v>
      </c>
      <c r="EL149" s="1">
        <v>161021197.70500001</v>
      </c>
      <c r="EM149" s="1">
        <v>59288.436170212764</v>
      </c>
      <c r="EN149" s="1">
        <v>4277563349.3936172</v>
      </c>
      <c r="EO149" s="1">
        <v>71192.954545454544</v>
      </c>
      <c r="EP149" s="1">
        <v>5718871244.227273</v>
      </c>
      <c r="EQ149" s="1">
        <f t="shared" si="421"/>
        <v>2.132975000000001</v>
      </c>
      <c r="ER149" s="1" t="e">
        <f t="shared" ca="1" si="486"/>
        <v>#NAME?</v>
      </c>
      <c r="ES149" s="1" t="e">
        <f t="shared" ca="1" si="487"/>
        <v>#NAME?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0.47</v>
      </c>
      <c r="FC149" s="1">
        <v>0.11</v>
      </c>
      <c r="FE149" s="1">
        <v>-11.24385145537587</v>
      </c>
      <c r="FF149" s="1">
        <v>54.536746833035401</v>
      </c>
      <c r="FG149" s="1">
        <v>87.649105156964836</v>
      </c>
      <c r="FH149" s="1">
        <v>98.271905964671035</v>
      </c>
      <c r="FI149" s="1">
        <v>105.0723284171906</v>
      </c>
      <c r="FJ149" s="1">
        <v>106.61816548813802</v>
      </c>
      <c r="FK149" s="1">
        <v>106.74844565532437</v>
      </c>
      <c r="FL149" s="1">
        <v>106.75752528361595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Z149" s="1">
        <v>1</v>
      </c>
      <c r="GA149" s="1">
        <v>1</v>
      </c>
      <c r="GB149" s="1">
        <v>1</v>
      </c>
      <c r="GC149" s="1">
        <v>1</v>
      </c>
      <c r="GD149" s="1">
        <v>1.1200000000000001</v>
      </c>
      <c r="GE149" s="1">
        <v>1.38</v>
      </c>
      <c r="GF149" s="1">
        <v>1.74</v>
      </c>
      <c r="GG149" s="1">
        <v>3.62</v>
      </c>
      <c r="GH149" s="1">
        <v>5.28</v>
      </c>
      <c r="GI149" s="1">
        <v>33.9</v>
      </c>
      <c r="GJ149" s="1">
        <v>10.46</v>
      </c>
      <c r="GK149" s="1">
        <v>137.01</v>
      </c>
      <c r="GL149" s="1">
        <v>15.01</v>
      </c>
      <c r="GM149" s="1">
        <v>291.51</v>
      </c>
      <c r="GN149" s="1">
        <v>15.01</v>
      </c>
      <c r="GO149" s="1">
        <v>291.51</v>
      </c>
      <c r="GT149" s="1">
        <v>1.585</v>
      </c>
      <c r="GU149" s="1">
        <v>3.3650000000000002</v>
      </c>
      <c r="GV149" s="1">
        <v>4.8</v>
      </c>
      <c r="GW149" s="1">
        <v>43.86</v>
      </c>
      <c r="GX149" s="1">
        <v>43.924999999999997</v>
      </c>
      <c r="GY149" s="1">
        <v>3412.585</v>
      </c>
      <c r="GZ149" s="1">
        <v>114.765</v>
      </c>
      <c r="HA149" s="1">
        <v>18758.255000000001</v>
      </c>
      <c r="HB149" s="1">
        <v>474.58</v>
      </c>
      <c r="HC149" s="1">
        <v>284821.27</v>
      </c>
      <c r="HD149" s="1">
        <v>993.67</v>
      </c>
      <c r="HE149" s="1">
        <v>1262076.1599999999</v>
      </c>
      <c r="HF149" s="1">
        <v>1449.51</v>
      </c>
      <c r="HG149" s="1">
        <v>2762275.94</v>
      </c>
      <c r="HH149" s="1">
        <v>1449.51</v>
      </c>
      <c r="HI149" s="1">
        <v>2762275.94</v>
      </c>
      <c r="HJ149" s="1">
        <f t="shared" si="424"/>
        <v>2.132975000000001</v>
      </c>
      <c r="HK149" s="1" t="e">
        <f t="shared" ca="1" si="488"/>
        <v>#NAME?</v>
      </c>
      <c r="HL149" s="1" t="e">
        <f t="shared" ca="1" si="489"/>
        <v>#NAME?</v>
      </c>
      <c r="HO149" s="1">
        <v>1</v>
      </c>
      <c r="HP149" s="1">
        <v>1</v>
      </c>
      <c r="HQ149" s="1">
        <v>1</v>
      </c>
      <c r="HR149" s="1">
        <v>1</v>
      </c>
      <c r="HS149" s="1">
        <v>1</v>
      </c>
      <c r="HT149" s="1">
        <v>1</v>
      </c>
      <c r="HU149" s="1">
        <v>1</v>
      </c>
      <c r="HV149" s="1">
        <v>1</v>
      </c>
      <c r="HX149" s="1">
        <v>-38.248943889733162</v>
      </c>
      <c r="HY149" s="1">
        <v>-21.858617623227147</v>
      </c>
      <c r="HZ149" s="1">
        <v>-8.6668597340009281</v>
      </c>
      <c r="IA149" s="1">
        <v>-4.0642535554696888</v>
      </c>
      <c r="IB149" s="1">
        <v>-0.72960324010842226</v>
      </c>
      <c r="IC149" s="1">
        <v>-4.834432198168534E-2</v>
      </c>
      <c r="ID149" s="1">
        <v>0</v>
      </c>
      <c r="IE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S149" s="1">
        <v>1</v>
      </c>
      <c r="IT149" s="1">
        <v>1</v>
      </c>
      <c r="IU149" s="1">
        <v>1.19</v>
      </c>
      <c r="IV149" s="1">
        <v>1.58</v>
      </c>
      <c r="IW149" s="1">
        <v>3.2050000000000001</v>
      </c>
      <c r="IX149" s="1">
        <v>12.355</v>
      </c>
      <c r="IY149" s="1">
        <v>4.3150000000000004</v>
      </c>
      <c r="IZ149" s="1">
        <v>22.625</v>
      </c>
      <c r="JA149" s="1">
        <v>8.2899999999999991</v>
      </c>
      <c r="JB149" s="1">
        <v>81.790000000000006</v>
      </c>
      <c r="JC149" s="1">
        <v>15.01</v>
      </c>
      <c r="JD149" s="1">
        <v>291.51</v>
      </c>
      <c r="JE149" s="1">
        <v>15.01</v>
      </c>
      <c r="JF149" s="1">
        <v>291.51</v>
      </c>
      <c r="JG149" s="1">
        <v>15.01</v>
      </c>
      <c r="JH149" s="1">
        <v>291.51</v>
      </c>
      <c r="JM149" s="1">
        <v>6.12</v>
      </c>
      <c r="JN149" s="1">
        <v>69.849999999999994</v>
      </c>
      <c r="JO149" s="1">
        <v>54.83</v>
      </c>
      <c r="JP149" s="1">
        <v>5034.3999999999996</v>
      </c>
      <c r="JQ149" s="1">
        <v>267.04000000000002</v>
      </c>
      <c r="JR149" s="1">
        <v>91584.17</v>
      </c>
      <c r="JS149" s="1">
        <v>378.57499999999999</v>
      </c>
      <c r="JT149" s="1">
        <v>183408.965</v>
      </c>
      <c r="JU149" s="1">
        <v>776.13499999999999</v>
      </c>
      <c r="JV149" s="1">
        <v>729780.83499999996</v>
      </c>
      <c r="JW149" s="1">
        <v>1449.51</v>
      </c>
      <c r="JX149" s="1">
        <v>2762275.94</v>
      </c>
      <c r="JY149" s="1">
        <v>1449.51</v>
      </c>
      <c r="JZ149" s="1">
        <v>2762275.94</v>
      </c>
      <c r="KA149" s="1">
        <v>1449.51</v>
      </c>
      <c r="KB149" s="1">
        <v>2762275.94</v>
      </c>
      <c r="KC149" s="1">
        <f t="shared" si="427"/>
        <v>2.132975000000001</v>
      </c>
      <c r="KD149" s="1" t="e">
        <f t="shared" ca="1" si="490"/>
        <v>#NAME?</v>
      </c>
      <c r="KE149" s="1" t="e">
        <f t="shared" ca="1" si="491"/>
        <v>#NAME?</v>
      </c>
      <c r="KH149" s="1">
        <v>1</v>
      </c>
      <c r="KI149" s="1">
        <v>1</v>
      </c>
      <c r="KJ149" s="1">
        <v>1</v>
      </c>
      <c r="KK149" s="1">
        <v>1</v>
      </c>
      <c r="KL149" s="1">
        <v>1</v>
      </c>
      <c r="KM149" s="1">
        <v>1</v>
      </c>
      <c r="KN149" s="1">
        <v>1</v>
      </c>
      <c r="KO149" s="1">
        <v>1</v>
      </c>
      <c r="KQ149" s="1">
        <v>13.464000033656667</v>
      </c>
      <c r="KR149" s="1">
        <v>16.670986242744601</v>
      </c>
      <c r="KS149" s="1">
        <v>19.053619108209549</v>
      </c>
      <c r="KT149" s="1">
        <v>19.55542882932285</v>
      </c>
      <c r="KU149" s="1">
        <v>19.914159015613485</v>
      </c>
      <c r="KV149" s="1">
        <v>20</v>
      </c>
      <c r="KW149" s="1">
        <v>20</v>
      </c>
      <c r="KX149" s="1">
        <v>20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L149" s="1">
        <v>1.6</v>
      </c>
      <c r="LM149" s="1">
        <v>3.02</v>
      </c>
      <c r="LN149" s="1">
        <v>6.02</v>
      </c>
      <c r="LO149" s="1">
        <v>43.29</v>
      </c>
      <c r="LP149" s="1">
        <v>20.3</v>
      </c>
      <c r="LQ149" s="1">
        <v>532.20000000000005</v>
      </c>
      <c r="LR149" s="1">
        <v>21.6</v>
      </c>
      <c r="LS149" s="1">
        <v>611.88</v>
      </c>
      <c r="LT149" s="1">
        <v>23.844999999999999</v>
      </c>
      <c r="LU149" s="1">
        <v>728.91499999999996</v>
      </c>
      <c r="LV149" s="1">
        <v>23.844999999999999</v>
      </c>
      <c r="LW149" s="1">
        <v>728.91499999999996</v>
      </c>
      <c r="LX149" s="1">
        <v>23.844999999999999</v>
      </c>
      <c r="LY149" s="1">
        <v>728.91499999999996</v>
      </c>
      <c r="LZ149" s="1">
        <v>23.844999999999999</v>
      </c>
      <c r="MA149" s="1">
        <v>728.91499999999996</v>
      </c>
      <c r="MF149" s="1">
        <v>97.19</v>
      </c>
      <c r="MG149" s="1">
        <v>14298.67</v>
      </c>
      <c r="MH149" s="1">
        <v>550.6</v>
      </c>
      <c r="MI149" s="1">
        <v>374799.55</v>
      </c>
      <c r="MJ149" s="1">
        <v>1979.7850000000001</v>
      </c>
      <c r="MK149" s="1">
        <v>5116624.3650000002</v>
      </c>
      <c r="ML149" s="1">
        <v>2109.73</v>
      </c>
      <c r="MM149" s="1">
        <v>5895998.8899999997</v>
      </c>
      <c r="MN149" s="1">
        <v>2331.9749999999999</v>
      </c>
      <c r="MO149" s="1">
        <v>7028314.0949999997</v>
      </c>
      <c r="MP149" s="1">
        <v>2331.9749999999999</v>
      </c>
      <c r="MQ149" s="1">
        <v>7028314.0949999997</v>
      </c>
      <c r="MR149" s="1">
        <v>2331.9749999999999</v>
      </c>
      <c r="MS149" s="1">
        <v>7028314.0949999997</v>
      </c>
      <c r="MT149" s="1">
        <v>2331.9749999999999</v>
      </c>
      <c r="MU149" s="1">
        <v>7028314.0949999997</v>
      </c>
      <c r="MV149" s="1">
        <f t="shared" si="430"/>
        <v>2.132975000000001</v>
      </c>
      <c r="MW149" s="1" t="e">
        <f t="shared" ca="1" si="492"/>
        <v>#NAME?</v>
      </c>
      <c r="MX149" s="1" t="e">
        <f t="shared" ca="1" si="493"/>
        <v>#NAME?</v>
      </c>
      <c r="NA149" s="1">
        <v>1</v>
      </c>
      <c r="NB149" s="1">
        <v>1</v>
      </c>
      <c r="NC149" s="1">
        <v>1</v>
      </c>
      <c r="ND149" s="1">
        <v>1</v>
      </c>
      <c r="NE149" s="1">
        <v>1</v>
      </c>
      <c r="NF149" s="1">
        <v>1</v>
      </c>
      <c r="NG149" s="1">
        <v>1</v>
      </c>
      <c r="NH149" s="1">
        <v>1</v>
      </c>
      <c r="NJ149" s="1">
        <v>0.54779960268750549</v>
      </c>
      <c r="NK149" s="1">
        <v>0.83083855888741609</v>
      </c>
      <c r="NL149" s="1">
        <v>0.98620040226538319</v>
      </c>
      <c r="NM149" s="1">
        <v>0.99465954889612873</v>
      </c>
      <c r="NN149" s="1">
        <v>1</v>
      </c>
      <c r="NO149" s="1">
        <v>1</v>
      </c>
      <c r="NP149" s="1">
        <v>1</v>
      </c>
      <c r="NQ149" s="1">
        <v>1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</row>
    <row r="150" spans="1:390" s="1" customFormat="1" x14ac:dyDescent="0.25">
      <c r="A150" s="1">
        <v>1100</v>
      </c>
      <c r="B150" s="1">
        <v>200</v>
      </c>
      <c r="C150" s="1">
        <v>100</v>
      </c>
      <c r="D150" s="1" t="s">
        <v>343</v>
      </c>
      <c r="E150" s="1">
        <v>62.612182704999988</v>
      </c>
      <c r="F150" s="1">
        <v>3931.4426545034476</v>
      </c>
      <c r="G150" s="1">
        <f t="shared" si="403"/>
        <v>11.157231419148047</v>
      </c>
      <c r="H150" s="1" t="e">
        <f t="shared" ca="1" si="474"/>
        <v>#NAME?</v>
      </c>
      <c r="I150" s="1" t="e">
        <f t="shared" ca="1" si="475"/>
        <v>#NAME?</v>
      </c>
      <c r="J150" s="1">
        <f t="shared" si="406"/>
        <v>5.692016609545453E-4</v>
      </c>
      <c r="K150" s="1" t="e">
        <f t="shared" ca="1" si="476"/>
        <v>#NAME?</v>
      </c>
      <c r="L150" s="1" t="e">
        <f t="shared" ca="1" si="477"/>
        <v>#NAME?</v>
      </c>
      <c r="M150" s="1">
        <v>0</v>
      </c>
      <c r="N150" s="1">
        <v>68467.399999999994</v>
      </c>
      <c r="O150" s="1">
        <v>444669.14</v>
      </c>
      <c r="P150" s="1">
        <v>198019655851.92001</v>
      </c>
      <c r="Q150" s="1">
        <f t="shared" si="409"/>
        <v>289011783.58041382</v>
      </c>
      <c r="R150" s="1" t="e">
        <f t="shared" ca="1" si="478"/>
        <v>#NAME?</v>
      </c>
      <c r="S150" s="1" t="e">
        <f t="shared" ca="1" si="479"/>
        <v>#NAME?</v>
      </c>
      <c r="T150" s="1">
        <v>109752.485</v>
      </c>
      <c r="U150" s="2">
        <v>12045608983.025</v>
      </c>
      <c r="V150" s="2">
        <f t="shared" si="412"/>
        <v>1019.3497753143311</v>
      </c>
      <c r="W150" s="2" t="e">
        <f t="shared" ca="1" si="480"/>
        <v>#NAME?</v>
      </c>
      <c r="X150" s="2" t="e">
        <f t="shared" ca="1" si="481"/>
        <v>#NAME?</v>
      </c>
      <c r="Y150" s="2">
        <f t="shared" si="415"/>
        <v>0.99774986363636364</v>
      </c>
      <c r="Z150" s="2" t="e">
        <f t="shared" ca="1" si="482"/>
        <v>#NAME?</v>
      </c>
      <c r="AA150" s="2" t="e">
        <f t="shared" ca="1" si="483"/>
        <v>#NAME?</v>
      </c>
      <c r="AB150" s="2">
        <v>1100</v>
      </c>
      <c r="AC150" s="2">
        <v>1210000</v>
      </c>
      <c r="AD150" s="2">
        <f t="shared" si="433"/>
        <v>6.4946111580109669</v>
      </c>
      <c r="AE150" s="2">
        <v>7797</v>
      </c>
      <c r="AF150" s="2">
        <v>7797</v>
      </c>
      <c r="AG150" s="2">
        <v>2849.84</v>
      </c>
      <c r="AH150" s="2">
        <v>8127911.3600000003</v>
      </c>
      <c r="AI150" s="2">
        <v>109760</v>
      </c>
      <c r="AJ150" s="2">
        <v>2699.27</v>
      </c>
      <c r="AK150" s="2">
        <v>7292312.5999999996</v>
      </c>
      <c r="AL150" s="2"/>
      <c r="AM150" s="2"/>
      <c r="AN150" s="2">
        <v>1</v>
      </c>
      <c r="AO150" s="2">
        <v>1</v>
      </c>
      <c r="AP150" s="2">
        <v>1</v>
      </c>
      <c r="AQ150" s="2">
        <v>1</v>
      </c>
      <c r="AR150" s="2">
        <v>1</v>
      </c>
      <c r="AS150" s="2">
        <v>1</v>
      </c>
      <c r="AT150" s="2">
        <v>1</v>
      </c>
      <c r="AU150" s="2">
        <v>1</v>
      </c>
      <c r="AV150" s="2">
        <v>1</v>
      </c>
      <c r="AW150" s="2">
        <v>1</v>
      </c>
      <c r="AX150" s="2">
        <v>1</v>
      </c>
      <c r="AY150" s="2">
        <v>1</v>
      </c>
      <c r="AZ150" s="2">
        <v>1.05</v>
      </c>
      <c r="BA150" s="2">
        <v>1.1499999999999999</v>
      </c>
      <c r="BB150" s="2">
        <v>60.344999999999999</v>
      </c>
      <c r="BC150" s="2">
        <v>4264.2250000000004</v>
      </c>
      <c r="BD150" s="2"/>
      <c r="BE150" s="2"/>
      <c r="BF150" s="2"/>
      <c r="BG150" s="2"/>
      <c r="BH150" s="2">
        <v>1.1850000000000001</v>
      </c>
      <c r="BI150" s="2">
        <v>1.675</v>
      </c>
      <c r="BJ150" s="2">
        <v>1.405</v>
      </c>
      <c r="BK150" s="2">
        <v>2.5249999999999999</v>
      </c>
      <c r="BL150" s="2">
        <v>1.7949999999999999</v>
      </c>
      <c r="BM150" s="1">
        <v>4.665</v>
      </c>
      <c r="BN150" s="1">
        <v>2.105</v>
      </c>
      <c r="BO150" s="1">
        <v>6.6349999999999998</v>
      </c>
      <c r="BP150" s="1">
        <v>3.4649999999999999</v>
      </c>
      <c r="BQ150" s="1">
        <v>19.745000000000001</v>
      </c>
      <c r="BR150" s="1">
        <v>10.574999999999999</v>
      </c>
      <c r="BS150" s="1">
        <v>200.215</v>
      </c>
      <c r="BT150" s="1">
        <v>35.255000000000003</v>
      </c>
      <c r="BU150" s="1">
        <v>2113.5450000000001</v>
      </c>
      <c r="BV150" s="1">
        <v>5985.62</v>
      </c>
      <c r="BW150" s="1">
        <v>42053168.240000002</v>
      </c>
      <c r="BX150" s="1">
        <f t="shared" si="418"/>
        <v>2.2039749999999998</v>
      </c>
      <c r="BY150" s="1" t="e">
        <f t="shared" ca="1" si="484"/>
        <v>#NAME?</v>
      </c>
      <c r="BZ150" s="1" t="e">
        <f t="shared" ca="1" si="485"/>
        <v>#NAME?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L150" s="1">
        <v>-34010.029617119973</v>
      </c>
      <c r="CM150" s="1">
        <v>-18352.086550560001</v>
      </c>
      <c r="CN150" s="1">
        <v>-6791.9456782400075</v>
      </c>
      <c r="CO150" s="1">
        <v>-3899.3798368000007</v>
      </c>
      <c r="CP150" s="1">
        <v>-933.54539152000029</v>
      </c>
      <c r="CQ150" s="1">
        <v>-105.95987472</v>
      </c>
      <c r="CR150" s="1">
        <v>-11.591492159999998</v>
      </c>
      <c r="CS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G150" s="1">
        <v>1</v>
      </c>
      <c r="DH150" s="1">
        <v>1</v>
      </c>
      <c r="DI150" s="1">
        <v>1.0049999999999999</v>
      </c>
      <c r="DJ150" s="1">
        <v>1.0149999999999999</v>
      </c>
      <c r="DK150" s="1">
        <v>1.5049999999999999</v>
      </c>
      <c r="DL150" s="1">
        <v>2.9950000000000001</v>
      </c>
      <c r="DM150" s="1">
        <v>3.7149999999999999</v>
      </c>
      <c r="DN150" s="1">
        <v>35.045000000000002</v>
      </c>
      <c r="DO150" s="1">
        <v>19.914999999999999</v>
      </c>
      <c r="DP150" s="1">
        <v>817.59500000000003</v>
      </c>
      <c r="DQ150" s="1">
        <v>107.43</v>
      </c>
      <c r="DR150" s="1">
        <v>14921.22</v>
      </c>
      <c r="DS150" s="1">
        <v>650.36448598130846</v>
      </c>
      <c r="DT150" s="1">
        <v>519285.11214953271</v>
      </c>
      <c r="DU150" s="1">
        <v>605.6</v>
      </c>
      <c r="DV150" s="1">
        <v>423033.92</v>
      </c>
      <c r="EA150" s="1">
        <v>1.4650000000000001</v>
      </c>
      <c r="EB150" s="1">
        <v>2.7050000000000001</v>
      </c>
      <c r="EC150" s="1">
        <v>19.09</v>
      </c>
      <c r="ED150" s="1">
        <v>756.98</v>
      </c>
      <c r="EE150" s="1">
        <v>91.98</v>
      </c>
      <c r="EF150" s="1">
        <v>16082.46</v>
      </c>
      <c r="EG150" s="1">
        <v>319.74</v>
      </c>
      <c r="EH150" s="1">
        <v>313478.48</v>
      </c>
      <c r="EI150" s="1">
        <v>1938.335</v>
      </c>
      <c r="EJ150" s="1">
        <v>7965838.3049999997</v>
      </c>
      <c r="EK150" s="1">
        <v>10696.635</v>
      </c>
      <c r="EL150" s="1">
        <v>148212898.60499999</v>
      </c>
      <c r="EM150" s="1">
        <v>64950.635514018693</v>
      </c>
      <c r="EN150" s="1">
        <v>5179086416.3364487</v>
      </c>
      <c r="EO150" s="1">
        <v>60492.480000000003</v>
      </c>
      <c r="EP150" s="1">
        <v>4220574188.3200002</v>
      </c>
      <c r="EQ150" s="1">
        <f t="shared" si="421"/>
        <v>2.2039749999999998</v>
      </c>
      <c r="ER150" s="1" t="e">
        <f t="shared" ca="1" si="486"/>
        <v>#NAME?</v>
      </c>
      <c r="ES150" s="1" t="e">
        <f t="shared" ca="1" si="487"/>
        <v>#NAME?</v>
      </c>
      <c r="EV150" s="1">
        <v>1</v>
      </c>
      <c r="EW150" s="1">
        <v>1</v>
      </c>
      <c r="EX150" s="1">
        <v>1</v>
      </c>
      <c r="EY150" s="1">
        <v>1</v>
      </c>
      <c r="EZ150" s="1">
        <v>1</v>
      </c>
      <c r="FA150" s="1">
        <v>1</v>
      </c>
      <c r="FB150" s="1">
        <v>0.53500000000000003</v>
      </c>
      <c r="FC150" s="1">
        <v>0.125</v>
      </c>
      <c r="FE150" s="1">
        <v>-9.6252364790213623</v>
      </c>
      <c r="FF150" s="1">
        <v>54.846197377541294</v>
      </c>
      <c r="FG150" s="1">
        <v>86.450903458695464</v>
      </c>
      <c r="FH150" s="1">
        <v>98.809924266381373</v>
      </c>
      <c r="FI150" s="1">
        <v>104.97578143472546</v>
      </c>
      <c r="FJ150" s="1">
        <v>106.61795920324332</v>
      </c>
      <c r="FK150" s="1">
        <v>106.74924967379394</v>
      </c>
      <c r="FL150" s="1">
        <v>106.75752528361595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Z150" s="1">
        <v>1</v>
      </c>
      <c r="GA150" s="1">
        <v>1</v>
      </c>
      <c r="GB150" s="1">
        <v>1</v>
      </c>
      <c r="GC150" s="1">
        <v>1</v>
      </c>
      <c r="GD150" s="1">
        <v>1.1000000000000001</v>
      </c>
      <c r="GE150" s="1">
        <v>1.3</v>
      </c>
      <c r="GF150" s="1">
        <v>1.655</v>
      </c>
      <c r="GG150" s="1">
        <v>3.2149999999999999</v>
      </c>
      <c r="GH150" s="1">
        <v>5.3049999999999997</v>
      </c>
      <c r="GI150" s="1">
        <v>32.115000000000002</v>
      </c>
      <c r="GJ150" s="1">
        <v>10.32</v>
      </c>
      <c r="GK150" s="1">
        <v>125.38</v>
      </c>
      <c r="GL150" s="1">
        <v>14.95</v>
      </c>
      <c r="GM150" s="1">
        <v>271.5</v>
      </c>
      <c r="GN150" s="1">
        <v>14.95</v>
      </c>
      <c r="GO150" s="1">
        <v>271.5</v>
      </c>
      <c r="GT150" s="1">
        <v>1.5149999999999999</v>
      </c>
      <c r="GU150" s="1">
        <v>3.3050000000000002</v>
      </c>
      <c r="GV150" s="1">
        <v>5.35</v>
      </c>
      <c r="GW150" s="1">
        <v>51.26</v>
      </c>
      <c r="GX150" s="1">
        <v>40.134999999999998</v>
      </c>
      <c r="GY150" s="1">
        <v>2995.4850000000001</v>
      </c>
      <c r="GZ150" s="1">
        <v>107.7</v>
      </c>
      <c r="HA150" s="1">
        <v>16983.84</v>
      </c>
      <c r="HB150" s="1">
        <v>475.66</v>
      </c>
      <c r="HC150" s="1">
        <v>266500.87</v>
      </c>
      <c r="HD150" s="1">
        <v>980.54499999999996</v>
      </c>
      <c r="HE150" s="1">
        <v>1152064.4850000001</v>
      </c>
      <c r="HF150" s="1">
        <v>1442.4349999999999</v>
      </c>
      <c r="HG150" s="1">
        <v>2562118.7450000001</v>
      </c>
      <c r="HH150" s="1">
        <v>1442.4349999999999</v>
      </c>
      <c r="HI150" s="1">
        <v>2562118.7450000001</v>
      </c>
      <c r="HJ150" s="1">
        <f t="shared" si="424"/>
        <v>2.2039749999999998</v>
      </c>
      <c r="HK150" s="1" t="e">
        <f t="shared" ca="1" si="488"/>
        <v>#NAME?</v>
      </c>
      <c r="HL150" s="1" t="e">
        <f t="shared" ca="1" si="489"/>
        <v>#NAME?</v>
      </c>
      <c r="HO150" s="1">
        <v>1</v>
      </c>
      <c r="HP150" s="1">
        <v>1</v>
      </c>
      <c r="HQ150" s="1">
        <v>1</v>
      </c>
      <c r="HR150" s="1">
        <v>1</v>
      </c>
      <c r="HS150" s="1">
        <v>1</v>
      </c>
      <c r="HT150" s="1">
        <v>1</v>
      </c>
      <c r="HU150" s="1">
        <v>1</v>
      </c>
      <c r="HV150" s="1">
        <v>1</v>
      </c>
      <c r="HX150" s="1">
        <v>-40.590909770084536</v>
      </c>
      <c r="HY150" s="1">
        <v>-22.62243577354894</v>
      </c>
      <c r="HZ150" s="1">
        <v>-8.616682686966513</v>
      </c>
      <c r="IA150" s="1">
        <v>-4.369498885755978</v>
      </c>
      <c r="IB150" s="1">
        <v>-0.74558718040087824</v>
      </c>
      <c r="IC150" s="1">
        <v>-4.6362997310304792E-2</v>
      </c>
      <c r="ID150" s="1">
        <v>0</v>
      </c>
      <c r="IE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S150" s="1">
        <v>1</v>
      </c>
      <c r="IT150" s="1">
        <v>1</v>
      </c>
      <c r="IU150" s="1">
        <v>1.1850000000000001</v>
      </c>
      <c r="IV150" s="1">
        <v>1.575</v>
      </c>
      <c r="IW150" s="1">
        <v>3.26</v>
      </c>
      <c r="IX150" s="1">
        <v>12.72</v>
      </c>
      <c r="IY150" s="1">
        <v>4.5449999999999999</v>
      </c>
      <c r="IZ150" s="1">
        <v>23.614999999999998</v>
      </c>
      <c r="JA150" s="1">
        <v>7.9649999999999999</v>
      </c>
      <c r="JB150" s="1">
        <v>74.045000000000002</v>
      </c>
      <c r="JC150" s="1">
        <v>14.95</v>
      </c>
      <c r="JD150" s="1">
        <v>271.5</v>
      </c>
      <c r="JE150" s="1">
        <v>14.95</v>
      </c>
      <c r="JF150" s="1">
        <v>271.5</v>
      </c>
      <c r="JG150" s="1">
        <v>14.95</v>
      </c>
      <c r="JH150" s="1">
        <v>271.5</v>
      </c>
      <c r="JM150" s="1">
        <v>7.51</v>
      </c>
      <c r="JN150" s="1">
        <v>110.56</v>
      </c>
      <c r="JO150" s="1">
        <v>52.28</v>
      </c>
      <c r="JP150" s="1">
        <v>4827.7299999999996</v>
      </c>
      <c r="JQ150" s="1">
        <v>271.25</v>
      </c>
      <c r="JR150" s="1">
        <v>93830.91</v>
      </c>
      <c r="JS150" s="1">
        <v>400.185</v>
      </c>
      <c r="JT150" s="1">
        <v>190378.19500000001</v>
      </c>
      <c r="JU150" s="1">
        <v>742.59</v>
      </c>
      <c r="JV150" s="1">
        <v>659929.5</v>
      </c>
      <c r="JW150" s="1">
        <v>1442.4349999999999</v>
      </c>
      <c r="JX150" s="1">
        <v>2562118.7450000001</v>
      </c>
      <c r="JY150" s="1">
        <v>1442.4349999999999</v>
      </c>
      <c r="JZ150" s="1">
        <v>2562118.7450000001</v>
      </c>
      <c r="KA150" s="1">
        <v>1442.4349999999999</v>
      </c>
      <c r="KB150" s="1">
        <v>2562118.7450000001</v>
      </c>
      <c r="KC150" s="1">
        <f t="shared" si="427"/>
        <v>2.2039749999999998</v>
      </c>
      <c r="KD150" s="1" t="e">
        <f t="shared" ca="1" si="490"/>
        <v>#NAME?</v>
      </c>
      <c r="KE150" s="1" t="e">
        <f t="shared" ca="1" si="491"/>
        <v>#NAME?</v>
      </c>
      <c r="KH150" s="1">
        <v>1</v>
      </c>
      <c r="KI150" s="1">
        <v>1</v>
      </c>
      <c r="KJ150" s="1">
        <v>1</v>
      </c>
      <c r="KK150" s="1">
        <v>1</v>
      </c>
      <c r="KL150" s="1">
        <v>1</v>
      </c>
      <c r="KM150" s="1">
        <v>1</v>
      </c>
      <c r="KN150" s="1">
        <v>1</v>
      </c>
      <c r="KO150" s="1">
        <v>1</v>
      </c>
      <c r="KQ150" s="1">
        <v>13.56586599231594</v>
      </c>
      <c r="KR150" s="1">
        <v>16.586284570826802</v>
      </c>
      <c r="KS150" s="1">
        <v>18.937367524627224</v>
      </c>
      <c r="KT150" s="1">
        <v>19.521235326027337</v>
      </c>
      <c r="KU150" s="1">
        <v>19.902184402615219</v>
      </c>
      <c r="KV150" s="1">
        <v>20</v>
      </c>
      <c r="KW150" s="1">
        <v>20</v>
      </c>
      <c r="KX150" s="1">
        <v>20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L150" s="1">
        <v>1.575</v>
      </c>
      <c r="LM150" s="1">
        <v>2.9849999999999999</v>
      </c>
      <c r="LN150" s="1">
        <v>5.89</v>
      </c>
      <c r="LO150" s="1">
        <v>41.42</v>
      </c>
      <c r="LP150" s="1">
        <v>18.899999999999999</v>
      </c>
      <c r="LQ150" s="1">
        <v>451.88</v>
      </c>
      <c r="LR150" s="1">
        <v>20.260000000000002</v>
      </c>
      <c r="LS150" s="1">
        <v>509.2</v>
      </c>
      <c r="LT150" s="1">
        <v>22.46</v>
      </c>
      <c r="LU150" s="1">
        <v>625.11</v>
      </c>
      <c r="LV150" s="1">
        <v>22.46</v>
      </c>
      <c r="LW150" s="1">
        <v>625.11</v>
      </c>
      <c r="LX150" s="1">
        <v>22.46</v>
      </c>
      <c r="LY150" s="1">
        <v>625.11</v>
      </c>
      <c r="LZ150" s="1">
        <v>22.46</v>
      </c>
      <c r="MA150" s="1">
        <v>625.11</v>
      </c>
      <c r="MF150" s="1">
        <v>94.91</v>
      </c>
      <c r="MG150" s="1">
        <v>14216.29</v>
      </c>
      <c r="MH150" s="1">
        <v>538.59500000000003</v>
      </c>
      <c r="MI150" s="1">
        <v>357778.88500000001</v>
      </c>
      <c r="MJ150" s="1">
        <v>1839.2449999999999</v>
      </c>
      <c r="MK150" s="1">
        <v>4326118.1050000004</v>
      </c>
      <c r="ML150" s="1">
        <v>1975.41</v>
      </c>
      <c r="MM150" s="1">
        <v>4885458.03</v>
      </c>
      <c r="MN150" s="1">
        <v>2195.14</v>
      </c>
      <c r="MO150" s="1">
        <v>6027796.9299999997</v>
      </c>
      <c r="MP150" s="1">
        <v>2195.14</v>
      </c>
      <c r="MQ150" s="1">
        <v>6027796.9299999997</v>
      </c>
      <c r="MR150" s="1">
        <v>2195.14</v>
      </c>
      <c r="MS150" s="1">
        <v>6027796.9299999997</v>
      </c>
      <c r="MT150" s="1">
        <v>2195.14</v>
      </c>
      <c r="MU150" s="1">
        <v>6027796.9299999997</v>
      </c>
      <c r="MV150" s="1">
        <f t="shared" si="430"/>
        <v>2.2039749999999998</v>
      </c>
      <c r="MW150" s="1" t="e">
        <f t="shared" ca="1" si="492"/>
        <v>#NAME?</v>
      </c>
      <c r="MX150" s="1" t="e">
        <f t="shared" ca="1" si="493"/>
        <v>#NAME?</v>
      </c>
      <c r="NA150" s="1">
        <v>1</v>
      </c>
      <c r="NB150" s="1">
        <v>1</v>
      </c>
      <c r="NC150" s="1">
        <v>1</v>
      </c>
      <c r="ND150" s="1">
        <v>1</v>
      </c>
      <c r="NE150" s="1">
        <v>1</v>
      </c>
      <c r="NF150" s="1">
        <v>1</v>
      </c>
      <c r="NG150" s="1">
        <v>1</v>
      </c>
      <c r="NH150" s="1">
        <v>1</v>
      </c>
      <c r="NJ150" s="1">
        <v>0.5424893831840274</v>
      </c>
      <c r="NK150" s="1">
        <v>0.82469329048892215</v>
      </c>
      <c r="NL150" s="1">
        <v>0.98597492544269127</v>
      </c>
      <c r="NM150" s="1">
        <v>0.99414273104736717</v>
      </c>
      <c r="NN150" s="1">
        <v>1</v>
      </c>
      <c r="NO150" s="1">
        <v>1</v>
      </c>
      <c r="NP150" s="1">
        <v>1</v>
      </c>
      <c r="NQ150" s="1">
        <v>1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</row>
    <row r="151" spans="1:390" s="1" customFormat="1" x14ac:dyDescent="0.25">
      <c r="A151" s="1">
        <v>1150</v>
      </c>
      <c r="B151" s="1">
        <v>200</v>
      </c>
      <c r="C151" s="1">
        <v>100</v>
      </c>
      <c r="D151" s="1" t="s">
        <v>341</v>
      </c>
      <c r="E151" s="1">
        <v>71.245174659999975</v>
      </c>
      <c r="F151" s="1">
        <v>5082.8563286959761</v>
      </c>
      <c r="G151" s="1">
        <f t="shared" si="403"/>
        <v>6.9814163620731051</v>
      </c>
      <c r="H151" s="1" t="e">
        <f t="shared" ca="1" si="474"/>
        <v>#NAME?</v>
      </c>
      <c r="I151" s="1" t="e">
        <f t="shared" ca="1" si="475"/>
        <v>#NAME?</v>
      </c>
      <c r="J151" s="1">
        <f t="shared" si="406"/>
        <v>6.1952325791304321E-4</v>
      </c>
      <c r="K151" s="1" t="e">
        <f t="shared" ca="1" si="476"/>
        <v>#NAME?</v>
      </c>
      <c r="L151" s="1" t="e">
        <f t="shared" ca="1" si="477"/>
        <v>#NAME?</v>
      </c>
      <c r="M151" s="1">
        <v>0</v>
      </c>
      <c r="N151" s="1">
        <v>71877.845000000001</v>
      </c>
      <c r="O151" s="1">
        <v>475081.08500000002</v>
      </c>
      <c r="P151" s="1">
        <v>226091173359.535</v>
      </c>
      <c r="Q151" s="1">
        <f t="shared" si="409"/>
        <v>389136034.75775146</v>
      </c>
      <c r="R151" s="1" t="e">
        <f t="shared" ca="1" si="478"/>
        <v>#NAME?</v>
      </c>
      <c r="S151" s="1" t="e">
        <f t="shared" ca="1" si="479"/>
        <v>#NAME?</v>
      </c>
      <c r="T151" s="1">
        <v>114730.455</v>
      </c>
      <c r="U151" s="2">
        <v>13163078789.934999</v>
      </c>
      <c r="V151" s="2">
        <f t="shared" si="412"/>
        <v>1485.4279747009277</v>
      </c>
      <c r="W151" s="2" t="e">
        <f t="shared" ca="1" si="480"/>
        <v>#NAME?</v>
      </c>
      <c r="X151" s="2" t="e">
        <f t="shared" ca="1" si="481"/>
        <v>#NAME?</v>
      </c>
      <c r="Y151" s="2">
        <f t="shared" si="415"/>
        <v>0.99765613043478263</v>
      </c>
      <c r="Z151" s="2" t="e">
        <f t="shared" ca="1" si="482"/>
        <v>#NAME?</v>
      </c>
      <c r="AA151" s="2" t="e">
        <f t="shared" ca="1" si="483"/>
        <v>#NAME?</v>
      </c>
      <c r="AB151" s="2">
        <v>1150</v>
      </c>
      <c r="AC151" s="2">
        <v>1322500</v>
      </c>
      <c r="AD151" s="2">
        <f t="shared" si="433"/>
        <v>6.6095621675914185</v>
      </c>
      <c r="AE151" s="2">
        <v>7797</v>
      </c>
      <c r="AF151" s="2">
        <v>7797</v>
      </c>
      <c r="AG151" s="2">
        <v>2914.2049999999999</v>
      </c>
      <c r="AH151" s="2">
        <v>8500545.375</v>
      </c>
      <c r="AI151" s="2">
        <v>114745</v>
      </c>
      <c r="AJ151" s="2">
        <v>2764.145</v>
      </c>
      <c r="AK151" s="2">
        <v>7648337.5049999999</v>
      </c>
      <c r="AL151" s="2"/>
      <c r="AM151" s="2"/>
      <c r="AN151" s="2">
        <v>1</v>
      </c>
      <c r="AO151" s="2">
        <v>1</v>
      </c>
      <c r="AP151" s="2">
        <v>1</v>
      </c>
      <c r="AQ151" s="2">
        <v>1</v>
      </c>
      <c r="AR151" s="2">
        <v>1</v>
      </c>
      <c r="AS151" s="2">
        <v>1</v>
      </c>
      <c r="AT151" s="2">
        <v>1</v>
      </c>
      <c r="AU151" s="2">
        <v>1</v>
      </c>
      <c r="AV151" s="2">
        <v>1</v>
      </c>
      <c r="AW151" s="2">
        <v>1</v>
      </c>
      <c r="AX151" s="2">
        <v>1</v>
      </c>
      <c r="AY151" s="2">
        <v>1</v>
      </c>
      <c r="AZ151" s="2">
        <v>1.06</v>
      </c>
      <c r="BA151" s="2">
        <v>1.18</v>
      </c>
      <c r="BB151" s="2">
        <v>65.245000000000005</v>
      </c>
      <c r="BC151" s="2">
        <v>4792.0150000000003</v>
      </c>
      <c r="BD151" s="2"/>
      <c r="BE151" s="2"/>
      <c r="BF151" s="2"/>
      <c r="BG151" s="2"/>
      <c r="BH151" s="2">
        <v>1.095</v>
      </c>
      <c r="BI151" s="2">
        <v>1.2849999999999999</v>
      </c>
      <c r="BJ151" s="2">
        <v>1.26</v>
      </c>
      <c r="BK151" s="2">
        <v>1.9</v>
      </c>
      <c r="BL151" s="2">
        <v>1.63</v>
      </c>
      <c r="BM151" s="1">
        <v>3.67</v>
      </c>
      <c r="BN151" s="1">
        <v>2.04</v>
      </c>
      <c r="BO151" s="1">
        <v>6.32</v>
      </c>
      <c r="BP151" s="1">
        <v>3.355</v>
      </c>
      <c r="BQ151" s="1">
        <v>18.265000000000001</v>
      </c>
      <c r="BR151" s="1">
        <v>10.994999999999999</v>
      </c>
      <c r="BS151" s="1">
        <v>221.47499999999999</v>
      </c>
      <c r="BT151" s="1">
        <v>39.08</v>
      </c>
      <c r="BU151" s="1">
        <v>2717.92</v>
      </c>
      <c r="BV151" s="1">
        <v>6472.07</v>
      </c>
      <c r="BW151" s="1">
        <v>47237545.770000003</v>
      </c>
      <c r="BX151" s="1">
        <f t="shared" si="418"/>
        <v>2.1584000000000003</v>
      </c>
      <c r="BY151" s="1" t="e">
        <f t="shared" ca="1" si="484"/>
        <v>#NAME?</v>
      </c>
      <c r="BZ151" s="1" t="e">
        <f t="shared" ca="1" si="485"/>
        <v>#NAME?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L151" s="1">
        <v>-29771.625071200004</v>
      </c>
      <c r="CM151" s="1">
        <v>-16454.41157968</v>
      </c>
      <c r="CN151" s="1">
        <v>-7474.6099475199999</v>
      </c>
      <c r="CO151" s="1">
        <v>-3590.9762916800019</v>
      </c>
      <c r="CP151" s="1">
        <v>-1069.8138630400008</v>
      </c>
      <c r="CQ151" s="1">
        <v>-103.65721103999996</v>
      </c>
      <c r="CR151" s="1">
        <v>-12.763281280000003</v>
      </c>
      <c r="CS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G151" s="1">
        <v>1</v>
      </c>
      <c r="DH151" s="1">
        <v>1</v>
      </c>
      <c r="DI151" s="1">
        <v>1.01</v>
      </c>
      <c r="DJ151" s="1">
        <v>1.03</v>
      </c>
      <c r="DK151" s="1">
        <v>1.5049999999999999</v>
      </c>
      <c r="DL151" s="1">
        <v>3.0150000000000001</v>
      </c>
      <c r="DM151" s="1">
        <v>3.9449999999999998</v>
      </c>
      <c r="DN151" s="1">
        <v>48.274999999999999</v>
      </c>
      <c r="DO151" s="1">
        <v>20.52</v>
      </c>
      <c r="DP151" s="1">
        <v>882.46</v>
      </c>
      <c r="DQ151" s="1">
        <v>106.28</v>
      </c>
      <c r="DR151" s="1">
        <v>14731.61</v>
      </c>
      <c r="DS151" s="1">
        <v>635.14782608695657</v>
      </c>
      <c r="DT151" s="1">
        <v>487858.01739130437</v>
      </c>
      <c r="DU151" s="1">
        <v>664.64516129032256</v>
      </c>
      <c r="DV151" s="1">
        <v>547564.77419354836</v>
      </c>
      <c r="EA151" s="1">
        <v>1.395</v>
      </c>
      <c r="EB151" s="1">
        <v>2.4550000000000001</v>
      </c>
      <c r="EC151" s="1">
        <v>18.59</v>
      </c>
      <c r="ED151" s="1">
        <v>732.78</v>
      </c>
      <c r="EE151" s="1">
        <v>90.584999999999994</v>
      </c>
      <c r="EF151" s="1">
        <v>16793.764999999999</v>
      </c>
      <c r="EG151" s="1">
        <v>340.31</v>
      </c>
      <c r="EH151" s="1">
        <v>442702.36</v>
      </c>
      <c r="EI151" s="1">
        <v>2000.7950000000001</v>
      </c>
      <c r="EJ151" s="1">
        <v>8625645.4149999991</v>
      </c>
      <c r="EK151" s="1">
        <v>10576.905000000001</v>
      </c>
      <c r="EL151" s="1">
        <v>146249533.07499999</v>
      </c>
      <c r="EM151" s="1">
        <v>63432.895652173916</v>
      </c>
      <c r="EN151" s="1">
        <v>4866052474.0956526</v>
      </c>
      <c r="EO151" s="1">
        <v>66376.93548387097</v>
      </c>
      <c r="EP151" s="1">
        <v>5461782412.1612902</v>
      </c>
      <c r="EQ151" s="1">
        <f t="shared" si="421"/>
        <v>2.1584000000000003</v>
      </c>
      <c r="ER151" s="1" t="e">
        <f t="shared" ca="1" si="486"/>
        <v>#NAME?</v>
      </c>
      <c r="ES151" s="1" t="e">
        <f t="shared" ca="1" si="487"/>
        <v>#NAME?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0.57499999999999996</v>
      </c>
      <c r="FC151" s="1">
        <v>0.155</v>
      </c>
      <c r="FE151" s="1">
        <v>-7.9125628217521262</v>
      </c>
      <c r="FF151" s="1">
        <v>56.318641252209048</v>
      </c>
      <c r="FG151" s="1">
        <v>88.106686250421205</v>
      </c>
      <c r="FH151" s="1">
        <v>98.942438703861441</v>
      </c>
      <c r="FI151" s="1">
        <v>105.05772421501656</v>
      </c>
      <c r="FJ151" s="1">
        <v>106.61105129160849</v>
      </c>
      <c r="FK151" s="1">
        <v>106.74810681313348</v>
      </c>
      <c r="FL151" s="1">
        <v>106.75752528361593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Z151" s="1">
        <v>1</v>
      </c>
      <c r="GA151" s="1">
        <v>1</v>
      </c>
      <c r="GB151" s="1">
        <v>1</v>
      </c>
      <c r="GC151" s="1">
        <v>1</v>
      </c>
      <c r="GD151" s="1">
        <v>1.1100000000000001</v>
      </c>
      <c r="GE151" s="1">
        <v>1.33</v>
      </c>
      <c r="GF151" s="1">
        <v>1.72</v>
      </c>
      <c r="GG151" s="1">
        <v>3.55</v>
      </c>
      <c r="GH151" s="1">
        <v>5.07</v>
      </c>
      <c r="GI151" s="1">
        <v>29.65</v>
      </c>
      <c r="GJ151" s="1">
        <v>10.11</v>
      </c>
      <c r="GK151" s="1">
        <v>118.69</v>
      </c>
      <c r="GL151" s="1">
        <v>14.125</v>
      </c>
      <c r="GM151" s="1">
        <v>237.05500000000001</v>
      </c>
      <c r="GN151" s="1">
        <v>14.125</v>
      </c>
      <c r="GO151" s="1">
        <v>237.05500000000001</v>
      </c>
      <c r="GT151" s="1">
        <v>1.5149999999999999</v>
      </c>
      <c r="GU151" s="1">
        <v>2.9750000000000001</v>
      </c>
      <c r="GV151" s="1">
        <v>4.83</v>
      </c>
      <c r="GW151" s="1">
        <v>42.39</v>
      </c>
      <c r="GX151" s="1">
        <v>44.164999999999999</v>
      </c>
      <c r="GY151" s="1">
        <v>3419.7849999999999</v>
      </c>
      <c r="GZ151" s="1">
        <v>117.53</v>
      </c>
      <c r="HA151" s="1">
        <v>19946.88</v>
      </c>
      <c r="HB151" s="1">
        <v>455.4</v>
      </c>
      <c r="HC151" s="1">
        <v>247667.89</v>
      </c>
      <c r="HD151" s="1">
        <v>961.82500000000005</v>
      </c>
      <c r="HE151" s="1">
        <v>1086832.865</v>
      </c>
      <c r="HF151" s="1">
        <v>1363.55</v>
      </c>
      <c r="HG151" s="1">
        <v>2230737.98</v>
      </c>
      <c r="HH151" s="1">
        <v>1363.55</v>
      </c>
      <c r="HI151" s="1">
        <v>2230737.98</v>
      </c>
      <c r="HJ151" s="1">
        <f t="shared" si="424"/>
        <v>2.1584000000000003</v>
      </c>
      <c r="HK151" s="1" t="e">
        <f t="shared" ca="1" si="488"/>
        <v>#NAME?</v>
      </c>
      <c r="HL151" s="1" t="e">
        <f t="shared" ca="1" si="489"/>
        <v>#NAME?</v>
      </c>
      <c r="HO151" s="1">
        <v>1</v>
      </c>
      <c r="HP151" s="1">
        <v>1</v>
      </c>
      <c r="HQ151" s="1">
        <v>1</v>
      </c>
      <c r="HR151" s="1">
        <v>1</v>
      </c>
      <c r="HS151" s="1">
        <v>1</v>
      </c>
      <c r="HT151" s="1">
        <v>1</v>
      </c>
      <c r="HU151" s="1">
        <v>1</v>
      </c>
      <c r="HV151" s="1">
        <v>1</v>
      </c>
      <c r="HX151" s="1">
        <v>-38.391107511118129</v>
      </c>
      <c r="HY151" s="1">
        <v>-22.010541041919655</v>
      </c>
      <c r="HZ151" s="1">
        <v>-8.3172888058912253</v>
      </c>
      <c r="IA151" s="1">
        <v>-3.983221918035758</v>
      </c>
      <c r="IB151" s="1">
        <v>-0.78229123351733909</v>
      </c>
      <c r="IC151" s="1">
        <v>-5.349576612727476E-2</v>
      </c>
      <c r="ID151" s="1">
        <v>0</v>
      </c>
      <c r="IE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S151" s="1">
        <v>1</v>
      </c>
      <c r="IT151" s="1">
        <v>1</v>
      </c>
      <c r="IU151" s="1">
        <v>1.175</v>
      </c>
      <c r="IV151" s="1">
        <v>1.5249999999999999</v>
      </c>
      <c r="IW151" s="1">
        <v>3.06</v>
      </c>
      <c r="IX151" s="1">
        <v>10.9</v>
      </c>
      <c r="IY151" s="1">
        <v>4.2549999999999999</v>
      </c>
      <c r="IZ151" s="1">
        <v>20.835000000000001</v>
      </c>
      <c r="JA151" s="1">
        <v>8.0749999999999993</v>
      </c>
      <c r="JB151" s="1">
        <v>73.915000000000006</v>
      </c>
      <c r="JC151" s="1">
        <v>14.125</v>
      </c>
      <c r="JD151" s="1">
        <v>237.05500000000001</v>
      </c>
      <c r="JE151" s="1">
        <v>14.125</v>
      </c>
      <c r="JF151" s="1">
        <v>237.05500000000001</v>
      </c>
      <c r="JG151" s="1">
        <v>14.125</v>
      </c>
      <c r="JH151" s="1">
        <v>237.05500000000001</v>
      </c>
      <c r="JM151" s="1">
        <v>6.7949999999999999</v>
      </c>
      <c r="JN151" s="1">
        <v>87.415000000000006</v>
      </c>
      <c r="JO151" s="1">
        <v>55.075000000000003</v>
      </c>
      <c r="JP151" s="1">
        <v>4940.9849999999997</v>
      </c>
      <c r="JQ151" s="1">
        <v>248.375</v>
      </c>
      <c r="JR151" s="1">
        <v>77495.895000000004</v>
      </c>
      <c r="JS151" s="1">
        <v>371.51</v>
      </c>
      <c r="JT151" s="1">
        <v>165880.47</v>
      </c>
      <c r="JU151" s="1">
        <v>757.45</v>
      </c>
      <c r="JV151" s="1">
        <v>660808.56999999995</v>
      </c>
      <c r="JW151" s="1">
        <v>1363.55</v>
      </c>
      <c r="JX151" s="1">
        <v>2230737.98</v>
      </c>
      <c r="JY151" s="1">
        <v>1363.55</v>
      </c>
      <c r="JZ151" s="1">
        <v>2230737.98</v>
      </c>
      <c r="KA151" s="1">
        <v>1363.55</v>
      </c>
      <c r="KB151" s="1">
        <v>2230737.98</v>
      </c>
      <c r="KC151" s="1">
        <f t="shared" si="427"/>
        <v>2.1584000000000003</v>
      </c>
      <c r="KD151" s="1" t="e">
        <f t="shared" ca="1" si="490"/>
        <v>#NAME?</v>
      </c>
      <c r="KE151" s="1" t="e">
        <f t="shared" ca="1" si="491"/>
        <v>#NAME?</v>
      </c>
      <c r="KH151" s="1">
        <v>1</v>
      </c>
      <c r="KI151" s="1">
        <v>1</v>
      </c>
      <c r="KJ151" s="1">
        <v>1</v>
      </c>
      <c r="KK151" s="1">
        <v>1</v>
      </c>
      <c r="KL151" s="1">
        <v>1</v>
      </c>
      <c r="KM151" s="1">
        <v>1</v>
      </c>
      <c r="KN151" s="1">
        <v>1</v>
      </c>
      <c r="KO151" s="1">
        <v>1</v>
      </c>
      <c r="KQ151" s="1">
        <v>13.492636099064979</v>
      </c>
      <c r="KR151" s="1">
        <v>16.665050944171544</v>
      </c>
      <c r="KS151" s="1">
        <v>19.027460526501795</v>
      </c>
      <c r="KT151" s="1">
        <v>19.521783792962054</v>
      </c>
      <c r="KU151" s="1">
        <v>19.907832142928562</v>
      </c>
      <c r="KV151" s="1">
        <v>20</v>
      </c>
      <c r="KW151" s="1">
        <v>20</v>
      </c>
      <c r="KX151" s="1">
        <v>20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L151" s="1">
        <v>1.5049999999999999</v>
      </c>
      <c r="LM151" s="1">
        <v>2.7149999999999999</v>
      </c>
      <c r="LN151" s="1">
        <v>5.51</v>
      </c>
      <c r="LO151" s="1">
        <v>36.93</v>
      </c>
      <c r="LP151" s="1">
        <v>19.074999999999999</v>
      </c>
      <c r="LQ151" s="1">
        <v>476.88499999999999</v>
      </c>
      <c r="LR151" s="1">
        <v>20.170000000000002</v>
      </c>
      <c r="LS151" s="1">
        <v>520.30999999999995</v>
      </c>
      <c r="LT151" s="1">
        <v>23.85</v>
      </c>
      <c r="LU151" s="1">
        <v>712.61</v>
      </c>
      <c r="LV151" s="1">
        <v>23.85</v>
      </c>
      <c r="LW151" s="1">
        <v>712.61</v>
      </c>
      <c r="LX151" s="1">
        <v>23.85</v>
      </c>
      <c r="LY151" s="1">
        <v>712.61</v>
      </c>
      <c r="LZ151" s="1">
        <v>23.85</v>
      </c>
      <c r="MA151" s="1">
        <v>712.61</v>
      </c>
      <c r="MF151" s="1">
        <v>93.075000000000003</v>
      </c>
      <c r="MG151" s="1">
        <v>13263.985000000001</v>
      </c>
      <c r="MH151" s="1">
        <v>497.92500000000001</v>
      </c>
      <c r="MI151" s="1">
        <v>314139.40500000003</v>
      </c>
      <c r="MJ151" s="1">
        <v>1857.7650000000001</v>
      </c>
      <c r="MK151" s="1">
        <v>4584895.6950000003</v>
      </c>
      <c r="ML151" s="1">
        <v>1966.625</v>
      </c>
      <c r="MM151" s="1">
        <v>5005704.5350000001</v>
      </c>
      <c r="MN151" s="1">
        <v>2334.73</v>
      </c>
      <c r="MO151" s="1">
        <v>6884145.9299999997</v>
      </c>
      <c r="MP151" s="1">
        <v>2334.73</v>
      </c>
      <c r="MQ151" s="1">
        <v>6884145.9299999997</v>
      </c>
      <c r="MR151" s="1">
        <v>2334.73</v>
      </c>
      <c r="MS151" s="1">
        <v>6884145.9299999997</v>
      </c>
      <c r="MT151" s="1">
        <v>2334.73</v>
      </c>
      <c r="MU151" s="1">
        <v>6884145.9299999997</v>
      </c>
      <c r="MV151" s="1">
        <f t="shared" si="430"/>
        <v>2.1584000000000003</v>
      </c>
      <c r="MW151" s="1" t="e">
        <f t="shared" ca="1" si="492"/>
        <v>#NAME?</v>
      </c>
      <c r="MX151" s="1" t="e">
        <f t="shared" ca="1" si="493"/>
        <v>#NAME?</v>
      </c>
      <c r="NA151" s="1">
        <v>1</v>
      </c>
      <c r="NB151" s="1">
        <v>1</v>
      </c>
      <c r="NC151" s="1">
        <v>1</v>
      </c>
      <c r="ND151" s="1">
        <v>1</v>
      </c>
      <c r="NE151" s="1">
        <v>1</v>
      </c>
      <c r="NF151" s="1">
        <v>1</v>
      </c>
      <c r="NG151" s="1">
        <v>1</v>
      </c>
      <c r="NH151" s="1">
        <v>1</v>
      </c>
      <c r="NJ151" s="1">
        <v>0.55359317426556121</v>
      </c>
      <c r="NK151" s="1">
        <v>0.82457707023345117</v>
      </c>
      <c r="NL151" s="1">
        <v>0.9842395392832135</v>
      </c>
      <c r="NM151" s="1">
        <v>0.99173091441981298</v>
      </c>
      <c r="NN151" s="1">
        <v>1</v>
      </c>
      <c r="NO151" s="1">
        <v>1</v>
      </c>
      <c r="NP151" s="1">
        <v>1</v>
      </c>
      <c r="NQ151" s="1">
        <v>1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</row>
    <row r="152" spans="1:390" s="1" customFormat="1" x14ac:dyDescent="0.25">
      <c r="A152" s="1">
        <v>1200</v>
      </c>
      <c r="B152" s="1">
        <v>200</v>
      </c>
      <c r="C152" s="1">
        <v>100</v>
      </c>
      <c r="D152" s="1" t="s">
        <v>341</v>
      </c>
      <c r="E152" s="1">
        <v>72.534833309999982</v>
      </c>
      <c r="F152" s="1">
        <v>5263.853874968021</v>
      </c>
      <c r="G152" s="1">
        <f t="shared" si="403"/>
        <v>2.5518316585385037</v>
      </c>
      <c r="H152" s="1" t="e">
        <f t="shared" ca="1" si="474"/>
        <v>#NAME?</v>
      </c>
      <c r="I152" s="1" t="e">
        <f t="shared" ca="1" si="475"/>
        <v>#NAME?</v>
      </c>
      <c r="J152" s="1">
        <f t="shared" si="406"/>
        <v>6.0445694424999987E-4</v>
      </c>
      <c r="K152" s="1" t="e">
        <f t="shared" ca="1" si="476"/>
        <v>#NAME?</v>
      </c>
      <c r="L152" s="1" t="e">
        <f t="shared" ca="1" si="477"/>
        <v>#NAME?</v>
      </c>
      <c r="M152" s="1">
        <v>0</v>
      </c>
      <c r="N152" s="1">
        <v>75548.824999999997</v>
      </c>
      <c r="O152" s="1">
        <v>510330.8</v>
      </c>
      <c r="P152" s="1">
        <v>260855163368.29999</v>
      </c>
      <c r="Q152" s="1">
        <f t="shared" si="409"/>
        <v>417637939.66000366</v>
      </c>
      <c r="R152" s="1" t="e">
        <f t="shared" ca="1" si="478"/>
        <v>#NAME?</v>
      </c>
      <c r="S152" s="1" t="e">
        <f t="shared" ca="1" si="479"/>
        <v>#NAME?</v>
      </c>
      <c r="T152" s="1">
        <v>119704.395</v>
      </c>
      <c r="U152" s="2">
        <v>14329144261.135</v>
      </c>
      <c r="V152" s="2">
        <f t="shared" si="412"/>
        <v>2078.8189735412598</v>
      </c>
      <c r="W152" s="2" t="e">
        <f t="shared" ca="1" si="480"/>
        <v>#NAME?</v>
      </c>
      <c r="X152" s="2" t="e">
        <f t="shared" ca="1" si="481"/>
        <v>#NAME?</v>
      </c>
      <c r="Y152" s="2">
        <f t="shared" si="415"/>
        <v>0.99753662500000007</v>
      </c>
      <c r="Z152" s="2" t="e">
        <f t="shared" ca="1" si="482"/>
        <v>#NAME?</v>
      </c>
      <c r="AA152" s="2" t="e">
        <f t="shared" ca="1" si="483"/>
        <v>#NAME?</v>
      </c>
      <c r="AB152" s="2">
        <v>1200</v>
      </c>
      <c r="AC152" s="2">
        <v>1440000</v>
      </c>
      <c r="AD152" s="2">
        <f t="shared" si="433"/>
        <v>6.7549799748705555</v>
      </c>
      <c r="AE152" s="2">
        <v>7797</v>
      </c>
      <c r="AF152" s="2">
        <v>7797</v>
      </c>
      <c r="AG152" s="2">
        <v>2992.1849999999999</v>
      </c>
      <c r="AH152" s="2">
        <v>8960966.2650000006</v>
      </c>
      <c r="AI152" s="2">
        <v>119689</v>
      </c>
      <c r="AJ152" s="2">
        <v>2841.7950000000001</v>
      </c>
      <c r="AK152" s="2">
        <v>8083336.6849999996</v>
      </c>
      <c r="AL152" s="2"/>
      <c r="AM152" s="2"/>
      <c r="AN152" s="2">
        <v>1</v>
      </c>
      <c r="AO152" s="2">
        <v>1</v>
      </c>
      <c r="AP152" s="2">
        <v>1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>
        <v>1.07</v>
      </c>
      <c r="BA152" s="2">
        <v>1.24</v>
      </c>
      <c r="BB152" s="2">
        <v>61.655000000000001</v>
      </c>
      <c r="BC152" s="2">
        <v>4416.375</v>
      </c>
      <c r="BD152" s="2"/>
      <c r="BE152" s="2"/>
      <c r="BF152" s="2"/>
      <c r="BG152" s="2"/>
      <c r="BH152" s="2">
        <v>1.1200000000000001</v>
      </c>
      <c r="BI152" s="2">
        <v>1.39</v>
      </c>
      <c r="BJ152" s="2">
        <v>1.36</v>
      </c>
      <c r="BK152" s="2">
        <v>2.39</v>
      </c>
      <c r="BL152" s="2">
        <v>1.655</v>
      </c>
      <c r="BM152" s="1">
        <v>3.6949999999999998</v>
      </c>
      <c r="BN152" s="1">
        <v>2.02</v>
      </c>
      <c r="BO152" s="1">
        <v>6.18</v>
      </c>
      <c r="BP152" s="1">
        <v>3.46</v>
      </c>
      <c r="BQ152" s="1">
        <v>19.28</v>
      </c>
      <c r="BR152" s="1">
        <v>10.47</v>
      </c>
      <c r="BS152" s="1">
        <v>180.77</v>
      </c>
      <c r="BT152" s="1">
        <v>33.725000000000001</v>
      </c>
      <c r="BU152" s="1">
        <v>2424.625</v>
      </c>
      <c r="BV152" s="1">
        <v>6117.8050000000003</v>
      </c>
      <c r="BW152" s="1">
        <v>43585942.335000001</v>
      </c>
      <c r="BX152" s="1">
        <f t="shared" si="418"/>
        <v>2.0995999999999997</v>
      </c>
      <c r="BY152" s="1" t="e">
        <f t="shared" ca="1" si="484"/>
        <v>#NAME?</v>
      </c>
      <c r="BZ152" s="1" t="e">
        <f t="shared" ca="1" si="485"/>
        <v>#NAME?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L152" s="1">
        <v>-36104.541029759988</v>
      </c>
      <c r="CM152" s="1">
        <v>-16961.453153440008</v>
      </c>
      <c r="CN152" s="1">
        <v>-7550.2340996800003</v>
      </c>
      <c r="CO152" s="1">
        <v>-4453.7492268799988</v>
      </c>
      <c r="CP152" s="1">
        <v>-1045.8349702400003</v>
      </c>
      <c r="CQ152" s="1">
        <v>-101.96846992000002</v>
      </c>
      <c r="CR152" s="1">
        <v>-13.297825599999996</v>
      </c>
      <c r="CS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G152" s="1">
        <v>1</v>
      </c>
      <c r="DH152" s="1">
        <v>1</v>
      </c>
      <c r="DI152" s="1">
        <v>1</v>
      </c>
      <c r="DJ152" s="1">
        <v>1</v>
      </c>
      <c r="DK152" s="1">
        <v>1.5049999999999999</v>
      </c>
      <c r="DL152" s="1">
        <v>3.8450000000000002</v>
      </c>
      <c r="DM152" s="1">
        <v>3.47</v>
      </c>
      <c r="DN152" s="1">
        <v>30.13</v>
      </c>
      <c r="DO152" s="1">
        <v>21.425000000000001</v>
      </c>
      <c r="DP152" s="1">
        <v>943.03499999999997</v>
      </c>
      <c r="DQ152" s="1">
        <v>102.745</v>
      </c>
      <c r="DR152" s="1">
        <v>14091.555</v>
      </c>
      <c r="DS152" s="1">
        <v>649.34821428571433</v>
      </c>
      <c r="DT152" s="1">
        <v>518210.72321428574</v>
      </c>
      <c r="DU152" s="1">
        <v>749.28947368421052</v>
      </c>
      <c r="DV152" s="1">
        <v>651653.86842105258</v>
      </c>
      <c r="EA152" s="1">
        <v>1.37</v>
      </c>
      <c r="EB152" s="1">
        <v>2.2999999999999998</v>
      </c>
      <c r="EC152" s="1">
        <v>17.63</v>
      </c>
      <c r="ED152" s="1">
        <v>514.58000000000004</v>
      </c>
      <c r="EE152" s="1">
        <v>91.98</v>
      </c>
      <c r="EF152" s="1">
        <v>24409.47</v>
      </c>
      <c r="EG152" s="1">
        <v>293.875</v>
      </c>
      <c r="EH152" s="1">
        <v>268895.48499999999</v>
      </c>
      <c r="EI152" s="1">
        <v>2092.5250000000001</v>
      </c>
      <c r="EJ152" s="1">
        <v>9232361.0449999999</v>
      </c>
      <c r="EK152" s="1">
        <v>10227.365</v>
      </c>
      <c r="EL152" s="1">
        <v>139984491.64500001</v>
      </c>
      <c r="EM152" s="1">
        <v>64843.125</v>
      </c>
      <c r="EN152" s="1">
        <v>5167576029.0892859</v>
      </c>
      <c r="EO152" s="1">
        <v>74815.31578947368</v>
      </c>
      <c r="EP152" s="1">
        <v>6496350471.3684206</v>
      </c>
      <c r="EQ152" s="1">
        <f t="shared" si="421"/>
        <v>2.0995999999999997</v>
      </c>
      <c r="ER152" s="1" t="e">
        <f t="shared" ca="1" si="486"/>
        <v>#NAME?</v>
      </c>
      <c r="ES152" s="1" t="e">
        <f t="shared" ca="1" si="487"/>
        <v>#NAME?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0.56000000000000005</v>
      </c>
      <c r="FC152" s="1">
        <v>0.19</v>
      </c>
      <c r="FE152" s="1">
        <v>-12.912639245398427</v>
      </c>
      <c r="FF152" s="1">
        <v>56.598261801221916</v>
      </c>
      <c r="FG152" s="1">
        <v>89.946452554120242</v>
      </c>
      <c r="FH152" s="1">
        <v>99.141299150001799</v>
      </c>
      <c r="FI152" s="1">
        <v>105.04876872948113</v>
      </c>
      <c r="FJ152" s="1">
        <v>106.60741816704802</v>
      </c>
      <c r="FK152" s="1">
        <v>106.74921373073879</v>
      </c>
      <c r="FL152" s="1">
        <v>106.75752528361593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Z152" s="1">
        <v>1</v>
      </c>
      <c r="GA152" s="1">
        <v>1</v>
      </c>
      <c r="GB152" s="1">
        <v>1</v>
      </c>
      <c r="GC152" s="1">
        <v>1</v>
      </c>
      <c r="GD152" s="1">
        <v>1.07</v>
      </c>
      <c r="GE152" s="1">
        <v>1.21</v>
      </c>
      <c r="GF152" s="1">
        <v>1.7150000000000001</v>
      </c>
      <c r="GG152" s="1">
        <v>3.4550000000000001</v>
      </c>
      <c r="GH152" s="1">
        <v>4.75</v>
      </c>
      <c r="GI152" s="1">
        <v>27.26</v>
      </c>
      <c r="GJ152" s="1">
        <v>9.9700000000000006</v>
      </c>
      <c r="GK152" s="1">
        <v>117.36</v>
      </c>
      <c r="GL152" s="1">
        <v>14.895</v>
      </c>
      <c r="GM152" s="1">
        <v>265.435</v>
      </c>
      <c r="GN152" s="1">
        <v>14.895</v>
      </c>
      <c r="GO152" s="1">
        <v>265.435</v>
      </c>
      <c r="GT152" s="1">
        <v>1.5249999999999999</v>
      </c>
      <c r="GU152" s="1">
        <v>2.9750000000000001</v>
      </c>
      <c r="GV152" s="1">
        <v>5.1550000000000002</v>
      </c>
      <c r="GW152" s="1">
        <v>46.744999999999997</v>
      </c>
      <c r="GX152" s="1">
        <v>41.045000000000002</v>
      </c>
      <c r="GY152" s="1">
        <v>2747.375</v>
      </c>
      <c r="GZ152" s="1">
        <v>110.88</v>
      </c>
      <c r="HA152" s="1">
        <v>17228.240000000002</v>
      </c>
      <c r="HB152" s="1">
        <v>422.51499999999999</v>
      </c>
      <c r="HC152" s="1">
        <v>225247.435</v>
      </c>
      <c r="HD152" s="1">
        <v>945.28499999999997</v>
      </c>
      <c r="HE152" s="1">
        <v>1075109.845</v>
      </c>
      <c r="HF152" s="1">
        <v>1438.86</v>
      </c>
      <c r="HG152" s="1">
        <v>2509051.3199999998</v>
      </c>
      <c r="HH152" s="1">
        <v>1438.86</v>
      </c>
      <c r="HI152" s="1">
        <v>2509051.3199999998</v>
      </c>
      <c r="HJ152" s="1">
        <f t="shared" si="424"/>
        <v>2.0995999999999997</v>
      </c>
      <c r="HK152" s="1" t="e">
        <f t="shared" ca="1" si="488"/>
        <v>#NAME?</v>
      </c>
      <c r="HL152" s="1" t="e">
        <f t="shared" ca="1" si="489"/>
        <v>#NAME?</v>
      </c>
      <c r="HO152" s="1">
        <v>1</v>
      </c>
      <c r="HP152" s="1">
        <v>1</v>
      </c>
      <c r="HQ152" s="1">
        <v>1</v>
      </c>
      <c r="HR152" s="1">
        <v>1</v>
      </c>
      <c r="HS152" s="1">
        <v>1</v>
      </c>
      <c r="HT152" s="1">
        <v>1</v>
      </c>
      <c r="HU152" s="1">
        <v>1</v>
      </c>
      <c r="HV152" s="1">
        <v>1</v>
      </c>
      <c r="HX152" s="1">
        <v>-39.637853773449216</v>
      </c>
      <c r="HY152" s="1">
        <v>-22.12805878995017</v>
      </c>
      <c r="HZ152" s="1">
        <v>-8.713782194891925</v>
      </c>
      <c r="IA152" s="1">
        <v>-4.219611948314844</v>
      </c>
      <c r="IB152" s="1">
        <v>-0.71951409984545278</v>
      </c>
      <c r="IC152" s="1">
        <v>-5.4288295995826977E-2</v>
      </c>
      <c r="ID152" s="1">
        <v>0</v>
      </c>
      <c r="IE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S152" s="1">
        <v>1</v>
      </c>
      <c r="IT152" s="1">
        <v>1</v>
      </c>
      <c r="IU152" s="1">
        <v>1.175</v>
      </c>
      <c r="IV152" s="1">
        <v>1.5349999999999999</v>
      </c>
      <c r="IW152" s="1">
        <v>2.94</v>
      </c>
      <c r="IX152" s="1">
        <v>10.39</v>
      </c>
      <c r="IY152" s="1">
        <v>4.05</v>
      </c>
      <c r="IZ152" s="1">
        <v>19.690000000000001</v>
      </c>
      <c r="JA152" s="1">
        <v>8.0950000000000006</v>
      </c>
      <c r="JB152" s="1">
        <v>75.775000000000006</v>
      </c>
      <c r="JC152" s="1">
        <v>14.895</v>
      </c>
      <c r="JD152" s="1">
        <v>265.435</v>
      </c>
      <c r="JE152" s="1">
        <v>14.895</v>
      </c>
      <c r="JF152" s="1">
        <v>265.435</v>
      </c>
      <c r="JG152" s="1">
        <v>14.895</v>
      </c>
      <c r="JH152" s="1">
        <v>265.435</v>
      </c>
      <c r="JM152" s="1">
        <v>6.66</v>
      </c>
      <c r="JN152" s="1">
        <v>78.790000000000006</v>
      </c>
      <c r="JO152" s="1">
        <v>49.97</v>
      </c>
      <c r="JP152" s="1">
        <v>4511.8</v>
      </c>
      <c r="JQ152" s="1">
        <v>242.45500000000001</v>
      </c>
      <c r="JR152" s="1">
        <v>76132.485000000001</v>
      </c>
      <c r="JS152" s="1">
        <v>353.52</v>
      </c>
      <c r="JT152" s="1">
        <v>158709.82999999999</v>
      </c>
      <c r="JU152" s="1">
        <v>757.69</v>
      </c>
      <c r="JV152" s="1">
        <v>678300.26</v>
      </c>
      <c r="JW152" s="1">
        <v>1438.86</v>
      </c>
      <c r="JX152" s="1">
        <v>2509051.3199999998</v>
      </c>
      <c r="JY152" s="1">
        <v>1438.86</v>
      </c>
      <c r="JZ152" s="1">
        <v>2509051.3199999998</v>
      </c>
      <c r="KA152" s="1">
        <v>1438.86</v>
      </c>
      <c r="KB152" s="1">
        <v>2509051.3199999998</v>
      </c>
      <c r="KC152" s="1">
        <f t="shared" si="427"/>
        <v>2.0995999999999997</v>
      </c>
      <c r="KD152" s="1" t="e">
        <f t="shared" ca="1" si="490"/>
        <v>#NAME?</v>
      </c>
      <c r="KE152" s="1" t="e">
        <f t="shared" ca="1" si="491"/>
        <v>#NAME?</v>
      </c>
      <c r="KH152" s="1">
        <v>1</v>
      </c>
      <c r="KI152" s="1">
        <v>1</v>
      </c>
      <c r="KJ152" s="1">
        <v>1</v>
      </c>
      <c r="KK152" s="1">
        <v>1</v>
      </c>
      <c r="KL152" s="1">
        <v>1</v>
      </c>
      <c r="KM152" s="1">
        <v>1</v>
      </c>
      <c r="KN152" s="1">
        <v>1</v>
      </c>
      <c r="KO152" s="1">
        <v>1</v>
      </c>
      <c r="KQ152" s="1">
        <v>13.688362122315256</v>
      </c>
      <c r="KR152" s="1">
        <v>16.678151446864614</v>
      </c>
      <c r="KS152" s="1">
        <v>19.071350641408053</v>
      </c>
      <c r="KT152" s="1">
        <v>19.552765664286397</v>
      </c>
      <c r="KU152" s="1">
        <v>19.905710516120067</v>
      </c>
      <c r="KV152" s="1">
        <v>20</v>
      </c>
      <c r="KW152" s="1">
        <v>20</v>
      </c>
      <c r="KX152" s="1">
        <v>20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L152" s="1">
        <v>1.615</v>
      </c>
      <c r="LM152" s="1">
        <v>3.1949999999999998</v>
      </c>
      <c r="LN152" s="1">
        <v>5.94</v>
      </c>
      <c r="LO152" s="1">
        <v>44.02</v>
      </c>
      <c r="LP152" s="1">
        <v>20.024999999999999</v>
      </c>
      <c r="LQ152" s="1">
        <v>500.51499999999999</v>
      </c>
      <c r="LR152" s="1">
        <v>21.125</v>
      </c>
      <c r="LS152" s="1">
        <v>551.34500000000003</v>
      </c>
      <c r="LT152" s="1">
        <v>23.21</v>
      </c>
      <c r="LU152" s="1">
        <v>666.1</v>
      </c>
      <c r="LV152" s="1">
        <v>23.21</v>
      </c>
      <c r="LW152" s="1">
        <v>666.1</v>
      </c>
      <c r="LX152" s="1">
        <v>23.21</v>
      </c>
      <c r="LY152" s="1">
        <v>666.1</v>
      </c>
      <c r="LZ152" s="1">
        <v>23.21</v>
      </c>
      <c r="MA152" s="1">
        <v>666.1</v>
      </c>
      <c r="MF152" s="1">
        <v>100.35</v>
      </c>
      <c r="MG152" s="1">
        <v>16229.23</v>
      </c>
      <c r="MH152" s="1">
        <v>542.23</v>
      </c>
      <c r="MI152" s="1">
        <v>379090.11</v>
      </c>
      <c r="MJ152" s="1">
        <v>1952.46</v>
      </c>
      <c r="MK152" s="1">
        <v>4811879.0999999996</v>
      </c>
      <c r="ML152" s="1">
        <v>2063.6</v>
      </c>
      <c r="MM152" s="1">
        <v>5312802.03</v>
      </c>
      <c r="MN152" s="1">
        <v>2272.61</v>
      </c>
      <c r="MO152" s="1">
        <v>6441113.0700000003</v>
      </c>
      <c r="MP152" s="1">
        <v>2272.61</v>
      </c>
      <c r="MQ152" s="1">
        <v>6441113.0700000003</v>
      </c>
      <c r="MR152" s="1">
        <v>2272.61</v>
      </c>
      <c r="MS152" s="1">
        <v>6441113.0700000003</v>
      </c>
      <c r="MT152" s="1">
        <v>2272.61</v>
      </c>
      <c r="MU152" s="1">
        <v>6441113.0700000003</v>
      </c>
      <c r="MV152" s="1">
        <f t="shared" si="430"/>
        <v>2.0995999999999997</v>
      </c>
      <c r="MW152" s="1" t="e">
        <f t="shared" ca="1" si="492"/>
        <v>#NAME?</v>
      </c>
      <c r="MX152" s="1" t="e">
        <f t="shared" ca="1" si="493"/>
        <v>#NAME?</v>
      </c>
      <c r="NA152" s="1">
        <v>1</v>
      </c>
      <c r="NB152" s="1">
        <v>1</v>
      </c>
      <c r="NC152" s="1">
        <v>1</v>
      </c>
      <c r="ND152" s="1">
        <v>1</v>
      </c>
      <c r="NE152" s="1">
        <v>1</v>
      </c>
      <c r="NF152" s="1">
        <v>1</v>
      </c>
      <c r="NG152" s="1">
        <v>1</v>
      </c>
      <c r="NH152" s="1">
        <v>1</v>
      </c>
      <c r="NJ152" s="1">
        <v>0.5535061509533743</v>
      </c>
      <c r="NK152" s="1">
        <v>0.82746271800789306</v>
      </c>
      <c r="NL152" s="1">
        <v>0.98626626646876059</v>
      </c>
      <c r="NM152" s="1">
        <v>0.99552091197739845</v>
      </c>
      <c r="NN152" s="1">
        <v>1</v>
      </c>
      <c r="NO152" s="1">
        <v>1</v>
      </c>
      <c r="NP152" s="1">
        <v>1</v>
      </c>
      <c r="NQ152" s="1">
        <v>1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</row>
    <row r="153" spans="1:390" s="1" customFormat="1" x14ac:dyDescent="0.25">
      <c r="A153" s="1">
        <v>1250</v>
      </c>
      <c r="B153" s="1">
        <v>200</v>
      </c>
      <c r="C153" s="1">
        <v>100</v>
      </c>
      <c r="D153" s="1" t="s">
        <v>338</v>
      </c>
      <c r="E153" s="1">
        <v>78.352353660000006</v>
      </c>
      <c r="F153" s="1">
        <v>6142.9749304274619</v>
      </c>
      <c r="G153" s="1">
        <f t="shared" si="403"/>
        <v>3.8836063657454361</v>
      </c>
      <c r="H153" s="1" t="e">
        <f t="shared" ref="H153:H158" ca="1" si="494">E153-КОРЕНЬ(G153)/КОРЕНЬ(B153)*$B$1</f>
        <v>#NAME?</v>
      </c>
      <c r="I153" s="1" t="e">
        <f t="shared" ref="I153:I158" ca="1" si="495">E153+КОРЕНЬ(G153)/КОРЕНЬ(B153)*$B$1</f>
        <v>#NAME?</v>
      </c>
      <c r="J153" s="1">
        <f t="shared" si="406"/>
        <v>6.2681882928000004E-4</v>
      </c>
      <c r="K153" s="1" t="e">
        <f t="shared" ref="K153:K158" ca="1" si="496">J153-КОРЕНЬ(G153)/КОРЕНЬ(B153)*$B$1</f>
        <v>#NAME?</v>
      </c>
      <c r="L153" s="1" t="e">
        <f t="shared" ref="L153:L158" ca="1" si="497">J153+КОРЕНЬ(G153)/КОРЕНЬ(B153)*$B$1</f>
        <v>#NAME?</v>
      </c>
      <c r="M153" s="1">
        <v>0</v>
      </c>
      <c r="N153" s="1">
        <v>79093.84</v>
      </c>
      <c r="O153" s="1">
        <v>545924.29500000004</v>
      </c>
      <c r="P153" s="1">
        <v>298437533606.02502</v>
      </c>
      <c r="Q153" s="1">
        <f t="shared" si="409"/>
        <v>404197734.7779541</v>
      </c>
      <c r="R153" s="1" t="e">
        <f t="shared" ref="R153:R158" ca="1" si="498">O153-КОРЕНЬ(Q153)/КОРЕНЬ(B153)*$B$1</f>
        <v>#NAME?</v>
      </c>
      <c r="S153" s="1" t="e">
        <f t="shared" ref="S153:S158" ca="1" si="499">O153+КОРЕНЬ(Q153)/КОРЕНЬ(B153)*$B$1</f>
        <v>#NAME?</v>
      </c>
      <c r="T153" s="1">
        <v>124675.97500000001</v>
      </c>
      <c r="U153" s="2">
        <v>15544100837.684999</v>
      </c>
      <c r="V153" s="2">
        <f t="shared" si="412"/>
        <v>2095.4843730926514</v>
      </c>
      <c r="W153" s="2" t="e">
        <f t="shared" ref="W153:W158" ca="1" si="500">T153-КОРЕНЬ(V153)/КОРЕНЬ(B153)*$B$1</f>
        <v>#NAME?</v>
      </c>
      <c r="X153" s="2" t="e">
        <f t="shared" ref="X153:X158" ca="1" si="501">T153+КОРЕНЬ(V153)/КОРЕНЬ(B153)*$B$1</f>
        <v>#NAME?</v>
      </c>
      <c r="Y153" s="2">
        <f t="shared" si="415"/>
        <v>0.99740780000000007</v>
      </c>
      <c r="Z153" s="2" t="e">
        <f t="shared" ref="Z153:Z158" ca="1" si="502">Y153-КОРЕНЬ(V153)/КОРЕНЬ(B153)*$B$1</f>
        <v>#NAME?</v>
      </c>
      <c r="AA153" s="2" t="e">
        <f t="shared" ref="AA153:AA158" ca="1" si="503">Y153+КОРЕНЬ(V153)/КОРЕНЬ(B153)*$B$1</f>
        <v>#NAME?</v>
      </c>
      <c r="AB153" s="2">
        <v>1250</v>
      </c>
      <c r="AC153" s="2">
        <v>1562500</v>
      </c>
      <c r="AD153" s="2">
        <f t="shared" si="433"/>
        <v>6.902235306820355</v>
      </c>
      <c r="AE153" s="2">
        <v>7797</v>
      </c>
      <c r="AF153" s="2">
        <v>7797</v>
      </c>
      <c r="AG153" s="2">
        <v>3049.7350000000001</v>
      </c>
      <c r="AH153" s="2">
        <v>9307948.1549999993</v>
      </c>
      <c r="AI153" s="2">
        <v>124730</v>
      </c>
      <c r="AJ153" s="2">
        <v>2900.1849999999999</v>
      </c>
      <c r="AK153" s="2">
        <v>8418033.9849999994</v>
      </c>
      <c r="AL153" s="2"/>
      <c r="AM153" s="2"/>
      <c r="AN153" s="2">
        <v>1</v>
      </c>
      <c r="AO153" s="2">
        <v>1</v>
      </c>
      <c r="AP153" s="2">
        <v>1</v>
      </c>
      <c r="AQ153" s="2">
        <v>1</v>
      </c>
      <c r="AR153" s="2">
        <v>1</v>
      </c>
      <c r="AS153" s="2">
        <v>1</v>
      </c>
      <c r="AT153" s="2">
        <v>1</v>
      </c>
      <c r="AU153" s="2">
        <v>1</v>
      </c>
      <c r="AV153" s="2">
        <v>1</v>
      </c>
      <c r="AW153" s="2">
        <v>1</v>
      </c>
      <c r="AX153" s="2">
        <v>1</v>
      </c>
      <c r="AY153" s="2">
        <v>1</v>
      </c>
      <c r="AZ153" s="2">
        <v>1.03</v>
      </c>
      <c r="BA153" s="2">
        <v>1.0900000000000001</v>
      </c>
      <c r="BB153" s="2">
        <v>62.71</v>
      </c>
      <c r="BC153" s="2">
        <v>4508.01</v>
      </c>
      <c r="BD153" s="2"/>
      <c r="BE153" s="2"/>
      <c r="BF153" s="2"/>
      <c r="BG153" s="2"/>
      <c r="BH153" s="2">
        <v>1.125</v>
      </c>
      <c r="BI153" s="2">
        <v>1.425</v>
      </c>
      <c r="BJ153" s="2">
        <v>1.3049999999999999</v>
      </c>
      <c r="BK153" s="2">
        <v>2.1150000000000002</v>
      </c>
      <c r="BL153" s="2">
        <v>1.63</v>
      </c>
      <c r="BM153" s="1">
        <v>3.66</v>
      </c>
      <c r="BN153" s="1">
        <v>1.91</v>
      </c>
      <c r="BO153" s="1">
        <v>5.35</v>
      </c>
      <c r="BP153" s="1">
        <v>3.34</v>
      </c>
      <c r="BQ153" s="1">
        <v>17.09</v>
      </c>
      <c r="BR153" s="1">
        <v>10</v>
      </c>
      <c r="BS153" s="1">
        <v>173.17</v>
      </c>
      <c r="BT153" s="1">
        <v>31.344999999999999</v>
      </c>
      <c r="BU153" s="1">
        <v>1753.4649999999999</v>
      </c>
      <c r="BV153" s="1">
        <v>6222.38</v>
      </c>
      <c r="BW153" s="1">
        <v>44475951.75</v>
      </c>
      <c r="BX153" s="1">
        <f t="shared" si="418"/>
        <v>1.7018999999999997</v>
      </c>
      <c r="BY153" s="1" t="e">
        <f t="shared" ref="BY153:BY158" ca="1" si="504">BN153-КОРЕНЬ(BP153)/КОРЕНЬ(B153)*$B$1</f>
        <v>#NAME?</v>
      </c>
      <c r="BZ153" s="1" t="e">
        <f t="shared" ref="BZ153:BZ158" ca="1" si="505">BN153+КОРЕНЬ(BP153)/КОРЕНЬ(B153)*$B$1</f>
        <v>#NAME?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L153" s="1">
        <v>-30590.063183359987</v>
      </c>
      <c r="CM153" s="1">
        <v>-16665.123814079998</v>
      </c>
      <c r="CN153" s="1">
        <v>-7164.5341945599966</v>
      </c>
      <c r="CO153" s="1">
        <v>-3987.2716411200013</v>
      </c>
      <c r="CP153" s="1">
        <v>-978.20192160000022</v>
      </c>
      <c r="CQ153" s="1">
        <v>-101.85555920000003</v>
      </c>
      <c r="CR153" s="1">
        <v>-11.674788639999996</v>
      </c>
      <c r="CS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G153" s="1">
        <v>1</v>
      </c>
      <c r="DH153" s="1">
        <v>1</v>
      </c>
      <c r="DI153" s="1">
        <v>1.0049999999999999</v>
      </c>
      <c r="DJ153" s="1">
        <v>1.0149999999999999</v>
      </c>
      <c r="DK153" s="1">
        <v>1.5549999999999999</v>
      </c>
      <c r="DL153" s="1">
        <v>3.5150000000000001</v>
      </c>
      <c r="DM153" s="1">
        <v>3.63</v>
      </c>
      <c r="DN153" s="1">
        <v>29.81</v>
      </c>
      <c r="DO153" s="1">
        <v>18.055</v>
      </c>
      <c r="DP153" s="1">
        <v>700.27499999999998</v>
      </c>
      <c r="DQ153" s="1">
        <v>104.12</v>
      </c>
      <c r="DR153" s="1">
        <v>14583.72</v>
      </c>
      <c r="DS153" s="1">
        <v>674.07758620689651</v>
      </c>
      <c r="DT153" s="1">
        <v>559046.5948275862</v>
      </c>
      <c r="DU153" s="1">
        <v>813.35714285714289</v>
      </c>
      <c r="DV153" s="1">
        <v>743968.59523809527</v>
      </c>
      <c r="EA153" s="1">
        <v>1.5549999999999999</v>
      </c>
      <c r="EB153" s="1">
        <v>3.4350000000000001</v>
      </c>
      <c r="EC153" s="1">
        <v>21.19</v>
      </c>
      <c r="ED153" s="1">
        <v>833.46</v>
      </c>
      <c r="EE153" s="1">
        <v>98.3</v>
      </c>
      <c r="EF153" s="1">
        <v>21543.48</v>
      </c>
      <c r="EG153" s="1">
        <v>312.58</v>
      </c>
      <c r="EH153" s="1">
        <v>265700.31</v>
      </c>
      <c r="EI153" s="1">
        <v>1755.135</v>
      </c>
      <c r="EJ153" s="1">
        <v>6829058.0750000002</v>
      </c>
      <c r="EK153" s="1">
        <v>10363.02</v>
      </c>
      <c r="EL153" s="1">
        <v>144823702.83000001</v>
      </c>
      <c r="EM153" s="1">
        <v>67312.56034482758</v>
      </c>
      <c r="EN153" s="1">
        <v>5574179767.3706894</v>
      </c>
      <c r="EO153" s="1">
        <v>81221.547619047618</v>
      </c>
      <c r="EP153" s="1">
        <v>7417814417.5952377</v>
      </c>
      <c r="EQ153" s="1">
        <f t="shared" si="421"/>
        <v>1.7018999999999997</v>
      </c>
      <c r="ER153" s="1" t="e">
        <f t="shared" ref="ER153:ER158" ca="1" si="506">BN153-КОРЕНЬ(BP153)/КОРЕНЬ(B153)*$B$1</f>
        <v>#NAME?</v>
      </c>
      <c r="ES153" s="1" t="e">
        <f t="shared" ref="ES153:ES158" ca="1" si="507">BN153+КОРЕНЬ(BP153)/КОРЕНЬ(B153)*$B$1</f>
        <v>#NAME?</v>
      </c>
      <c r="EV153" s="1">
        <v>1</v>
      </c>
      <c r="EW153" s="1">
        <v>1</v>
      </c>
      <c r="EX153" s="1">
        <v>1</v>
      </c>
      <c r="EY153" s="1">
        <v>1</v>
      </c>
      <c r="EZ153" s="1">
        <v>1</v>
      </c>
      <c r="FA153" s="1">
        <v>1</v>
      </c>
      <c r="FB153" s="1">
        <v>0.57999999999999996</v>
      </c>
      <c r="FC153" s="1">
        <v>0.21</v>
      </c>
      <c r="FE153" s="1">
        <v>-11.764470758808015</v>
      </c>
      <c r="FF153" s="1">
        <v>53.680806606390846</v>
      </c>
      <c r="FG153" s="1">
        <v>87.832987852514037</v>
      </c>
      <c r="FH153" s="1">
        <v>98.892526547770501</v>
      </c>
      <c r="FI153" s="1">
        <v>105.08373883306324</v>
      </c>
      <c r="FJ153" s="1">
        <v>106.6081233378</v>
      </c>
      <c r="FK153" s="1">
        <v>106.74932278656701</v>
      </c>
      <c r="FL153" s="1">
        <v>106.75752528361593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Z153" s="1">
        <v>1</v>
      </c>
      <c r="GA153" s="1">
        <v>1</v>
      </c>
      <c r="GB153" s="1">
        <v>1</v>
      </c>
      <c r="GC153" s="1">
        <v>1</v>
      </c>
      <c r="GD153" s="1">
        <v>1.1000000000000001</v>
      </c>
      <c r="GE153" s="1">
        <v>1.3</v>
      </c>
      <c r="GF153" s="1">
        <v>1.6950000000000001</v>
      </c>
      <c r="GG153" s="1">
        <v>3.3650000000000002</v>
      </c>
      <c r="GH153" s="1">
        <v>5.0149999999999997</v>
      </c>
      <c r="GI153" s="1">
        <v>29.105</v>
      </c>
      <c r="GJ153" s="1">
        <v>10.41</v>
      </c>
      <c r="GK153" s="1">
        <v>127.7</v>
      </c>
      <c r="GL153" s="1">
        <v>15.31</v>
      </c>
      <c r="GM153" s="1">
        <v>275.99</v>
      </c>
      <c r="GN153" s="1">
        <v>15.31</v>
      </c>
      <c r="GO153" s="1">
        <v>275.99</v>
      </c>
      <c r="GT153" s="1">
        <v>1.5</v>
      </c>
      <c r="GU153" s="1">
        <v>2.99</v>
      </c>
      <c r="GV153" s="1">
        <v>4.8849999999999998</v>
      </c>
      <c r="GW153" s="1">
        <v>40.375</v>
      </c>
      <c r="GX153" s="1">
        <v>39</v>
      </c>
      <c r="GY153" s="1">
        <v>2827.3</v>
      </c>
      <c r="GZ153" s="1">
        <v>107.575</v>
      </c>
      <c r="HA153" s="1">
        <v>17002.404999999999</v>
      </c>
      <c r="HB153" s="1">
        <v>447.33499999999998</v>
      </c>
      <c r="HC153" s="1">
        <v>239362.51500000001</v>
      </c>
      <c r="HD153" s="1">
        <v>990.42</v>
      </c>
      <c r="HE153" s="1">
        <v>1174007.24</v>
      </c>
      <c r="HF153" s="1">
        <v>1478.53</v>
      </c>
      <c r="HG153" s="1">
        <v>2603075.42</v>
      </c>
      <c r="HH153" s="1">
        <v>1478.53</v>
      </c>
      <c r="HI153" s="1">
        <v>2603075.42</v>
      </c>
      <c r="HJ153" s="1">
        <f t="shared" si="424"/>
        <v>1.7018999999999997</v>
      </c>
      <c r="HK153" s="1" t="e">
        <f t="shared" ref="HK153:HK158" ca="1" si="508">BN153-КОРЕНЬ(BP153)/КОРЕНЬ(B153)*$B$1</f>
        <v>#NAME?</v>
      </c>
      <c r="HL153" s="1" t="e">
        <f t="shared" ref="HL153:HL158" ca="1" si="509">BN153+КОРЕНЬ(BP153)/КОРЕНЬ(B153)*$B$1</f>
        <v>#NAME?</v>
      </c>
      <c r="HO153" s="1">
        <v>1</v>
      </c>
      <c r="HP153" s="1">
        <v>1</v>
      </c>
      <c r="HQ153" s="1">
        <v>1</v>
      </c>
      <c r="HR153" s="1">
        <v>1</v>
      </c>
      <c r="HS153" s="1">
        <v>1</v>
      </c>
      <c r="HT153" s="1">
        <v>1</v>
      </c>
      <c r="HU153" s="1">
        <v>1</v>
      </c>
      <c r="HV153" s="1">
        <v>1</v>
      </c>
      <c r="HX153" s="1">
        <v>-39.887162660088578</v>
      </c>
      <c r="HY153" s="1">
        <v>-21.208620402926741</v>
      </c>
      <c r="HZ153" s="1">
        <v>-8.0395775716457827</v>
      </c>
      <c r="IA153" s="1">
        <v>-4.2424625458084995</v>
      </c>
      <c r="IB153" s="1">
        <v>-0.74369439604743037</v>
      </c>
      <c r="IC153" s="1">
        <v>-5.2703236258722537E-2</v>
      </c>
      <c r="ID153" s="1">
        <v>0</v>
      </c>
      <c r="IE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S153" s="1">
        <v>1</v>
      </c>
      <c r="IT153" s="1">
        <v>1</v>
      </c>
      <c r="IU153" s="1">
        <v>1.135</v>
      </c>
      <c r="IV153" s="1">
        <v>1.405</v>
      </c>
      <c r="IW153" s="1">
        <v>3.1</v>
      </c>
      <c r="IX153" s="1">
        <v>11.36</v>
      </c>
      <c r="IY153" s="1">
        <v>4.3250000000000002</v>
      </c>
      <c r="IZ153" s="1">
        <v>21.475000000000001</v>
      </c>
      <c r="JA153" s="1">
        <v>7.99</v>
      </c>
      <c r="JB153" s="1">
        <v>73.41</v>
      </c>
      <c r="JC153" s="1">
        <v>15.31</v>
      </c>
      <c r="JD153" s="1">
        <v>275.99</v>
      </c>
      <c r="JE153" s="1">
        <v>15.31</v>
      </c>
      <c r="JF153" s="1">
        <v>275.99</v>
      </c>
      <c r="JG153" s="1">
        <v>15.31</v>
      </c>
      <c r="JH153" s="1">
        <v>275.99</v>
      </c>
      <c r="JM153" s="1">
        <v>6.97</v>
      </c>
      <c r="JN153" s="1">
        <v>83.05</v>
      </c>
      <c r="JO153" s="1">
        <v>46.045000000000002</v>
      </c>
      <c r="JP153" s="1">
        <v>3664.9749999999999</v>
      </c>
      <c r="JQ153" s="1">
        <v>255.505</v>
      </c>
      <c r="JR153" s="1">
        <v>83363.804999999993</v>
      </c>
      <c r="JS153" s="1">
        <v>375.71</v>
      </c>
      <c r="JT153" s="1">
        <v>168862.01</v>
      </c>
      <c r="JU153" s="1">
        <v>749.49</v>
      </c>
      <c r="JV153" s="1">
        <v>658345.63</v>
      </c>
      <c r="JW153" s="1">
        <v>1478.53</v>
      </c>
      <c r="JX153" s="1">
        <v>2603075.42</v>
      </c>
      <c r="JY153" s="1">
        <v>1478.53</v>
      </c>
      <c r="JZ153" s="1">
        <v>2603075.42</v>
      </c>
      <c r="KA153" s="1">
        <v>1478.53</v>
      </c>
      <c r="KB153" s="1">
        <v>2603075.42</v>
      </c>
      <c r="KC153" s="1">
        <f t="shared" si="427"/>
        <v>1.7018999999999997</v>
      </c>
      <c r="KD153" s="1" t="e">
        <f t="shared" ref="KD153:KD158" ca="1" si="510">BN153-КОРЕНЬ(BP153)/КОРЕНЬ(B153)*$B$1</f>
        <v>#NAME?</v>
      </c>
      <c r="KE153" s="1" t="e">
        <f t="shared" ref="KE153:KE158" ca="1" si="511">BN153+КОРЕНЬ(BP153)/КОРЕНЬ(B153)*$B$1</f>
        <v>#NAME?</v>
      </c>
      <c r="KH153" s="1">
        <v>1</v>
      </c>
      <c r="KI153" s="1">
        <v>1</v>
      </c>
      <c r="KJ153" s="1">
        <v>1</v>
      </c>
      <c r="KK153" s="1">
        <v>1</v>
      </c>
      <c r="KL153" s="1">
        <v>1</v>
      </c>
      <c r="KM153" s="1">
        <v>1</v>
      </c>
      <c r="KN153" s="1">
        <v>1</v>
      </c>
      <c r="KO153" s="1">
        <v>1</v>
      </c>
      <c r="KQ153" s="1">
        <v>13.590856565854063</v>
      </c>
      <c r="KR153" s="1">
        <v>16.684394012275209</v>
      </c>
      <c r="KS153" s="1">
        <v>19.008487634612123</v>
      </c>
      <c r="KT153" s="1">
        <v>19.541389308224534</v>
      </c>
      <c r="KU153" s="1">
        <v>19.904822258596091</v>
      </c>
      <c r="KV153" s="1">
        <v>20</v>
      </c>
      <c r="KW153" s="1">
        <v>20</v>
      </c>
      <c r="KX153" s="1">
        <v>20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L153" s="1">
        <v>1.4650000000000001</v>
      </c>
      <c r="LM153" s="1">
        <v>2.6349999999999998</v>
      </c>
      <c r="LN153" s="1">
        <v>5.49</v>
      </c>
      <c r="LO153" s="1">
        <v>37.090000000000003</v>
      </c>
      <c r="LP153" s="1">
        <v>19.145</v>
      </c>
      <c r="LQ153" s="1">
        <v>459.685</v>
      </c>
      <c r="LR153" s="1">
        <v>21.19</v>
      </c>
      <c r="LS153" s="1">
        <v>557.26</v>
      </c>
      <c r="LT153" s="1">
        <v>24.175000000000001</v>
      </c>
      <c r="LU153" s="1">
        <v>710.005</v>
      </c>
      <c r="LV153" s="1">
        <v>24.175000000000001</v>
      </c>
      <c r="LW153" s="1">
        <v>710.005</v>
      </c>
      <c r="LX153" s="1">
        <v>24.175000000000001</v>
      </c>
      <c r="LY153" s="1">
        <v>710.005</v>
      </c>
      <c r="LZ153" s="1">
        <v>24.175000000000001</v>
      </c>
      <c r="MA153" s="1">
        <v>710.005</v>
      </c>
      <c r="MF153" s="1">
        <v>87.444999999999993</v>
      </c>
      <c r="MG153" s="1">
        <v>12879.245000000001</v>
      </c>
      <c r="MH153" s="1">
        <v>498.75</v>
      </c>
      <c r="MI153" s="1">
        <v>319325.05</v>
      </c>
      <c r="MJ153" s="1">
        <v>1869.35</v>
      </c>
      <c r="MK153" s="1">
        <v>4418000.2300000004</v>
      </c>
      <c r="ML153" s="1">
        <v>2072.59</v>
      </c>
      <c r="MM153" s="1">
        <v>5368016.1500000004</v>
      </c>
      <c r="MN153" s="1">
        <v>2371.96</v>
      </c>
      <c r="MO153" s="1">
        <v>6874186.2699999996</v>
      </c>
      <c r="MP153" s="1">
        <v>2371.96</v>
      </c>
      <c r="MQ153" s="1">
        <v>6874186.2699999996</v>
      </c>
      <c r="MR153" s="1">
        <v>2371.96</v>
      </c>
      <c r="MS153" s="1">
        <v>6874186.2699999996</v>
      </c>
      <c r="MT153" s="1">
        <v>2371.96</v>
      </c>
      <c r="MU153" s="1">
        <v>6874186.2699999996</v>
      </c>
      <c r="MV153" s="1">
        <f t="shared" si="430"/>
        <v>1.7018999999999997</v>
      </c>
      <c r="MW153" s="1" t="e">
        <f t="shared" ref="MW153:MW158" ca="1" si="512">BN153-КОРЕНЬ(BP153)/КОРЕНЬ(B153)*$B$1</f>
        <v>#NAME?</v>
      </c>
      <c r="MX153" s="1" t="e">
        <f t="shared" ref="MX153:MX158" ca="1" si="513">BN153+КОРЕНЬ(BP153)/КОРЕНЬ(B153)*$B$1</f>
        <v>#NAME?</v>
      </c>
      <c r="NA153" s="1">
        <v>1</v>
      </c>
      <c r="NB153" s="1">
        <v>1</v>
      </c>
      <c r="NC153" s="1">
        <v>1</v>
      </c>
      <c r="ND153" s="1">
        <v>1</v>
      </c>
      <c r="NE153" s="1">
        <v>1</v>
      </c>
      <c r="NF153" s="1">
        <v>1</v>
      </c>
      <c r="NG153" s="1">
        <v>1</v>
      </c>
      <c r="NH153" s="1">
        <v>1</v>
      </c>
      <c r="NJ153" s="1">
        <v>0.55484621685072177</v>
      </c>
      <c r="NK153" s="1">
        <v>0.82010387288399489</v>
      </c>
      <c r="NL153" s="1">
        <v>0.98096379535570644</v>
      </c>
      <c r="NM153" s="1">
        <v>0.99276455011733622</v>
      </c>
      <c r="NN153" s="1">
        <v>1</v>
      </c>
      <c r="NO153" s="1">
        <v>1</v>
      </c>
      <c r="NP153" s="1">
        <v>1</v>
      </c>
      <c r="NQ153" s="1">
        <v>1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</row>
    <row r="154" spans="1:390" s="1" customFormat="1" x14ac:dyDescent="0.25">
      <c r="A154" s="1">
        <v>1300</v>
      </c>
      <c r="B154" s="1">
        <v>200</v>
      </c>
      <c r="C154" s="1">
        <v>100</v>
      </c>
      <c r="D154" s="1" t="s">
        <v>343</v>
      </c>
      <c r="E154" s="1">
        <v>82.745007324999975</v>
      </c>
      <c r="F154" s="1">
        <v>6850.3144726387991</v>
      </c>
      <c r="G154" s="1">
        <f t="shared" si="403"/>
        <v>3.5782354244993257</v>
      </c>
      <c r="H154" s="1" t="e">
        <f t="shared" ca="1" si="494"/>
        <v>#NAME?</v>
      </c>
      <c r="I154" s="1" t="e">
        <f t="shared" ca="1" si="495"/>
        <v>#NAME?</v>
      </c>
      <c r="J154" s="1">
        <f t="shared" si="406"/>
        <v>6.3650005634615368E-4</v>
      </c>
      <c r="K154" s="1" t="e">
        <f t="shared" ca="1" si="496"/>
        <v>#NAME?</v>
      </c>
      <c r="L154" s="1" t="e">
        <f t="shared" ca="1" si="497"/>
        <v>#NAME?</v>
      </c>
      <c r="M154" s="1">
        <v>0</v>
      </c>
      <c r="N154" s="1">
        <v>82742.8</v>
      </c>
      <c r="O154" s="1">
        <v>577079.13</v>
      </c>
      <c r="P154" s="1">
        <v>333523446281.73999</v>
      </c>
      <c r="Q154" s="1">
        <f t="shared" si="409"/>
        <v>503124000.18310547</v>
      </c>
      <c r="R154" s="1" t="e">
        <f t="shared" ca="1" si="498"/>
        <v>#NAME?</v>
      </c>
      <c r="S154" s="1" t="e">
        <f t="shared" ca="1" si="499"/>
        <v>#NAME?</v>
      </c>
      <c r="T154" s="1">
        <v>129659.765</v>
      </c>
      <c r="U154" s="2">
        <v>16811657247.275</v>
      </c>
      <c r="V154" s="2">
        <f t="shared" si="412"/>
        <v>2587.4197750091553</v>
      </c>
      <c r="W154" s="2" t="e">
        <f t="shared" ca="1" si="500"/>
        <v>#NAME?</v>
      </c>
      <c r="X154" s="2" t="e">
        <f t="shared" ca="1" si="501"/>
        <v>#NAME?</v>
      </c>
      <c r="Y154" s="2">
        <f t="shared" si="415"/>
        <v>0.99738280769230769</v>
      </c>
      <c r="Z154" s="2" t="e">
        <f t="shared" ca="1" si="502"/>
        <v>#NAME?</v>
      </c>
      <c r="AA154" s="2" t="e">
        <f t="shared" ca="1" si="503"/>
        <v>#NAME?</v>
      </c>
      <c r="AB154" s="2">
        <v>1300</v>
      </c>
      <c r="AC154" s="2">
        <v>1690000</v>
      </c>
      <c r="AD154" s="2">
        <f t="shared" si="433"/>
        <v>6.9743727550916814</v>
      </c>
      <c r="AE154" s="2">
        <v>7797</v>
      </c>
      <c r="AF154" s="2">
        <v>7797</v>
      </c>
      <c r="AG154" s="2">
        <v>3121.4450000000002</v>
      </c>
      <c r="AH154" s="2">
        <v>9751179.6850000005</v>
      </c>
      <c r="AI154" s="2">
        <v>129690</v>
      </c>
      <c r="AJ154" s="2">
        <v>2971.5749999999998</v>
      </c>
      <c r="AK154" s="2">
        <v>8838170.625</v>
      </c>
      <c r="AL154" s="2"/>
      <c r="AM154" s="2"/>
      <c r="AN154" s="2">
        <v>1</v>
      </c>
      <c r="AO154" s="2">
        <v>1</v>
      </c>
      <c r="AP154" s="2">
        <v>1</v>
      </c>
      <c r="AQ154" s="2">
        <v>1</v>
      </c>
      <c r="AR154" s="2">
        <v>1</v>
      </c>
      <c r="AS154" s="2">
        <v>1</v>
      </c>
      <c r="AT154" s="2">
        <v>1</v>
      </c>
      <c r="AU154" s="2">
        <v>1</v>
      </c>
      <c r="AV154" s="2">
        <v>1</v>
      </c>
      <c r="AW154" s="2">
        <v>1</v>
      </c>
      <c r="AX154" s="2">
        <v>1</v>
      </c>
      <c r="AY154" s="2">
        <v>1</v>
      </c>
      <c r="AZ154" s="2">
        <v>1.06</v>
      </c>
      <c r="BA154" s="2">
        <v>1.18</v>
      </c>
      <c r="BB154" s="2">
        <v>61.21</v>
      </c>
      <c r="BC154" s="2">
        <v>4403.68</v>
      </c>
      <c r="BD154" s="2"/>
      <c r="BE154" s="2"/>
      <c r="BF154" s="2"/>
      <c r="BG154" s="2"/>
      <c r="BH154" s="2">
        <v>1.135</v>
      </c>
      <c r="BI154" s="2">
        <v>1.415</v>
      </c>
      <c r="BJ154" s="2">
        <v>1.325</v>
      </c>
      <c r="BK154" s="2">
        <v>2.165</v>
      </c>
      <c r="BL154" s="2">
        <v>1.665</v>
      </c>
      <c r="BM154" s="1">
        <v>3.7749999999999999</v>
      </c>
      <c r="BN154" s="1">
        <v>1.9450000000000001</v>
      </c>
      <c r="BO154" s="1">
        <v>5.3049999999999997</v>
      </c>
      <c r="BP154" s="1">
        <v>3.69</v>
      </c>
      <c r="BQ154" s="1">
        <v>23.23</v>
      </c>
      <c r="BR154" s="1">
        <v>11.815</v>
      </c>
      <c r="BS154" s="1">
        <v>284.61500000000001</v>
      </c>
      <c r="BT154" s="1">
        <v>33.53</v>
      </c>
      <c r="BU154" s="1">
        <v>2112.8000000000002</v>
      </c>
      <c r="BV154" s="1">
        <v>6071.08</v>
      </c>
      <c r="BW154" s="1">
        <v>43423889.780000001</v>
      </c>
      <c r="BX154" s="1">
        <f t="shared" si="418"/>
        <v>1.5219749999999994</v>
      </c>
      <c r="BY154" s="1" t="e">
        <f t="shared" ca="1" si="504"/>
        <v>#NAME?</v>
      </c>
      <c r="BZ154" s="1" t="e">
        <f t="shared" ca="1" si="505"/>
        <v>#NAME?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L154" s="1">
        <v>-30534.580703199987</v>
      </c>
      <c r="CM154" s="1">
        <v>-16574.256057760009</v>
      </c>
      <c r="CN154" s="1">
        <v>-6841.380267999999</v>
      </c>
      <c r="CO154" s="1">
        <v>-4361.6229281599981</v>
      </c>
      <c r="CP154" s="1">
        <v>-1020.5096403199999</v>
      </c>
      <c r="CQ154" s="1">
        <v>-100.35189807999994</v>
      </c>
      <c r="CR154" s="1">
        <v>-12.137907839999999</v>
      </c>
      <c r="CS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G154" s="1">
        <v>1</v>
      </c>
      <c r="DH154" s="1">
        <v>1</v>
      </c>
      <c r="DI154" s="1">
        <v>1.01</v>
      </c>
      <c r="DJ154" s="1">
        <v>1.03</v>
      </c>
      <c r="DK154" s="1">
        <v>1.53</v>
      </c>
      <c r="DL154" s="1">
        <v>3.33</v>
      </c>
      <c r="DM154" s="1">
        <v>3.94</v>
      </c>
      <c r="DN154" s="1">
        <v>37.33</v>
      </c>
      <c r="DO154" s="1">
        <v>22.46</v>
      </c>
      <c r="DP154" s="1">
        <v>1062.42</v>
      </c>
      <c r="DQ154" s="1">
        <v>103.22</v>
      </c>
      <c r="DR154" s="1">
        <v>14183.17</v>
      </c>
      <c r="DS154" s="1">
        <v>733.97674418604652</v>
      </c>
      <c r="DT154" s="1">
        <v>679222.47286821704</v>
      </c>
      <c r="DU154" s="1">
        <v>868.17142857142858</v>
      </c>
      <c r="DV154" s="1">
        <v>850051.71428571432</v>
      </c>
      <c r="EA154" s="1">
        <v>1.575</v>
      </c>
      <c r="EB154" s="1">
        <v>3.1749999999999998</v>
      </c>
      <c r="EC154" s="1">
        <v>21.995000000000001</v>
      </c>
      <c r="ED154" s="1">
        <v>848.40499999999997</v>
      </c>
      <c r="EE154" s="1">
        <v>98.364999999999995</v>
      </c>
      <c r="EF154" s="1">
        <v>20353.705000000002</v>
      </c>
      <c r="EG154" s="1">
        <v>342.51499999999999</v>
      </c>
      <c r="EH154" s="1">
        <v>334379.04499999998</v>
      </c>
      <c r="EI154" s="1">
        <v>2198.13</v>
      </c>
      <c r="EJ154" s="1">
        <v>10413596.619999999</v>
      </c>
      <c r="EK154" s="1">
        <v>10272.285</v>
      </c>
      <c r="EL154" s="1">
        <v>140815521.10499999</v>
      </c>
      <c r="EM154" s="1">
        <v>73277.914728682168</v>
      </c>
      <c r="EN154" s="1">
        <v>6769271642.7984495</v>
      </c>
      <c r="EO154" s="1">
        <v>86682.71428571429</v>
      </c>
      <c r="EP154" s="1">
        <v>8472731451.514286</v>
      </c>
      <c r="EQ154" s="1">
        <f t="shared" si="421"/>
        <v>1.5219749999999994</v>
      </c>
      <c r="ER154" s="1" t="e">
        <f t="shared" ca="1" si="506"/>
        <v>#NAME?</v>
      </c>
      <c r="ES154" s="1" t="e">
        <f t="shared" ca="1" si="507"/>
        <v>#NAME?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0.64500000000000002</v>
      </c>
      <c r="FC154" s="1">
        <v>0.17499999999999999</v>
      </c>
      <c r="FE154" s="1">
        <v>-13.349730469336381</v>
      </c>
      <c r="FF154" s="1">
        <v>57.064788440552185</v>
      </c>
      <c r="FG154" s="1">
        <v>87.632138220082723</v>
      </c>
      <c r="FH154" s="1">
        <v>98.24210496410133</v>
      </c>
      <c r="FI154" s="1">
        <v>105.15210415345332</v>
      </c>
      <c r="FJ154" s="1">
        <v>106.62450770635371</v>
      </c>
      <c r="FK154" s="1">
        <v>106.74902972976582</v>
      </c>
      <c r="FL154" s="1">
        <v>106.75752528361593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Z154" s="1">
        <v>1</v>
      </c>
      <c r="GA154" s="1">
        <v>1</v>
      </c>
      <c r="GB154" s="1">
        <v>1</v>
      </c>
      <c r="GC154" s="1">
        <v>1</v>
      </c>
      <c r="GD154" s="1">
        <v>1.0900000000000001</v>
      </c>
      <c r="GE154" s="1">
        <v>1.27</v>
      </c>
      <c r="GF154" s="1">
        <v>1.675</v>
      </c>
      <c r="GG154" s="1">
        <v>3.335</v>
      </c>
      <c r="GH154" s="1">
        <v>5.03</v>
      </c>
      <c r="GI154" s="1">
        <v>30.25</v>
      </c>
      <c r="GJ154" s="1">
        <v>10.085000000000001</v>
      </c>
      <c r="GK154" s="1">
        <v>119.515</v>
      </c>
      <c r="GL154" s="1">
        <v>14.68</v>
      </c>
      <c r="GM154" s="1">
        <v>261.10000000000002</v>
      </c>
      <c r="GN154" s="1">
        <v>14.68</v>
      </c>
      <c r="GO154" s="1">
        <v>261.10000000000002</v>
      </c>
      <c r="GT154" s="1">
        <v>1.6</v>
      </c>
      <c r="GU154" s="1">
        <v>3.46</v>
      </c>
      <c r="GV154" s="1">
        <v>5.4349999999999996</v>
      </c>
      <c r="GW154" s="1">
        <v>58.085000000000001</v>
      </c>
      <c r="GX154" s="1">
        <v>41.64</v>
      </c>
      <c r="GY154" s="1">
        <v>3077.79</v>
      </c>
      <c r="GZ154" s="1">
        <v>107.08</v>
      </c>
      <c r="HA154" s="1">
        <v>16906.5</v>
      </c>
      <c r="HB154" s="1">
        <v>450.48</v>
      </c>
      <c r="HC154" s="1">
        <v>252539.01</v>
      </c>
      <c r="HD154" s="1">
        <v>957.66</v>
      </c>
      <c r="HE154" s="1">
        <v>1097052.06</v>
      </c>
      <c r="HF154" s="1">
        <v>1419</v>
      </c>
      <c r="HG154" s="1">
        <v>2464579.7599999998</v>
      </c>
      <c r="HH154" s="1">
        <v>1419</v>
      </c>
      <c r="HI154" s="1">
        <v>2464579.7599999998</v>
      </c>
      <c r="HJ154" s="1">
        <f t="shared" si="424"/>
        <v>1.5219749999999994</v>
      </c>
      <c r="HK154" s="1" t="e">
        <f t="shared" ca="1" si="508"/>
        <v>#NAME?</v>
      </c>
      <c r="HL154" s="1" t="e">
        <f t="shared" ca="1" si="509"/>
        <v>#NAME?</v>
      </c>
      <c r="HO154" s="1">
        <v>1</v>
      </c>
      <c r="HP154" s="1">
        <v>1</v>
      </c>
      <c r="HQ154" s="1">
        <v>1</v>
      </c>
      <c r="HR154" s="1">
        <v>1</v>
      </c>
      <c r="HS154" s="1">
        <v>1</v>
      </c>
      <c r="HT154" s="1">
        <v>1</v>
      </c>
      <c r="HU154" s="1">
        <v>1</v>
      </c>
      <c r="HV154" s="1">
        <v>1</v>
      </c>
      <c r="HX154" s="1">
        <v>-40.025737782965741</v>
      </c>
      <c r="HY154" s="1">
        <v>-22.252241825285978</v>
      </c>
      <c r="HZ154" s="1">
        <v>-8.5201408342831773</v>
      </c>
      <c r="IA154" s="1">
        <v>-4.1700555060250819</v>
      </c>
      <c r="IB154" s="1">
        <v>-0.77508975534309288</v>
      </c>
      <c r="IC154" s="1">
        <v>-5.1514441455894212E-2</v>
      </c>
      <c r="ID154" s="1">
        <v>0</v>
      </c>
      <c r="IE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S154" s="1">
        <v>1</v>
      </c>
      <c r="IT154" s="1">
        <v>1</v>
      </c>
      <c r="IU154" s="1">
        <v>1.1950000000000001</v>
      </c>
      <c r="IV154" s="1">
        <v>1.615</v>
      </c>
      <c r="IW154" s="1">
        <v>3.1850000000000001</v>
      </c>
      <c r="IX154" s="1">
        <v>12.095000000000001</v>
      </c>
      <c r="IY154" s="1">
        <v>4.5</v>
      </c>
      <c r="IZ154" s="1">
        <v>23.76</v>
      </c>
      <c r="JA154" s="1">
        <v>8.3049999999999997</v>
      </c>
      <c r="JB154" s="1">
        <v>79.864999999999995</v>
      </c>
      <c r="JC154" s="1">
        <v>14.68</v>
      </c>
      <c r="JD154" s="1">
        <v>261.10000000000002</v>
      </c>
      <c r="JE154" s="1">
        <v>14.68</v>
      </c>
      <c r="JF154" s="1">
        <v>261.10000000000002</v>
      </c>
      <c r="JG154" s="1">
        <v>14.68</v>
      </c>
      <c r="JH154" s="1">
        <v>261.10000000000002</v>
      </c>
      <c r="JM154" s="1">
        <v>7.6550000000000002</v>
      </c>
      <c r="JN154" s="1">
        <v>116.745</v>
      </c>
      <c r="JO154" s="1">
        <v>52.314999999999998</v>
      </c>
      <c r="JP154" s="1">
        <v>4981.9049999999997</v>
      </c>
      <c r="JQ154" s="1">
        <v>264.16000000000003</v>
      </c>
      <c r="JR154" s="1">
        <v>88748.800000000003</v>
      </c>
      <c r="JS154" s="1">
        <v>395.28</v>
      </c>
      <c r="JT154" s="1">
        <v>192510.33</v>
      </c>
      <c r="JU154" s="1">
        <v>776.71</v>
      </c>
      <c r="JV154" s="1">
        <v>713189.93</v>
      </c>
      <c r="JW154" s="1">
        <v>1419</v>
      </c>
      <c r="JX154" s="1">
        <v>2464579.7599999998</v>
      </c>
      <c r="JY154" s="1">
        <v>1419</v>
      </c>
      <c r="JZ154" s="1">
        <v>2464579.7599999998</v>
      </c>
      <c r="KA154" s="1">
        <v>1419</v>
      </c>
      <c r="KB154" s="1">
        <v>2464579.7599999998</v>
      </c>
      <c r="KC154" s="1">
        <f t="shared" si="427"/>
        <v>1.5219749999999994</v>
      </c>
      <c r="KD154" s="1" t="e">
        <f t="shared" ca="1" si="510"/>
        <v>#NAME?</v>
      </c>
      <c r="KE154" s="1" t="e">
        <f t="shared" ca="1" si="511"/>
        <v>#NAME?</v>
      </c>
      <c r="KH154" s="1">
        <v>1</v>
      </c>
      <c r="KI154" s="1">
        <v>1</v>
      </c>
      <c r="KJ154" s="1">
        <v>1</v>
      </c>
      <c r="KK154" s="1">
        <v>1</v>
      </c>
      <c r="KL154" s="1">
        <v>1</v>
      </c>
      <c r="KM154" s="1">
        <v>1</v>
      </c>
      <c r="KN154" s="1">
        <v>1</v>
      </c>
      <c r="KO154" s="1">
        <v>1</v>
      </c>
      <c r="KQ154" s="1">
        <v>13.680893635087108</v>
      </c>
      <c r="KR154" s="1">
        <v>16.633765511348141</v>
      </c>
      <c r="KS154" s="1">
        <v>18.968563837395248</v>
      </c>
      <c r="KT154" s="1">
        <v>19.538157223261557</v>
      </c>
      <c r="KU154" s="1">
        <v>19.910701959085952</v>
      </c>
      <c r="KV154" s="1">
        <v>20</v>
      </c>
      <c r="KW154" s="1">
        <v>20</v>
      </c>
      <c r="KX154" s="1">
        <v>20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L154" s="1">
        <v>1.645</v>
      </c>
      <c r="LM154" s="1">
        <v>3.2850000000000001</v>
      </c>
      <c r="LN154" s="1">
        <v>5.875</v>
      </c>
      <c r="LO154" s="1">
        <v>43.274999999999999</v>
      </c>
      <c r="LP154" s="1">
        <v>19.63</v>
      </c>
      <c r="LQ154" s="1">
        <v>496.63</v>
      </c>
      <c r="LR154" s="1">
        <v>21.524999999999999</v>
      </c>
      <c r="LS154" s="1">
        <v>578.84500000000003</v>
      </c>
      <c r="LT154" s="1">
        <v>23.324999999999999</v>
      </c>
      <c r="LU154" s="1">
        <v>670.505</v>
      </c>
      <c r="LV154" s="1">
        <v>23.324999999999999</v>
      </c>
      <c r="LW154" s="1">
        <v>670.505</v>
      </c>
      <c r="LX154" s="1">
        <v>23.324999999999999</v>
      </c>
      <c r="LY154" s="1">
        <v>670.505</v>
      </c>
      <c r="LZ154" s="1">
        <v>23.324999999999999</v>
      </c>
      <c r="MA154" s="1">
        <v>670.505</v>
      </c>
      <c r="MF154" s="1">
        <v>100.84</v>
      </c>
      <c r="MG154" s="1">
        <v>16725.32</v>
      </c>
      <c r="MH154" s="1">
        <v>532.14</v>
      </c>
      <c r="MI154" s="1">
        <v>369418.55</v>
      </c>
      <c r="MJ154" s="1">
        <v>1911.8</v>
      </c>
      <c r="MK154" s="1">
        <v>4774670.9000000004</v>
      </c>
      <c r="ML154" s="1">
        <v>2100.6350000000002</v>
      </c>
      <c r="MM154" s="1">
        <v>5571513.5949999997</v>
      </c>
      <c r="MN154" s="1">
        <v>2282.7399999999998</v>
      </c>
      <c r="MO154" s="1">
        <v>6478272.5999999996</v>
      </c>
      <c r="MP154" s="1">
        <v>2282.7399999999998</v>
      </c>
      <c r="MQ154" s="1">
        <v>6478272.5999999996</v>
      </c>
      <c r="MR154" s="1">
        <v>2282.7399999999998</v>
      </c>
      <c r="MS154" s="1">
        <v>6478272.5999999996</v>
      </c>
      <c r="MT154" s="1">
        <v>2282.7399999999998</v>
      </c>
      <c r="MU154" s="1">
        <v>6478272.5999999996</v>
      </c>
      <c r="MV154" s="1">
        <f t="shared" si="430"/>
        <v>1.5219749999999994</v>
      </c>
      <c r="MW154" s="1" t="e">
        <f t="shared" ca="1" si="512"/>
        <v>#NAME?</v>
      </c>
      <c r="MX154" s="1" t="e">
        <f t="shared" ca="1" si="513"/>
        <v>#NAME?</v>
      </c>
      <c r="NA154" s="1">
        <v>1</v>
      </c>
      <c r="NB154" s="1">
        <v>1</v>
      </c>
      <c r="NC154" s="1">
        <v>1</v>
      </c>
      <c r="ND154" s="1">
        <v>1</v>
      </c>
      <c r="NE154" s="1">
        <v>1</v>
      </c>
      <c r="NF154" s="1">
        <v>1</v>
      </c>
      <c r="NG154" s="1">
        <v>1</v>
      </c>
      <c r="NH154" s="1">
        <v>1</v>
      </c>
      <c r="NJ154" s="1">
        <v>0.55517728181888271</v>
      </c>
      <c r="NK154" s="1">
        <v>0.82802984735803209</v>
      </c>
      <c r="NL154" s="1">
        <v>0.98189102264035344</v>
      </c>
      <c r="NM154" s="1">
        <v>0.99534863936114459</v>
      </c>
      <c r="NN154" s="1">
        <v>1</v>
      </c>
      <c r="NO154" s="1">
        <v>1</v>
      </c>
      <c r="NP154" s="1">
        <v>1</v>
      </c>
      <c r="NQ154" s="1">
        <v>1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</row>
    <row r="155" spans="1:390" s="1" customFormat="1" x14ac:dyDescent="0.25">
      <c r="A155" s="1">
        <v>1350</v>
      </c>
      <c r="B155" s="1">
        <v>200</v>
      </c>
      <c r="C155" s="1">
        <v>100</v>
      </c>
      <c r="D155" s="1" t="s">
        <v>341</v>
      </c>
      <c r="E155" s="1">
        <v>85.833297500000043</v>
      </c>
      <c r="F155" s="1">
        <v>7372.4784293764624</v>
      </c>
      <c r="G155" s="1">
        <f t="shared" si="403"/>
        <v>5.1234696529490975</v>
      </c>
      <c r="H155" s="1" t="e">
        <f t="shared" ca="1" si="494"/>
        <v>#NAME?</v>
      </c>
      <c r="I155" s="1" t="e">
        <f t="shared" ca="1" si="495"/>
        <v>#NAME?</v>
      </c>
      <c r="J155" s="1">
        <f t="shared" si="406"/>
        <v>6.3580220370370406E-4</v>
      </c>
      <c r="K155" s="1" t="e">
        <f t="shared" ca="1" si="496"/>
        <v>#NAME?</v>
      </c>
      <c r="L155" s="1" t="e">
        <f t="shared" ca="1" si="497"/>
        <v>#NAME?</v>
      </c>
      <c r="M155" s="1">
        <v>0</v>
      </c>
      <c r="N155" s="1">
        <v>86275.94</v>
      </c>
      <c r="O155" s="1">
        <v>612028.54</v>
      </c>
      <c r="P155" s="1">
        <v>375145453789.17999</v>
      </c>
      <c r="Q155" s="1">
        <f t="shared" si="409"/>
        <v>566520014.64837646</v>
      </c>
      <c r="R155" s="1" t="e">
        <f t="shared" ca="1" si="498"/>
        <v>#NAME?</v>
      </c>
      <c r="S155" s="1" t="e">
        <f t="shared" ca="1" si="499"/>
        <v>#NAME?</v>
      </c>
      <c r="T155" s="1">
        <v>134631.32</v>
      </c>
      <c r="U155" s="2">
        <v>18125595170.68</v>
      </c>
      <c r="V155" s="2">
        <f t="shared" si="412"/>
        <v>2845.7375984191895</v>
      </c>
      <c r="W155" s="2" t="e">
        <f t="shared" ca="1" si="500"/>
        <v>#NAME?</v>
      </c>
      <c r="X155" s="2" t="e">
        <f t="shared" ca="1" si="501"/>
        <v>#NAME?</v>
      </c>
      <c r="Y155" s="2">
        <f t="shared" si="415"/>
        <v>0.99726903703703706</v>
      </c>
      <c r="Z155" s="2" t="e">
        <f t="shared" ca="1" si="502"/>
        <v>#NAME?</v>
      </c>
      <c r="AA155" s="2" t="e">
        <f t="shared" ca="1" si="503"/>
        <v>#NAME?</v>
      </c>
      <c r="AB155" s="2">
        <v>1350</v>
      </c>
      <c r="AC155" s="2">
        <v>1822500</v>
      </c>
      <c r="AD155" s="2">
        <f t="shared" si="433"/>
        <v>7.0938495715027852</v>
      </c>
      <c r="AE155" s="2">
        <v>7797</v>
      </c>
      <c r="AF155" s="2">
        <v>7797</v>
      </c>
      <c r="AG155" s="2">
        <v>3178.82</v>
      </c>
      <c r="AH155" s="2">
        <v>10112628.189999999</v>
      </c>
      <c r="AI155" s="2">
        <v>134588</v>
      </c>
      <c r="AJ155" s="2">
        <v>3029.89</v>
      </c>
      <c r="AK155" s="2">
        <v>9187901.0999999996</v>
      </c>
      <c r="AL155" s="2"/>
      <c r="AM155" s="2"/>
      <c r="AN155" s="2">
        <v>1</v>
      </c>
      <c r="AO155" s="2">
        <v>1</v>
      </c>
      <c r="AP155" s="2">
        <v>1</v>
      </c>
      <c r="AQ155" s="2">
        <v>1</v>
      </c>
      <c r="AR155" s="2">
        <v>1</v>
      </c>
      <c r="AS155" s="2">
        <v>1</v>
      </c>
      <c r="AT155" s="2">
        <v>1</v>
      </c>
      <c r="AU155" s="2">
        <v>1</v>
      </c>
      <c r="AV155" s="2">
        <v>1</v>
      </c>
      <c r="AW155" s="2">
        <v>1</v>
      </c>
      <c r="AX155" s="2">
        <v>1</v>
      </c>
      <c r="AY155" s="2">
        <v>1</v>
      </c>
      <c r="AZ155" s="2">
        <v>1.03</v>
      </c>
      <c r="BA155" s="2">
        <v>1.0900000000000001</v>
      </c>
      <c r="BB155" s="2">
        <v>66.39</v>
      </c>
      <c r="BC155" s="2">
        <v>4986.4399999999996</v>
      </c>
      <c r="BD155" s="2"/>
      <c r="BE155" s="2"/>
      <c r="BF155" s="2"/>
      <c r="BG155" s="2"/>
      <c r="BH155" s="2">
        <v>1.0900000000000001</v>
      </c>
      <c r="BI155" s="2">
        <v>1.29</v>
      </c>
      <c r="BJ155" s="2">
        <v>1.335</v>
      </c>
      <c r="BK155" s="2">
        <v>2.2549999999999999</v>
      </c>
      <c r="BL155" s="2">
        <v>1.75</v>
      </c>
      <c r="BM155" s="1">
        <v>4.7699999999999996</v>
      </c>
      <c r="BN155" s="1">
        <v>1.95</v>
      </c>
      <c r="BO155" s="1">
        <v>5.85</v>
      </c>
      <c r="BP155" s="1">
        <v>3.3050000000000002</v>
      </c>
      <c r="BQ155" s="1">
        <v>18.574999999999999</v>
      </c>
      <c r="BR155" s="1">
        <v>10</v>
      </c>
      <c r="BS155" s="1">
        <v>183.19</v>
      </c>
      <c r="BT155" s="1">
        <v>32.770000000000003</v>
      </c>
      <c r="BU155" s="1">
        <v>1976.06</v>
      </c>
      <c r="BV155" s="1">
        <v>6588.83</v>
      </c>
      <c r="BW155" s="1">
        <v>49201159.719999999</v>
      </c>
      <c r="BX155" s="1">
        <f t="shared" si="418"/>
        <v>2.0474999999999999</v>
      </c>
      <c r="BY155" s="1" t="e">
        <f t="shared" ca="1" si="504"/>
        <v>#NAME?</v>
      </c>
      <c r="BZ155" s="1" t="e">
        <f t="shared" ca="1" si="505"/>
        <v>#NAME?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L155" s="1">
        <v>-31663.17466207999</v>
      </c>
      <c r="CM155" s="1">
        <v>-14900.95311344</v>
      </c>
      <c r="CN155" s="1">
        <v>-5499.0057516800016</v>
      </c>
      <c r="CO155" s="1">
        <v>-3459.5581744000006</v>
      </c>
      <c r="CP155" s="1">
        <v>-941.34898607999992</v>
      </c>
      <c r="CQ155" s="1">
        <v>-98.763333440000011</v>
      </c>
      <c r="CR155" s="1">
        <v>-11.486961759999994</v>
      </c>
      <c r="CS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G155" s="1">
        <v>1</v>
      </c>
      <c r="DH155" s="1">
        <v>1</v>
      </c>
      <c r="DI155" s="1">
        <v>1.0149999999999999</v>
      </c>
      <c r="DJ155" s="1">
        <v>1.0449999999999999</v>
      </c>
      <c r="DK155" s="1">
        <v>1.4650000000000001</v>
      </c>
      <c r="DL155" s="1">
        <v>3.0150000000000001</v>
      </c>
      <c r="DM155" s="1">
        <v>3.69</v>
      </c>
      <c r="DN155" s="1">
        <v>36.630000000000003</v>
      </c>
      <c r="DO155" s="1">
        <v>21.184999999999999</v>
      </c>
      <c r="DP155" s="1">
        <v>992.93499999999995</v>
      </c>
      <c r="DQ155" s="1">
        <v>107.42</v>
      </c>
      <c r="DR155" s="1">
        <v>15070.84</v>
      </c>
      <c r="DS155" s="1">
        <v>835.58778625954199</v>
      </c>
      <c r="DT155" s="1">
        <v>817287.93893129774</v>
      </c>
      <c r="DU155" s="1">
        <v>902.91428571428571</v>
      </c>
      <c r="DV155" s="1">
        <v>904653.3142857143</v>
      </c>
      <c r="EA155" s="1">
        <v>1.405</v>
      </c>
      <c r="EB155" s="1">
        <v>2.5550000000000002</v>
      </c>
      <c r="EC155" s="1">
        <v>21.14</v>
      </c>
      <c r="ED155" s="1">
        <v>973.76</v>
      </c>
      <c r="EE155" s="1">
        <v>88.394999999999996</v>
      </c>
      <c r="EF155" s="1">
        <v>17659.965</v>
      </c>
      <c r="EG155" s="1">
        <v>315.63</v>
      </c>
      <c r="EH155" s="1">
        <v>330091.87</v>
      </c>
      <c r="EI155" s="1">
        <v>2069.77</v>
      </c>
      <c r="EJ155" s="1">
        <v>9707971.2699999996</v>
      </c>
      <c r="EK155" s="1">
        <v>10692.875</v>
      </c>
      <c r="EL155" s="1">
        <v>149687938.32499999</v>
      </c>
      <c r="EM155" s="1">
        <v>83416.854961832054</v>
      </c>
      <c r="EN155" s="1">
        <v>8143777720.3511448</v>
      </c>
      <c r="EO155" s="1">
        <v>90131.628571428577</v>
      </c>
      <c r="EP155" s="1">
        <v>9013116421.8571434</v>
      </c>
      <c r="EQ155" s="1">
        <f t="shared" si="421"/>
        <v>2.0474999999999999</v>
      </c>
      <c r="ER155" s="1" t="e">
        <f t="shared" ca="1" si="506"/>
        <v>#NAME?</v>
      </c>
      <c r="ES155" s="1" t="e">
        <f t="shared" ca="1" si="507"/>
        <v>#NAME?</v>
      </c>
      <c r="EV155" s="1">
        <v>1</v>
      </c>
      <c r="EW155" s="1">
        <v>1</v>
      </c>
      <c r="EX155" s="1">
        <v>1</v>
      </c>
      <c r="EY155" s="1">
        <v>1</v>
      </c>
      <c r="EZ155" s="1">
        <v>1</v>
      </c>
      <c r="FA155" s="1">
        <v>1</v>
      </c>
      <c r="FB155" s="1">
        <v>0.65500000000000003</v>
      </c>
      <c r="FC155" s="1">
        <v>0.17499999999999999</v>
      </c>
      <c r="FE155" s="1">
        <v>-10.710429090795246</v>
      </c>
      <c r="FF155" s="1">
        <v>55.336223645793218</v>
      </c>
      <c r="FG155" s="1">
        <v>88.831003492575817</v>
      </c>
      <c r="FH155" s="1">
        <v>99.09216165540245</v>
      </c>
      <c r="FI155" s="1">
        <v>105.22929775219875</v>
      </c>
      <c r="FJ155" s="1">
        <v>106.620685295195</v>
      </c>
      <c r="FK155" s="1">
        <v>106.74788547138712</v>
      </c>
      <c r="FL155" s="1">
        <v>106.75752528361593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Z155" s="1">
        <v>1</v>
      </c>
      <c r="GA155" s="1">
        <v>1</v>
      </c>
      <c r="GB155" s="1">
        <v>1</v>
      </c>
      <c r="GC155" s="1">
        <v>1</v>
      </c>
      <c r="GD155" s="1">
        <v>1.1000000000000001</v>
      </c>
      <c r="GE155" s="1">
        <v>1.31</v>
      </c>
      <c r="GF155" s="1">
        <v>1.7350000000000001</v>
      </c>
      <c r="GG155" s="1">
        <v>3.5350000000000001</v>
      </c>
      <c r="GH155" s="1">
        <v>5.125</v>
      </c>
      <c r="GI155" s="1">
        <v>30.805</v>
      </c>
      <c r="GJ155" s="1">
        <v>10.414999999999999</v>
      </c>
      <c r="GK155" s="1">
        <v>126.795</v>
      </c>
      <c r="GL155" s="1">
        <v>15.005000000000001</v>
      </c>
      <c r="GM155" s="1">
        <v>270.435</v>
      </c>
      <c r="GN155" s="1">
        <v>15.005000000000001</v>
      </c>
      <c r="GO155" s="1">
        <v>270.435</v>
      </c>
      <c r="GT155" s="1">
        <v>1.5349999999999999</v>
      </c>
      <c r="GU155" s="1">
        <v>3.335</v>
      </c>
      <c r="GV155" s="1">
        <v>5.2350000000000003</v>
      </c>
      <c r="GW155" s="1">
        <v>49.534999999999997</v>
      </c>
      <c r="GX155" s="1">
        <v>40.869999999999997</v>
      </c>
      <c r="GY155" s="1">
        <v>3076.87</v>
      </c>
      <c r="GZ155" s="1">
        <v>112.25</v>
      </c>
      <c r="HA155" s="1">
        <v>17825.349999999999</v>
      </c>
      <c r="HB155" s="1">
        <v>454.88</v>
      </c>
      <c r="HC155" s="1">
        <v>253379.21</v>
      </c>
      <c r="HD155" s="1">
        <v>992.35500000000002</v>
      </c>
      <c r="HE155" s="1">
        <v>1167712.835</v>
      </c>
      <c r="HF155" s="1">
        <v>1448.88</v>
      </c>
      <c r="HG155" s="1">
        <v>2553025.96</v>
      </c>
      <c r="HH155" s="1">
        <v>1448.88</v>
      </c>
      <c r="HI155" s="1">
        <v>2553025.96</v>
      </c>
      <c r="HJ155" s="1">
        <f t="shared" si="424"/>
        <v>2.0474999999999999</v>
      </c>
      <c r="HK155" s="1" t="e">
        <f t="shared" ca="1" si="508"/>
        <v>#NAME?</v>
      </c>
      <c r="HL155" s="1" t="e">
        <f t="shared" ca="1" si="509"/>
        <v>#NAME?</v>
      </c>
      <c r="HO155" s="1">
        <v>1</v>
      </c>
      <c r="HP155" s="1">
        <v>1</v>
      </c>
      <c r="HQ155" s="1">
        <v>1</v>
      </c>
      <c r="HR155" s="1">
        <v>1</v>
      </c>
      <c r="HS155" s="1">
        <v>1</v>
      </c>
      <c r="HT155" s="1">
        <v>1</v>
      </c>
      <c r="HU155" s="1">
        <v>1</v>
      </c>
      <c r="HV155" s="1">
        <v>1</v>
      </c>
      <c r="HX155" s="1">
        <v>-39.103519803915525</v>
      </c>
      <c r="HY155" s="1">
        <v>-21.568801467422819</v>
      </c>
      <c r="HZ155" s="1">
        <v>-8.495670342781704</v>
      </c>
      <c r="IA155" s="1">
        <v>-4.217045008819051</v>
      </c>
      <c r="IB155" s="1">
        <v>-0.7570116047023302</v>
      </c>
      <c r="IC155" s="1">
        <v>-4.6362997310304792E-2</v>
      </c>
      <c r="ID155" s="1">
        <v>0</v>
      </c>
      <c r="IE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S155" s="1">
        <v>1</v>
      </c>
      <c r="IT155" s="1">
        <v>1</v>
      </c>
      <c r="IU155" s="1">
        <v>1.165</v>
      </c>
      <c r="IV155" s="1">
        <v>1.5049999999999999</v>
      </c>
      <c r="IW155" s="1">
        <v>3.1349999999999998</v>
      </c>
      <c r="IX155" s="1">
        <v>11.565</v>
      </c>
      <c r="IY155" s="1">
        <v>4.34</v>
      </c>
      <c r="IZ155" s="1">
        <v>22.03</v>
      </c>
      <c r="JA155" s="1">
        <v>8.2249999999999996</v>
      </c>
      <c r="JB155" s="1">
        <v>79.825000000000003</v>
      </c>
      <c r="JC155" s="1">
        <v>15.005000000000001</v>
      </c>
      <c r="JD155" s="1">
        <v>270.435</v>
      </c>
      <c r="JE155" s="1">
        <v>15.005000000000001</v>
      </c>
      <c r="JF155" s="1">
        <v>270.435</v>
      </c>
      <c r="JG155" s="1">
        <v>15.005000000000001</v>
      </c>
      <c r="JH155" s="1">
        <v>270.435</v>
      </c>
      <c r="JM155" s="1">
        <v>6.69</v>
      </c>
      <c r="JN155" s="1">
        <v>76.78</v>
      </c>
      <c r="JO155" s="1">
        <v>49.375</v>
      </c>
      <c r="JP155" s="1">
        <v>4255.8450000000003</v>
      </c>
      <c r="JQ155" s="1">
        <v>253.77500000000001</v>
      </c>
      <c r="JR155" s="1">
        <v>82348.524999999994</v>
      </c>
      <c r="JS155" s="1">
        <v>378.78500000000003</v>
      </c>
      <c r="JT155" s="1">
        <v>175154.505</v>
      </c>
      <c r="JU155" s="1">
        <v>772.66</v>
      </c>
      <c r="JV155" s="1">
        <v>720773.27</v>
      </c>
      <c r="JW155" s="1">
        <v>1448.88</v>
      </c>
      <c r="JX155" s="1">
        <v>2553025.96</v>
      </c>
      <c r="JY155" s="1">
        <v>1448.88</v>
      </c>
      <c r="JZ155" s="1">
        <v>2553025.96</v>
      </c>
      <c r="KA155" s="1">
        <v>1448.88</v>
      </c>
      <c r="KB155" s="1">
        <v>2553025.96</v>
      </c>
      <c r="KC155" s="1">
        <f t="shared" si="427"/>
        <v>2.0474999999999999</v>
      </c>
      <c r="KD155" s="1" t="e">
        <f t="shared" ca="1" si="510"/>
        <v>#NAME?</v>
      </c>
      <c r="KE155" s="1" t="e">
        <f t="shared" ca="1" si="511"/>
        <v>#NAME?</v>
      </c>
      <c r="KH155" s="1">
        <v>1</v>
      </c>
      <c r="KI155" s="1">
        <v>1</v>
      </c>
      <c r="KJ155" s="1">
        <v>1</v>
      </c>
      <c r="KK155" s="1">
        <v>1</v>
      </c>
      <c r="KL155" s="1">
        <v>1</v>
      </c>
      <c r="KM155" s="1">
        <v>1</v>
      </c>
      <c r="KN155" s="1">
        <v>1</v>
      </c>
      <c r="KO155" s="1">
        <v>1</v>
      </c>
      <c r="KQ155" s="1">
        <v>13.687343433859503</v>
      </c>
      <c r="KR155" s="1">
        <v>16.76302444227662</v>
      </c>
      <c r="KS155" s="1">
        <v>18.976941869900131</v>
      </c>
      <c r="KT155" s="1">
        <v>19.533329111703758</v>
      </c>
      <c r="KU155" s="1">
        <v>19.908551403757318</v>
      </c>
      <c r="KV155" s="1">
        <v>20</v>
      </c>
      <c r="KW155" s="1">
        <v>20</v>
      </c>
      <c r="KX155" s="1">
        <v>20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L155" s="1">
        <v>1.5149999999999999</v>
      </c>
      <c r="LM155" s="1">
        <v>2.7250000000000001</v>
      </c>
      <c r="LN155" s="1">
        <v>5.69</v>
      </c>
      <c r="LO155" s="1">
        <v>40.4</v>
      </c>
      <c r="LP155" s="1">
        <v>19.53</v>
      </c>
      <c r="LQ155" s="1">
        <v>485.11</v>
      </c>
      <c r="LR155" s="1">
        <v>20.94</v>
      </c>
      <c r="LS155" s="1">
        <v>545.71</v>
      </c>
      <c r="LT155" s="1">
        <v>24.145</v>
      </c>
      <c r="LU155" s="1">
        <v>715.875</v>
      </c>
      <c r="LV155" s="1">
        <v>24.145</v>
      </c>
      <c r="LW155" s="1">
        <v>715.875</v>
      </c>
      <c r="LX155" s="1">
        <v>24.145</v>
      </c>
      <c r="LY155" s="1">
        <v>715.875</v>
      </c>
      <c r="LZ155" s="1">
        <v>24.145</v>
      </c>
      <c r="MA155" s="1">
        <v>715.875</v>
      </c>
      <c r="MF155" s="1">
        <v>90.594999999999999</v>
      </c>
      <c r="MG155" s="1">
        <v>12572.084999999999</v>
      </c>
      <c r="MH155" s="1">
        <v>518.93499999999995</v>
      </c>
      <c r="MI155" s="1">
        <v>349911.065</v>
      </c>
      <c r="MJ155" s="1">
        <v>1902.605</v>
      </c>
      <c r="MK155" s="1">
        <v>4666453.1950000003</v>
      </c>
      <c r="ML155" s="1">
        <v>2043.15</v>
      </c>
      <c r="MM155" s="1">
        <v>5256815.57</v>
      </c>
      <c r="MN155" s="1">
        <v>2363.66</v>
      </c>
      <c r="MO155" s="1">
        <v>6923526.3200000003</v>
      </c>
      <c r="MP155" s="1">
        <v>2363.66</v>
      </c>
      <c r="MQ155" s="1">
        <v>6923526.3200000003</v>
      </c>
      <c r="MR155" s="1">
        <v>2363.66</v>
      </c>
      <c r="MS155" s="1">
        <v>6923526.3200000003</v>
      </c>
      <c r="MT155" s="1">
        <v>2363.66</v>
      </c>
      <c r="MU155" s="1">
        <v>6923526.3200000003</v>
      </c>
      <c r="MV155" s="1">
        <f t="shared" si="430"/>
        <v>2.0474999999999999</v>
      </c>
      <c r="MW155" s="1" t="e">
        <f t="shared" ca="1" si="512"/>
        <v>#NAME?</v>
      </c>
      <c r="MX155" s="1" t="e">
        <f t="shared" ca="1" si="513"/>
        <v>#NAME?</v>
      </c>
      <c r="NA155" s="1">
        <v>1</v>
      </c>
      <c r="NB155" s="1">
        <v>1</v>
      </c>
      <c r="NC155" s="1">
        <v>1</v>
      </c>
      <c r="ND155" s="1">
        <v>1</v>
      </c>
      <c r="NE155" s="1">
        <v>1</v>
      </c>
      <c r="NF155" s="1">
        <v>1</v>
      </c>
      <c r="NG155" s="1">
        <v>1</v>
      </c>
      <c r="NH155" s="1">
        <v>1</v>
      </c>
      <c r="NJ155" s="1">
        <v>0.54892260659201153</v>
      </c>
      <c r="NK155" s="1">
        <v>0.82379470543048583</v>
      </c>
      <c r="NL155" s="1">
        <v>0.98295254255043718</v>
      </c>
      <c r="NM155" s="1">
        <v>0.992764550117336</v>
      </c>
      <c r="NN155" s="1">
        <v>1</v>
      </c>
      <c r="NO155" s="1">
        <v>1</v>
      </c>
      <c r="NP155" s="1">
        <v>1</v>
      </c>
      <c r="NQ155" s="1">
        <v>1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</row>
    <row r="156" spans="1:390" s="1" customFormat="1" x14ac:dyDescent="0.25">
      <c r="A156" s="1">
        <v>1400</v>
      </c>
      <c r="B156" s="1">
        <v>200</v>
      </c>
      <c r="C156" s="1">
        <v>100</v>
      </c>
      <c r="D156" s="1" t="s">
        <v>342</v>
      </c>
      <c r="E156" s="1">
        <v>89.411804049999901</v>
      </c>
      <c r="F156" s="1">
        <v>7998.2107173093982</v>
      </c>
      <c r="G156" s="1">
        <f t="shared" si="403"/>
        <v>3.7400138338198303</v>
      </c>
      <c r="H156" s="1" t="e">
        <f t="shared" ca="1" si="494"/>
        <v>#NAME?</v>
      </c>
      <c r="I156" s="1" t="e">
        <f t="shared" ca="1" si="495"/>
        <v>#NAME?</v>
      </c>
      <c r="J156" s="1">
        <f t="shared" si="406"/>
        <v>6.3865574321428505E-4</v>
      </c>
      <c r="K156" s="1" t="e">
        <f t="shared" ca="1" si="496"/>
        <v>#NAME?</v>
      </c>
      <c r="L156" s="1" t="e">
        <f t="shared" ca="1" si="497"/>
        <v>#NAME?</v>
      </c>
      <c r="M156" s="1">
        <v>0</v>
      </c>
      <c r="N156" s="1">
        <v>89827.49</v>
      </c>
      <c r="O156" s="1">
        <v>643378.495</v>
      </c>
      <c r="P156" s="1">
        <v>414573689299.83502</v>
      </c>
      <c r="Q156" s="1">
        <f t="shared" si="409"/>
        <v>637801471.36999512</v>
      </c>
      <c r="R156" s="1" t="e">
        <f t="shared" ca="1" si="498"/>
        <v>#NAME?</v>
      </c>
      <c r="S156" s="1" t="e">
        <f t="shared" ca="1" si="499"/>
        <v>#NAME?</v>
      </c>
      <c r="T156" s="1">
        <v>139610.64000000001</v>
      </c>
      <c r="U156" s="2">
        <v>19491133871.18</v>
      </c>
      <c r="V156" s="2">
        <f t="shared" si="412"/>
        <v>3069.9703979492188</v>
      </c>
      <c r="W156" s="2" t="e">
        <f t="shared" ca="1" si="500"/>
        <v>#NAME?</v>
      </c>
      <c r="X156" s="2" t="e">
        <f t="shared" ca="1" si="501"/>
        <v>#NAME?</v>
      </c>
      <c r="Y156" s="2">
        <f t="shared" si="415"/>
        <v>0.9972188571428573</v>
      </c>
      <c r="Z156" s="2" t="e">
        <f t="shared" ca="1" si="502"/>
        <v>#NAME?</v>
      </c>
      <c r="AA156" s="2" t="e">
        <f t="shared" ca="1" si="503"/>
        <v>#NAME?</v>
      </c>
      <c r="AB156" s="2">
        <v>1400</v>
      </c>
      <c r="AC156" s="2">
        <v>1960000</v>
      </c>
      <c r="AD156" s="2">
        <f t="shared" si="433"/>
        <v>7.1623786326435255</v>
      </c>
      <c r="AE156" s="2">
        <v>7797</v>
      </c>
      <c r="AF156" s="2">
        <v>7797</v>
      </c>
      <c r="AG156" s="2">
        <v>3233.895</v>
      </c>
      <c r="AH156" s="2">
        <v>10465801.574999999</v>
      </c>
      <c r="AI156" s="2">
        <v>139555</v>
      </c>
      <c r="AJ156" s="2">
        <v>3086.45</v>
      </c>
      <c r="AK156" s="2">
        <v>9533915.6600000001</v>
      </c>
      <c r="AL156" s="2"/>
      <c r="AM156" s="2"/>
      <c r="AN156" s="2">
        <v>1</v>
      </c>
      <c r="AO156" s="2">
        <v>1</v>
      </c>
      <c r="AP156" s="2">
        <v>1</v>
      </c>
      <c r="AQ156" s="2">
        <v>1</v>
      </c>
      <c r="AR156" s="2">
        <v>1</v>
      </c>
      <c r="AS156" s="2">
        <v>1</v>
      </c>
      <c r="AT156" s="2">
        <v>1</v>
      </c>
      <c r="AU156" s="2">
        <v>1</v>
      </c>
      <c r="AV156" s="2">
        <v>1</v>
      </c>
      <c r="AW156" s="2">
        <v>1</v>
      </c>
      <c r="AX156" s="2">
        <v>1</v>
      </c>
      <c r="AY156" s="2">
        <v>1</v>
      </c>
      <c r="AZ156" s="2">
        <v>1.06</v>
      </c>
      <c r="BA156" s="2">
        <v>1.18</v>
      </c>
      <c r="BB156" s="2">
        <v>63.39</v>
      </c>
      <c r="BC156" s="2">
        <v>4682.16</v>
      </c>
      <c r="BD156" s="2"/>
      <c r="BE156" s="2"/>
      <c r="BF156" s="2"/>
      <c r="BG156" s="2"/>
      <c r="BH156" s="2">
        <v>1.0900000000000001</v>
      </c>
      <c r="BI156" s="2">
        <v>1.29</v>
      </c>
      <c r="BJ156" s="2">
        <v>1.2649999999999999</v>
      </c>
      <c r="BK156" s="2">
        <v>1.895</v>
      </c>
      <c r="BL156" s="2">
        <v>1.73</v>
      </c>
      <c r="BM156" s="1">
        <v>4.34</v>
      </c>
      <c r="BN156" s="1">
        <v>2.0249999999999999</v>
      </c>
      <c r="BO156" s="1">
        <v>6.6349999999999998</v>
      </c>
      <c r="BP156" s="1">
        <v>3.4750000000000001</v>
      </c>
      <c r="BQ156" s="1">
        <v>19.635000000000002</v>
      </c>
      <c r="BR156" s="1">
        <v>10.78</v>
      </c>
      <c r="BS156" s="1">
        <v>215.8</v>
      </c>
      <c r="BT156" s="1">
        <v>33.409999999999997</v>
      </c>
      <c r="BU156" s="1">
        <v>2051</v>
      </c>
      <c r="BV156" s="1">
        <v>6286.36</v>
      </c>
      <c r="BW156" s="1">
        <v>46163956.649999999</v>
      </c>
      <c r="BX156" s="1">
        <f t="shared" si="418"/>
        <v>2.5343749999999998</v>
      </c>
      <c r="BY156" s="1" t="e">
        <f t="shared" ca="1" si="504"/>
        <v>#NAME?</v>
      </c>
      <c r="BZ156" s="1" t="e">
        <f t="shared" ca="1" si="505"/>
        <v>#NAME?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L156" s="1">
        <v>-33308.116431519979</v>
      </c>
      <c r="CM156" s="1">
        <v>-19375.87014128</v>
      </c>
      <c r="CN156" s="1">
        <v>-6982.5965928000014</v>
      </c>
      <c r="CO156" s="1">
        <v>-4061.1362550400022</v>
      </c>
      <c r="CP156" s="1">
        <v>-1040.4366974400002</v>
      </c>
      <c r="CQ156" s="1">
        <v>-103.64303743999997</v>
      </c>
      <c r="CR156" s="1">
        <v>-13.675429760000004</v>
      </c>
      <c r="CS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G156" s="1">
        <v>1</v>
      </c>
      <c r="DH156" s="1">
        <v>1</v>
      </c>
      <c r="DI156" s="1">
        <v>1.01</v>
      </c>
      <c r="DJ156" s="1">
        <v>1.03</v>
      </c>
      <c r="DK156" s="1">
        <v>1.48</v>
      </c>
      <c r="DL156" s="1">
        <v>2.77</v>
      </c>
      <c r="DM156" s="1">
        <v>3.4950000000000001</v>
      </c>
      <c r="DN156" s="1">
        <v>30.495000000000001</v>
      </c>
      <c r="DO156" s="1">
        <v>23.035</v>
      </c>
      <c r="DP156" s="1">
        <v>1056.825</v>
      </c>
      <c r="DQ156" s="1">
        <v>115.35</v>
      </c>
      <c r="DR156" s="1">
        <v>16734.810000000001</v>
      </c>
      <c r="DS156" s="1">
        <v>745.58730158730157</v>
      </c>
      <c r="DT156" s="1">
        <v>684107.88888888888</v>
      </c>
      <c r="DU156" s="1">
        <v>878.36666666666667</v>
      </c>
      <c r="DV156" s="1">
        <v>921042.93333333335</v>
      </c>
      <c r="EA156" s="1">
        <v>1.335</v>
      </c>
      <c r="EB156" s="1">
        <v>2.2250000000000001</v>
      </c>
      <c r="EC156" s="1">
        <v>21.664999999999999</v>
      </c>
      <c r="ED156" s="1">
        <v>968.41499999999996</v>
      </c>
      <c r="EE156" s="1">
        <v>87.25</v>
      </c>
      <c r="EF156" s="1">
        <v>13432.12</v>
      </c>
      <c r="EG156" s="1">
        <v>295.125</v>
      </c>
      <c r="EH156" s="1">
        <v>269371.995</v>
      </c>
      <c r="EI156" s="1">
        <v>2252.1550000000002</v>
      </c>
      <c r="EJ156" s="1">
        <v>10324490.035</v>
      </c>
      <c r="EK156" s="1">
        <v>11484.57</v>
      </c>
      <c r="EL156" s="1">
        <v>166160214.99000001</v>
      </c>
      <c r="EM156" s="1">
        <v>74441.753968253965</v>
      </c>
      <c r="EN156" s="1">
        <v>6818092586.8015871</v>
      </c>
      <c r="EO156" s="1">
        <v>87683.03333333334</v>
      </c>
      <c r="EP156" s="1">
        <v>9177151851.3999996</v>
      </c>
      <c r="EQ156" s="1">
        <f t="shared" si="421"/>
        <v>2.5343749999999998</v>
      </c>
      <c r="ER156" s="1" t="e">
        <f t="shared" ca="1" si="506"/>
        <v>#NAME?</v>
      </c>
      <c r="ES156" s="1" t="e">
        <f t="shared" ca="1" si="507"/>
        <v>#NAME?</v>
      </c>
      <c r="EV156" s="1">
        <v>1</v>
      </c>
      <c r="EW156" s="1">
        <v>1</v>
      </c>
      <c r="EX156" s="1">
        <v>1</v>
      </c>
      <c r="EY156" s="1">
        <v>1</v>
      </c>
      <c r="EZ156" s="1">
        <v>1</v>
      </c>
      <c r="FA156" s="1">
        <v>1</v>
      </c>
      <c r="FB156" s="1">
        <v>0.63</v>
      </c>
      <c r="FC156" s="1">
        <v>0.3</v>
      </c>
      <c r="FE156" s="1">
        <v>-10.242457900849834</v>
      </c>
      <c r="FF156" s="1">
        <v>55.244839612934669</v>
      </c>
      <c r="FG156" s="1">
        <v>89.88326619693936</v>
      </c>
      <c r="FH156" s="1">
        <v>98.735379562485662</v>
      </c>
      <c r="FI156" s="1">
        <v>104.98262314992863</v>
      </c>
      <c r="FJ156" s="1">
        <v>106.61266546926937</v>
      </c>
      <c r="FK156" s="1">
        <v>106.74911068394702</v>
      </c>
      <c r="FL156" s="1">
        <v>106.75752528361592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Z156" s="1">
        <v>1</v>
      </c>
      <c r="GA156" s="1">
        <v>1</v>
      </c>
      <c r="GB156" s="1">
        <v>1</v>
      </c>
      <c r="GC156" s="1">
        <v>1</v>
      </c>
      <c r="GD156" s="1">
        <v>1.1100000000000001</v>
      </c>
      <c r="GE156" s="1">
        <v>1.33</v>
      </c>
      <c r="GF156" s="1">
        <v>1.665</v>
      </c>
      <c r="GG156" s="1">
        <v>3.2050000000000001</v>
      </c>
      <c r="GH156" s="1">
        <v>5.0750000000000002</v>
      </c>
      <c r="GI156" s="1">
        <v>30.484999999999999</v>
      </c>
      <c r="GJ156" s="1">
        <v>9.99</v>
      </c>
      <c r="GK156" s="1">
        <v>119.54</v>
      </c>
      <c r="GL156" s="1">
        <v>15.18</v>
      </c>
      <c r="GM156" s="1">
        <v>277.94</v>
      </c>
      <c r="GN156" s="1">
        <v>15.18</v>
      </c>
      <c r="GO156" s="1">
        <v>277.94</v>
      </c>
      <c r="GT156" s="1">
        <v>1.44</v>
      </c>
      <c r="GU156" s="1">
        <v>2.72</v>
      </c>
      <c r="GV156" s="1">
        <v>5.3949999999999996</v>
      </c>
      <c r="GW156" s="1">
        <v>53.914999999999999</v>
      </c>
      <c r="GX156" s="1">
        <v>43.685000000000002</v>
      </c>
      <c r="GY156" s="1">
        <v>3230.835</v>
      </c>
      <c r="GZ156" s="1">
        <v>106.34</v>
      </c>
      <c r="HA156" s="1">
        <v>16386.18</v>
      </c>
      <c r="HB156" s="1">
        <v>455.685</v>
      </c>
      <c r="HC156" s="1">
        <v>253155.625</v>
      </c>
      <c r="HD156" s="1">
        <v>944.625</v>
      </c>
      <c r="HE156" s="1">
        <v>1088690.635</v>
      </c>
      <c r="HF156" s="1">
        <v>1464.16</v>
      </c>
      <c r="HG156" s="1">
        <v>2618487.86</v>
      </c>
      <c r="HH156" s="1">
        <v>1464.16</v>
      </c>
      <c r="HI156" s="1">
        <v>2618487.86</v>
      </c>
      <c r="HJ156" s="1">
        <f t="shared" si="424"/>
        <v>2.5343749999999998</v>
      </c>
      <c r="HK156" s="1" t="e">
        <f t="shared" ca="1" si="508"/>
        <v>#NAME?</v>
      </c>
      <c r="HL156" s="1" t="e">
        <f t="shared" ca="1" si="509"/>
        <v>#NAME?</v>
      </c>
      <c r="HO156" s="1">
        <v>1</v>
      </c>
      <c r="HP156" s="1">
        <v>1</v>
      </c>
      <c r="HQ156" s="1">
        <v>1</v>
      </c>
      <c r="HR156" s="1">
        <v>1</v>
      </c>
      <c r="HS156" s="1">
        <v>1</v>
      </c>
      <c r="HT156" s="1">
        <v>1</v>
      </c>
      <c r="HU156" s="1">
        <v>1</v>
      </c>
      <c r="HV156" s="1">
        <v>1</v>
      </c>
      <c r="HX156" s="1">
        <v>-40.048582122337926</v>
      </c>
      <c r="HY156" s="1">
        <v>-21.357835038207149</v>
      </c>
      <c r="HZ156" s="1">
        <v>-7.9232500696289412</v>
      </c>
      <c r="IA156" s="1">
        <v>-4.2526443394900886</v>
      </c>
      <c r="IB156" s="1">
        <v>-0.71818696416698646</v>
      </c>
      <c r="IC156" s="1">
        <v>-5.5477090798655301E-2</v>
      </c>
      <c r="ID156" s="1">
        <v>0</v>
      </c>
      <c r="IE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S156" s="1">
        <v>1</v>
      </c>
      <c r="IT156" s="1">
        <v>1</v>
      </c>
      <c r="IU156" s="1">
        <v>1.175</v>
      </c>
      <c r="IV156" s="1">
        <v>1.5649999999999999</v>
      </c>
      <c r="IW156" s="1">
        <v>3.1349999999999998</v>
      </c>
      <c r="IX156" s="1">
        <v>11.585000000000001</v>
      </c>
      <c r="IY156" s="1">
        <v>4.2350000000000003</v>
      </c>
      <c r="IZ156" s="1">
        <v>21.015000000000001</v>
      </c>
      <c r="JA156" s="1">
        <v>8.0150000000000006</v>
      </c>
      <c r="JB156" s="1">
        <v>75.144999999999996</v>
      </c>
      <c r="JC156" s="1">
        <v>15.18</v>
      </c>
      <c r="JD156" s="1">
        <v>277.94</v>
      </c>
      <c r="JE156" s="1">
        <v>15.18</v>
      </c>
      <c r="JF156" s="1">
        <v>277.94</v>
      </c>
      <c r="JG156" s="1">
        <v>15.18</v>
      </c>
      <c r="JH156" s="1">
        <v>277.94</v>
      </c>
      <c r="JM156" s="1">
        <v>7.08</v>
      </c>
      <c r="JN156" s="1">
        <v>96.06</v>
      </c>
      <c r="JO156" s="1">
        <v>51.664999999999999</v>
      </c>
      <c r="JP156" s="1">
        <v>4959.7950000000001</v>
      </c>
      <c r="JQ156" s="1">
        <v>260.29500000000002</v>
      </c>
      <c r="JR156" s="1">
        <v>86250.574999999997</v>
      </c>
      <c r="JS156" s="1">
        <v>371.1</v>
      </c>
      <c r="JT156" s="1">
        <v>168235.14</v>
      </c>
      <c r="JU156" s="1">
        <v>751.13</v>
      </c>
      <c r="JV156" s="1">
        <v>671533.99</v>
      </c>
      <c r="JW156" s="1">
        <v>1464.16</v>
      </c>
      <c r="JX156" s="1">
        <v>2618487.86</v>
      </c>
      <c r="JY156" s="1">
        <v>1464.16</v>
      </c>
      <c r="JZ156" s="1">
        <v>2618487.86</v>
      </c>
      <c r="KA156" s="1">
        <v>1464.16</v>
      </c>
      <c r="KB156" s="1">
        <v>2618487.86</v>
      </c>
      <c r="KC156" s="1">
        <f t="shared" si="427"/>
        <v>2.5343749999999998</v>
      </c>
      <c r="KD156" s="1" t="e">
        <f t="shared" ca="1" si="510"/>
        <v>#NAME?</v>
      </c>
      <c r="KE156" s="1" t="e">
        <f t="shared" ca="1" si="511"/>
        <v>#NAME?</v>
      </c>
      <c r="KH156" s="1">
        <v>1</v>
      </c>
      <c r="KI156" s="1">
        <v>1</v>
      </c>
      <c r="KJ156" s="1">
        <v>1</v>
      </c>
      <c r="KK156" s="1">
        <v>1</v>
      </c>
      <c r="KL156" s="1">
        <v>1</v>
      </c>
      <c r="KM156" s="1">
        <v>1</v>
      </c>
      <c r="KN156" s="1">
        <v>1</v>
      </c>
      <c r="KO156" s="1">
        <v>1</v>
      </c>
      <c r="KQ156" s="1">
        <v>13.654011037939952</v>
      </c>
      <c r="KR156" s="1">
        <v>16.738226069840927</v>
      </c>
      <c r="KS156" s="1">
        <v>19.043003588441472</v>
      </c>
      <c r="KT156" s="1">
        <v>19.517164400237629</v>
      </c>
      <c r="KU156" s="1">
        <v>19.908606050868322</v>
      </c>
      <c r="KV156" s="1">
        <v>20</v>
      </c>
      <c r="KW156" s="1">
        <v>20</v>
      </c>
      <c r="KX156" s="1">
        <v>20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L156" s="1">
        <v>1.5449999999999999</v>
      </c>
      <c r="LM156" s="1">
        <v>2.895</v>
      </c>
      <c r="LN156" s="1">
        <v>5.56</v>
      </c>
      <c r="LO156" s="1">
        <v>37.630000000000003</v>
      </c>
      <c r="LP156" s="1">
        <v>18.95</v>
      </c>
      <c r="LQ156" s="1">
        <v>457.94</v>
      </c>
      <c r="LR156" s="1">
        <v>20.48</v>
      </c>
      <c r="LS156" s="1">
        <v>526.75</v>
      </c>
      <c r="LT156" s="1">
        <v>23.524999999999999</v>
      </c>
      <c r="LU156" s="1">
        <v>680.07500000000005</v>
      </c>
      <c r="LV156" s="1">
        <v>23.524999999999999</v>
      </c>
      <c r="LW156" s="1">
        <v>680.07500000000005</v>
      </c>
      <c r="LX156" s="1">
        <v>23.524999999999999</v>
      </c>
      <c r="LY156" s="1">
        <v>680.07500000000005</v>
      </c>
      <c r="LZ156" s="1">
        <v>23.524999999999999</v>
      </c>
      <c r="MA156" s="1">
        <v>680.07500000000005</v>
      </c>
      <c r="MF156" s="1">
        <v>94.435000000000002</v>
      </c>
      <c r="MG156" s="1">
        <v>14692.514999999999</v>
      </c>
      <c r="MH156" s="1">
        <v>506.62</v>
      </c>
      <c r="MI156" s="1">
        <v>323798.82</v>
      </c>
      <c r="MJ156" s="1">
        <v>1842.9749999999999</v>
      </c>
      <c r="MK156" s="1">
        <v>4383883.1849999996</v>
      </c>
      <c r="ML156" s="1">
        <v>1997.18</v>
      </c>
      <c r="MM156" s="1">
        <v>5060568.0999999996</v>
      </c>
      <c r="MN156" s="1">
        <v>2301.38</v>
      </c>
      <c r="MO156" s="1">
        <v>6557729.5599999996</v>
      </c>
      <c r="MP156" s="1">
        <v>2301.38</v>
      </c>
      <c r="MQ156" s="1">
        <v>6557729.5599999996</v>
      </c>
      <c r="MR156" s="1">
        <v>2301.38</v>
      </c>
      <c r="MS156" s="1">
        <v>6557729.5599999996</v>
      </c>
      <c r="MT156" s="1">
        <v>2301.38</v>
      </c>
      <c r="MU156" s="1">
        <v>6557729.5599999996</v>
      </c>
      <c r="MV156" s="1">
        <f t="shared" si="430"/>
        <v>2.5343749999999998</v>
      </c>
      <c r="MW156" s="1" t="e">
        <f t="shared" ca="1" si="512"/>
        <v>#NAME?</v>
      </c>
      <c r="MX156" s="1" t="e">
        <f t="shared" ca="1" si="513"/>
        <v>#NAME?</v>
      </c>
      <c r="NA156" s="1">
        <v>1</v>
      </c>
      <c r="NB156" s="1">
        <v>1</v>
      </c>
      <c r="NC156" s="1">
        <v>1</v>
      </c>
      <c r="ND156" s="1">
        <v>1</v>
      </c>
      <c r="NE156" s="1">
        <v>1</v>
      </c>
      <c r="NF156" s="1">
        <v>1</v>
      </c>
      <c r="NG156" s="1">
        <v>1</v>
      </c>
      <c r="NH156" s="1">
        <v>1</v>
      </c>
      <c r="NJ156" s="1">
        <v>0.5543122105481616</v>
      </c>
      <c r="NK156" s="1">
        <v>0.82801091896349377</v>
      </c>
      <c r="NL156" s="1">
        <v>0.98186570264647532</v>
      </c>
      <c r="NM156" s="1">
        <v>0.99242000488482807</v>
      </c>
      <c r="NN156" s="1">
        <v>1</v>
      </c>
      <c r="NO156" s="1">
        <v>1</v>
      </c>
      <c r="NP156" s="1">
        <v>1</v>
      </c>
      <c r="NQ156" s="1">
        <v>1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</row>
    <row r="157" spans="1:390" s="1" customFormat="1" x14ac:dyDescent="0.25">
      <c r="A157" s="1">
        <v>1450</v>
      </c>
      <c r="B157" s="1">
        <v>200</v>
      </c>
      <c r="C157" s="1">
        <v>100</v>
      </c>
      <c r="D157" s="1" t="s">
        <v>338</v>
      </c>
      <c r="E157" s="1">
        <v>91.291595545000007</v>
      </c>
      <c r="F157" s="1">
        <v>8342.270137184667</v>
      </c>
      <c r="G157" s="1">
        <f t="shared" si="403"/>
        <v>8.1147200328014151</v>
      </c>
      <c r="H157" s="1" t="e">
        <f t="shared" ca="1" si="494"/>
        <v>#NAME?</v>
      </c>
      <c r="I157" s="1" t="e">
        <f t="shared" ca="1" si="495"/>
        <v>#NAME?</v>
      </c>
      <c r="J157" s="1">
        <f t="shared" si="406"/>
        <v>6.2959721065517242E-4</v>
      </c>
      <c r="K157" s="1" t="e">
        <f t="shared" ca="1" si="496"/>
        <v>#NAME?</v>
      </c>
      <c r="L157" s="1" t="e">
        <f t="shared" ca="1" si="497"/>
        <v>#NAME?</v>
      </c>
      <c r="M157" s="1">
        <v>0</v>
      </c>
      <c r="N157" s="1">
        <v>93399.57</v>
      </c>
      <c r="O157" s="1">
        <v>677420.16500000004</v>
      </c>
      <c r="P157" s="1">
        <v>459632736379.84497</v>
      </c>
      <c r="Q157" s="1">
        <f t="shared" si="409"/>
        <v>734656431.2177124</v>
      </c>
      <c r="R157" s="1" t="e">
        <f t="shared" ca="1" si="498"/>
        <v>#NAME?</v>
      </c>
      <c r="S157" s="1" t="e">
        <f t="shared" ca="1" si="499"/>
        <v>#NAME?</v>
      </c>
      <c r="T157" s="1">
        <v>144582.46</v>
      </c>
      <c r="U157" s="2">
        <v>20904091482.259998</v>
      </c>
      <c r="V157" s="2">
        <f t="shared" si="412"/>
        <v>3742.6084022521973</v>
      </c>
      <c r="W157" s="2" t="e">
        <f t="shared" ca="1" si="500"/>
        <v>#NAME?</v>
      </c>
      <c r="X157" s="2" t="e">
        <f t="shared" ca="1" si="501"/>
        <v>#NAME?</v>
      </c>
      <c r="Y157" s="2">
        <f t="shared" si="415"/>
        <v>0.99712041379310334</v>
      </c>
      <c r="Z157" s="2" t="e">
        <f t="shared" ca="1" si="502"/>
        <v>#NAME?</v>
      </c>
      <c r="AA157" s="2" t="e">
        <f t="shared" ca="1" si="503"/>
        <v>#NAME?</v>
      </c>
      <c r="AB157" s="2">
        <v>1450</v>
      </c>
      <c r="AC157" s="2">
        <v>2102500</v>
      </c>
      <c r="AD157" s="2">
        <f t="shared" si="433"/>
        <v>7.252925950301484</v>
      </c>
      <c r="AE157" s="2">
        <v>7797</v>
      </c>
      <c r="AF157" s="2">
        <v>7797</v>
      </c>
      <c r="AG157" s="2">
        <v>3304.8449999999998</v>
      </c>
      <c r="AH157" s="2">
        <v>10930130.994999999</v>
      </c>
      <c r="AI157" s="2">
        <v>144552</v>
      </c>
      <c r="AJ157" s="2">
        <v>3156.7</v>
      </c>
      <c r="AK157" s="2">
        <v>9972799.5099999998</v>
      </c>
      <c r="AL157" s="2"/>
      <c r="AM157" s="2"/>
      <c r="AN157" s="2">
        <v>1</v>
      </c>
      <c r="AO157" s="2">
        <v>1</v>
      </c>
      <c r="AP157" s="2">
        <v>1</v>
      </c>
      <c r="AQ157" s="2">
        <v>1</v>
      </c>
      <c r="AR157" s="2">
        <v>1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1</v>
      </c>
      <c r="AZ157" s="2">
        <v>1.04</v>
      </c>
      <c r="BA157" s="2">
        <v>1.1200000000000001</v>
      </c>
      <c r="BB157" s="2">
        <v>67.575000000000003</v>
      </c>
      <c r="BC157" s="2">
        <v>5272.9650000000001</v>
      </c>
      <c r="BD157" s="2"/>
      <c r="BE157" s="2"/>
      <c r="BF157" s="2"/>
      <c r="BG157" s="2"/>
      <c r="BH157" s="2">
        <v>1.1399999999999999</v>
      </c>
      <c r="BI157" s="2">
        <v>1.5</v>
      </c>
      <c r="BJ157" s="2">
        <v>1.33</v>
      </c>
      <c r="BK157" s="2">
        <v>2.17</v>
      </c>
      <c r="BL157" s="2">
        <v>1.675</v>
      </c>
      <c r="BM157" s="1">
        <v>3.7549999999999999</v>
      </c>
      <c r="BN157" s="1">
        <v>2.0950000000000002</v>
      </c>
      <c r="BO157" s="1">
        <v>6.125</v>
      </c>
      <c r="BP157" s="1">
        <v>3.7949999999999999</v>
      </c>
      <c r="BQ157" s="1">
        <v>24.495000000000001</v>
      </c>
      <c r="BR157" s="1">
        <v>10.220000000000001</v>
      </c>
      <c r="BS157" s="1">
        <v>174.98</v>
      </c>
      <c r="BT157" s="1">
        <v>32.770000000000003</v>
      </c>
      <c r="BU157" s="1">
        <v>1946.51</v>
      </c>
      <c r="BV157" s="1">
        <v>6709.4449999999997</v>
      </c>
      <c r="BW157" s="1">
        <v>52074215.034999996</v>
      </c>
      <c r="BX157" s="1">
        <f t="shared" si="418"/>
        <v>1.7359749999999989</v>
      </c>
      <c r="BY157" s="1" t="e">
        <f t="shared" ca="1" si="504"/>
        <v>#NAME?</v>
      </c>
      <c r="BZ157" s="1" t="e">
        <f t="shared" ca="1" si="505"/>
        <v>#NAME?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L157" s="1">
        <v>-34862.318393599991</v>
      </c>
      <c r="CM157" s="1">
        <v>-17905.077707519988</v>
      </c>
      <c r="CN157" s="1">
        <v>-7778.0205796799983</v>
      </c>
      <c r="CO157" s="1">
        <v>-4059.4632084800014</v>
      </c>
      <c r="CP157" s="1">
        <v>-945.3293071999999</v>
      </c>
      <c r="CQ157" s="1">
        <v>-94.318220480000036</v>
      </c>
      <c r="CR157" s="1">
        <v>-13.525313599999995</v>
      </c>
      <c r="CS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G157" s="1">
        <v>1</v>
      </c>
      <c r="DH157" s="1">
        <v>1</v>
      </c>
      <c r="DI157" s="1">
        <v>1</v>
      </c>
      <c r="DJ157" s="1">
        <v>1</v>
      </c>
      <c r="DK157" s="1">
        <v>1.5</v>
      </c>
      <c r="DL157" s="1">
        <v>3.11</v>
      </c>
      <c r="DM157" s="1">
        <v>3.62</v>
      </c>
      <c r="DN157" s="1">
        <v>26.62</v>
      </c>
      <c r="DO157" s="1">
        <v>23.885000000000002</v>
      </c>
      <c r="DP157" s="1">
        <v>1252.7550000000001</v>
      </c>
      <c r="DQ157" s="1">
        <v>114.69</v>
      </c>
      <c r="DR157" s="1">
        <v>17208.28</v>
      </c>
      <c r="DS157" s="1">
        <v>811.21428571428567</v>
      </c>
      <c r="DT157" s="1">
        <v>798839.81746031751</v>
      </c>
      <c r="DU157" s="1">
        <v>857.27272727272725</v>
      </c>
      <c r="DV157" s="1">
        <v>868376.86363636365</v>
      </c>
      <c r="EA157" s="1">
        <v>1.385</v>
      </c>
      <c r="EB157" s="1">
        <v>2.5350000000000001</v>
      </c>
      <c r="EC157" s="1">
        <v>18.03</v>
      </c>
      <c r="ED157" s="1">
        <v>564.67999999999995</v>
      </c>
      <c r="EE157" s="1">
        <v>93.545000000000002</v>
      </c>
      <c r="EF157" s="1">
        <v>18013.244999999999</v>
      </c>
      <c r="EG157" s="1">
        <v>309.82</v>
      </c>
      <c r="EH157" s="1">
        <v>232489.69</v>
      </c>
      <c r="EI157" s="1">
        <v>2336.8150000000001</v>
      </c>
      <c r="EJ157" s="1">
        <v>12284502.115</v>
      </c>
      <c r="EK157" s="1">
        <v>11422.055</v>
      </c>
      <c r="EL157" s="1">
        <v>171033050.685</v>
      </c>
      <c r="EM157" s="1">
        <v>80983.690476190473</v>
      </c>
      <c r="EN157" s="1">
        <v>7959575781.3888893</v>
      </c>
      <c r="EO157" s="1">
        <v>85578.5</v>
      </c>
      <c r="EP157" s="1">
        <v>8652325797.227272</v>
      </c>
      <c r="EQ157" s="1">
        <f t="shared" si="421"/>
        <v>1.7359749999999989</v>
      </c>
      <c r="ER157" s="1" t="e">
        <f t="shared" ca="1" si="506"/>
        <v>#NAME?</v>
      </c>
      <c r="ES157" s="1" t="e">
        <f t="shared" ca="1" si="507"/>
        <v>#NAME?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0.63</v>
      </c>
      <c r="FC157" s="1">
        <v>0.22</v>
      </c>
      <c r="FE157" s="1">
        <v>-11.110257522688062</v>
      </c>
      <c r="FF157" s="1">
        <v>53.826080553797404</v>
      </c>
      <c r="FG157" s="1">
        <v>88.387045901424386</v>
      </c>
      <c r="FH157" s="1">
        <v>98.748121146103571</v>
      </c>
      <c r="FI157" s="1">
        <v>105.0248829013407</v>
      </c>
      <c r="FJ157" s="1">
        <v>106.61370627173808</v>
      </c>
      <c r="FK157" s="1">
        <v>106.74896591181432</v>
      </c>
      <c r="FL157" s="1">
        <v>106.75752528361592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Z157" s="1">
        <v>1</v>
      </c>
      <c r="GA157" s="1">
        <v>1</v>
      </c>
      <c r="GB157" s="1">
        <v>1</v>
      </c>
      <c r="GC157" s="1">
        <v>1</v>
      </c>
      <c r="GD157" s="1">
        <v>1.08</v>
      </c>
      <c r="GE157" s="1">
        <v>1.24</v>
      </c>
      <c r="GF157" s="1">
        <v>1.7649999999999999</v>
      </c>
      <c r="GG157" s="1">
        <v>3.7650000000000001</v>
      </c>
      <c r="GH157" s="1">
        <v>5.165</v>
      </c>
      <c r="GI157" s="1">
        <v>30.524999999999999</v>
      </c>
      <c r="GJ157" s="1">
        <v>10.215</v>
      </c>
      <c r="GK157" s="1">
        <v>121.535</v>
      </c>
      <c r="GL157" s="1">
        <v>14.69</v>
      </c>
      <c r="GM157" s="1">
        <v>264.18</v>
      </c>
      <c r="GN157" s="1">
        <v>14.69</v>
      </c>
      <c r="GO157" s="1">
        <v>264.18</v>
      </c>
      <c r="GT157" s="1">
        <v>1.52</v>
      </c>
      <c r="GU157" s="1">
        <v>3.05</v>
      </c>
      <c r="GV157" s="1">
        <v>5.375</v>
      </c>
      <c r="GW157" s="1">
        <v>60.994999999999997</v>
      </c>
      <c r="GX157" s="1">
        <v>39.85</v>
      </c>
      <c r="GY157" s="1">
        <v>2759.65</v>
      </c>
      <c r="GZ157" s="1">
        <v>117.175</v>
      </c>
      <c r="HA157" s="1">
        <v>20608.345000000001</v>
      </c>
      <c r="HB157" s="1">
        <v>462.07499999999999</v>
      </c>
      <c r="HC157" s="1">
        <v>250803.77499999999</v>
      </c>
      <c r="HD157" s="1">
        <v>971.02499999999998</v>
      </c>
      <c r="HE157" s="1">
        <v>1114248.085</v>
      </c>
      <c r="HF157" s="1">
        <v>1423.31</v>
      </c>
      <c r="HG157" s="1">
        <v>2513943.21</v>
      </c>
      <c r="HH157" s="1">
        <v>1423.31</v>
      </c>
      <c r="HI157" s="1">
        <v>2513943.21</v>
      </c>
      <c r="HJ157" s="1">
        <f t="shared" si="424"/>
        <v>1.7359749999999989</v>
      </c>
      <c r="HK157" s="1" t="e">
        <f t="shared" ca="1" si="508"/>
        <v>#NAME?</v>
      </c>
      <c r="HL157" s="1" t="e">
        <f t="shared" ca="1" si="509"/>
        <v>#NAME?</v>
      </c>
      <c r="HO157" s="1">
        <v>1</v>
      </c>
      <c r="HP157" s="1">
        <v>1</v>
      </c>
      <c r="HQ157" s="1">
        <v>1</v>
      </c>
      <c r="HR157" s="1">
        <v>1</v>
      </c>
      <c r="HS157" s="1">
        <v>1</v>
      </c>
      <c r="HT157" s="1">
        <v>1</v>
      </c>
      <c r="HU157" s="1">
        <v>1</v>
      </c>
      <c r="HV157" s="1">
        <v>1</v>
      </c>
      <c r="HX157" s="1">
        <v>-38.546093226744269</v>
      </c>
      <c r="HY157" s="1">
        <v>-22.38886511442438</v>
      </c>
      <c r="HZ157" s="1">
        <v>-8.298222248720533</v>
      </c>
      <c r="IA157" s="1">
        <v>-4.2432791098712386</v>
      </c>
      <c r="IB157" s="1">
        <v>-0.77619422112286374</v>
      </c>
      <c r="IC157" s="1">
        <v>-5.349576612727476E-2</v>
      </c>
      <c r="ID157" s="1">
        <v>0</v>
      </c>
      <c r="IE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S157" s="1">
        <v>1</v>
      </c>
      <c r="IT157" s="1">
        <v>1</v>
      </c>
      <c r="IU157" s="1">
        <v>1.1599999999999999</v>
      </c>
      <c r="IV157" s="1">
        <v>1.48</v>
      </c>
      <c r="IW157" s="1">
        <v>3.1150000000000002</v>
      </c>
      <c r="IX157" s="1">
        <v>11.465</v>
      </c>
      <c r="IY157" s="1">
        <v>4.32</v>
      </c>
      <c r="IZ157" s="1">
        <v>21.63</v>
      </c>
      <c r="JA157" s="1">
        <v>8.17</v>
      </c>
      <c r="JB157" s="1">
        <v>78.38</v>
      </c>
      <c r="JC157" s="1">
        <v>14.69</v>
      </c>
      <c r="JD157" s="1">
        <v>264.18</v>
      </c>
      <c r="JE157" s="1">
        <v>14.69</v>
      </c>
      <c r="JF157" s="1">
        <v>264.18</v>
      </c>
      <c r="JG157" s="1">
        <v>14.69</v>
      </c>
      <c r="JH157" s="1">
        <v>264.18</v>
      </c>
      <c r="JM157" s="1">
        <v>6.97</v>
      </c>
      <c r="JN157" s="1">
        <v>90.05</v>
      </c>
      <c r="JO157" s="1">
        <v>49.63</v>
      </c>
      <c r="JP157" s="1">
        <v>4156.38</v>
      </c>
      <c r="JQ157" s="1">
        <v>253.935</v>
      </c>
      <c r="JR157" s="1">
        <v>82638.244999999995</v>
      </c>
      <c r="JS157" s="1">
        <v>378.57</v>
      </c>
      <c r="JT157" s="1">
        <v>173864.33</v>
      </c>
      <c r="JU157" s="1">
        <v>766.93499999999995</v>
      </c>
      <c r="JV157" s="1">
        <v>704966.55500000005</v>
      </c>
      <c r="JW157" s="1">
        <v>1423.31</v>
      </c>
      <c r="JX157" s="1">
        <v>2513943.21</v>
      </c>
      <c r="JY157" s="1">
        <v>1423.31</v>
      </c>
      <c r="JZ157" s="1">
        <v>2513943.21</v>
      </c>
      <c r="KA157" s="1">
        <v>1423.31</v>
      </c>
      <c r="KB157" s="1">
        <v>2513943.21</v>
      </c>
      <c r="KC157" s="1">
        <f t="shared" si="427"/>
        <v>1.7359749999999989</v>
      </c>
      <c r="KD157" s="1" t="e">
        <f t="shared" ca="1" si="510"/>
        <v>#NAME?</v>
      </c>
      <c r="KE157" s="1" t="e">
        <f t="shared" ca="1" si="511"/>
        <v>#NAME?</v>
      </c>
      <c r="KH157" s="1">
        <v>1</v>
      </c>
      <c r="KI157" s="1">
        <v>1</v>
      </c>
      <c r="KJ157" s="1">
        <v>1</v>
      </c>
      <c r="KK157" s="1">
        <v>1</v>
      </c>
      <c r="KL157" s="1">
        <v>1</v>
      </c>
      <c r="KM157" s="1">
        <v>1</v>
      </c>
      <c r="KN157" s="1">
        <v>1</v>
      </c>
      <c r="KO157" s="1">
        <v>1</v>
      </c>
      <c r="KQ157" s="1">
        <v>13.64630158742821</v>
      </c>
      <c r="KR157" s="1">
        <v>16.610140937599336</v>
      </c>
      <c r="KS157" s="1">
        <v>19.004539503524306</v>
      </c>
      <c r="KT157" s="1">
        <v>19.524206790327391</v>
      </c>
      <c r="KU157" s="1">
        <v>19.904314294715167</v>
      </c>
      <c r="KV157" s="1">
        <v>20</v>
      </c>
      <c r="KW157" s="1">
        <v>20</v>
      </c>
      <c r="KX157" s="1">
        <v>20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L157" s="1">
        <v>1.5349999999999999</v>
      </c>
      <c r="LM157" s="1">
        <v>2.7949999999999999</v>
      </c>
      <c r="LN157" s="1">
        <v>5.665</v>
      </c>
      <c r="LO157" s="1">
        <v>39.784999999999997</v>
      </c>
      <c r="LP157" s="1">
        <v>19.574999999999999</v>
      </c>
      <c r="LQ157" s="1">
        <v>501.495</v>
      </c>
      <c r="LR157" s="1">
        <v>21.54</v>
      </c>
      <c r="LS157" s="1">
        <v>587.94000000000005</v>
      </c>
      <c r="LT157" s="1">
        <v>25.145</v>
      </c>
      <c r="LU157" s="1">
        <v>778.17499999999995</v>
      </c>
      <c r="LV157" s="1">
        <v>25.145</v>
      </c>
      <c r="LW157" s="1">
        <v>778.17499999999995</v>
      </c>
      <c r="LX157" s="1">
        <v>25.145</v>
      </c>
      <c r="LY157" s="1">
        <v>778.17499999999995</v>
      </c>
      <c r="LZ157" s="1">
        <v>25.145</v>
      </c>
      <c r="MA157" s="1">
        <v>778.17499999999995</v>
      </c>
      <c r="MF157" s="1">
        <v>90.424999999999997</v>
      </c>
      <c r="MG157" s="1">
        <v>12883.584999999999</v>
      </c>
      <c r="MH157" s="1">
        <v>511.31</v>
      </c>
      <c r="MI157" s="1">
        <v>339171.37</v>
      </c>
      <c r="MJ157" s="1">
        <v>1904.77</v>
      </c>
      <c r="MK157" s="1">
        <v>4814892.8499999996</v>
      </c>
      <c r="ML157" s="1">
        <v>2102.37</v>
      </c>
      <c r="MM157" s="1">
        <v>5665653.3899999997</v>
      </c>
      <c r="MN157" s="1">
        <v>2461.915</v>
      </c>
      <c r="MO157" s="1">
        <v>7524135.2249999996</v>
      </c>
      <c r="MP157" s="1">
        <v>2461.915</v>
      </c>
      <c r="MQ157" s="1">
        <v>7524135.2249999996</v>
      </c>
      <c r="MR157" s="1">
        <v>2461.915</v>
      </c>
      <c r="MS157" s="1">
        <v>7524135.2249999996</v>
      </c>
      <c r="MT157" s="1">
        <v>2461.915</v>
      </c>
      <c r="MU157" s="1">
        <v>7524135.2249999996</v>
      </c>
      <c r="MV157" s="1">
        <f t="shared" si="430"/>
        <v>1.7359749999999989</v>
      </c>
      <c r="MW157" s="1" t="e">
        <f t="shared" ca="1" si="512"/>
        <v>#NAME?</v>
      </c>
      <c r="MX157" s="1" t="e">
        <f t="shared" ca="1" si="513"/>
        <v>#NAME?</v>
      </c>
      <c r="NA157" s="1">
        <v>1</v>
      </c>
      <c r="NB157" s="1">
        <v>1</v>
      </c>
      <c r="NC157" s="1">
        <v>1</v>
      </c>
      <c r="ND157" s="1">
        <v>1</v>
      </c>
      <c r="NE157" s="1">
        <v>1</v>
      </c>
      <c r="NF157" s="1">
        <v>1</v>
      </c>
      <c r="NG157" s="1">
        <v>1</v>
      </c>
      <c r="NH157" s="1">
        <v>1</v>
      </c>
      <c r="NJ157" s="1">
        <v>0.54844283665769922</v>
      </c>
      <c r="NK157" s="1">
        <v>0.8273380605350491</v>
      </c>
      <c r="NL157" s="1">
        <v>0.98107020376858345</v>
      </c>
      <c r="NM157" s="1">
        <v>0.99155864180355902</v>
      </c>
      <c r="NN157" s="1">
        <v>1</v>
      </c>
      <c r="NO157" s="1">
        <v>1</v>
      </c>
      <c r="NP157" s="1">
        <v>1</v>
      </c>
      <c r="NQ157" s="1">
        <v>1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</row>
    <row r="158" spans="1:390" s="1" customFormat="1" x14ac:dyDescent="0.25">
      <c r="A158" s="1">
        <v>1500</v>
      </c>
      <c r="B158" s="1">
        <v>200</v>
      </c>
      <c r="C158" s="1">
        <v>100</v>
      </c>
      <c r="D158" s="1" t="s">
        <v>343</v>
      </c>
      <c r="E158" s="1">
        <v>96.807253514999957</v>
      </c>
      <c r="F158" s="1">
        <v>9384.4237639988787</v>
      </c>
      <c r="G158" s="1">
        <f t="shared" si="403"/>
        <v>12.77943088140637</v>
      </c>
      <c r="H158" s="1" t="e">
        <f t="shared" ca="1" si="494"/>
        <v>#NAME?</v>
      </c>
      <c r="I158" s="1" t="e">
        <f t="shared" ca="1" si="495"/>
        <v>#NAME?</v>
      </c>
      <c r="J158" s="1">
        <f t="shared" si="406"/>
        <v>6.4538169009999971E-4</v>
      </c>
      <c r="K158" s="1" t="e">
        <f t="shared" ca="1" si="496"/>
        <v>#NAME?</v>
      </c>
      <c r="L158" s="1" t="e">
        <f t="shared" ca="1" si="497"/>
        <v>#NAME?</v>
      </c>
      <c r="M158" s="1">
        <v>0</v>
      </c>
      <c r="N158" s="1">
        <v>97081.634999999995</v>
      </c>
      <c r="O158" s="1">
        <v>709035.69</v>
      </c>
      <c r="P158" s="1">
        <v>503352541895.28003</v>
      </c>
      <c r="Q158" s="1">
        <f t="shared" si="409"/>
        <v>620932201.50402832</v>
      </c>
      <c r="R158" s="1" t="e">
        <f t="shared" ca="1" si="498"/>
        <v>#NAME?</v>
      </c>
      <c r="S158" s="1" t="e">
        <f t="shared" ca="1" si="499"/>
        <v>#NAME?</v>
      </c>
      <c r="T158" s="1">
        <v>149569.06</v>
      </c>
      <c r="U158" s="2">
        <v>22370907301.23</v>
      </c>
      <c r="V158" s="2">
        <f t="shared" si="412"/>
        <v>3591.9463996887207</v>
      </c>
      <c r="W158" s="2" t="e">
        <f t="shared" ca="1" si="500"/>
        <v>#NAME?</v>
      </c>
      <c r="X158" s="2" t="e">
        <f t="shared" ca="1" si="501"/>
        <v>#NAME?</v>
      </c>
      <c r="Y158" s="2">
        <f t="shared" si="415"/>
        <v>0.99712706666666662</v>
      </c>
      <c r="Z158" s="2" t="e">
        <f t="shared" ca="1" si="502"/>
        <v>#NAME?</v>
      </c>
      <c r="AA158" s="2" t="e">
        <f t="shared" ca="1" si="503"/>
        <v>#NAME?</v>
      </c>
      <c r="AB158" s="2">
        <v>1500</v>
      </c>
      <c r="AC158" s="2">
        <v>2250000</v>
      </c>
      <c r="AD158" s="2">
        <f t="shared" si="433"/>
        <v>7.3034996783892234</v>
      </c>
      <c r="AE158" s="2">
        <v>7797</v>
      </c>
      <c r="AF158" s="2">
        <v>7797</v>
      </c>
      <c r="AG158" s="2">
        <v>3358.7249999999999</v>
      </c>
      <c r="AH158" s="2">
        <v>11290414.955</v>
      </c>
      <c r="AI158" s="2">
        <v>149574</v>
      </c>
      <c r="AJ158" s="2">
        <v>3210.75</v>
      </c>
      <c r="AK158" s="2">
        <v>10318086.390000001</v>
      </c>
      <c r="AL158" s="2"/>
      <c r="AM158" s="2"/>
      <c r="AN158" s="2">
        <v>1</v>
      </c>
      <c r="AO158" s="2">
        <v>1</v>
      </c>
      <c r="AP158" s="2">
        <v>1</v>
      </c>
      <c r="AQ158" s="2">
        <v>1</v>
      </c>
      <c r="AR158" s="2">
        <v>1</v>
      </c>
      <c r="AS158" s="2">
        <v>1</v>
      </c>
      <c r="AT158" s="2">
        <v>1</v>
      </c>
      <c r="AU158" s="2">
        <v>1</v>
      </c>
      <c r="AV158" s="2">
        <v>1</v>
      </c>
      <c r="AW158" s="2">
        <v>1</v>
      </c>
      <c r="AX158" s="2">
        <v>1</v>
      </c>
      <c r="AY158" s="2">
        <v>1</v>
      </c>
      <c r="AZ158" s="2">
        <v>1.08</v>
      </c>
      <c r="BA158" s="2">
        <v>1.24</v>
      </c>
      <c r="BB158" s="2">
        <v>59.54</v>
      </c>
      <c r="BC158" s="2">
        <v>4206.82</v>
      </c>
      <c r="BD158" s="2"/>
      <c r="BE158" s="2"/>
      <c r="BF158" s="2"/>
      <c r="BG158" s="2"/>
      <c r="BH158" s="2">
        <v>1.1100000000000001</v>
      </c>
      <c r="BI158" s="2">
        <v>1.34</v>
      </c>
      <c r="BJ158" s="2">
        <v>1.2949999999999999</v>
      </c>
      <c r="BK158" s="2">
        <v>2.0249999999999999</v>
      </c>
      <c r="BL158" s="2">
        <v>1.605</v>
      </c>
      <c r="BM158" s="1">
        <v>3.415</v>
      </c>
      <c r="BN158" s="1">
        <v>1.93</v>
      </c>
      <c r="BO158" s="1">
        <v>5.26</v>
      </c>
      <c r="BP158" s="1">
        <v>3.4049999999999998</v>
      </c>
      <c r="BQ158" s="1">
        <v>20.274999999999999</v>
      </c>
      <c r="BR158" s="1">
        <v>10.425000000000001</v>
      </c>
      <c r="BS158" s="1">
        <v>220.76499999999999</v>
      </c>
      <c r="BT158" s="1">
        <v>35.545000000000002</v>
      </c>
      <c r="BU158" s="1">
        <v>2323.2950000000001</v>
      </c>
      <c r="BV158" s="1">
        <v>5906.33</v>
      </c>
      <c r="BW158" s="1">
        <v>41511171.5</v>
      </c>
      <c r="BX158" s="1">
        <f t="shared" si="418"/>
        <v>1.5350999999999999</v>
      </c>
      <c r="BY158" s="1" t="e">
        <f t="shared" ca="1" si="504"/>
        <v>#NAME?</v>
      </c>
      <c r="BZ158" s="1" t="e">
        <f t="shared" ca="1" si="505"/>
        <v>#NAME?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L158" s="1">
        <v>-32496.771577600011</v>
      </c>
      <c r="CM158" s="1">
        <v>-17057.550620319998</v>
      </c>
      <c r="CN158" s="1">
        <v>-6979.4592840000023</v>
      </c>
      <c r="CO158" s="1">
        <v>-3742.3065587200003</v>
      </c>
      <c r="CP158" s="1">
        <v>-1023.3859478400002</v>
      </c>
      <c r="CQ158" s="1">
        <v>-110.49164864000011</v>
      </c>
      <c r="CR158" s="1">
        <v>-12.118978240000006</v>
      </c>
      <c r="CS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G158" s="1">
        <v>1</v>
      </c>
      <c r="DH158" s="1">
        <v>1</v>
      </c>
      <c r="DI158" s="1">
        <v>1</v>
      </c>
      <c r="DJ158" s="1">
        <v>1</v>
      </c>
      <c r="DK158" s="1">
        <v>1.49</v>
      </c>
      <c r="DL158" s="1">
        <v>2.97</v>
      </c>
      <c r="DM158" s="1">
        <v>4.01</v>
      </c>
      <c r="DN158" s="1">
        <v>44.87</v>
      </c>
      <c r="DO158" s="1">
        <v>20.684999999999999</v>
      </c>
      <c r="DP158" s="1">
        <v>941.40499999999997</v>
      </c>
      <c r="DQ158" s="1">
        <v>114.785</v>
      </c>
      <c r="DR158" s="1">
        <v>16747.674999999999</v>
      </c>
      <c r="DS158" s="1">
        <v>877.90789473684208</v>
      </c>
      <c r="DT158" s="1">
        <v>932152.72368421056</v>
      </c>
      <c r="DU158" s="1">
        <v>1006.3269230769231</v>
      </c>
      <c r="DV158" s="1">
        <v>1124102.7884615385</v>
      </c>
      <c r="EA158" s="1">
        <v>1.35</v>
      </c>
      <c r="EB158" s="1">
        <v>2.29</v>
      </c>
      <c r="EC158" s="1">
        <v>19.55</v>
      </c>
      <c r="ED158" s="1">
        <v>662.18</v>
      </c>
      <c r="EE158" s="1">
        <v>90.2</v>
      </c>
      <c r="EF158" s="1">
        <v>16212.62</v>
      </c>
      <c r="EG158" s="1">
        <v>347.875</v>
      </c>
      <c r="EH158" s="1">
        <v>410436.875</v>
      </c>
      <c r="EI158" s="1">
        <v>2019.395</v>
      </c>
      <c r="EJ158" s="1">
        <v>9197642.1850000005</v>
      </c>
      <c r="EK158" s="1">
        <v>11429.705</v>
      </c>
      <c r="EL158" s="1">
        <v>166374992.285</v>
      </c>
      <c r="EM158" s="1">
        <v>87635.118421052626</v>
      </c>
      <c r="EN158" s="1">
        <v>9285735810.4736843</v>
      </c>
      <c r="EO158" s="1">
        <v>100435.23076923077</v>
      </c>
      <c r="EP158" s="1">
        <v>11193837536.346153</v>
      </c>
      <c r="EQ158" s="1">
        <f t="shared" si="421"/>
        <v>1.5350999999999999</v>
      </c>
      <c r="ER158" s="1" t="e">
        <f t="shared" ca="1" si="506"/>
        <v>#NAME?</v>
      </c>
      <c r="ES158" s="1" t="e">
        <f t="shared" ca="1" si="507"/>
        <v>#NAME?</v>
      </c>
      <c r="EV158" s="1">
        <v>1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0.76</v>
      </c>
      <c r="FC158" s="1">
        <v>0.26</v>
      </c>
      <c r="FE158" s="1">
        <v>-11.861120839088528</v>
      </c>
      <c r="FF158" s="1">
        <v>56.614714076787195</v>
      </c>
      <c r="FG158" s="1">
        <v>87.636317255399646</v>
      </c>
      <c r="FH158" s="1">
        <v>98.583567439833075</v>
      </c>
      <c r="FI158" s="1">
        <v>105.18305020747766</v>
      </c>
      <c r="FJ158" s="1">
        <v>106.60500603700174</v>
      </c>
      <c r="FK158" s="1">
        <v>106.74945380739496</v>
      </c>
      <c r="FL158" s="1">
        <v>106.75752528361592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Z158" s="1">
        <v>1</v>
      </c>
      <c r="GA158" s="1">
        <v>1</v>
      </c>
      <c r="GB158" s="1">
        <v>1</v>
      </c>
      <c r="GC158" s="1">
        <v>1</v>
      </c>
      <c r="GD158" s="1">
        <v>1.105</v>
      </c>
      <c r="GE158" s="1">
        <v>1.3149999999999999</v>
      </c>
      <c r="GF158" s="1">
        <v>1.7250000000000001</v>
      </c>
      <c r="GG158" s="1">
        <v>3.4849999999999999</v>
      </c>
      <c r="GH158" s="1">
        <v>5.1100000000000003</v>
      </c>
      <c r="GI158" s="1">
        <v>30.24</v>
      </c>
      <c r="GJ158" s="1">
        <v>9.99</v>
      </c>
      <c r="GK158" s="1">
        <v>115.52</v>
      </c>
      <c r="GL158" s="1">
        <v>14.15</v>
      </c>
      <c r="GM158" s="1">
        <v>239.66</v>
      </c>
      <c r="GN158" s="1">
        <v>14.15</v>
      </c>
      <c r="GO158" s="1">
        <v>239.66</v>
      </c>
      <c r="GT158" s="1">
        <v>1.43</v>
      </c>
      <c r="GU158" s="1">
        <v>2.64</v>
      </c>
      <c r="GV158" s="1">
        <v>4.7249999999999996</v>
      </c>
      <c r="GW158" s="1">
        <v>39.295000000000002</v>
      </c>
      <c r="GX158" s="1">
        <v>41.58</v>
      </c>
      <c r="GY158" s="1">
        <v>3058.34</v>
      </c>
      <c r="GZ158" s="1">
        <v>111.80500000000001</v>
      </c>
      <c r="HA158" s="1">
        <v>17435.134999999998</v>
      </c>
      <c r="HB158" s="1">
        <v>457.11</v>
      </c>
      <c r="HC158" s="1">
        <v>250525.92</v>
      </c>
      <c r="HD158" s="1">
        <v>950.35500000000002</v>
      </c>
      <c r="HE158" s="1">
        <v>1061236.0149999999</v>
      </c>
      <c r="HF158" s="1">
        <v>1361.8150000000001</v>
      </c>
      <c r="HG158" s="1">
        <v>2249239.645</v>
      </c>
      <c r="HH158" s="1">
        <v>1361.8150000000001</v>
      </c>
      <c r="HI158" s="1">
        <v>2249239.645</v>
      </c>
      <c r="HJ158" s="1">
        <f t="shared" si="424"/>
        <v>1.5350999999999999</v>
      </c>
      <c r="HK158" s="1" t="e">
        <f t="shared" ca="1" si="508"/>
        <v>#NAME?</v>
      </c>
      <c r="HL158" s="1" t="e">
        <f t="shared" ca="1" si="509"/>
        <v>#NAME?</v>
      </c>
      <c r="HO158" s="1">
        <v>1</v>
      </c>
      <c r="HP158" s="1">
        <v>1</v>
      </c>
      <c r="HQ158" s="1">
        <v>1</v>
      </c>
      <c r="HR158" s="1">
        <v>1</v>
      </c>
      <c r="HS158" s="1">
        <v>1</v>
      </c>
      <c r="HT158" s="1">
        <v>1</v>
      </c>
      <c r="HU158" s="1">
        <v>1</v>
      </c>
      <c r="HV158" s="1">
        <v>1</v>
      </c>
      <c r="HX158" s="1">
        <v>-40.21458713498486</v>
      </c>
      <c r="HY158" s="1">
        <v>-21.546365393697503</v>
      </c>
      <c r="HZ158" s="1">
        <v>-8.6521745870162139</v>
      </c>
      <c r="IA158" s="1">
        <v>-4.0524383075013741</v>
      </c>
      <c r="IB158" s="1">
        <v>-0.75911241692624909</v>
      </c>
      <c r="IC158" s="1">
        <v>-5.1514441455894212E-2</v>
      </c>
      <c r="ID158" s="1">
        <v>0</v>
      </c>
      <c r="IE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S158" s="1">
        <v>1</v>
      </c>
      <c r="IT158" s="1">
        <v>1</v>
      </c>
      <c r="IU158" s="1">
        <v>1.25</v>
      </c>
      <c r="IV158" s="1">
        <v>1.77</v>
      </c>
      <c r="IW158" s="1">
        <v>3.18</v>
      </c>
      <c r="IX158" s="1">
        <v>11.82</v>
      </c>
      <c r="IY158" s="1">
        <v>4.3600000000000003</v>
      </c>
      <c r="IZ158" s="1">
        <v>22.28</v>
      </c>
      <c r="JA158" s="1">
        <v>8.1850000000000005</v>
      </c>
      <c r="JB158" s="1">
        <v>77.025000000000006</v>
      </c>
      <c r="JC158" s="1">
        <v>14.15</v>
      </c>
      <c r="JD158" s="1">
        <v>239.66</v>
      </c>
      <c r="JE158" s="1">
        <v>14.15</v>
      </c>
      <c r="JF158" s="1">
        <v>239.66</v>
      </c>
      <c r="JG158" s="1">
        <v>14.15</v>
      </c>
      <c r="JH158" s="1">
        <v>239.66</v>
      </c>
      <c r="JM158" s="1">
        <v>6.5449999999999999</v>
      </c>
      <c r="JN158" s="1">
        <v>80.034999999999997</v>
      </c>
      <c r="JO158" s="1">
        <v>54.5</v>
      </c>
      <c r="JP158" s="1">
        <v>5252.02</v>
      </c>
      <c r="JQ158" s="1">
        <v>259.22500000000002</v>
      </c>
      <c r="JR158" s="1">
        <v>85226.134999999995</v>
      </c>
      <c r="JS158" s="1">
        <v>380.45</v>
      </c>
      <c r="JT158" s="1">
        <v>178656.65</v>
      </c>
      <c r="JU158" s="1">
        <v>765.14</v>
      </c>
      <c r="JV158" s="1">
        <v>686979.04</v>
      </c>
      <c r="JW158" s="1">
        <v>1361.8150000000001</v>
      </c>
      <c r="JX158" s="1">
        <v>2249239.645</v>
      </c>
      <c r="JY158" s="1">
        <v>1361.8150000000001</v>
      </c>
      <c r="JZ158" s="1">
        <v>2249239.645</v>
      </c>
      <c r="KA158" s="1">
        <v>1361.8150000000001</v>
      </c>
      <c r="KB158" s="1">
        <v>2249239.645</v>
      </c>
      <c r="KC158" s="1">
        <f t="shared" si="427"/>
        <v>1.5350999999999999</v>
      </c>
      <c r="KD158" s="1" t="e">
        <f t="shared" ca="1" si="510"/>
        <v>#NAME?</v>
      </c>
      <c r="KE158" s="1" t="e">
        <f t="shared" ca="1" si="511"/>
        <v>#NAME?</v>
      </c>
      <c r="KH158" s="1">
        <v>1</v>
      </c>
      <c r="KI158" s="1">
        <v>1</v>
      </c>
      <c r="KJ158" s="1">
        <v>1</v>
      </c>
      <c r="KK158" s="1">
        <v>1</v>
      </c>
      <c r="KL158" s="1">
        <v>1</v>
      </c>
      <c r="KM158" s="1">
        <v>1</v>
      </c>
      <c r="KN158" s="1">
        <v>1</v>
      </c>
      <c r="KO158" s="1">
        <v>1</v>
      </c>
      <c r="KQ158" s="1">
        <v>13.772541960901544</v>
      </c>
      <c r="KR158" s="1">
        <v>16.697121095129827</v>
      </c>
      <c r="KS158" s="1">
        <v>19.002518326959869</v>
      </c>
      <c r="KT158" s="1">
        <v>19.520576279933913</v>
      </c>
      <c r="KU158" s="1">
        <v>19.90962208741767</v>
      </c>
      <c r="KV158" s="1">
        <v>20</v>
      </c>
      <c r="KW158" s="1">
        <v>20</v>
      </c>
      <c r="KX158" s="1">
        <v>20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L158" s="1">
        <v>1.57</v>
      </c>
      <c r="LM158" s="1">
        <v>2.88</v>
      </c>
      <c r="LN158" s="1">
        <v>5.91</v>
      </c>
      <c r="LO158" s="1">
        <v>43.02</v>
      </c>
      <c r="LP158" s="1">
        <v>17.82</v>
      </c>
      <c r="LQ158" s="1">
        <v>402.04</v>
      </c>
      <c r="LR158" s="1">
        <v>19.335000000000001</v>
      </c>
      <c r="LS158" s="1">
        <v>465.14499999999998</v>
      </c>
      <c r="LT158" s="1">
        <v>22.16</v>
      </c>
      <c r="LU158" s="1">
        <v>606.80999999999995</v>
      </c>
      <c r="LV158" s="1">
        <v>22.16</v>
      </c>
      <c r="LW158" s="1">
        <v>606.80999999999995</v>
      </c>
      <c r="LX158" s="1">
        <v>22.16</v>
      </c>
      <c r="LY158" s="1">
        <v>606.80999999999995</v>
      </c>
      <c r="LZ158" s="1">
        <v>22.16</v>
      </c>
      <c r="MA158" s="1">
        <v>606.80999999999995</v>
      </c>
      <c r="MF158" s="1">
        <v>95.944999999999993</v>
      </c>
      <c r="MG158" s="1">
        <v>13756.865</v>
      </c>
      <c r="MH158" s="1">
        <v>539.67999999999995</v>
      </c>
      <c r="MI158" s="1">
        <v>371009.04</v>
      </c>
      <c r="MJ158" s="1">
        <v>1735.13</v>
      </c>
      <c r="MK158" s="1">
        <v>3856082.7</v>
      </c>
      <c r="ML158" s="1">
        <v>1885</v>
      </c>
      <c r="MM158" s="1">
        <v>4463307.6100000003</v>
      </c>
      <c r="MN158" s="1">
        <v>2167.67</v>
      </c>
      <c r="MO158" s="1">
        <v>5851367.8200000003</v>
      </c>
      <c r="MP158" s="1">
        <v>2167.67</v>
      </c>
      <c r="MQ158" s="1">
        <v>5851367.8200000003</v>
      </c>
      <c r="MR158" s="1">
        <v>2167.67</v>
      </c>
      <c r="MS158" s="1">
        <v>5851367.8200000003</v>
      </c>
      <c r="MT158" s="1">
        <v>2167.67</v>
      </c>
      <c r="MU158" s="1">
        <v>5851367.8200000003</v>
      </c>
      <c r="MV158" s="1">
        <f t="shared" si="430"/>
        <v>1.5350999999999999</v>
      </c>
      <c r="MW158" s="1" t="e">
        <f t="shared" ca="1" si="512"/>
        <v>#NAME?</v>
      </c>
      <c r="MX158" s="1" t="e">
        <f t="shared" ca="1" si="513"/>
        <v>#NAME?</v>
      </c>
      <c r="NA158" s="1">
        <v>1</v>
      </c>
      <c r="NB158" s="1">
        <v>1</v>
      </c>
      <c r="NC158" s="1">
        <v>1</v>
      </c>
      <c r="ND158" s="1">
        <v>1</v>
      </c>
      <c r="NE158" s="1">
        <v>1</v>
      </c>
      <c r="NF158" s="1">
        <v>1</v>
      </c>
      <c r="NG158" s="1">
        <v>1</v>
      </c>
      <c r="NH158" s="1">
        <v>1</v>
      </c>
      <c r="NJ158" s="1">
        <v>0.547266415998786</v>
      </c>
      <c r="NK158" s="1">
        <v>0.83753020859626137</v>
      </c>
      <c r="NL158" s="1">
        <v>0.985511311800368</v>
      </c>
      <c r="NM158" s="1">
        <v>0.99362591319860571</v>
      </c>
      <c r="NN158" s="1">
        <v>1</v>
      </c>
      <c r="NO158" s="1">
        <v>1</v>
      </c>
      <c r="NP158" s="1">
        <v>1</v>
      </c>
      <c r="NQ158" s="1">
        <v>1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</row>
    <row r="159" spans="1:390" s="1" customFormat="1" x14ac:dyDescent="0.25">
      <c r="A159" s="1">
        <v>1550</v>
      </c>
      <c r="B159" s="1">
        <v>200</v>
      </c>
      <c r="C159" s="1">
        <v>100</v>
      </c>
      <c r="D159" s="1" t="s">
        <v>342</v>
      </c>
      <c r="E159" s="1">
        <v>102.13793502499998</v>
      </c>
      <c r="F159" s="1">
        <v>10444.290928751323</v>
      </c>
      <c r="G159" s="1">
        <f>F159-E159*E159</f>
        <v>12.133157580206898</v>
      </c>
      <c r="H159" s="1" t="e">
        <f ca="1">E159-КОРЕНЬ(G159)/КОРЕНЬ(B159)*$B$1</f>
        <v>#NAME?</v>
      </c>
      <c r="I159" s="1" t="e">
        <f ca="1">E159+КОРЕНЬ(G159)/КОРЕНЬ(B159)*$B$1</f>
        <v>#NAME?</v>
      </c>
      <c r="J159" s="1">
        <f>E159/(A159*C159)</f>
        <v>6.5895441951612887E-4</v>
      </c>
      <c r="K159" s="1" t="e">
        <f ca="1">J159-КОРЕНЬ(G159)/КОРЕНЬ(B159)*$B$1</f>
        <v>#NAME?</v>
      </c>
      <c r="L159" s="1" t="e">
        <f ca="1">J159+КОРЕНЬ(G159)/КОРЕНЬ(B159)*$B$1</f>
        <v>#NAME?</v>
      </c>
      <c r="M159" s="1">
        <v>0</v>
      </c>
      <c r="N159" s="1">
        <v>100782.41</v>
      </c>
      <c r="O159" s="1">
        <v>747941.67</v>
      </c>
      <c r="P159" s="1">
        <v>560045585690.35999</v>
      </c>
      <c r="Q159" s="1">
        <f>P159-O159*O159</f>
        <v>628843967.97106934</v>
      </c>
      <c r="R159" s="1" t="e">
        <f ca="1">O159-КОРЕНЬ(Q159)/КОРЕНЬ(B159)*$B$1</f>
        <v>#NAME?</v>
      </c>
      <c r="S159" s="1" t="e">
        <f ca="1">O159+КОРЕНЬ(Q159)/КОРЕНЬ(B159)*$B$1</f>
        <v>#NAME?</v>
      </c>
      <c r="T159" s="1">
        <v>154534.005</v>
      </c>
      <c r="U159" s="2">
        <v>23880762416.445</v>
      </c>
      <c r="V159" s="2">
        <f>U159-T159*T159</f>
        <v>3715.1049728393555</v>
      </c>
      <c r="W159" s="2" t="e">
        <f ca="1">T159-КОРЕНЬ(V159)/КОРЕНЬ(B159)*$B$1</f>
        <v>#NAME?</v>
      </c>
      <c r="X159" s="2" t="e">
        <f ca="1">T159+КОРЕНЬ(V159)/КОРЕНЬ(B159)*$B$1</f>
        <v>#NAME?</v>
      </c>
      <c r="Y159" s="2">
        <f>T159/(A159*C159)</f>
        <v>0.9969935806451613</v>
      </c>
      <c r="Z159" s="2" t="e">
        <f ca="1">Y159-КОРЕНЬ(V159)/КОРЕНЬ(B159)*$B$1</f>
        <v>#NAME?</v>
      </c>
      <c r="AA159" s="2" t="e">
        <f ca="1">Y159+КОРЕНЬ(V159)/КОРЕНЬ(B159)*$B$1</f>
        <v>#NAME?</v>
      </c>
      <c r="AB159" s="2">
        <v>1550</v>
      </c>
      <c r="AC159" s="2">
        <v>2402500</v>
      </c>
      <c r="AD159" s="2">
        <f t="shared" si="433"/>
        <v>7.4213513052525739</v>
      </c>
      <c r="AE159" s="2">
        <v>7797</v>
      </c>
      <c r="AF159" s="2">
        <v>7797</v>
      </c>
      <c r="AG159" s="2">
        <v>3410.77</v>
      </c>
      <c r="AH159" s="2">
        <v>11642103.07</v>
      </c>
      <c r="AI159" s="2">
        <v>154509</v>
      </c>
      <c r="AJ159" s="2">
        <v>3263.7750000000001</v>
      </c>
      <c r="AK159" s="2">
        <v>10660964.695</v>
      </c>
      <c r="AL159" s="2"/>
      <c r="AM159" s="2"/>
      <c r="AN159" s="2">
        <v>1</v>
      </c>
      <c r="AO159" s="2">
        <v>1</v>
      </c>
      <c r="AP159" s="2">
        <v>1</v>
      </c>
      <c r="AQ159" s="2">
        <v>1</v>
      </c>
      <c r="AR159" s="2">
        <v>1</v>
      </c>
      <c r="AS159" s="2">
        <v>1</v>
      </c>
      <c r="AT159" s="2">
        <v>1</v>
      </c>
      <c r="AU159" s="2">
        <v>1</v>
      </c>
      <c r="AV159" s="2">
        <v>1</v>
      </c>
      <c r="AW159" s="2">
        <v>1</v>
      </c>
      <c r="AX159" s="2">
        <v>1</v>
      </c>
      <c r="AY159" s="2">
        <v>1</v>
      </c>
      <c r="AZ159" s="2">
        <v>1.0249999999999999</v>
      </c>
      <c r="BA159" s="2">
        <v>1.075</v>
      </c>
      <c r="BB159" s="2">
        <v>59.89</v>
      </c>
      <c r="BC159" s="2">
        <v>4112.59</v>
      </c>
      <c r="BD159" s="2"/>
      <c r="BE159" s="2"/>
      <c r="BF159" s="2"/>
      <c r="BG159" s="2"/>
      <c r="BH159" s="2">
        <v>1.1200000000000001</v>
      </c>
      <c r="BI159" s="2">
        <v>1.4</v>
      </c>
      <c r="BJ159" s="2">
        <v>1.3149999999999999</v>
      </c>
      <c r="BK159" s="2">
        <v>2.105</v>
      </c>
      <c r="BL159" s="2">
        <v>1.675</v>
      </c>
      <c r="BM159" s="1">
        <v>3.7149999999999999</v>
      </c>
      <c r="BN159" s="1">
        <v>1.9950000000000001</v>
      </c>
      <c r="BO159" s="1">
        <v>5.625</v>
      </c>
      <c r="BP159" s="1">
        <v>3.65</v>
      </c>
      <c r="BQ159" s="1">
        <v>21.46</v>
      </c>
      <c r="BR159" s="1">
        <v>9.6950000000000003</v>
      </c>
      <c r="BS159" s="1">
        <v>172.63499999999999</v>
      </c>
      <c r="BT159" s="1">
        <v>31.31</v>
      </c>
      <c r="BU159" s="1">
        <v>1721.82</v>
      </c>
      <c r="BV159" s="1">
        <v>5942.4750000000004</v>
      </c>
      <c r="BW159" s="1">
        <v>40563527.055</v>
      </c>
      <c r="BX159" s="1">
        <f>BO159-BN159*BN159</f>
        <v>1.6449749999999996</v>
      </c>
      <c r="BY159" s="1" t="e">
        <f ca="1">BN159-КОРЕНЬ(BP159)/КОРЕНЬ(B159)*$B$1</f>
        <v>#NAME?</v>
      </c>
      <c r="BZ159" s="1" t="e">
        <f ca="1">BN159+КОРЕНЬ(BP159)/КОРЕНЬ(B159)*$B$1</f>
        <v>#NAME?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L159" s="1">
        <v>-33515.112014239981</v>
      </c>
      <c r="CM159" s="1">
        <v>-17630.850653599991</v>
      </c>
      <c r="CN159" s="1">
        <v>-7424.0521129599992</v>
      </c>
      <c r="CO159" s="1">
        <v>-4157.8132041600002</v>
      </c>
      <c r="CP159" s="1">
        <v>-1017.7038824000005</v>
      </c>
      <c r="CQ159" s="1">
        <v>-106.48121087999996</v>
      </c>
      <c r="CR159" s="1">
        <v>-11.823877759999998</v>
      </c>
      <c r="CS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G159" s="1">
        <v>1</v>
      </c>
      <c r="DH159" s="1">
        <v>1</v>
      </c>
      <c r="DI159" s="1">
        <v>1</v>
      </c>
      <c r="DJ159" s="1">
        <v>1</v>
      </c>
      <c r="DK159" s="1">
        <v>1.45</v>
      </c>
      <c r="DL159" s="1">
        <v>2.91</v>
      </c>
      <c r="DM159" s="1">
        <v>3.41</v>
      </c>
      <c r="DN159" s="1">
        <v>25.34</v>
      </c>
      <c r="DO159" s="1">
        <v>22.33</v>
      </c>
      <c r="DP159" s="1">
        <v>1082.27</v>
      </c>
      <c r="DQ159" s="1">
        <v>111.015</v>
      </c>
      <c r="DR159" s="1">
        <v>15861.615</v>
      </c>
      <c r="DS159" s="1">
        <v>855.59854014598545</v>
      </c>
      <c r="DT159" s="1">
        <v>896086.3138686131</v>
      </c>
      <c r="DU159" s="1">
        <v>911.98</v>
      </c>
      <c r="DV159" s="1">
        <v>969702.26</v>
      </c>
      <c r="EA159" s="1">
        <v>1.405</v>
      </c>
      <c r="EB159" s="1">
        <v>2.6150000000000002</v>
      </c>
      <c r="EC159" s="1">
        <v>18.670000000000002</v>
      </c>
      <c r="ED159" s="1">
        <v>622.94000000000005</v>
      </c>
      <c r="EE159" s="1">
        <v>86.775000000000006</v>
      </c>
      <c r="EF159" s="1">
        <v>16541.505000000001</v>
      </c>
      <c r="EG159" s="1">
        <v>291.12</v>
      </c>
      <c r="EH159" s="1">
        <v>223948.07</v>
      </c>
      <c r="EI159" s="1">
        <v>2185.0949999999998</v>
      </c>
      <c r="EJ159" s="1">
        <v>10611652.795</v>
      </c>
      <c r="EK159" s="1">
        <v>11054.014999999999</v>
      </c>
      <c r="EL159" s="1">
        <v>157538382.745</v>
      </c>
      <c r="EM159" s="1">
        <v>85401.321167883216</v>
      </c>
      <c r="EN159" s="1">
        <v>8924856623.1605835</v>
      </c>
      <c r="EO159" s="1">
        <v>91041.279999999999</v>
      </c>
      <c r="EP159" s="1">
        <v>9660705454.1200008</v>
      </c>
      <c r="EQ159" s="1">
        <f>BO159-BN159*BN159</f>
        <v>1.6449749999999996</v>
      </c>
      <c r="ER159" s="1" t="e">
        <f ca="1">BN159-КОРЕНЬ(BP159)/КОРЕНЬ(B159)*$B$1</f>
        <v>#NAME?</v>
      </c>
      <c r="ES159" s="1" t="e">
        <f ca="1">BN159+КОРЕНЬ(BP159)/КОРЕНЬ(B159)*$B$1</f>
        <v>#NAME?</v>
      </c>
      <c r="EV159" s="1">
        <v>1</v>
      </c>
      <c r="EW159" s="1">
        <v>1</v>
      </c>
      <c r="EX159" s="1">
        <v>1</v>
      </c>
      <c r="EY159" s="1">
        <v>1</v>
      </c>
      <c r="EZ159" s="1">
        <v>1</v>
      </c>
      <c r="FA159" s="1">
        <v>1</v>
      </c>
      <c r="FB159" s="1">
        <v>0.68500000000000005</v>
      </c>
      <c r="FC159" s="1">
        <v>0.25</v>
      </c>
      <c r="FE159" s="1">
        <v>-10.230820100917306</v>
      </c>
      <c r="FF159" s="1">
        <v>57.194976713484792</v>
      </c>
      <c r="FG159" s="1">
        <v>89.451215477221851</v>
      </c>
      <c r="FH159" s="1">
        <v>98.562963938072158</v>
      </c>
      <c r="FI159" s="1">
        <v>105.02180921109111</v>
      </c>
      <c r="FJ159" s="1">
        <v>106.61936536572227</v>
      </c>
      <c r="FK159" s="1">
        <v>106.74921014566762</v>
      </c>
      <c r="FL159" s="1">
        <v>106.75752528361592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Z159" s="1">
        <v>1</v>
      </c>
      <c r="GA159" s="1">
        <v>1</v>
      </c>
      <c r="GB159" s="1">
        <v>1</v>
      </c>
      <c r="GC159" s="1">
        <v>1</v>
      </c>
      <c r="GD159" s="1">
        <v>1.0900000000000001</v>
      </c>
      <c r="GE159" s="1">
        <v>1.27</v>
      </c>
      <c r="GF159" s="1">
        <v>1.75</v>
      </c>
      <c r="GG159" s="1">
        <v>3.56</v>
      </c>
      <c r="GH159" s="1">
        <v>5.2450000000000001</v>
      </c>
      <c r="GI159" s="1">
        <v>32.015000000000001</v>
      </c>
      <c r="GJ159" s="1">
        <v>9.8800000000000008</v>
      </c>
      <c r="GK159" s="1">
        <v>117.13</v>
      </c>
      <c r="GL159" s="1">
        <v>14.94</v>
      </c>
      <c r="GM159" s="1">
        <v>280.91000000000003</v>
      </c>
      <c r="GN159" s="1">
        <v>14.94</v>
      </c>
      <c r="GO159" s="1">
        <v>280.91000000000003</v>
      </c>
      <c r="GT159" s="1">
        <v>1.4550000000000001</v>
      </c>
      <c r="GU159" s="1">
        <v>2.7850000000000001</v>
      </c>
      <c r="GV159" s="1">
        <v>5.0199999999999996</v>
      </c>
      <c r="GW159" s="1">
        <v>47</v>
      </c>
      <c r="GX159" s="1">
        <v>41.305</v>
      </c>
      <c r="GY159" s="1">
        <v>2973.5650000000001</v>
      </c>
      <c r="GZ159" s="1">
        <v>115.64</v>
      </c>
      <c r="HA159" s="1">
        <v>18240.82</v>
      </c>
      <c r="HB159" s="1">
        <v>472.67</v>
      </c>
      <c r="HC159" s="1">
        <v>269992.58</v>
      </c>
      <c r="HD159" s="1">
        <v>940.52499999999998</v>
      </c>
      <c r="HE159" s="1">
        <v>1077011.905</v>
      </c>
      <c r="HF159" s="1">
        <v>1442.01</v>
      </c>
      <c r="HG159" s="1">
        <v>2655080.85</v>
      </c>
      <c r="HH159" s="1">
        <v>1442.01</v>
      </c>
      <c r="HI159" s="1">
        <v>2655080.85</v>
      </c>
      <c r="HJ159" s="1">
        <f>BO159-BN159*BN159</f>
        <v>1.6449749999999996</v>
      </c>
      <c r="HK159" s="1" t="e">
        <f ca="1">BN159-КОРЕНЬ(BP159)/КОРЕНЬ(B159)*$B$1</f>
        <v>#NAME?</v>
      </c>
      <c r="HL159" s="1" t="e">
        <f ca="1">BN159+КОРЕНЬ(BP159)/КОРЕНЬ(B159)*$B$1</f>
        <v>#NAME?</v>
      </c>
      <c r="HO159" s="1">
        <v>1</v>
      </c>
      <c r="HP159" s="1">
        <v>1</v>
      </c>
      <c r="HQ159" s="1">
        <v>1</v>
      </c>
      <c r="HR159" s="1">
        <v>1</v>
      </c>
      <c r="HS159" s="1">
        <v>1</v>
      </c>
      <c r="HT159" s="1">
        <v>1</v>
      </c>
      <c r="HU159" s="1">
        <v>1</v>
      </c>
      <c r="HV159" s="1">
        <v>1</v>
      </c>
      <c r="HX159" s="1">
        <v>-39.323723257697615</v>
      </c>
      <c r="HY159" s="1">
        <v>-22.323187733678832</v>
      </c>
      <c r="HZ159" s="1">
        <v>-8.6470715399189331</v>
      </c>
      <c r="IA159" s="1">
        <v>-4.1341851336982334</v>
      </c>
      <c r="IB159" s="1">
        <v>-0.71833793585882266</v>
      </c>
      <c r="IC159" s="1">
        <v>-5.6269620667207525E-2</v>
      </c>
      <c r="ID159" s="1">
        <v>0</v>
      </c>
      <c r="IE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S159" s="1">
        <v>1</v>
      </c>
      <c r="IT159" s="1">
        <v>1</v>
      </c>
      <c r="IU159" s="1">
        <v>1.1850000000000001</v>
      </c>
      <c r="IV159" s="1">
        <v>1.5649999999999999</v>
      </c>
      <c r="IW159" s="1">
        <v>3.08</v>
      </c>
      <c r="IX159" s="1">
        <v>11.24</v>
      </c>
      <c r="IY159" s="1">
        <v>4.32</v>
      </c>
      <c r="IZ159" s="1">
        <v>21.48</v>
      </c>
      <c r="JA159" s="1">
        <v>7.83</v>
      </c>
      <c r="JB159" s="1">
        <v>72.48</v>
      </c>
      <c r="JC159" s="1">
        <v>14.94</v>
      </c>
      <c r="JD159" s="1">
        <v>280.91000000000003</v>
      </c>
      <c r="JE159" s="1">
        <v>14.94</v>
      </c>
      <c r="JF159" s="1">
        <v>280.91000000000003</v>
      </c>
      <c r="JG159" s="1">
        <v>14.94</v>
      </c>
      <c r="JH159" s="1">
        <v>280.91000000000003</v>
      </c>
      <c r="JM159" s="1">
        <v>6.52</v>
      </c>
      <c r="JN159" s="1">
        <v>78.430000000000007</v>
      </c>
      <c r="JO159" s="1">
        <v>55.284999999999997</v>
      </c>
      <c r="JP159" s="1">
        <v>5126.7150000000001</v>
      </c>
      <c r="JQ159" s="1">
        <v>254.11500000000001</v>
      </c>
      <c r="JR159" s="1">
        <v>82749.175000000003</v>
      </c>
      <c r="JS159" s="1">
        <v>377.44499999999999</v>
      </c>
      <c r="JT159" s="1">
        <v>170229.19500000001</v>
      </c>
      <c r="JU159" s="1">
        <v>733.34500000000003</v>
      </c>
      <c r="JV159" s="1">
        <v>650308.71499999997</v>
      </c>
      <c r="JW159" s="1">
        <v>1442.01</v>
      </c>
      <c r="JX159" s="1">
        <v>2655080.85</v>
      </c>
      <c r="JY159" s="1">
        <v>1442.01</v>
      </c>
      <c r="JZ159" s="1">
        <v>2655080.85</v>
      </c>
      <c r="KA159" s="1">
        <v>1442.01</v>
      </c>
      <c r="KB159" s="1">
        <v>2655080.85</v>
      </c>
      <c r="KC159" s="1">
        <f>BO159-BN159*BN159</f>
        <v>1.6449749999999996</v>
      </c>
      <c r="KD159" s="1" t="e">
        <f ca="1">BN159-КОРЕНЬ(BP159)/КОРЕНЬ(B159)*$B$1</f>
        <v>#NAME?</v>
      </c>
      <c r="KE159" s="1" t="e">
        <f ca="1">BN159+КОРЕНЬ(BP159)/КОРЕНЬ(B159)*$B$1</f>
        <v>#NAME?</v>
      </c>
      <c r="KH159" s="1">
        <v>1</v>
      </c>
      <c r="KI159" s="1">
        <v>1</v>
      </c>
      <c r="KJ159" s="1">
        <v>1</v>
      </c>
      <c r="KK159" s="1">
        <v>1</v>
      </c>
      <c r="KL159" s="1">
        <v>1</v>
      </c>
      <c r="KM159" s="1">
        <v>1</v>
      </c>
      <c r="KN159" s="1">
        <v>1</v>
      </c>
      <c r="KO159" s="1">
        <v>1</v>
      </c>
      <c r="KQ159" s="1">
        <v>13.464809418936403</v>
      </c>
      <c r="KR159" s="1">
        <v>16.780735226905094</v>
      </c>
      <c r="KS159" s="1">
        <v>19.019655590764017</v>
      </c>
      <c r="KT159" s="1">
        <v>19.525760577904315</v>
      </c>
      <c r="KU159" s="1">
        <v>19.906884182931389</v>
      </c>
      <c r="KV159" s="1">
        <v>20</v>
      </c>
      <c r="KW159" s="1">
        <v>20</v>
      </c>
      <c r="KX159" s="1">
        <v>20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L159" s="1">
        <v>1.5249999999999999</v>
      </c>
      <c r="LM159" s="1">
        <v>2.7250000000000001</v>
      </c>
      <c r="LN159" s="1">
        <v>5.7</v>
      </c>
      <c r="LO159" s="1">
        <v>39.54</v>
      </c>
      <c r="LP159" s="1">
        <v>19.16</v>
      </c>
      <c r="LQ159" s="1">
        <v>474.3</v>
      </c>
      <c r="LR159" s="1">
        <v>20.420000000000002</v>
      </c>
      <c r="LS159" s="1">
        <v>522.76</v>
      </c>
      <c r="LT159" s="1">
        <v>22.65</v>
      </c>
      <c r="LU159" s="1">
        <v>639.38</v>
      </c>
      <c r="LV159" s="1">
        <v>22.65</v>
      </c>
      <c r="LW159" s="1">
        <v>639.38</v>
      </c>
      <c r="LX159" s="1">
        <v>22.65</v>
      </c>
      <c r="LY159" s="1">
        <v>639.38</v>
      </c>
      <c r="LZ159" s="1">
        <v>22.65</v>
      </c>
      <c r="MA159" s="1">
        <v>639.38</v>
      </c>
      <c r="MF159" s="1">
        <v>94.66</v>
      </c>
      <c r="MG159" s="1">
        <v>13201.83</v>
      </c>
      <c r="MH159" s="1">
        <v>519.255</v>
      </c>
      <c r="MI159" s="1">
        <v>340944.05499999999</v>
      </c>
      <c r="MJ159" s="1">
        <v>1863.66</v>
      </c>
      <c r="MK159" s="1">
        <v>4540219.25</v>
      </c>
      <c r="ML159" s="1">
        <v>1988.09</v>
      </c>
      <c r="MM159" s="1">
        <v>5007906.74</v>
      </c>
      <c r="MN159" s="1">
        <v>2213.1999999999998</v>
      </c>
      <c r="MO159" s="1">
        <v>6162077.46</v>
      </c>
      <c r="MP159" s="1">
        <v>2213.1999999999998</v>
      </c>
      <c r="MQ159" s="1">
        <v>6162077.46</v>
      </c>
      <c r="MR159" s="1">
        <v>2213.1999999999998</v>
      </c>
      <c r="MS159" s="1">
        <v>6162077.46</v>
      </c>
      <c r="MT159" s="1">
        <v>2213.1999999999998</v>
      </c>
      <c r="MU159" s="1">
        <v>6162077.46</v>
      </c>
      <c r="MV159" s="1">
        <f>BO159-BN159*BN159</f>
        <v>1.6449749999999996</v>
      </c>
      <c r="MW159" s="1" t="e">
        <f ca="1">BN159-КОРЕНЬ(BP159)/КОРЕНЬ(B159)*$B$1</f>
        <v>#NAME?</v>
      </c>
      <c r="MX159" s="1" t="e">
        <f ca="1">BN159+КОРЕНЬ(BP159)/КОРЕНЬ(B159)*$B$1</f>
        <v>#NAME?</v>
      </c>
      <c r="NA159" s="1">
        <v>1</v>
      </c>
      <c r="NB159" s="1">
        <v>1</v>
      </c>
      <c r="NC159" s="1">
        <v>1</v>
      </c>
      <c r="ND159" s="1">
        <v>1</v>
      </c>
      <c r="NE159" s="1">
        <v>1</v>
      </c>
      <c r="NF159" s="1">
        <v>1</v>
      </c>
      <c r="NG159" s="1">
        <v>1</v>
      </c>
      <c r="NH159" s="1">
        <v>1</v>
      </c>
      <c r="NJ159" s="1">
        <v>0.55103909391972816</v>
      </c>
      <c r="NK159" s="1">
        <v>0.82907181361018145</v>
      </c>
      <c r="NL159" s="1">
        <v>0.98573678862306013</v>
      </c>
      <c r="NM159" s="1">
        <v>0.99379818581485946</v>
      </c>
      <c r="NN159" s="1">
        <v>1</v>
      </c>
      <c r="NO159" s="1">
        <v>1</v>
      </c>
      <c r="NP159" s="1">
        <v>1</v>
      </c>
      <c r="NQ159" s="1">
        <v>1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</row>
    <row r="160" spans="1:390" s="1" customFormat="1" x14ac:dyDescent="0.25">
      <c r="A160" s="1">
        <v>1600</v>
      </c>
      <c r="B160" s="1">
        <v>200</v>
      </c>
      <c r="C160" s="1">
        <v>100</v>
      </c>
      <c r="D160" s="1" t="s">
        <v>343</v>
      </c>
      <c r="E160" s="1">
        <v>104.57040959499996</v>
      </c>
      <c r="F160" s="1">
        <v>10942.297499226332</v>
      </c>
      <c r="G160" s="1">
        <f>F160-E160*E160</f>
        <v>7.3269363602721569</v>
      </c>
      <c r="H160" s="1" t="e">
        <f ca="1">E160-КОРЕНЬ(G160)/КОРЕНЬ(B160)*$B$1</f>
        <v>#NAME?</v>
      </c>
      <c r="I160" s="1" t="e">
        <f ca="1">E160+КОРЕНЬ(G160)/КОРЕНЬ(B160)*$B$1</f>
        <v>#NAME?</v>
      </c>
      <c r="J160" s="1">
        <f>E160/(A160*C160)</f>
        <v>6.5356505996874974E-4</v>
      </c>
      <c r="K160" s="1" t="e">
        <f ca="1">J160-КОРЕНЬ(G160)/КОРЕНЬ(B160)*$B$1</f>
        <v>#NAME?</v>
      </c>
      <c r="L160" s="1" t="e">
        <f ca="1">J160+КОРЕНЬ(G160)/КОРЕНЬ(B160)*$B$1</f>
        <v>#NAME?</v>
      </c>
      <c r="M160" s="1">
        <v>0</v>
      </c>
      <c r="N160" s="1">
        <v>104374.78</v>
      </c>
      <c r="O160" s="1">
        <v>778577.07</v>
      </c>
      <c r="P160" s="1">
        <v>606934906478.52002</v>
      </c>
      <c r="Q160" s="1">
        <f>P160-O160*O160</f>
        <v>752652548.73522949</v>
      </c>
      <c r="R160" s="1" t="e">
        <f ca="1">O160-КОРЕНЬ(Q160)/КОРЕНЬ(B160)*$B$1</f>
        <v>#NAME?</v>
      </c>
      <c r="S160" s="1" t="e">
        <f ca="1">O160+КОРЕНЬ(Q160)/КОРЕНЬ(B160)*$B$1</f>
        <v>#NAME?</v>
      </c>
      <c r="T160" s="1">
        <v>159518.28</v>
      </c>
      <c r="U160" s="2">
        <v>25446085975.41</v>
      </c>
      <c r="V160" s="2">
        <f>U160-T160*T160</f>
        <v>4321.2515983581543</v>
      </c>
      <c r="W160" s="2" t="e">
        <f ca="1">T160-КОРЕНЬ(V160)/КОРЕНЬ(B160)*$B$1</f>
        <v>#NAME?</v>
      </c>
      <c r="X160" s="2" t="e">
        <f ca="1">T160+КОРЕНЬ(V160)/КОРЕНЬ(B160)*$B$1</f>
        <v>#NAME?</v>
      </c>
      <c r="Y160" s="2">
        <f>T160/(A160*C160)</f>
        <v>0.99698924999999994</v>
      </c>
      <c r="Z160" s="2" t="e">
        <f ca="1">Y160-КОРЕНЬ(V160)/КОРЕНЬ(B160)*$B$1</f>
        <v>#NAME?</v>
      </c>
      <c r="AA160" s="2" t="e">
        <f ca="1">Y160+КОРЕНЬ(V160)/КОРЕНЬ(B160)*$B$1</f>
        <v>#NAME?</v>
      </c>
      <c r="AB160" s="2">
        <v>1600</v>
      </c>
      <c r="AC160" s="2">
        <v>2560000</v>
      </c>
      <c r="AD160" s="2">
        <f t="shared" si="433"/>
        <v>7.4594367528247716</v>
      </c>
      <c r="AE160" s="2">
        <v>7797</v>
      </c>
      <c r="AF160" s="2">
        <v>7797</v>
      </c>
      <c r="AG160" s="2">
        <v>3470.16</v>
      </c>
      <c r="AH160" s="2">
        <v>12050952.98</v>
      </c>
      <c r="AI160" s="2">
        <v>159645</v>
      </c>
      <c r="AJ160" s="2">
        <v>3324.7</v>
      </c>
      <c r="AK160" s="2">
        <v>11062684.869999999</v>
      </c>
      <c r="AL160" s="2"/>
      <c r="AM160" s="2"/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1.0349999999999999</v>
      </c>
      <c r="BA160" s="2">
        <v>1.105</v>
      </c>
      <c r="BB160" s="2">
        <v>62.145000000000003</v>
      </c>
      <c r="BC160" s="2">
        <v>4542.8050000000003</v>
      </c>
      <c r="BD160" s="2"/>
      <c r="BE160" s="2"/>
      <c r="BF160" s="2"/>
      <c r="BG160" s="2"/>
      <c r="BH160" s="2">
        <v>1.1299999999999999</v>
      </c>
      <c r="BI160" s="2">
        <v>1.44</v>
      </c>
      <c r="BJ160" s="2">
        <v>1.29</v>
      </c>
      <c r="BK160" s="2">
        <v>2.0499999999999998</v>
      </c>
      <c r="BL160" s="2">
        <v>1.6</v>
      </c>
      <c r="BM160" s="1">
        <v>3.45</v>
      </c>
      <c r="BN160" s="1">
        <v>2.0099999999999998</v>
      </c>
      <c r="BO160" s="1">
        <v>6.27</v>
      </c>
      <c r="BP160" s="1">
        <v>3.0550000000000002</v>
      </c>
      <c r="BQ160" s="1">
        <v>16.785</v>
      </c>
      <c r="BR160" s="1">
        <v>9.33</v>
      </c>
      <c r="BS160" s="1">
        <v>178.21</v>
      </c>
      <c r="BT160" s="1">
        <v>29.62</v>
      </c>
      <c r="BU160" s="1">
        <v>1665.01</v>
      </c>
      <c r="BV160" s="1">
        <v>6163.0450000000001</v>
      </c>
      <c r="BW160" s="1">
        <v>44784910.534999996</v>
      </c>
      <c r="BX160" s="1">
        <f>BO160-BN160*BN160</f>
        <v>2.2299000000000007</v>
      </c>
      <c r="BY160" s="1" t="e">
        <f ca="1">BN160-КОРЕНЬ(BP160)/КОРЕНЬ(B160)*$B$1</f>
        <v>#NAME?</v>
      </c>
      <c r="BZ160" s="1" t="e">
        <f ca="1">BN160+КОРЕНЬ(BP160)/КОРЕНЬ(B160)*$B$1</f>
        <v>#NAME?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L160" s="1">
        <v>-29149.626788000012</v>
      </c>
      <c r="CM160" s="1">
        <v>-16143.673936159985</v>
      </c>
      <c r="CN160" s="1">
        <v>-6575.5692883200027</v>
      </c>
      <c r="CO160" s="1">
        <v>-2810.8693220799996</v>
      </c>
      <c r="CP160" s="1">
        <v>-912.33527488000004</v>
      </c>
      <c r="CQ160" s="1">
        <v>-100.45342624000011</v>
      </c>
      <c r="CR160" s="1">
        <v>-12.514687199999994</v>
      </c>
      <c r="CS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G160" s="1">
        <v>1</v>
      </c>
      <c r="DH160" s="1">
        <v>1</v>
      </c>
      <c r="DI160" s="1">
        <v>1.0149999999999999</v>
      </c>
      <c r="DJ160" s="1">
        <v>1.0449999999999999</v>
      </c>
      <c r="DK160" s="1">
        <v>1.385</v>
      </c>
      <c r="DL160" s="1">
        <v>2.3450000000000002</v>
      </c>
      <c r="DM160" s="1">
        <v>3.28</v>
      </c>
      <c r="DN160" s="1">
        <v>25.3</v>
      </c>
      <c r="DO160" s="1">
        <v>19.984999999999999</v>
      </c>
      <c r="DP160" s="1">
        <v>961.45500000000004</v>
      </c>
      <c r="DQ160" s="1">
        <v>107.58</v>
      </c>
      <c r="DR160" s="1">
        <v>15851.1</v>
      </c>
      <c r="DS160" s="1">
        <v>862.72839506172841</v>
      </c>
      <c r="DT160" s="1">
        <v>887984.17283950618</v>
      </c>
      <c r="DU160" s="1">
        <v>994.38888888888891</v>
      </c>
      <c r="DV160" s="1">
        <v>1109066.388888889</v>
      </c>
      <c r="EA160" s="1">
        <v>1.355</v>
      </c>
      <c r="EB160" s="1">
        <v>2.3250000000000002</v>
      </c>
      <c r="EC160" s="1">
        <v>19.29</v>
      </c>
      <c r="ED160" s="1">
        <v>813.56</v>
      </c>
      <c r="EE160" s="1">
        <v>80.174999999999997</v>
      </c>
      <c r="EF160" s="1">
        <v>11787.965</v>
      </c>
      <c r="EG160" s="1">
        <v>276.94</v>
      </c>
      <c r="EH160" s="1">
        <v>220243.58</v>
      </c>
      <c r="EI160" s="1">
        <v>1947.5650000000001</v>
      </c>
      <c r="EJ160" s="1">
        <v>9418016.8049999997</v>
      </c>
      <c r="EK160" s="1">
        <v>10705.19</v>
      </c>
      <c r="EL160" s="1">
        <v>157417763.72</v>
      </c>
      <c r="EM160" s="1">
        <v>86120.487654320983</v>
      </c>
      <c r="EN160" s="1">
        <v>8845973961.3395061</v>
      </c>
      <c r="EO160" s="1">
        <v>99255.888888888891</v>
      </c>
      <c r="EP160" s="1">
        <v>11046783650.481482</v>
      </c>
      <c r="EQ160" s="1">
        <f>BO160-BN160*BN160</f>
        <v>2.2299000000000007</v>
      </c>
      <c r="ER160" s="1" t="e">
        <f ca="1">BN160-КОРЕНЬ(BP160)/КОРЕНЬ(B160)*$B$1</f>
        <v>#NAME?</v>
      </c>
      <c r="ES160" s="1" t="e">
        <f ca="1">BN160+КОРЕНЬ(BP160)/КОРЕНЬ(B160)*$B$1</f>
        <v>#NAME?</v>
      </c>
      <c r="EV160" s="1">
        <v>1</v>
      </c>
      <c r="EW160" s="1">
        <v>1</v>
      </c>
      <c r="EX160" s="1">
        <v>1</v>
      </c>
      <c r="EY160" s="1">
        <v>1</v>
      </c>
      <c r="EZ160" s="1">
        <v>1</v>
      </c>
      <c r="FA160" s="1">
        <v>1</v>
      </c>
      <c r="FB160" s="1">
        <v>0.81</v>
      </c>
      <c r="FC160" s="1">
        <v>0.27</v>
      </c>
      <c r="FE160" s="1">
        <v>-8.9158727747353197</v>
      </c>
      <c r="FF160" s="1">
        <v>59.684873461377919</v>
      </c>
      <c r="FG160" s="1">
        <v>87.850813567620918</v>
      </c>
      <c r="FH160" s="1">
        <v>98.627622806517252</v>
      </c>
      <c r="FI160" s="1">
        <v>105.15640743091878</v>
      </c>
      <c r="FJ160" s="1">
        <v>106.61335874188667</v>
      </c>
      <c r="FK160" s="1">
        <v>106.74860413114084</v>
      </c>
      <c r="FL160" s="1">
        <v>106.75752528361592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Z160" s="1">
        <v>1</v>
      </c>
      <c r="GA160" s="1">
        <v>1</v>
      </c>
      <c r="GB160" s="1">
        <v>1</v>
      </c>
      <c r="GC160" s="1">
        <v>1</v>
      </c>
      <c r="GD160" s="1">
        <v>1.0900000000000001</v>
      </c>
      <c r="GE160" s="1">
        <v>1.27</v>
      </c>
      <c r="GF160" s="1">
        <v>1.78</v>
      </c>
      <c r="GG160" s="1">
        <v>3.81</v>
      </c>
      <c r="GH160" s="1">
        <v>5.2450000000000001</v>
      </c>
      <c r="GI160" s="1">
        <v>32.195</v>
      </c>
      <c r="GJ160" s="1">
        <v>10.029999999999999</v>
      </c>
      <c r="GK160" s="1">
        <v>115.05</v>
      </c>
      <c r="GL160" s="1">
        <v>14.93</v>
      </c>
      <c r="GM160" s="1">
        <v>268.95999999999998</v>
      </c>
      <c r="GN160" s="1">
        <v>14.93</v>
      </c>
      <c r="GO160" s="1">
        <v>268.95999999999998</v>
      </c>
      <c r="GT160" s="1">
        <v>1.49</v>
      </c>
      <c r="GU160" s="1">
        <v>2.93</v>
      </c>
      <c r="GV160" s="1">
        <v>4.6849999999999996</v>
      </c>
      <c r="GW160" s="1">
        <v>39.174999999999997</v>
      </c>
      <c r="GX160" s="1">
        <v>39.32</v>
      </c>
      <c r="GY160" s="1">
        <v>2826.32</v>
      </c>
      <c r="GZ160" s="1">
        <v>116.675</v>
      </c>
      <c r="HA160" s="1">
        <v>20420.755000000001</v>
      </c>
      <c r="HB160" s="1">
        <v>470.37</v>
      </c>
      <c r="HC160" s="1">
        <v>268572.69</v>
      </c>
      <c r="HD160" s="1">
        <v>952.65499999999997</v>
      </c>
      <c r="HE160" s="1">
        <v>1051738.4650000001</v>
      </c>
      <c r="HF160" s="1">
        <v>1438.835</v>
      </c>
      <c r="HG160" s="1">
        <v>2531322.4049999998</v>
      </c>
      <c r="HH160" s="1">
        <v>1438.835</v>
      </c>
      <c r="HI160" s="1">
        <v>2531322.4049999998</v>
      </c>
      <c r="HJ160" s="1">
        <f>BO160-BN160*BN160</f>
        <v>2.2299000000000007</v>
      </c>
      <c r="HK160" s="1" t="e">
        <f ca="1">BN160-КОРЕНЬ(BP160)/КОРЕНЬ(B160)*$B$1</f>
        <v>#NAME?</v>
      </c>
      <c r="HL160" s="1" t="e">
        <f ca="1">BN160+КОРЕНЬ(BP160)/КОРЕНЬ(B160)*$B$1</f>
        <v>#NAME?</v>
      </c>
      <c r="HO160" s="1">
        <v>1</v>
      </c>
      <c r="HP160" s="1">
        <v>1</v>
      </c>
      <c r="HQ160" s="1">
        <v>1</v>
      </c>
      <c r="HR160" s="1">
        <v>1</v>
      </c>
      <c r="HS160" s="1">
        <v>1</v>
      </c>
      <c r="HT160" s="1">
        <v>1</v>
      </c>
      <c r="HU160" s="1">
        <v>1</v>
      </c>
      <c r="HV160" s="1">
        <v>1</v>
      </c>
      <c r="HX160" s="1">
        <v>-38.248961876677491</v>
      </c>
      <c r="HY160" s="1">
        <v>-22.179190562967861</v>
      </c>
      <c r="HZ160" s="1">
        <v>-8.5725252737572344</v>
      </c>
      <c r="IA160" s="1">
        <v>-4.2803254421088521</v>
      </c>
      <c r="IB160" s="1">
        <v>-0.70661296169841781</v>
      </c>
      <c r="IC160" s="1">
        <v>-5.5477090798655301E-2</v>
      </c>
      <c r="ID160" s="1">
        <v>0</v>
      </c>
      <c r="IE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S160" s="1">
        <v>1</v>
      </c>
      <c r="IT160" s="1">
        <v>1</v>
      </c>
      <c r="IU160" s="1">
        <v>1.19</v>
      </c>
      <c r="IV160" s="1">
        <v>1.6</v>
      </c>
      <c r="IW160" s="1">
        <v>3.24</v>
      </c>
      <c r="IX160" s="1">
        <v>12.13</v>
      </c>
      <c r="IY160" s="1">
        <v>4.4800000000000004</v>
      </c>
      <c r="IZ160" s="1">
        <v>23.03</v>
      </c>
      <c r="JA160" s="1">
        <v>7.93</v>
      </c>
      <c r="JB160" s="1">
        <v>71.41</v>
      </c>
      <c r="JC160" s="1">
        <v>14.93</v>
      </c>
      <c r="JD160" s="1">
        <v>268.95999999999998</v>
      </c>
      <c r="JE160" s="1">
        <v>14.93</v>
      </c>
      <c r="JF160" s="1">
        <v>268.95999999999998</v>
      </c>
      <c r="JG160" s="1">
        <v>14.93</v>
      </c>
      <c r="JH160" s="1">
        <v>268.95999999999998</v>
      </c>
      <c r="JM160" s="1">
        <v>6.7350000000000003</v>
      </c>
      <c r="JN160" s="1">
        <v>88.944999999999993</v>
      </c>
      <c r="JO160" s="1">
        <v>52.1</v>
      </c>
      <c r="JP160" s="1">
        <v>4982.92</v>
      </c>
      <c r="JQ160" s="1">
        <v>265.79000000000002</v>
      </c>
      <c r="JR160" s="1">
        <v>87158.61</v>
      </c>
      <c r="JS160" s="1">
        <v>393.07</v>
      </c>
      <c r="JT160" s="1">
        <v>184599.99</v>
      </c>
      <c r="JU160" s="1">
        <v>740.31500000000005</v>
      </c>
      <c r="JV160" s="1">
        <v>633271.06499999994</v>
      </c>
      <c r="JW160" s="1">
        <v>1438.835</v>
      </c>
      <c r="JX160" s="1">
        <v>2531322.4049999998</v>
      </c>
      <c r="JY160" s="1">
        <v>1438.835</v>
      </c>
      <c r="JZ160" s="1">
        <v>2531322.4049999998</v>
      </c>
      <c r="KA160" s="1">
        <v>1438.835</v>
      </c>
      <c r="KB160" s="1">
        <v>2531322.4049999998</v>
      </c>
      <c r="KC160" s="1">
        <f>BO160-BN160*BN160</f>
        <v>2.2299000000000007</v>
      </c>
      <c r="KD160" s="1" t="e">
        <f ca="1">BN160-КОРЕНЬ(BP160)/КОРЕНЬ(B160)*$B$1</f>
        <v>#NAME?</v>
      </c>
      <c r="KE160" s="1" t="e">
        <f ca="1">BN160+КОРЕНЬ(BP160)/КОРЕНЬ(B160)*$B$1</f>
        <v>#NAME?</v>
      </c>
      <c r="KH160" s="1">
        <v>1</v>
      </c>
      <c r="KI160" s="1">
        <v>1</v>
      </c>
      <c r="KJ160" s="1">
        <v>1</v>
      </c>
      <c r="KK160" s="1">
        <v>1</v>
      </c>
      <c r="KL160" s="1">
        <v>1</v>
      </c>
      <c r="KM160" s="1">
        <v>1</v>
      </c>
      <c r="KN160" s="1">
        <v>1</v>
      </c>
      <c r="KO160" s="1">
        <v>1</v>
      </c>
      <c r="KQ160" s="1">
        <v>13.670156818019558</v>
      </c>
      <c r="KR160" s="1">
        <v>16.687762788320793</v>
      </c>
      <c r="KS160" s="1">
        <v>18.986390316999223</v>
      </c>
      <c r="KT160" s="1">
        <v>19.521297334637765</v>
      </c>
      <c r="KU160" s="1">
        <v>19.904348278597521</v>
      </c>
      <c r="KV160" s="1">
        <v>20</v>
      </c>
      <c r="KW160" s="1">
        <v>20</v>
      </c>
      <c r="KX160" s="1">
        <v>20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L160" s="1">
        <v>1.55</v>
      </c>
      <c r="LM160" s="1">
        <v>2.79</v>
      </c>
      <c r="LN160" s="1">
        <v>5.4749999999999996</v>
      </c>
      <c r="LO160" s="1">
        <v>38.085000000000001</v>
      </c>
      <c r="LP160" s="1">
        <v>19.475000000000001</v>
      </c>
      <c r="LQ160" s="1">
        <v>486.315</v>
      </c>
      <c r="LR160" s="1">
        <v>20.975000000000001</v>
      </c>
      <c r="LS160" s="1">
        <v>545.505</v>
      </c>
      <c r="LT160" s="1">
        <v>23.39</v>
      </c>
      <c r="LU160" s="1">
        <v>669.58</v>
      </c>
      <c r="LV160" s="1">
        <v>23.39</v>
      </c>
      <c r="LW160" s="1">
        <v>669.58</v>
      </c>
      <c r="LX160" s="1">
        <v>23.39</v>
      </c>
      <c r="LY160" s="1">
        <v>669.58</v>
      </c>
      <c r="LZ160" s="1">
        <v>23.39</v>
      </c>
      <c r="MA160" s="1">
        <v>669.58</v>
      </c>
      <c r="MF160" s="1">
        <v>95.58</v>
      </c>
      <c r="MG160" s="1">
        <v>13425.92</v>
      </c>
      <c r="MH160" s="1">
        <v>494.26</v>
      </c>
      <c r="MI160" s="1">
        <v>325777.62</v>
      </c>
      <c r="MJ160" s="1">
        <v>1896.24</v>
      </c>
      <c r="MK160" s="1">
        <v>4671994.26</v>
      </c>
      <c r="ML160" s="1">
        <v>2046.595</v>
      </c>
      <c r="MM160" s="1">
        <v>5251163.2050000001</v>
      </c>
      <c r="MN160" s="1">
        <v>2287.355</v>
      </c>
      <c r="MO160" s="1">
        <v>6459808.875</v>
      </c>
      <c r="MP160" s="1">
        <v>2287.355</v>
      </c>
      <c r="MQ160" s="1">
        <v>6459808.875</v>
      </c>
      <c r="MR160" s="1">
        <v>2287.355</v>
      </c>
      <c r="MS160" s="1">
        <v>6459808.875</v>
      </c>
      <c r="MT160" s="1">
        <v>2287.355</v>
      </c>
      <c r="MU160" s="1">
        <v>6459808.875</v>
      </c>
      <c r="MV160" s="1">
        <f>BO160-BN160*BN160</f>
        <v>2.2299000000000007</v>
      </c>
      <c r="MW160" s="1" t="e">
        <f ca="1">BN160-КОРЕНЬ(BP160)/КОРЕНЬ(B160)*$B$1</f>
        <v>#NAME?</v>
      </c>
      <c r="MX160" s="1" t="e">
        <f ca="1">BN160+КОРЕНЬ(BP160)/КОРЕНЬ(B160)*$B$1</f>
        <v>#NAME?</v>
      </c>
      <c r="NA160" s="1">
        <v>1</v>
      </c>
      <c r="NB160" s="1">
        <v>1</v>
      </c>
      <c r="NC160" s="1">
        <v>1</v>
      </c>
      <c r="ND160" s="1">
        <v>1</v>
      </c>
      <c r="NE160" s="1">
        <v>1</v>
      </c>
      <c r="NF160" s="1">
        <v>1</v>
      </c>
      <c r="NG160" s="1">
        <v>1</v>
      </c>
      <c r="NH160" s="1">
        <v>1</v>
      </c>
      <c r="NJ160" s="1">
        <v>0.55742242659382546</v>
      </c>
      <c r="NK160" s="1">
        <v>0.82282614319901737</v>
      </c>
      <c r="NL160" s="1">
        <v>0.98386710983814463</v>
      </c>
      <c r="NM160" s="1">
        <v>0.99397045843111309</v>
      </c>
      <c r="NN160" s="1">
        <v>1</v>
      </c>
      <c r="NO160" s="1">
        <v>1</v>
      </c>
      <c r="NP160" s="1">
        <v>1</v>
      </c>
      <c r="NQ160" s="1">
        <v>1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</row>
    <row r="161" spans="1:390" s="1" customFormat="1" x14ac:dyDescent="0.25">
      <c r="A161" s="1">
        <v>1650</v>
      </c>
      <c r="B161" s="1">
        <v>200</v>
      </c>
      <c r="C161" s="1">
        <v>100</v>
      </c>
      <c r="D161" s="1" t="s">
        <v>341</v>
      </c>
      <c r="E161" s="1">
        <v>106.10542550500004</v>
      </c>
      <c r="F161" s="1">
        <v>11275.724772379104</v>
      </c>
      <c r="G161" s="1">
        <f>F161-E161*E161</f>
        <v>17.36345078199156</v>
      </c>
      <c r="H161" s="1" t="e">
        <f ca="1">E161-КОРЕНЬ(G161)/КОРЕНЬ(B161)*$B$1</f>
        <v>#NAME?</v>
      </c>
      <c r="I161" s="1" t="e">
        <f ca="1">E161+КОРЕНЬ(G161)/КОРЕНЬ(B161)*$B$1</f>
        <v>#NAME?</v>
      </c>
      <c r="J161" s="1">
        <f>E161/(A161*C161)</f>
        <v>6.4306318487878809E-4</v>
      </c>
      <c r="K161" s="1" t="e">
        <f ca="1">J161-КОРЕНЬ(G161)/КОРЕНЬ(B161)*$B$1</f>
        <v>#NAME?</v>
      </c>
      <c r="L161" s="1" t="e">
        <f ca="1">J161+КОРЕНЬ(G161)/КОРЕНЬ(B161)*$B$1</f>
        <v>#NAME?</v>
      </c>
      <c r="M161" s="1">
        <v>0</v>
      </c>
      <c r="N161" s="1">
        <v>108088.86500000001</v>
      </c>
      <c r="O161" s="1">
        <v>814830.94</v>
      </c>
      <c r="P161" s="1">
        <v>664753734155.83997</v>
      </c>
      <c r="Q161" s="1">
        <f>P161-O161*O161</f>
        <v>804273374.55639648</v>
      </c>
      <c r="R161" s="1" t="e">
        <f ca="1">O161-КОРЕНЬ(Q161)/КОРЕНЬ(B161)*$B$1</f>
        <v>#NAME?</v>
      </c>
      <c r="S161" s="1" t="e">
        <f ca="1">O161+КОРЕНЬ(Q161)/КОРЕНЬ(B161)*$B$1</f>
        <v>#NAME?</v>
      </c>
      <c r="T161" s="1">
        <v>164491.16</v>
      </c>
      <c r="U161" s="2">
        <v>27057346738.09</v>
      </c>
      <c r="V161" s="2">
        <f>U161-T161*T161</f>
        <v>5019.9444007873535</v>
      </c>
      <c r="W161" s="2" t="e">
        <f ca="1">T161-КОРЕНЬ(V161)/КОРЕНЬ(B161)*$B$1</f>
        <v>#NAME?</v>
      </c>
      <c r="X161" s="2" t="e">
        <f ca="1">T161+КОРЕНЬ(V161)/КОРЕНЬ(B161)*$B$1</f>
        <v>#NAME?</v>
      </c>
      <c r="Y161" s="2">
        <f>T161/(A161*C161)</f>
        <v>0.99691612121212125</v>
      </c>
      <c r="Z161" s="2" t="e">
        <f ca="1">Y161-КОРЕНЬ(V161)/КОРЕНЬ(B161)*$B$1</f>
        <v>#NAME?</v>
      </c>
      <c r="AA161" s="2" t="e">
        <f ca="1">Y161+КОРЕНЬ(V161)/КОРЕНЬ(B161)*$B$1</f>
        <v>#NAME?</v>
      </c>
      <c r="AB161" s="2">
        <v>1650</v>
      </c>
      <c r="AC161" s="2">
        <v>2722500</v>
      </c>
      <c r="AD161" s="2">
        <f t="shared" si="433"/>
        <v>7.5385280435685944</v>
      </c>
      <c r="AE161" s="2">
        <v>7797</v>
      </c>
      <c r="AF161" s="2">
        <v>7797</v>
      </c>
      <c r="AG161" s="2">
        <v>3521.8150000000001</v>
      </c>
      <c r="AH161" s="2">
        <v>12411888.994999999</v>
      </c>
      <c r="AI161" s="2">
        <v>164435</v>
      </c>
      <c r="AJ161" s="2">
        <v>3376.76</v>
      </c>
      <c r="AK161" s="2">
        <v>11411200.93</v>
      </c>
      <c r="AL161" s="2"/>
      <c r="AM161" s="2"/>
      <c r="AN161" s="2">
        <v>1</v>
      </c>
      <c r="AO161" s="2">
        <v>1</v>
      </c>
      <c r="AP161" s="2">
        <v>1</v>
      </c>
      <c r="AQ161" s="2">
        <v>1</v>
      </c>
      <c r="AR161" s="2">
        <v>1</v>
      </c>
      <c r="AS161" s="2">
        <v>1</v>
      </c>
      <c r="AT161" s="2">
        <v>1</v>
      </c>
      <c r="AU161" s="2">
        <v>1</v>
      </c>
      <c r="AV161" s="2">
        <v>1</v>
      </c>
      <c r="AW161" s="2">
        <v>1</v>
      </c>
      <c r="AX161" s="2">
        <v>1</v>
      </c>
      <c r="AY161" s="2">
        <v>1</v>
      </c>
      <c r="AZ161" s="2">
        <v>1.04</v>
      </c>
      <c r="BA161" s="2">
        <v>1.1200000000000001</v>
      </c>
      <c r="BB161" s="2">
        <v>60.65</v>
      </c>
      <c r="BC161" s="2">
        <v>4277.3900000000003</v>
      </c>
      <c r="BD161" s="2"/>
      <c r="BE161" s="2"/>
      <c r="BF161" s="2"/>
      <c r="BG161" s="2"/>
      <c r="BH161" s="2">
        <v>1.1100000000000001</v>
      </c>
      <c r="BI161" s="2">
        <v>1.41</v>
      </c>
      <c r="BJ161" s="2">
        <v>1.27</v>
      </c>
      <c r="BK161" s="2">
        <v>1.98</v>
      </c>
      <c r="BL161" s="2">
        <v>1.625</v>
      </c>
      <c r="BM161" s="1">
        <v>3.7650000000000001</v>
      </c>
      <c r="BN161" s="1">
        <v>1.97</v>
      </c>
      <c r="BO161" s="1">
        <v>5.75</v>
      </c>
      <c r="BP161" s="1">
        <v>3.4550000000000001</v>
      </c>
      <c r="BQ161" s="1">
        <v>21.085000000000001</v>
      </c>
      <c r="BR161" s="1">
        <v>9.66</v>
      </c>
      <c r="BS161" s="1">
        <v>167.79</v>
      </c>
      <c r="BT161" s="1">
        <v>29.23</v>
      </c>
      <c r="BU161" s="1">
        <v>1546.15</v>
      </c>
      <c r="BV161" s="1">
        <v>6012.4949999999999</v>
      </c>
      <c r="BW161" s="1">
        <v>42126958.174999997</v>
      </c>
      <c r="BX161" s="1">
        <f>BO161-BN161*BN161</f>
        <v>1.8691</v>
      </c>
      <c r="BY161" s="1" t="e">
        <f ca="1">BN161-КОРЕНЬ(BP161)/КОРЕНЬ(B161)*$B$1</f>
        <v>#NAME?</v>
      </c>
      <c r="BZ161" s="1" t="e">
        <f ca="1">BN161+КОРЕНЬ(BP161)/КОРЕНЬ(B161)*$B$1</f>
        <v>#NAME?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L161" s="1">
        <v>-28600.054421279998</v>
      </c>
      <c r="CM161" s="1">
        <v>-16002.951571680002</v>
      </c>
      <c r="CN161" s="1">
        <v>-6935.5108971200025</v>
      </c>
      <c r="CO161" s="1">
        <v>-3364.3714158399998</v>
      </c>
      <c r="CP161" s="1">
        <v>-1000.3818951999998</v>
      </c>
      <c r="CQ161" s="1">
        <v>-102.40179520000004</v>
      </c>
      <c r="CR161" s="1">
        <v>-12.869580159999993</v>
      </c>
      <c r="CS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G161" s="1">
        <v>1</v>
      </c>
      <c r="DH161" s="1">
        <v>1</v>
      </c>
      <c r="DI161" s="1">
        <v>1.0049999999999999</v>
      </c>
      <c r="DJ161" s="1">
        <v>1.0149999999999999</v>
      </c>
      <c r="DK161" s="1">
        <v>1.58</v>
      </c>
      <c r="DL161" s="1">
        <v>3.93</v>
      </c>
      <c r="DM161" s="1">
        <v>3.68</v>
      </c>
      <c r="DN161" s="1">
        <v>41.8</v>
      </c>
      <c r="DO161" s="1">
        <v>19.88</v>
      </c>
      <c r="DP161" s="1">
        <v>859.93</v>
      </c>
      <c r="DQ161" s="1">
        <v>103.485</v>
      </c>
      <c r="DR161" s="1">
        <v>13671.695</v>
      </c>
      <c r="DS161" s="1">
        <v>902.08333333333337</v>
      </c>
      <c r="DT161" s="1">
        <v>987191.44230769225</v>
      </c>
      <c r="DU161" s="1">
        <v>1075.0980392156862</v>
      </c>
      <c r="DV161" s="1">
        <v>1302357.3333333333</v>
      </c>
      <c r="EA161" s="1">
        <v>1.41</v>
      </c>
      <c r="EB161" s="1">
        <v>2.65</v>
      </c>
      <c r="EC161" s="1">
        <v>18.36</v>
      </c>
      <c r="ED161" s="1">
        <v>647.41999999999996</v>
      </c>
      <c r="EE161" s="1">
        <v>101.83</v>
      </c>
      <c r="EF161" s="1">
        <v>25840.55</v>
      </c>
      <c r="EG161" s="1">
        <v>318.18</v>
      </c>
      <c r="EH161" s="1">
        <v>386230.04</v>
      </c>
      <c r="EI161" s="1">
        <v>1938.2650000000001</v>
      </c>
      <c r="EJ161" s="1">
        <v>8408973.5749999993</v>
      </c>
      <c r="EK161" s="1">
        <v>10295.61</v>
      </c>
      <c r="EL161" s="1">
        <v>135626149.25999999</v>
      </c>
      <c r="EM161" s="1">
        <v>90035.282051282047</v>
      </c>
      <c r="EN161" s="1">
        <v>9831282672.833334</v>
      </c>
      <c r="EO161" s="1">
        <v>107295.43137254902</v>
      </c>
      <c r="EP161" s="1">
        <v>12968421105.980392</v>
      </c>
      <c r="EQ161" s="1">
        <f>BO161-BN161*BN161</f>
        <v>1.8691</v>
      </c>
      <c r="ER161" s="1" t="e">
        <f ca="1">BN161-КОРЕНЬ(BP161)/КОРЕНЬ(B161)*$B$1</f>
        <v>#NAME?</v>
      </c>
      <c r="ES161" s="1" t="e">
        <f ca="1">BN161+КОРЕНЬ(BP161)/КОРЕНЬ(B161)*$B$1</f>
        <v>#NAME?</v>
      </c>
      <c r="EV161" s="1">
        <v>1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0.78</v>
      </c>
      <c r="FC161" s="1">
        <v>0.255</v>
      </c>
      <c r="FE161" s="1">
        <v>-9.3825853251434932</v>
      </c>
      <c r="FF161" s="1">
        <v>55.494416565120503</v>
      </c>
      <c r="FG161" s="1">
        <v>88.733764943477894</v>
      </c>
      <c r="FH161" s="1">
        <v>98.624668794458671</v>
      </c>
      <c r="FI161" s="1">
        <v>105.09872177225964</v>
      </c>
      <c r="FJ161" s="1">
        <v>106.60735455610842</v>
      </c>
      <c r="FK161" s="1">
        <v>106.7474661004771</v>
      </c>
      <c r="FL161" s="1">
        <v>106.75752528361592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Z161" s="1">
        <v>1</v>
      </c>
      <c r="GA161" s="1">
        <v>1</v>
      </c>
      <c r="GB161" s="1">
        <v>1</v>
      </c>
      <c r="GC161" s="1">
        <v>1</v>
      </c>
      <c r="GD161" s="1">
        <v>1.1299999999999999</v>
      </c>
      <c r="GE161" s="1">
        <v>1.39</v>
      </c>
      <c r="GF161" s="1">
        <v>1.7749999999999999</v>
      </c>
      <c r="GG161" s="1">
        <v>3.7450000000000001</v>
      </c>
      <c r="GH161" s="1">
        <v>4.9950000000000001</v>
      </c>
      <c r="GI161" s="1">
        <v>29.504999999999999</v>
      </c>
      <c r="GJ161" s="1">
        <v>10.035</v>
      </c>
      <c r="GK161" s="1">
        <v>116.095</v>
      </c>
      <c r="GL161" s="1">
        <v>14.88</v>
      </c>
      <c r="GM161" s="1">
        <v>261.7</v>
      </c>
      <c r="GN161" s="1">
        <v>14.88</v>
      </c>
      <c r="GO161" s="1">
        <v>261.7</v>
      </c>
      <c r="GT161" s="1">
        <v>1.39</v>
      </c>
      <c r="GU161" s="1">
        <v>2.54</v>
      </c>
      <c r="GV161" s="1">
        <v>5.5049999999999999</v>
      </c>
      <c r="GW161" s="1">
        <v>53.924999999999997</v>
      </c>
      <c r="GX161" s="1">
        <v>43.975000000000001</v>
      </c>
      <c r="GY161" s="1">
        <v>3404.585</v>
      </c>
      <c r="GZ161" s="1">
        <v>115.265</v>
      </c>
      <c r="HA161" s="1">
        <v>19250.884999999998</v>
      </c>
      <c r="HB161" s="1">
        <v>445.01</v>
      </c>
      <c r="HC161" s="1">
        <v>243914.15</v>
      </c>
      <c r="HD161" s="1">
        <v>953.67499999999995</v>
      </c>
      <c r="HE161" s="1">
        <v>1063653.1850000001</v>
      </c>
      <c r="HF161" s="1">
        <v>1440.06</v>
      </c>
      <c r="HG161" s="1">
        <v>2472820.5699999998</v>
      </c>
      <c r="HH161" s="1">
        <v>1440.06</v>
      </c>
      <c r="HI161" s="1">
        <v>2472820.5699999998</v>
      </c>
      <c r="HJ161" s="1">
        <f>BO161-BN161*BN161</f>
        <v>1.8691</v>
      </c>
      <c r="HK161" s="1" t="e">
        <f ca="1">BN161-КОРЕНЬ(BP161)/КОРЕНЬ(B161)*$B$1</f>
        <v>#NAME?</v>
      </c>
      <c r="HL161" s="1" t="e">
        <f ca="1">BN161+КОРЕНЬ(BP161)/КОРЕНЬ(B161)*$B$1</f>
        <v>#NAME?</v>
      </c>
      <c r="HO161" s="1">
        <v>1</v>
      </c>
      <c r="HP161" s="1">
        <v>1</v>
      </c>
      <c r="HQ161" s="1">
        <v>1</v>
      </c>
      <c r="HR161" s="1">
        <v>1</v>
      </c>
      <c r="HS161" s="1">
        <v>1</v>
      </c>
      <c r="HT161" s="1">
        <v>1</v>
      </c>
      <c r="HU161" s="1">
        <v>1</v>
      </c>
      <c r="HV161" s="1">
        <v>1</v>
      </c>
      <c r="HX161" s="1">
        <v>-40.545895740102978</v>
      </c>
      <c r="HY161" s="1">
        <v>-22.175320284933054</v>
      </c>
      <c r="HZ161" s="1">
        <v>-8.5084459171227245</v>
      </c>
      <c r="IA161" s="1">
        <v>-4.4112101120332117</v>
      </c>
      <c r="IB161" s="1">
        <v>-0.76963334987501564</v>
      </c>
      <c r="IC161" s="1">
        <v>-5.6269620667207525E-2</v>
      </c>
      <c r="ID161" s="1">
        <v>0</v>
      </c>
      <c r="IE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S161" s="1">
        <v>1</v>
      </c>
      <c r="IT161" s="1">
        <v>1</v>
      </c>
      <c r="IU161" s="1">
        <v>1.1399999999999999</v>
      </c>
      <c r="IV161" s="1">
        <v>1.42</v>
      </c>
      <c r="IW161" s="1">
        <v>3.22</v>
      </c>
      <c r="IX161" s="1">
        <v>12.11</v>
      </c>
      <c r="IY161" s="1">
        <v>4.4550000000000001</v>
      </c>
      <c r="IZ161" s="1">
        <v>22.984999999999999</v>
      </c>
      <c r="JA161" s="1">
        <v>8.0399999999999991</v>
      </c>
      <c r="JB161" s="1">
        <v>74.290000000000006</v>
      </c>
      <c r="JC161" s="1">
        <v>14.88</v>
      </c>
      <c r="JD161" s="1">
        <v>261.7</v>
      </c>
      <c r="JE161" s="1">
        <v>14.88</v>
      </c>
      <c r="JF161" s="1">
        <v>261.7</v>
      </c>
      <c r="JG161" s="1">
        <v>14.88</v>
      </c>
      <c r="JH161" s="1">
        <v>261.7</v>
      </c>
      <c r="JM161" s="1">
        <v>6.82</v>
      </c>
      <c r="JN161" s="1">
        <v>79.569999999999993</v>
      </c>
      <c r="JO161" s="1">
        <v>49.08</v>
      </c>
      <c r="JP161" s="1">
        <v>4072.48</v>
      </c>
      <c r="JQ161" s="1">
        <v>269.39499999999998</v>
      </c>
      <c r="JR161" s="1">
        <v>89345.445000000007</v>
      </c>
      <c r="JS161" s="1">
        <v>393.28</v>
      </c>
      <c r="JT161" s="1">
        <v>185664.24</v>
      </c>
      <c r="JU161" s="1">
        <v>753.89499999999998</v>
      </c>
      <c r="JV161" s="1">
        <v>664151.91500000004</v>
      </c>
      <c r="JW161" s="1">
        <v>1440.06</v>
      </c>
      <c r="JX161" s="1">
        <v>2472820.5699999998</v>
      </c>
      <c r="JY161" s="1">
        <v>1440.06</v>
      </c>
      <c r="JZ161" s="1">
        <v>2472820.5699999998</v>
      </c>
      <c r="KA161" s="1">
        <v>1440.06</v>
      </c>
      <c r="KB161" s="1">
        <v>2472820.5699999998</v>
      </c>
      <c r="KC161" s="1">
        <f>BO161-BN161*BN161</f>
        <v>1.8691</v>
      </c>
      <c r="KD161" s="1" t="e">
        <f ca="1">BN161-КОРЕНЬ(BP161)/КОРЕНЬ(B161)*$B$1</f>
        <v>#NAME?</v>
      </c>
      <c r="KE161" s="1" t="e">
        <f ca="1">BN161+КОРЕНЬ(BP161)/КОРЕНЬ(B161)*$B$1</f>
        <v>#NAME?</v>
      </c>
      <c r="KH161" s="1">
        <v>1</v>
      </c>
      <c r="KI161" s="1">
        <v>1</v>
      </c>
      <c r="KJ161" s="1">
        <v>1</v>
      </c>
      <c r="KK161" s="1">
        <v>1</v>
      </c>
      <c r="KL161" s="1">
        <v>1</v>
      </c>
      <c r="KM161" s="1">
        <v>1</v>
      </c>
      <c r="KN161" s="1">
        <v>1</v>
      </c>
      <c r="KO161" s="1">
        <v>1</v>
      </c>
      <c r="KQ161" s="1">
        <v>13.674190635643445</v>
      </c>
      <c r="KR161" s="1">
        <v>16.622990867039711</v>
      </c>
      <c r="KS161" s="1">
        <v>19.007069944456674</v>
      </c>
      <c r="KT161" s="1">
        <v>19.552568240010945</v>
      </c>
      <c r="KU161" s="1">
        <v>19.909462336439077</v>
      </c>
      <c r="KV161" s="1">
        <v>20</v>
      </c>
      <c r="KW161" s="1">
        <v>20</v>
      </c>
      <c r="KX161" s="1">
        <v>20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L161" s="1">
        <v>1.4950000000000001</v>
      </c>
      <c r="LM161" s="1">
        <v>2.6749999999999998</v>
      </c>
      <c r="LN161" s="1">
        <v>5.8049999999999997</v>
      </c>
      <c r="LO161" s="1">
        <v>41.865000000000002</v>
      </c>
      <c r="LP161" s="1">
        <v>19.63</v>
      </c>
      <c r="LQ161" s="1">
        <v>481.1</v>
      </c>
      <c r="LR161" s="1">
        <v>20.895</v>
      </c>
      <c r="LS161" s="1">
        <v>544.21500000000003</v>
      </c>
      <c r="LT161" s="1">
        <v>22.95</v>
      </c>
      <c r="LU161" s="1">
        <v>636.47</v>
      </c>
      <c r="LV161" s="1">
        <v>22.95</v>
      </c>
      <c r="LW161" s="1">
        <v>636.47</v>
      </c>
      <c r="LX161" s="1">
        <v>22.95</v>
      </c>
      <c r="LY161" s="1">
        <v>636.47</v>
      </c>
      <c r="LZ161" s="1">
        <v>22.95</v>
      </c>
      <c r="MA161" s="1">
        <v>636.47</v>
      </c>
      <c r="MF161" s="1">
        <v>87.525000000000006</v>
      </c>
      <c r="MG161" s="1">
        <v>12256.895</v>
      </c>
      <c r="MH161" s="1">
        <v>526.25</v>
      </c>
      <c r="MI161" s="1">
        <v>359249</v>
      </c>
      <c r="MJ161" s="1">
        <v>1916.26</v>
      </c>
      <c r="MK161" s="1">
        <v>4623709.29</v>
      </c>
      <c r="ML161" s="1">
        <v>2041.895</v>
      </c>
      <c r="MM161" s="1">
        <v>5240133.4550000001</v>
      </c>
      <c r="MN161" s="1">
        <v>2248.8200000000002</v>
      </c>
      <c r="MO161" s="1">
        <v>6151786.21</v>
      </c>
      <c r="MP161" s="1">
        <v>2248.8200000000002</v>
      </c>
      <c r="MQ161" s="1">
        <v>6151786.21</v>
      </c>
      <c r="MR161" s="1">
        <v>2248.8200000000002</v>
      </c>
      <c r="MS161" s="1">
        <v>6151786.21</v>
      </c>
      <c r="MT161" s="1">
        <v>2248.8200000000002</v>
      </c>
      <c r="MU161" s="1">
        <v>6151786.21</v>
      </c>
      <c r="MV161" s="1">
        <f>BO161-BN161*BN161</f>
        <v>1.8691</v>
      </c>
      <c r="MW161" s="1" t="e">
        <f ca="1">BN161-КОРЕНЬ(BP161)/КОРЕНЬ(B161)*$B$1</f>
        <v>#NAME?</v>
      </c>
      <c r="MX161" s="1" t="e">
        <f ca="1">BN161+КОРЕНЬ(BP161)/КОРЕНЬ(B161)*$B$1</f>
        <v>#NAME?</v>
      </c>
      <c r="NA161" s="1">
        <v>1</v>
      </c>
      <c r="NB161" s="1">
        <v>1</v>
      </c>
      <c r="NC161" s="1">
        <v>1</v>
      </c>
      <c r="ND161" s="1">
        <v>1</v>
      </c>
      <c r="NE161" s="1">
        <v>1</v>
      </c>
      <c r="NF161" s="1">
        <v>1</v>
      </c>
      <c r="NG161" s="1">
        <v>1</v>
      </c>
      <c r="NH161" s="1">
        <v>1</v>
      </c>
      <c r="NJ161" s="1">
        <v>0.55979781233460313</v>
      </c>
      <c r="NK161" s="1">
        <v>0.8236542699797379</v>
      </c>
      <c r="NL161" s="1">
        <v>0.98653228750095256</v>
      </c>
      <c r="NM161" s="1">
        <v>0.99362591319860594</v>
      </c>
      <c r="NN161" s="1">
        <v>1</v>
      </c>
      <c r="NO161" s="1">
        <v>1</v>
      </c>
      <c r="NP161" s="1">
        <v>1</v>
      </c>
      <c r="NQ161" s="1">
        <v>1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</row>
    <row r="162" spans="1:390" s="1" customFormat="1" x14ac:dyDescent="0.25">
      <c r="A162" s="1">
        <v>1700</v>
      </c>
      <c r="B162" s="1">
        <v>200</v>
      </c>
      <c r="C162" s="1">
        <v>100</v>
      </c>
      <c r="D162" s="1" t="s">
        <v>341</v>
      </c>
      <c r="E162" s="1">
        <v>104.226306255</v>
      </c>
      <c r="F162" s="1">
        <v>10872.599150441654</v>
      </c>
      <c r="G162" s="1">
        <f>F162-E162*E162</f>
        <v>9.4762348806034424</v>
      </c>
      <c r="H162" s="1" t="e">
        <f ca="1">E162-КОРЕНЬ(G162)/КОРЕНЬ(B162)*$B$1</f>
        <v>#NAME?</v>
      </c>
      <c r="I162" s="1" t="e">
        <f ca="1">E162+КОРЕНЬ(G162)/КОРЕНЬ(B162)*$B$1</f>
        <v>#NAME?</v>
      </c>
      <c r="J162" s="1">
        <f>E162/(A162*C162)</f>
        <v>6.1309591914705884E-4</v>
      </c>
      <c r="K162" s="1" t="e">
        <f ca="1">J162-КОРЕНЬ(G162)/КОРЕНЬ(B162)*$B$1</f>
        <v>#NAME?</v>
      </c>
      <c r="L162" s="1" t="e">
        <f ca="1">J162+КОРЕНЬ(G162)/КОРЕНЬ(B162)*$B$1</f>
        <v>#NAME?</v>
      </c>
      <c r="M162" s="1">
        <v>0</v>
      </c>
      <c r="N162" s="1">
        <v>111650.265</v>
      </c>
      <c r="O162" s="1">
        <v>846917.83</v>
      </c>
      <c r="P162" s="1">
        <v>718142313119.78003</v>
      </c>
      <c r="Q162" s="1">
        <f>P162-O162*O162</f>
        <v>872502347.87121582</v>
      </c>
      <c r="R162" s="1" t="e">
        <f ca="1">O162-КОРЕНЬ(Q162)/КОРЕНЬ(B162)*$B$1</f>
        <v>#NAME?</v>
      </c>
      <c r="S162" s="1" t="e">
        <f ca="1">O162+КОРЕНЬ(Q162)/КОРЕНЬ(B162)*$B$1</f>
        <v>#NAME?</v>
      </c>
      <c r="T162" s="1">
        <v>169470.405</v>
      </c>
      <c r="U162" s="2">
        <v>28720223480.115002</v>
      </c>
      <c r="V162" s="2">
        <f>U162-T162*T162</f>
        <v>5309.2509765625</v>
      </c>
      <c r="W162" s="2" t="e">
        <f ca="1">T162-КОРЕНЬ(V162)/КОРЕНЬ(B162)*$B$1</f>
        <v>#NAME?</v>
      </c>
      <c r="X162" s="2" t="e">
        <f ca="1">T162+КОРЕНЬ(V162)/КОРЕНЬ(B162)*$B$1</f>
        <v>#NAME?</v>
      </c>
      <c r="Y162" s="2">
        <f>T162/(A162*C162)</f>
        <v>0.99688473529411759</v>
      </c>
      <c r="Z162" s="2" t="e">
        <f ca="1">Y162-КОРЕНЬ(V162)/КОРЕНЬ(B162)*$B$1</f>
        <v>#NAME?</v>
      </c>
      <c r="AA162" s="2" t="e">
        <f ca="1">Y162+КОРЕНЬ(V162)/КОРЕНЬ(B162)*$B$1</f>
        <v>#NAME?</v>
      </c>
      <c r="AB162" s="2">
        <v>1700</v>
      </c>
      <c r="AC162" s="2">
        <v>2890000</v>
      </c>
      <c r="AD162" s="2">
        <f t="shared" si="433"/>
        <v>7.5854529319746797</v>
      </c>
      <c r="AE162" s="2">
        <v>7797</v>
      </c>
      <c r="AF162" s="2">
        <v>7797</v>
      </c>
      <c r="AG162" s="2">
        <v>3572.7</v>
      </c>
      <c r="AH162" s="2">
        <v>12774067.640000001</v>
      </c>
      <c r="AI162" s="2">
        <v>169460</v>
      </c>
      <c r="AJ162" s="2">
        <v>3428.88</v>
      </c>
      <c r="AK162" s="2">
        <v>11766977.17</v>
      </c>
      <c r="AL162" s="2"/>
      <c r="AM162" s="2"/>
      <c r="AN162" s="2">
        <v>1</v>
      </c>
      <c r="AO162" s="2">
        <v>1</v>
      </c>
      <c r="AP162" s="2">
        <v>1</v>
      </c>
      <c r="AQ162" s="2">
        <v>1</v>
      </c>
      <c r="AR162" s="2">
        <v>1</v>
      </c>
      <c r="AS162" s="2">
        <v>1</v>
      </c>
      <c r="AT162" s="2">
        <v>1</v>
      </c>
      <c r="AU162" s="2">
        <v>1</v>
      </c>
      <c r="AV162" s="2">
        <v>1</v>
      </c>
      <c r="AW162" s="2">
        <v>1</v>
      </c>
      <c r="AX162" s="2">
        <v>1.0049999999999999</v>
      </c>
      <c r="AY162" s="2">
        <v>1.0149999999999999</v>
      </c>
      <c r="AZ162" s="2">
        <v>1.0249999999999999</v>
      </c>
      <c r="BA162" s="2">
        <v>1.075</v>
      </c>
      <c r="BB162" s="2">
        <v>63.59</v>
      </c>
      <c r="BC162" s="2">
        <v>4839.2700000000004</v>
      </c>
      <c r="BD162" s="2"/>
      <c r="BE162" s="2"/>
      <c r="BF162" s="2"/>
      <c r="BG162" s="2"/>
      <c r="BH162" s="2">
        <v>1.1100000000000001</v>
      </c>
      <c r="BI162" s="2">
        <v>1.37</v>
      </c>
      <c r="BJ162" s="2">
        <v>1.4</v>
      </c>
      <c r="BK162" s="2">
        <v>2.57</v>
      </c>
      <c r="BL162" s="2">
        <v>1.79</v>
      </c>
      <c r="BM162" s="1">
        <v>4.32</v>
      </c>
      <c r="BN162" s="1">
        <v>2.11</v>
      </c>
      <c r="BO162" s="1">
        <v>6.39</v>
      </c>
      <c r="BP162" s="1">
        <v>3.76</v>
      </c>
      <c r="BQ162" s="1">
        <v>24.13</v>
      </c>
      <c r="BR162" s="1">
        <v>11.15</v>
      </c>
      <c r="BS162" s="1">
        <v>250.79</v>
      </c>
      <c r="BT162" s="1">
        <v>30.934999999999999</v>
      </c>
      <c r="BU162" s="1">
        <v>1722.915</v>
      </c>
      <c r="BV162" s="1">
        <v>6305.2849999999999</v>
      </c>
      <c r="BW162" s="1">
        <v>47717180.994999997</v>
      </c>
      <c r="BX162" s="1">
        <f>BO162-BN162*BN162</f>
        <v>1.9379</v>
      </c>
      <c r="BY162" s="1" t="e">
        <f ca="1">BN162-КОРЕНЬ(BP162)/КОРЕНЬ(B162)*$B$1</f>
        <v>#NAME?</v>
      </c>
      <c r="BZ162" s="1" t="e">
        <f ca="1">BN162+КОРЕНЬ(BP162)/КОРЕНЬ(B162)*$B$1</f>
        <v>#NAME?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L162" s="1">
        <v>-34576.60134976</v>
      </c>
      <c r="CM162" s="1">
        <v>-17991.295833440003</v>
      </c>
      <c r="CN162" s="1">
        <v>-6707.9000928000014</v>
      </c>
      <c r="CO162" s="1">
        <v>-3773.5735568</v>
      </c>
      <c r="CP162" s="1">
        <v>-1034.7509200000009</v>
      </c>
      <c r="CQ162" s="1">
        <v>-100.04929136000001</v>
      </c>
      <c r="CR162" s="1">
        <v>-12.568158720000008</v>
      </c>
      <c r="CS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G162" s="1">
        <v>1</v>
      </c>
      <c r="DH162" s="1">
        <v>1</v>
      </c>
      <c r="DI162" s="1">
        <v>1.01</v>
      </c>
      <c r="DJ162" s="1">
        <v>1.03</v>
      </c>
      <c r="DK162" s="1">
        <v>1.605</v>
      </c>
      <c r="DL162" s="1">
        <v>3.9449999999999998</v>
      </c>
      <c r="DM162" s="1">
        <v>3.59</v>
      </c>
      <c r="DN162" s="1">
        <v>25.97</v>
      </c>
      <c r="DO162" s="1">
        <v>20.43</v>
      </c>
      <c r="DP162" s="1">
        <v>960.47</v>
      </c>
      <c r="DQ162" s="1">
        <v>97.254999999999995</v>
      </c>
      <c r="DR162" s="1">
        <v>12891.395</v>
      </c>
      <c r="DS162" s="1">
        <v>889.32026143790847</v>
      </c>
      <c r="DT162" s="1">
        <v>969957.6470588235</v>
      </c>
      <c r="DU162" s="1">
        <v>1056.2459016393443</v>
      </c>
      <c r="DV162" s="1">
        <v>1270273.1311475409</v>
      </c>
      <c r="EA162" s="1">
        <v>1.45</v>
      </c>
      <c r="EB162" s="1">
        <v>2.73</v>
      </c>
      <c r="EC162" s="1">
        <v>21.395</v>
      </c>
      <c r="ED162" s="1">
        <v>888.52499999999998</v>
      </c>
      <c r="EE162" s="1">
        <v>105.035</v>
      </c>
      <c r="EF162" s="1">
        <v>26188.834999999999</v>
      </c>
      <c r="EG162" s="1">
        <v>305.67</v>
      </c>
      <c r="EH162" s="1">
        <v>224632.81</v>
      </c>
      <c r="EI162" s="1">
        <v>1995.54</v>
      </c>
      <c r="EJ162" s="1">
        <v>9425056</v>
      </c>
      <c r="EK162" s="1">
        <v>9676.07</v>
      </c>
      <c r="EL162" s="1">
        <v>127887655.52</v>
      </c>
      <c r="EM162" s="1">
        <v>88758.333333333328</v>
      </c>
      <c r="EN162" s="1">
        <v>9658406116.6470585</v>
      </c>
      <c r="EO162" s="1">
        <v>105393.60655737705</v>
      </c>
      <c r="EP162" s="1">
        <v>12642545580.196722</v>
      </c>
      <c r="EQ162" s="1">
        <f>BO162-BN162*BN162</f>
        <v>1.9379</v>
      </c>
      <c r="ER162" s="1" t="e">
        <f ca="1">BN162-КОРЕНЬ(BP162)/КОРЕНЬ(B162)*$B$1</f>
        <v>#NAME?</v>
      </c>
      <c r="ES162" s="1" t="e">
        <f ca="1">BN162+КОРЕНЬ(BP162)/КОРЕНЬ(B162)*$B$1</f>
        <v>#NAME?</v>
      </c>
      <c r="EV162" s="1">
        <v>1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0.76500000000000001</v>
      </c>
      <c r="FC162" s="1">
        <v>0.30499999999999999</v>
      </c>
      <c r="FE162" s="1">
        <v>-11.302037451933229</v>
      </c>
      <c r="FF162" s="1">
        <v>57.126631648770925</v>
      </c>
      <c r="FG162" s="1">
        <v>88.722201182733684</v>
      </c>
      <c r="FH162" s="1">
        <v>98.818604868548633</v>
      </c>
      <c r="FI162" s="1">
        <v>105.15459013730607</v>
      </c>
      <c r="FJ162" s="1">
        <v>106.61519435619741</v>
      </c>
      <c r="FK162" s="1">
        <v>106.74852481907209</v>
      </c>
      <c r="FL162" s="1">
        <v>106.75752528361592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Z162" s="1">
        <v>1</v>
      </c>
      <c r="GA162" s="1">
        <v>1</v>
      </c>
      <c r="GB162" s="1">
        <v>1</v>
      </c>
      <c r="GC162" s="1">
        <v>1</v>
      </c>
      <c r="GD162" s="1">
        <v>1.1100000000000001</v>
      </c>
      <c r="GE162" s="1">
        <v>1.33</v>
      </c>
      <c r="GF162" s="1">
        <v>1.7250000000000001</v>
      </c>
      <c r="GG162" s="1">
        <v>3.5249999999999999</v>
      </c>
      <c r="GH162" s="1">
        <v>5.04</v>
      </c>
      <c r="GI162" s="1">
        <v>29.79</v>
      </c>
      <c r="GJ162" s="1">
        <v>9.7149999999999999</v>
      </c>
      <c r="GK162" s="1">
        <v>114.55500000000001</v>
      </c>
      <c r="GL162" s="1">
        <v>14.83</v>
      </c>
      <c r="GM162" s="1">
        <v>271.43</v>
      </c>
      <c r="GN162" s="1">
        <v>14.83</v>
      </c>
      <c r="GO162" s="1">
        <v>271.43</v>
      </c>
      <c r="GT162" s="1">
        <v>1.52</v>
      </c>
      <c r="GU162" s="1">
        <v>3.18</v>
      </c>
      <c r="GV162" s="1">
        <v>5.0599999999999996</v>
      </c>
      <c r="GW162" s="1">
        <v>46.61</v>
      </c>
      <c r="GX162" s="1">
        <v>42.75</v>
      </c>
      <c r="GY162" s="1">
        <v>3260.22</v>
      </c>
      <c r="GZ162" s="1">
        <v>120.045</v>
      </c>
      <c r="HA162" s="1">
        <v>19913.605</v>
      </c>
      <c r="HB162" s="1">
        <v>453.69</v>
      </c>
      <c r="HC162" s="1">
        <v>250555.53</v>
      </c>
      <c r="HD162" s="1">
        <v>918.42499999999995</v>
      </c>
      <c r="HE162" s="1">
        <v>1045660.645</v>
      </c>
      <c r="HF162" s="1">
        <v>1427.635</v>
      </c>
      <c r="HG162" s="1">
        <v>2556305.9950000001</v>
      </c>
      <c r="HH162" s="1">
        <v>1427.635</v>
      </c>
      <c r="HI162" s="1">
        <v>2556305.9950000001</v>
      </c>
      <c r="HJ162" s="1">
        <f>BO162-BN162*BN162</f>
        <v>1.9379</v>
      </c>
      <c r="HK162" s="1" t="e">
        <f ca="1">BN162-КОРЕНЬ(BP162)/КОРЕНЬ(B162)*$B$1</f>
        <v>#NAME?</v>
      </c>
      <c r="HL162" s="1" t="e">
        <f ca="1">BN162+КОРЕНЬ(BP162)/КОРЕНЬ(B162)*$B$1</f>
        <v>#NAME?</v>
      </c>
      <c r="HO162" s="1">
        <v>1</v>
      </c>
      <c r="HP162" s="1">
        <v>1</v>
      </c>
      <c r="HQ162" s="1">
        <v>1</v>
      </c>
      <c r="HR162" s="1">
        <v>1</v>
      </c>
      <c r="HS162" s="1">
        <v>1</v>
      </c>
      <c r="HT162" s="1">
        <v>1</v>
      </c>
      <c r="HU162" s="1">
        <v>1</v>
      </c>
      <c r="HV162" s="1">
        <v>1</v>
      </c>
      <c r="HX162" s="1">
        <v>-40.145347673390518</v>
      </c>
      <c r="HY162" s="1">
        <v>-21.869456671414181</v>
      </c>
      <c r="HZ162" s="1">
        <v>-8.7237785057881982</v>
      </c>
      <c r="IA162" s="1">
        <v>-3.9645465544717808</v>
      </c>
      <c r="IB162" s="1">
        <v>-0.74152157272244035</v>
      </c>
      <c r="IC162" s="1">
        <v>-5.4684560930103085E-2</v>
      </c>
      <c r="ID162" s="1">
        <v>0</v>
      </c>
      <c r="IE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S162" s="1">
        <v>1</v>
      </c>
      <c r="IT162" s="1">
        <v>1</v>
      </c>
      <c r="IU162" s="1">
        <v>1.155</v>
      </c>
      <c r="IV162" s="1">
        <v>1.4850000000000001</v>
      </c>
      <c r="IW162" s="1">
        <v>3.15</v>
      </c>
      <c r="IX162" s="1">
        <v>11.76</v>
      </c>
      <c r="IY162" s="1">
        <v>4.34</v>
      </c>
      <c r="IZ162" s="1">
        <v>22.43</v>
      </c>
      <c r="JA162" s="1">
        <v>8.15</v>
      </c>
      <c r="JB162" s="1">
        <v>80.08</v>
      </c>
      <c r="JC162" s="1">
        <v>14.83</v>
      </c>
      <c r="JD162" s="1">
        <v>271.43</v>
      </c>
      <c r="JE162" s="1">
        <v>14.83</v>
      </c>
      <c r="JF162" s="1">
        <v>271.43</v>
      </c>
      <c r="JG162" s="1">
        <v>14.83</v>
      </c>
      <c r="JH162" s="1">
        <v>271.43</v>
      </c>
      <c r="JM162" s="1">
        <v>7.43</v>
      </c>
      <c r="JN162" s="1">
        <v>96.69</v>
      </c>
      <c r="JO162" s="1">
        <v>50.84</v>
      </c>
      <c r="JP162" s="1">
        <v>4547.2299999999996</v>
      </c>
      <c r="JQ162" s="1">
        <v>260.065</v>
      </c>
      <c r="JR162" s="1">
        <v>85624.125</v>
      </c>
      <c r="JS162" s="1">
        <v>380.12</v>
      </c>
      <c r="JT162" s="1">
        <v>179090.27</v>
      </c>
      <c r="JU162" s="1">
        <v>761.32</v>
      </c>
      <c r="JV162" s="1">
        <v>715006.26</v>
      </c>
      <c r="JW162" s="1">
        <v>1427.635</v>
      </c>
      <c r="JX162" s="1">
        <v>2556305.9950000001</v>
      </c>
      <c r="JY162" s="1">
        <v>1427.635</v>
      </c>
      <c r="JZ162" s="1">
        <v>2556305.9950000001</v>
      </c>
      <c r="KA162" s="1">
        <v>1427.635</v>
      </c>
      <c r="KB162" s="1">
        <v>2556305.9950000001</v>
      </c>
      <c r="KC162" s="1">
        <f>BO162-BN162*BN162</f>
        <v>1.9379</v>
      </c>
      <c r="KD162" s="1" t="e">
        <f ca="1">BN162-КОРЕНЬ(BP162)/КОРЕНЬ(B162)*$B$1</f>
        <v>#NAME?</v>
      </c>
      <c r="KE162" s="1" t="e">
        <f ca="1">BN162+КОРЕНЬ(BP162)/КОРЕНЬ(B162)*$B$1</f>
        <v>#NAME?</v>
      </c>
      <c r="KH162" s="1">
        <v>1</v>
      </c>
      <c r="KI162" s="1">
        <v>1</v>
      </c>
      <c r="KJ162" s="1">
        <v>1</v>
      </c>
      <c r="KK162" s="1">
        <v>1</v>
      </c>
      <c r="KL162" s="1">
        <v>1</v>
      </c>
      <c r="KM162" s="1">
        <v>1</v>
      </c>
      <c r="KN162" s="1">
        <v>1</v>
      </c>
      <c r="KO162" s="1">
        <v>1</v>
      </c>
      <c r="KQ162" s="1">
        <v>13.653562406236759</v>
      </c>
      <c r="KR162" s="1">
        <v>16.671416567350192</v>
      </c>
      <c r="KS162" s="1">
        <v>19.047039755642096</v>
      </c>
      <c r="KT162" s="1">
        <v>19.524246104254168</v>
      </c>
      <c r="KU162" s="1">
        <v>19.916381671352529</v>
      </c>
      <c r="KV162" s="1">
        <v>20</v>
      </c>
      <c r="KW162" s="1">
        <v>20</v>
      </c>
      <c r="KX162" s="1">
        <v>20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L162" s="1">
        <v>1.52</v>
      </c>
      <c r="LM162" s="1">
        <v>2.71</v>
      </c>
      <c r="LN162" s="1">
        <v>5.85</v>
      </c>
      <c r="LO162" s="1">
        <v>41.1</v>
      </c>
      <c r="LP162" s="1">
        <v>18.95</v>
      </c>
      <c r="LQ162" s="1">
        <v>461.25</v>
      </c>
      <c r="LR162" s="1">
        <v>21.24</v>
      </c>
      <c r="LS162" s="1">
        <v>569.5</v>
      </c>
      <c r="LT162" s="1">
        <v>24.07</v>
      </c>
      <c r="LU162" s="1">
        <v>711.17</v>
      </c>
      <c r="LV162" s="1">
        <v>24.07</v>
      </c>
      <c r="LW162" s="1">
        <v>711.17</v>
      </c>
      <c r="LX162" s="1">
        <v>24.07</v>
      </c>
      <c r="LY162" s="1">
        <v>711.17</v>
      </c>
      <c r="LZ162" s="1">
        <v>24.07</v>
      </c>
      <c r="MA162" s="1">
        <v>711.17</v>
      </c>
      <c r="MF162" s="1">
        <v>92.704999999999998</v>
      </c>
      <c r="MG162" s="1">
        <v>12684.275</v>
      </c>
      <c r="MH162" s="1">
        <v>534.02</v>
      </c>
      <c r="MI162" s="1">
        <v>355209.15</v>
      </c>
      <c r="MJ162" s="1">
        <v>1845.7950000000001</v>
      </c>
      <c r="MK162" s="1">
        <v>4426985.9550000001</v>
      </c>
      <c r="ML162" s="1">
        <v>2073.71</v>
      </c>
      <c r="MM162" s="1">
        <v>5484193.3399999999</v>
      </c>
      <c r="MN162" s="1">
        <v>2356.915</v>
      </c>
      <c r="MO162" s="1">
        <v>6876308.5549999997</v>
      </c>
      <c r="MP162" s="1">
        <v>2356.915</v>
      </c>
      <c r="MQ162" s="1">
        <v>6876308.5549999997</v>
      </c>
      <c r="MR162" s="1">
        <v>2356.915</v>
      </c>
      <c r="MS162" s="1">
        <v>6876308.5549999997</v>
      </c>
      <c r="MT162" s="1">
        <v>2356.915</v>
      </c>
      <c r="MU162" s="1">
        <v>6876308.5549999997</v>
      </c>
      <c r="MV162" s="1">
        <f>BO162-BN162*BN162</f>
        <v>1.9379</v>
      </c>
      <c r="MW162" s="1" t="e">
        <f ca="1">BN162-КОРЕНЬ(BP162)/КОРЕНЬ(B162)*$B$1</f>
        <v>#NAME?</v>
      </c>
      <c r="MX162" s="1" t="e">
        <f ca="1">BN162+КОРЕНЬ(BP162)/КОРЕНЬ(B162)*$B$1</f>
        <v>#NAME?</v>
      </c>
      <c r="NA162" s="1">
        <v>1</v>
      </c>
      <c r="NB162" s="1">
        <v>1</v>
      </c>
      <c r="NC162" s="1">
        <v>1</v>
      </c>
      <c r="ND162" s="1">
        <v>1</v>
      </c>
      <c r="NE162" s="1">
        <v>1</v>
      </c>
      <c r="NF162" s="1">
        <v>1</v>
      </c>
      <c r="NG162" s="1">
        <v>1</v>
      </c>
      <c r="NH162" s="1">
        <v>1</v>
      </c>
      <c r="NJ162" s="1">
        <v>0.53884281389728494</v>
      </c>
      <c r="NK162" s="1">
        <v>0.82490140462246619</v>
      </c>
      <c r="NL162" s="1">
        <v>0.98096379535570666</v>
      </c>
      <c r="NM162" s="1">
        <v>0.992764550117336</v>
      </c>
      <c r="NN162" s="1">
        <v>1</v>
      </c>
      <c r="NO162" s="1">
        <v>1</v>
      </c>
      <c r="NP162" s="1">
        <v>1</v>
      </c>
      <c r="NQ162" s="1">
        <v>1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</row>
    <row r="163" spans="1:390" s="1" customFormat="1" x14ac:dyDescent="0.25">
      <c r="A163" s="1">
        <v>1750</v>
      </c>
      <c r="B163" s="1">
        <v>200</v>
      </c>
      <c r="C163" s="1">
        <v>100</v>
      </c>
      <c r="D163" s="1" t="s">
        <v>338</v>
      </c>
      <c r="E163" s="1">
        <v>113.31659210999993</v>
      </c>
      <c r="F163" s="1">
        <v>12875.380634700796</v>
      </c>
      <c r="G163" s="1">
        <f t="shared" ref="G163:G168" si="514">F163-E163*E163</f>
        <v>34.730587276697406</v>
      </c>
      <c r="H163" s="1" t="e">
        <f t="shared" ref="H163:H168" ca="1" si="515">E163-КОРЕНЬ(G163)/КОРЕНЬ(B163)*$B$1</f>
        <v>#NAME?</v>
      </c>
      <c r="I163" s="1" t="e">
        <f t="shared" ref="I163:I168" ca="1" si="516">E163+КОРЕНЬ(G163)/КОРЕНЬ(B163)*$B$1</f>
        <v>#NAME?</v>
      </c>
      <c r="J163" s="1">
        <f t="shared" ref="J163:J168" si="517">E163/(A163*C163)</f>
        <v>6.4752338348571389E-4</v>
      </c>
      <c r="K163" s="1" t="e">
        <f t="shared" ref="K163:K168" ca="1" si="518">J163-КОРЕНЬ(G163)/КОРЕНЬ(B163)*$B$1</f>
        <v>#NAME?</v>
      </c>
      <c r="L163" s="1" t="e">
        <f t="shared" ref="L163:L168" ca="1" si="519">J163+КОРЕНЬ(G163)/КОРЕНЬ(B163)*$B$1</f>
        <v>#NAME?</v>
      </c>
      <c r="M163" s="1">
        <v>0</v>
      </c>
      <c r="N163" s="1">
        <v>115345.94500000001</v>
      </c>
      <c r="O163" s="1">
        <v>882084.18</v>
      </c>
      <c r="P163" s="1">
        <v>778983756086.68005</v>
      </c>
      <c r="Q163" s="1">
        <f t="shared" ref="Q163:Q168" si="520">P163-O163*O163</f>
        <v>911255480.40759277</v>
      </c>
      <c r="R163" s="1" t="e">
        <f t="shared" ref="R163:R168" ca="1" si="521">O163-КОРЕНЬ(Q163)/КОРЕНЬ(B163)*$B$1</f>
        <v>#NAME?</v>
      </c>
      <c r="S163" s="1" t="e">
        <f t="shared" ref="S163:S168" ca="1" si="522">O163+КОРЕНЬ(Q163)/КОРЕНЬ(B163)*$B$1</f>
        <v>#NAME?</v>
      </c>
      <c r="T163" s="1">
        <v>174445.82</v>
      </c>
      <c r="U163" s="2">
        <v>30431349647.330002</v>
      </c>
      <c r="V163" s="2">
        <f t="shared" ref="V163:V168" si="523">U163-T163*T163</f>
        <v>5531.8576011657715</v>
      </c>
      <c r="W163" s="2" t="e">
        <f t="shared" ref="W163:W168" ca="1" si="524">T163-КОРЕНЬ(V163)/КОРЕНЬ(B163)*$B$1</f>
        <v>#NAME?</v>
      </c>
      <c r="X163" s="2" t="e">
        <f t="shared" ref="X163:X168" ca="1" si="525">T163+КОРЕНЬ(V163)/КОРЕНЬ(B163)*$B$1</f>
        <v>#NAME?</v>
      </c>
      <c r="Y163" s="2">
        <f t="shared" ref="Y163:Y168" si="526">T163/(A163*C163)</f>
        <v>0.9968332571428572</v>
      </c>
      <c r="Z163" s="2" t="e">
        <f t="shared" ref="Z163:Z168" ca="1" si="527">Y163-КОРЕНЬ(V163)/КОРЕНЬ(B163)*$B$1</f>
        <v>#NAME?</v>
      </c>
      <c r="AA163" s="2" t="e">
        <f t="shared" ref="AA163:AA168" ca="1" si="528">Y163+КОРЕНЬ(V163)/КОРЕНЬ(B163)*$B$1</f>
        <v>#NAME?</v>
      </c>
      <c r="AB163" s="2">
        <v>1750</v>
      </c>
      <c r="AC163" s="2">
        <v>3062500</v>
      </c>
      <c r="AD163" s="2">
        <f t="shared" si="433"/>
        <v>7.6472924990991231</v>
      </c>
      <c r="AE163" s="2">
        <v>7797</v>
      </c>
      <c r="AF163" s="2">
        <v>7797</v>
      </c>
      <c r="AG163" s="2">
        <v>3625.4549999999999</v>
      </c>
      <c r="AH163" s="2">
        <v>13152394.535</v>
      </c>
      <c r="AI163" s="2">
        <v>174494</v>
      </c>
      <c r="AJ163" s="2">
        <v>3480.4650000000001</v>
      </c>
      <c r="AK163" s="2">
        <v>12122205.324999999</v>
      </c>
      <c r="AL163" s="2"/>
      <c r="AM163" s="2"/>
      <c r="AN163" s="2">
        <v>1</v>
      </c>
      <c r="AO163" s="2">
        <v>1</v>
      </c>
      <c r="AP163" s="2">
        <v>1</v>
      </c>
      <c r="AQ163" s="2">
        <v>1</v>
      </c>
      <c r="AR163" s="2">
        <v>1</v>
      </c>
      <c r="AS163" s="2">
        <v>1</v>
      </c>
      <c r="AT163" s="2">
        <v>1</v>
      </c>
      <c r="AU163" s="2">
        <v>1</v>
      </c>
      <c r="AV163" s="2">
        <v>1</v>
      </c>
      <c r="AW163" s="2">
        <v>1</v>
      </c>
      <c r="AX163" s="2">
        <v>1</v>
      </c>
      <c r="AY163" s="2">
        <v>1</v>
      </c>
      <c r="AZ163" s="2">
        <v>1.0649999999999999</v>
      </c>
      <c r="BA163" s="2">
        <v>1.1950000000000001</v>
      </c>
      <c r="BB163" s="2">
        <v>63.8</v>
      </c>
      <c r="BC163" s="2">
        <v>4812.2299999999996</v>
      </c>
      <c r="BD163" s="2"/>
      <c r="BE163" s="2"/>
      <c r="BF163" s="2"/>
      <c r="BG163" s="2"/>
      <c r="BH163" s="2">
        <v>1.115</v>
      </c>
      <c r="BI163" s="2">
        <v>1.375</v>
      </c>
      <c r="BJ163" s="2">
        <v>1.365</v>
      </c>
      <c r="BK163" s="2">
        <v>2.2650000000000001</v>
      </c>
      <c r="BL163" s="2">
        <v>1.625</v>
      </c>
      <c r="BM163" s="1">
        <v>3.415</v>
      </c>
      <c r="BN163" s="1">
        <v>1.865</v>
      </c>
      <c r="BO163" s="1">
        <v>5.0149999999999997</v>
      </c>
      <c r="BP163" s="1">
        <v>3.0950000000000002</v>
      </c>
      <c r="BQ163" s="1">
        <v>16.344999999999999</v>
      </c>
      <c r="BR163" s="1">
        <v>10.49</v>
      </c>
      <c r="BS163" s="1">
        <v>217.28</v>
      </c>
      <c r="BT163" s="1">
        <v>32.854999999999997</v>
      </c>
      <c r="BU163" s="1">
        <v>1975.2950000000001</v>
      </c>
      <c r="BV163" s="1">
        <v>6328.14</v>
      </c>
      <c r="BW163" s="1">
        <v>47454952.859999999</v>
      </c>
      <c r="BX163" s="1">
        <f t="shared" ref="BX163:BX168" si="529">BO163-BN163*BN163</f>
        <v>1.5367749999999996</v>
      </c>
      <c r="BY163" s="1" t="e">
        <f t="shared" ref="BY163:BY168" ca="1" si="530">BN163-КОРЕНЬ(BP163)/КОРЕНЬ(B163)*$B$1</f>
        <v>#NAME?</v>
      </c>
      <c r="BZ163" s="1" t="e">
        <f t="shared" ref="BZ163:BZ168" ca="1" si="531">BN163+КОРЕНЬ(BP163)/КОРЕНЬ(B163)*$B$1</f>
        <v>#NAME?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L163" s="1">
        <v>-35195.56593887999</v>
      </c>
      <c r="CM163" s="1">
        <v>-13483.627670559998</v>
      </c>
      <c r="CN163" s="1">
        <v>-5605.1663438399964</v>
      </c>
      <c r="CO163" s="1">
        <v>-3706.0681524799998</v>
      </c>
      <c r="CP163" s="1">
        <v>-1043.2614956800003</v>
      </c>
      <c r="CQ163" s="1">
        <v>-106.52668400000005</v>
      </c>
      <c r="CR163" s="1">
        <v>-12.654294560000004</v>
      </c>
      <c r="CS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G163" s="1">
        <v>1</v>
      </c>
      <c r="DH163" s="1">
        <v>1</v>
      </c>
      <c r="DI163" s="1">
        <v>1</v>
      </c>
      <c r="DJ163" s="1">
        <v>1</v>
      </c>
      <c r="DK163" s="1">
        <v>1.54</v>
      </c>
      <c r="DL163" s="1">
        <v>3.31</v>
      </c>
      <c r="DM163" s="1">
        <v>3.76</v>
      </c>
      <c r="DN163" s="1">
        <v>33.33</v>
      </c>
      <c r="DO163" s="1">
        <v>20.324999999999999</v>
      </c>
      <c r="DP163" s="1">
        <v>935.39499999999998</v>
      </c>
      <c r="DQ163" s="1">
        <v>115.08</v>
      </c>
      <c r="DR163" s="1">
        <v>16661.810000000001</v>
      </c>
      <c r="DS163" s="1">
        <v>954.5454545454545</v>
      </c>
      <c r="DT163" s="1">
        <v>1079404.6787878787</v>
      </c>
      <c r="DU163" s="1">
        <v>1187.046875</v>
      </c>
      <c r="DV163" s="1">
        <v>1580380.734375</v>
      </c>
      <c r="EA163" s="1">
        <v>1.42</v>
      </c>
      <c r="EB163" s="1">
        <v>2.52</v>
      </c>
      <c r="EC163" s="1">
        <v>19.055</v>
      </c>
      <c r="ED163" s="1">
        <v>679.11500000000001</v>
      </c>
      <c r="EE163" s="1">
        <v>93.41</v>
      </c>
      <c r="EF163" s="1">
        <v>19212.79</v>
      </c>
      <c r="EG163" s="1">
        <v>324.14</v>
      </c>
      <c r="EH163" s="1">
        <v>298363.71000000002</v>
      </c>
      <c r="EI163" s="1">
        <v>1983.93</v>
      </c>
      <c r="EJ163" s="1">
        <v>9151462.5299999993</v>
      </c>
      <c r="EK163" s="1">
        <v>11456.11</v>
      </c>
      <c r="EL163" s="1">
        <v>165409702.83000001</v>
      </c>
      <c r="EM163" s="1">
        <v>95266.896969696973</v>
      </c>
      <c r="EN163" s="1">
        <v>10748014489.018183</v>
      </c>
      <c r="EO163" s="1">
        <v>118420.625</v>
      </c>
      <c r="EP163" s="1">
        <v>15723277057.53125</v>
      </c>
      <c r="EQ163" s="1">
        <f t="shared" ref="EQ163:EQ168" si="532">BO163-BN163*BN163</f>
        <v>1.5367749999999996</v>
      </c>
      <c r="ER163" s="1" t="e">
        <f t="shared" ref="ER163:ER168" ca="1" si="533">BN163-КОРЕНЬ(BP163)/КОРЕНЬ(B163)*$B$1</f>
        <v>#NAME?</v>
      </c>
      <c r="ES163" s="1" t="e">
        <f t="shared" ref="ES163:ES168" ca="1" si="534">BN163+КОРЕНЬ(BP163)/КОРЕНЬ(B163)*$B$1</f>
        <v>#NAME?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0.82499999999999996</v>
      </c>
      <c r="FC163" s="1">
        <v>0.32</v>
      </c>
      <c r="FE163" s="1">
        <v>-9.6285401616786981</v>
      </c>
      <c r="FF163" s="1">
        <v>58.400767505071563</v>
      </c>
      <c r="FG163" s="1">
        <v>88.267351808408833</v>
      </c>
      <c r="FH163" s="1">
        <v>99.061211492050788</v>
      </c>
      <c r="FI163" s="1">
        <v>105.03442328538385</v>
      </c>
      <c r="FJ163" s="1">
        <v>106.61662843346161</v>
      </c>
      <c r="FK163" s="1">
        <v>106.74776312492644</v>
      </c>
      <c r="FL163" s="1">
        <v>106.75752528361592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Z163" s="1">
        <v>1</v>
      </c>
      <c r="GA163" s="1">
        <v>1</v>
      </c>
      <c r="GB163" s="1">
        <v>1</v>
      </c>
      <c r="GC163" s="1">
        <v>1</v>
      </c>
      <c r="GD163" s="1">
        <v>1.105</v>
      </c>
      <c r="GE163" s="1">
        <v>1.3149999999999999</v>
      </c>
      <c r="GF163" s="1">
        <v>1.75</v>
      </c>
      <c r="GG163" s="1">
        <v>3.6</v>
      </c>
      <c r="GH163" s="1">
        <v>4.7450000000000001</v>
      </c>
      <c r="GI163" s="1">
        <v>26.445</v>
      </c>
      <c r="GJ163" s="1">
        <v>9.3949999999999996</v>
      </c>
      <c r="GK163" s="1">
        <v>106.83499999999999</v>
      </c>
      <c r="GL163" s="1">
        <v>14.67</v>
      </c>
      <c r="GM163" s="1">
        <v>265.06</v>
      </c>
      <c r="GN163" s="1">
        <v>14.67</v>
      </c>
      <c r="GO163" s="1">
        <v>265.06</v>
      </c>
      <c r="GT163" s="1">
        <v>1.615</v>
      </c>
      <c r="GU163" s="1">
        <v>3.855</v>
      </c>
      <c r="GV163" s="1">
        <v>5.085</v>
      </c>
      <c r="GW163" s="1">
        <v>50.744999999999997</v>
      </c>
      <c r="GX163" s="1">
        <v>43.125</v>
      </c>
      <c r="GY163" s="1">
        <v>3276.5349999999999</v>
      </c>
      <c r="GZ163" s="1">
        <v>118.545</v>
      </c>
      <c r="HA163" s="1">
        <v>19174.895</v>
      </c>
      <c r="HB163" s="1">
        <v>420.91</v>
      </c>
      <c r="HC163" s="1">
        <v>216103.03</v>
      </c>
      <c r="HD163" s="1">
        <v>888.39</v>
      </c>
      <c r="HE163" s="1">
        <v>975691.61</v>
      </c>
      <c r="HF163" s="1">
        <v>1418.895</v>
      </c>
      <c r="HG163" s="1">
        <v>2510053.3450000002</v>
      </c>
      <c r="HH163" s="1">
        <v>1418.895</v>
      </c>
      <c r="HI163" s="1">
        <v>2510053.3450000002</v>
      </c>
      <c r="HJ163" s="1">
        <f t="shared" ref="HJ163:HJ168" si="535">BO163-BN163*BN163</f>
        <v>1.5367749999999996</v>
      </c>
      <c r="HK163" s="1" t="e">
        <f t="shared" ref="HK163:HK168" ca="1" si="536">BN163-КОРЕНЬ(BP163)/КОРЕНЬ(B163)*$B$1</f>
        <v>#NAME?</v>
      </c>
      <c r="HL163" s="1" t="e">
        <f t="shared" ref="HL163:HL168" ca="1" si="537">BN163+КОРЕНЬ(BP163)/КОРЕНЬ(B163)*$B$1</f>
        <v>#NAME?</v>
      </c>
      <c r="HO163" s="1">
        <v>1</v>
      </c>
      <c r="HP163" s="1">
        <v>1</v>
      </c>
      <c r="HQ163" s="1">
        <v>1</v>
      </c>
      <c r="HR163" s="1">
        <v>1</v>
      </c>
      <c r="HS163" s="1">
        <v>1</v>
      </c>
      <c r="HT163" s="1">
        <v>1</v>
      </c>
      <c r="HU163" s="1">
        <v>1</v>
      </c>
      <c r="HV163" s="1">
        <v>1</v>
      </c>
      <c r="HX163" s="1">
        <v>-38.717409376447677</v>
      </c>
      <c r="HY163" s="1">
        <v>-22.722921678798045</v>
      </c>
      <c r="HZ163" s="1">
        <v>-8.7140106111729576</v>
      </c>
      <c r="IA163" s="1">
        <v>-4.2556278291402538</v>
      </c>
      <c r="IB163" s="1">
        <v>-0.71196767382827064</v>
      </c>
      <c r="IC163" s="1">
        <v>-5.1118176521618104E-2</v>
      </c>
      <c r="ID163" s="1">
        <v>0</v>
      </c>
      <c r="IE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S163" s="1">
        <v>1</v>
      </c>
      <c r="IT163" s="1">
        <v>1</v>
      </c>
      <c r="IU163" s="1">
        <v>1.1399999999999999</v>
      </c>
      <c r="IV163" s="1">
        <v>1.42</v>
      </c>
      <c r="IW163" s="1">
        <v>2.95</v>
      </c>
      <c r="IX163" s="1">
        <v>10.56</v>
      </c>
      <c r="IY163" s="1">
        <v>4.0549999999999997</v>
      </c>
      <c r="IZ163" s="1">
        <v>19.225000000000001</v>
      </c>
      <c r="JA163" s="1">
        <v>7.44</v>
      </c>
      <c r="JB163" s="1">
        <v>65.97</v>
      </c>
      <c r="JC163" s="1">
        <v>14.67</v>
      </c>
      <c r="JD163" s="1">
        <v>265.06</v>
      </c>
      <c r="JE163" s="1">
        <v>14.67</v>
      </c>
      <c r="JF163" s="1">
        <v>265.06</v>
      </c>
      <c r="JG163" s="1">
        <v>14.67</v>
      </c>
      <c r="JH163" s="1">
        <v>265.06</v>
      </c>
      <c r="JM163" s="1">
        <v>6.15</v>
      </c>
      <c r="JN163" s="1">
        <v>78.87</v>
      </c>
      <c r="JO163" s="1">
        <v>50.36</v>
      </c>
      <c r="JP163" s="1">
        <v>4120.8999999999996</v>
      </c>
      <c r="JQ163" s="1">
        <v>243.44499999999999</v>
      </c>
      <c r="JR163" s="1">
        <v>77498.945000000007</v>
      </c>
      <c r="JS163" s="1">
        <v>351.51499999999999</v>
      </c>
      <c r="JT163" s="1">
        <v>151551.095</v>
      </c>
      <c r="JU163" s="1">
        <v>693.66</v>
      </c>
      <c r="JV163" s="1">
        <v>585860.73</v>
      </c>
      <c r="JW163" s="1">
        <v>1418.895</v>
      </c>
      <c r="JX163" s="1">
        <v>2510053.3450000002</v>
      </c>
      <c r="JY163" s="1">
        <v>1418.895</v>
      </c>
      <c r="JZ163" s="1">
        <v>2510053.3450000002</v>
      </c>
      <c r="KA163" s="1">
        <v>1418.895</v>
      </c>
      <c r="KB163" s="1">
        <v>2510053.3450000002</v>
      </c>
      <c r="KC163" s="1">
        <f t="shared" ref="KC163:KC168" si="538">BO163-BN163*BN163</f>
        <v>1.5367749999999996</v>
      </c>
      <c r="KD163" s="1" t="e">
        <f t="shared" ref="KD163:KD168" ca="1" si="539">BN163-КОРЕНЬ(BP163)/КОРЕНЬ(B163)*$B$1</f>
        <v>#NAME?</v>
      </c>
      <c r="KE163" s="1" t="e">
        <f t="shared" ref="KE163:KE168" ca="1" si="540">BN163+КОРЕНЬ(BP163)/КОРЕНЬ(B163)*$B$1</f>
        <v>#NAME?</v>
      </c>
      <c r="KH163" s="1">
        <v>1</v>
      </c>
      <c r="KI163" s="1">
        <v>1</v>
      </c>
      <c r="KJ163" s="1">
        <v>1</v>
      </c>
      <c r="KK163" s="1">
        <v>1</v>
      </c>
      <c r="KL163" s="1">
        <v>1</v>
      </c>
      <c r="KM163" s="1">
        <v>1</v>
      </c>
      <c r="KN163" s="1">
        <v>1</v>
      </c>
      <c r="KO163" s="1">
        <v>1</v>
      </c>
      <c r="KQ163" s="1">
        <v>13.602537332008037</v>
      </c>
      <c r="KR163" s="1">
        <v>16.682629210917035</v>
      </c>
      <c r="KS163" s="1">
        <v>19.053471210408539</v>
      </c>
      <c r="KT163" s="1">
        <v>19.551383596255985</v>
      </c>
      <c r="KU163" s="1">
        <v>19.911141955202211</v>
      </c>
      <c r="KV163" s="1">
        <v>20</v>
      </c>
      <c r="KW163" s="1">
        <v>20</v>
      </c>
      <c r="KX163" s="1">
        <v>20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L163" s="1">
        <v>1.4850000000000001</v>
      </c>
      <c r="LM163" s="1">
        <v>2.7549999999999999</v>
      </c>
      <c r="LN163" s="1">
        <v>5.5</v>
      </c>
      <c r="LO163" s="1">
        <v>38.049999999999997</v>
      </c>
      <c r="LP163" s="1">
        <v>18.204999999999998</v>
      </c>
      <c r="LQ163" s="1">
        <v>418.51499999999999</v>
      </c>
      <c r="LR163" s="1">
        <v>19.93</v>
      </c>
      <c r="LS163" s="1">
        <v>489.92</v>
      </c>
      <c r="LT163" s="1">
        <v>23.4</v>
      </c>
      <c r="LU163" s="1">
        <v>677.28</v>
      </c>
      <c r="LV163" s="1">
        <v>23.4</v>
      </c>
      <c r="LW163" s="1">
        <v>677.28</v>
      </c>
      <c r="LX163" s="1">
        <v>23.4</v>
      </c>
      <c r="LY163" s="1">
        <v>677.28</v>
      </c>
      <c r="LZ163" s="1">
        <v>23.4</v>
      </c>
      <c r="MA163" s="1">
        <v>677.28</v>
      </c>
      <c r="MF163" s="1">
        <v>88.5</v>
      </c>
      <c r="MG163" s="1">
        <v>13406.84</v>
      </c>
      <c r="MH163" s="1">
        <v>497.8</v>
      </c>
      <c r="MI163" s="1">
        <v>326239.55</v>
      </c>
      <c r="MJ163" s="1">
        <v>1767.7950000000001</v>
      </c>
      <c r="MK163" s="1">
        <v>3987742.9550000001</v>
      </c>
      <c r="ML163" s="1">
        <v>1939.46</v>
      </c>
      <c r="MM163" s="1">
        <v>4681955.05</v>
      </c>
      <c r="MN163" s="1">
        <v>2288.1750000000002</v>
      </c>
      <c r="MO163" s="1">
        <v>6530683.4649999999</v>
      </c>
      <c r="MP163" s="1">
        <v>2288.1750000000002</v>
      </c>
      <c r="MQ163" s="1">
        <v>6530683.4649999999</v>
      </c>
      <c r="MR163" s="1">
        <v>2288.1750000000002</v>
      </c>
      <c r="MS163" s="1">
        <v>6530683.4649999999</v>
      </c>
      <c r="MT163" s="1">
        <v>2288.1750000000002</v>
      </c>
      <c r="MU163" s="1">
        <v>6530683.4649999999</v>
      </c>
      <c r="MV163" s="1">
        <f t="shared" ref="MV163:MV168" si="541">BO163-BN163*BN163</f>
        <v>1.5367749999999996</v>
      </c>
      <c r="MW163" s="1" t="e">
        <f t="shared" ref="MW163:MW168" ca="1" si="542">BN163-КОРЕНЬ(BP163)/КОРЕНЬ(B163)*$B$1</f>
        <v>#NAME?</v>
      </c>
      <c r="MX163" s="1" t="e">
        <f t="shared" ref="MX163:MX168" ca="1" si="543">BN163+КОРЕНЬ(BP163)/КОРЕНЬ(B163)*$B$1</f>
        <v>#NAME?</v>
      </c>
      <c r="NA163" s="1">
        <v>1</v>
      </c>
      <c r="NB163" s="1">
        <v>1</v>
      </c>
      <c r="NC163" s="1">
        <v>1</v>
      </c>
      <c r="ND163" s="1">
        <v>1</v>
      </c>
      <c r="NE163" s="1">
        <v>1</v>
      </c>
      <c r="NF163" s="1">
        <v>1</v>
      </c>
      <c r="NG163" s="1">
        <v>1</v>
      </c>
      <c r="NH163" s="1">
        <v>1</v>
      </c>
      <c r="NJ163" s="1">
        <v>0.55396424404362055</v>
      </c>
      <c r="NK163" s="1">
        <v>0.82543598728829726</v>
      </c>
      <c r="NL163" s="1">
        <v>0.98203797526272907</v>
      </c>
      <c r="NM163" s="1">
        <v>0.99207545965232014</v>
      </c>
      <c r="NN163" s="1">
        <v>1</v>
      </c>
      <c r="NO163" s="1">
        <v>1</v>
      </c>
      <c r="NP163" s="1">
        <v>1</v>
      </c>
      <c r="NQ163" s="1">
        <v>1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</row>
    <row r="164" spans="1:390" s="1" customFormat="1" x14ac:dyDescent="0.25">
      <c r="A164" s="1">
        <v>1800</v>
      </c>
      <c r="B164" s="1">
        <v>200</v>
      </c>
      <c r="C164" s="1">
        <v>100</v>
      </c>
      <c r="D164" s="1" t="s">
        <v>338</v>
      </c>
      <c r="E164" s="1">
        <v>115.94303811499996</v>
      </c>
      <c r="F164" s="1">
        <v>13449.042553945677</v>
      </c>
      <c r="G164" s="1">
        <f t="shared" si="514"/>
        <v>6.2544666093435808</v>
      </c>
      <c r="H164" s="1" t="e">
        <f t="shared" ca="1" si="515"/>
        <v>#NAME?</v>
      </c>
      <c r="I164" s="1" t="e">
        <f t="shared" ca="1" si="516"/>
        <v>#NAME?</v>
      </c>
      <c r="J164" s="1">
        <f t="shared" si="517"/>
        <v>6.4412798952777762E-4</v>
      </c>
      <c r="K164" s="1" t="e">
        <f t="shared" ca="1" si="518"/>
        <v>#NAME?</v>
      </c>
      <c r="L164" s="1" t="e">
        <f t="shared" ca="1" si="519"/>
        <v>#NAME?</v>
      </c>
      <c r="M164" s="1">
        <v>0</v>
      </c>
      <c r="N164" s="1">
        <v>118744.35</v>
      </c>
      <c r="O164" s="1">
        <v>906862.69499999995</v>
      </c>
      <c r="P164" s="1">
        <v>823587383715.51501</v>
      </c>
      <c r="Q164" s="1">
        <f t="shared" si="520"/>
        <v>1187436132.8520508</v>
      </c>
      <c r="R164" s="1" t="e">
        <f t="shared" ca="1" si="521"/>
        <v>#NAME?</v>
      </c>
      <c r="S164" s="1" t="e">
        <f t="shared" ca="1" si="522"/>
        <v>#NAME?</v>
      </c>
      <c r="T164" s="1">
        <v>179446.01500000001</v>
      </c>
      <c r="U164" s="2">
        <v>32200879176.465</v>
      </c>
      <c r="V164" s="2">
        <f t="shared" si="523"/>
        <v>6877.0847702026367</v>
      </c>
      <c r="W164" s="2" t="e">
        <f t="shared" ca="1" si="524"/>
        <v>#NAME?</v>
      </c>
      <c r="X164" s="2" t="e">
        <f t="shared" ca="1" si="525"/>
        <v>#NAME?</v>
      </c>
      <c r="Y164" s="2">
        <f t="shared" si="526"/>
        <v>0.99692230555555561</v>
      </c>
      <c r="Z164" s="2" t="e">
        <f t="shared" ca="1" si="527"/>
        <v>#NAME?</v>
      </c>
      <c r="AA164" s="2" t="e">
        <f t="shared" ca="1" si="528"/>
        <v>#NAME?</v>
      </c>
      <c r="AB164" s="2">
        <v>1800</v>
      </c>
      <c r="AC164" s="2">
        <v>3240000</v>
      </c>
      <c r="AD164" s="2">
        <f t="shared" si="433"/>
        <v>7.6371018494774692</v>
      </c>
      <c r="AE164" s="2">
        <v>7797</v>
      </c>
      <c r="AF164" s="2">
        <v>7797</v>
      </c>
      <c r="AG164" s="2">
        <v>3694.47</v>
      </c>
      <c r="AH164" s="2">
        <v>13658055.26</v>
      </c>
      <c r="AI164" s="2">
        <v>179454</v>
      </c>
      <c r="AJ164" s="2">
        <v>3551.86</v>
      </c>
      <c r="AK164" s="2">
        <v>12624760.529999999</v>
      </c>
      <c r="AL164" s="2"/>
      <c r="AM164" s="2"/>
      <c r="AN164" s="2">
        <v>1</v>
      </c>
      <c r="AO164" s="2">
        <v>1</v>
      </c>
      <c r="AP164" s="2">
        <v>1</v>
      </c>
      <c r="AQ164" s="2">
        <v>1</v>
      </c>
      <c r="AR164" s="2">
        <v>1</v>
      </c>
      <c r="AS164" s="2">
        <v>1</v>
      </c>
      <c r="AT164" s="2">
        <v>1</v>
      </c>
      <c r="AU164" s="2">
        <v>1</v>
      </c>
      <c r="AV164" s="2">
        <v>1</v>
      </c>
      <c r="AW164" s="2">
        <v>1</v>
      </c>
      <c r="AX164" s="2">
        <v>1</v>
      </c>
      <c r="AY164" s="2">
        <v>1</v>
      </c>
      <c r="AZ164" s="2">
        <v>1.05</v>
      </c>
      <c r="BA164" s="2">
        <v>1.1499999999999999</v>
      </c>
      <c r="BB164" s="2">
        <v>68.05</v>
      </c>
      <c r="BC164" s="2">
        <v>5373.08</v>
      </c>
      <c r="BD164" s="2"/>
      <c r="BE164" s="2"/>
      <c r="BF164" s="2"/>
      <c r="BG164" s="2"/>
      <c r="BH164" s="2">
        <v>1.125</v>
      </c>
      <c r="BI164" s="2">
        <v>1.405</v>
      </c>
      <c r="BJ164" s="2">
        <v>1.3049999999999999</v>
      </c>
      <c r="BK164" s="2">
        <v>2.0750000000000002</v>
      </c>
      <c r="BL164" s="2">
        <v>1.7250000000000001</v>
      </c>
      <c r="BM164" s="1">
        <v>4.6150000000000002</v>
      </c>
      <c r="BN164" s="1">
        <v>1.92</v>
      </c>
      <c r="BO164" s="1">
        <v>5.65</v>
      </c>
      <c r="BP164" s="1">
        <v>3.43</v>
      </c>
      <c r="BQ164" s="1">
        <v>18.79</v>
      </c>
      <c r="BR164" s="1">
        <v>10.755000000000001</v>
      </c>
      <c r="BS164" s="1">
        <v>217.285</v>
      </c>
      <c r="BT164" s="1">
        <v>36.545000000000002</v>
      </c>
      <c r="BU164" s="1">
        <v>2353.8249999999998</v>
      </c>
      <c r="BV164" s="1">
        <v>6753.96</v>
      </c>
      <c r="BW164" s="1">
        <v>53054771.520000003</v>
      </c>
      <c r="BX164" s="1">
        <f t="shared" si="529"/>
        <v>1.9636000000000005</v>
      </c>
      <c r="BY164" s="1" t="e">
        <f t="shared" ca="1" si="530"/>
        <v>#NAME?</v>
      </c>
      <c r="BZ164" s="1" t="e">
        <f t="shared" ca="1" si="531"/>
        <v>#NAME?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L164" s="1">
        <v>-32258.825043839988</v>
      </c>
      <c r="CM164" s="1">
        <v>-18673.83240463999</v>
      </c>
      <c r="CN164" s="1">
        <v>-6685.5902452799992</v>
      </c>
      <c r="CO164" s="1">
        <v>-4047.9967017600006</v>
      </c>
      <c r="CP164" s="1">
        <v>-1055.71321184</v>
      </c>
      <c r="CQ164" s="1">
        <v>-102.56257968000001</v>
      </c>
      <c r="CR164" s="1">
        <v>-12.629393279999997</v>
      </c>
      <c r="CS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G164" s="1">
        <v>1</v>
      </c>
      <c r="DH164" s="1">
        <v>1</v>
      </c>
      <c r="DI164" s="1">
        <v>1</v>
      </c>
      <c r="DJ164" s="1">
        <v>1</v>
      </c>
      <c r="DK164" s="1">
        <v>1.5349999999999999</v>
      </c>
      <c r="DL164" s="1">
        <v>3.145</v>
      </c>
      <c r="DM164" s="1">
        <v>3.76</v>
      </c>
      <c r="DN164" s="1">
        <v>40.94</v>
      </c>
      <c r="DO164" s="1">
        <v>22.1</v>
      </c>
      <c r="DP164" s="1">
        <v>1066.17</v>
      </c>
      <c r="DQ164" s="1">
        <v>110.325</v>
      </c>
      <c r="DR164" s="1">
        <v>16204.985000000001</v>
      </c>
      <c r="DS164" s="1">
        <v>946.25974025974028</v>
      </c>
      <c r="DT164" s="1">
        <v>1122311.012987013</v>
      </c>
      <c r="DU164" s="1">
        <v>1146.2363636363636</v>
      </c>
      <c r="DV164" s="1">
        <v>1544706.5272727273</v>
      </c>
      <c r="EA164" s="1">
        <v>1.335</v>
      </c>
      <c r="EB164" s="1">
        <v>2.2349999999999999</v>
      </c>
      <c r="EC164" s="1">
        <v>20.92</v>
      </c>
      <c r="ED164" s="1">
        <v>805.18</v>
      </c>
      <c r="EE164" s="1">
        <v>93.95</v>
      </c>
      <c r="EF164" s="1">
        <v>17486.189999999999</v>
      </c>
      <c r="EG164" s="1">
        <v>321.23500000000001</v>
      </c>
      <c r="EH164" s="1">
        <v>374620.76500000001</v>
      </c>
      <c r="EI164" s="1">
        <v>2157.41</v>
      </c>
      <c r="EJ164" s="1">
        <v>10432967.439999999</v>
      </c>
      <c r="EK164" s="1">
        <v>10984.18</v>
      </c>
      <c r="EL164" s="1">
        <v>160993518.93000001</v>
      </c>
      <c r="EM164" s="1">
        <v>94433.305194805202</v>
      </c>
      <c r="EN164" s="1">
        <v>11173654258.668831</v>
      </c>
      <c r="EO164" s="1">
        <v>114374.34545454546</v>
      </c>
      <c r="EP164" s="1">
        <v>15374966018.963636</v>
      </c>
      <c r="EQ164" s="1">
        <f t="shared" si="532"/>
        <v>1.9636000000000005</v>
      </c>
      <c r="ER164" s="1" t="e">
        <f t="shared" ca="1" si="533"/>
        <v>#NAME?</v>
      </c>
      <c r="ES164" s="1" t="e">
        <f t="shared" ca="1" si="534"/>
        <v>#NAME?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0.77</v>
      </c>
      <c r="FC164" s="1">
        <v>0.27500000000000002</v>
      </c>
      <c r="FE164" s="1">
        <v>-8.6521823081616454</v>
      </c>
      <c r="FF164" s="1">
        <v>57.234875379527139</v>
      </c>
      <c r="FG164" s="1">
        <v>88.575801224214047</v>
      </c>
      <c r="FH164" s="1">
        <v>98.937361122773069</v>
      </c>
      <c r="FI164" s="1">
        <v>105.13438732677164</v>
      </c>
      <c r="FJ164" s="1">
        <v>106.61141894085203</v>
      </c>
      <c r="FK164" s="1">
        <v>106.74800071133848</v>
      </c>
      <c r="FL164" s="1">
        <v>106.75752528361592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Z164" s="1">
        <v>1</v>
      </c>
      <c r="GA164" s="1">
        <v>1</v>
      </c>
      <c r="GB164" s="1">
        <v>1</v>
      </c>
      <c r="GC164" s="1">
        <v>1</v>
      </c>
      <c r="GD164" s="1">
        <v>1.095</v>
      </c>
      <c r="GE164" s="1">
        <v>1.2849999999999999</v>
      </c>
      <c r="GF164" s="1">
        <v>1.64</v>
      </c>
      <c r="GG164" s="1">
        <v>3.22</v>
      </c>
      <c r="GH164" s="1">
        <v>5.27</v>
      </c>
      <c r="GI164" s="1">
        <v>31.83</v>
      </c>
      <c r="GJ164" s="1">
        <v>10.47</v>
      </c>
      <c r="GK164" s="1">
        <v>128.16</v>
      </c>
      <c r="GL164" s="1">
        <v>15.39</v>
      </c>
      <c r="GM164" s="1">
        <v>294.69</v>
      </c>
      <c r="GN164" s="1">
        <v>15.39</v>
      </c>
      <c r="GO164" s="1">
        <v>294.69</v>
      </c>
      <c r="GT164" s="1">
        <v>1.42</v>
      </c>
      <c r="GU164" s="1">
        <v>2.67</v>
      </c>
      <c r="GV164" s="1">
        <v>4.9550000000000001</v>
      </c>
      <c r="GW164" s="1">
        <v>48.505000000000003</v>
      </c>
      <c r="GX164" s="1">
        <v>42.825000000000003</v>
      </c>
      <c r="GY164" s="1">
        <v>3147.7849999999999</v>
      </c>
      <c r="GZ164" s="1">
        <v>106.48</v>
      </c>
      <c r="HA164" s="1">
        <v>16577.23</v>
      </c>
      <c r="HB164" s="1">
        <v>474.005</v>
      </c>
      <c r="HC164" s="1">
        <v>264750.52500000002</v>
      </c>
      <c r="HD164" s="1">
        <v>994.93</v>
      </c>
      <c r="HE164" s="1">
        <v>1175867.25</v>
      </c>
      <c r="HF164" s="1">
        <v>1488.335</v>
      </c>
      <c r="HG164" s="1">
        <v>2795316.0350000001</v>
      </c>
      <c r="HH164" s="1">
        <v>1488.335</v>
      </c>
      <c r="HI164" s="1">
        <v>2795316.0350000001</v>
      </c>
      <c r="HJ164" s="1">
        <f t="shared" si="535"/>
        <v>1.9636000000000005</v>
      </c>
      <c r="HK164" s="1" t="e">
        <f t="shared" ca="1" si="536"/>
        <v>#NAME?</v>
      </c>
      <c r="HL164" s="1" t="e">
        <f t="shared" ca="1" si="537"/>
        <v>#NAME?</v>
      </c>
      <c r="HO164" s="1">
        <v>1</v>
      </c>
      <c r="HP164" s="1">
        <v>1</v>
      </c>
      <c r="HQ164" s="1">
        <v>1</v>
      </c>
      <c r="HR164" s="1">
        <v>1</v>
      </c>
      <c r="HS164" s="1">
        <v>1</v>
      </c>
      <c r="HT164" s="1">
        <v>1</v>
      </c>
      <c r="HU164" s="1">
        <v>1</v>
      </c>
      <c r="HV164" s="1">
        <v>1</v>
      </c>
      <c r="HX164" s="1">
        <v>-40.161530926947634</v>
      </c>
      <c r="HY164" s="1">
        <v>-22.233634342815357</v>
      </c>
      <c r="HZ164" s="1">
        <v>-8.4805771900481197</v>
      </c>
      <c r="IA164" s="1">
        <v>-4.321165811947389</v>
      </c>
      <c r="IB164" s="1">
        <v>-0.75380924546545924</v>
      </c>
      <c r="IC164" s="1">
        <v>-5.4288295995826977E-2</v>
      </c>
      <c r="ID164" s="1">
        <v>0</v>
      </c>
      <c r="IE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S164" s="1">
        <v>1</v>
      </c>
      <c r="IT164" s="1">
        <v>1</v>
      </c>
      <c r="IU164" s="1">
        <v>1.18</v>
      </c>
      <c r="IV164" s="1">
        <v>1.56</v>
      </c>
      <c r="IW164" s="1">
        <v>3.19</v>
      </c>
      <c r="IX164" s="1">
        <v>11.71</v>
      </c>
      <c r="IY164" s="1">
        <v>4.5149999999999997</v>
      </c>
      <c r="IZ164" s="1">
        <v>23.135000000000002</v>
      </c>
      <c r="JA164" s="1">
        <v>8.5150000000000006</v>
      </c>
      <c r="JB164" s="1">
        <v>83.855000000000004</v>
      </c>
      <c r="JC164" s="1">
        <v>15.39</v>
      </c>
      <c r="JD164" s="1">
        <v>294.69</v>
      </c>
      <c r="JE164" s="1">
        <v>15.39</v>
      </c>
      <c r="JF164" s="1">
        <v>294.69</v>
      </c>
      <c r="JG164" s="1">
        <v>15.39</v>
      </c>
      <c r="JH164" s="1">
        <v>294.69</v>
      </c>
      <c r="JM164" s="1">
        <v>6.415</v>
      </c>
      <c r="JN164" s="1">
        <v>71.284999999999997</v>
      </c>
      <c r="JO164" s="1">
        <v>51.87</v>
      </c>
      <c r="JP164" s="1">
        <v>4568.0600000000004</v>
      </c>
      <c r="JQ164" s="1">
        <v>264.83499999999998</v>
      </c>
      <c r="JR164" s="1">
        <v>85824.065000000002</v>
      </c>
      <c r="JS164" s="1">
        <v>397.2</v>
      </c>
      <c r="JT164" s="1">
        <v>184533.97</v>
      </c>
      <c r="JU164" s="1">
        <v>799.58</v>
      </c>
      <c r="JV164" s="1">
        <v>755232.54</v>
      </c>
      <c r="JW164" s="1">
        <v>1488.335</v>
      </c>
      <c r="JX164" s="1">
        <v>2795316.0350000001</v>
      </c>
      <c r="JY164" s="1">
        <v>1488.335</v>
      </c>
      <c r="JZ164" s="1">
        <v>2795316.0350000001</v>
      </c>
      <c r="KA164" s="1">
        <v>1488.335</v>
      </c>
      <c r="KB164" s="1">
        <v>2795316.0350000001</v>
      </c>
      <c r="KC164" s="1">
        <f t="shared" si="538"/>
        <v>1.9636000000000005</v>
      </c>
      <c r="KD164" s="1" t="e">
        <f t="shared" ca="1" si="539"/>
        <v>#NAME?</v>
      </c>
      <c r="KE164" s="1" t="e">
        <f t="shared" ca="1" si="540"/>
        <v>#NAME?</v>
      </c>
      <c r="KH164" s="1">
        <v>1</v>
      </c>
      <c r="KI164" s="1">
        <v>1</v>
      </c>
      <c r="KJ164" s="1">
        <v>1</v>
      </c>
      <c r="KK164" s="1">
        <v>1</v>
      </c>
      <c r="KL164" s="1">
        <v>1</v>
      </c>
      <c r="KM164" s="1">
        <v>1</v>
      </c>
      <c r="KN164" s="1">
        <v>1</v>
      </c>
      <c r="KO164" s="1">
        <v>1</v>
      </c>
      <c r="KQ164" s="1">
        <v>13.696943634055783</v>
      </c>
      <c r="KR164" s="1">
        <v>16.730040131109323</v>
      </c>
      <c r="KS164" s="1">
        <v>18.976586190187476</v>
      </c>
      <c r="KT164" s="1">
        <v>19.530818535928812</v>
      </c>
      <c r="KU164" s="1">
        <v>19.915117361618741</v>
      </c>
      <c r="KV164" s="1">
        <v>20</v>
      </c>
      <c r="KW164" s="1">
        <v>20</v>
      </c>
      <c r="KX164" s="1">
        <v>20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L164" s="1">
        <v>1.4950000000000001</v>
      </c>
      <c r="LM164" s="1">
        <v>2.6150000000000002</v>
      </c>
      <c r="LN164" s="1">
        <v>5.74</v>
      </c>
      <c r="LO164" s="1">
        <v>40.6</v>
      </c>
      <c r="LP164" s="1">
        <v>20.170000000000002</v>
      </c>
      <c r="LQ164" s="1">
        <v>497.45</v>
      </c>
      <c r="LR164" s="1">
        <v>21.765000000000001</v>
      </c>
      <c r="LS164" s="1">
        <v>576.89499999999998</v>
      </c>
      <c r="LT164" s="1">
        <v>24.815000000000001</v>
      </c>
      <c r="LU164" s="1">
        <v>757.32500000000005</v>
      </c>
      <c r="LV164" s="1">
        <v>24.815000000000001</v>
      </c>
      <c r="LW164" s="1">
        <v>757.32500000000005</v>
      </c>
      <c r="LX164" s="1">
        <v>24.815000000000001</v>
      </c>
      <c r="LY164" s="1">
        <v>757.32500000000005</v>
      </c>
      <c r="LZ164" s="1">
        <v>24.815000000000001</v>
      </c>
      <c r="MA164" s="1">
        <v>757.32500000000005</v>
      </c>
      <c r="MF164" s="1">
        <v>86.875</v>
      </c>
      <c r="MG164" s="1">
        <v>11581.594999999999</v>
      </c>
      <c r="MH164" s="1">
        <v>521.17999999999995</v>
      </c>
      <c r="MI164" s="1">
        <v>348944.65</v>
      </c>
      <c r="MJ164" s="1">
        <v>1966.3150000000001</v>
      </c>
      <c r="MK164" s="1">
        <v>4772688.9050000003</v>
      </c>
      <c r="ML164" s="1">
        <v>2126.27</v>
      </c>
      <c r="MM164" s="1">
        <v>5550005.2000000002</v>
      </c>
      <c r="MN164" s="1">
        <v>2428.41</v>
      </c>
      <c r="MO164" s="1">
        <v>7306727.0800000001</v>
      </c>
      <c r="MP164" s="1">
        <v>2428.41</v>
      </c>
      <c r="MQ164" s="1">
        <v>7306727.0800000001</v>
      </c>
      <c r="MR164" s="1">
        <v>2428.41</v>
      </c>
      <c r="MS164" s="1">
        <v>7306727.0800000001</v>
      </c>
      <c r="MT164" s="1">
        <v>2428.41</v>
      </c>
      <c r="MU164" s="1">
        <v>7306727.0800000001</v>
      </c>
      <c r="MV164" s="1">
        <f t="shared" si="541"/>
        <v>1.9636000000000005</v>
      </c>
      <c r="MW164" s="1" t="e">
        <f t="shared" ca="1" si="542"/>
        <v>#NAME?</v>
      </c>
      <c r="MX164" s="1" t="e">
        <f t="shared" ca="1" si="543"/>
        <v>#NAME?</v>
      </c>
      <c r="NA164" s="1">
        <v>1</v>
      </c>
      <c r="NB164" s="1">
        <v>1</v>
      </c>
      <c r="NC164" s="1">
        <v>1</v>
      </c>
      <c r="ND164" s="1">
        <v>1</v>
      </c>
      <c r="NE164" s="1">
        <v>1</v>
      </c>
      <c r="NF164" s="1">
        <v>1</v>
      </c>
      <c r="NG164" s="1">
        <v>1</v>
      </c>
      <c r="NH164" s="1">
        <v>1</v>
      </c>
      <c r="NJ164" s="1">
        <v>0.5476726499734923</v>
      </c>
      <c r="NK164" s="1">
        <v>0.82131130287144682</v>
      </c>
      <c r="NL164" s="1">
        <v>0.98568358441662207</v>
      </c>
      <c r="NM164" s="1">
        <v>0.99276455011733622</v>
      </c>
      <c r="NN164" s="1">
        <v>1</v>
      </c>
      <c r="NO164" s="1">
        <v>1</v>
      </c>
      <c r="NP164" s="1">
        <v>1</v>
      </c>
      <c r="NQ164" s="1">
        <v>1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</row>
    <row r="165" spans="1:390" s="1" customFormat="1" x14ac:dyDescent="0.25">
      <c r="A165" s="1">
        <v>1850</v>
      </c>
      <c r="B165" s="1">
        <v>200</v>
      </c>
      <c r="C165" s="1">
        <v>100</v>
      </c>
      <c r="D165" s="1" t="s">
        <v>342</v>
      </c>
      <c r="E165" s="1">
        <v>120.37806553000001</v>
      </c>
      <c r="F165" s="1">
        <v>14497.988693922498</v>
      </c>
      <c r="G165" s="1">
        <f t="shared" si="514"/>
        <v>7.1100331775196537</v>
      </c>
      <c r="H165" s="1" t="e">
        <f t="shared" ca="1" si="515"/>
        <v>#NAME?</v>
      </c>
      <c r="I165" s="1" t="e">
        <f t="shared" ca="1" si="516"/>
        <v>#NAME?</v>
      </c>
      <c r="J165" s="1">
        <f t="shared" si="517"/>
        <v>6.506922461081082E-4</v>
      </c>
      <c r="K165" s="1" t="e">
        <f t="shared" ca="1" si="518"/>
        <v>#NAME?</v>
      </c>
      <c r="L165" s="1" t="e">
        <f t="shared" ca="1" si="519"/>
        <v>#NAME?</v>
      </c>
      <c r="M165" s="1">
        <v>0</v>
      </c>
      <c r="N165" s="1">
        <v>122434.85</v>
      </c>
      <c r="O165" s="1">
        <v>938561.39</v>
      </c>
      <c r="P165" s="1">
        <v>882070283894.87</v>
      </c>
      <c r="Q165" s="1">
        <f t="shared" si="520"/>
        <v>1172801096.1378174</v>
      </c>
      <c r="R165" s="1" t="e">
        <f t="shared" ca="1" si="521"/>
        <v>#NAME?</v>
      </c>
      <c r="S165" s="1" t="e">
        <f t="shared" ca="1" si="522"/>
        <v>#NAME?</v>
      </c>
      <c r="T165" s="1">
        <v>184430.745</v>
      </c>
      <c r="U165" s="2">
        <v>34014706503.744999</v>
      </c>
      <c r="V165" s="2">
        <f t="shared" si="523"/>
        <v>6802.4899749755859</v>
      </c>
      <c r="W165" s="2" t="e">
        <f t="shared" ca="1" si="524"/>
        <v>#NAME?</v>
      </c>
      <c r="X165" s="2" t="e">
        <f t="shared" ca="1" si="525"/>
        <v>#NAME?</v>
      </c>
      <c r="Y165" s="2">
        <f t="shared" si="526"/>
        <v>0.99692294594594588</v>
      </c>
      <c r="Z165" s="2" t="e">
        <f t="shared" ca="1" si="527"/>
        <v>#NAME?</v>
      </c>
      <c r="AA165" s="2" t="e">
        <f t="shared" ca="1" si="528"/>
        <v>#NAME?</v>
      </c>
      <c r="AB165" s="2">
        <v>1850</v>
      </c>
      <c r="AC165" s="2">
        <v>3422500</v>
      </c>
      <c r="AD165" s="2">
        <f t="shared" si="433"/>
        <v>7.6658025880703082</v>
      </c>
      <c r="AE165" s="2">
        <v>7797</v>
      </c>
      <c r="AF165" s="2">
        <v>7797</v>
      </c>
      <c r="AG165" s="2">
        <v>3740.6350000000002</v>
      </c>
      <c r="AH165" s="2">
        <v>14003127.925000001</v>
      </c>
      <c r="AI165" s="2">
        <v>184325</v>
      </c>
      <c r="AJ165" s="2">
        <v>3598.2249999999999</v>
      </c>
      <c r="AK165" s="2">
        <v>12957698.435000001</v>
      </c>
      <c r="AL165" s="2"/>
      <c r="AM165" s="2"/>
      <c r="AN165" s="2">
        <v>1</v>
      </c>
      <c r="AO165" s="2">
        <v>1</v>
      </c>
      <c r="AP165" s="2">
        <v>1</v>
      </c>
      <c r="AQ165" s="2">
        <v>1</v>
      </c>
      <c r="AR165" s="2">
        <v>1</v>
      </c>
      <c r="AS165" s="2">
        <v>1</v>
      </c>
      <c r="AT165" s="2">
        <v>1</v>
      </c>
      <c r="AU165" s="2">
        <v>1</v>
      </c>
      <c r="AV165" s="2">
        <v>1</v>
      </c>
      <c r="AW165" s="2">
        <v>1</v>
      </c>
      <c r="AX165" s="2">
        <v>1</v>
      </c>
      <c r="AY165" s="2">
        <v>1</v>
      </c>
      <c r="AZ165" s="2">
        <v>1.0449999999999999</v>
      </c>
      <c r="BA165" s="2">
        <v>1.135</v>
      </c>
      <c r="BB165" s="2">
        <v>63.68</v>
      </c>
      <c r="BC165" s="2">
        <v>4710.04</v>
      </c>
      <c r="BD165" s="2"/>
      <c r="BE165" s="2"/>
      <c r="BF165" s="2"/>
      <c r="BG165" s="2"/>
      <c r="BH165" s="2">
        <v>1.1100000000000001</v>
      </c>
      <c r="BI165" s="2">
        <v>1.37</v>
      </c>
      <c r="BJ165" s="2">
        <v>1.335</v>
      </c>
      <c r="BK165" s="2">
        <v>2.3050000000000002</v>
      </c>
      <c r="BL165" s="2">
        <v>1.7350000000000001</v>
      </c>
      <c r="BM165" s="1">
        <v>4.3150000000000004</v>
      </c>
      <c r="BN165" s="1">
        <v>2.0150000000000001</v>
      </c>
      <c r="BO165" s="1">
        <v>5.8150000000000004</v>
      </c>
      <c r="BP165" s="1">
        <v>3.51</v>
      </c>
      <c r="BQ165" s="1">
        <v>19.690000000000001</v>
      </c>
      <c r="BR165" s="1">
        <v>10.845000000000001</v>
      </c>
      <c r="BS165" s="1">
        <v>235.35499999999999</v>
      </c>
      <c r="BT165" s="1">
        <v>35.825000000000003</v>
      </c>
      <c r="BU165" s="1">
        <v>2262.8049999999998</v>
      </c>
      <c r="BV165" s="1">
        <v>6317.7849999999999</v>
      </c>
      <c r="BW165" s="1">
        <v>46466245.994999997</v>
      </c>
      <c r="BX165" s="1">
        <f t="shared" si="529"/>
        <v>1.7547749999999995</v>
      </c>
      <c r="BY165" s="1" t="e">
        <f t="shared" ca="1" si="530"/>
        <v>#NAME?</v>
      </c>
      <c r="BZ165" s="1" t="e">
        <f t="shared" ca="1" si="531"/>
        <v>#NAME?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L165" s="1">
        <v>-34387.166999679997</v>
      </c>
      <c r="CM165" s="1">
        <v>-17997.994555199999</v>
      </c>
      <c r="CN165" s="1">
        <v>-6959.3713057599962</v>
      </c>
      <c r="CO165" s="1">
        <v>-3911.9043312000013</v>
      </c>
      <c r="CP165" s="1">
        <v>-959.99221855999917</v>
      </c>
      <c r="CQ165" s="1">
        <v>-103.54239424000006</v>
      </c>
      <c r="CR165" s="1">
        <v>-12.855423840000004</v>
      </c>
      <c r="CS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G165" s="1">
        <v>1</v>
      </c>
      <c r="DH165" s="1">
        <v>1</v>
      </c>
      <c r="DI165" s="1">
        <v>1</v>
      </c>
      <c r="DJ165" s="1">
        <v>1</v>
      </c>
      <c r="DK165" s="1">
        <v>1.53</v>
      </c>
      <c r="DL165" s="1">
        <v>3.19</v>
      </c>
      <c r="DM165" s="1">
        <v>3.41</v>
      </c>
      <c r="DN165" s="1">
        <v>24.58</v>
      </c>
      <c r="DO165" s="1">
        <v>19.225000000000001</v>
      </c>
      <c r="DP165" s="1">
        <v>930.81500000000005</v>
      </c>
      <c r="DQ165" s="1">
        <v>104.35</v>
      </c>
      <c r="DR165" s="1">
        <v>14105.02</v>
      </c>
      <c r="DS165" s="1">
        <v>924.47337278106511</v>
      </c>
      <c r="DT165" s="1">
        <v>1074361.2662721893</v>
      </c>
      <c r="DU165" s="1">
        <v>1146.0985915492959</v>
      </c>
      <c r="DV165" s="1">
        <v>1526327.8169014084</v>
      </c>
      <c r="EA165" s="1">
        <v>1.46</v>
      </c>
      <c r="EB165" s="1">
        <v>2.87</v>
      </c>
      <c r="EC165" s="1">
        <v>18.5</v>
      </c>
      <c r="ED165" s="1">
        <v>706.36</v>
      </c>
      <c r="EE165" s="1">
        <v>93.05</v>
      </c>
      <c r="EF165" s="1">
        <v>17748.740000000002</v>
      </c>
      <c r="EG165" s="1">
        <v>287.7</v>
      </c>
      <c r="EH165" s="1">
        <v>213616.7</v>
      </c>
      <c r="EI165" s="1">
        <v>1872.22</v>
      </c>
      <c r="EJ165" s="1">
        <v>9105187.3100000005</v>
      </c>
      <c r="EK165" s="1">
        <v>10386.305</v>
      </c>
      <c r="EL165" s="1">
        <v>140029350.73500001</v>
      </c>
      <c r="EM165" s="1">
        <v>92261.816568047332</v>
      </c>
      <c r="EN165" s="1">
        <v>10695863482.621302</v>
      </c>
      <c r="EO165" s="1">
        <v>114363.22535211267</v>
      </c>
      <c r="EP165" s="1">
        <v>15193057317.450705</v>
      </c>
      <c r="EQ165" s="1">
        <f t="shared" si="532"/>
        <v>1.7547749999999995</v>
      </c>
      <c r="ER165" s="1" t="e">
        <f t="shared" ca="1" si="533"/>
        <v>#NAME?</v>
      </c>
      <c r="ES165" s="1" t="e">
        <f t="shared" ca="1" si="534"/>
        <v>#NAME?</v>
      </c>
      <c r="EV165" s="1">
        <v>1</v>
      </c>
      <c r="EW165" s="1">
        <v>1</v>
      </c>
      <c r="EX165" s="1">
        <v>1</v>
      </c>
      <c r="EY165" s="1">
        <v>1</v>
      </c>
      <c r="EZ165" s="1">
        <v>1</v>
      </c>
      <c r="FA165" s="1">
        <v>1</v>
      </c>
      <c r="FB165" s="1">
        <v>0.84499999999999997</v>
      </c>
      <c r="FC165" s="1">
        <v>0.35499999999999998</v>
      </c>
      <c r="FE165" s="1">
        <v>-8.6494232162608888</v>
      </c>
      <c r="FF165" s="1">
        <v>53.107353479087145</v>
      </c>
      <c r="FG165" s="1">
        <v>88.379491517059265</v>
      </c>
      <c r="FH165" s="1">
        <v>98.889321177334992</v>
      </c>
      <c r="FI165" s="1">
        <v>105.15258585647834</v>
      </c>
      <c r="FJ165" s="1">
        <v>106.61239350310865</v>
      </c>
      <c r="FK165" s="1">
        <v>106.74819984790813</v>
      </c>
      <c r="FL165" s="1">
        <v>106.75752528361592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Z165" s="1">
        <v>1</v>
      </c>
      <c r="GA165" s="1">
        <v>1</v>
      </c>
      <c r="GB165" s="1">
        <v>1</v>
      </c>
      <c r="GC165" s="1">
        <v>1</v>
      </c>
      <c r="GD165" s="1">
        <v>1.1399999999999999</v>
      </c>
      <c r="GE165" s="1">
        <v>1.42</v>
      </c>
      <c r="GF165" s="1">
        <v>1.7050000000000001</v>
      </c>
      <c r="GG165" s="1">
        <v>3.5150000000000001</v>
      </c>
      <c r="GH165" s="1">
        <v>5.08</v>
      </c>
      <c r="GI165" s="1">
        <v>31.12</v>
      </c>
      <c r="GJ165" s="1">
        <v>9.99</v>
      </c>
      <c r="GK165" s="1">
        <v>117.4</v>
      </c>
      <c r="GL165" s="1">
        <v>15.154999999999999</v>
      </c>
      <c r="GM165" s="1">
        <v>274.82499999999999</v>
      </c>
      <c r="GN165" s="1">
        <v>15.154999999999999</v>
      </c>
      <c r="GO165" s="1">
        <v>274.82499999999999</v>
      </c>
      <c r="GT165" s="1">
        <v>1.5</v>
      </c>
      <c r="GU165" s="1">
        <v>2.93</v>
      </c>
      <c r="GV165" s="1">
        <v>5.4</v>
      </c>
      <c r="GW165" s="1">
        <v>49.97</v>
      </c>
      <c r="GX165" s="1">
        <v>45.12</v>
      </c>
      <c r="GY165" s="1">
        <v>3615.87</v>
      </c>
      <c r="GZ165" s="1">
        <v>112.505</v>
      </c>
      <c r="HA165" s="1">
        <v>19390.355</v>
      </c>
      <c r="HB165" s="1">
        <v>457.28500000000003</v>
      </c>
      <c r="HC165" s="1">
        <v>261715.245</v>
      </c>
      <c r="HD165" s="1">
        <v>946.13</v>
      </c>
      <c r="HE165" s="1">
        <v>1072685.51</v>
      </c>
      <c r="HF165" s="1">
        <v>1463.88</v>
      </c>
      <c r="HG165" s="1">
        <v>2592946.09</v>
      </c>
      <c r="HH165" s="1">
        <v>1463.88</v>
      </c>
      <c r="HI165" s="1">
        <v>2592946.09</v>
      </c>
      <c r="HJ165" s="1">
        <f t="shared" si="535"/>
        <v>1.7547749999999995</v>
      </c>
      <c r="HK165" s="1" t="e">
        <f t="shared" ca="1" si="536"/>
        <v>#NAME?</v>
      </c>
      <c r="HL165" s="1" t="e">
        <f t="shared" ca="1" si="537"/>
        <v>#NAME?</v>
      </c>
      <c r="HO165" s="1">
        <v>1</v>
      </c>
      <c r="HP165" s="1">
        <v>1</v>
      </c>
      <c r="HQ165" s="1">
        <v>1</v>
      </c>
      <c r="HR165" s="1">
        <v>1</v>
      </c>
      <c r="HS165" s="1">
        <v>1</v>
      </c>
      <c r="HT165" s="1">
        <v>1</v>
      </c>
      <c r="HU165" s="1">
        <v>1</v>
      </c>
      <c r="HV165" s="1">
        <v>1</v>
      </c>
      <c r="HX165" s="1">
        <v>-41.030475268135099</v>
      </c>
      <c r="HY165" s="1">
        <v>-22.108035375040835</v>
      </c>
      <c r="HZ165" s="1">
        <v>-8.520811934162003</v>
      </c>
      <c r="IA165" s="1">
        <v>-4.0769896427455725</v>
      </c>
      <c r="IB165" s="1">
        <v>-0.76541399843290192</v>
      </c>
      <c r="IC165" s="1">
        <v>-5.6269620667207525E-2</v>
      </c>
      <c r="ID165" s="1">
        <v>0</v>
      </c>
      <c r="IE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S165" s="1">
        <v>1</v>
      </c>
      <c r="IT165" s="1">
        <v>1</v>
      </c>
      <c r="IU165" s="1">
        <v>1.165</v>
      </c>
      <c r="IV165" s="1">
        <v>1.5149999999999999</v>
      </c>
      <c r="IW165" s="1">
        <v>3.34</v>
      </c>
      <c r="IX165" s="1">
        <v>13.37</v>
      </c>
      <c r="IY165" s="1">
        <v>4.3899999999999997</v>
      </c>
      <c r="IZ165" s="1">
        <v>22.86</v>
      </c>
      <c r="JA165" s="1">
        <v>8.08</v>
      </c>
      <c r="JB165" s="1">
        <v>76.08</v>
      </c>
      <c r="JC165" s="1">
        <v>15.154999999999999</v>
      </c>
      <c r="JD165" s="1">
        <v>274.82499999999999</v>
      </c>
      <c r="JE165" s="1">
        <v>15.154999999999999</v>
      </c>
      <c r="JF165" s="1">
        <v>274.82499999999999</v>
      </c>
      <c r="JG165" s="1">
        <v>15.154999999999999</v>
      </c>
      <c r="JH165" s="1">
        <v>274.82499999999999</v>
      </c>
      <c r="JM165" s="1">
        <v>7.35</v>
      </c>
      <c r="JN165" s="1">
        <v>92.89</v>
      </c>
      <c r="JO165" s="1">
        <v>50.99</v>
      </c>
      <c r="JP165" s="1">
        <v>4517.28</v>
      </c>
      <c r="JQ165" s="1">
        <v>280.98</v>
      </c>
      <c r="JR165" s="1">
        <v>100586.79</v>
      </c>
      <c r="JS165" s="1">
        <v>387.39499999999998</v>
      </c>
      <c r="JT165" s="1">
        <v>185261.07500000001</v>
      </c>
      <c r="JU165" s="1">
        <v>755.77</v>
      </c>
      <c r="JV165" s="1">
        <v>680568.98</v>
      </c>
      <c r="JW165" s="1">
        <v>1463.88</v>
      </c>
      <c r="JX165" s="1">
        <v>2592946.09</v>
      </c>
      <c r="JY165" s="1">
        <v>1463.88</v>
      </c>
      <c r="JZ165" s="1">
        <v>2592946.09</v>
      </c>
      <c r="KA165" s="1">
        <v>1463.88</v>
      </c>
      <c r="KB165" s="1">
        <v>2592946.09</v>
      </c>
      <c r="KC165" s="1">
        <f t="shared" si="538"/>
        <v>1.7547749999999995</v>
      </c>
      <c r="KD165" s="1" t="e">
        <f t="shared" ca="1" si="539"/>
        <v>#NAME?</v>
      </c>
      <c r="KE165" s="1" t="e">
        <f t="shared" ca="1" si="540"/>
        <v>#NAME?</v>
      </c>
      <c r="KH165" s="1">
        <v>1</v>
      </c>
      <c r="KI165" s="1">
        <v>1</v>
      </c>
      <c r="KJ165" s="1">
        <v>1</v>
      </c>
      <c r="KK165" s="1">
        <v>1</v>
      </c>
      <c r="KL165" s="1">
        <v>1</v>
      </c>
      <c r="KM165" s="1">
        <v>1</v>
      </c>
      <c r="KN165" s="1">
        <v>1</v>
      </c>
      <c r="KO165" s="1">
        <v>1</v>
      </c>
      <c r="KQ165" s="1">
        <v>13.80629467988649</v>
      </c>
      <c r="KR165" s="1">
        <v>16.730342634913647</v>
      </c>
      <c r="KS165" s="1">
        <v>19.046466313514856</v>
      </c>
      <c r="KT165" s="1">
        <v>19.522429441471537</v>
      </c>
      <c r="KU165" s="1">
        <v>19.913346068429199</v>
      </c>
      <c r="KV165" s="1">
        <v>20</v>
      </c>
      <c r="KW165" s="1">
        <v>20</v>
      </c>
      <c r="KX165" s="1">
        <v>20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L165" s="1">
        <v>1.5249999999999999</v>
      </c>
      <c r="LM165" s="1">
        <v>2.875</v>
      </c>
      <c r="LN165" s="1">
        <v>5.7249999999999996</v>
      </c>
      <c r="LO165" s="1">
        <v>40.774999999999999</v>
      </c>
      <c r="LP165" s="1">
        <v>19.04</v>
      </c>
      <c r="LQ165" s="1">
        <v>452.03</v>
      </c>
      <c r="LR165" s="1">
        <v>20.074999999999999</v>
      </c>
      <c r="LS165" s="1">
        <v>488.96499999999997</v>
      </c>
      <c r="LT165" s="1">
        <v>22.225000000000001</v>
      </c>
      <c r="LU165" s="1">
        <v>592.20500000000004</v>
      </c>
      <c r="LV165" s="1">
        <v>22.225000000000001</v>
      </c>
      <c r="LW165" s="1">
        <v>592.20500000000004</v>
      </c>
      <c r="LX165" s="1">
        <v>22.225000000000001</v>
      </c>
      <c r="LY165" s="1">
        <v>592.20500000000004</v>
      </c>
      <c r="LZ165" s="1">
        <v>22.225000000000001</v>
      </c>
      <c r="MA165" s="1">
        <v>592.20500000000004</v>
      </c>
      <c r="MF165" s="1">
        <v>95.224999999999994</v>
      </c>
      <c r="MG165" s="1">
        <v>14441.094999999999</v>
      </c>
      <c r="MH165" s="1">
        <v>519.80499999999995</v>
      </c>
      <c r="MI165" s="1">
        <v>349649.92499999999</v>
      </c>
      <c r="MJ165" s="1">
        <v>1852.6949999999999</v>
      </c>
      <c r="MK165" s="1">
        <v>4325586.335</v>
      </c>
      <c r="ML165" s="1">
        <v>1956.9849999999999</v>
      </c>
      <c r="MM165" s="1">
        <v>4688352.3849999998</v>
      </c>
      <c r="MN165" s="1">
        <v>2171.85</v>
      </c>
      <c r="MO165" s="1">
        <v>5700671.1299999999</v>
      </c>
      <c r="MP165" s="1">
        <v>2171.85</v>
      </c>
      <c r="MQ165" s="1">
        <v>5700671.1299999999</v>
      </c>
      <c r="MR165" s="1">
        <v>2171.85</v>
      </c>
      <c r="MS165" s="1">
        <v>5700671.1299999999</v>
      </c>
      <c r="MT165" s="1">
        <v>2171.85</v>
      </c>
      <c r="MU165" s="1">
        <v>5700671.1299999999</v>
      </c>
      <c r="MV165" s="1">
        <f t="shared" si="541"/>
        <v>1.7547749999999995</v>
      </c>
      <c r="MW165" s="1" t="e">
        <f t="shared" ca="1" si="542"/>
        <v>#NAME?</v>
      </c>
      <c r="MX165" s="1" t="e">
        <f t="shared" ca="1" si="543"/>
        <v>#NAME?</v>
      </c>
      <c r="NA165" s="1">
        <v>1</v>
      </c>
      <c r="NB165" s="1">
        <v>1</v>
      </c>
      <c r="NC165" s="1">
        <v>1</v>
      </c>
      <c r="ND165" s="1">
        <v>1</v>
      </c>
      <c r="NE165" s="1">
        <v>1</v>
      </c>
      <c r="NF165" s="1">
        <v>1</v>
      </c>
      <c r="NG165" s="1">
        <v>1</v>
      </c>
      <c r="NH165" s="1">
        <v>1</v>
      </c>
      <c r="NJ165" s="1">
        <v>0.55318419442902844</v>
      </c>
      <c r="NK165" s="1">
        <v>0.82882510443763779</v>
      </c>
      <c r="NL165" s="1">
        <v>0.98625360647182203</v>
      </c>
      <c r="NM165" s="1">
        <v>0.99414273104736739</v>
      </c>
      <c r="NN165" s="1">
        <v>1</v>
      </c>
      <c r="NO165" s="1">
        <v>1</v>
      </c>
      <c r="NP165" s="1">
        <v>1</v>
      </c>
      <c r="NQ165" s="1">
        <v>1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</row>
    <row r="166" spans="1:390" s="1" customFormat="1" x14ac:dyDescent="0.25">
      <c r="A166" s="1">
        <v>1900</v>
      </c>
      <c r="B166" s="1">
        <v>200</v>
      </c>
      <c r="C166" s="1">
        <v>100</v>
      </c>
      <c r="D166" s="1" t="s">
        <v>341</v>
      </c>
      <c r="E166" s="1">
        <v>123.60109085500005</v>
      </c>
      <c r="F166" s="1">
        <v>15282.512913220917</v>
      </c>
      <c r="G166" s="1">
        <f t="shared" si="514"/>
        <v>5.2832526749389217</v>
      </c>
      <c r="H166" s="1" t="e">
        <f t="shared" ca="1" si="515"/>
        <v>#NAME?</v>
      </c>
      <c r="I166" s="1" t="e">
        <f t="shared" ca="1" si="516"/>
        <v>#NAME?</v>
      </c>
      <c r="J166" s="1">
        <f t="shared" si="517"/>
        <v>6.505320571315792E-4</v>
      </c>
      <c r="K166" s="1" t="e">
        <f t="shared" ca="1" si="518"/>
        <v>#NAME?</v>
      </c>
      <c r="L166" s="1" t="e">
        <f t="shared" ca="1" si="519"/>
        <v>#NAME?</v>
      </c>
      <c r="M166" s="1">
        <v>0</v>
      </c>
      <c r="N166" s="1">
        <v>126174.405</v>
      </c>
      <c r="O166" s="1">
        <v>975629.08499999996</v>
      </c>
      <c r="P166" s="1">
        <v>952879900349.71497</v>
      </c>
      <c r="Q166" s="1">
        <f t="shared" si="520"/>
        <v>1027788851.777832</v>
      </c>
      <c r="R166" s="1" t="e">
        <f t="shared" ca="1" si="521"/>
        <v>#NAME?</v>
      </c>
      <c r="S166" s="1" t="e">
        <f t="shared" ca="1" si="522"/>
        <v>#NAME?</v>
      </c>
      <c r="T166" s="1">
        <v>189400.065</v>
      </c>
      <c r="U166" s="2">
        <v>35872390677.245003</v>
      </c>
      <c r="V166" s="2">
        <f t="shared" si="523"/>
        <v>6055.2407760620117</v>
      </c>
      <c r="W166" s="2" t="e">
        <f t="shared" ca="1" si="524"/>
        <v>#NAME?</v>
      </c>
      <c r="X166" s="2" t="e">
        <f t="shared" ca="1" si="525"/>
        <v>#NAME?</v>
      </c>
      <c r="Y166" s="2">
        <f t="shared" si="526"/>
        <v>0.99684244736842109</v>
      </c>
      <c r="Z166" s="2" t="e">
        <f t="shared" ca="1" si="527"/>
        <v>#NAME?</v>
      </c>
      <c r="AA166" s="2" t="e">
        <f t="shared" ca="1" si="528"/>
        <v>#NAME?</v>
      </c>
      <c r="AB166" s="2">
        <v>1900</v>
      </c>
      <c r="AC166" s="2">
        <v>3610000</v>
      </c>
      <c r="AD166" s="2">
        <f t="shared" si="433"/>
        <v>7.7323850665275575</v>
      </c>
      <c r="AE166" s="2">
        <v>7797</v>
      </c>
      <c r="AF166" s="2">
        <v>7797</v>
      </c>
      <c r="AG166" s="2">
        <v>3784.605</v>
      </c>
      <c r="AH166" s="2">
        <v>14333558.635</v>
      </c>
      <c r="AI166" s="2">
        <v>189336</v>
      </c>
      <c r="AJ166" s="2">
        <v>3645.6849999999999</v>
      </c>
      <c r="AK166" s="2">
        <v>13301232.564999999</v>
      </c>
      <c r="AL166" s="2"/>
      <c r="AM166" s="2"/>
      <c r="AN166" s="2">
        <v>1</v>
      </c>
      <c r="AO166" s="2">
        <v>1</v>
      </c>
      <c r="AP166" s="2">
        <v>1</v>
      </c>
      <c r="AQ166" s="2">
        <v>1</v>
      </c>
      <c r="AR166" s="2">
        <v>1</v>
      </c>
      <c r="AS166" s="2">
        <v>1</v>
      </c>
      <c r="AT166" s="2">
        <v>1</v>
      </c>
      <c r="AU166" s="2">
        <v>1</v>
      </c>
      <c r="AV166" s="2">
        <v>1</v>
      </c>
      <c r="AW166" s="2">
        <v>1</v>
      </c>
      <c r="AX166" s="2">
        <v>1</v>
      </c>
      <c r="AY166" s="2">
        <v>1</v>
      </c>
      <c r="AZ166" s="2">
        <v>1.07</v>
      </c>
      <c r="BA166" s="2">
        <v>1.21</v>
      </c>
      <c r="BB166" s="2">
        <v>62.55</v>
      </c>
      <c r="BC166" s="2">
        <v>4678.4399999999996</v>
      </c>
      <c r="BD166" s="2"/>
      <c r="BE166" s="2"/>
      <c r="BF166" s="2"/>
      <c r="BG166" s="2"/>
      <c r="BH166" s="2">
        <v>1.1499999999999999</v>
      </c>
      <c r="BI166" s="2">
        <v>1.49</v>
      </c>
      <c r="BJ166" s="2">
        <v>1.375</v>
      </c>
      <c r="BK166" s="2">
        <v>2.375</v>
      </c>
      <c r="BL166" s="2">
        <v>1.73</v>
      </c>
      <c r="BM166" s="1">
        <v>4.3</v>
      </c>
      <c r="BN166" s="1">
        <v>2.125</v>
      </c>
      <c r="BO166" s="1">
        <v>7.085</v>
      </c>
      <c r="BP166" s="1">
        <v>3.65</v>
      </c>
      <c r="BQ166" s="1">
        <v>22.19</v>
      </c>
      <c r="BR166" s="1">
        <v>10.42</v>
      </c>
      <c r="BS166" s="1">
        <v>194.21</v>
      </c>
      <c r="BT166" s="1">
        <v>32.68</v>
      </c>
      <c r="BU166" s="1">
        <v>2062.54</v>
      </c>
      <c r="BV166" s="1">
        <v>6205.9750000000004</v>
      </c>
      <c r="BW166" s="1">
        <v>46175213.305</v>
      </c>
      <c r="BX166" s="1">
        <f t="shared" si="529"/>
        <v>2.569375</v>
      </c>
      <c r="BY166" s="1" t="e">
        <f t="shared" ca="1" si="530"/>
        <v>#NAME?</v>
      </c>
      <c r="BZ166" s="1" t="e">
        <f t="shared" ca="1" si="531"/>
        <v>#NAME?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L166" s="1">
        <v>-34666.030511839985</v>
      </c>
      <c r="CM166" s="1">
        <v>-17282.585968799995</v>
      </c>
      <c r="CN166" s="1">
        <v>-7602.8098780800019</v>
      </c>
      <c r="CO166" s="1">
        <v>-4047.8694214399993</v>
      </c>
      <c r="CP166" s="1">
        <v>-1058.3551532799993</v>
      </c>
      <c r="CQ166" s="1">
        <v>-102.40274528</v>
      </c>
      <c r="CR166" s="1">
        <v>-11.845012000000008</v>
      </c>
      <c r="CS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G166" s="1">
        <v>1</v>
      </c>
      <c r="DH166" s="1">
        <v>1</v>
      </c>
      <c r="DI166" s="1">
        <v>1.0149999999999999</v>
      </c>
      <c r="DJ166" s="1">
        <v>1.0449999999999999</v>
      </c>
      <c r="DK166" s="1">
        <v>1.5549999999999999</v>
      </c>
      <c r="DL166" s="1">
        <v>3.6150000000000002</v>
      </c>
      <c r="DM166" s="1">
        <v>3.4950000000000001</v>
      </c>
      <c r="DN166" s="1">
        <v>30.914999999999999</v>
      </c>
      <c r="DO166" s="1">
        <v>21.33</v>
      </c>
      <c r="DP166" s="1">
        <v>968.16</v>
      </c>
      <c r="DQ166" s="1">
        <v>102.425</v>
      </c>
      <c r="DR166" s="1">
        <v>13771.434999999999</v>
      </c>
      <c r="DS166" s="1">
        <v>971.79651162790697</v>
      </c>
      <c r="DT166" s="1">
        <v>1159591.3779069767</v>
      </c>
      <c r="DU166" s="1">
        <v>1167.6486486486488</v>
      </c>
      <c r="DV166" s="1">
        <v>1582301.1621621621</v>
      </c>
      <c r="EA166" s="1">
        <v>1.405</v>
      </c>
      <c r="EB166" s="1">
        <v>2.4950000000000001</v>
      </c>
      <c r="EC166" s="1">
        <v>20.434999999999999</v>
      </c>
      <c r="ED166" s="1">
        <v>914.875</v>
      </c>
      <c r="EE166" s="1">
        <v>96.765000000000001</v>
      </c>
      <c r="EF166" s="1">
        <v>21903.334999999999</v>
      </c>
      <c r="EG166" s="1">
        <v>297.35500000000002</v>
      </c>
      <c r="EH166" s="1">
        <v>273120.67499999999</v>
      </c>
      <c r="EI166" s="1">
        <v>2082.8000000000002</v>
      </c>
      <c r="EJ166" s="1">
        <v>9480972.3200000003</v>
      </c>
      <c r="EK166" s="1">
        <v>10189.985000000001</v>
      </c>
      <c r="EL166" s="1">
        <v>136652155.255</v>
      </c>
      <c r="EM166" s="1">
        <v>96984.296511627908</v>
      </c>
      <c r="EN166" s="1">
        <v>11544442328.040697</v>
      </c>
      <c r="EO166" s="1">
        <v>116500.83783783784</v>
      </c>
      <c r="EP166" s="1">
        <v>15747007515.81081</v>
      </c>
      <c r="EQ166" s="1">
        <f t="shared" si="532"/>
        <v>2.569375</v>
      </c>
      <c r="ER166" s="1" t="e">
        <f t="shared" ca="1" si="533"/>
        <v>#NAME?</v>
      </c>
      <c r="ES166" s="1" t="e">
        <f t="shared" ca="1" si="534"/>
        <v>#NAME?</v>
      </c>
      <c r="EV166" s="1">
        <v>1</v>
      </c>
      <c r="EW166" s="1">
        <v>1</v>
      </c>
      <c r="EX166" s="1">
        <v>1</v>
      </c>
      <c r="EY166" s="1">
        <v>1</v>
      </c>
      <c r="EZ166" s="1">
        <v>1</v>
      </c>
      <c r="FA166" s="1">
        <v>1</v>
      </c>
      <c r="FB166" s="1">
        <v>0.86</v>
      </c>
      <c r="FC166" s="1">
        <v>0.37</v>
      </c>
      <c r="FE166" s="1">
        <v>-9.580829444324122</v>
      </c>
      <c r="FF166" s="1">
        <v>55.885323649546919</v>
      </c>
      <c r="FG166" s="1">
        <v>87.094298705212537</v>
      </c>
      <c r="FH166" s="1">
        <v>99.154709997702355</v>
      </c>
      <c r="FI166" s="1">
        <v>105.18151631206844</v>
      </c>
      <c r="FJ166" s="1">
        <v>106.6156429432145</v>
      </c>
      <c r="FK166" s="1">
        <v>106.74891185496533</v>
      </c>
      <c r="FL166" s="1">
        <v>106.75752528361592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Z166" s="1">
        <v>1</v>
      </c>
      <c r="GA166" s="1">
        <v>1</v>
      </c>
      <c r="GB166" s="1">
        <v>1</v>
      </c>
      <c r="GC166" s="1">
        <v>1</v>
      </c>
      <c r="GD166" s="1">
        <v>1.1299999999999999</v>
      </c>
      <c r="GE166" s="1">
        <v>1.41</v>
      </c>
      <c r="GF166" s="1">
        <v>1.7549999999999999</v>
      </c>
      <c r="GG166" s="1">
        <v>3.625</v>
      </c>
      <c r="GH166" s="1">
        <v>5.0750000000000002</v>
      </c>
      <c r="GI166" s="1">
        <v>30.285</v>
      </c>
      <c r="GJ166" s="1">
        <v>10.545</v>
      </c>
      <c r="GK166" s="1">
        <v>131.16499999999999</v>
      </c>
      <c r="GL166" s="1">
        <v>15.13</v>
      </c>
      <c r="GM166" s="1">
        <v>271.27</v>
      </c>
      <c r="GN166" s="1">
        <v>15.13</v>
      </c>
      <c r="GO166" s="1">
        <v>271.27</v>
      </c>
      <c r="GT166" s="1">
        <v>1.53</v>
      </c>
      <c r="GU166" s="1">
        <v>3.02</v>
      </c>
      <c r="GV166" s="1">
        <v>5.49</v>
      </c>
      <c r="GW166" s="1">
        <v>56.55</v>
      </c>
      <c r="GX166" s="1">
        <v>43.98</v>
      </c>
      <c r="GY166" s="1">
        <v>3642.62</v>
      </c>
      <c r="GZ166" s="1">
        <v>115.54</v>
      </c>
      <c r="HA166" s="1">
        <v>18597.54</v>
      </c>
      <c r="HB166" s="1">
        <v>455.05500000000001</v>
      </c>
      <c r="HC166" s="1">
        <v>251878.98499999999</v>
      </c>
      <c r="HD166" s="1">
        <v>1006.64</v>
      </c>
      <c r="HE166" s="1">
        <v>1211830.19</v>
      </c>
      <c r="HF166" s="1">
        <v>1464.7049999999999</v>
      </c>
      <c r="HG166" s="1">
        <v>2564526.835</v>
      </c>
      <c r="HH166" s="1">
        <v>1464.7049999999999</v>
      </c>
      <c r="HI166" s="1">
        <v>2564526.835</v>
      </c>
      <c r="HJ166" s="1">
        <f t="shared" si="535"/>
        <v>2.569375</v>
      </c>
      <c r="HK166" s="1" t="e">
        <f t="shared" ca="1" si="536"/>
        <v>#NAME?</v>
      </c>
      <c r="HL166" s="1" t="e">
        <f t="shared" ca="1" si="537"/>
        <v>#NAME?</v>
      </c>
      <c r="HO166" s="1">
        <v>1</v>
      </c>
      <c r="HP166" s="1">
        <v>1</v>
      </c>
      <c r="HQ166" s="1">
        <v>1</v>
      </c>
      <c r="HR166" s="1">
        <v>1</v>
      </c>
      <c r="HS166" s="1">
        <v>1</v>
      </c>
      <c r="HT166" s="1">
        <v>1</v>
      </c>
      <c r="HU166" s="1">
        <v>1</v>
      </c>
      <c r="HV166" s="1">
        <v>1</v>
      </c>
      <c r="HX166" s="1">
        <v>-40.463294110767251</v>
      </c>
      <c r="HY166" s="1">
        <v>-22.350124491162806</v>
      </c>
      <c r="HZ166" s="1">
        <v>-8.4439946420946779</v>
      </c>
      <c r="IA166" s="1">
        <v>-4.2392133193095942</v>
      </c>
      <c r="IB166" s="1">
        <v>-0.76990865085143545</v>
      </c>
      <c r="IC166" s="1">
        <v>-5.4684560930103085E-2</v>
      </c>
      <c r="ID166" s="1">
        <v>0</v>
      </c>
      <c r="IE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S166" s="1">
        <v>1</v>
      </c>
      <c r="IT166" s="1">
        <v>1</v>
      </c>
      <c r="IU166" s="1">
        <v>1.1850000000000001</v>
      </c>
      <c r="IV166" s="1">
        <v>1.5649999999999999</v>
      </c>
      <c r="IW166" s="1">
        <v>3.25</v>
      </c>
      <c r="IX166" s="1">
        <v>12.42</v>
      </c>
      <c r="IY166" s="1">
        <v>4.3899999999999997</v>
      </c>
      <c r="IZ166" s="1">
        <v>22.23</v>
      </c>
      <c r="JA166" s="1">
        <v>8.375</v>
      </c>
      <c r="JB166" s="1">
        <v>80.194999999999993</v>
      </c>
      <c r="JC166" s="1">
        <v>15.13</v>
      </c>
      <c r="JD166" s="1">
        <v>271.27</v>
      </c>
      <c r="JE166" s="1">
        <v>15.13</v>
      </c>
      <c r="JF166" s="1">
        <v>271.27</v>
      </c>
      <c r="JG166" s="1">
        <v>15.13</v>
      </c>
      <c r="JH166" s="1">
        <v>271.27</v>
      </c>
      <c r="JM166" s="1">
        <v>6.62</v>
      </c>
      <c r="JN166" s="1">
        <v>76.150000000000006</v>
      </c>
      <c r="JO166" s="1">
        <v>53.145000000000003</v>
      </c>
      <c r="JP166" s="1">
        <v>4879.9849999999997</v>
      </c>
      <c r="JQ166" s="1">
        <v>268.32</v>
      </c>
      <c r="JR166" s="1">
        <v>90748.62</v>
      </c>
      <c r="JS166" s="1">
        <v>384.24</v>
      </c>
      <c r="JT166" s="1">
        <v>177228.57</v>
      </c>
      <c r="JU166" s="1">
        <v>787.625</v>
      </c>
      <c r="JV166" s="1">
        <v>721013.68500000006</v>
      </c>
      <c r="JW166" s="1">
        <v>1464.7049999999999</v>
      </c>
      <c r="JX166" s="1">
        <v>2564526.835</v>
      </c>
      <c r="JY166" s="1">
        <v>1464.7049999999999</v>
      </c>
      <c r="JZ166" s="1">
        <v>2564526.835</v>
      </c>
      <c r="KA166" s="1">
        <v>1464.7049999999999</v>
      </c>
      <c r="KB166" s="1">
        <v>2564526.835</v>
      </c>
      <c r="KC166" s="1">
        <f t="shared" si="538"/>
        <v>2.569375</v>
      </c>
      <c r="KD166" s="1" t="e">
        <f t="shared" ca="1" si="539"/>
        <v>#NAME?</v>
      </c>
      <c r="KE166" s="1" t="e">
        <f t="shared" ca="1" si="540"/>
        <v>#NAME?</v>
      </c>
      <c r="KH166" s="1">
        <v>1</v>
      </c>
      <c r="KI166" s="1">
        <v>1</v>
      </c>
      <c r="KJ166" s="1">
        <v>1</v>
      </c>
      <c r="KK166" s="1">
        <v>1</v>
      </c>
      <c r="KL166" s="1">
        <v>1</v>
      </c>
      <c r="KM166" s="1">
        <v>1</v>
      </c>
      <c r="KN166" s="1">
        <v>1</v>
      </c>
      <c r="KO166" s="1">
        <v>1</v>
      </c>
      <c r="KQ166" s="1">
        <v>13.359026455616922</v>
      </c>
      <c r="KR166" s="1">
        <v>16.676193101293908</v>
      </c>
      <c r="KS166" s="1">
        <v>19.005861921428117</v>
      </c>
      <c r="KT166" s="1">
        <v>19.53267731499929</v>
      </c>
      <c r="KU166" s="1">
        <v>19.909131468048649</v>
      </c>
      <c r="KV166" s="1">
        <v>20</v>
      </c>
      <c r="KW166" s="1">
        <v>20</v>
      </c>
      <c r="KX166" s="1">
        <v>20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L166" s="1">
        <v>1.4850000000000001</v>
      </c>
      <c r="LM166" s="1">
        <v>2.6349999999999998</v>
      </c>
      <c r="LN166" s="1">
        <v>5.3949999999999996</v>
      </c>
      <c r="LO166" s="1">
        <v>36.215000000000003</v>
      </c>
      <c r="LP166" s="1">
        <v>20.385000000000002</v>
      </c>
      <c r="LQ166" s="1">
        <v>528.02499999999998</v>
      </c>
      <c r="LR166" s="1">
        <v>22.01</v>
      </c>
      <c r="LS166" s="1">
        <v>609.04</v>
      </c>
      <c r="LT166" s="1">
        <v>24.26</v>
      </c>
      <c r="LU166" s="1">
        <v>719.61</v>
      </c>
      <c r="LV166" s="1">
        <v>24.26</v>
      </c>
      <c r="LW166" s="1">
        <v>719.61</v>
      </c>
      <c r="LX166" s="1">
        <v>24.26</v>
      </c>
      <c r="LY166" s="1">
        <v>719.61</v>
      </c>
      <c r="LZ166" s="1">
        <v>24.26</v>
      </c>
      <c r="MA166" s="1">
        <v>719.61</v>
      </c>
      <c r="MF166" s="1">
        <v>88.144999999999996</v>
      </c>
      <c r="MG166" s="1">
        <v>12011.184999999999</v>
      </c>
      <c r="MH166" s="1">
        <v>484.7</v>
      </c>
      <c r="MI166" s="1">
        <v>305243.90000000002</v>
      </c>
      <c r="MJ166" s="1">
        <v>1989.4</v>
      </c>
      <c r="MK166" s="1">
        <v>5078052.3600000003</v>
      </c>
      <c r="ML166" s="1">
        <v>2151.9549999999999</v>
      </c>
      <c r="MM166" s="1">
        <v>5873483.2850000001</v>
      </c>
      <c r="MN166" s="1">
        <v>2376.44</v>
      </c>
      <c r="MO166" s="1">
        <v>6952681.0899999999</v>
      </c>
      <c r="MP166" s="1">
        <v>2376.44</v>
      </c>
      <c r="MQ166" s="1">
        <v>6952681.0899999999</v>
      </c>
      <c r="MR166" s="1">
        <v>2376.44</v>
      </c>
      <c r="MS166" s="1">
        <v>6952681.0899999999</v>
      </c>
      <c r="MT166" s="1">
        <v>2376.44</v>
      </c>
      <c r="MU166" s="1">
        <v>6952681.0899999999</v>
      </c>
      <c r="MV166" s="1">
        <f t="shared" si="541"/>
        <v>2.569375</v>
      </c>
      <c r="MW166" s="1" t="e">
        <f t="shared" ca="1" si="542"/>
        <v>#NAME?</v>
      </c>
      <c r="MX166" s="1" t="e">
        <f t="shared" ca="1" si="543"/>
        <v>#NAME?</v>
      </c>
      <c r="NA166" s="1">
        <v>1</v>
      </c>
      <c r="NB166" s="1">
        <v>1</v>
      </c>
      <c r="NC166" s="1">
        <v>1</v>
      </c>
      <c r="ND166" s="1">
        <v>1</v>
      </c>
      <c r="NE166" s="1">
        <v>1</v>
      </c>
      <c r="NF166" s="1">
        <v>1</v>
      </c>
      <c r="NG166" s="1">
        <v>1</v>
      </c>
      <c r="NH166" s="1">
        <v>1</v>
      </c>
      <c r="NJ166" s="1">
        <v>0.55219000699808041</v>
      </c>
      <c r="NK166" s="1">
        <v>0.82242161926993573</v>
      </c>
      <c r="NL166" s="1">
        <v>0.98409258666083699</v>
      </c>
      <c r="NM166" s="1">
        <v>0.99379818581485946</v>
      </c>
      <c r="NN166" s="1">
        <v>1</v>
      </c>
      <c r="NO166" s="1">
        <v>1</v>
      </c>
      <c r="NP166" s="1">
        <v>1</v>
      </c>
      <c r="NQ166" s="1">
        <v>1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</row>
    <row r="167" spans="1:390" s="1" customFormat="1" x14ac:dyDescent="0.25">
      <c r="A167" s="1">
        <v>1950</v>
      </c>
      <c r="B167" s="1">
        <v>200</v>
      </c>
      <c r="C167" s="1">
        <v>100</v>
      </c>
      <c r="D167" s="1" t="s">
        <v>343</v>
      </c>
      <c r="E167" s="1">
        <v>129.44172693000002</v>
      </c>
      <c r="F167" s="1">
        <v>16761.131278170473</v>
      </c>
      <c r="G167" s="1">
        <f t="shared" si="514"/>
        <v>5.9706075497815618</v>
      </c>
      <c r="H167" s="1" t="e">
        <f t="shared" ca="1" si="515"/>
        <v>#NAME?</v>
      </c>
      <c r="I167" s="1" t="e">
        <f t="shared" ca="1" si="516"/>
        <v>#NAME?</v>
      </c>
      <c r="J167" s="1">
        <f t="shared" si="517"/>
        <v>6.6380372784615393E-4</v>
      </c>
      <c r="K167" s="1" t="e">
        <f t="shared" ca="1" si="518"/>
        <v>#NAME?</v>
      </c>
      <c r="L167" s="1" t="e">
        <f t="shared" ca="1" si="519"/>
        <v>#NAME?</v>
      </c>
      <c r="M167" s="1">
        <v>0</v>
      </c>
      <c r="N167" s="1">
        <v>129911.18</v>
      </c>
      <c r="O167" s="1">
        <v>1004942.145</v>
      </c>
      <c r="P167" s="1">
        <v>1011124434844.925</v>
      </c>
      <c r="Q167" s="1">
        <f t="shared" si="520"/>
        <v>1215720047.723999</v>
      </c>
      <c r="R167" s="1" t="e">
        <f t="shared" ca="1" si="521"/>
        <v>#NAME?</v>
      </c>
      <c r="S167" s="1" t="e">
        <f t="shared" ca="1" si="522"/>
        <v>#NAME?</v>
      </c>
      <c r="T167" s="1">
        <v>194396.245</v>
      </c>
      <c r="U167" s="2">
        <v>37789907230.574997</v>
      </c>
      <c r="V167" s="2">
        <f t="shared" si="523"/>
        <v>7160.4749755859375</v>
      </c>
      <c r="W167" s="2" t="e">
        <f t="shared" ca="1" si="524"/>
        <v>#NAME?</v>
      </c>
      <c r="X167" s="2" t="e">
        <f t="shared" ca="1" si="525"/>
        <v>#NAME?</v>
      </c>
      <c r="Y167" s="2">
        <f t="shared" si="526"/>
        <v>0.99690382051282045</v>
      </c>
      <c r="Z167" s="2" t="e">
        <f t="shared" ca="1" si="527"/>
        <v>#NAME?</v>
      </c>
      <c r="AA167" s="2" t="e">
        <f t="shared" ca="1" si="528"/>
        <v>#NAME?</v>
      </c>
      <c r="AB167" s="2">
        <v>1950</v>
      </c>
      <c r="AC167" s="2">
        <v>3802500</v>
      </c>
      <c r="AD167" s="2">
        <f t="shared" si="433"/>
        <v>7.7356093986676129</v>
      </c>
      <c r="AE167" s="2">
        <v>7797</v>
      </c>
      <c r="AF167" s="2">
        <v>7797</v>
      </c>
      <c r="AG167" s="2">
        <v>3842.0549999999998</v>
      </c>
      <c r="AH167" s="2">
        <v>14771930.465</v>
      </c>
      <c r="AI167" s="2">
        <v>194312</v>
      </c>
      <c r="AJ167" s="2">
        <v>3702.56</v>
      </c>
      <c r="AK167" s="2">
        <v>13719821.710000001</v>
      </c>
      <c r="AL167" s="2"/>
      <c r="AM167" s="2"/>
      <c r="AN167" s="2">
        <v>1</v>
      </c>
      <c r="AO167" s="2">
        <v>1</v>
      </c>
      <c r="AP167" s="2">
        <v>1</v>
      </c>
      <c r="AQ167" s="2">
        <v>1</v>
      </c>
      <c r="AR167" s="2">
        <v>1</v>
      </c>
      <c r="AS167" s="2">
        <v>1</v>
      </c>
      <c r="AT167" s="2">
        <v>1</v>
      </c>
      <c r="AU167" s="2">
        <v>1</v>
      </c>
      <c r="AV167" s="2">
        <v>1</v>
      </c>
      <c r="AW167" s="2">
        <v>1</v>
      </c>
      <c r="AX167" s="2">
        <v>1</v>
      </c>
      <c r="AY167" s="2">
        <v>1</v>
      </c>
      <c r="AZ167" s="2">
        <v>1.0349999999999999</v>
      </c>
      <c r="BA167" s="2">
        <v>1.105</v>
      </c>
      <c r="BB167" s="2">
        <v>61.945</v>
      </c>
      <c r="BC167" s="2">
        <v>4416.5249999999996</v>
      </c>
      <c r="BD167" s="2"/>
      <c r="BE167" s="2"/>
      <c r="BF167" s="2"/>
      <c r="BG167" s="2"/>
      <c r="BH167" s="2">
        <v>1.115</v>
      </c>
      <c r="BI167" s="2">
        <v>1.375</v>
      </c>
      <c r="BJ167" s="2">
        <v>1.35</v>
      </c>
      <c r="BK167" s="2">
        <v>2.25</v>
      </c>
      <c r="BL167" s="2">
        <v>1.7849999999999999</v>
      </c>
      <c r="BM167" s="1">
        <v>4.5350000000000001</v>
      </c>
      <c r="BN167" s="1">
        <v>2.0449999999999999</v>
      </c>
      <c r="BO167" s="1">
        <v>6.125</v>
      </c>
      <c r="BP167" s="1">
        <v>3.5449999999999999</v>
      </c>
      <c r="BQ167" s="1">
        <v>20.914999999999999</v>
      </c>
      <c r="BR167" s="1">
        <v>10.025</v>
      </c>
      <c r="BS167" s="1">
        <v>172.82499999999999</v>
      </c>
      <c r="BT167" s="1">
        <v>30.88</v>
      </c>
      <c r="BU167" s="1">
        <v>1714.26</v>
      </c>
      <c r="BV167" s="1">
        <v>6146.17</v>
      </c>
      <c r="BW167" s="1">
        <v>43556508.920000002</v>
      </c>
      <c r="BX167" s="1">
        <f t="shared" si="529"/>
        <v>1.9429750000000006</v>
      </c>
      <c r="BY167" s="1" t="e">
        <f t="shared" ca="1" si="530"/>
        <v>#NAME?</v>
      </c>
      <c r="BZ167" s="1" t="e">
        <f t="shared" ca="1" si="531"/>
        <v>#NAME?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L167" s="1">
        <v>-36619.361169120006</v>
      </c>
      <c r="CM167" s="1">
        <v>-18579.757016799995</v>
      </c>
      <c r="CN167" s="1">
        <v>-6428.43159552</v>
      </c>
      <c r="CO167" s="1">
        <v>-3960.4599464000012</v>
      </c>
      <c r="CP167" s="1">
        <v>-1003.5155860800004</v>
      </c>
      <c r="CQ167" s="1">
        <v>-103.66289680000004</v>
      </c>
      <c r="CR167" s="1">
        <v>-12.038791359999998</v>
      </c>
      <c r="CS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G167" s="1">
        <v>1</v>
      </c>
      <c r="DH167" s="1">
        <v>1</v>
      </c>
      <c r="DI167" s="1">
        <v>1.0049999999999999</v>
      </c>
      <c r="DJ167" s="1">
        <v>1.0149999999999999</v>
      </c>
      <c r="DK167" s="1">
        <v>1.46</v>
      </c>
      <c r="DL167" s="1">
        <v>2.88</v>
      </c>
      <c r="DM167" s="1">
        <v>3.64</v>
      </c>
      <c r="DN167" s="1">
        <v>31.54</v>
      </c>
      <c r="DO167" s="1">
        <v>20.09</v>
      </c>
      <c r="DP167" s="1">
        <v>901.69</v>
      </c>
      <c r="DQ167" s="1">
        <v>107.66500000000001</v>
      </c>
      <c r="DR167" s="1">
        <v>15244.184999999999</v>
      </c>
      <c r="DS167" s="1">
        <v>952.61403508771934</v>
      </c>
      <c r="DT167" s="1">
        <v>1139111.1637426901</v>
      </c>
      <c r="DU167" s="1">
        <v>1133.7777777777778</v>
      </c>
      <c r="DV167" s="1">
        <v>1534029.138888889</v>
      </c>
      <c r="EA167" s="1">
        <v>1.425</v>
      </c>
      <c r="EB167" s="1">
        <v>2.6850000000000001</v>
      </c>
      <c r="EC167" s="1">
        <v>20.54</v>
      </c>
      <c r="ED167" s="1">
        <v>847.68</v>
      </c>
      <c r="EE167" s="1">
        <v>86.635000000000005</v>
      </c>
      <c r="EF167" s="1">
        <v>15251.365</v>
      </c>
      <c r="EG167" s="1">
        <v>310.5</v>
      </c>
      <c r="EH167" s="1">
        <v>279390.62</v>
      </c>
      <c r="EI167" s="1">
        <v>1958.2149999999999</v>
      </c>
      <c r="EJ167" s="1">
        <v>8812331.2650000006</v>
      </c>
      <c r="EK167" s="1">
        <v>10715.215</v>
      </c>
      <c r="EL167" s="1">
        <v>151369009.76499999</v>
      </c>
      <c r="EM167" s="1">
        <v>95064.900584795323</v>
      </c>
      <c r="EN167" s="1">
        <v>11339270046.923977</v>
      </c>
      <c r="EO167" s="1">
        <v>113124.26388888889</v>
      </c>
      <c r="EP167" s="1">
        <v>15267012113.847221</v>
      </c>
      <c r="EQ167" s="1">
        <f t="shared" si="532"/>
        <v>1.9429750000000006</v>
      </c>
      <c r="ER167" s="1" t="e">
        <f t="shared" ca="1" si="533"/>
        <v>#NAME?</v>
      </c>
      <c r="ES167" s="1" t="e">
        <f t="shared" ca="1" si="534"/>
        <v>#NAME?</v>
      </c>
      <c r="EV167" s="1">
        <v>1</v>
      </c>
      <c r="EW167" s="1">
        <v>1</v>
      </c>
      <c r="EX167" s="1">
        <v>1</v>
      </c>
      <c r="EY167" s="1">
        <v>1</v>
      </c>
      <c r="EZ167" s="1">
        <v>1</v>
      </c>
      <c r="FA167" s="1">
        <v>1</v>
      </c>
      <c r="FB167" s="1">
        <v>0.85499999999999998</v>
      </c>
      <c r="FC167" s="1">
        <v>0.36</v>
      </c>
      <c r="FE167" s="1">
        <v>-11.928734309447377</v>
      </c>
      <c r="FF167" s="1">
        <v>57.910708538988587</v>
      </c>
      <c r="FG167" s="1">
        <v>88.444226824026657</v>
      </c>
      <c r="FH167" s="1">
        <v>98.838373364378654</v>
      </c>
      <c r="FI167" s="1">
        <v>105.27048156505379</v>
      </c>
      <c r="FJ167" s="1">
        <v>106.61479425784233</v>
      </c>
      <c r="FK167" s="1">
        <v>106.7491456198248</v>
      </c>
      <c r="FL167" s="1">
        <v>106.75752528361592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Z167" s="1">
        <v>1</v>
      </c>
      <c r="GA167" s="1">
        <v>1</v>
      </c>
      <c r="GB167" s="1">
        <v>1</v>
      </c>
      <c r="GC167" s="1">
        <v>1</v>
      </c>
      <c r="GD167" s="1">
        <v>1.125</v>
      </c>
      <c r="GE167" s="1">
        <v>1.385</v>
      </c>
      <c r="GF167" s="1">
        <v>1.71</v>
      </c>
      <c r="GG167" s="1">
        <v>3.46</v>
      </c>
      <c r="GH167" s="1">
        <v>5.0549999999999997</v>
      </c>
      <c r="GI167" s="1">
        <v>29.984999999999999</v>
      </c>
      <c r="GJ167" s="1">
        <v>9.73</v>
      </c>
      <c r="GK167" s="1">
        <v>109.94</v>
      </c>
      <c r="GL167" s="1">
        <v>14.725</v>
      </c>
      <c r="GM167" s="1">
        <v>260.89499999999998</v>
      </c>
      <c r="GN167" s="1">
        <v>14.725</v>
      </c>
      <c r="GO167" s="1">
        <v>260.89499999999998</v>
      </c>
      <c r="GT167" s="1">
        <v>1.54</v>
      </c>
      <c r="GU167" s="1">
        <v>3.27</v>
      </c>
      <c r="GV167" s="1">
        <v>5.1050000000000004</v>
      </c>
      <c r="GW167" s="1">
        <v>44.365000000000002</v>
      </c>
      <c r="GX167" s="1">
        <v>46.445</v>
      </c>
      <c r="GY167" s="1">
        <v>3781.8049999999998</v>
      </c>
      <c r="GZ167" s="1">
        <v>113.55</v>
      </c>
      <c r="HA167" s="1">
        <v>18032.189999999999</v>
      </c>
      <c r="HB167" s="1">
        <v>453.07499999999999</v>
      </c>
      <c r="HC167" s="1">
        <v>250118.435</v>
      </c>
      <c r="HD167" s="1">
        <v>922.24</v>
      </c>
      <c r="HE167" s="1">
        <v>1003561.06</v>
      </c>
      <c r="HF167" s="1">
        <v>1421.63</v>
      </c>
      <c r="HG167" s="1">
        <v>2462730.11</v>
      </c>
      <c r="HH167" s="1">
        <v>1421.63</v>
      </c>
      <c r="HI167" s="1">
        <v>2462730.11</v>
      </c>
      <c r="HJ167" s="1">
        <f t="shared" si="535"/>
        <v>1.9429750000000006</v>
      </c>
      <c r="HK167" s="1" t="e">
        <f t="shared" ca="1" si="536"/>
        <v>#NAME?</v>
      </c>
      <c r="HL167" s="1" t="e">
        <f t="shared" ca="1" si="537"/>
        <v>#NAME?</v>
      </c>
      <c r="HO167" s="1">
        <v>1</v>
      </c>
      <c r="HP167" s="1">
        <v>1</v>
      </c>
      <c r="HQ167" s="1">
        <v>1</v>
      </c>
      <c r="HR167" s="1">
        <v>1</v>
      </c>
      <c r="HS167" s="1">
        <v>1</v>
      </c>
      <c r="HT167" s="1">
        <v>1</v>
      </c>
      <c r="HU167" s="1">
        <v>1</v>
      </c>
      <c r="HV167" s="1">
        <v>1</v>
      </c>
      <c r="HX167" s="1">
        <v>-40.519297854885053</v>
      </c>
      <c r="HY167" s="1">
        <v>-21.815522650592808</v>
      </c>
      <c r="HZ167" s="1">
        <v>-8.2392306302690308</v>
      </c>
      <c r="IA167" s="1">
        <v>-4.1925052322716345</v>
      </c>
      <c r="IB167" s="1">
        <v>-0.72653916561825826</v>
      </c>
      <c r="IC167" s="1">
        <v>-5.7458415470035849E-2</v>
      </c>
      <c r="ID167" s="1">
        <v>0</v>
      </c>
      <c r="IE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S167" s="1">
        <v>1</v>
      </c>
      <c r="IT167" s="1">
        <v>1</v>
      </c>
      <c r="IU167" s="1">
        <v>1.175</v>
      </c>
      <c r="IV167" s="1">
        <v>1.5249999999999999</v>
      </c>
      <c r="IW167" s="1">
        <v>3.04</v>
      </c>
      <c r="IX167" s="1">
        <v>10.77</v>
      </c>
      <c r="IY167" s="1">
        <v>4.29</v>
      </c>
      <c r="IZ167" s="1">
        <v>21.32</v>
      </c>
      <c r="JA167" s="1">
        <v>7.9349999999999996</v>
      </c>
      <c r="JB167" s="1">
        <v>73.325000000000003</v>
      </c>
      <c r="JC167" s="1">
        <v>14.725</v>
      </c>
      <c r="JD167" s="1">
        <v>260.89499999999998</v>
      </c>
      <c r="JE167" s="1">
        <v>14.725</v>
      </c>
      <c r="JF167" s="1">
        <v>260.89499999999998</v>
      </c>
      <c r="JG167" s="1">
        <v>14.725</v>
      </c>
      <c r="JH167" s="1">
        <v>260.89499999999998</v>
      </c>
      <c r="JM167" s="1">
        <v>6.7050000000000001</v>
      </c>
      <c r="JN167" s="1">
        <v>77.575000000000003</v>
      </c>
      <c r="JO167" s="1">
        <v>50.075000000000003</v>
      </c>
      <c r="JP167" s="1">
        <v>4398.1049999999996</v>
      </c>
      <c r="JQ167" s="1">
        <v>250.01</v>
      </c>
      <c r="JR167" s="1">
        <v>77569.88</v>
      </c>
      <c r="JS167" s="1">
        <v>375.375</v>
      </c>
      <c r="JT167" s="1">
        <v>170291.875</v>
      </c>
      <c r="JU167" s="1">
        <v>739.66499999999996</v>
      </c>
      <c r="JV167" s="1">
        <v>651134.56499999994</v>
      </c>
      <c r="JW167" s="1">
        <v>1421.63</v>
      </c>
      <c r="JX167" s="1">
        <v>2462730.11</v>
      </c>
      <c r="JY167" s="1">
        <v>1421.63</v>
      </c>
      <c r="JZ167" s="1">
        <v>2462730.11</v>
      </c>
      <c r="KA167" s="1">
        <v>1421.63</v>
      </c>
      <c r="KB167" s="1">
        <v>2462730.11</v>
      </c>
      <c r="KC167" s="1">
        <f t="shared" si="538"/>
        <v>1.9429750000000006</v>
      </c>
      <c r="KD167" s="1" t="e">
        <f t="shared" ca="1" si="539"/>
        <v>#NAME?</v>
      </c>
      <c r="KE167" s="1" t="e">
        <f t="shared" ca="1" si="540"/>
        <v>#NAME?</v>
      </c>
      <c r="KH167" s="1">
        <v>1</v>
      </c>
      <c r="KI167" s="1">
        <v>1</v>
      </c>
      <c r="KJ167" s="1">
        <v>1</v>
      </c>
      <c r="KK167" s="1">
        <v>1</v>
      </c>
      <c r="KL167" s="1">
        <v>1</v>
      </c>
      <c r="KM167" s="1">
        <v>1</v>
      </c>
      <c r="KN167" s="1">
        <v>1</v>
      </c>
      <c r="KO167" s="1">
        <v>1</v>
      </c>
      <c r="KQ167" s="1">
        <v>13.601460692647548</v>
      </c>
      <c r="KR167" s="1">
        <v>16.658333619982798</v>
      </c>
      <c r="KS167" s="1">
        <v>19.01879113867021</v>
      </c>
      <c r="KT167" s="1">
        <v>19.534081553951225</v>
      </c>
      <c r="KU167" s="1">
        <v>19.911341834637991</v>
      </c>
      <c r="KV167" s="1">
        <v>20</v>
      </c>
      <c r="KW167" s="1">
        <v>20</v>
      </c>
      <c r="KX167" s="1">
        <v>20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L167" s="1">
        <v>1.405</v>
      </c>
      <c r="LM167" s="1">
        <v>2.375</v>
      </c>
      <c r="LN167" s="1">
        <v>5.53</v>
      </c>
      <c r="LO167" s="1">
        <v>37.409999999999997</v>
      </c>
      <c r="LP167" s="1">
        <v>19.445</v>
      </c>
      <c r="LQ167" s="1">
        <v>486.90499999999997</v>
      </c>
      <c r="LR167" s="1">
        <v>20.63</v>
      </c>
      <c r="LS167" s="1">
        <v>537.14</v>
      </c>
      <c r="LT167" s="1">
        <v>23.06</v>
      </c>
      <c r="LU167" s="1">
        <v>657.05</v>
      </c>
      <c r="LV167" s="1">
        <v>23.06</v>
      </c>
      <c r="LW167" s="1">
        <v>657.05</v>
      </c>
      <c r="LX167" s="1">
        <v>23.06</v>
      </c>
      <c r="LY167" s="1">
        <v>657.05</v>
      </c>
      <c r="LZ167" s="1">
        <v>23.06</v>
      </c>
      <c r="MA167" s="1">
        <v>657.05</v>
      </c>
      <c r="MF167" s="1">
        <v>79.650000000000006</v>
      </c>
      <c r="MG167" s="1">
        <v>10658.33</v>
      </c>
      <c r="MH167" s="1">
        <v>503.48500000000001</v>
      </c>
      <c r="MI167" s="1">
        <v>321868.11499999999</v>
      </c>
      <c r="MJ167" s="1">
        <v>1898.46</v>
      </c>
      <c r="MK167" s="1">
        <v>4691252.91</v>
      </c>
      <c r="ML167" s="1">
        <v>2017.0050000000001</v>
      </c>
      <c r="MM167" s="1">
        <v>5178761.9550000001</v>
      </c>
      <c r="MN167" s="1">
        <v>2258.9949999999999</v>
      </c>
      <c r="MO167" s="1">
        <v>6348922.5049999999</v>
      </c>
      <c r="MP167" s="1">
        <v>2258.9949999999999</v>
      </c>
      <c r="MQ167" s="1">
        <v>6348922.5049999999</v>
      </c>
      <c r="MR167" s="1">
        <v>2258.9949999999999</v>
      </c>
      <c r="MS167" s="1">
        <v>6348922.5049999999</v>
      </c>
      <c r="MT167" s="1">
        <v>2258.9949999999999</v>
      </c>
      <c r="MU167" s="1">
        <v>6348922.5049999999</v>
      </c>
      <c r="MV167" s="1">
        <f t="shared" si="541"/>
        <v>1.9429750000000006</v>
      </c>
      <c r="MW167" s="1" t="e">
        <f t="shared" ca="1" si="542"/>
        <v>#NAME?</v>
      </c>
      <c r="MX167" s="1" t="e">
        <f t="shared" ca="1" si="543"/>
        <v>#NAME?</v>
      </c>
      <c r="NA167" s="1">
        <v>1</v>
      </c>
      <c r="NB167" s="1">
        <v>1</v>
      </c>
      <c r="NC167" s="1">
        <v>1</v>
      </c>
      <c r="ND167" s="1">
        <v>1</v>
      </c>
      <c r="NE167" s="1">
        <v>1</v>
      </c>
      <c r="NF167" s="1">
        <v>1</v>
      </c>
      <c r="NG167" s="1">
        <v>1</v>
      </c>
      <c r="NH167" s="1">
        <v>1</v>
      </c>
      <c r="NJ167" s="1">
        <v>0.54836335745146025</v>
      </c>
      <c r="NK167" s="1">
        <v>0.82758766753447821</v>
      </c>
      <c r="NL167" s="1">
        <v>0.9847158129224759</v>
      </c>
      <c r="NM167" s="1">
        <v>0.9937981858148599</v>
      </c>
      <c r="NN167" s="1">
        <v>1</v>
      </c>
      <c r="NO167" s="1">
        <v>1</v>
      </c>
      <c r="NP167" s="1">
        <v>1</v>
      </c>
      <c r="NQ167" s="1">
        <v>1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0</v>
      </c>
      <c r="NZ167" s="1">
        <v>0</v>
      </c>
    </row>
    <row r="168" spans="1:390" s="1" customFormat="1" x14ac:dyDescent="0.25">
      <c r="A168" s="1">
        <v>2000</v>
      </c>
      <c r="B168" s="1">
        <v>200</v>
      </c>
      <c r="C168" s="1">
        <v>100</v>
      </c>
      <c r="D168" s="1" t="s">
        <v>338</v>
      </c>
      <c r="E168" s="1">
        <v>130.95128253500002</v>
      </c>
      <c r="F168" s="1">
        <v>17155.888928080738</v>
      </c>
      <c r="G168" s="1">
        <f t="shared" si="514"/>
        <v>7.6505305193386448</v>
      </c>
      <c r="H168" s="1" t="e">
        <f t="shared" ca="1" si="515"/>
        <v>#NAME?</v>
      </c>
      <c r="I168" s="1" t="e">
        <f t="shared" ca="1" si="516"/>
        <v>#NAME?</v>
      </c>
      <c r="J168" s="1">
        <f t="shared" si="517"/>
        <v>6.5475641267500012E-4</v>
      </c>
      <c r="K168" s="1" t="e">
        <f t="shared" ca="1" si="518"/>
        <v>#NAME?</v>
      </c>
      <c r="L168" s="1" t="e">
        <f t="shared" ca="1" si="519"/>
        <v>#NAME?</v>
      </c>
      <c r="M168" s="1">
        <v>0</v>
      </c>
      <c r="N168" s="1">
        <v>133469</v>
      </c>
      <c r="O168" s="1">
        <v>1039057.48</v>
      </c>
      <c r="P168" s="1">
        <v>1080850758429.54</v>
      </c>
      <c r="Q168" s="1">
        <f t="shared" si="520"/>
        <v>1210311685.5897217</v>
      </c>
      <c r="R168" s="1" t="e">
        <f t="shared" ca="1" si="521"/>
        <v>#NAME?</v>
      </c>
      <c r="S168" s="1" t="e">
        <f t="shared" ca="1" si="522"/>
        <v>#NAME?</v>
      </c>
      <c r="T168" s="1">
        <v>199370.33499999999</v>
      </c>
      <c r="U168" s="2">
        <v>39748537268.364998</v>
      </c>
      <c r="V168" s="2">
        <f t="shared" si="523"/>
        <v>6790.3527755737305</v>
      </c>
      <c r="W168" s="2" t="e">
        <f t="shared" ca="1" si="524"/>
        <v>#NAME?</v>
      </c>
      <c r="X168" s="2" t="e">
        <f t="shared" ca="1" si="525"/>
        <v>#NAME?</v>
      </c>
      <c r="Y168" s="2">
        <f t="shared" si="526"/>
        <v>0.99685167499999994</v>
      </c>
      <c r="Z168" s="2" t="e">
        <f t="shared" ca="1" si="527"/>
        <v>#NAME?</v>
      </c>
      <c r="AA168" s="2" t="e">
        <f t="shared" ca="1" si="528"/>
        <v>#NAME?</v>
      </c>
      <c r="AB168" s="2">
        <v>2000</v>
      </c>
      <c r="AC168" s="2">
        <v>4000000</v>
      </c>
      <c r="AD168" s="2">
        <f t="shared" si="433"/>
        <v>7.7850098524751061</v>
      </c>
      <c r="AE168" s="2">
        <v>7797</v>
      </c>
      <c r="AF168" s="2">
        <v>7797</v>
      </c>
      <c r="AG168" s="2">
        <v>3883.41</v>
      </c>
      <c r="AH168" s="2">
        <v>15090124.34</v>
      </c>
      <c r="AI168" s="2">
        <v>199352</v>
      </c>
      <c r="AJ168" s="2">
        <v>3743.99</v>
      </c>
      <c r="AK168" s="2">
        <v>14026973.550000001</v>
      </c>
      <c r="AL168" s="2"/>
      <c r="AM168" s="2"/>
      <c r="AN168" s="2">
        <v>1</v>
      </c>
      <c r="AO168" s="2">
        <v>1</v>
      </c>
      <c r="AP168" s="2">
        <v>1</v>
      </c>
      <c r="AQ168" s="2">
        <v>1</v>
      </c>
      <c r="AR168" s="2">
        <v>1</v>
      </c>
      <c r="AS168" s="2">
        <v>1</v>
      </c>
      <c r="AT168" s="2">
        <v>1</v>
      </c>
      <c r="AU168" s="2">
        <v>1</v>
      </c>
      <c r="AV168" s="2">
        <v>1</v>
      </c>
      <c r="AW168" s="2">
        <v>1</v>
      </c>
      <c r="AX168" s="2">
        <v>1.0049999999999999</v>
      </c>
      <c r="AY168" s="2">
        <v>1.0149999999999999</v>
      </c>
      <c r="AZ168" s="2">
        <v>1.0549999999999999</v>
      </c>
      <c r="BA168" s="2">
        <v>1.165</v>
      </c>
      <c r="BB168" s="2">
        <v>63.195</v>
      </c>
      <c r="BC168" s="2">
        <v>4807.3249999999998</v>
      </c>
      <c r="BD168" s="2"/>
      <c r="BE168" s="2"/>
      <c r="BF168" s="2"/>
      <c r="BG168" s="2"/>
      <c r="BH168" s="2">
        <v>1.1100000000000001</v>
      </c>
      <c r="BI168" s="2">
        <v>1.36</v>
      </c>
      <c r="BJ168" s="2">
        <v>1.2749999999999999</v>
      </c>
      <c r="BK168" s="2">
        <v>1.9750000000000001</v>
      </c>
      <c r="BL168" s="2">
        <v>1.645</v>
      </c>
      <c r="BM168" s="1">
        <v>3.5049999999999999</v>
      </c>
      <c r="BN168" s="1">
        <v>1.9650000000000001</v>
      </c>
      <c r="BO168" s="1">
        <v>5.7350000000000003</v>
      </c>
      <c r="BP168" s="1">
        <v>3.29</v>
      </c>
      <c r="BQ168" s="1">
        <v>19.63</v>
      </c>
      <c r="BR168" s="1">
        <v>11.045</v>
      </c>
      <c r="BS168" s="1">
        <v>258.41500000000002</v>
      </c>
      <c r="BT168" s="1">
        <v>32.774999999999999</v>
      </c>
      <c r="BU168" s="1">
        <v>2036.2750000000001</v>
      </c>
      <c r="BV168" s="1">
        <v>6268.06</v>
      </c>
      <c r="BW168" s="1">
        <v>47413994.649999999</v>
      </c>
      <c r="BX168" s="1">
        <f t="shared" si="529"/>
        <v>1.8737750000000002</v>
      </c>
      <c r="BY168" s="1" t="e">
        <f t="shared" ca="1" si="530"/>
        <v>#NAME?</v>
      </c>
      <c r="BZ168" s="1" t="e">
        <f t="shared" ca="1" si="531"/>
        <v>#NAME?</v>
      </c>
      <c r="CC168" s="1">
        <v>1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L168" s="1">
        <v>-31350.639324799995</v>
      </c>
      <c r="CM168" s="1">
        <v>-18456.559429760007</v>
      </c>
      <c r="CN168" s="1">
        <v>-6206.1796643199978</v>
      </c>
      <c r="CO168" s="1">
        <v>-3321.9307694399995</v>
      </c>
      <c r="CP168" s="1">
        <v>-1050.3571348799999</v>
      </c>
      <c r="CQ168" s="1">
        <v>-103.54477935999995</v>
      </c>
      <c r="CR168" s="1">
        <v>-12.276638399999994</v>
      </c>
      <c r="CS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G168" s="1">
        <v>1</v>
      </c>
      <c r="DH168" s="1">
        <v>1</v>
      </c>
      <c r="DI168" s="1">
        <v>1</v>
      </c>
      <c r="DJ168" s="1">
        <v>1</v>
      </c>
      <c r="DK168" s="1">
        <v>1.4350000000000001</v>
      </c>
      <c r="DL168" s="1">
        <v>2.6150000000000002</v>
      </c>
      <c r="DM168" s="1">
        <v>4.0449999999999999</v>
      </c>
      <c r="DN168" s="1">
        <v>56.795000000000002</v>
      </c>
      <c r="DO168" s="1">
        <v>20.28</v>
      </c>
      <c r="DP168" s="1">
        <v>864.54</v>
      </c>
      <c r="DQ168" s="1">
        <v>108.77500000000001</v>
      </c>
      <c r="DR168" s="1">
        <v>15098.105</v>
      </c>
      <c r="DS168" s="1">
        <v>1090.8611111111111</v>
      </c>
      <c r="DT168" s="1">
        <v>1464219.9055555556</v>
      </c>
      <c r="DU168" s="1">
        <v>1227.1184210526317</v>
      </c>
      <c r="DV168" s="1">
        <v>1765359.9868421052</v>
      </c>
      <c r="EA168" s="1">
        <v>1.34</v>
      </c>
      <c r="EB168" s="1">
        <v>2.19</v>
      </c>
      <c r="EC168" s="1">
        <v>17.385000000000002</v>
      </c>
      <c r="ED168" s="1">
        <v>614.97500000000002</v>
      </c>
      <c r="EE168" s="1">
        <v>81.344999999999999</v>
      </c>
      <c r="EF168" s="1">
        <v>12854.215</v>
      </c>
      <c r="EG168" s="1">
        <v>349.11</v>
      </c>
      <c r="EH168" s="1">
        <v>528793.06000000006</v>
      </c>
      <c r="EI168" s="1">
        <v>1979.105</v>
      </c>
      <c r="EJ168" s="1">
        <v>8443672.1850000005</v>
      </c>
      <c r="EK168" s="1">
        <v>10824.235000000001</v>
      </c>
      <c r="EL168" s="1">
        <v>149804319.41499999</v>
      </c>
      <c r="EM168" s="1">
        <v>108838.63888888889</v>
      </c>
      <c r="EN168" s="1">
        <v>14570524558.294445</v>
      </c>
      <c r="EO168" s="1">
        <v>122417.48684210527</v>
      </c>
      <c r="EP168" s="1">
        <v>17564477474.38158</v>
      </c>
      <c r="EQ168" s="1">
        <f t="shared" si="532"/>
        <v>1.8737750000000002</v>
      </c>
      <c r="ER168" s="1" t="e">
        <f t="shared" ca="1" si="533"/>
        <v>#NAME?</v>
      </c>
      <c r="ES168" s="1" t="e">
        <f t="shared" ca="1" si="534"/>
        <v>#NAME?</v>
      </c>
      <c r="EV168" s="1">
        <v>1</v>
      </c>
      <c r="EW168" s="1">
        <v>1</v>
      </c>
      <c r="EX168" s="1">
        <v>1</v>
      </c>
      <c r="EY168" s="1">
        <v>1</v>
      </c>
      <c r="EZ168" s="1">
        <v>1</v>
      </c>
      <c r="FA168" s="1">
        <v>1</v>
      </c>
      <c r="FB168" s="1">
        <v>0.9</v>
      </c>
      <c r="FC168" s="1">
        <v>0.38</v>
      </c>
      <c r="FE168" s="1">
        <v>-8.8477428253154766</v>
      </c>
      <c r="FF168" s="1">
        <v>57.670748581300074</v>
      </c>
      <c r="FG168" s="1">
        <v>88.212468074317201</v>
      </c>
      <c r="FH168" s="1">
        <v>98.606075076461096</v>
      </c>
      <c r="FI168" s="1">
        <v>105.04445380878511</v>
      </c>
      <c r="FJ168" s="1">
        <v>106.60530795724794</v>
      </c>
      <c r="FK168" s="1">
        <v>106.74845706027702</v>
      </c>
      <c r="FL168" s="1">
        <v>106.75752528361592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Z168" s="1">
        <v>1</v>
      </c>
      <c r="GA168" s="1">
        <v>1</v>
      </c>
      <c r="GB168" s="1">
        <v>1</v>
      </c>
      <c r="GC168" s="1">
        <v>1</v>
      </c>
      <c r="GD168" s="1">
        <v>1.0900000000000001</v>
      </c>
      <c r="GE168" s="1">
        <v>1.27</v>
      </c>
      <c r="GF168" s="1">
        <v>1.645</v>
      </c>
      <c r="GG168" s="1">
        <v>3.2549999999999999</v>
      </c>
      <c r="GH168" s="1">
        <v>5.2450000000000001</v>
      </c>
      <c r="GI168" s="1">
        <v>32.534999999999997</v>
      </c>
      <c r="GJ168" s="1">
        <v>10.71</v>
      </c>
      <c r="GK168" s="1">
        <v>132.63999999999999</v>
      </c>
      <c r="GL168" s="1">
        <v>15.605</v>
      </c>
      <c r="GM168" s="1">
        <v>288.315</v>
      </c>
      <c r="GN168" s="1">
        <v>15.605</v>
      </c>
      <c r="GO168" s="1">
        <v>288.315</v>
      </c>
      <c r="GT168" s="1">
        <v>1.42</v>
      </c>
      <c r="GU168" s="1">
        <v>2.56</v>
      </c>
      <c r="GV168" s="1">
        <v>5.68</v>
      </c>
      <c r="GW168" s="1">
        <v>68.540000000000006</v>
      </c>
      <c r="GX168" s="1">
        <v>40.185000000000002</v>
      </c>
      <c r="GY168" s="1">
        <v>3046.125</v>
      </c>
      <c r="GZ168" s="1">
        <v>102.55500000000001</v>
      </c>
      <c r="HA168" s="1">
        <v>16424.044999999998</v>
      </c>
      <c r="HB168" s="1">
        <v>467.15499999999997</v>
      </c>
      <c r="HC168" s="1">
        <v>270289.10499999998</v>
      </c>
      <c r="HD168" s="1">
        <v>1019.9</v>
      </c>
      <c r="HE168" s="1">
        <v>1222507.55</v>
      </c>
      <c r="HF168" s="1">
        <v>1510.9949999999999</v>
      </c>
      <c r="HG168" s="1">
        <v>2732891.9249999998</v>
      </c>
      <c r="HH168" s="1">
        <v>1510.9949999999999</v>
      </c>
      <c r="HI168" s="1">
        <v>2732891.9249999998</v>
      </c>
      <c r="HJ168" s="1">
        <f t="shared" si="535"/>
        <v>1.8737750000000002</v>
      </c>
      <c r="HK168" s="1" t="e">
        <f t="shared" ca="1" si="536"/>
        <v>#NAME?</v>
      </c>
      <c r="HL168" s="1" t="e">
        <f t="shared" ca="1" si="537"/>
        <v>#NAME?</v>
      </c>
      <c r="HO168" s="1">
        <v>1</v>
      </c>
      <c r="HP168" s="1">
        <v>1</v>
      </c>
      <c r="HQ168" s="1">
        <v>1</v>
      </c>
      <c r="HR168" s="1">
        <v>1</v>
      </c>
      <c r="HS168" s="1">
        <v>1</v>
      </c>
      <c r="HT168" s="1">
        <v>1</v>
      </c>
      <c r="HU168" s="1">
        <v>1</v>
      </c>
      <c r="HV168" s="1">
        <v>1</v>
      </c>
      <c r="HX168" s="1">
        <v>-38.994536907556046</v>
      </c>
      <c r="HY168" s="1">
        <v>-22.100302387293421</v>
      </c>
      <c r="HZ168" s="1">
        <v>-8.0814409605139801</v>
      </c>
      <c r="IA168" s="1">
        <v>-4.2573442825731886</v>
      </c>
      <c r="IB168" s="1">
        <v>-0.77400850936871723</v>
      </c>
      <c r="IC168" s="1">
        <v>-5.6665885601483633E-2</v>
      </c>
      <c r="ID168" s="1">
        <v>0</v>
      </c>
      <c r="IE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S168" s="1">
        <v>1</v>
      </c>
      <c r="IT168" s="1">
        <v>1</v>
      </c>
      <c r="IU168" s="1">
        <v>1.19</v>
      </c>
      <c r="IV168" s="1">
        <v>1.57</v>
      </c>
      <c r="IW168" s="1">
        <v>3.2749999999999999</v>
      </c>
      <c r="IX168" s="1">
        <v>12.574999999999999</v>
      </c>
      <c r="IY168" s="1">
        <v>4.4349999999999996</v>
      </c>
      <c r="IZ168" s="1">
        <v>22.754999999999999</v>
      </c>
      <c r="JA168" s="1">
        <v>8.5</v>
      </c>
      <c r="JB168" s="1">
        <v>83.81</v>
      </c>
      <c r="JC168" s="1">
        <v>15.605</v>
      </c>
      <c r="JD168" s="1">
        <v>288.315</v>
      </c>
      <c r="JE168" s="1">
        <v>15.605</v>
      </c>
      <c r="JF168" s="1">
        <v>288.315</v>
      </c>
      <c r="JG168" s="1">
        <v>15.605</v>
      </c>
      <c r="JH168" s="1">
        <v>288.315</v>
      </c>
      <c r="JM168" s="1">
        <v>7.1150000000000002</v>
      </c>
      <c r="JN168" s="1">
        <v>94.775000000000006</v>
      </c>
      <c r="JO168" s="1">
        <v>50.11</v>
      </c>
      <c r="JP168" s="1">
        <v>4363.6400000000003</v>
      </c>
      <c r="JQ168" s="1">
        <v>270.14499999999998</v>
      </c>
      <c r="JR168" s="1">
        <v>92018.895000000004</v>
      </c>
      <c r="JS168" s="1">
        <v>386.53</v>
      </c>
      <c r="JT168" s="1">
        <v>180227.72</v>
      </c>
      <c r="JU168" s="1">
        <v>796.03499999999997</v>
      </c>
      <c r="JV168" s="1">
        <v>751004.91500000004</v>
      </c>
      <c r="JW168" s="1">
        <v>1510.9949999999999</v>
      </c>
      <c r="JX168" s="1">
        <v>2732891.9249999998</v>
      </c>
      <c r="JY168" s="1">
        <v>1510.9949999999999</v>
      </c>
      <c r="JZ168" s="1">
        <v>2732891.9249999998</v>
      </c>
      <c r="KA168" s="1">
        <v>1510.9949999999999</v>
      </c>
      <c r="KB168" s="1">
        <v>2732891.9249999998</v>
      </c>
      <c r="KC168" s="1">
        <f t="shared" si="538"/>
        <v>1.8737750000000002</v>
      </c>
      <c r="KD168" s="1" t="e">
        <f t="shared" ca="1" si="539"/>
        <v>#NAME?</v>
      </c>
      <c r="KE168" s="1" t="e">
        <f t="shared" ca="1" si="540"/>
        <v>#NAME?</v>
      </c>
      <c r="KH168" s="1">
        <v>1</v>
      </c>
      <c r="KI168" s="1">
        <v>1</v>
      </c>
      <c r="KJ168" s="1">
        <v>1</v>
      </c>
      <c r="KK168" s="1">
        <v>1</v>
      </c>
      <c r="KL168" s="1">
        <v>1</v>
      </c>
      <c r="KM168" s="1">
        <v>1</v>
      </c>
      <c r="KN168" s="1">
        <v>1</v>
      </c>
      <c r="KO168" s="1">
        <v>1</v>
      </c>
      <c r="KQ168" s="1">
        <v>13.820750526908368</v>
      </c>
      <c r="KR168" s="1">
        <v>16.693284919629672</v>
      </c>
      <c r="KS168" s="1">
        <v>19.005701210232953</v>
      </c>
      <c r="KT168" s="1">
        <v>19.524504952679198</v>
      </c>
      <c r="KU168" s="1">
        <v>19.900170872028571</v>
      </c>
      <c r="KV168" s="1">
        <v>20</v>
      </c>
      <c r="KW168" s="1">
        <v>20</v>
      </c>
      <c r="KX168" s="1">
        <v>20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L168" s="1">
        <v>1.54</v>
      </c>
      <c r="LM168" s="1">
        <v>2.83</v>
      </c>
      <c r="LN168" s="1">
        <v>5.8949999999999996</v>
      </c>
      <c r="LO168" s="1">
        <v>41.484999999999999</v>
      </c>
      <c r="LP168" s="1">
        <v>19.03</v>
      </c>
      <c r="LQ168" s="1">
        <v>460.6</v>
      </c>
      <c r="LR168" s="1">
        <v>20.94</v>
      </c>
      <c r="LS168" s="1">
        <v>563.39</v>
      </c>
      <c r="LT168" s="1">
        <v>23.76</v>
      </c>
      <c r="LU168" s="1">
        <v>708.72</v>
      </c>
      <c r="LV168" s="1">
        <v>23.76</v>
      </c>
      <c r="LW168" s="1">
        <v>708.72</v>
      </c>
      <c r="LX168" s="1">
        <v>23.76</v>
      </c>
      <c r="LY168" s="1">
        <v>708.72</v>
      </c>
      <c r="LZ168" s="1">
        <v>23.76</v>
      </c>
      <c r="MA168" s="1">
        <v>708.72</v>
      </c>
      <c r="MF168" s="1">
        <v>92.385000000000005</v>
      </c>
      <c r="MG168" s="1">
        <v>13408.094999999999</v>
      </c>
      <c r="MH168" s="1">
        <v>537.11500000000001</v>
      </c>
      <c r="MI168" s="1">
        <v>357155.40500000003</v>
      </c>
      <c r="MJ168" s="1">
        <v>1854.585</v>
      </c>
      <c r="MK168" s="1">
        <v>4421734.0949999997</v>
      </c>
      <c r="ML168" s="1">
        <v>2043.62</v>
      </c>
      <c r="MM168" s="1">
        <v>5421466</v>
      </c>
      <c r="MN168" s="1">
        <v>2325.9299999999998</v>
      </c>
      <c r="MO168" s="1">
        <v>6854516.2800000003</v>
      </c>
      <c r="MP168" s="1">
        <v>2325.9299999999998</v>
      </c>
      <c r="MQ168" s="1">
        <v>6854516.2800000003</v>
      </c>
      <c r="MR168" s="1">
        <v>2325.9299999999998</v>
      </c>
      <c r="MS168" s="1">
        <v>6854516.2800000003</v>
      </c>
      <c r="MT168" s="1">
        <v>2325.9299999999998</v>
      </c>
      <c r="MU168" s="1">
        <v>6854516.2800000003</v>
      </c>
      <c r="MV168" s="1">
        <f t="shared" si="541"/>
        <v>1.8737750000000002</v>
      </c>
      <c r="MW168" s="1" t="e">
        <f t="shared" ca="1" si="542"/>
        <v>#NAME?</v>
      </c>
      <c r="MX168" s="1" t="e">
        <f t="shared" ca="1" si="543"/>
        <v>#NAME?</v>
      </c>
      <c r="NA168" s="1">
        <v>1</v>
      </c>
      <c r="NB168" s="1">
        <v>1</v>
      </c>
      <c r="NC168" s="1">
        <v>1</v>
      </c>
      <c r="ND168" s="1">
        <v>1</v>
      </c>
      <c r="NE168" s="1">
        <v>1</v>
      </c>
      <c r="NF168" s="1">
        <v>1</v>
      </c>
      <c r="NG168" s="1">
        <v>1</v>
      </c>
      <c r="NH168" s="1">
        <v>1</v>
      </c>
      <c r="NJ168" s="1">
        <v>0.55430199823054116</v>
      </c>
      <c r="NK168" s="1">
        <v>0.82645345736810949</v>
      </c>
      <c r="NL168" s="1">
        <v>0.98466260871603728</v>
      </c>
      <c r="NM168" s="1">
        <v>0.9936259131986056</v>
      </c>
      <c r="NN168" s="1">
        <v>1</v>
      </c>
      <c r="NO168" s="1">
        <v>1</v>
      </c>
      <c r="NP168" s="1">
        <v>1</v>
      </c>
      <c r="NQ168" s="1">
        <v>1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</row>
  </sheetData>
  <pageMargins left="0.7" right="0.7" top="0.75" bottom="0.75" header="0.3" footer="0.3"/>
  <pageSetup paperSize="9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198"/>
  <sheetViews>
    <sheetView topLeftCell="BC186" workbookViewId="0">
      <selection activeCell="L198" sqref="L198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2.425781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4.7109375" bestFit="1" customWidth="1"/>
    <col min="24" max="24" width="19.28515625" bestFit="1" customWidth="1"/>
    <col min="25" max="25" width="26.85546875" bestFit="1" customWidth="1"/>
    <col min="26" max="26" width="14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7" bestFit="1" customWidth="1"/>
    <col min="36" max="36" width="9" bestFit="1" customWidth="1"/>
    <col min="37" max="37" width="12" bestFit="1" customWidth="1"/>
    <col min="40" max="40" width="10.28515625" bestFit="1" customWidth="1"/>
    <col min="41" max="41" width="11.42578125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0" width="9.85546875" bestFit="1" customWidth="1"/>
    <col min="61" max="61" width="11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9.2851562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2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1" width="12.7109375" bestFit="1" customWidth="1"/>
    <col min="162" max="165" width="12" bestFit="1" customWidth="1"/>
    <col min="166" max="166" width="12.85546875" bestFit="1" customWidth="1"/>
    <col min="167" max="167" width="14" bestFit="1" customWidth="1"/>
    <col min="168" max="168" width="12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2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2" width="9.85546875" bestFit="1" customWidth="1"/>
    <col min="203" max="203" width="11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9.2851562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2" bestFit="1" customWidth="1"/>
    <col min="258" max="258" width="11.42578125" bestFit="1" customWidth="1"/>
    <col min="259" max="259" width="12" bestFit="1" customWidth="1"/>
    <col min="260" max="260" width="12.42578125" bestFit="1" customWidth="1"/>
    <col min="261" max="261" width="12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2" bestFit="1" customWidth="1"/>
    <col min="327" max="327" width="12.42578125" bestFit="1" customWidth="1"/>
    <col min="328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 x14ac:dyDescent="0.25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344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 x14ac:dyDescent="0.2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  <c r="IS2" s="1" t="s">
        <v>218</v>
      </c>
      <c r="IT2" s="1" t="s">
        <v>219</v>
      </c>
      <c r="IU2" s="1" t="s">
        <v>220</v>
      </c>
      <c r="IV2" s="1" t="s">
        <v>221</v>
      </c>
      <c r="IW2" s="1" t="s">
        <v>222</v>
      </c>
      <c r="IX2" s="1" t="s">
        <v>223</v>
      </c>
      <c r="IY2" s="1" t="s">
        <v>224</v>
      </c>
      <c r="IZ2" s="1" t="s">
        <v>225</v>
      </c>
      <c r="JA2" s="1" t="s">
        <v>226</v>
      </c>
      <c r="JB2" s="1" t="s">
        <v>227</v>
      </c>
      <c r="JC2" s="1" t="s">
        <v>228</v>
      </c>
      <c r="JD2" s="1" t="s">
        <v>229</v>
      </c>
      <c r="JE2" s="1" t="s">
        <v>230</v>
      </c>
      <c r="JF2" s="1" t="s">
        <v>231</v>
      </c>
      <c r="JG2" s="1" t="s">
        <v>232</v>
      </c>
      <c r="JH2" s="1" t="s">
        <v>233</v>
      </c>
      <c r="JM2" s="1" t="s">
        <v>234</v>
      </c>
      <c r="JN2" s="1" t="s">
        <v>235</v>
      </c>
      <c r="JO2" s="1" t="s">
        <v>236</v>
      </c>
      <c r="JP2" s="1" t="s">
        <v>237</v>
      </c>
      <c r="JQ2" s="1" t="s">
        <v>238</v>
      </c>
      <c r="JR2" s="1" t="s">
        <v>239</v>
      </c>
      <c r="JS2" s="1" t="s">
        <v>240</v>
      </c>
      <c r="JT2" s="1" t="s">
        <v>241</v>
      </c>
      <c r="JU2" s="1" t="s">
        <v>242</v>
      </c>
      <c r="JV2" s="1" t="s">
        <v>243</v>
      </c>
      <c r="JW2" s="1" t="s">
        <v>244</v>
      </c>
      <c r="JX2" s="1" t="s">
        <v>245</v>
      </c>
      <c r="JY2" s="1" t="s">
        <v>246</v>
      </c>
      <c r="JZ2" s="1" t="s">
        <v>247</v>
      </c>
      <c r="KA2" s="1" t="s">
        <v>248</v>
      </c>
      <c r="KB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L2" s="1" t="s">
        <v>254</v>
      </c>
      <c r="KM2" s="1" t="s">
        <v>255</v>
      </c>
      <c r="KN2" s="1" t="s">
        <v>256</v>
      </c>
      <c r="KO2" s="1" t="s">
        <v>257</v>
      </c>
      <c r="KQ2" s="1" t="s">
        <v>258</v>
      </c>
      <c r="KR2" s="1" t="s">
        <v>259</v>
      </c>
      <c r="KS2" s="1" t="s">
        <v>260</v>
      </c>
      <c r="KT2" s="1" t="s">
        <v>261</v>
      </c>
      <c r="KU2" s="1" t="s">
        <v>262</v>
      </c>
      <c r="KV2" s="1" t="s">
        <v>263</v>
      </c>
      <c r="KW2" s="1" t="s">
        <v>264</v>
      </c>
      <c r="KX2" s="1" t="s">
        <v>265</v>
      </c>
      <c r="KZ2" s="1" t="s">
        <v>266</v>
      </c>
      <c r="LA2" s="1" t="s">
        <v>267</v>
      </c>
      <c r="LB2" s="1" t="s">
        <v>268</v>
      </c>
      <c r="LC2" s="1" t="s">
        <v>269</v>
      </c>
      <c r="LD2" s="1" t="s">
        <v>270</v>
      </c>
      <c r="LE2" s="1" t="s">
        <v>271</v>
      </c>
      <c r="LF2" s="1" t="s">
        <v>272</v>
      </c>
      <c r="LG2" s="1" t="s">
        <v>273</v>
      </c>
      <c r="LL2" s="1" t="s">
        <v>274</v>
      </c>
      <c r="LM2" s="1" t="s">
        <v>275</v>
      </c>
      <c r="LN2" s="1" t="s">
        <v>276</v>
      </c>
      <c r="LO2" s="1" t="s">
        <v>277</v>
      </c>
      <c r="LP2" s="1" t="s">
        <v>278</v>
      </c>
      <c r="LQ2" s="1" t="s">
        <v>279</v>
      </c>
      <c r="LR2" s="1" t="s">
        <v>280</v>
      </c>
      <c r="LS2" s="1" t="s">
        <v>281</v>
      </c>
      <c r="LT2" s="1" t="s">
        <v>282</v>
      </c>
      <c r="LU2" s="1" t="s">
        <v>283</v>
      </c>
      <c r="LV2" s="1" t="s">
        <v>284</v>
      </c>
      <c r="LW2" s="1" t="s">
        <v>285</v>
      </c>
      <c r="LX2" s="1" t="s">
        <v>286</v>
      </c>
      <c r="LY2" s="1" t="s">
        <v>287</v>
      </c>
      <c r="LZ2" s="1" t="s">
        <v>288</v>
      </c>
      <c r="MA2" s="1" t="s">
        <v>289</v>
      </c>
      <c r="MF2" s="1" t="s">
        <v>290</v>
      </c>
      <c r="MG2" s="1" t="s">
        <v>291</v>
      </c>
      <c r="MH2" s="1" t="s">
        <v>292</v>
      </c>
      <c r="MI2" s="1" t="s">
        <v>293</v>
      </c>
      <c r="MJ2" s="1" t="s">
        <v>294</v>
      </c>
      <c r="MK2" s="1" t="s">
        <v>295</v>
      </c>
      <c r="ML2" s="1" t="s">
        <v>296</v>
      </c>
      <c r="MM2" s="1" t="s">
        <v>297</v>
      </c>
      <c r="MN2" s="1" t="s">
        <v>298</v>
      </c>
      <c r="MO2" s="1" t="s">
        <v>299</v>
      </c>
      <c r="MP2" s="1" t="s">
        <v>300</v>
      </c>
      <c r="MQ2" s="1" t="s">
        <v>301</v>
      </c>
      <c r="MR2" s="1" t="s">
        <v>302</v>
      </c>
      <c r="MS2" s="1" t="s">
        <v>303</v>
      </c>
      <c r="MT2" s="1" t="s">
        <v>304</v>
      </c>
      <c r="MU2" s="1" t="s">
        <v>305</v>
      </c>
      <c r="NA2" s="1" t="s">
        <v>306</v>
      </c>
      <c r="NB2" s="1" t="s">
        <v>307</v>
      </c>
      <c r="NC2" s="1" t="s">
        <v>308</v>
      </c>
      <c r="ND2" s="1" t="s">
        <v>309</v>
      </c>
      <c r="NE2" s="1" t="s">
        <v>310</v>
      </c>
      <c r="NF2" s="1" t="s">
        <v>311</v>
      </c>
      <c r="NG2" s="1" t="s">
        <v>312</v>
      </c>
      <c r="NH2" s="1" t="s">
        <v>313</v>
      </c>
      <c r="NJ2" s="1" t="s">
        <v>314</v>
      </c>
      <c r="NK2" s="1" t="s">
        <v>315</v>
      </c>
      <c r="NL2" s="1" t="s">
        <v>316</v>
      </c>
      <c r="NM2" s="1" t="s">
        <v>317</v>
      </c>
      <c r="NN2" s="1" t="s">
        <v>318</v>
      </c>
      <c r="NO2" s="1" t="s">
        <v>319</v>
      </c>
      <c r="NP2" s="1" t="s">
        <v>320</v>
      </c>
      <c r="NQ2" s="1" t="s">
        <v>321</v>
      </c>
      <c r="NS2" s="1" t="s">
        <v>322</v>
      </c>
      <c r="NT2" s="1" t="s">
        <v>323</v>
      </c>
      <c r="NU2" s="1" t="s">
        <v>324</v>
      </c>
      <c r="NV2" s="1" t="s">
        <v>325</v>
      </c>
      <c r="NW2" s="1" t="s">
        <v>326</v>
      </c>
      <c r="NX2" s="1" t="s">
        <v>327</v>
      </c>
      <c r="NY2" s="1" t="s">
        <v>328</v>
      </c>
      <c r="NZ2" s="1" t="s">
        <v>329</v>
      </c>
    </row>
    <row r="3" spans="1:390" s="1" customFormat="1" x14ac:dyDescent="0.25">
      <c r="A3" s="1">
        <v>50</v>
      </c>
      <c r="B3" s="1">
        <v>200</v>
      </c>
      <c r="C3" s="1">
        <v>100</v>
      </c>
      <c r="D3" s="1" t="s">
        <v>345</v>
      </c>
      <c r="E3" s="1">
        <v>0.7883165250000006</v>
      </c>
      <c r="F3" s="1">
        <v>0.62283480705883498</v>
      </c>
      <c r="G3" s="1">
        <f t="shared" ref="G3:G32" si="0">F3-E3*E3</f>
        <v>1.3918634707583699E-3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32" si="3">E3/(A3*C3)</f>
        <v>1.5766330500000011E-4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14.154999999999999</v>
      </c>
      <c r="O3" s="1">
        <v>14.205</v>
      </c>
      <c r="P3" s="1">
        <v>218.32499999999999</v>
      </c>
      <c r="Q3" s="1">
        <f t="shared" ref="Q3:Q32" si="6">P3-O3*O3</f>
        <v>16.542974999999984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4900</v>
      </c>
      <c r="U3" s="2">
        <v>24010000</v>
      </c>
      <c r="V3" s="2">
        <f t="shared" ref="V3:V32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32" si="12">T3/(A3*C3)</f>
        <v>0.98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50</v>
      </c>
      <c r="AC3" s="2">
        <v>2500</v>
      </c>
      <c r="AD3" s="2">
        <f>O3/N3</f>
        <v>1.0035323207347229</v>
      </c>
      <c r="AE3" s="2">
        <v>7797</v>
      </c>
      <c r="AF3" s="2">
        <v>7797</v>
      </c>
      <c r="AG3" s="2">
        <v>208.69499999999999</v>
      </c>
      <c r="AH3" s="2">
        <v>45133.294999999998</v>
      </c>
      <c r="AI3" s="2">
        <v>4900</v>
      </c>
      <c r="AJ3" s="2">
        <v>124.925</v>
      </c>
      <c r="AK3" s="2">
        <v>16578.865000000002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1.04</v>
      </c>
      <c r="BA3" s="2">
        <v>1.1299999999999999</v>
      </c>
      <c r="BB3" s="2">
        <v>18</v>
      </c>
      <c r="BC3" s="2">
        <v>372.66666666666669</v>
      </c>
      <c r="BD3" s="2"/>
      <c r="BE3" s="2"/>
      <c r="BF3" s="2"/>
      <c r="BG3" s="2"/>
      <c r="BH3" s="2">
        <v>1.105</v>
      </c>
      <c r="BI3" s="2">
        <v>1.325</v>
      </c>
      <c r="BJ3" s="2">
        <v>1.375</v>
      </c>
      <c r="BK3" s="2">
        <v>2.375</v>
      </c>
      <c r="BL3" s="2">
        <v>1.76</v>
      </c>
      <c r="BM3" s="1">
        <v>4.25</v>
      </c>
      <c r="BN3" s="1">
        <v>2.06</v>
      </c>
      <c r="BO3" s="1">
        <v>5.93</v>
      </c>
      <c r="BP3" s="1">
        <v>3.1749999999999998</v>
      </c>
      <c r="BQ3" s="1">
        <v>15.695</v>
      </c>
      <c r="BR3" s="1">
        <v>10.805</v>
      </c>
      <c r="BS3" s="1">
        <v>225.11500000000001</v>
      </c>
      <c r="BT3" s="1">
        <v>33.61</v>
      </c>
      <c r="BU3" s="1">
        <v>2143.6999999999998</v>
      </c>
      <c r="BV3" s="1">
        <v>1775.6666666666667</v>
      </c>
      <c r="BW3" s="1">
        <v>3647501.6666666665</v>
      </c>
      <c r="BX3" s="1">
        <f t="shared" ref="BX3:BX32" si="15">BO3-BN3*BN3</f>
        <v>1.6863999999999999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1.4999999999999999E-2</v>
      </c>
      <c r="CL3" s="1">
        <v>-35347.16009759999</v>
      </c>
      <c r="CM3" s="1">
        <v>-17087.930538720007</v>
      </c>
      <c r="CN3" s="1">
        <v>-6596.1301774400044</v>
      </c>
      <c r="CO3" s="1">
        <v>-3697.7557748800027</v>
      </c>
      <c r="CP3" s="1">
        <v>-1043.866694719999</v>
      </c>
      <c r="CQ3" s="1">
        <v>-108.06146864000004</v>
      </c>
      <c r="CR3" s="1">
        <v>-11.810370559999997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1.0049999999999999</v>
      </c>
      <c r="DJ3" s="1">
        <v>1.0149999999999999</v>
      </c>
      <c r="DK3" s="1">
        <v>1.6</v>
      </c>
      <c r="DL3" s="1">
        <v>3.48</v>
      </c>
      <c r="DM3" s="1">
        <v>3.1150000000000002</v>
      </c>
      <c r="DN3" s="1">
        <v>15.824999999999999</v>
      </c>
      <c r="DO3" s="1">
        <v>10.855614973262032</v>
      </c>
      <c r="DP3" s="1">
        <v>217.14438502673798</v>
      </c>
      <c r="DQ3" s="1">
        <v>21.619718309859156</v>
      </c>
      <c r="DR3" s="1">
        <v>651.81690140845069</v>
      </c>
      <c r="DS3" s="1">
        <v>28.666666666666668</v>
      </c>
      <c r="DT3" s="1">
        <v>964.22222222222217</v>
      </c>
      <c r="DU3" s="1">
        <v>23</v>
      </c>
      <c r="DV3" s="1">
        <v>529</v>
      </c>
      <c r="EA3" s="1">
        <v>1.425</v>
      </c>
      <c r="EB3" s="1">
        <v>2.5449999999999999</v>
      </c>
      <c r="EC3" s="1">
        <v>18.754999999999999</v>
      </c>
      <c r="ED3" s="1">
        <v>781.29499999999996</v>
      </c>
      <c r="EE3" s="1">
        <v>99.415000000000006</v>
      </c>
      <c r="EF3" s="1">
        <v>19996.325000000001</v>
      </c>
      <c r="EG3" s="1">
        <v>260.03500000000003</v>
      </c>
      <c r="EH3" s="1">
        <v>130307.265</v>
      </c>
      <c r="EI3" s="1">
        <v>1033.1871657754011</v>
      </c>
      <c r="EJ3" s="1">
        <v>2053693.8288770053</v>
      </c>
      <c r="EK3" s="1">
        <v>2105.3380281690143</v>
      </c>
      <c r="EL3" s="1">
        <v>6264044.8028169014</v>
      </c>
      <c r="EM3" s="1">
        <v>2810.8888888888887</v>
      </c>
      <c r="EN3" s="1">
        <v>9319401.1111111119</v>
      </c>
      <c r="EO3" s="1">
        <v>2208</v>
      </c>
      <c r="EP3" s="1">
        <v>4875264</v>
      </c>
      <c r="EQ3" s="1">
        <f t="shared" ref="EQ3:EQ32" si="18">BO3-BN3*BN3</f>
        <v>1.6863999999999999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0.93500000000000005</v>
      </c>
      <c r="FA3" s="1">
        <v>0.35499999999999998</v>
      </c>
      <c r="FB3" s="1">
        <v>4.4999999999999998E-2</v>
      </c>
      <c r="FC3" s="1">
        <v>5.0000000000000001E-3</v>
      </c>
      <c r="FE3" s="1">
        <v>-10.646907183864915</v>
      </c>
      <c r="FF3" s="1">
        <v>54.873052078321564</v>
      </c>
      <c r="FG3" s="1">
        <v>87.861907574103498</v>
      </c>
      <c r="FH3" s="1">
        <v>99.248377105487805</v>
      </c>
      <c r="FI3" s="1">
        <v>105.25484250911315</v>
      </c>
      <c r="FJ3" s="1">
        <v>106.61964451770491</v>
      </c>
      <c r="FK3" s="1">
        <v>106.75007773626605</v>
      </c>
      <c r="FL3" s="1">
        <v>106.75752528361598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1.1599999999999999</v>
      </c>
      <c r="GE3" s="1">
        <v>1.56</v>
      </c>
      <c r="GF3" s="1">
        <v>2.23</v>
      </c>
      <c r="GG3" s="1">
        <v>7.79</v>
      </c>
      <c r="GH3" s="1">
        <v>18.497041420118343</v>
      </c>
      <c r="GI3" s="1">
        <v>514.17751479289939</v>
      </c>
      <c r="GJ3" s="1">
        <v>23.53846153846154</v>
      </c>
      <c r="GK3" s="1">
        <v>741.9487179487179</v>
      </c>
      <c r="GL3" s="1">
        <v>32.700000000000003</v>
      </c>
      <c r="GM3" s="1">
        <v>1249.5</v>
      </c>
      <c r="GN3" s="1">
        <v>32.700000000000003</v>
      </c>
      <c r="GO3" s="1">
        <v>1249.5</v>
      </c>
      <c r="GT3" s="1">
        <v>1.47</v>
      </c>
      <c r="GU3" s="1">
        <v>2.97</v>
      </c>
      <c r="GV3" s="1">
        <v>5.1449999999999996</v>
      </c>
      <c r="GW3" s="1">
        <v>45.475000000000001</v>
      </c>
      <c r="GX3" s="1">
        <v>49.505000000000003</v>
      </c>
      <c r="GY3" s="1">
        <v>5242.3850000000002</v>
      </c>
      <c r="GZ3" s="1">
        <v>169.29499999999999</v>
      </c>
      <c r="HA3" s="1">
        <v>58302.144999999997</v>
      </c>
      <c r="HB3" s="1">
        <v>1802.6745562130177</v>
      </c>
      <c r="HC3" s="1">
        <v>4959479.076923077</v>
      </c>
      <c r="HD3" s="1">
        <v>2306.5128205128203</v>
      </c>
      <c r="HE3" s="1">
        <v>7188471.794871795</v>
      </c>
      <c r="HF3" s="1">
        <v>3218.1</v>
      </c>
      <c r="HG3" s="1">
        <v>12130911.9</v>
      </c>
      <c r="HH3" s="1">
        <v>3218.1</v>
      </c>
      <c r="HI3" s="1">
        <v>12130911.9</v>
      </c>
      <c r="HJ3" s="1">
        <f t="shared" ref="HJ3:HJ32" si="21">BO3-BN3*BN3</f>
        <v>1.6863999999999999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0.84499999999999997</v>
      </c>
      <c r="HT3" s="1">
        <v>0.19500000000000001</v>
      </c>
      <c r="HU3" s="1">
        <v>0.05</v>
      </c>
      <c r="HV3" s="1">
        <v>0.05</v>
      </c>
      <c r="HX3" s="1">
        <v>-40.283843569380586</v>
      </c>
      <c r="HY3" s="1">
        <v>-21.086827358378674</v>
      </c>
      <c r="HZ3" s="1">
        <v>-8.3574513609519059</v>
      </c>
      <c r="IA3" s="1">
        <v>-4.1215753210909378</v>
      </c>
      <c r="IB3" s="1">
        <v>-0.84190762031801214</v>
      </c>
      <c r="IC3" s="1">
        <v>-6.5028091778643576E-2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1.2</v>
      </c>
      <c r="IV3" s="1">
        <v>1.7</v>
      </c>
      <c r="IW3" s="1">
        <v>8.2410256410256402</v>
      </c>
      <c r="IX3" s="1">
        <v>126.37435897435897</v>
      </c>
      <c r="IY3" s="1">
        <v>15.525714285714285</v>
      </c>
      <c r="IZ3" s="1">
        <v>353.25142857142856</v>
      </c>
      <c r="JA3" s="1">
        <v>23.183098591549296</v>
      </c>
      <c r="JB3" s="1">
        <v>743.12676056338023</v>
      </c>
      <c r="JC3" s="1">
        <v>32.700000000000003</v>
      </c>
      <c r="JD3" s="1">
        <v>1249.5</v>
      </c>
      <c r="JE3" s="1">
        <v>32.700000000000003</v>
      </c>
      <c r="JF3" s="1">
        <v>1249.5</v>
      </c>
      <c r="JG3" s="1">
        <v>32.700000000000003</v>
      </c>
      <c r="JH3" s="1">
        <v>1249.5</v>
      </c>
      <c r="JM3" s="1">
        <v>6.7649999999999997</v>
      </c>
      <c r="JN3" s="1">
        <v>80.974999999999994</v>
      </c>
      <c r="JO3" s="1">
        <v>59.865000000000002</v>
      </c>
      <c r="JP3" s="1">
        <v>6959.7250000000004</v>
      </c>
      <c r="JQ3" s="1">
        <v>775.51282051282055</v>
      </c>
      <c r="JR3" s="1">
        <v>1182928.9179487179</v>
      </c>
      <c r="JS3" s="1">
        <v>1502.4742857142858</v>
      </c>
      <c r="JT3" s="1">
        <v>3380742.5657142857</v>
      </c>
      <c r="JU3" s="1">
        <v>2269.4507042253522</v>
      </c>
      <c r="JV3" s="1">
        <v>7207659.5352112679</v>
      </c>
      <c r="JW3" s="1">
        <v>3218.1</v>
      </c>
      <c r="JX3" s="1">
        <v>12130911.9</v>
      </c>
      <c r="JY3" s="1">
        <v>3218.1</v>
      </c>
      <c r="JZ3" s="1">
        <v>12130911.9</v>
      </c>
      <c r="KA3" s="1">
        <v>3218.1</v>
      </c>
      <c r="KB3" s="1">
        <v>12130911.9</v>
      </c>
      <c r="KC3" s="1">
        <f t="shared" ref="KC3:KC32" si="24">BO3-BN3*BN3</f>
        <v>1.6863999999999999</v>
      </c>
      <c r="KD3" s="1" t="e">
        <f t="shared" ref="KD3:KD8" ca="1" si="25">BN3-КОРЕНЬ(BP3)/КОРЕНЬ(B3)*$B$1</f>
        <v>#NAME?</v>
      </c>
      <c r="KE3" s="1" t="e">
        <f t="shared" ref="KE3:KE8" ca="1" si="26">BN3+КОРЕНЬ(BP3)/КОРЕНЬ(B3)*$B$1</f>
        <v>#NAME?</v>
      </c>
      <c r="KH3" s="1">
        <v>1</v>
      </c>
      <c r="KI3" s="1">
        <v>1</v>
      </c>
      <c r="KJ3" s="1">
        <v>0.97499999999999998</v>
      </c>
      <c r="KK3" s="1">
        <v>0.875</v>
      </c>
      <c r="KL3" s="1">
        <v>0.35499999999999998</v>
      </c>
      <c r="KM3" s="1">
        <v>0.05</v>
      </c>
      <c r="KN3" s="1">
        <v>0.05</v>
      </c>
      <c r="KO3" s="1">
        <v>0.05</v>
      </c>
      <c r="KQ3" s="1">
        <v>13.413454256841932</v>
      </c>
      <c r="KR3" s="1">
        <v>16.698329072971013</v>
      </c>
      <c r="KS3" s="1">
        <v>18.958291702541835</v>
      </c>
      <c r="KT3" s="1">
        <v>19.537944242648621</v>
      </c>
      <c r="KU3" s="1">
        <v>19.898520435586946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1.7150000000000001</v>
      </c>
      <c r="LM3" s="1">
        <v>4.165</v>
      </c>
      <c r="LN3" s="1">
        <v>17.557471264367816</v>
      </c>
      <c r="LO3" s="1">
        <v>462.05172413793105</v>
      </c>
      <c r="LP3" s="1">
        <v>19.305555555555557</v>
      </c>
      <c r="LQ3" s="1">
        <v>603.80555555555554</v>
      </c>
      <c r="LR3" s="1">
        <v>23.869565217391305</v>
      </c>
      <c r="LS3" s="1">
        <v>823</v>
      </c>
      <c r="LT3" s="1">
        <v>19</v>
      </c>
      <c r="LU3" s="1">
        <v>574.11111111111109</v>
      </c>
      <c r="LV3" s="1">
        <v>19</v>
      </c>
      <c r="LW3" s="1">
        <v>574.11111111111109</v>
      </c>
      <c r="LX3" s="1">
        <v>19</v>
      </c>
      <c r="LY3" s="1">
        <v>574.11111111111109</v>
      </c>
      <c r="LZ3" s="1">
        <v>19</v>
      </c>
      <c r="MA3" s="1">
        <v>574.11111111111109</v>
      </c>
      <c r="MF3" s="1">
        <v>117.145</v>
      </c>
      <c r="MG3" s="1">
        <v>26084.025000000001</v>
      </c>
      <c r="MH3" s="1">
        <v>1706.9367816091954</v>
      </c>
      <c r="MI3" s="1">
        <v>4449727.235632184</v>
      </c>
      <c r="MJ3" s="1">
        <v>1878.1388888888889</v>
      </c>
      <c r="MK3" s="1">
        <v>5833365.027777778</v>
      </c>
      <c r="ML3" s="1">
        <v>2335.9565217391305</v>
      </c>
      <c r="MM3" s="1">
        <v>8010812.9130434785</v>
      </c>
      <c r="MN3" s="1">
        <v>1844.2222222222222</v>
      </c>
      <c r="MO3" s="1">
        <v>5500082.444444444</v>
      </c>
      <c r="MP3" s="1">
        <v>1844.2222222222222</v>
      </c>
      <c r="MQ3" s="1">
        <v>5500082.444444444</v>
      </c>
      <c r="MR3" s="1">
        <v>1844.2222222222222</v>
      </c>
      <c r="MS3" s="1">
        <v>5500082.444444444</v>
      </c>
      <c r="MT3" s="1">
        <v>1844.2222222222222</v>
      </c>
      <c r="MU3" s="1">
        <v>5500082.444444444</v>
      </c>
      <c r="MV3" s="1">
        <f t="shared" ref="MV3:MV32" si="27">BO3-BN3*BN3</f>
        <v>1.6863999999999999</v>
      </c>
      <c r="MW3" s="1" t="e">
        <f t="shared" ref="MW3:MW8" ca="1" si="28">BN3-КОРЕНЬ(BP3)/КОРЕНЬ(B3)*$B$1</f>
        <v>#NAME?</v>
      </c>
      <c r="MX3" s="1" t="e">
        <f t="shared" ref="MX3:MX8" ca="1" si="29">BN3+КОРЕНЬ(BP3)/КОРЕНЬ(B3)*$B$1</f>
        <v>#NAME?</v>
      </c>
      <c r="NA3" s="1">
        <v>1</v>
      </c>
      <c r="NB3" s="1">
        <v>0.87</v>
      </c>
      <c r="NC3" s="1">
        <v>0.18</v>
      </c>
      <c r="ND3" s="1">
        <v>0.115</v>
      </c>
      <c r="NE3" s="1">
        <v>4.4999999999999998E-2</v>
      </c>
      <c r="NF3" s="1">
        <v>4.4999999999999998E-2</v>
      </c>
      <c r="NG3" s="1">
        <v>4.4999999999999998E-2</v>
      </c>
      <c r="NH3" s="1">
        <v>4.4999999999999998E-2</v>
      </c>
      <c r="NJ3" s="1">
        <v>0.56282477566984546</v>
      </c>
      <c r="NK3" s="1">
        <v>0.82441307382886819</v>
      </c>
      <c r="NL3" s="1">
        <v>0.95662202135251795</v>
      </c>
      <c r="NM3" s="1">
        <v>0.97902768149952535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 x14ac:dyDescent="0.25">
      <c r="A4" s="1">
        <v>100</v>
      </c>
      <c r="B4" s="1">
        <v>200</v>
      </c>
      <c r="C4" s="1">
        <v>100</v>
      </c>
      <c r="D4" s="1" t="s">
        <v>346</v>
      </c>
      <c r="E4" s="1">
        <v>1.6779475499999996</v>
      </c>
      <c r="F4" s="1">
        <v>2.8220810208206517</v>
      </c>
      <c r="G4" s="1">
        <f t="shared" si="0"/>
        <v>6.5730402696506651E-3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1.6779475499999996E-4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64.47</v>
      </c>
      <c r="O4" s="1">
        <v>65.055000000000007</v>
      </c>
      <c r="P4" s="1">
        <v>4395.3249999999998</v>
      </c>
      <c r="Q4" s="1">
        <f t="shared" si="6"/>
        <v>163.17197499999929</v>
      </c>
      <c r="R4" s="1" t="e">
        <f t="shared" ca="1" si="7"/>
        <v>#NAME?</v>
      </c>
      <c r="S4" s="1" t="e">
        <f t="shared" ca="1" si="8"/>
        <v>#NAME?</v>
      </c>
      <c r="T4" s="1">
        <v>9900</v>
      </c>
      <c r="U4" s="2">
        <v>98010000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</v>
      </c>
      <c r="Z4" s="2" t="e">
        <f t="shared" ca="1" si="13"/>
        <v>#NAME?</v>
      </c>
      <c r="AA4" s="2" t="e">
        <f t="shared" ca="1" si="14"/>
        <v>#NAME?</v>
      </c>
      <c r="AB4" s="2">
        <v>100</v>
      </c>
      <c r="AC4" s="2">
        <v>10000</v>
      </c>
      <c r="AD4" s="2">
        <f t="shared" ref="AD4:AD42" si="30">O4/N4</f>
        <v>1.0090739879013495</v>
      </c>
      <c r="AE4" s="2">
        <v>7797</v>
      </c>
      <c r="AF4" s="2">
        <v>7797</v>
      </c>
      <c r="AG4" s="2">
        <v>401.02</v>
      </c>
      <c r="AH4" s="2">
        <v>166526.12</v>
      </c>
      <c r="AI4" s="2">
        <v>9900</v>
      </c>
      <c r="AJ4" s="2">
        <v>278.08999999999997</v>
      </c>
      <c r="AK4" s="2">
        <v>81564.45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1.05</v>
      </c>
      <c r="BA4" s="2">
        <v>1.1499999999999999</v>
      </c>
      <c r="BB4" s="2">
        <v>63.222222222222221</v>
      </c>
      <c r="BC4" s="2">
        <v>5283.4444444444443</v>
      </c>
      <c r="BD4" s="2"/>
      <c r="BE4" s="2"/>
      <c r="BF4" s="2"/>
      <c r="BG4" s="2"/>
      <c r="BH4" s="2">
        <v>1.1399999999999999</v>
      </c>
      <c r="BI4" s="2">
        <v>1.48</v>
      </c>
      <c r="BJ4" s="2">
        <v>1.335</v>
      </c>
      <c r="BK4" s="2">
        <v>2.2050000000000001</v>
      </c>
      <c r="BL4" s="2">
        <v>1.71</v>
      </c>
      <c r="BM4" s="1">
        <v>4.09</v>
      </c>
      <c r="BN4" s="1">
        <v>2.02</v>
      </c>
      <c r="BO4" s="1">
        <v>5.87</v>
      </c>
      <c r="BP4" s="1">
        <v>3.32</v>
      </c>
      <c r="BQ4" s="1">
        <v>18.3</v>
      </c>
      <c r="BR4" s="1">
        <v>10.744999999999999</v>
      </c>
      <c r="BS4" s="1">
        <v>220.875</v>
      </c>
      <c r="BT4" s="1">
        <v>33.405000000000001</v>
      </c>
      <c r="BU4" s="1">
        <v>2081.8150000000001</v>
      </c>
      <c r="BV4" s="1">
        <v>6283.5555555555557</v>
      </c>
      <c r="BW4" s="1">
        <v>52381356.222222224</v>
      </c>
      <c r="BX4" s="1">
        <f t="shared" si="15"/>
        <v>1.7896000000000001</v>
      </c>
      <c r="BY4" s="1" t="e">
        <f t="shared" ca="1" si="16"/>
        <v>#NAME?</v>
      </c>
      <c r="BZ4" s="1" t="e">
        <f t="shared" ca="1" si="17"/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4.4999999999999998E-2</v>
      </c>
      <c r="CL4" s="1">
        <v>-31211.736271679983</v>
      </c>
      <c r="CM4" s="1">
        <v>-16726.939576479999</v>
      </c>
      <c r="CN4" s="1">
        <v>-7598.1404327999999</v>
      </c>
      <c r="CO4" s="1">
        <v>-3542.8813524799998</v>
      </c>
      <c r="CP4" s="1">
        <v>-976.95977999999957</v>
      </c>
      <c r="CQ4" s="1">
        <v>-102.02812687999995</v>
      </c>
      <c r="CR4" s="1">
        <v>-13.646548320000006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1.4450000000000001</v>
      </c>
      <c r="DL4" s="1">
        <v>2.875</v>
      </c>
      <c r="DM4" s="1">
        <v>2.9249999999999998</v>
      </c>
      <c r="DN4" s="1">
        <v>14.765000000000001</v>
      </c>
      <c r="DO4" s="1">
        <v>13.261306532663317</v>
      </c>
      <c r="DP4" s="1">
        <v>362.5778894472362</v>
      </c>
      <c r="DQ4" s="1">
        <v>40.336956521739133</v>
      </c>
      <c r="DR4" s="1">
        <v>2381.554347826087</v>
      </c>
      <c r="DS4" s="1">
        <v>33.5</v>
      </c>
      <c r="DT4" s="1">
        <v>1528.7</v>
      </c>
      <c r="DU4" s="1">
        <v>5</v>
      </c>
      <c r="DV4" s="1">
        <v>25</v>
      </c>
      <c r="EA4" s="1">
        <v>1.4550000000000001</v>
      </c>
      <c r="EB4" s="1">
        <v>2.665</v>
      </c>
      <c r="EC4" s="1">
        <v>15.7</v>
      </c>
      <c r="ED4" s="1">
        <v>447.28</v>
      </c>
      <c r="EE4" s="1">
        <v>81.444999999999993</v>
      </c>
      <c r="EF4" s="1">
        <v>14908.584999999999</v>
      </c>
      <c r="EG4" s="1">
        <v>234.67</v>
      </c>
      <c r="EH4" s="1">
        <v>118848.32000000001</v>
      </c>
      <c r="EI4" s="1">
        <v>1276.8341708542714</v>
      </c>
      <c r="EJ4" s="1">
        <v>3503606.1608040202</v>
      </c>
      <c r="EK4" s="1">
        <v>3982.1195652173915</v>
      </c>
      <c r="EL4" s="1">
        <v>23403649.945652176</v>
      </c>
      <c r="EM4" s="1">
        <v>3301.7</v>
      </c>
      <c r="EN4" s="1">
        <v>14959692.300000001</v>
      </c>
      <c r="EO4" s="1">
        <v>442</v>
      </c>
      <c r="EP4" s="1">
        <v>195364</v>
      </c>
      <c r="EQ4" s="1">
        <f t="shared" si="18"/>
        <v>1.7896000000000001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0.995</v>
      </c>
      <c r="FA4" s="1">
        <v>0.46</v>
      </c>
      <c r="FB4" s="1">
        <v>0.05</v>
      </c>
      <c r="FC4" s="1">
        <v>5.0000000000000001E-3</v>
      </c>
      <c r="FE4" s="1">
        <v>-8.3161932664078613</v>
      </c>
      <c r="FF4" s="1">
        <v>55.619172905409805</v>
      </c>
      <c r="FG4" s="1">
        <v>87.969536811435333</v>
      </c>
      <c r="FH4" s="1">
        <v>98.694322020680701</v>
      </c>
      <c r="FI4" s="1">
        <v>105.19060911378192</v>
      </c>
      <c r="FJ4" s="1">
        <v>106.6179757934344</v>
      </c>
      <c r="FK4" s="1">
        <v>106.74852411826332</v>
      </c>
      <c r="FL4" s="1">
        <v>106.75752528361598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1.115</v>
      </c>
      <c r="GE4" s="1">
        <v>1.365</v>
      </c>
      <c r="GF4" s="1">
        <v>2.17</v>
      </c>
      <c r="GG4" s="1">
        <v>7.24</v>
      </c>
      <c r="GH4" s="1">
        <v>24.553299492385786</v>
      </c>
      <c r="GI4" s="1">
        <v>1080.9187817258883</v>
      </c>
      <c r="GJ4" s="1">
        <v>48.033707865168537</v>
      </c>
      <c r="GK4" s="1">
        <v>3006.303370786517</v>
      </c>
      <c r="GL4" s="1">
        <v>53.852941176470587</v>
      </c>
      <c r="GM4" s="1">
        <v>3610.3823529411766</v>
      </c>
      <c r="GN4" s="1">
        <v>53.852941176470587</v>
      </c>
      <c r="GO4" s="1">
        <v>3610.3823529411766</v>
      </c>
      <c r="GT4" s="1">
        <v>1.47</v>
      </c>
      <c r="GU4" s="1">
        <v>2.95</v>
      </c>
      <c r="GV4" s="1">
        <v>5</v>
      </c>
      <c r="GW4" s="1">
        <v>45.45</v>
      </c>
      <c r="GX4" s="1">
        <v>43.67</v>
      </c>
      <c r="GY4" s="1">
        <v>3785.58</v>
      </c>
      <c r="GZ4" s="1">
        <v>160.26499999999999</v>
      </c>
      <c r="HA4" s="1">
        <v>53053.875</v>
      </c>
      <c r="HB4" s="1">
        <v>2404.0964467005078</v>
      </c>
      <c r="HC4" s="1">
        <v>10558354.0964467</v>
      </c>
      <c r="HD4" s="1">
        <v>4749.7078651685397</v>
      </c>
      <c r="HE4" s="1">
        <v>29568299.752808988</v>
      </c>
      <c r="HF4" s="1">
        <v>5335.6470588235297</v>
      </c>
      <c r="HG4" s="1">
        <v>35607364.117647059</v>
      </c>
      <c r="HH4" s="1">
        <v>5335.6470588235297</v>
      </c>
      <c r="HI4" s="1">
        <v>35607364.117647059</v>
      </c>
      <c r="HJ4" s="1">
        <f t="shared" si="21"/>
        <v>1.7896000000000001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0.98499999999999999</v>
      </c>
      <c r="HT4" s="1">
        <v>0.44500000000000001</v>
      </c>
      <c r="HU4" s="1">
        <v>0.17</v>
      </c>
      <c r="HV4" s="1">
        <v>0.17</v>
      </c>
      <c r="HX4" s="1">
        <v>-40.288725602492924</v>
      </c>
      <c r="HY4" s="1">
        <v>-22.016104602164255</v>
      </c>
      <c r="HZ4" s="1">
        <v>-8.393667569898918</v>
      </c>
      <c r="IA4" s="1">
        <v>-4.247746847282647</v>
      </c>
      <c r="IB4" s="1">
        <v>-0.80929293430611471</v>
      </c>
      <c r="IC4" s="1">
        <v>-5.4319462900770041E-2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1.175</v>
      </c>
      <c r="IV4" s="1">
        <v>1.585</v>
      </c>
      <c r="IW4" s="1">
        <v>8.2899999999999991</v>
      </c>
      <c r="IX4" s="1">
        <v>162.72</v>
      </c>
      <c r="IY4" s="1">
        <v>19.46</v>
      </c>
      <c r="IZ4" s="1">
        <v>816.86</v>
      </c>
      <c r="JA4" s="1">
        <v>42.349206349206348</v>
      </c>
      <c r="JB4" s="1">
        <v>2518.8412698412699</v>
      </c>
      <c r="JC4" s="1">
        <v>53.852941176470587</v>
      </c>
      <c r="JD4" s="1">
        <v>3610.3823529411766</v>
      </c>
      <c r="JE4" s="1">
        <v>53.852941176470587</v>
      </c>
      <c r="JF4" s="1">
        <v>3610.3823529411766</v>
      </c>
      <c r="JG4" s="1">
        <v>53.852941176470587</v>
      </c>
      <c r="JH4" s="1">
        <v>3610.3823529411766</v>
      </c>
      <c r="JM4" s="1">
        <v>6.3049999999999997</v>
      </c>
      <c r="JN4" s="1">
        <v>67.575000000000003</v>
      </c>
      <c r="JO4" s="1">
        <v>52.445</v>
      </c>
      <c r="JP4" s="1">
        <v>5553.335</v>
      </c>
      <c r="JQ4" s="1">
        <v>776.65499999999997</v>
      </c>
      <c r="JR4" s="1">
        <v>1541359.7050000001</v>
      </c>
      <c r="JS4" s="1">
        <v>1895.92</v>
      </c>
      <c r="JT4" s="1">
        <v>7983207.8799999999</v>
      </c>
      <c r="JU4" s="1">
        <v>4177.9444444444443</v>
      </c>
      <c r="JV4" s="1">
        <v>24713400.357142858</v>
      </c>
      <c r="JW4" s="1">
        <v>5335.6470588235297</v>
      </c>
      <c r="JX4" s="1">
        <v>35607364.117647059</v>
      </c>
      <c r="JY4" s="1">
        <v>5335.6470588235297</v>
      </c>
      <c r="JZ4" s="1">
        <v>35607364.117647059</v>
      </c>
      <c r="KA4" s="1">
        <v>5335.6470588235297</v>
      </c>
      <c r="KB4" s="1">
        <v>35607364.117647059</v>
      </c>
      <c r="KC4" s="1">
        <f t="shared" si="24"/>
        <v>1.7896000000000001</v>
      </c>
      <c r="KD4" s="1" t="e">
        <f t="shared" ca="1" si="25"/>
        <v>#NAME?</v>
      </c>
      <c r="KE4" s="1" t="e">
        <f t="shared" ca="1" si="26"/>
        <v>#NAME?</v>
      </c>
      <c r="KH4" s="1">
        <v>1</v>
      </c>
      <c r="KI4" s="1">
        <v>1</v>
      </c>
      <c r="KJ4" s="1">
        <v>1</v>
      </c>
      <c r="KK4" s="1">
        <v>1</v>
      </c>
      <c r="KL4" s="1">
        <v>0.63</v>
      </c>
      <c r="KM4" s="1">
        <v>0.17</v>
      </c>
      <c r="KN4" s="1">
        <v>0.17</v>
      </c>
      <c r="KO4" s="1">
        <v>0.17</v>
      </c>
      <c r="KQ4" s="1">
        <v>13.546603282958749</v>
      </c>
      <c r="KR4" s="1">
        <v>16.697646672675255</v>
      </c>
      <c r="KS4" s="1">
        <v>19.030740610492195</v>
      </c>
      <c r="KT4" s="1">
        <v>19.528730636529442</v>
      </c>
      <c r="KU4" s="1">
        <v>19.9159829726668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1.82</v>
      </c>
      <c r="LM4" s="1">
        <v>4.6500000000000004</v>
      </c>
      <c r="LN4" s="1">
        <v>22.364583333333332</v>
      </c>
      <c r="LO4" s="1">
        <v>859.19791666666663</v>
      </c>
      <c r="LP4" s="1">
        <v>45.362068965517238</v>
      </c>
      <c r="LQ4" s="1">
        <v>2878.6034482758619</v>
      </c>
      <c r="LR4" s="1">
        <v>44.452380952380949</v>
      </c>
      <c r="LS4" s="1">
        <v>2811.2619047619046</v>
      </c>
      <c r="LT4" s="1">
        <v>52.96153846153846</v>
      </c>
      <c r="LU4" s="1">
        <v>3658.9615384615386</v>
      </c>
      <c r="LV4" s="1">
        <v>52.96153846153846</v>
      </c>
      <c r="LW4" s="1">
        <v>3658.9615384615386</v>
      </c>
      <c r="LX4" s="1">
        <v>52.96153846153846</v>
      </c>
      <c r="LY4" s="1">
        <v>3658.9615384615386</v>
      </c>
      <c r="LZ4" s="1">
        <v>52.96153846153846</v>
      </c>
      <c r="MA4" s="1">
        <v>3658.9615384615386</v>
      </c>
      <c r="MF4" s="1">
        <v>126.13500000000001</v>
      </c>
      <c r="MG4" s="1">
        <v>30574.375</v>
      </c>
      <c r="MH4" s="1">
        <v>2191.9479166666665</v>
      </c>
      <c r="MI4" s="1">
        <v>8393529.0625</v>
      </c>
      <c r="MJ4" s="1">
        <v>4484.0517241379312</v>
      </c>
      <c r="MK4" s="1">
        <v>28288904.603448275</v>
      </c>
      <c r="ML4" s="1">
        <v>4393.4285714285716</v>
      </c>
      <c r="MM4" s="1">
        <v>27640517.476190478</v>
      </c>
      <c r="MN4" s="1">
        <v>5248.3076923076924</v>
      </c>
      <c r="MO4" s="1">
        <v>36102103.769230768</v>
      </c>
      <c r="MP4" s="1">
        <v>5248.3076923076924</v>
      </c>
      <c r="MQ4" s="1">
        <v>36102103.769230768</v>
      </c>
      <c r="MR4" s="1">
        <v>5248.3076923076924</v>
      </c>
      <c r="MS4" s="1">
        <v>36102103.769230768</v>
      </c>
      <c r="MT4" s="1">
        <v>5248.3076923076924</v>
      </c>
      <c r="MU4" s="1">
        <v>36102103.769230768</v>
      </c>
      <c r="MV4" s="1">
        <f t="shared" si="27"/>
        <v>1.7896000000000001</v>
      </c>
      <c r="MW4" s="1" t="e">
        <f t="shared" ca="1" si="28"/>
        <v>#NAME?</v>
      </c>
      <c r="MX4" s="1" t="e">
        <f t="shared" ca="1" si="29"/>
        <v>#NAME?</v>
      </c>
      <c r="NA4" s="1">
        <v>1</v>
      </c>
      <c r="NB4" s="1">
        <v>0.96</v>
      </c>
      <c r="NC4" s="1">
        <v>0.28999999999999998</v>
      </c>
      <c r="ND4" s="1">
        <v>0.21</v>
      </c>
      <c r="NE4" s="1">
        <v>0.13</v>
      </c>
      <c r="NF4" s="1">
        <v>0.13</v>
      </c>
      <c r="NG4" s="1">
        <v>0.13</v>
      </c>
      <c r="NH4" s="1">
        <v>0.13</v>
      </c>
      <c r="NJ4" s="1">
        <v>0.55157974756829409</v>
      </c>
      <c r="NK4" s="1">
        <v>0.82776349782002312</v>
      </c>
      <c r="NL4" s="1">
        <v>0.96521336421604553</v>
      </c>
      <c r="NM4" s="1">
        <v>0.98523377574966575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 x14ac:dyDescent="0.25">
      <c r="A5" s="1">
        <v>150</v>
      </c>
      <c r="B5" s="1">
        <v>200</v>
      </c>
      <c r="C5" s="1">
        <v>100</v>
      </c>
      <c r="D5" s="1" t="s">
        <v>339</v>
      </c>
      <c r="E5" s="1">
        <v>2.6055115650000009</v>
      </c>
      <c r="F5" s="1">
        <v>6.8098113487728691</v>
      </c>
      <c r="G5" s="1">
        <f t="shared" si="0"/>
        <v>2.1120833424115304E-2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1.7370077100000006E-4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155.15</v>
      </c>
      <c r="O5" s="1">
        <v>157.48500000000001</v>
      </c>
      <c r="P5" s="1">
        <v>25444.875</v>
      </c>
      <c r="Q5" s="1">
        <f t="shared" si="6"/>
        <v>643.34977499999513</v>
      </c>
      <c r="R5" s="1" t="e">
        <f t="shared" ca="1" si="7"/>
        <v>#NAME?</v>
      </c>
      <c r="S5" s="1" t="e">
        <f t="shared" ca="1" si="8"/>
        <v>#NAME?</v>
      </c>
      <c r="T5" s="1">
        <v>14900</v>
      </c>
      <c r="U5" s="2">
        <v>222010000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0.99333333333333329</v>
      </c>
      <c r="Z5" s="2" t="e">
        <f t="shared" ca="1" si="13"/>
        <v>#NAME?</v>
      </c>
      <c r="AA5" s="2" t="e">
        <f t="shared" ca="1" si="14"/>
        <v>#NAME?</v>
      </c>
      <c r="AB5" s="2">
        <v>150</v>
      </c>
      <c r="AC5" s="2">
        <v>22500</v>
      </c>
      <c r="AD5" s="2">
        <f t="shared" si="30"/>
        <v>1.0150499516596843</v>
      </c>
      <c r="AE5" s="2">
        <v>7797</v>
      </c>
      <c r="AF5" s="2">
        <v>7797</v>
      </c>
      <c r="AG5" s="2">
        <v>571.21</v>
      </c>
      <c r="AH5" s="2">
        <v>336244.43</v>
      </c>
      <c r="AI5" s="2">
        <v>14900</v>
      </c>
      <c r="AJ5" s="2">
        <v>425.45499999999998</v>
      </c>
      <c r="AK5" s="2">
        <v>189308.54500000001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1.0349999999999999</v>
      </c>
      <c r="BA5" s="2">
        <v>1.105</v>
      </c>
      <c r="BB5" s="2">
        <v>80.349999999999994</v>
      </c>
      <c r="BC5" s="2">
        <v>8399.35</v>
      </c>
      <c r="BD5" s="2"/>
      <c r="BE5" s="2"/>
      <c r="BF5" s="2"/>
      <c r="BG5" s="2"/>
      <c r="BH5" s="2">
        <v>1.1599999999999999</v>
      </c>
      <c r="BI5" s="2">
        <v>1.57</v>
      </c>
      <c r="BJ5" s="2">
        <v>1.34</v>
      </c>
      <c r="BK5" s="2">
        <v>2.2400000000000002</v>
      </c>
      <c r="BL5" s="2">
        <v>1.675</v>
      </c>
      <c r="BM5" s="1">
        <v>3.8250000000000002</v>
      </c>
      <c r="BN5" s="1">
        <v>2.0350000000000001</v>
      </c>
      <c r="BO5" s="1">
        <v>6.1550000000000002</v>
      </c>
      <c r="BP5" s="1">
        <v>3.42</v>
      </c>
      <c r="BQ5" s="1">
        <v>18.23</v>
      </c>
      <c r="BR5" s="1">
        <v>10.175000000000001</v>
      </c>
      <c r="BS5" s="1">
        <v>192.095</v>
      </c>
      <c r="BT5" s="1">
        <v>31</v>
      </c>
      <c r="BU5" s="1">
        <v>1845.7</v>
      </c>
      <c r="BV5" s="1">
        <v>7988.65</v>
      </c>
      <c r="BW5" s="1">
        <v>83114598.450000003</v>
      </c>
      <c r="BX5" s="1">
        <f t="shared" si="15"/>
        <v>2.0137749999999999</v>
      </c>
      <c r="BY5" s="1" t="e">
        <f t="shared" ca="1" si="16"/>
        <v>#NAME?</v>
      </c>
      <c r="BZ5" s="1" t="e">
        <f t="shared" ca="1" si="17"/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0.1</v>
      </c>
      <c r="CL5" s="1">
        <v>-30058.541881760004</v>
      </c>
      <c r="CM5" s="1">
        <v>-16076.165481280002</v>
      </c>
      <c r="CN5" s="1">
        <v>-6725.979155359998</v>
      </c>
      <c r="CO5" s="1">
        <v>-3606.2818343999998</v>
      </c>
      <c r="CP5" s="1">
        <v>-965.47614224000029</v>
      </c>
      <c r="CQ5" s="1">
        <v>-98.27762208</v>
      </c>
      <c r="CR5" s="1">
        <v>-12.414634399999995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1.01</v>
      </c>
      <c r="DJ5" s="1">
        <v>1.03</v>
      </c>
      <c r="DK5" s="1">
        <v>1.4950000000000001</v>
      </c>
      <c r="DL5" s="1">
        <v>3.0750000000000002</v>
      </c>
      <c r="DM5" s="1">
        <v>2.8849999999999998</v>
      </c>
      <c r="DN5" s="1">
        <v>15.305</v>
      </c>
      <c r="DO5" s="1">
        <v>13.265000000000001</v>
      </c>
      <c r="DP5" s="1">
        <v>370.48500000000001</v>
      </c>
      <c r="DQ5" s="1">
        <v>58.194174757281552</v>
      </c>
      <c r="DR5" s="1">
        <v>5080.6990291262136</v>
      </c>
      <c r="DS5" s="1">
        <v>69.222222222222229</v>
      </c>
      <c r="DT5" s="1">
        <v>6796</v>
      </c>
      <c r="DU5" s="1">
        <v>17</v>
      </c>
      <c r="DV5" s="1">
        <v>289</v>
      </c>
      <c r="EA5" s="1">
        <v>1.37</v>
      </c>
      <c r="EB5" s="1">
        <v>2.35</v>
      </c>
      <c r="EC5" s="1">
        <v>17.71</v>
      </c>
      <c r="ED5" s="1">
        <v>665.38</v>
      </c>
      <c r="EE5" s="1">
        <v>89.9</v>
      </c>
      <c r="EF5" s="1">
        <v>16987.419999999998</v>
      </c>
      <c r="EG5" s="1">
        <v>232.08</v>
      </c>
      <c r="EH5" s="1">
        <v>123377.18</v>
      </c>
      <c r="EI5" s="1">
        <v>1277.175</v>
      </c>
      <c r="EJ5" s="1">
        <v>3579704.7450000001</v>
      </c>
      <c r="EK5" s="1">
        <v>5769.5533980582522</v>
      </c>
      <c r="EL5" s="1">
        <v>50236221.922330096</v>
      </c>
      <c r="EM5" s="1">
        <v>6877.4444444444443</v>
      </c>
      <c r="EN5" s="1">
        <v>67315190</v>
      </c>
      <c r="EO5" s="1">
        <v>1665</v>
      </c>
      <c r="EP5" s="1">
        <v>2772225</v>
      </c>
      <c r="EQ5" s="1">
        <f t="shared" si="18"/>
        <v>2.0137749999999999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0.51500000000000001</v>
      </c>
      <c r="FB5" s="1">
        <v>0.09</v>
      </c>
      <c r="FC5" s="1">
        <v>5.0000000000000001E-3</v>
      </c>
      <c r="FE5" s="1">
        <v>-12.544797661446571</v>
      </c>
      <c r="FF5" s="1">
        <v>55.736224186517276</v>
      </c>
      <c r="FG5" s="1">
        <v>88.792862264044359</v>
      </c>
      <c r="FH5" s="1">
        <v>99.149989938967607</v>
      </c>
      <c r="FI5" s="1">
        <v>105.06742364764582</v>
      </c>
      <c r="FJ5" s="1">
        <v>106.61676576088583</v>
      </c>
      <c r="FK5" s="1">
        <v>106.74633372005547</v>
      </c>
      <c r="FL5" s="1">
        <v>106.75752528361598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1.085</v>
      </c>
      <c r="GE5" s="1">
        <v>1.2549999999999999</v>
      </c>
      <c r="GF5" s="1">
        <v>2.125</v>
      </c>
      <c r="GG5" s="1">
        <v>6.3449999999999998</v>
      </c>
      <c r="GH5" s="1">
        <v>24.918367346938776</v>
      </c>
      <c r="GI5" s="1">
        <v>1171.6326530612246</v>
      </c>
      <c r="GJ5" s="1">
        <v>79.274509803921575</v>
      </c>
      <c r="GK5" s="1">
        <v>8187.2941176470586</v>
      </c>
      <c r="GL5" s="1">
        <v>77.195121951219505</v>
      </c>
      <c r="GM5" s="1">
        <v>8071.4878048780483</v>
      </c>
      <c r="GN5" s="1">
        <v>77.195121951219505</v>
      </c>
      <c r="GO5" s="1">
        <v>8071.4878048780483</v>
      </c>
      <c r="GT5" s="1">
        <v>1.47</v>
      </c>
      <c r="GU5" s="1">
        <v>2.86</v>
      </c>
      <c r="GV5" s="1">
        <v>4.84</v>
      </c>
      <c r="GW5" s="1">
        <v>41.59</v>
      </c>
      <c r="GX5" s="1">
        <v>38.744999999999997</v>
      </c>
      <c r="GY5" s="1">
        <v>2909.105</v>
      </c>
      <c r="GZ5" s="1">
        <v>159.13999999999999</v>
      </c>
      <c r="HA5" s="1">
        <v>44078.43</v>
      </c>
      <c r="HB5" s="1">
        <v>2443.9948979591836</v>
      </c>
      <c r="HC5" s="1">
        <v>11486490.127551021</v>
      </c>
      <c r="HD5" s="1">
        <v>7872.9509803921565</v>
      </c>
      <c r="HE5" s="1">
        <v>81069498.892156869</v>
      </c>
      <c r="HF5" s="1">
        <v>7667.5365853658541</v>
      </c>
      <c r="HG5" s="1">
        <v>80011526.853658542</v>
      </c>
      <c r="HH5" s="1">
        <v>7667.5365853658541</v>
      </c>
      <c r="HI5" s="1">
        <v>80011526.853658542</v>
      </c>
      <c r="HJ5" s="1">
        <f t="shared" si="21"/>
        <v>2.0137749999999999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0.98</v>
      </c>
      <c r="HT5" s="1">
        <v>0.51</v>
      </c>
      <c r="HU5" s="1">
        <v>0.20499999999999999</v>
      </c>
      <c r="HV5" s="1">
        <v>0.20499999999999999</v>
      </c>
      <c r="HX5" s="1">
        <v>-39.418248913528622</v>
      </c>
      <c r="HY5" s="1">
        <v>-22.138327240874201</v>
      </c>
      <c r="HZ5" s="1">
        <v>-8.7859261818747267</v>
      </c>
      <c r="IA5" s="1">
        <v>-4.3339778939136275</v>
      </c>
      <c r="IB5" s="1">
        <v>-0.84403645033646901</v>
      </c>
      <c r="IC5" s="1">
        <v>-5.2835324570147911E-2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1.1599999999999999</v>
      </c>
      <c r="IV5" s="1">
        <v>1.51</v>
      </c>
      <c r="IW5" s="1">
        <v>8.19</v>
      </c>
      <c r="IX5" s="1">
        <v>142.07</v>
      </c>
      <c r="IY5" s="1">
        <v>21.603015075376884</v>
      </c>
      <c r="IZ5" s="1">
        <v>1011.0804020100503</v>
      </c>
      <c r="JA5" s="1">
        <v>69.006756756756758</v>
      </c>
      <c r="JB5" s="1">
        <v>6670.8716216216217</v>
      </c>
      <c r="JC5" s="1">
        <v>77.195121951219505</v>
      </c>
      <c r="JD5" s="1">
        <v>8071.4878048780483</v>
      </c>
      <c r="JE5" s="1">
        <v>77.195121951219505</v>
      </c>
      <c r="JF5" s="1">
        <v>8071.4878048780483</v>
      </c>
      <c r="JG5" s="1">
        <v>77.195121951219505</v>
      </c>
      <c r="JH5" s="1">
        <v>8071.4878048780483</v>
      </c>
      <c r="JM5" s="1">
        <v>6.5449999999999999</v>
      </c>
      <c r="JN5" s="1">
        <v>76.704999999999998</v>
      </c>
      <c r="JO5" s="1">
        <v>53.38</v>
      </c>
      <c r="JP5" s="1">
        <v>5268.67</v>
      </c>
      <c r="JQ5" s="1">
        <v>770.57500000000005</v>
      </c>
      <c r="JR5" s="1">
        <v>1345348.175</v>
      </c>
      <c r="JS5" s="1">
        <v>2110.1055276381908</v>
      </c>
      <c r="JT5" s="1">
        <v>9903174.3366834167</v>
      </c>
      <c r="JU5" s="1">
        <v>6848.4594594594591</v>
      </c>
      <c r="JV5" s="1">
        <v>66030427.310810812</v>
      </c>
      <c r="JW5" s="1">
        <v>7667.5365853658541</v>
      </c>
      <c r="JX5" s="1">
        <v>80011526.853658542</v>
      </c>
      <c r="JY5" s="1">
        <v>7667.5365853658541</v>
      </c>
      <c r="JZ5" s="1">
        <v>80011526.853658542</v>
      </c>
      <c r="KA5" s="1">
        <v>7667.5365853658541</v>
      </c>
      <c r="KB5" s="1">
        <v>80011526.853658542</v>
      </c>
      <c r="KC5" s="1">
        <f t="shared" si="24"/>
        <v>2.0137749999999999</v>
      </c>
      <c r="KD5" s="1" t="e">
        <f t="shared" ca="1" si="25"/>
        <v>#NAME?</v>
      </c>
      <c r="KE5" s="1" t="e">
        <f t="shared" ca="1" si="26"/>
        <v>#NAME?</v>
      </c>
      <c r="KH5" s="1">
        <v>1</v>
      </c>
      <c r="KI5" s="1">
        <v>1</v>
      </c>
      <c r="KJ5" s="1">
        <v>1</v>
      </c>
      <c r="KK5" s="1">
        <v>0.995</v>
      </c>
      <c r="KL5" s="1">
        <v>0.74</v>
      </c>
      <c r="KM5" s="1">
        <v>0.20499999999999999</v>
      </c>
      <c r="KN5" s="1">
        <v>0.20499999999999999</v>
      </c>
      <c r="KO5" s="1">
        <v>0.20499999999999999</v>
      </c>
      <c r="KQ5" s="1">
        <v>13.737884785113296</v>
      </c>
      <c r="KR5" s="1">
        <v>16.601719517183017</v>
      </c>
      <c r="KS5" s="1">
        <v>19.007943636419974</v>
      </c>
      <c r="KT5" s="1">
        <v>19.540263112811271</v>
      </c>
      <c r="KU5" s="1">
        <v>19.90681187946624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1.73</v>
      </c>
      <c r="LM5" s="1">
        <v>4.58</v>
      </c>
      <c r="LN5" s="1">
        <v>22.231155778894472</v>
      </c>
      <c r="LO5" s="1">
        <v>907.59798994974869</v>
      </c>
      <c r="LP5" s="1">
        <v>64.489999999999995</v>
      </c>
      <c r="LQ5" s="1">
        <v>5929.81</v>
      </c>
      <c r="LR5" s="1">
        <v>65</v>
      </c>
      <c r="LS5" s="1">
        <v>5964.083333333333</v>
      </c>
      <c r="LT5" s="1">
        <v>84.3125</v>
      </c>
      <c r="LU5" s="1">
        <v>9240.1875</v>
      </c>
      <c r="LV5" s="1">
        <v>84.3125</v>
      </c>
      <c r="LW5" s="1">
        <v>9240.1875</v>
      </c>
      <c r="LX5" s="1">
        <v>84.3125</v>
      </c>
      <c r="LY5" s="1">
        <v>9240.1875</v>
      </c>
      <c r="LZ5" s="1">
        <v>84.3125</v>
      </c>
      <c r="MA5" s="1">
        <v>9240.1875</v>
      </c>
      <c r="MF5" s="1">
        <v>117.245</v>
      </c>
      <c r="MG5" s="1">
        <v>29199.865000000002</v>
      </c>
      <c r="MH5" s="1">
        <v>2172.1608040201004</v>
      </c>
      <c r="MI5" s="1">
        <v>8859446.5226130653</v>
      </c>
      <c r="MJ5" s="1">
        <v>6397.93</v>
      </c>
      <c r="MK5" s="1">
        <v>58661339.25</v>
      </c>
      <c r="ML5" s="1">
        <v>6449.583333333333</v>
      </c>
      <c r="MM5" s="1">
        <v>58973423.833333336</v>
      </c>
      <c r="MN5" s="1">
        <v>8379.84375</v>
      </c>
      <c r="MO5" s="1">
        <v>91507238.40625</v>
      </c>
      <c r="MP5" s="1">
        <v>8379.84375</v>
      </c>
      <c r="MQ5" s="1">
        <v>91507238.40625</v>
      </c>
      <c r="MR5" s="1">
        <v>8379.84375</v>
      </c>
      <c r="MS5" s="1">
        <v>91507238.40625</v>
      </c>
      <c r="MT5" s="1">
        <v>8379.84375</v>
      </c>
      <c r="MU5" s="1">
        <v>91507238.40625</v>
      </c>
      <c r="MV5" s="1">
        <f t="shared" si="27"/>
        <v>2.0137749999999999</v>
      </c>
      <c r="MW5" s="1" t="e">
        <f t="shared" ca="1" si="28"/>
        <v>#NAME?</v>
      </c>
      <c r="MX5" s="1" t="e">
        <f t="shared" ca="1" si="29"/>
        <v>#NAME?</v>
      </c>
      <c r="NA5" s="1">
        <v>1</v>
      </c>
      <c r="NB5" s="1">
        <v>0.995</v>
      </c>
      <c r="NC5" s="1">
        <v>0.5</v>
      </c>
      <c r="ND5" s="1">
        <v>0.36</v>
      </c>
      <c r="NE5" s="1">
        <v>0.16</v>
      </c>
      <c r="NF5" s="1">
        <v>0.16</v>
      </c>
      <c r="NG5" s="1">
        <v>0.16</v>
      </c>
      <c r="NH5" s="1">
        <v>0.16</v>
      </c>
      <c r="NJ5" s="1">
        <v>0.54047246981960329</v>
      </c>
      <c r="NK5" s="1">
        <v>0.82338956737082958</v>
      </c>
      <c r="NL5" s="1">
        <v>0.95702286903730571</v>
      </c>
      <c r="NM5" s="1">
        <v>0.97846592296826307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 x14ac:dyDescent="0.25">
      <c r="A6" s="1">
        <v>200</v>
      </c>
      <c r="B6" s="1">
        <v>200</v>
      </c>
      <c r="C6" s="1">
        <v>100</v>
      </c>
      <c r="D6" s="1" t="s">
        <v>347</v>
      </c>
      <c r="E6" s="1">
        <v>3.6344948749999979</v>
      </c>
      <c r="F6" s="1">
        <v>13.272605419400904</v>
      </c>
      <c r="G6" s="1">
        <f t="shared" si="0"/>
        <v>6.3052422999653857E-2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1.817247437499999E-4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291.37</v>
      </c>
      <c r="O6" s="1">
        <v>297.86</v>
      </c>
      <c r="P6" s="1">
        <v>90602.69</v>
      </c>
      <c r="Q6" s="1">
        <f t="shared" si="6"/>
        <v>1882.1103999999905</v>
      </c>
      <c r="R6" s="1" t="e">
        <f t="shared" ca="1" si="7"/>
        <v>#NAME?</v>
      </c>
      <c r="S6" s="1" t="e">
        <f t="shared" ca="1" si="8"/>
        <v>#NAME?</v>
      </c>
      <c r="T6" s="1">
        <v>19900</v>
      </c>
      <c r="U6" s="2">
        <v>396010000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0.995</v>
      </c>
      <c r="Z6" s="2" t="e">
        <f t="shared" ca="1" si="13"/>
        <v>#NAME?</v>
      </c>
      <c r="AA6" s="2" t="e">
        <f t="shared" ca="1" si="14"/>
        <v>#NAME?</v>
      </c>
      <c r="AB6" s="2">
        <v>200</v>
      </c>
      <c r="AC6" s="2">
        <v>40000</v>
      </c>
      <c r="AD6" s="2">
        <f t="shared" si="30"/>
        <v>1.0222740844973746</v>
      </c>
      <c r="AE6" s="2">
        <v>7797</v>
      </c>
      <c r="AF6" s="2">
        <v>7797</v>
      </c>
      <c r="AG6" s="2">
        <v>749.29499999999996</v>
      </c>
      <c r="AH6" s="2">
        <v>579834.39500000002</v>
      </c>
      <c r="AI6" s="2">
        <v>19900</v>
      </c>
      <c r="AJ6" s="2">
        <v>581.94500000000005</v>
      </c>
      <c r="AK6" s="2">
        <v>354238.35499999998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1.0349999999999999</v>
      </c>
      <c r="BA6" s="2">
        <v>1.105</v>
      </c>
      <c r="BB6" s="2">
        <v>126.85294117647059</v>
      </c>
      <c r="BC6" s="2">
        <v>18539.676470588234</v>
      </c>
      <c r="BD6" s="2"/>
      <c r="BE6" s="2"/>
      <c r="BF6" s="2"/>
      <c r="BG6" s="2"/>
      <c r="BH6" s="2">
        <v>1.125</v>
      </c>
      <c r="BI6" s="2">
        <v>1.385</v>
      </c>
      <c r="BJ6" s="2">
        <v>1.345</v>
      </c>
      <c r="BK6" s="2">
        <v>2.2349999999999999</v>
      </c>
      <c r="BL6" s="2">
        <v>1.73</v>
      </c>
      <c r="BM6" s="1">
        <v>4.1100000000000003</v>
      </c>
      <c r="BN6" s="1">
        <v>1.96</v>
      </c>
      <c r="BO6" s="1">
        <v>5.54</v>
      </c>
      <c r="BP6" s="1">
        <v>3.355</v>
      </c>
      <c r="BQ6" s="1">
        <v>19.094999999999999</v>
      </c>
      <c r="BR6" s="1">
        <v>10.46</v>
      </c>
      <c r="BS6" s="1">
        <v>248.19</v>
      </c>
      <c r="BT6" s="1">
        <v>31.61</v>
      </c>
      <c r="BU6" s="1">
        <v>1875.67</v>
      </c>
      <c r="BV6" s="1">
        <v>12626.529411764706</v>
      </c>
      <c r="BW6" s="1">
        <v>183912127.7647059</v>
      </c>
      <c r="BX6" s="1">
        <f t="shared" si="15"/>
        <v>1.6984000000000004</v>
      </c>
      <c r="BY6" s="1" t="e">
        <f t="shared" ca="1" si="16"/>
        <v>#NAME?</v>
      </c>
      <c r="BZ6" s="1" t="e">
        <f t="shared" ca="1" si="17"/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0.17</v>
      </c>
      <c r="CL6" s="1">
        <v>-31921.920073280005</v>
      </c>
      <c r="CM6" s="1">
        <v>-15580.175556799995</v>
      </c>
      <c r="CN6" s="1">
        <v>-6349.2997222399999</v>
      </c>
      <c r="CO6" s="1">
        <v>-3638.6768449599981</v>
      </c>
      <c r="CP6" s="1">
        <v>-966.80870192000066</v>
      </c>
      <c r="CQ6" s="1">
        <v>-108.39847679999997</v>
      </c>
      <c r="CR6" s="1">
        <v>-11.492083679999993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1.0049999999999999</v>
      </c>
      <c r="DJ6" s="1">
        <v>1.0149999999999999</v>
      </c>
      <c r="DK6" s="1">
        <v>1.56</v>
      </c>
      <c r="DL6" s="1">
        <v>3.63</v>
      </c>
      <c r="DM6" s="1">
        <v>2.87</v>
      </c>
      <c r="DN6" s="1">
        <v>12.78</v>
      </c>
      <c r="DO6" s="1">
        <v>18.025125628140703</v>
      </c>
      <c r="DP6" s="1">
        <v>764.0854271356784</v>
      </c>
      <c r="DQ6" s="1">
        <v>77.154411764705884</v>
      </c>
      <c r="DR6" s="1">
        <v>9182.0955882352937</v>
      </c>
      <c r="DS6" s="1">
        <v>102.41935483870968</v>
      </c>
      <c r="DT6" s="1">
        <v>13802.806451612903</v>
      </c>
      <c r="DU6" s="1">
        <v>85</v>
      </c>
      <c r="DV6" s="1">
        <v>7225</v>
      </c>
      <c r="EA6" s="1">
        <v>1.325</v>
      </c>
      <c r="EB6" s="1">
        <v>2.165</v>
      </c>
      <c r="EC6" s="1">
        <v>19.065000000000001</v>
      </c>
      <c r="ED6" s="1">
        <v>769.38499999999999</v>
      </c>
      <c r="EE6" s="1">
        <v>99.82</v>
      </c>
      <c r="EF6" s="1">
        <v>22637.52</v>
      </c>
      <c r="EG6" s="1">
        <v>233.21</v>
      </c>
      <c r="EH6" s="1">
        <v>101121.68</v>
      </c>
      <c r="EI6" s="1">
        <v>1749.6180904522614</v>
      </c>
      <c r="EJ6" s="1">
        <v>7450744.7437185934</v>
      </c>
      <c r="EK6" s="1">
        <v>7664.3897058823532</v>
      </c>
      <c r="EL6" s="1">
        <v>91043496.036764711</v>
      </c>
      <c r="EM6" s="1">
        <v>10200.41935483871</v>
      </c>
      <c r="EN6" s="1">
        <v>137155380.22580644</v>
      </c>
      <c r="EO6" s="1">
        <v>8483</v>
      </c>
      <c r="EP6" s="1">
        <v>71961289</v>
      </c>
      <c r="EQ6" s="1">
        <f t="shared" si="18"/>
        <v>1.6984000000000004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0.995</v>
      </c>
      <c r="FA6" s="1">
        <v>0.68</v>
      </c>
      <c r="FB6" s="1">
        <v>0.155</v>
      </c>
      <c r="FC6" s="1">
        <v>5.0000000000000001E-3</v>
      </c>
      <c r="FE6" s="1">
        <v>-7.5136742737045576</v>
      </c>
      <c r="FF6" s="1">
        <v>57.05990886073441</v>
      </c>
      <c r="FG6" s="1">
        <v>88.123106721669231</v>
      </c>
      <c r="FH6" s="1">
        <v>98.579756031487562</v>
      </c>
      <c r="FI6" s="1">
        <v>105.25689619342499</v>
      </c>
      <c r="FJ6" s="1">
        <v>106.61997625858027</v>
      </c>
      <c r="FK6" s="1">
        <v>106.74870534621598</v>
      </c>
      <c r="FL6" s="1">
        <v>106.75752528361598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1.1100000000000001</v>
      </c>
      <c r="GE6" s="1">
        <v>1.34</v>
      </c>
      <c r="GF6" s="1">
        <v>2.2799999999999998</v>
      </c>
      <c r="GG6" s="1">
        <v>7.35</v>
      </c>
      <c r="GH6" s="1">
        <v>32.515000000000001</v>
      </c>
      <c r="GI6" s="1">
        <v>2094.355</v>
      </c>
      <c r="GJ6" s="1">
        <v>89.090163934426229</v>
      </c>
      <c r="GK6" s="1">
        <v>10935.352459016394</v>
      </c>
      <c r="GL6" s="1">
        <v>98.045454545454547</v>
      </c>
      <c r="GM6" s="1">
        <v>12503.772727272728</v>
      </c>
      <c r="GN6" s="1">
        <v>98.045454545454547</v>
      </c>
      <c r="GO6" s="1">
        <v>12503.772727272728</v>
      </c>
      <c r="GT6" s="1">
        <v>1.425</v>
      </c>
      <c r="GU6" s="1">
        <v>2.5049999999999999</v>
      </c>
      <c r="GV6" s="1">
        <v>4.78</v>
      </c>
      <c r="GW6" s="1">
        <v>39.97</v>
      </c>
      <c r="GX6" s="1">
        <v>43.005000000000003</v>
      </c>
      <c r="GY6" s="1">
        <v>3509.2350000000001</v>
      </c>
      <c r="GZ6" s="1">
        <v>172.92500000000001</v>
      </c>
      <c r="HA6" s="1">
        <v>52353.934999999998</v>
      </c>
      <c r="HB6" s="1">
        <v>3199.0749999999998</v>
      </c>
      <c r="HC6" s="1">
        <v>20590888.204999998</v>
      </c>
      <c r="HD6" s="1">
        <v>8859.1639344262294</v>
      </c>
      <c r="HE6" s="1">
        <v>108453501.29508197</v>
      </c>
      <c r="HF6" s="1">
        <v>9757.045454545454</v>
      </c>
      <c r="HG6" s="1">
        <v>124091058.86363636</v>
      </c>
      <c r="HH6" s="1">
        <v>9757.045454545454</v>
      </c>
      <c r="HI6" s="1">
        <v>124091058.86363636</v>
      </c>
      <c r="HJ6" s="1">
        <f t="shared" si="21"/>
        <v>1.6984000000000004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0.61</v>
      </c>
      <c r="HU6" s="1">
        <v>0.33</v>
      </c>
      <c r="HV6" s="1">
        <v>0.33</v>
      </c>
      <c r="HX6" s="1">
        <v>-39.549406565479316</v>
      </c>
      <c r="HY6" s="1">
        <v>-22.254111832880088</v>
      </c>
      <c r="HZ6" s="1">
        <v>-8.4195083801004813</v>
      </c>
      <c r="IA6" s="1">
        <v>-4.2619020991610865</v>
      </c>
      <c r="IB6" s="1">
        <v>-0.80546964696500412</v>
      </c>
      <c r="IC6" s="1">
        <v>-5.0669942415633648E-2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1.25</v>
      </c>
      <c r="IV6" s="1">
        <v>1.96</v>
      </c>
      <c r="IW6" s="1">
        <v>8.2650000000000006</v>
      </c>
      <c r="IX6" s="1">
        <v>138.36500000000001</v>
      </c>
      <c r="IY6" s="1">
        <v>20.63</v>
      </c>
      <c r="IZ6" s="1">
        <v>877.38</v>
      </c>
      <c r="JA6" s="1">
        <v>70.709677419354833</v>
      </c>
      <c r="JB6" s="1">
        <v>7549.8967741935485</v>
      </c>
      <c r="JC6" s="1">
        <v>98.045454545454547</v>
      </c>
      <c r="JD6" s="1">
        <v>12503.772727272728</v>
      </c>
      <c r="JE6" s="1">
        <v>98.045454545454547</v>
      </c>
      <c r="JF6" s="1">
        <v>12503.772727272728</v>
      </c>
      <c r="JG6" s="1">
        <v>98.045454545454547</v>
      </c>
      <c r="JH6" s="1">
        <v>12503.772727272728</v>
      </c>
      <c r="JM6" s="1">
        <v>6.29</v>
      </c>
      <c r="JN6" s="1">
        <v>75.010000000000005</v>
      </c>
      <c r="JO6" s="1">
        <v>62.4</v>
      </c>
      <c r="JP6" s="1">
        <v>8385.68</v>
      </c>
      <c r="JQ6" s="1">
        <v>776.68499999999995</v>
      </c>
      <c r="JR6" s="1">
        <v>1305378.125</v>
      </c>
      <c r="JS6" s="1">
        <v>2014.2149999999999</v>
      </c>
      <c r="JT6" s="1">
        <v>8578349.1649999991</v>
      </c>
      <c r="JU6" s="1">
        <v>7020.5677419354843</v>
      </c>
      <c r="JV6" s="1">
        <v>74777563.858064517</v>
      </c>
      <c r="JW6" s="1">
        <v>9757.045454545454</v>
      </c>
      <c r="JX6" s="1">
        <v>124091058.86363636</v>
      </c>
      <c r="JY6" s="1">
        <v>9757.045454545454</v>
      </c>
      <c r="JZ6" s="1">
        <v>124091058.86363636</v>
      </c>
      <c r="KA6" s="1">
        <v>9757.045454545454</v>
      </c>
      <c r="KB6" s="1">
        <v>124091058.86363636</v>
      </c>
      <c r="KC6" s="1">
        <f t="shared" si="24"/>
        <v>1.6984000000000004</v>
      </c>
      <c r="KD6" s="1" t="e">
        <f t="shared" ca="1" si="25"/>
        <v>#NAME?</v>
      </c>
      <c r="KE6" s="1" t="e">
        <f t="shared" ca="1" si="26"/>
        <v>#NAME?</v>
      </c>
      <c r="KH6" s="1">
        <v>1</v>
      </c>
      <c r="KI6" s="1">
        <v>1</v>
      </c>
      <c r="KJ6" s="1">
        <v>1</v>
      </c>
      <c r="KK6" s="1">
        <v>1</v>
      </c>
      <c r="KL6" s="1">
        <v>0.77500000000000002</v>
      </c>
      <c r="KM6" s="1">
        <v>0.33</v>
      </c>
      <c r="KN6" s="1">
        <v>0.33</v>
      </c>
      <c r="KO6" s="1">
        <v>0.33</v>
      </c>
      <c r="KQ6" s="1">
        <v>13.622888282137888</v>
      </c>
      <c r="KR6" s="1">
        <v>16.709583228647901</v>
      </c>
      <c r="KS6" s="1">
        <v>18.969870457539248</v>
      </c>
      <c r="KT6" s="1">
        <v>19.50597651401803</v>
      </c>
      <c r="KU6" s="1">
        <v>19.912295468447585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1.865</v>
      </c>
      <c r="LM6" s="1">
        <v>5.3650000000000002</v>
      </c>
      <c r="LN6" s="1">
        <v>26.22</v>
      </c>
      <c r="LO6" s="1">
        <v>1283.93</v>
      </c>
      <c r="LP6" s="1">
        <v>99.359223300970868</v>
      </c>
      <c r="LQ6" s="1">
        <v>13411.805825242718</v>
      </c>
      <c r="LR6" s="1">
        <v>101.67073170731707</v>
      </c>
      <c r="LS6" s="1">
        <v>13735.280487804877</v>
      </c>
      <c r="LT6" s="1">
        <v>111.02222222222223</v>
      </c>
      <c r="LU6" s="1">
        <v>15973.333333333334</v>
      </c>
      <c r="LV6" s="1">
        <v>111.02222222222223</v>
      </c>
      <c r="LW6" s="1">
        <v>15973.333333333334</v>
      </c>
      <c r="LX6" s="1">
        <v>111.02222222222223</v>
      </c>
      <c r="LY6" s="1">
        <v>15973.333333333334</v>
      </c>
      <c r="LZ6" s="1">
        <v>111.02222222222223</v>
      </c>
      <c r="MA6" s="1">
        <v>15973.333333333334</v>
      </c>
      <c r="MF6" s="1">
        <v>130.07499999999999</v>
      </c>
      <c r="MG6" s="1">
        <v>36363.245000000003</v>
      </c>
      <c r="MH6" s="1">
        <v>2572.64</v>
      </c>
      <c r="MI6" s="1">
        <v>12578933.91</v>
      </c>
      <c r="MJ6" s="1">
        <v>9883.3592233009713</v>
      </c>
      <c r="MK6" s="1">
        <v>133062208.77669904</v>
      </c>
      <c r="ML6" s="1">
        <v>10108.573170731708</v>
      </c>
      <c r="MM6" s="1">
        <v>136133078.89024389</v>
      </c>
      <c r="MN6" s="1">
        <v>11046.777777777777</v>
      </c>
      <c r="MO6" s="1">
        <v>158537950.77777779</v>
      </c>
      <c r="MP6" s="1">
        <v>11046.777777777777</v>
      </c>
      <c r="MQ6" s="1">
        <v>158537950.77777779</v>
      </c>
      <c r="MR6" s="1">
        <v>11046.777777777777</v>
      </c>
      <c r="MS6" s="1">
        <v>158537950.77777779</v>
      </c>
      <c r="MT6" s="1">
        <v>11046.777777777777</v>
      </c>
      <c r="MU6" s="1">
        <v>158537950.77777779</v>
      </c>
      <c r="MV6" s="1">
        <f t="shared" si="27"/>
        <v>1.6984000000000004</v>
      </c>
      <c r="MW6" s="1" t="e">
        <f t="shared" ca="1" si="28"/>
        <v>#NAME?</v>
      </c>
      <c r="MX6" s="1" t="e">
        <f t="shared" ca="1" si="29"/>
        <v>#NAME?</v>
      </c>
      <c r="NA6" s="1">
        <v>1</v>
      </c>
      <c r="NB6" s="1">
        <v>1</v>
      </c>
      <c r="NC6" s="1">
        <v>0.51500000000000001</v>
      </c>
      <c r="ND6" s="1">
        <v>0.41</v>
      </c>
      <c r="NE6" s="1">
        <v>0.22500000000000001</v>
      </c>
      <c r="NF6" s="1">
        <v>0.22500000000000001</v>
      </c>
      <c r="NG6" s="1">
        <v>0.22500000000000001</v>
      </c>
      <c r="NH6" s="1">
        <v>0.22500000000000001</v>
      </c>
      <c r="NJ6" s="1">
        <v>0.55005673216175366</v>
      </c>
      <c r="NK6" s="1">
        <v>0.82820611677143874</v>
      </c>
      <c r="NL6" s="1">
        <v>0.96267740338352248</v>
      </c>
      <c r="NM6" s="1">
        <v>0.9810920299233532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 x14ac:dyDescent="0.25">
      <c r="A7" s="1">
        <v>250</v>
      </c>
      <c r="B7" s="1">
        <v>200</v>
      </c>
      <c r="C7" s="1">
        <v>100</v>
      </c>
      <c r="D7" s="1" t="s">
        <v>348</v>
      </c>
      <c r="E7" s="1">
        <v>4.7122676850000005</v>
      </c>
      <c r="F7" s="1">
        <v>22.329797035284383</v>
      </c>
      <c r="G7" s="1">
        <f t="shared" si="0"/>
        <v>0.1243303001891185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1.8849070740000002E-4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468.61</v>
      </c>
      <c r="O7" s="1">
        <v>481.4</v>
      </c>
      <c r="P7" s="1">
        <v>236313.24</v>
      </c>
      <c r="Q7" s="1">
        <f t="shared" si="6"/>
        <v>4567.2799999999988</v>
      </c>
      <c r="R7" s="1" t="e">
        <f t="shared" ca="1" si="7"/>
        <v>#NAME?</v>
      </c>
      <c r="S7" s="1" t="e">
        <f t="shared" ca="1" si="8"/>
        <v>#NAME?</v>
      </c>
      <c r="T7" s="1">
        <v>24900</v>
      </c>
      <c r="U7" s="2">
        <v>620010000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0.996</v>
      </c>
      <c r="Z7" s="2" t="e">
        <f t="shared" ca="1" si="13"/>
        <v>#NAME?</v>
      </c>
      <c r="AA7" s="2" t="e">
        <f t="shared" ca="1" si="14"/>
        <v>#NAME?</v>
      </c>
      <c r="AB7" s="2">
        <v>250</v>
      </c>
      <c r="AC7" s="2">
        <v>62500</v>
      </c>
      <c r="AD7" s="2">
        <f t="shared" si="30"/>
        <v>1.0272934849875162</v>
      </c>
      <c r="AE7" s="2">
        <v>7797</v>
      </c>
      <c r="AF7" s="2">
        <v>7797</v>
      </c>
      <c r="AG7" s="2">
        <v>906.81500000000005</v>
      </c>
      <c r="AH7" s="2">
        <v>847573.31499999994</v>
      </c>
      <c r="AI7" s="2">
        <v>24900</v>
      </c>
      <c r="AJ7" s="2">
        <v>728.04</v>
      </c>
      <c r="AK7" s="2">
        <v>551790.81999999995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1.07</v>
      </c>
      <c r="BA7" s="2">
        <v>1.22</v>
      </c>
      <c r="BB7" s="2">
        <v>146.33333333333334</v>
      </c>
      <c r="BC7" s="2">
        <v>27701.740740740741</v>
      </c>
      <c r="BD7" s="2"/>
      <c r="BE7" s="2"/>
      <c r="BF7" s="2"/>
      <c r="BG7" s="2"/>
      <c r="BH7" s="2">
        <v>1.135</v>
      </c>
      <c r="BI7" s="2">
        <v>1.415</v>
      </c>
      <c r="BJ7" s="2">
        <v>1.4</v>
      </c>
      <c r="BK7" s="2">
        <v>2.46</v>
      </c>
      <c r="BL7" s="2">
        <v>1.675</v>
      </c>
      <c r="BM7" s="1">
        <v>3.7949999999999999</v>
      </c>
      <c r="BN7" s="1">
        <v>1.98</v>
      </c>
      <c r="BO7" s="1">
        <v>5.56</v>
      </c>
      <c r="BP7" s="1">
        <v>3.2850000000000001</v>
      </c>
      <c r="BQ7" s="1">
        <v>17.105</v>
      </c>
      <c r="BR7" s="1">
        <v>10.4</v>
      </c>
      <c r="BS7" s="1">
        <v>194.64</v>
      </c>
      <c r="BT7" s="1">
        <v>38.119999999999997</v>
      </c>
      <c r="BU7" s="1">
        <v>2751.28</v>
      </c>
      <c r="BV7" s="1">
        <v>14594.703703703704</v>
      </c>
      <c r="BW7" s="1">
        <v>275821732.92592591</v>
      </c>
      <c r="BX7" s="1">
        <f t="shared" si="15"/>
        <v>1.6395999999999997</v>
      </c>
      <c r="BY7" s="1" t="e">
        <f t="shared" ca="1" si="16"/>
        <v>#NAME?</v>
      </c>
      <c r="BZ7" s="1" t="e">
        <f t="shared" ca="1" si="17"/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0.13500000000000001</v>
      </c>
      <c r="CL7" s="1">
        <v>-31950.263979199997</v>
      </c>
      <c r="CM7" s="1">
        <v>-13836.504810719989</v>
      </c>
      <c r="CN7" s="1">
        <v>-6452.3281318399941</v>
      </c>
      <c r="CO7" s="1">
        <v>-3692.5915208000001</v>
      </c>
      <c r="CP7" s="1">
        <v>-1059.4720326400006</v>
      </c>
      <c r="CQ7" s="1">
        <v>-109.34048959999998</v>
      </c>
      <c r="CR7" s="1">
        <v>-11.475489760000002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1.0049999999999999</v>
      </c>
      <c r="DJ7" s="1">
        <v>1.0149999999999999</v>
      </c>
      <c r="DK7" s="1">
        <v>1.5349999999999999</v>
      </c>
      <c r="DL7" s="1">
        <v>3.1349999999999998</v>
      </c>
      <c r="DM7" s="1">
        <v>2.88</v>
      </c>
      <c r="DN7" s="1">
        <v>14.12</v>
      </c>
      <c r="DO7" s="1">
        <v>15.46</v>
      </c>
      <c r="DP7" s="1">
        <v>596.82000000000005</v>
      </c>
      <c r="DQ7" s="1">
        <v>78.278195488721806</v>
      </c>
      <c r="DR7" s="1">
        <v>10321.315789473685</v>
      </c>
      <c r="DS7" s="1">
        <v>98.148148148148152</v>
      </c>
      <c r="DT7" s="1">
        <v>14725.259259259259</v>
      </c>
      <c r="DU7" s="1">
        <v>54</v>
      </c>
      <c r="DV7" s="1">
        <v>6620</v>
      </c>
      <c r="EA7" s="1">
        <v>1.36</v>
      </c>
      <c r="EB7" s="1">
        <v>2.27</v>
      </c>
      <c r="EC7" s="1">
        <v>19.86</v>
      </c>
      <c r="ED7" s="1">
        <v>745.67</v>
      </c>
      <c r="EE7" s="1">
        <v>92.444999999999993</v>
      </c>
      <c r="EF7" s="1">
        <v>17632.264999999999</v>
      </c>
      <c r="EG7" s="1">
        <v>233.39</v>
      </c>
      <c r="EH7" s="1">
        <v>115918.25</v>
      </c>
      <c r="EI7" s="1">
        <v>1494.585</v>
      </c>
      <c r="EJ7" s="1">
        <v>5803621.5650000004</v>
      </c>
      <c r="EK7" s="1">
        <v>7777.1127819548874</v>
      </c>
      <c r="EL7" s="1">
        <v>102419322.13533835</v>
      </c>
      <c r="EM7" s="1">
        <v>9755.6666666666661</v>
      </c>
      <c r="EN7" s="1">
        <v>145977750.7037037</v>
      </c>
      <c r="EO7" s="1">
        <v>5364</v>
      </c>
      <c r="EP7" s="1">
        <v>66032408.666666664</v>
      </c>
      <c r="EQ7" s="1">
        <f t="shared" si="18"/>
        <v>1.6395999999999997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0.66500000000000004</v>
      </c>
      <c r="FB7" s="1">
        <v>0.13500000000000001</v>
      </c>
      <c r="FC7" s="1">
        <v>1.4999999999999999E-2</v>
      </c>
      <c r="FE7" s="1">
        <v>-9.3366745247489291</v>
      </c>
      <c r="FF7" s="1">
        <v>56.58427437467126</v>
      </c>
      <c r="FG7" s="1">
        <v>89.471580449161479</v>
      </c>
      <c r="FH7" s="1">
        <v>98.554914957574567</v>
      </c>
      <c r="FI7" s="1">
        <v>105.20650114371243</v>
      </c>
      <c r="FJ7" s="1">
        <v>106.61228398305211</v>
      </c>
      <c r="FK7" s="1">
        <v>106.75007773626605</v>
      </c>
      <c r="FL7" s="1">
        <v>106.75752528361598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1.095</v>
      </c>
      <c r="GE7" s="1">
        <v>1.325</v>
      </c>
      <c r="GF7" s="1">
        <v>2.1800000000000002</v>
      </c>
      <c r="GG7" s="1">
        <v>7.47</v>
      </c>
      <c r="GH7" s="1">
        <v>31.73</v>
      </c>
      <c r="GI7" s="1">
        <v>1999.67</v>
      </c>
      <c r="GJ7" s="1">
        <v>98.718309859154928</v>
      </c>
      <c r="GK7" s="1">
        <v>14488</v>
      </c>
      <c r="GL7" s="1">
        <v>116.25316455696202</v>
      </c>
      <c r="GM7" s="1">
        <v>18276.556962025315</v>
      </c>
      <c r="GN7" s="1">
        <v>116.25316455696202</v>
      </c>
      <c r="GO7" s="1">
        <v>18276.556962025315</v>
      </c>
      <c r="GT7" s="1">
        <v>1.4450000000000001</v>
      </c>
      <c r="GU7" s="1">
        <v>2.6349999999999998</v>
      </c>
      <c r="GV7" s="1">
        <v>5.41</v>
      </c>
      <c r="GW7" s="1">
        <v>58.19</v>
      </c>
      <c r="GX7" s="1">
        <v>42.76</v>
      </c>
      <c r="GY7" s="1">
        <v>3631.39</v>
      </c>
      <c r="GZ7" s="1">
        <v>162.70500000000001</v>
      </c>
      <c r="HA7" s="1">
        <v>55076.705000000002</v>
      </c>
      <c r="HB7" s="1">
        <v>3124.64</v>
      </c>
      <c r="HC7" s="1">
        <v>19728439.949999999</v>
      </c>
      <c r="HD7" s="1">
        <v>9822.6901408450703</v>
      </c>
      <c r="HE7" s="1">
        <v>143984063.78873238</v>
      </c>
      <c r="HF7" s="1">
        <v>11576.848101265823</v>
      </c>
      <c r="HG7" s="1">
        <v>181659565.96202531</v>
      </c>
      <c r="HH7" s="1">
        <v>11576.848101265823</v>
      </c>
      <c r="HI7" s="1">
        <v>181659565.96202531</v>
      </c>
      <c r="HJ7" s="1">
        <f t="shared" si="21"/>
        <v>1.6395999999999997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0.71</v>
      </c>
      <c r="HU7" s="1">
        <v>0.39500000000000002</v>
      </c>
      <c r="HV7" s="1">
        <v>0.39500000000000002</v>
      </c>
      <c r="HX7" s="1">
        <v>-40.138681301802286</v>
      </c>
      <c r="HY7" s="1">
        <v>-22.285457879301848</v>
      </c>
      <c r="HZ7" s="1">
        <v>-8.0880277286099584</v>
      </c>
      <c r="IA7" s="1">
        <v>-4.0971444488310871</v>
      </c>
      <c r="IB7" s="1">
        <v>-0.77765628804992004</v>
      </c>
      <c r="IC7" s="1">
        <v>-5.302136444539491E-2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1.175</v>
      </c>
      <c r="IV7" s="1">
        <v>1.585</v>
      </c>
      <c r="IW7" s="1">
        <v>10.18</v>
      </c>
      <c r="IX7" s="1">
        <v>213.09</v>
      </c>
      <c r="IY7" s="1">
        <v>22.9</v>
      </c>
      <c r="IZ7" s="1">
        <v>1064.1400000000001</v>
      </c>
      <c r="JA7" s="1">
        <v>83.468926553672318</v>
      </c>
      <c r="JB7" s="1">
        <v>10786.926553672316</v>
      </c>
      <c r="JC7" s="1">
        <v>116.25316455696202</v>
      </c>
      <c r="JD7" s="1">
        <v>18276.556962025315</v>
      </c>
      <c r="JE7" s="1">
        <v>116.25316455696202</v>
      </c>
      <c r="JF7" s="1">
        <v>18276.556962025315</v>
      </c>
      <c r="JG7" s="1">
        <v>116.25316455696202</v>
      </c>
      <c r="JH7" s="1">
        <v>18276.556962025315</v>
      </c>
      <c r="JM7" s="1">
        <v>7.73</v>
      </c>
      <c r="JN7" s="1">
        <v>104.67</v>
      </c>
      <c r="JO7" s="1">
        <v>55.505000000000003</v>
      </c>
      <c r="JP7" s="1">
        <v>6098.9949999999999</v>
      </c>
      <c r="JQ7" s="1">
        <v>966.22</v>
      </c>
      <c r="JR7" s="1">
        <v>2030199.13</v>
      </c>
      <c r="JS7" s="1">
        <v>2242.2649999999999</v>
      </c>
      <c r="JT7" s="1">
        <v>10424118.385</v>
      </c>
      <c r="JU7" s="1">
        <v>8298.4463276836159</v>
      </c>
      <c r="JV7" s="1">
        <v>107092549.33898304</v>
      </c>
      <c r="JW7" s="1">
        <v>11576.848101265823</v>
      </c>
      <c r="JX7" s="1">
        <v>181659565.96202531</v>
      </c>
      <c r="JY7" s="1">
        <v>11576.848101265823</v>
      </c>
      <c r="JZ7" s="1">
        <v>181659565.96202531</v>
      </c>
      <c r="KA7" s="1">
        <v>11576.848101265823</v>
      </c>
      <c r="KB7" s="1">
        <v>181659565.96202531</v>
      </c>
      <c r="KC7" s="1">
        <f t="shared" si="24"/>
        <v>1.6395999999999997</v>
      </c>
      <c r="KD7" s="1" t="e">
        <f t="shared" ca="1" si="25"/>
        <v>#NAME?</v>
      </c>
      <c r="KE7" s="1" t="e">
        <f t="shared" ca="1" si="26"/>
        <v>#NAME?</v>
      </c>
      <c r="KH7" s="1">
        <v>1</v>
      </c>
      <c r="KI7" s="1">
        <v>1</v>
      </c>
      <c r="KJ7" s="1">
        <v>1</v>
      </c>
      <c r="KK7" s="1">
        <v>1</v>
      </c>
      <c r="KL7" s="1">
        <v>0.88500000000000001</v>
      </c>
      <c r="KM7" s="1">
        <v>0.39500000000000002</v>
      </c>
      <c r="KN7" s="1">
        <v>0.39500000000000002</v>
      </c>
      <c r="KO7" s="1">
        <v>0.39500000000000002</v>
      </c>
      <c r="KQ7" s="1">
        <v>13.51797020373688</v>
      </c>
      <c r="KR7" s="1">
        <v>16.802342204453993</v>
      </c>
      <c r="KS7" s="1">
        <v>18.982407863248842</v>
      </c>
      <c r="KT7" s="1">
        <v>19.536030634303273</v>
      </c>
      <c r="KU7" s="1">
        <v>19.911625337116114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1.63</v>
      </c>
      <c r="LM7" s="1">
        <v>3.85</v>
      </c>
      <c r="LN7" s="1">
        <v>23.69</v>
      </c>
      <c r="LO7" s="1">
        <v>1155.8499999999999</v>
      </c>
      <c r="LP7" s="1">
        <v>106.57936507936508</v>
      </c>
      <c r="LQ7" s="1">
        <v>15782.357142857143</v>
      </c>
      <c r="LR7" s="1">
        <v>115.77884615384616</v>
      </c>
      <c r="LS7" s="1">
        <v>17687.913461538461</v>
      </c>
      <c r="LT7" s="1">
        <v>116.46376811594203</v>
      </c>
      <c r="LU7" s="1">
        <v>17803.043478260868</v>
      </c>
      <c r="LV7" s="1">
        <v>116.46376811594203</v>
      </c>
      <c r="LW7" s="1">
        <v>17803.043478260868</v>
      </c>
      <c r="LX7" s="1">
        <v>116.46376811594203</v>
      </c>
      <c r="LY7" s="1">
        <v>17803.043478260868</v>
      </c>
      <c r="LZ7" s="1">
        <v>116.46376811594203</v>
      </c>
      <c r="MA7" s="1">
        <v>17803.043478260868</v>
      </c>
      <c r="MF7" s="1">
        <v>110.645</v>
      </c>
      <c r="MG7" s="1">
        <v>25712.875</v>
      </c>
      <c r="MH7" s="1">
        <v>2319.33</v>
      </c>
      <c r="MI7" s="1">
        <v>11333850.560000001</v>
      </c>
      <c r="MJ7" s="1">
        <v>10612.20634920635</v>
      </c>
      <c r="MK7" s="1">
        <v>156817585.33333334</v>
      </c>
      <c r="ML7" s="1">
        <v>11531.884615384615</v>
      </c>
      <c r="MM7" s="1">
        <v>175771849.65384614</v>
      </c>
      <c r="MN7" s="1">
        <v>11599.202898550724</v>
      </c>
      <c r="MO7" s="1">
        <v>176937339.23188406</v>
      </c>
      <c r="MP7" s="1">
        <v>11599.202898550724</v>
      </c>
      <c r="MQ7" s="1">
        <v>176937339.23188406</v>
      </c>
      <c r="MR7" s="1">
        <v>11599.202898550724</v>
      </c>
      <c r="MS7" s="1">
        <v>176937339.23188406</v>
      </c>
      <c r="MT7" s="1">
        <v>11599.202898550724</v>
      </c>
      <c r="MU7" s="1">
        <v>176937339.23188406</v>
      </c>
      <c r="MV7" s="1">
        <f t="shared" si="27"/>
        <v>1.6395999999999997</v>
      </c>
      <c r="MW7" s="1" t="e">
        <f t="shared" ca="1" si="28"/>
        <v>#NAME?</v>
      </c>
      <c r="MX7" s="1" t="e">
        <f t="shared" ca="1" si="29"/>
        <v>#NAME?</v>
      </c>
      <c r="NA7" s="1">
        <v>1</v>
      </c>
      <c r="NB7" s="1">
        <v>1</v>
      </c>
      <c r="NC7" s="1">
        <v>0.63</v>
      </c>
      <c r="ND7" s="1">
        <v>0.52</v>
      </c>
      <c r="NE7" s="1">
        <v>0.34499999999999997</v>
      </c>
      <c r="NF7" s="1">
        <v>0.34499999999999997</v>
      </c>
      <c r="NG7" s="1">
        <v>0.34499999999999997</v>
      </c>
      <c r="NH7" s="1">
        <v>0.34499999999999997</v>
      </c>
      <c r="NJ7" s="1">
        <v>0.55853242398885872</v>
      </c>
      <c r="NK7" s="1">
        <v>0.82557387688934991</v>
      </c>
      <c r="NL7" s="1">
        <v>0.96256552208102475</v>
      </c>
      <c r="NM7" s="1">
        <v>0.9860856733025708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 x14ac:dyDescent="0.25">
      <c r="A8" s="1">
        <v>300</v>
      </c>
      <c r="B8" s="1">
        <v>200</v>
      </c>
      <c r="C8" s="1">
        <v>100</v>
      </c>
      <c r="D8" s="1" t="s">
        <v>349</v>
      </c>
      <c r="E8" s="1">
        <v>6.0575300649999981</v>
      </c>
      <c r="F8" s="1">
        <v>36.965914108113175</v>
      </c>
      <c r="G8" s="1">
        <f t="shared" si="0"/>
        <v>0.27224361973429012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2.0191766883333328E-4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679.05499999999995</v>
      </c>
      <c r="O8" s="1">
        <v>701.17</v>
      </c>
      <c r="P8" s="1">
        <v>499594.65</v>
      </c>
      <c r="Q8" s="1">
        <f t="shared" si="6"/>
        <v>7955.2811000000802</v>
      </c>
      <c r="R8" s="1" t="e">
        <f t="shared" ca="1" si="7"/>
        <v>#NAME?</v>
      </c>
      <c r="S8" s="1" t="e">
        <f t="shared" ca="1" si="8"/>
        <v>#NAME?</v>
      </c>
      <c r="T8" s="1">
        <v>29900</v>
      </c>
      <c r="U8" s="2">
        <v>894010000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0.9966666666666667</v>
      </c>
      <c r="Z8" s="2" t="e">
        <f t="shared" ca="1" si="13"/>
        <v>#NAME?</v>
      </c>
      <c r="AA8" s="2" t="e">
        <f t="shared" ca="1" si="14"/>
        <v>#NAME?</v>
      </c>
      <c r="AB8" s="2">
        <v>300</v>
      </c>
      <c r="AC8" s="2">
        <v>90000</v>
      </c>
      <c r="AD8" s="2">
        <f t="shared" si="30"/>
        <v>1.0325673178166717</v>
      </c>
      <c r="AE8" s="2">
        <v>7797</v>
      </c>
      <c r="AF8" s="2">
        <v>7797</v>
      </c>
      <c r="AG8" s="2">
        <v>1139.605</v>
      </c>
      <c r="AH8" s="2">
        <v>1335874.415</v>
      </c>
      <c r="AI8" s="2">
        <v>29900</v>
      </c>
      <c r="AJ8" s="2">
        <v>943.96500000000003</v>
      </c>
      <c r="AK8" s="2">
        <v>924201.56499999994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1.0349999999999999</v>
      </c>
      <c r="BA8" s="2">
        <v>1.105</v>
      </c>
      <c r="BB8" s="2">
        <v>140.25</v>
      </c>
      <c r="BC8" s="2">
        <v>26080.3</v>
      </c>
      <c r="BD8" s="2"/>
      <c r="BE8" s="2"/>
      <c r="BF8" s="2"/>
      <c r="BG8" s="2"/>
      <c r="BH8" s="2">
        <v>1.075</v>
      </c>
      <c r="BI8" s="2">
        <v>1.2549999999999999</v>
      </c>
      <c r="BJ8" s="2">
        <v>1.26</v>
      </c>
      <c r="BK8" s="2">
        <v>1.9</v>
      </c>
      <c r="BL8" s="2">
        <v>1.625</v>
      </c>
      <c r="BM8" s="1">
        <v>3.6749999999999998</v>
      </c>
      <c r="BN8" s="1">
        <v>1.8149999999999999</v>
      </c>
      <c r="BO8" s="1">
        <v>4.5350000000000001</v>
      </c>
      <c r="BP8" s="1">
        <v>3.48</v>
      </c>
      <c r="BQ8" s="1">
        <v>24.67</v>
      </c>
      <c r="BR8" s="1">
        <v>11.835000000000001</v>
      </c>
      <c r="BS8" s="1">
        <v>290.78500000000003</v>
      </c>
      <c r="BT8" s="1">
        <v>31.17</v>
      </c>
      <c r="BU8" s="1">
        <v>1830.75</v>
      </c>
      <c r="BV8" s="1">
        <v>13977.924999999999</v>
      </c>
      <c r="BW8" s="1">
        <v>259456204.625</v>
      </c>
      <c r="BX8" s="1">
        <f t="shared" si="15"/>
        <v>1.2407750000000002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0.2</v>
      </c>
      <c r="CL8" s="1">
        <v>-30539.988004159983</v>
      </c>
      <c r="CM8" s="1">
        <v>-15682.071891520003</v>
      </c>
      <c r="CN8" s="1">
        <v>-5844.0020022400022</v>
      </c>
      <c r="CO8" s="1">
        <v>-3545.6974931200011</v>
      </c>
      <c r="CP8" s="1">
        <v>-1110.5029464000002</v>
      </c>
      <c r="CQ8" s="1">
        <v>-96.903626239999952</v>
      </c>
      <c r="CR8" s="1">
        <v>-13.008241279999995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</v>
      </c>
      <c r="DJ8" s="1">
        <v>1</v>
      </c>
      <c r="DK8" s="1">
        <v>1.59</v>
      </c>
      <c r="DL8" s="1">
        <v>3.6</v>
      </c>
      <c r="DM8" s="1">
        <v>2.8849999999999998</v>
      </c>
      <c r="DN8" s="1">
        <v>14.285</v>
      </c>
      <c r="DO8" s="1">
        <v>15.76</v>
      </c>
      <c r="DP8" s="1">
        <v>605.87</v>
      </c>
      <c r="DQ8" s="1">
        <v>91.490196078431367</v>
      </c>
      <c r="DR8" s="1">
        <v>14583.267973856209</v>
      </c>
      <c r="DS8" s="1">
        <v>125.63888888888889</v>
      </c>
      <c r="DT8" s="1">
        <v>22243.583333333332</v>
      </c>
      <c r="DU8" s="1">
        <v>251</v>
      </c>
      <c r="DV8" s="1">
        <v>64090</v>
      </c>
      <c r="EA8" s="1">
        <v>1.375</v>
      </c>
      <c r="EB8" s="1">
        <v>2.395</v>
      </c>
      <c r="EC8" s="1">
        <v>20.155000000000001</v>
      </c>
      <c r="ED8" s="1">
        <v>808.05499999999995</v>
      </c>
      <c r="EE8" s="1">
        <v>101.16500000000001</v>
      </c>
      <c r="EF8" s="1">
        <v>22142.494999999999</v>
      </c>
      <c r="EG8" s="1">
        <v>233.23</v>
      </c>
      <c r="EH8" s="1">
        <v>113520.6</v>
      </c>
      <c r="EI8" s="1">
        <v>1527.04</v>
      </c>
      <c r="EJ8" s="1">
        <v>5914885.2999999998</v>
      </c>
      <c r="EK8" s="1">
        <v>9096.3333333333339</v>
      </c>
      <c r="EL8" s="1">
        <v>144894224.83006537</v>
      </c>
      <c r="EM8" s="1">
        <v>12514.5</v>
      </c>
      <c r="EN8" s="1">
        <v>221244684.94444445</v>
      </c>
      <c r="EO8" s="1">
        <v>25069.5</v>
      </c>
      <c r="EP8" s="1">
        <v>639445862.5</v>
      </c>
      <c r="EQ8" s="1">
        <f t="shared" si="18"/>
        <v>1.2407750000000002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0.76500000000000001</v>
      </c>
      <c r="FB8" s="1">
        <v>0.18</v>
      </c>
      <c r="FC8" s="1">
        <v>0.01</v>
      </c>
      <c r="FE8" s="1">
        <v>-10.95447290146878</v>
      </c>
      <c r="FF8" s="1">
        <v>56.957405378611959</v>
      </c>
      <c r="FG8" s="1">
        <v>88.535395367678845</v>
      </c>
      <c r="FH8" s="1">
        <v>98.493648725423668</v>
      </c>
      <c r="FI8" s="1">
        <v>105.2567442417987</v>
      </c>
      <c r="FJ8" s="1">
        <v>106.61116538849957</v>
      </c>
      <c r="FK8" s="1">
        <v>106.74945864317762</v>
      </c>
      <c r="FL8" s="1">
        <v>106.75752528361598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1.1100000000000001</v>
      </c>
      <c r="GE8" s="1">
        <v>1.34</v>
      </c>
      <c r="GF8" s="1">
        <v>2.2050000000000001</v>
      </c>
      <c r="GG8" s="1">
        <v>7.8150000000000004</v>
      </c>
      <c r="GH8" s="1">
        <v>29.914999999999999</v>
      </c>
      <c r="GI8" s="1">
        <v>2007.415</v>
      </c>
      <c r="GJ8" s="1">
        <v>124.69078947368421</v>
      </c>
      <c r="GK8" s="1">
        <v>22356.822368421053</v>
      </c>
      <c r="GL8" s="1">
        <v>149.69473684210527</v>
      </c>
      <c r="GM8" s="1">
        <v>29030.136842105265</v>
      </c>
      <c r="GN8" s="1">
        <v>149.69473684210527</v>
      </c>
      <c r="GO8" s="1">
        <v>29030.136842105265</v>
      </c>
      <c r="GT8" s="1">
        <v>1.4</v>
      </c>
      <c r="GU8" s="1">
        <v>2.56</v>
      </c>
      <c r="GV8" s="1">
        <v>5.79</v>
      </c>
      <c r="GW8" s="1">
        <v>62.49</v>
      </c>
      <c r="GX8" s="1">
        <v>40.19</v>
      </c>
      <c r="GY8" s="1">
        <v>3187.79</v>
      </c>
      <c r="GZ8" s="1">
        <v>163.16</v>
      </c>
      <c r="HA8" s="1">
        <v>57315.49</v>
      </c>
      <c r="HB8" s="1">
        <v>2943.6350000000002</v>
      </c>
      <c r="HC8" s="1">
        <v>19795304.385000002</v>
      </c>
      <c r="HD8" s="1">
        <v>12416.598684210527</v>
      </c>
      <c r="HE8" s="1">
        <v>222257141.90131578</v>
      </c>
      <c r="HF8" s="1">
        <v>14925.915789473684</v>
      </c>
      <c r="HG8" s="1">
        <v>289009227.76842105</v>
      </c>
      <c r="HH8" s="1">
        <v>14925.915789473684</v>
      </c>
      <c r="HI8" s="1">
        <v>289009227.76842105</v>
      </c>
      <c r="HJ8" s="1">
        <f t="shared" si="21"/>
        <v>1.2407750000000002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0.76</v>
      </c>
      <c r="HU8" s="1">
        <v>0.47499999999999998</v>
      </c>
      <c r="HV8" s="1">
        <v>0.47499999999999998</v>
      </c>
      <c r="HX8" s="1">
        <v>-40.339657173765588</v>
      </c>
      <c r="HY8" s="1">
        <v>-21.033573003671481</v>
      </c>
      <c r="HZ8" s="1">
        <v>-8.2387196164207683</v>
      </c>
      <c r="IA8" s="1">
        <v>-4.2075080480599825</v>
      </c>
      <c r="IB8" s="1">
        <v>-0.86700649549007092</v>
      </c>
      <c r="IC8" s="1">
        <v>-5.1618721701756347E-2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1.2150000000000001</v>
      </c>
      <c r="IV8" s="1">
        <v>1.7549999999999999</v>
      </c>
      <c r="IW8" s="1">
        <v>9.6050000000000004</v>
      </c>
      <c r="IX8" s="1">
        <v>200.965</v>
      </c>
      <c r="IY8" s="1">
        <v>23.934999999999999</v>
      </c>
      <c r="IZ8" s="1">
        <v>1496.5550000000001</v>
      </c>
      <c r="JA8" s="1">
        <v>104.50270270270271</v>
      </c>
      <c r="JB8" s="1">
        <v>17122.437837837839</v>
      </c>
      <c r="JC8" s="1">
        <v>149.69473684210527</v>
      </c>
      <c r="JD8" s="1">
        <v>29030.136842105265</v>
      </c>
      <c r="JE8" s="1">
        <v>149.69473684210527</v>
      </c>
      <c r="JF8" s="1">
        <v>29030.136842105265</v>
      </c>
      <c r="JG8" s="1">
        <v>149.69473684210527</v>
      </c>
      <c r="JH8" s="1">
        <v>29030.136842105265</v>
      </c>
      <c r="JM8" s="1">
        <v>7.2149999999999999</v>
      </c>
      <c r="JN8" s="1">
        <v>94.125</v>
      </c>
      <c r="JO8" s="1">
        <v>57.965000000000003</v>
      </c>
      <c r="JP8" s="1">
        <v>7056.9350000000004</v>
      </c>
      <c r="JQ8" s="1">
        <v>909.26</v>
      </c>
      <c r="JR8" s="1">
        <v>1913557.47</v>
      </c>
      <c r="JS8" s="1">
        <v>2345.02</v>
      </c>
      <c r="JT8" s="1">
        <v>14746547.16</v>
      </c>
      <c r="JU8" s="1">
        <v>10396.572972972974</v>
      </c>
      <c r="JV8" s="1">
        <v>170083305.44864866</v>
      </c>
      <c r="JW8" s="1">
        <v>14925.915789473684</v>
      </c>
      <c r="JX8" s="1">
        <v>289009227.76842105</v>
      </c>
      <c r="JY8" s="1">
        <v>14925.915789473684</v>
      </c>
      <c r="JZ8" s="1">
        <v>289009227.76842105</v>
      </c>
      <c r="KA8" s="1">
        <v>14925.915789473684</v>
      </c>
      <c r="KB8" s="1">
        <v>289009227.76842105</v>
      </c>
      <c r="KC8" s="1">
        <f t="shared" si="24"/>
        <v>1.2407750000000002</v>
      </c>
      <c r="KD8" s="1" t="e">
        <f t="shared" ca="1" si="25"/>
        <v>#NAME?</v>
      </c>
      <c r="KE8" s="1" t="e">
        <f t="shared" ca="1" si="26"/>
        <v>#NAME?</v>
      </c>
      <c r="KH8" s="1">
        <v>1</v>
      </c>
      <c r="KI8" s="1">
        <v>1</v>
      </c>
      <c r="KJ8" s="1">
        <v>1</v>
      </c>
      <c r="KK8" s="1">
        <v>1</v>
      </c>
      <c r="KL8" s="1">
        <v>0.92500000000000004</v>
      </c>
      <c r="KM8" s="1">
        <v>0.47499999999999998</v>
      </c>
      <c r="KN8" s="1">
        <v>0.47499999999999998</v>
      </c>
      <c r="KO8" s="1">
        <v>0.47499999999999998</v>
      </c>
      <c r="KQ8" s="1">
        <v>13.657739963325932</v>
      </c>
      <c r="KR8" s="1">
        <v>16.655204973375774</v>
      </c>
      <c r="KS8" s="1">
        <v>18.949214816310878</v>
      </c>
      <c r="KT8" s="1">
        <v>19.547727468448969</v>
      </c>
      <c r="KU8" s="1">
        <v>19.908878893046328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1.86</v>
      </c>
      <c r="LM8" s="1">
        <v>5.41</v>
      </c>
      <c r="LN8" s="1">
        <v>23.35</v>
      </c>
      <c r="LO8" s="1">
        <v>1022.02</v>
      </c>
      <c r="LP8" s="1">
        <v>109.73248407643312</v>
      </c>
      <c r="LQ8" s="1">
        <v>18276.624203821655</v>
      </c>
      <c r="LR8" s="1">
        <v>124.50370370370371</v>
      </c>
      <c r="LS8" s="1">
        <v>22868.785185185185</v>
      </c>
      <c r="LT8" s="1">
        <v>134.44827586206895</v>
      </c>
      <c r="LU8" s="1">
        <v>25115.942528735632</v>
      </c>
      <c r="LV8" s="1">
        <v>134.44827586206895</v>
      </c>
      <c r="LW8" s="1">
        <v>25115.942528735632</v>
      </c>
      <c r="LX8" s="1">
        <v>134.44827586206895</v>
      </c>
      <c r="LY8" s="1">
        <v>25115.942528735632</v>
      </c>
      <c r="LZ8" s="1">
        <v>134.44827586206895</v>
      </c>
      <c r="MA8" s="1">
        <v>25115.942528735632</v>
      </c>
      <c r="MF8" s="1">
        <v>130.94499999999999</v>
      </c>
      <c r="MG8" s="1">
        <v>36619.644999999997</v>
      </c>
      <c r="MH8" s="1">
        <v>2285.25</v>
      </c>
      <c r="MI8" s="1">
        <v>9992923.9700000007</v>
      </c>
      <c r="MJ8" s="1">
        <v>10925.401273885351</v>
      </c>
      <c r="MK8" s="1">
        <v>181717588.47133759</v>
      </c>
      <c r="ML8" s="1">
        <v>12401</v>
      </c>
      <c r="MM8" s="1">
        <v>227467551</v>
      </c>
      <c r="MN8" s="1">
        <v>13397.425287356322</v>
      </c>
      <c r="MO8" s="1">
        <v>249932806.8275862</v>
      </c>
      <c r="MP8" s="1">
        <v>13397.425287356322</v>
      </c>
      <c r="MQ8" s="1">
        <v>249932806.8275862</v>
      </c>
      <c r="MR8" s="1">
        <v>13397.425287356322</v>
      </c>
      <c r="MS8" s="1">
        <v>249932806.8275862</v>
      </c>
      <c r="MT8" s="1">
        <v>13397.425287356322</v>
      </c>
      <c r="MU8" s="1">
        <v>249932806.8275862</v>
      </c>
      <c r="MV8" s="1">
        <f t="shared" si="27"/>
        <v>1.2407750000000002</v>
      </c>
      <c r="MW8" s="1" t="e">
        <f t="shared" ca="1" si="28"/>
        <v>#NAME?</v>
      </c>
      <c r="MX8" s="1" t="e">
        <f t="shared" ca="1" si="29"/>
        <v>#NAME?</v>
      </c>
      <c r="NA8" s="1">
        <v>1</v>
      </c>
      <c r="NB8" s="1">
        <v>1</v>
      </c>
      <c r="NC8" s="1">
        <v>0.78500000000000003</v>
      </c>
      <c r="ND8" s="1">
        <v>0.67500000000000004</v>
      </c>
      <c r="NE8" s="1">
        <v>0.435</v>
      </c>
      <c r="NF8" s="1">
        <v>0.435</v>
      </c>
      <c r="NG8" s="1">
        <v>0.435</v>
      </c>
      <c r="NH8" s="1">
        <v>0.435</v>
      </c>
      <c r="NJ8" s="1">
        <v>0.55468809254093443</v>
      </c>
      <c r="NK8" s="1">
        <v>0.82741718663337582</v>
      </c>
      <c r="NL8" s="1">
        <v>0.96332172766105628</v>
      </c>
      <c r="NM8" s="1">
        <v>0.98136903557550614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 x14ac:dyDescent="0.25">
      <c r="A9" s="1">
        <v>350</v>
      </c>
      <c r="B9" s="1">
        <v>200</v>
      </c>
      <c r="C9" s="1">
        <v>100</v>
      </c>
      <c r="D9" s="1" t="s">
        <v>332</v>
      </c>
      <c r="E9" s="1">
        <v>7.280559355000003</v>
      </c>
      <c r="F9" s="1">
        <v>53.39719470238834</v>
      </c>
      <c r="G9" s="1">
        <f t="shared" si="0"/>
        <v>0.39065018071028135</v>
      </c>
      <c r="H9" s="1" t="e">
        <f t="shared" ref="H9:H14" ca="1" si="31">E9-КОРЕНЬ(G9)/КОРЕНЬ(B9)*$B$1</f>
        <v>#NAME?</v>
      </c>
      <c r="I9" s="1" t="e">
        <f t="shared" ref="I9:I14" ca="1" si="32">E9+КОРЕНЬ(G9)/КОРЕНЬ(B9)*$B$1</f>
        <v>#NAME?</v>
      </c>
      <c r="J9" s="1">
        <f t="shared" si="3"/>
        <v>2.0801598157142866E-4</v>
      </c>
      <c r="K9" s="1" t="e">
        <f t="shared" ref="K9:K14" ca="1" si="33">J9-КОРЕНЬ(G9)/КОРЕНЬ(B9)*$B$1</f>
        <v>#NAME?</v>
      </c>
      <c r="L9" s="1" t="e">
        <f t="shared" ref="L9:L14" ca="1" si="34">J9+КОРЕНЬ(G9)/КОРЕНЬ(B9)*$B$1</f>
        <v>#NAME?</v>
      </c>
      <c r="M9" s="1">
        <v>0</v>
      </c>
      <c r="N9" s="1">
        <v>924.91</v>
      </c>
      <c r="O9" s="1">
        <v>959.07</v>
      </c>
      <c r="P9" s="1">
        <v>931046.15</v>
      </c>
      <c r="Q9" s="1">
        <f t="shared" si="6"/>
        <v>11230.885099999956</v>
      </c>
      <c r="R9" s="1" t="e">
        <f t="shared" ref="R9:R14" ca="1" si="35">O9-КОРЕНЬ(Q9)/КОРЕНЬ(B9)*$B$1</f>
        <v>#NAME?</v>
      </c>
      <c r="S9" s="1" t="e">
        <f t="shared" ref="S9:S14" ca="1" si="36">O9+КОРЕНЬ(Q9)/КОРЕНЬ(B9)*$B$1</f>
        <v>#NAME?</v>
      </c>
      <c r="T9" s="1">
        <v>34900</v>
      </c>
      <c r="U9" s="2">
        <v>1218010000</v>
      </c>
      <c r="V9" s="2">
        <f t="shared" si="9"/>
        <v>0</v>
      </c>
      <c r="W9" s="2" t="e">
        <f t="shared" ref="W9:W14" ca="1" si="37">T9-КОРЕНЬ(V9)/КОРЕНЬ(B9)*$B$1</f>
        <v>#NAME?</v>
      </c>
      <c r="X9" s="2" t="e">
        <f t="shared" ref="X9:X14" ca="1" si="38">T9+КОРЕНЬ(V9)/КОРЕНЬ(B9)*$B$1</f>
        <v>#NAME?</v>
      </c>
      <c r="Y9" s="2">
        <f t="shared" si="12"/>
        <v>0.99714285714285711</v>
      </c>
      <c r="Z9" s="2" t="e">
        <f t="shared" ref="Z9:Z14" ca="1" si="39">Y9-КОРЕНЬ(V9)/КОРЕНЬ(B9)*$B$1</f>
        <v>#NAME?</v>
      </c>
      <c r="AA9" s="2" t="e">
        <f t="shared" ref="AA9:AA14" ca="1" si="40">Y9+КОРЕНЬ(V9)/КОРЕНЬ(B9)*$B$1</f>
        <v>#NAME?</v>
      </c>
      <c r="AB9" s="2">
        <v>350</v>
      </c>
      <c r="AC9" s="2">
        <v>122500</v>
      </c>
      <c r="AD9" s="2">
        <f t="shared" si="30"/>
        <v>1.0369333232422615</v>
      </c>
      <c r="AE9" s="2">
        <v>7797</v>
      </c>
      <c r="AF9" s="2">
        <v>7797</v>
      </c>
      <c r="AG9" s="2">
        <v>1296.6500000000001</v>
      </c>
      <c r="AH9" s="2">
        <v>1723334.97</v>
      </c>
      <c r="AI9" s="2">
        <v>34900</v>
      </c>
      <c r="AJ9" s="2">
        <v>1092.7650000000001</v>
      </c>
      <c r="AK9" s="2">
        <v>1231983.375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1.05</v>
      </c>
      <c r="BA9" s="2">
        <v>1.1499999999999999</v>
      </c>
      <c r="BB9" s="2">
        <v>202.84210526315789</v>
      </c>
      <c r="BC9" s="2">
        <v>48291.84210526316</v>
      </c>
      <c r="BD9" s="2"/>
      <c r="BE9" s="2"/>
      <c r="BF9" s="2"/>
      <c r="BG9" s="2"/>
      <c r="BH9" s="2">
        <v>1.1200000000000001</v>
      </c>
      <c r="BI9" s="2">
        <v>1.4</v>
      </c>
      <c r="BJ9" s="2">
        <v>1.35</v>
      </c>
      <c r="BK9" s="2">
        <v>2.35</v>
      </c>
      <c r="BL9" s="2">
        <v>1.7250000000000001</v>
      </c>
      <c r="BM9" s="1">
        <v>4.3150000000000004</v>
      </c>
      <c r="BN9" s="1">
        <v>1.9950000000000001</v>
      </c>
      <c r="BO9" s="1">
        <v>6.0049999999999999</v>
      </c>
      <c r="BP9" s="1">
        <v>3.47</v>
      </c>
      <c r="BQ9" s="1">
        <v>21.41</v>
      </c>
      <c r="BR9" s="1">
        <v>11</v>
      </c>
      <c r="BS9" s="1">
        <v>227.62</v>
      </c>
      <c r="BT9" s="1">
        <v>34.255000000000003</v>
      </c>
      <c r="BU9" s="1">
        <v>2180.0149999999999</v>
      </c>
      <c r="BV9" s="1">
        <v>20238.105263157893</v>
      </c>
      <c r="BW9" s="1">
        <v>481070614.36842108</v>
      </c>
      <c r="BX9" s="1">
        <f t="shared" si="15"/>
        <v>2.0249749999999995</v>
      </c>
      <c r="BY9" s="1" t="e">
        <f t="shared" ref="BY9:BY14" ca="1" si="41">BN9-КОРЕНЬ(BP9)/КОРЕНЬ(B9)*$B$1</f>
        <v>#NAME?</v>
      </c>
      <c r="BZ9" s="1" t="e">
        <f t="shared" ref="BZ9:BZ14" ca="1" si="42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0.19</v>
      </c>
      <c r="CL9" s="1">
        <v>-29944.994075040002</v>
      </c>
      <c r="CM9" s="1">
        <v>-16801.623135679998</v>
      </c>
      <c r="CN9" s="1">
        <v>-6322.3579343999982</v>
      </c>
      <c r="CO9" s="1">
        <v>-3439.9265036800007</v>
      </c>
      <c r="CP9" s="1">
        <v>-999.4856499200007</v>
      </c>
      <c r="CQ9" s="1">
        <v>-102.37916656000002</v>
      </c>
      <c r="CR9" s="1">
        <v>-13.370057759999995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1.01</v>
      </c>
      <c r="DJ9" s="1">
        <v>1.03</v>
      </c>
      <c r="DK9" s="1">
        <v>1.4950000000000001</v>
      </c>
      <c r="DL9" s="1">
        <v>2.9350000000000001</v>
      </c>
      <c r="DM9" s="1">
        <v>3.0249999999999999</v>
      </c>
      <c r="DN9" s="1">
        <v>14.445</v>
      </c>
      <c r="DO9" s="1">
        <v>16.895</v>
      </c>
      <c r="DP9" s="1">
        <v>825.83500000000004</v>
      </c>
      <c r="DQ9" s="1">
        <v>110.98787878787878</v>
      </c>
      <c r="DR9" s="1">
        <v>21259.08484848485</v>
      </c>
      <c r="DS9" s="1">
        <v>180.70212765957447</v>
      </c>
      <c r="DT9" s="1">
        <v>43618.914893617024</v>
      </c>
      <c r="DU9" s="1">
        <v>110</v>
      </c>
      <c r="DV9" s="1">
        <v>16138.5</v>
      </c>
      <c r="EA9" s="1">
        <v>1.38</v>
      </c>
      <c r="EB9" s="1">
        <v>2.35</v>
      </c>
      <c r="EC9" s="1">
        <v>20.355</v>
      </c>
      <c r="ED9" s="1">
        <v>843.95500000000004</v>
      </c>
      <c r="EE9" s="1">
        <v>89.92</v>
      </c>
      <c r="EF9" s="1">
        <v>16538.66</v>
      </c>
      <c r="EG9" s="1">
        <v>249.73</v>
      </c>
      <c r="EH9" s="1">
        <v>115209.92</v>
      </c>
      <c r="EI9" s="1">
        <v>1636.75</v>
      </c>
      <c r="EJ9" s="1">
        <v>8091857.2400000002</v>
      </c>
      <c r="EK9" s="1">
        <v>11049.987878787879</v>
      </c>
      <c r="EL9" s="1">
        <v>211515513.09090909</v>
      </c>
      <c r="EM9" s="1">
        <v>18031</v>
      </c>
      <c r="EN9" s="1">
        <v>434697169.17021275</v>
      </c>
      <c r="EO9" s="1">
        <v>10943.25</v>
      </c>
      <c r="EP9" s="1">
        <v>160090703.75</v>
      </c>
      <c r="EQ9" s="1">
        <f t="shared" si="18"/>
        <v>2.0249749999999995</v>
      </c>
      <c r="ER9" s="1" t="e">
        <f t="shared" ref="ER9:ER14" ca="1" si="43">BN9-КОРЕНЬ(BP9)/КОРЕНЬ(B9)*$B$1</f>
        <v>#NAME?</v>
      </c>
      <c r="ES9" s="1" t="e">
        <f t="shared" ref="ES9:ES14" ca="1" si="44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0.82499999999999996</v>
      </c>
      <c r="FB9" s="1">
        <v>0.23499999999999999</v>
      </c>
      <c r="FC9" s="1">
        <v>0.02</v>
      </c>
      <c r="FE9" s="1">
        <v>-12.112515194299823</v>
      </c>
      <c r="FF9" s="1">
        <v>59.659251494975393</v>
      </c>
      <c r="FG9" s="1">
        <v>87.347872339519711</v>
      </c>
      <c r="FH9" s="1">
        <v>98.32464454995889</v>
      </c>
      <c r="FI9" s="1">
        <v>105.09785117473841</v>
      </c>
      <c r="FJ9" s="1">
        <v>106.59856973273449</v>
      </c>
      <c r="FK9" s="1">
        <v>106.74976803201844</v>
      </c>
      <c r="FL9" s="1">
        <v>106.75752528361598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1.105</v>
      </c>
      <c r="GE9" s="1">
        <v>1.335</v>
      </c>
      <c r="GF9" s="1">
        <v>2.2650000000000001</v>
      </c>
      <c r="GG9" s="1">
        <v>7.9249999999999998</v>
      </c>
      <c r="GH9" s="1">
        <v>28.35</v>
      </c>
      <c r="GI9" s="1">
        <v>1730.81</v>
      </c>
      <c r="GJ9" s="1">
        <v>123.56441717791411</v>
      </c>
      <c r="GK9" s="1">
        <v>23258.533742331289</v>
      </c>
      <c r="GL9" s="1">
        <v>166.01041666666666</v>
      </c>
      <c r="GM9" s="1">
        <v>36156.364583333336</v>
      </c>
      <c r="GN9" s="1">
        <v>166.01041666666666</v>
      </c>
      <c r="GO9" s="1">
        <v>36156.364583333336</v>
      </c>
      <c r="GT9" s="1">
        <v>1.42</v>
      </c>
      <c r="GU9" s="1">
        <v>2.82</v>
      </c>
      <c r="GV9" s="1">
        <v>5.7750000000000004</v>
      </c>
      <c r="GW9" s="1">
        <v>59.994999999999997</v>
      </c>
      <c r="GX9" s="1">
        <v>42.69</v>
      </c>
      <c r="GY9" s="1">
        <v>3566.29</v>
      </c>
      <c r="GZ9" s="1">
        <v>168.97499999999999</v>
      </c>
      <c r="HA9" s="1">
        <v>57806.955000000002</v>
      </c>
      <c r="HB9" s="1">
        <v>2787.6350000000002</v>
      </c>
      <c r="HC9" s="1">
        <v>17066488.995000001</v>
      </c>
      <c r="HD9" s="1">
        <v>12309.159509202455</v>
      </c>
      <c r="HE9" s="1">
        <v>231415830.05521473</v>
      </c>
      <c r="HF9" s="1">
        <v>16555.479166666668</v>
      </c>
      <c r="HG9" s="1">
        <v>360039484.41666669</v>
      </c>
      <c r="HH9" s="1">
        <v>16555.479166666668</v>
      </c>
      <c r="HI9" s="1">
        <v>360039484.41666669</v>
      </c>
      <c r="HJ9" s="1">
        <f t="shared" si="21"/>
        <v>2.0249749999999995</v>
      </c>
      <c r="HK9" s="1" t="e">
        <f t="shared" ref="HK9:HK14" ca="1" si="45">BN9-КОРЕНЬ(BP9)/КОРЕНЬ(B9)*$B$1</f>
        <v>#NAME?</v>
      </c>
      <c r="HL9" s="1" t="e">
        <f t="shared" ref="HL9:HL14" ca="1" si="46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0.81499999999999995</v>
      </c>
      <c r="HU9" s="1">
        <v>0.48</v>
      </c>
      <c r="HV9" s="1">
        <v>0.48</v>
      </c>
      <c r="HX9" s="1">
        <v>-42.07380443577604</v>
      </c>
      <c r="HY9" s="1">
        <v>-22.49190756352829</v>
      </c>
      <c r="HZ9" s="1">
        <v>-8.6167858889994253</v>
      </c>
      <c r="IA9" s="1">
        <v>-4.1296027490653326</v>
      </c>
      <c r="IB9" s="1">
        <v>-0.85187255981935517</v>
      </c>
      <c r="IC9" s="1">
        <v>-5.1538752188058388E-2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1.2250000000000001</v>
      </c>
      <c r="IV9" s="1">
        <v>1.7450000000000001</v>
      </c>
      <c r="IW9" s="1">
        <v>8.56</v>
      </c>
      <c r="IX9" s="1">
        <v>122.42</v>
      </c>
      <c r="IY9" s="1">
        <v>20.74</v>
      </c>
      <c r="IZ9" s="1">
        <v>974.78</v>
      </c>
      <c r="JA9" s="1">
        <v>105.31794871794872</v>
      </c>
      <c r="JB9" s="1">
        <v>19262.82564102564</v>
      </c>
      <c r="JC9" s="1">
        <v>166.01041666666666</v>
      </c>
      <c r="JD9" s="1">
        <v>36156.364583333336</v>
      </c>
      <c r="JE9" s="1">
        <v>166.01041666666666</v>
      </c>
      <c r="JF9" s="1">
        <v>36156.364583333336</v>
      </c>
      <c r="JG9" s="1">
        <v>166.01041666666666</v>
      </c>
      <c r="JH9" s="1">
        <v>36156.364583333336</v>
      </c>
      <c r="JM9" s="1">
        <v>6.7949999999999999</v>
      </c>
      <c r="JN9" s="1">
        <v>86.334999999999994</v>
      </c>
      <c r="JO9" s="1">
        <v>61.115000000000002</v>
      </c>
      <c r="JP9" s="1">
        <v>6690.6850000000004</v>
      </c>
      <c r="JQ9" s="1">
        <v>805.54</v>
      </c>
      <c r="JR9" s="1">
        <v>1138772.3500000001</v>
      </c>
      <c r="JS9" s="1">
        <v>2028.3</v>
      </c>
      <c r="JT9" s="1">
        <v>9563505.6600000001</v>
      </c>
      <c r="JU9" s="1">
        <v>10484.164102564102</v>
      </c>
      <c r="JV9" s="1">
        <v>191606685.77435899</v>
      </c>
      <c r="JW9" s="1">
        <v>16555.479166666668</v>
      </c>
      <c r="JX9" s="1">
        <v>360039484.41666669</v>
      </c>
      <c r="JY9" s="1">
        <v>16555.479166666668</v>
      </c>
      <c r="JZ9" s="1">
        <v>360039484.41666669</v>
      </c>
      <c r="KA9" s="1">
        <v>16555.479166666668</v>
      </c>
      <c r="KB9" s="1">
        <v>360039484.41666669</v>
      </c>
      <c r="KC9" s="1">
        <f t="shared" si="24"/>
        <v>2.0249749999999995</v>
      </c>
      <c r="KD9" s="1" t="e">
        <f t="shared" ref="KD9:KD14" ca="1" si="47">BN9-КОРЕНЬ(BP9)/КОРЕНЬ(B9)*$B$1</f>
        <v>#NAME?</v>
      </c>
      <c r="KE9" s="1" t="e">
        <f t="shared" ref="KE9:KE14" ca="1" si="48">BN9+КОРЕНЬ(BP9)/КОРЕНЬ(B9)*$B$1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0.97499999999999998</v>
      </c>
      <c r="KM9" s="1">
        <v>0.48</v>
      </c>
      <c r="KN9" s="1">
        <v>0.48</v>
      </c>
      <c r="KO9" s="1">
        <v>0.48</v>
      </c>
      <c r="KQ9" s="1">
        <v>13.241431257904651</v>
      </c>
      <c r="KR9" s="1">
        <v>16.766222230133156</v>
      </c>
      <c r="KS9" s="1">
        <v>19.086700920670548</v>
      </c>
      <c r="KT9" s="1">
        <v>19.54646728011171</v>
      </c>
      <c r="KU9" s="1">
        <v>19.912051043408656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1.83</v>
      </c>
      <c r="LM9" s="1">
        <v>5.35</v>
      </c>
      <c r="LN9" s="1">
        <v>26.795000000000002</v>
      </c>
      <c r="LO9" s="1">
        <v>1682.4549999999999</v>
      </c>
      <c r="LP9" s="1">
        <v>134.67682926829269</v>
      </c>
      <c r="LQ9" s="1">
        <v>25839.920731707316</v>
      </c>
      <c r="LR9" s="1">
        <v>147.54166666666666</v>
      </c>
      <c r="LS9" s="1">
        <v>30286.652777777777</v>
      </c>
      <c r="LT9" s="1">
        <v>176.97849462365591</v>
      </c>
      <c r="LU9" s="1">
        <v>40697.903225806454</v>
      </c>
      <c r="LV9" s="1">
        <v>176.97849462365591</v>
      </c>
      <c r="LW9" s="1">
        <v>40697.903225806454</v>
      </c>
      <c r="LX9" s="1">
        <v>176.97849462365591</v>
      </c>
      <c r="LY9" s="1">
        <v>40697.903225806454</v>
      </c>
      <c r="LZ9" s="1">
        <v>176.97849462365591</v>
      </c>
      <c r="MA9" s="1">
        <v>40697.903225806454</v>
      </c>
      <c r="MF9" s="1">
        <v>127.25</v>
      </c>
      <c r="MG9" s="1">
        <v>37547.75</v>
      </c>
      <c r="MH9" s="1">
        <v>2630.0349999999999</v>
      </c>
      <c r="MI9" s="1">
        <v>16578652.085000001</v>
      </c>
      <c r="MJ9" s="1">
        <v>13417.743902439024</v>
      </c>
      <c r="MK9" s="1">
        <v>257103656.14634147</v>
      </c>
      <c r="ML9" s="1">
        <v>14703.701388888889</v>
      </c>
      <c r="MM9" s="1">
        <v>301414112.85416669</v>
      </c>
      <c r="MN9" s="1">
        <v>17645.408602150539</v>
      </c>
      <c r="MO9" s="1">
        <v>405210149.62365592</v>
      </c>
      <c r="MP9" s="1">
        <v>17645.408602150539</v>
      </c>
      <c r="MQ9" s="1">
        <v>405210149.62365592</v>
      </c>
      <c r="MR9" s="1">
        <v>17645.408602150539</v>
      </c>
      <c r="MS9" s="1">
        <v>405210149.62365592</v>
      </c>
      <c r="MT9" s="1">
        <v>17645.408602150539</v>
      </c>
      <c r="MU9" s="1">
        <v>405210149.62365592</v>
      </c>
      <c r="MV9" s="1">
        <f t="shared" si="27"/>
        <v>2.0249749999999995</v>
      </c>
      <c r="MW9" s="1" t="e">
        <f t="shared" ref="MW9:MW14" ca="1" si="49">BN9-КОРЕНЬ(BP9)/КОРЕНЬ(B9)*$B$1</f>
        <v>#NAME?</v>
      </c>
      <c r="MX9" s="1" t="e">
        <f t="shared" ref="MX9:MX14" ca="1" si="50">BN9+КОРЕНЬ(BP9)/КОРЕНЬ(B9)*$B$1</f>
        <v>#NAME?</v>
      </c>
      <c r="NA9" s="1">
        <v>1</v>
      </c>
      <c r="NB9" s="1">
        <v>1</v>
      </c>
      <c r="NC9" s="1">
        <v>0.82</v>
      </c>
      <c r="ND9" s="1">
        <v>0.72</v>
      </c>
      <c r="NE9" s="1">
        <v>0.46500000000000002</v>
      </c>
      <c r="NF9" s="1">
        <v>0.46500000000000002</v>
      </c>
      <c r="NG9" s="1">
        <v>0.46500000000000002</v>
      </c>
      <c r="NH9" s="1">
        <v>0.46500000000000002</v>
      </c>
      <c r="NJ9" s="1">
        <v>0.55857561096473629</v>
      </c>
      <c r="NK9" s="1">
        <v>0.82833850153496713</v>
      </c>
      <c r="NL9" s="1">
        <v>0.96487182465486609</v>
      </c>
      <c r="NM9" s="1">
        <v>0.98157640076173713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 x14ac:dyDescent="0.25">
      <c r="A10" s="1">
        <v>400</v>
      </c>
      <c r="B10" s="1">
        <v>200</v>
      </c>
      <c r="C10" s="1">
        <v>100</v>
      </c>
      <c r="D10" s="1" t="s">
        <v>341</v>
      </c>
      <c r="E10" s="1">
        <v>8.6430126050000027</v>
      </c>
      <c r="F10" s="1">
        <v>75.30854804361347</v>
      </c>
      <c r="G10" s="1">
        <f t="shared" si="0"/>
        <v>0.60688115342453841</v>
      </c>
      <c r="H10" s="1" t="e">
        <f t="shared" ca="1" si="31"/>
        <v>#NAME?</v>
      </c>
      <c r="I10" s="1" t="e">
        <f t="shared" ca="1" si="32"/>
        <v>#NAME?</v>
      </c>
      <c r="J10" s="1">
        <f t="shared" si="3"/>
        <v>2.1607531512500008E-4</v>
      </c>
      <c r="K10" s="1" t="e">
        <f t="shared" ca="1" si="33"/>
        <v>#NAME?</v>
      </c>
      <c r="L10" s="1" t="e">
        <f t="shared" ca="1" si="34"/>
        <v>#NAME?</v>
      </c>
      <c r="M10" s="1">
        <v>0</v>
      </c>
      <c r="N10" s="1">
        <v>1156.28</v>
      </c>
      <c r="O10" s="1">
        <v>1202.905</v>
      </c>
      <c r="P10" s="1">
        <v>1460649.625</v>
      </c>
      <c r="Q10" s="1">
        <f t="shared" si="6"/>
        <v>13669.185975000029</v>
      </c>
      <c r="R10" s="1" t="e">
        <f t="shared" ca="1" si="35"/>
        <v>#NAME?</v>
      </c>
      <c r="S10" s="1" t="e">
        <f t="shared" ca="1" si="36"/>
        <v>#NAME?</v>
      </c>
      <c r="T10" s="1">
        <v>39900</v>
      </c>
      <c r="U10" s="2">
        <v>1592010000</v>
      </c>
      <c r="V10" s="2">
        <f t="shared" si="9"/>
        <v>0</v>
      </c>
      <c r="W10" s="2" t="e">
        <f t="shared" ca="1" si="37"/>
        <v>#NAME?</v>
      </c>
      <c r="X10" s="2" t="e">
        <f t="shared" ca="1" si="38"/>
        <v>#NAME?</v>
      </c>
      <c r="Y10" s="2">
        <f t="shared" si="12"/>
        <v>0.99750000000000005</v>
      </c>
      <c r="Z10" s="2" t="e">
        <f t="shared" ca="1" si="39"/>
        <v>#NAME?</v>
      </c>
      <c r="AA10" s="2" t="e">
        <f t="shared" ca="1" si="40"/>
        <v>#NAME?</v>
      </c>
      <c r="AB10" s="2">
        <v>400</v>
      </c>
      <c r="AC10" s="2">
        <v>160000</v>
      </c>
      <c r="AD10" s="2">
        <f t="shared" si="30"/>
        <v>1.0403232780987304</v>
      </c>
      <c r="AE10" s="2">
        <v>7797</v>
      </c>
      <c r="AF10" s="2">
        <v>7797</v>
      </c>
      <c r="AG10" s="2">
        <v>1436.105</v>
      </c>
      <c r="AH10" s="2">
        <v>2111188.9049999998</v>
      </c>
      <c r="AI10" s="2">
        <v>39900</v>
      </c>
      <c r="AJ10" s="2">
        <v>1227.835</v>
      </c>
      <c r="AK10" s="2">
        <v>1553142.3149999999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1.0649999999999999</v>
      </c>
      <c r="BA10" s="2">
        <v>1.1950000000000001</v>
      </c>
      <c r="BB10" s="2">
        <v>211.63793103448276</v>
      </c>
      <c r="BC10" s="2">
        <v>55235.362068965514</v>
      </c>
      <c r="BD10" s="2"/>
      <c r="BE10" s="2"/>
      <c r="BF10" s="2"/>
      <c r="BG10" s="2"/>
      <c r="BH10" s="2">
        <v>1.1200000000000001</v>
      </c>
      <c r="BI10" s="2">
        <v>1.39</v>
      </c>
      <c r="BJ10" s="2">
        <v>1.33</v>
      </c>
      <c r="BK10" s="2">
        <v>2.27</v>
      </c>
      <c r="BL10" s="2">
        <v>1.63</v>
      </c>
      <c r="BM10" s="1">
        <v>3.72</v>
      </c>
      <c r="BN10" s="1">
        <v>1.9350000000000001</v>
      </c>
      <c r="BO10" s="1">
        <v>5.4850000000000003</v>
      </c>
      <c r="BP10" s="1">
        <v>3.2749999999999999</v>
      </c>
      <c r="BQ10" s="1">
        <v>18.265000000000001</v>
      </c>
      <c r="BR10" s="1">
        <v>10.895</v>
      </c>
      <c r="BS10" s="1">
        <v>215.22499999999999</v>
      </c>
      <c r="BT10" s="1">
        <v>37.97</v>
      </c>
      <c r="BU10" s="1">
        <v>2602.12</v>
      </c>
      <c r="BV10" s="1">
        <v>21112.206896551725</v>
      </c>
      <c r="BW10" s="1">
        <v>550107567.65517247</v>
      </c>
      <c r="BX10" s="1">
        <f t="shared" si="15"/>
        <v>1.7407750000000002</v>
      </c>
      <c r="BY10" s="1" t="e">
        <f t="shared" ca="1" si="41"/>
        <v>#NAME?</v>
      </c>
      <c r="BZ10" s="1" t="e">
        <f t="shared" ca="1" si="42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0.28999999999999998</v>
      </c>
      <c r="CL10" s="1">
        <v>-29191.309573120016</v>
      </c>
      <c r="CM10" s="1">
        <v>-15187.930635999999</v>
      </c>
      <c r="CN10" s="1">
        <v>-6855.6036684799947</v>
      </c>
      <c r="CO10" s="1">
        <v>-3466.2082614399992</v>
      </c>
      <c r="CP10" s="1">
        <v>-1000.7062505600003</v>
      </c>
      <c r="CQ10" s="1">
        <v>-107.95808672000004</v>
      </c>
      <c r="CR10" s="1">
        <v>-12.487679519999999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</v>
      </c>
      <c r="DJ10" s="1">
        <v>1</v>
      </c>
      <c r="DK10" s="1">
        <v>1.4750000000000001</v>
      </c>
      <c r="DL10" s="1">
        <v>3.105</v>
      </c>
      <c r="DM10" s="1">
        <v>3.33</v>
      </c>
      <c r="DN10" s="1">
        <v>21.36</v>
      </c>
      <c r="DO10" s="1">
        <v>16.82</v>
      </c>
      <c r="DP10" s="1">
        <v>595.71</v>
      </c>
      <c r="DQ10" s="1">
        <v>118.34302325581395</v>
      </c>
      <c r="DR10" s="1">
        <v>26107.517441860466</v>
      </c>
      <c r="DS10" s="1">
        <v>192.3111111111111</v>
      </c>
      <c r="DT10" s="1">
        <v>50568.044444444444</v>
      </c>
      <c r="DU10" s="1">
        <v>214</v>
      </c>
      <c r="DV10" s="1">
        <v>45896</v>
      </c>
      <c r="EA10" s="1">
        <v>1.4550000000000001</v>
      </c>
      <c r="EB10" s="1">
        <v>2.8250000000000002</v>
      </c>
      <c r="EC10" s="1">
        <v>18.489999999999998</v>
      </c>
      <c r="ED10" s="1">
        <v>639.47</v>
      </c>
      <c r="EE10" s="1">
        <v>88.625</v>
      </c>
      <c r="EF10" s="1">
        <v>18017.555</v>
      </c>
      <c r="EG10" s="1">
        <v>278.67500000000001</v>
      </c>
      <c r="EH10" s="1">
        <v>182062.095</v>
      </c>
      <c r="EI10" s="1">
        <v>1630.115</v>
      </c>
      <c r="EJ10" s="1">
        <v>5784741.5149999997</v>
      </c>
      <c r="EK10" s="1">
        <v>11781.127906976744</v>
      </c>
      <c r="EL10" s="1">
        <v>259853939.1511628</v>
      </c>
      <c r="EM10" s="1">
        <v>19182.822222222221</v>
      </c>
      <c r="EN10" s="1">
        <v>503934499.66666669</v>
      </c>
      <c r="EO10" s="1">
        <v>21323.5</v>
      </c>
      <c r="EP10" s="1">
        <v>455704694.5</v>
      </c>
      <c r="EQ10" s="1">
        <f t="shared" si="18"/>
        <v>1.7407750000000002</v>
      </c>
      <c r="ER10" s="1" t="e">
        <f t="shared" ca="1" si="43"/>
        <v>#NAME?</v>
      </c>
      <c r="ES10" s="1" t="e">
        <f t="shared" ca="1" si="44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0.86</v>
      </c>
      <c r="FB10" s="1">
        <v>0.22500000000000001</v>
      </c>
      <c r="FC10" s="1">
        <v>0.01</v>
      </c>
      <c r="FE10" s="1">
        <v>-7.2693360621818082</v>
      </c>
      <c r="FF10" s="1">
        <v>57.758112920833412</v>
      </c>
      <c r="FG10" s="1">
        <v>88.544392084429134</v>
      </c>
      <c r="FH10" s="1">
        <v>98.419813074106102</v>
      </c>
      <c r="FI10" s="1">
        <v>105.19257365339517</v>
      </c>
      <c r="FJ10" s="1">
        <v>106.61854344760144</v>
      </c>
      <c r="FK10" s="1">
        <v>106.75006151579002</v>
      </c>
      <c r="FL10" s="1">
        <v>106.75752528361598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1.1000000000000001</v>
      </c>
      <c r="GE10" s="1">
        <v>1.3</v>
      </c>
      <c r="GF10" s="1">
        <v>2.11</v>
      </c>
      <c r="GG10" s="1">
        <v>6.68</v>
      </c>
      <c r="GH10" s="1">
        <v>30.835000000000001</v>
      </c>
      <c r="GI10" s="1">
        <v>1707.5350000000001</v>
      </c>
      <c r="GJ10" s="1">
        <v>141.80588235294118</v>
      </c>
      <c r="GK10" s="1">
        <v>31167.9</v>
      </c>
      <c r="GL10" s="1">
        <v>197.62162162162161</v>
      </c>
      <c r="GM10" s="1">
        <v>53836.972972972973</v>
      </c>
      <c r="GN10" s="1">
        <v>197.62162162162161</v>
      </c>
      <c r="GO10" s="1">
        <v>53836.972972972973</v>
      </c>
      <c r="GT10" s="1">
        <v>1.5249999999999999</v>
      </c>
      <c r="GU10" s="1">
        <v>3.165</v>
      </c>
      <c r="GV10" s="1">
        <v>4.835</v>
      </c>
      <c r="GW10" s="1">
        <v>40.024999999999999</v>
      </c>
      <c r="GX10" s="1">
        <v>43.22</v>
      </c>
      <c r="GY10" s="1">
        <v>3587.14</v>
      </c>
      <c r="GZ10" s="1">
        <v>156.61500000000001</v>
      </c>
      <c r="HA10" s="1">
        <v>48233.635000000002</v>
      </c>
      <c r="HB10" s="1">
        <v>3033.69</v>
      </c>
      <c r="HC10" s="1">
        <v>16765179.74</v>
      </c>
      <c r="HD10" s="1">
        <v>14130.870588235293</v>
      </c>
      <c r="HE10" s="1">
        <v>310265614.65882355</v>
      </c>
      <c r="HF10" s="1">
        <v>19713.783783783783</v>
      </c>
      <c r="HG10" s="1">
        <v>536407341.36936939</v>
      </c>
      <c r="HH10" s="1">
        <v>19713.783783783783</v>
      </c>
      <c r="HI10" s="1">
        <v>536407341.36936939</v>
      </c>
      <c r="HJ10" s="1">
        <f t="shared" si="21"/>
        <v>1.7407750000000002</v>
      </c>
      <c r="HK10" s="1" t="e">
        <f t="shared" ca="1" si="45"/>
        <v>#NAME?</v>
      </c>
      <c r="HL10" s="1" t="e">
        <f t="shared" ca="1" si="46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0.85</v>
      </c>
      <c r="HU10" s="1">
        <v>0.55500000000000005</v>
      </c>
      <c r="HV10" s="1">
        <v>0.55500000000000005</v>
      </c>
      <c r="HX10" s="1">
        <v>-38.92555668342866</v>
      </c>
      <c r="HY10" s="1">
        <v>-21.933026019372427</v>
      </c>
      <c r="HZ10" s="1">
        <v>-8.5606716136118806</v>
      </c>
      <c r="IA10" s="1">
        <v>-4.1355017526575431</v>
      </c>
      <c r="IB10" s="1">
        <v>-0.78594521865039313</v>
      </c>
      <c r="IC10" s="1">
        <v>-4.9416568274432457E-2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1.165</v>
      </c>
      <c r="IV10" s="1">
        <v>1.5549999999999999</v>
      </c>
      <c r="IW10" s="1">
        <v>9.1199999999999992</v>
      </c>
      <c r="IX10" s="1">
        <v>158.19999999999999</v>
      </c>
      <c r="IY10" s="1">
        <v>23.55</v>
      </c>
      <c r="IZ10" s="1">
        <v>1170.25</v>
      </c>
      <c r="JA10" s="1">
        <v>96.338383838383834</v>
      </c>
      <c r="JB10" s="1">
        <v>16656.015151515152</v>
      </c>
      <c r="JC10" s="1">
        <v>197.62162162162161</v>
      </c>
      <c r="JD10" s="1">
        <v>53836.972972972973</v>
      </c>
      <c r="JE10" s="1">
        <v>197.62162162162161</v>
      </c>
      <c r="JF10" s="1">
        <v>53836.972972972973</v>
      </c>
      <c r="JG10" s="1">
        <v>197.62162162162161</v>
      </c>
      <c r="JH10" s="1">
        <v>53836.972972972973</v>
      </c>
      <c r="JM10" s="1">
        <v>6.5449999999999999</v>
      </c>
      <c r="JN10" s="1">
        <v>76.155000000000001</v>
      </c>
      <c r="JO10" s="1">
        <v>52.43</v>
      </c>
      <c r="JP10" s="1">
        <v>5568.72</v>
      </c>
      <c r="JQ10" s="1">
        <v>861.16</v>
      </c>
      <c r="JR10" s="1">
        <v>1490002.22</v>
      </c>
      <c r="JS10" s="1">
        <v>2304.9850000000001</v>
      </c>
      <c r="JT10" s="1">
        <v>11471021.994999999</v>
      </c>
      <c r="JU10" s="1">
        <v>9585.8282828282827</v>
      </c>
      <c r="JV10" s="1">
        <v>165627176.25252524</v>
      </c>
      <c r="JW10" s="1">
        <v>19713.783783783783</v>
      </c>
      <c r="JX10" s="1">
        <v>536407341.36936939</v>
      </c>
      <c r="JY10" s="1">
        <v>19713.783783783783</v>
      </c>
      <c r="JZ10" s="1">
        <v>536407341.36936939</v>
      </c>
      <c r="KA10" s="1">
        <v>19713.783783783783</v>
      </c>
      <c r="KB10" s="1">
        <v>536407341.36936939</v>
      </c>
      <c r="KC10" s="1">
        <f t="shared" si="24"/>
        <v>1.7407750000000002</v>
      </c>
      <c r="KD10" s="1" t="e">
        <f t="shared" ca="1" si="47"/>
        <v>#NAME?</v>
      </c>
      <c r="KE10" s="1" t="e">
        <f t="shared" ca="1" si="48"/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0.99</v>
      </c>
      <c r="KM10" s="1">
        <v>0.55500000000000005</v>
      </c>
      <c r="KN10" s="1">
        <v>0.55500000000000005</v>
      </c>
      <c r="KO10" s="1">
        <v>0.55500000000000005</v>
      </c>
      <c r="KQ10" s="1">
        <v>13.675343492192114</v>
      </c>
      <c r="KR10" s="1">
        <v>16.686429675229306</v>
      </c>
      <c r="KS10" s="1">
        <v>18.933158248288066</v>
      </c>
      <c r="KT10" s="1">
        <v>19.493453151558075</v>
      </c>
      <c r="KU10" s="1">
        <v>19.901226519042226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1.675</v>
      </c>
      <c r="LM10" s="1">
        <v>4.0549999999999997</v>
      </c>
      <c r="LN10" s="1">
        <v>23.87</v>
      </c>
      <c r="LO10" s="1">
        <v>1181.94</v>
      </c>
      <c r="LP10" s="1">
        <v>148.63999999999999</v>
      </c>
      <c r="LQ10" s="1">
        <v>33363.737142857142</v>
      </c>
      <c r="LR10" s="1">
        <v>167.13725490196077</v>
      </c>
      <c r="LS10" s="1">
        <v>39822.274509803923</v>
      </c>
      <c r="LT10" s="1">
        <v>193.13274336283186</v>
      </c>
      <c r="LU10" s="1">
        <v>50339.823008849555</v>
      </c>
      <c r="LV10" s="1">
        <v>193.13274336283186</v>
      </c>
      <c r="LW10" s="1">
        <v>50339.823008849555</v>
      </c>
      <c r="LX10" s="1">
        <v>193.13274336283186</v>
      </c>
      <c r="LY10" s="1">
        <v>50339.823008849555</v>
      </c>
      <c r="LZ10" s="1">
        <v>193.13274336283186</v>
      </c>
      <c r="MA10" s="1">
        <v>50339.823008849555</v>
      </c>
      <c r="MF10" s="1">
        <v>109.21</v>
      </c>
      <c r="MG10" s="1">
        <v>24689.42</v>
      </c>
      <c r="MH10" s="1">
        <v>2336.0500000000002</v>
      </c>
      <c r="MI10" s="1">
        <v>11588022.119999999</v>
      </c>
      <c r="MJ10" s="1">
        <v>14811.874285714286</v>
      </c>
      <c r="MK10" s="1">
        <v>332151828.24000001</v>
      </c>
      <c r="ML10" s="1">
        <v>16663.235294117647</v>
      </c>
      <c r="MM10" s="1">
        <v>396580000.62091506</v>
      </c>
      <c r="MN10" s="1">
        <v>19264.044247787609</v>
      </c>
      <c r="MO10" s="1">
        <v>501577816.84070796</v>
      </c>
      <c r="MP10" s="1">
        <v>19264.044247787609</v>
      </c>
      <c r="MQ10" s="1">
        <v>501577816.84070796</v>
      </c>
      <c r="MR10" s="1">
        <v>19264.044247787609</v>
      </c>
      <c r="MS10" s="1">
        <v>501577816.84070796</v>
      </c>
      <c r="MT10" s="1">
        <v>19264.044247787609</v>
      </c>
      <c r="MU10" s="1">
        <v>501577816.84070796</v>
      </c>
      <c r="MV10" s="1">
        <f t="shared" si="27"/>
        <v>1.7407750000000002</v>
      </c>
      <c r="MW10" s="1" t="e">
        <f t="shared" ca="1" si="49"/>
        <v>#NAME?</v>
      </c>
      <c r="MX10" s="1" t="e">
        <f t="shared" ca="1" si="50"/>
        <v>#NAME?</v>
      </c>
      <c r="NA10" s="1">
        <v>1</v>
      </c>
      <c r="NB10" s="1">
        <v>1</v>
      </c>
      <c r="NC10" s="1">
        <v>0.875</v>
      </c>
      <c r="ND10" s="1">
        <v>0.76500000000000001</v>
      </c>
      <c r="NE10" s="1">
        <v>0.56499999999999995</v>
      </c>
      <c r="NF10" s="1">
        <v>0.56499999999999995</v>
      </c>
      <c r="NG10" s="1">
        <v>0.56499999999999995</v>
      </c>
      <c r="NH10" s="1">
        <v>0.56499999999999995</v>
      </c>
      <c r="NJ10" s="1">
        <v>0.54361835145852688</v>
      </c>
      <c r="NK10" s="1">
        <v>0.82107709952813934</v>
      </c>
      <c r="NL10" s="1">
        <v>0.96406290119778326</v>
      </c>
      <c r="NM10" s="1">
        <v>0.98581284336732633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 x14ac:dyDescent="0.25">
      <c r="A11" s="1">
        <v>450</v>
      </c>
      <c r="B11" s="1">
        <v>200</v>
      </c>
      <c r="C11" s="1">
        <v>100</v>
      </c>
      <c r="D11" s="1" t="s">
        <v>332</v>
      </c>
      <c r="E11" s="1">
        <v>10.155775750000002</v>
      </c>
      <c r="F11" s="1">
        <v>104.20573563592801</v>
      </c>
      <c r="G11" s="1">
        <f t="shared" si="0"/>
        <v>1.0659545516399049</v>
      </c>
      <c r="H11" s="1" t="e">
        <f t="shared" ca="1" si="31"/>
        <v>#NAME?</v>
      </c>
      <c r="I11" s="1" t="e">
        <f t="shared" ca="1" si="32"/>
        <v>#NAME?</v>
      </c>
      <c r="J11" s="1">
        <f t="shared" si="3"/>
        <v>2.256839055555556E-4</v>
      </c>
      <c r="K11" s="1" t="e">
        <f t="shared" ca="1" si="33"/>
        <v>#NAME?</v>
      </c>
      <c r="L11" s="1" t="e">
        <f t="shared" ca="1" si="34"/>
        <v>#NAME?</v>
      </c>
      <c r="M11" s="1">
        <v>0</v>
      </c>
      <c r="N11" s="1">
        <v>1440.095</v>
      </c>
      <c r="O11" s="1">
        <v>1504.0550000000001</v>
      </c>
      <c r="P11" s="1">
        <v>2280404.2250000001</v>
      </c>
      <c r="Q11" s="1">
        <f t="shared" si="6"/>
        <v>18222.7819749997</v>
      </c>
      <c r="R11" s="1" t="e">
        <f t="shared" ca="1" si="35"/>
        <v>#NAME?</v>
      </c>
      <c r="S11" s="1" t="e">
        <f t="shared" ca="1" si="36"/>
        <v>#NAME?</v>
      </c>
      <c r="T11" s="1">
        <v>44900</v>
      </c>
      <c r="U11" s="2">
        <v>2016010000</v>
      </c>
      <c r="V11" s="2">
        <f t="shared" si="9"/>
        <v>0</v>
      </c>
      <c r="W11" s="2" t="e">
        <f t="shared" ca="1" si="37"/>
        <v>#NAME?</v>
      </c>
      <c r="X11" s="2" t="e">
        <f t="shared" ca="1" si="38"/>
        <v>#NAME?</v>
      </c>
      <c r="Y11" s="2">
        <f t="shared" si="12"/>
        <v>0.99777777777777776</v>
      </c>
      <c r="Z11" s="2" t="e">
        <f t="shared" ca="1" si="39"/>
        <v>#NAME?</v>
      </c>
      <c r="AA11" s="2" t="e">
        <f t="shared" ca="1" si="40"/>
        <v>#NAME?</v>
      </c>
      <c r="AB11" s="2">
        <v>450</v>
      </c>
      <c r="AC11" s="2">
        <v>202500</v>
      </c>
      <c r="AD11" s="2">
        <f t="shared" si="30"/>
        <v>1.0444137365937665</v>
      </c>
      <c r="AE11" s="2">
        <v>7797</v>
      </c>
      <c r="AF11" s="2">
        <v>7797</v>
      </c>
      <c r="AG11" s="2">
        <v>1606.68</v>
      </c>
      <c r="AH11" s="2">
        <v>2647891.11</v>
      </c>
      <c r="AI11" s="2">
        <v>44900</v>
      </c>
      <c r="AJ11" s="2">
        <v>1393.81</v>
      </c>
      <c r="AK11" s="2">
        <v>2005427.42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1.05</v>
      </c>
      <c r="BA11" s="2">
        <v>1.1499999999999999</v>
      </c>
      <c r="BB11" s="2">
        <v>242.45762711864407</v>
      </c>
      <c r="BC11" s="2">
        <v>75005.779661016946</v>
      </c>
      <c r="BD11" s="2"/>
      <c r="BE11" s="2"/>
      <c r="BF11" s="2"/>
      <c r="BG11" s="2"/>
      <c r="BH11" s="2">
        <v>1.115</v>
      </c>
      <c r="BI11" s="2">
        <v>1.355</v>
      </c>
      <c r="BJ11" s="2">
        <v>1.25</v>
      </c>
      <c r="BK11" s="2">
        <v>1.83</v>
      </c>
      <c r="BL11" s="2">
        <v>1.585</v>
      </c>
      <c r="BM11" s="1">
        <v>3.355</v>
      </c>
      <c r="BN11" s="1">
        <v>1.93</v>
      </c>
      <c r="BO11" s="1">
        <v>5.41</v>
      </c>
      <c r="BP11" s="1">
        <v>3.29</v>
      </c>
      <c r="BQ11" s="1">
        <v>18.37</v>
      </c>
      <c r="BR11" s="1">
        <v>11.455</v>
      </c>
      <c r="BS11" s="1">
        <v>233.83500000000001</v>
      </c>
      <c r="BT11" s="1">
        <v>31.344999999999999</v>
      </c>
      <c r="BU11" s="1">
        <v>1990.5550000000001</v>
      </c>
      <c r="BV11" s="1">
        <v>24199.694915254237</v>
      </c>
      <c r="BW11" s="1">
        <v>747985846.88135588</v>
      </c>
      <c r="BX11" s="1">
        <f t="shared" si="15"/>
        <v>1.6851000000000003</v>
      </c>
      <c r="BY11" s="1" t="e">
        <f t="shared" ca="1" si="41"/>
        <v>#NAME?</v>
      </c>
      <c r="BZ11" s="1" t="e">
        <f t="shared" ca="1" si="42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0.29499999999999998</v>
      </c>
      <c r="CL11" s="1">
        <v>-29456.900719679987</v>
      </c>
      <c r="CM11" s="1">
        <v>-17332.942486880002</v>
      </c>
      <c r="CN11" s="1">
        <v>-7094.1606264000011</v>
      </c>
      <c r="CO11" s="1">
        <v>-3772.1191009600002</v>
      </c>
      <c r="CP11" s="1">
        <v>-1039.3942556800005</v>
      </c>
      <c r="CQ11" s="1">
        <v>-86.273255840000076</v>
      </c>
      <c r="CR11" s="1">
        <v>-11.997883040000001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</v>
      </c>
      <c r="DJ11" s="1">
        <v>1</v>
      </c>
      <c r="DK11" s="1">
        <v>1.54</v>
      </c>
      <c r="DL11" s="1">
        <v>3.29</v>
      </c>
      <c r="DM11" s="1">
        <v>3.17</v>
      </c>
      <c r="DN11" s="1">
        <v>19.41</v>
      </c>
      <c r="DO11" s="1">
        <v>17.504999999999999</v>
      </c>
      <c r="DP11" s="1">
        <v>1015.365</v>
      </c>
      <c r="DQ11" s="1">
        <v>135.71910112359549</v>
      </c>
      <c r="DR11" s="1">
        <v>32457.382022471909</v>
      </c>
      <c r="DS11" s="1">
        <v>200.41509433962264</v>
      </c>
      <c r="DT11" s="1">
        <v>58617.056603773584</v>
      </c>
      <c r="DU11" s="1">
        <v>204.66666666666666</v>
      </c>
      <c r="DV11" s="1">
        <v>63431.111111111109</v>
      </c>
      <c r="EA11" s="1">
        <v>1.4350000000000001</v>
      </c>
      <c r="EB11" s="1">
        <v>2.605</v>
      </c>
      <c r="EC11" s="1">
        <v>21.004999999999999</v>
      </c>
      <c r="ED11" s="1">
        <v>802.22500000000002</v>
      </c>
      <c r="EE11" s="1">
        <v>93.855000000000004</v>
      </c>
      <c r="EF11" s="1">
        <v>18608.025000000001</v>
      </c>
      <c r="EG11" s="1">
        <v>263.31</v>
      </c>
      <c r="EH11" s="1">
        <v>164090.64000000001</v>
      </c>
      <c r="EI11" s="1">
        <v>1699.78</v>
      </c>
      <c r="EJ11" s="1">
        <v>9987156.8000000007</v>
      </c>
      <c r="EK11" s="1">
        <v>13523.994382022473</v>
      </c>
      <c r="EL11" s="1">
        <v>323282102.28651685</v>
      </c>
      <c r="EM11" s="1">
        <v>19993.924528301886</v>
      </c>
      <c r="EN11" s="1">
        <v>584186136.52830184</v>
      </c>
      <c r="EO11" s="1">
        <v>20408.888888888891</v>
      </c>
      <c r="EP11" s="1">
        <v>631813742.22222221</v>
      </c>
      <c r="EQ11" s="1">
        <f t="shared" si="18"/>
        <v>1.6851000000000003</v>
      </c>
      <c r="ER11" s="1" t="e">
        <f t="shared" ca="1" si="43"/>
        <v>#NAME?</v>
      </c>
      <c r="ES11" s="1" t="e">
        <f t="shared" ca="1" si="44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0.89</v>
      </c>
      <c r="FB11" s="1">
        <v>0.26500000000000001</v>
      </c>
      <c r="FC11" s="1">
        <v>4.4999999999999998E-2</v>
      </c>
      <c r="FE11" s="1">
        <v>-9.9921227073530332</v>
      </c>
      <c r="FF11" s="1">
        <v>58.400573016365676</v>
      </c>
      <c r="FG11" s="1">
        <v>88.347195229420521</v>
      </c>
      <c r="FH11" s="1">
        <v>98.441516741220752</v>
      </c>
      <c r="FI11" s="1">
        <v>105.03288306487387</v>
      </c>
      <c r="FJ11" s="1">
        <v>106.61358476998686</v>
      </c>
      <c r="FK11" s="1">
        <v>106.75008302328376</v>
      </c>
      <c r="FL11" s="1">
        <v>106.75752528361599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1.1000000000000001</v>
      </c>
      <c r="GE11" s="1">
        <v>1.32</v>
      </c>
      <c r="GF11" s="1">
        <v>2.36</v>
      </c>
      <c r="GG11" s="1">
        <v>8.43</v>
      </c>
      <c r="GH11" s="1">
        <v>32.325000000000003</v>
      </c>
      <c r="GI11" s="1">
        <v>2272.9549999999999</v>
      </c>
      <c r="GJ11" s="1">
        <v>147.52941176470588</v>
      </c>
      <c r="GK11" s="1">
        <v>32965.529411764706</v>
      </c>
      <c r="GL11" s="1">
        <v>210.03669724770643</v>
      </c>
      <c r="GM11" s="1">
        <v>60261.743119266052</v>
      </c>
      <c r="GN11" s="1">
        <v>210.03669724770643</v>
      </c>
      <c r="GO11" s="1">
        <v>60261.743119266052</v>
      </c>
      <c r="GT11" s="1">
        <v>1.54</v>
      </c>
      <c r="GU11" s="1">
        <v>3.03</v>
      </c>
      <c r="GV11" s="1">
        <v>5.3</v>
      </c>
      <c r="GW11" s="1">
        <v>54.01</v>
      </c>
      <c r="GX11" s="1">
        <v>42.57</v>
      </c>
      <c r="GY11" s="1">
        <v>3322.09</v>
      </c>
      <c r="GZ11" s="1">
        <v>180.33</v>
      </c>
      <c r="HA11" s="1">
        <v>61872.62</v>
      </c>
      <c r="HB11" s="1">
        <v>3182.0749999999998</v>
      </c>
      <c r="HC11" s="1">
        <v>22409211.434999999</v>
      </c>
      <c r="HD11" s="1">
        <v>14705.711764705882</v>
      </c>
      <c r="HE11" s="1">
        <v>328350873.12352943</v>
      </c>
      <c r="HF11" s="1">
        <v>20956.568807339449</v>
      </c>
      <c r="HG11" s="1">
        <v>600816233.35779822</v>
      </c>
      <c r="HH11" s="1">
        <v>20956.568807339449</v>
      </c>
      <c r="HI11" s="1">
        <v>600816233.35779822</v>
      </c>
      <c r="HJ11" s="1">
        <f t="shared" si="21"/>
        <v>1.6851000000000003</v>
      </c>
      <c r="HK11" s="1" t="e">
        <f t="shared" ca="1" si="45"/>
        <v>#NAME?</v>
      </c>
      <c r="HL11" s="1" t="e">
        <f t="shared" ca="1" si="46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0.85</v>
      </c>
      <c r="HU11" s="1">
        <v>0.54500000000000004</v>
      </c>
      <c r="HV11" s="1">
        <v>0.54500000000000004</v>
      </c>
      <c r="HX11" s="1">
        <v>-39.299475198068251</v>
      </c>
      <c r="HY11" s="1">
        <v>-21.094010705108545</v>
      </c>
      <c r="HZ11" s="1">
        <v>-8.4051556160209273</v>
      </c>
      <c r="IA11" s="1">
        <v>-4.3472706366398661</v>
      </c>
      <c r="IB11" s="1">
        <v>-0.82686414255266494</v>
      </c>
      <c r="IC11" s="1">
        <v>-5.2679926556706294E-2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1.2</v>
      </c>
      <c r="IV11" s="1">
        <v>1.65</v>
      </c>
      <c r="IW11" s="1">
        <v>8.67</v>
      </c>
      <c r="IX11" s="1">
        <v>149.91999999999999</v>
      </c>
      <c r="IY11" s="1">
        <v>21.704999999999998</v>
      </c>
      <c r="IZ11" s="1">
        <v>922.78499999999997</v>
      </c>
      <c r="JA11" s="1">
        <v>110.00526315789473</v>
      </c>
      <c r="JB11" s="1">
        <v>20661.5</v>
      </c>
      <c r="JC11" s="1">
        <v>210.03669724770643</v>
      </c>
      <c r="JD11" s="1">
        <v>60261.743119266052</v>
      </c>
      <c r="JE11" s="1">
        <v>210.03669724770643</v>
      </c>
      <c r="JF11" s="1">
        <v>60261.743119266052</v>
      </c>
      <c r="JG11" s="1">
        <v>210.03669724770643</v>
      </c>
      <c r="JH11" s="1">
        <v>60261.743119266052</v>
      </c>
      <c r="JM11" s="1">
        <v>7.25</v>
      </c>
      <c r="JN11" s="1">
        <v>100.45</v>
      </c>
      <c r="JO11" s="1">
        <v>52.395000000000003</v>
      </c>
      <c r="JP11" s="1">
        <v>5768.1850000000004</v>
      </c>
      <c r="JQ11" s="1">
        <v>812.44500000000005</v>
      </c>
      <c r="JR11" s="1">
        <v>1414951.0149999999</v>
      </c>
      <c r="JS11" s="1">
        <v>2115.9650000000001</v>
      </c>
      <c r="JT11" s="1">
        <v>8987990.2249999996</v>
      </c>
      <c r="JU11" s="1">
        <v>10948.442105263159</v>
      </c>
      <c r="JV11" s="1">
        <v>205520526.32631579</v>
      </c>
      <c r="JW11" s="1">
        <v>20956.568807339449</v>
      </c>
      <c r="JX11" s="1">
        <v>600816233.35779822</v>
      </c>
      <c r="JY11" s="1">
        <v>20956.568807339449</v>
      </c>
      <c r="JZ11" s="1">
        <v>600816233.35779822</v>
      </c>
      <c r="KA11" s="1">
        <v>20956.568807339449</v>
      </c>
      <c r="KB11" s="1">
        <v>600816233.35779822</v>
      </c>
      <c r="KC11" s="1">
        <f t="shared" si="24"/>
        <v>1.6851000000000003</v>
      </c>
      <c r="KD11" s="1" t="e">
        <f t="shared" ca="1" si="47"/>
        <v>#NAME?</v>
      </c>
      <c r="KE11" s="1" t="e">
        <f t="shared" ca="1" si="48"/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0.95</v>
      </c>
      <c r="KM11" s="1">
        <v>0.54500000000000004</v>
      </c>
      <c r="KN11" s="1">
        <v>0.54500000000000004</v>
      </c>
      <c r="KO11" s="1">
        <v>0.54500000000000004</v>
      </c>
      <c r="KQ11" s="1">
        <v>13.822923946547419</v>
      </c>
      <c r="KR11" s="1">
        <v>16.642662101921065</v>
      </c>
      <c r="KS11" s="1">
        <v>19.018584154342658</v>
      </c>
      <c r="KT11" s="1">
        <v>19.546428927979445</v>
      </c>
      <c r="KU11" s="1">
        <v>19.908437167185532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1.7050000000000001</v>
      </c>
      <c r="LM11" s="1">
        <v>4.0449999999999999</v>
      </c>
      <c r="LN11" s="1">
        <v>25.425000000000001</v>
      </c>
      <c r="LO11" s="1">
        <v>1400.115</v>
      </c>
      <c r="LP11" s="1">
        <v>164.50306748466258</v>
      </c>
      <c r="LQ11" s="1">
        <v>41518.208588957052</v>
      </c>
      <c r="LR11" s="1">
        <v>185.65306122448979</v>
      </c>
      <c r="LS11" s="1">
        <v>49661.639455782315</v>
      </c>
      <c r="LT11" s="1">
        <v>212.72413793103448</v>
      </c>
      <c r="LU11" s="1">
        <v>60427.741379310348</v>
      </c>
      <c r="LV11" s="1">
        <v>212.72413793103448</v>
      </c>
      <c r="LW11" s="1">
        <v>60427.741379310348</v>
      </c>
      <c r="LX11" s="1">
        <v>212.72413793103448</v>
      </c>
      <c r="LY11" s="1">
        <v>60427.741379310348</v>
      </c>
      <c r="LZ11" s="1">
        <v>212.72413793103448</v>
      </c>
      <c r="MA11" s="1">
        <v>60427.741379310348</v>
      </c>
      <c r="MF11" s="1">
        <v>112.21</v>
      </c>
      <c r="MG11" s="1">
        <v>24675.59</v>
      </c>
      <c r="MH11" s="1">
        <v>2494.8249999999998</v>
      </c>
      <c r="MI11" s="1">
        <v>13761921.925000001</v>
      </c>
      <c r="MJ11" s="1">
        <v>16398.055214723925</v>
      </c>
      <c r="MK11" s="1">
        <v>413345674.43558282</v>
      </c>
      <c r="ML11" s="1">
        <v>18515.156462585033</v>
      </c>
      <c r="MM11" s="1">
        <v>494666420.80272108</v>
      </c>
      <c r="MN11" s="1">
        <v>21219.405172413793</v>
      </c>
      <c r="MO11" s="1">
        <v>602089900.5258621</v>
      </c>
      <c r="MP11" s="1">
        <v>21219.405172413793</v>
      </c>
      <c r="MQ11" s="1">
        <v>602089900.5258621</v>
      </c>
      <c r="MR11" s="1">
        <v>21219.405172413793</v>
      </c>
      <c r="MS11" s="1">
        <v>602089900.5258621</v>
      </c>
      <c r="MT11" s="1">
        <v>21219.405172413793</v>
      </c>
      <c r="MU11" s="1">
        <v>602089900.5258621</v>
      </c>
      <c r="MV11" s="1">
        <f t="shared" si="27"/>
        <v>1.6851000000000003</v>
      </c>
      <c r="MW11" s="1" t="e">
        <f t="shared" ca="1" si="49"/>
        <v>#NAME?</v>
      </c>
      <c r="MX11" s="1" t="e">
        <f t="shared" ca="1" si="50"/>
        <v>#NAME?</v>
      </c>
      <c r="NA11" s="1">
        <v>1</v>
      </c>
      <c r="NB11" s="1">
        <v>1</v>
      </c>
      <c r="NC11" s="1">
        <v>0.81499999999999995</v>
      </c>
      <c r="ND11" s="1">
        <v>0.73499999999999999</v>
      </c>
      <c r="NE11" s="1">
        <v>0.57999999999999996</v>
      </c>
      <c r="NF11" s="1">
        <v>0.57999999999999996</v>
      </c>
      <c r="NG11" s="1">
        <v>0.57999999999999996</v>
      </c>
      <c r="NH11" s="1">
        <v>0.57999999999999996</v>
      </c>
      <c r="NJ11" s="1">
        <v>0.53887228725548608</v>
      </c>
      <c r="NK11" s="1">
        <v>0.82520031747533817</v>
      </c>
      <c r="NL11" s="1">
        <v>0.96517541797523188</v>
      </c>
      <c r="NM11" s="1">
        <v>0.985936929285397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 x14ac:dyDescent="0.25">
      <c r="A12" s="1">
        <v>500</v>
      </c>
      <c r="B12" s="1">
        <v>200</v>
      </c>
      <c r="C12" s="1">
        <v>100</v>
      </c>
      <c r="D12" s="1" t="s">
        <v>339</v>
      </c>
      <c r="E12" s="1">
        <v>10.871695164999997</v>
      </c>
      <c r="F12" s="1">
        <v>119.21358934544698</v>
      </c>
      <c r="G12" s="1">
        <f t="shared" si="0"/>
        <v>1.0198335847626652</v>
      </c>
      <c r="H12" s="1" t="e">
        <f t="shared" ca="1" si="31"/>
        <v>#NAME?</v>
      </c>
      <c r="I12" s="1" t="e">
        <f t="shared" ca="1" si="32"/>
        <v>#NAME?</v>
      </c>
      <c r="J12" s="1">
        <f t="shared" si="3"/>
        <v>2.1743390329999993E-4</v>
      </c>
      <c r="K12" s="1" t="e">
        <f t="shared" ca="1" si="33"/>
        <v>#NAME?</v>
      </c>
      <c r="L12" s="1" t="e">
        <f t="shared" ca="1" si="34"/>
        <v>#NAME?</v>
      </c>
      <c r="M12" s="1">
        <v>0</v>
      </c>
      <c r="N12" s="1">
        <v>1731.47</v>
      </c>
      <c r="O12" s="1">
        <v>1812.14</v>
      </c>
      <c r="P12" s="1">
        <v>3305551.71</v>
      </c>
      <c r="Q12" s="1">
        <f t="shared" si="6"/>
        <v>21700.330399999395</v>
      </c>
      <c r="R12" s="1" t="e">
        <f t="shared" ca="1" si="35"/>
        <v>#NAME?</v>
      </c>
      <c r="S12" s="1" t="e">
        <f t="shared" ca="1" si="36"/>
        <v>#NAME?</v>
      </c>
      <c r="T12" s="1">
        <v>49900</v>
      </c>
      <c r="U12" s="2">
        <v>2490010000</v>
      </c>
      <c r="V12" s="2">
        <f t="shared" si="9"/>
        <v>0</v>
      </c>
      <c r="W12" s="2" t="e">
        <f t="shared" ca="1" si="37"/>
        <v>#NAME?</v>
      </c>
      <c r="X12" s="2" t="e">
        <f t="shared" ca="1" si="38"/>
        <v>#NAME?</v>
      </c>
      <c r="Y12" s="2">
        <f t="shared" si="12"/>
        <v>0.998</v>
      </c>
      <c r="Z12" s="2" t="e">
        <f t="shared" ca="1" si="39"/>
        <v>#NAME?</v>
      </c>
      <c r="AA12" s="2" t="e">
        <f t="shared" ca="1" si="40"/>
        <v>#NAME?</v>
      </c>
      <c r="AB12" s="2">
        <v>500</v>
      </c>
      <c r="AC12" s="2">
        <v>250000</v>
      </c>
      <c r="AD12" s="2">
        <f t="shared" si="30"/>
        <v>1.0465904693699573</v>
      </c>
      <c r="AE12" s="2">
        <v>7797</v>
      </c>
      <c r="AF12" s="2">
        <v>7797</v>
      </c>
      <c r="AG12" s="2">
        <v>1735.86</v>
      </c>
      <c r="AH12" s="2">
        <v>3068887.77</v>
      </c>
      <c r="AI12" s="2">
        <v>49900</v>
      </c>
      <c r="AJ12" s="2">
        <v>1520.405</v>
      </c>
      <c r="AK12" s="2">
        <v>2364381.7650000001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1.04</v>
      </c>
      <c r="BA12" s="2">
        <v>1.1200000000000001</v>
      </c>
      <c r="BB12" s="2">
        <v>268.078125</v>
      </c>
      <c r="BC12" s="2">
        <v>89105.703125</v>
      </c>
      <c r="BD12" s="2"/>
      <c r="BE12" s="2"/>
      <c r="BF12" s="2"/>
      <c r="BG12" s="2"/>
      <c r="BH12" s="2">
        <v>1.105</v>
      </c>
      <c r="BI12" s="2">
        <v>1.325</v>
      </c>
      <c r="BJ12" s="2">
        <v>1.34</v>
      </c>
      <c r="BK12" s="2">
        <v>2.15</v>
      </c>
      <c r="BL12" s="2">
        <v>1.625</v>
      </c>
      <c r="BM12" s="1">
        <v>3.5950000000000002</v>
      </c>
      <c r="BN12" s="1">
        <v>1.895</v>
      </c>
      <c r="BO12" s="1">
        <v>5.0449999999999999</v>
      </c>
      <c r="BP12" s="1">
        <v>3.24</v>
      </c>
      <c r="BQ12" s="1">
        <v>16.14</v>
      </c>
      <c r="BR12" s="1">
        <v>10.45</v>
      </c>
      <c r="BS12" s="1">
        <v>222.44</v>
      </c>
      <c r="BT12" s="1">
        <v>32.61</v>
      </c>
      <c r="BU12" s="1">
        <v>2124.85</v>
      </c>
      <c r="BV12" s="1">
        <v>26765.203125</v>
      </c>
      <c r="BW12" s="1">
        <v>888671654.609375</v>
      </c>
      <c r="BX12" s="1">
        <f t="shared" si="15"/>
        <v>1.4539749999999998</v>
      </c>
      <c r="BY12" s="1" t="e">
        <f t="shared" ca="1" si="41"/>
        <v>#NAME?</v>
      </c>
      <c r="BZ12" s="1" t="e">
        <f t="shared" ca="1" si="42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0.32</v>
      </c>
      <c r="CL12" s="1">
        <v>-32634.383364000005</v>
      </c>
      <c r="CM12" s="1">
        <v>-13785.863111520001</v>
      </c>
      <c r="CN12" s="1">
        <v>-6373.514161439999</v>
      </c>
      <c r="CO12" s="1">
        <v>-3800.0482046399993</v>
      </c>
      <c r="CP12" s="1">
        <v>-1074.5849516799992</v>
      </c>
      <c r="CQ12" s="1">
        <v>-106.32977167999992</v>
      </c>
      <c r="CR12" s="1">
        <v>-12.159487680000002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1.0049999999999999</v>
      </c>
      <c r="DJ12" s="1">
        <v>1.0149999999999999</v>
      </c>
      <c r="DK12" s="1">
        <v>1.63</v>
      </c>
      <c r="DL12" s="1">
        <v>3.55</v>
      </c>
      <c r="DM12" s="1">
        <v>3.18</v>
      </c>
      <c r="DN12" s="1">
        <v>16.46</v>
      </c>
      <c r="DO12" s="1">
        <v>16.344999999999999</v>
      </c>
      <c r="DP12" s="1">
        <v>542.125</v>
      </c>
      <c r="DQ12" s="1">
        <v>138.94329896907217</v>
      </c>
      <c r="DR12" s="1">
        <v>37832.211340206188</v>
      </c>
      <c r="DS12" s="1">
        <v>197.96721311475409</v>
      </c>
      <c r="DT12" s="1">
        <v>57986.885245901642</v>
      </c>
      <c r="DU12" s="1">
        <v>267.44444444444446</v>
      </c>
      <c r="DV12" s="1">
        <v>87320.777777777781</v>
      </c>
      <c r="EA12" s="1">
        <v>1.44</v>
      </c>
      <c r="EB12" s="1">
        <v>2.71</v>
      </c>
      <c r="EC12" s="1">
        <v>20.53</v>
      </c>
      <c r="ED12" s="1">
        <v>809.75</v>
      </c>
      <c r="EE12" s="1">
        <v>106.145</v>
      </c>
      <c r="EF12" s="1">
        <v>20537.904999999999</v>
      </c>
      <c r="EG12" s="1">
        <v>267.16500000000002</v>
      </c>
      <c r="EH12" s="1">
        <v>136023.39499999999</v>
      </c>
      <c r="EI12" s="1">
        <v>1584.855</v>
      </c>
      <c r="EJ12" s="1">
        <v>5261412.6449999996</v>
      </c>
      <c r="EK12" s="1">
        <v>13846.185567010309</v>
      </c>
      <c r="EL12" s="1">
        <v>376981208.32989693</v>
      </c>
      <c r="EM12" s="1">
        <v>19751.377049180326</v>
      </c>
      <c r="EN12" s="1">
        <v>578134475.37704921</v>
      </c>
      <c r="EO12" s="1">
        <v>26699.111111111109</v>
      </c>
      <c r="EP12" s="1">
        <v>871226000.22222221</v>
      </c>
      <c r="EQ12" s="1">
        <f t="shared" si="18"/>
        <v>1.4539749999999998</v>
      </c>
      <c r="ER12" s="1" t="e">
        <f t="shared" ca="1" si="43"/>
        <v>#NAME?</v>
      </c>
      <c r="ES12" s="1" t="e">
        <f t="shared" ca="1" si="44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0.97</v>
      </c>
      <c r="FB12" s="1">
        <v>0.30499999999999999</v>
      </c>
      <c r="FC12" s="1">
        <v>4.4999999999999998E-2</v>
      </c>
      <c r="FE12" s="1">
        <v>-10.966587030930581</v>
      </c>
      <c r="FF12" s="1">
        <v>53.963924617272433</v>
      </c>
      <c r="FG12" s="1">
        <v>88.593431983123452</v>
      </c>
      <c r="FH12" s="1">
        <v>98.562001600139823</v>
      </c>
      <c r="FI12" s="1">
        <v>105.11445184436081</v>
      </c>
      <c r="FJ12" s="1">
        <v>106.61555261651847</v>
      </c>
      <c r="FK12" s="1">
        <v>106.74948232754893</v>
      </c>
      <c r="FL12" s="1">
        <v>106.75752528361599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1.1000000000000001</v>
      </c>
      <c r="GE12" s="1">
        <v>1.32</v>
      </c>
      <c r="GF12" s="1">
        <v>2.37</v>
      </c>
      <c r="GG12" s="1">
        <v>10.66</v>
      </c>
      <c r="GH12" s="1">
        <v>29.305</v>
      </c>
      <c r="GI12" s="1">
        <v>1744.5050000000001</v>
      </c>
      <c r="GJ12" s="1">
        <v>157.13888888888889</v>
      </c>
      <c r="GK12" s="1">
        <v>40619.416666666664</v>
      </c>
      <c r="GL12" s="1">
        <v>225.20491803278688</v>
      </c>
      <c r="GM12" s="1">
        <v>73147.303278688531</v>
      </c>
      <c r="GN12" s="1">
        <v>225.20491803278688</v>
      </c>
      <c r="GO12" s="1">
        <v>73147.303278688531</v>
      </c>
      <c r="GT12" s="1">
        <v>1.61</v>
      </c>
      <c r="GU12" s="1">
        <v>3.32</v>
      </c>
      <c r="GV12" s="1">
        <v>5.34</v>
      </c>
      <c r="GW12" s="1">
        <v>52.29</v>
      </c>
      <c r="GX12" s="1">
        <v>39.68</v>
      </c>
      <c r="GY12" s="1">
        <v>3235.19</v>
      </c>
      <c r="GZ12" s="1">
        <v>179.91499999999999</v>
      </c>
      <c r="HA12" s="1">
        <v>83675.574999999997</v>
      </c>
      <c r="HB12" s="1">
        <v>2881.6149999999998</v>
      </c>
      <c r="HC12" s="1">
        <v>17166791.454999998</v>
      </c>
      <c r="HD12" s="1">
        <v>15663.866666666667</v>
      </c>
      <c r="HE12" s="1">
        <v>404540566.64444447</v>
      </c>
      <c r="HF12" s="1">
        <v>22471.311475409835</v>
      </c>
      <c r="HG12" s="1">
        <v>729225166.14754093</v>
      </c>
      <c r="HH12" s="1">
        <v>22471.311475409835</v>
      </c>
      <c r="HI12" s="1">
        <v>729225166.14754093</v>
      </c>
      <c r="HJ12" s="1">
        <f t="shared" si="21"/>
        <v>1.4539749999999998</v>
      </c>
      <c r="HK12" s="1" t="e">
        <f t="shared" ca="1" si="45"/>
        <v>#NAME?</v>
      </c>
      <c r="HL12" s="1" t="e">
        <f t="shared" ca="1" si="46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0.9</v>
      </c>
      <c r="HU12" s="1">
        <v>0.61</v>
      </c>
      <c r="HV12" s="1">
        <v>0.61</v>
      </c>
      <c r="HX12" s="1">
        <v>-37.729390898353898</v>
      </c>
      <c r="HY12" s="1">
        <v>-21.703931769306354</v>
      </c>
      <c r="HZ12" s="1">
        <v>-8.1674707682005945</v>
      </c>
      <c r="IA12" s="1">
        <v>-4.3012880356493657</v>
      </c>
      <c r="IB12" s="1">
        <v>-0.82216913225867971</v>
      </c>
      <c r="IC12" s="1">
        <v>-5.415620768440161E-2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1.1950000000000001</v>
      </c>
      <c r="IV12" s="1">
        <v>1.665</v>
      </c>
      <c r="IW12" s="1">
        <v>8.4499999999999993</v>
      </c>
      <c r="IX12" s="1">
        <v>140.05000000000001</v>
      </c>
      <c r="IY12" s="1">
        <v>23</v>
      </c>
      <c r="IZ12" s="1">
        <v>1380.54</v>
      </c>
      <c r="JA12" s="1">
        <v>106.73096446700508</v>
      </c>
      <c r="JB12" s="1">
        <v>20850.477157360405</v>
      </c>
      <c r="JC12" s="1">
        <v>225.20491803278688</v>
      </c>
      <c r="JD12" s="1">
        <v>73147.303278688531</v>
      </c>
      <c r="JE12" s="1">
        <v>225.20491803278688</v>
      </c>
      <c r="JF12" s="1">
        <v>73147.303278688531</v>
      </c>
      <c r="JG12" s="1">
        <v>225.20491803278688</v>
      </c>
      <c r="JH12" s="1">
        <v>73147.303278688531</v>
      </c>
      <c r="JM12" s="1">
        <v>6.33</v>
      </c>
      <c r="JN12" s="1">
        <v>71.02</v>
      </c>
      <c r="JO12" s="1">
        <v>55.024999999999999</v>
      </c>
      <c r="JP12" s="1">
        <v>5936.9849999999997</v>
      </c>
      <c r="JQ12" s="1">
        <v>793.22500000000002</v>
      </c>
      <c r="JR12" s="1">
        <v>1317017.4750000001</v>
      </c>
      <c r="JS12" s="1">
        <v>2251.0650000000001</v>
      </c>
      <c r="JT12" s="1">
        <v>13585372.795</v>
      </c>
      <c r="JU12" s="1">
        <v>10623.53807106599</v>
      </c>
      <c r="JV12" s="1">
        <v>207396787.47715735</v>
      </c>
      <c r="JW12" s="1">
        <v>22471.311475409835</v>
      </c>
      <c r="JX12" s="1">
        <v>729225166.14754093</v>
      </c>
      <c r="JY12" s="1">
        <v>22471.311475409835</v>
      </c>
      <c r="JZ12" s="1">
        <v>729225166.14754093</v>
      </c>
      <c r="KA12" s="1">
        <v>22471.311475409835</v>
      </c>
      <c r="KB12" s="1">
        <v>729225166.14754093</v>
      </c>
      <c r="KC12" s="1">
        <f t="shared" si="24"/>
        <v>1.4539749999999998</v>
      </c>
      <c r="KD12" s="1" t="e">
        <f t="shared" ca="1" si="47"/>
        <v>#NAME?</v>
      </c>
      <c r="KE12" s="1" t="e">
        <f t="shared" ca="1" si="48"/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0.98499999999999999</v>
      </c>
      <c r="KM12" s="1">
        <v>0.61</v>
      </c>
      <c r="KN12" s="1">
        <v>0.61</v>
      </c>
      <c r="KO12" s="1">
        <v>0.61</v>
      </c>
      <c r="KQ12" s="1">
        <v>13.460022877007175</v>
      </c>
      <c r="KR12" s="1">
        <v>16.732544946239802</v>
      </c>
      <c r="KS12" s="1">
        <v>19.001638074475231</v>
      </c>
      <c r="KT12" s="1">
        <v>19.540382464271346</v>
      </c>
      <c r="KU12" s="1">
        <v>19.90283104175057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1.7549999999999999</v>
      </c>
      <c r="LM12" s="1">
        <v>4.5449999999999999</v>
      </c>
      <c r="LN12" s="1">
        <v>25.63</v>
      </c>
      <c r="LO12" s="1">
        <v>1401.77</v>
      </c>
      <c r="LP12" s="1">
        <v>168.15428571428572</v>
      </c>
      <c r="LQ12" s="1">
        <v>45176.04</v>
      </c>
      <c r="LR12" s="1">
        <v>194.51572327044025</v>
      </c>
      <c r="LS12" s="1">
        <v>56708.591194968554</v>
      </c>
      <c r="LT12" s="1">
        <v>222.92436974789916</v>
      </c>
      <c r="LU12" s="1">
        <v>70336.45378151261</v>
      </c>
      <c r="LV12" s="1">
        <v>222.92436974789916</v>
      </c>
      <c r="LW12" s="1">
        <v>70336.45378151261</v>
      </c>
      <c r="LX12" s="1">
        <v>222.92436974789916</v>
      </c>
      <c r="LY12" s="1">
        <v>70336.45378151261</v>
      </c>
      <c r="LZ12" s="1">
        <v>222.92436974789916</v>
      </c>
      <c r="MA12" s="1">
        <v>70336.45378151261</v>
      </c>
      <c r="MF12" s="1">
        <v>121.16</v>
      </c>
      <c r="MG12" s="1">
        <v>29455.83</v>
      </c>
      <c r="MH12" s="1">
        <v>2516.6849999999999</v>
      </c>
      <c r="MI12" s="1">
        <v>13759448.435000001</v>
      </c>
      <c r="MJ12" s="1">
        <v>16766.085714285713</v>
      </c>
      <c r="MK12" s="1">
        <v>450204825.48000002</v>
      </c>
      <c r="ML12" s="1">
        <v>19402.389937106916</v>
      </c>
      <c r="MM12" s="1">
        <v>565250518.44025159</v>
      </c>
      <c r="MN12" s="1">
        <v>22243.151260504201</v>
      </c>
      <c r="MO12" s="1">
        <v>701194450.10924375</v>
      </c>
      <c r="MP12" s="1">
        <v>22243.151260504201</v>
      </c>
      <c r="MQ12" s="1">
        <v>701194450.10924375</v>
      </c>
      <c r="MR12" s="1">
        <v>22243.151260504201</v>
      </c>
      <c r="MS12" s="1">
        <v>701194450.10924375</v>
      </c>
      <c r="MT12" s="1">
        <v>22243.151260504201</v>
      </c>
      <c r="MU12" s="1">
        <v>701194450.10924375</v>
      </c>
      <c r="MV12" s="1">
        <f t="shared" si="27"/>
        <v>1.4539749999999998</v>
      </c>
      <c r="MW12" s="1" t="e">
        <f t="shared" ca="1" si="49"/>
        <v>#NAME?</v>
      </c>
      <c r="MX12" s="1" t="e">
        <f t="shared" ca="1" si="50"/>
        <v>#NAME?</v>
      </c>
      <c r="NA12" s="1">
        <v>1</v>
      </c>
      <c r="NB12" s="1">
        <v>1</v>
      </c>
      <c r="NC12" s="1">
        <v>0.875</v>
      </c>
      <c r="ND12" s="1">
        <v>0.79500000000000004</v>
      </c>
      <c r="NE12" s="1">
        <v>0.59499999999999997</v>
      </c>
      <c r="NF12" s="1">
        <v>0.59499999999999997</v>
      </c>
      <c r="NG12" s="1">
        <v>0.59499999999999997</v>
      </c>
      <c r="NH12" s="1">
        <v>0.59499999999999997</v>
      </c>
      <c r="NJ12" s="1">
        <v>0.54371299939391227</v>
      </c>
      <c r="NK12" s="1">
        <v>0.82452049241754144</v>
      </c>
      <c r="NL12" s="1">
        <v>0.9669582717761297</v>
      </c>
      <c r="NM12" s="1">
        <v>0.98461464685028188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 x14ac:dyDescent="0.25">
      <c r="A13" s="1">
        <v>550</v>
      </c>
      <c r="B13" s="1">
        <v>200</v>
      </c>
      <c r="C13" s="1">
        <v>100</v>
      </c>
      <c r="D13" s="1" t="s">
        <v>350</v>
      </c>
      <c r="E13" s="1">
        <v>12.506041055000004</v>
      </c>
      <c r="F13" s="1">
        <v>157.80467243524751</v>
      </c>
      <c r="G13" s="1">
        <f t="shared" si="0"/>
        <v>1.4036095659018883</v>
      </c>
      <c r="H13" s="1" t="e">
        <f t="shared" ca="1" si="31"/>
        <v>#NAME?</v>
      </c>
      <c r="I13" s="1" t="e">
        <f t="shared" ca="1" si="32"/>
        <v>#NAME?</v>
      </c>
      <c r="J13" s="1">
        <f t="shared" si="3"/>
        <v>2.2738256463636372E-4</v>
      </c>
      <c r="K13" s="1" t="e">
        <f t="shared" ca="1" si="33"/>
        <v>#NAME?</v>
      </c>
      <c r="L13" s="1" t="e">
        <f t="shared" ca="1" si="34"/>
        <v>#NAME?</v>
      </c>
      <c r="M13" s="1">
        <v>0</v>
      </c>
      <c r="N13" s="1">
        <v>2022.885</v>
      </c>
      <c r="O13" s="1">
        <v>2122.2199999999998</v>
      </c>
      <c r="P13" s="1">
        <v>4530152.4400000004</v>
      </c>
      <c r="Q13" s="1">
        <f t="shared" si="6"/>
        <v>26334.71160000097</v>
      </c>
      <c r="R13" s="1" t="e">
        <f t="shared" ca="1" si="35"/>
        <v>#NAME?</v>
      </c>
      <c r="S13" s="1" t="e">
        <f t="shared" ca="1" si="36"/>
        <v>#NAME?</v>
      </c>
      <c r="T13" s="1">
        <v>54900</v>
      </c>
      <c r="U13" s="2">
        <v>3014010000</v>
      </c>
      <c r="V13" s="2">
        <f t="shared" si="9"/>
        <v>0</v>
      </c>
      <c r="W13" s="2" t="e">
        <f t="shared" ca="1" si="37"/>
        <v>#NAME?</v>
      </c>
      <c r="X13" s="2" t="e">
        <f t="shared" ca="1" si="38"/>
        <v>#NAME?</v>
      </c>
      <c r="Y13" s="2">
        <f t="shared" si="12"/>
        <v>0.99818181818181817</v>
      </c>
      <c r="Z13" s="2" t="e">
        <f t="shared" ca="1" si="39"/>
        <v>#NAME?</v>
      </c>
      <c r="AA13" s="2" t="e">
        <f t="shared" ca="1" si="40"/>
        <v>#NAME?</v>
      </c>
      <c r="AB13" s="2">
        <v>550</v>
      </c>
      <c r="AC13" s="2">
        <v>302500</v>
      </c>
      <c r="AD13" s="2">
        <f t="shared" si="30"/>
        <v>1.0491056090682367</v>
      </c>
      <c r="AE13" s="2">
        <v>7797</v>
      </c>
      <c r="AF13" s="2">
        <v>7797</v>
      </c>
      <c r="AG13" s="2">
        <v>1900.2650000000001</v>
      </c>
      <c r="AH13" s="2">
        <v>3673189.5750000002</v>
      </c>
      <c r="AI13" s="2">
        <v>54900</v>
      </c>
      <c r="AJ13" s="2">
        <v>1679.67</v>
      </c>
      <c r="AK13" s="2">
        <v>2880683.87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1.03</v>
      </c>
      <c r="BA13" s="2">
        <v>1.0900000000000001</v>
      </c>
      <c r="BB13" s="2">
        <v>294.48333333333335</v>
      </c>
      <c r="BC13" s="2">
        <v>113737.25</v>
      </c>
      <c r="BD13" s="2"/>
      <c r="BE13" s="2"/>
      <c r="BF13" s="2"/>
      <c r="BG13" s="2"/>
      <c r="BH13" s="2">
        <v>1.07</v>
      </c>
      <c r="BI13" s="2">
        <v>1.22</v>
      </c>
      <c r="BJ13" s="2">
        <v>1.2949999999999999</v>
      </c>
      <c r="BK13" s="2">
        <v>2.0449999999999999</v>
      </c>
      <c r="BL13" s="2">
        <v>1.6</v>
      </c>
      <c r="BM13" s="1">
        <v>3.55</v>
      </c>
      <c r="BN13" s="1">
        <v>1.905</v>
      </c>
      <c r="BO13" s="1">
        <v>5.1950000000000003</v>
      </c>
      <c r="BP13" s="1">
        <v>3.3149999999999999</v>
      </c>
      <c r="BQ13" s="1">
        <v>17.684999999999999</v>
      </c>
      <c r="BR13" s="1">
        <v>11.5</v>
      </c>
      <c r="BS13" s="1">
        <v>236.37</v>
      </c>
      <c r="BT13" s="1">
        <v>31.86</v>
      </c>
      <c r="BU13" s="1">
        <v>1771.96</v>
      </c>
      <c r="BV13" s="1">
        <v>29396.933333333334</v>
      </c>
      <c r="BW13" s="1">
        <v>1134507431.1333334</v>
      </c>
      <c r="BX13" s="1">
        <f t="shared" si="15"/>
        <v>1.5659750000000003</v>
      </c>
      <c r="BY13" s="1" t="e">
        <f t="shared" ca="1" si="41"/>
        <v>#NAME?</v>
      </c>
      <c r="BZ13" s="1" t="e">
        <f t="shared" ca="1" si="42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0.3</v>
      </c>
      <c r="CL13" s="1">
        <v>-32291.174914719999</v>
      </c>
      <c r="CM13" s="1">
        <v>-14640.832642559999</v>
      </c>
      <c r="CN13" s="1">
        <v>-6676.9926033600004</v>
      </c>
      <c r="CO13" s="1">
        <v>-4035.1240959999977</v>
      </c>
      <c r="CP13" s="1">
        <v>-1174.12506416</v>
      </c>
      <c r="CQ13" s="1">
        <v>-95.037799679999978</v>
      </c>
      <c r="CR13" s="1">
        <v>-13.02605663999999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1.0049999999999999</v>
      </c>
      <c r="DJ13" s="1">
        <v>1.0149999999999999</v>
      </c>
      <c r="DK13" s="1">
        <v>1.61</v>
      </c>
      <c r="DL13" s="1">
        <v>3.72</v>
      </c>
      <c r="DM13" s="1">
        <v>3.19</v>
      </c>
      <c r="DN13" s="1">
        <v>17.78</v>
      </c>
      <c r="DO13" s="1">
        <v>16.16</v>
      </c>
      <c r="DP13" s="1">
        <v>656.34</v>
      </c>
      <c r="DQ13" s="1">
        <v>152.67213114754099</v>
      </c>
      <c r="DR13" s="1">
        <v>43389.065573770495</v>
      </c>
      <c r="DS13" s="1">
        <v>256.1159420289855</v>
      </c>
      <c r="DT13" s="1">
        <v>91315.79710144928</v>
      </c>
      <c r="DU13" s="1">
        <v>261.85714285714283</v>
      </c>
      <c r="DV13" s="1">
        <v>84536.71428571429</v>
      </c>
      <c r="EA13" s="1">
        <v>1.37</v>
      </c>
      <c r="EB13" s="1">
        <v>2.34</v>
      </c>
      <c r="EC13" s="1">
        <v>17.3</v>
      </c>
      <c r="ED13" s="1">
        <v>529.17999999999995</v>
      </c>
      <c r="EE13" s="1">
        <v>103.66</v>
      </c>
      <c r="EF13" s="1">
        <v>22489.38</v>
      </c>
      <c r="EG13" s="1">
        <v>266.22000000000003</v>
      </c>
      <c r="EH13" s="1">
        <v>147697.51999999999</v>
      </c>
      <c r="EI13" s="1">
        <v>1562.38</v>
      </c>
      <c r="EJ13" s="1">
        <v>6390113.2000000002</v>
      </c>
      <c r="EK13" s="1">
        <v>15214.207650273223</v>
      </c>
      <c r="EL13" s="1">
        <v>432271819.14754099</v>
      </c>
      <c r="EM13" s="1">
        <v>25560.115942028984</v>
      </c>
      <c r="EN13" s="1">
        <v>910538301.9130435</v>
      </c>
      <c r="EO13" s="1">
        <v>26132.714285714286</v>
      </c>
      <c r="EP13" s="1">
        <v>842475719.28571427</v>
      </c>
      <c r="EQ13" s="1">
        <f t="shared" si="18"/>
        <v>1.5659750000000003</v>
      </c>
      <c r="ER13" s="1" t="e">
        <f t="shared" ca="1" si="43"/>
        <v>#NAME?</v>
      </c>
      <c r="ES13" s="1" t="e">
        <f t="shared" ca="1" si="44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0.91500000000000004</v>
      </c>
      <c r="FB13" s="1">
        <v>0.34499999999999997</v>
      </c>
      <c r="FC13" s="1">
        <v>3.5000000000000003E-2</v>
      </c>
      <c r="FE13" s="1">
        <v>-12.877219560028211</v>
      </c>
      <c r="FF13" s="1">
        <v>55.637915288075426</v>
      </c>
      <c r="FG13" s="1">
        <v>88.433583784594489</v>
      </c>
      <c r="FH13" s="1">
        <v>98.970189166821442</v>
      </c>
      <c r="FI13" s="1">
        <v>105.15074469082965</v>
      </c>
      <c r="FJ13" s="1">
        <v>106.60807941423765</v>
      </c>
      <c r="FK13" s="1">
        <v>106.7502067104041</v>
      </c>
      <c r="FL13" s="1">
        <v>106.75752528361599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1.075</v>
      </c>
      <c r="GE13" s="1">
        <v>1.2350000000000001</v>
      </c>
      <c r="GF13" s="1">
        <v>2.125</v>
      </c>
      <c r="GG13" s="1">
        <v>6.5650000000000004</v>
      </c>
      <c r="GH13" s="1">
        <v>32.244999999999997</v>
      </c>
      <c r="GI13" s="1">
        <v>2366.0250000000001</v>
      </c>
      <c r="GJ13" s="1">
        <v>185.56451612903226</v>
      </c>
      <c r="GK13" s="1">
        <v>54706.263440860217</v>
      </c>
      <c r="GL13" s="1">
        <v>243.34351145038167</v>
      </c>
      <c r="GM13" s="1">
        <v>79684.610687022898</v>
      </c>
      <c r="GN13" s="1">
        <v>243.34351145038167</v>
      </c>
      <c r="GO13" s="1">
        <v>79684.610687022898</v>
      </c>
      <c r="GT13" s="1">
        <v>1.42</v>
      </c>
      <c r="GU13" s="1">
        <v>2.64</v>
      </c>
      <c r="GV13" s="1">
        <v>5.22</v>
      </c>
      <c r="GW13" s="1">
        <v>47.3</v>
      </c>
      <c r="GX13" s="1">
        <v>41.774999999999999</v>
      </c>
      <c r="GY13" s="1">
        <v>3094.585</v>
      </c>
      <c r="GZ13" s="1">
        <v>161.68</v>
      </c>
      <c r="HA13" s="1">
        <v>47372.11</v>
      </c>
      <c r="HB13" s="1">
        <v>3172.25</v>
      </c>
      <c r="HC13" s="1">
        <v>23343101.18</v>
      </c>
      <c r="HD13" s="1">
        <v>18504.365591397851</v>
      </c>
      <c r="HE13" s="1">
        <v>545168276.23655915</v>
      </c>
      <c r="HF13" s="1">
        <v>24281.213740458013</v>
      </c>
      <c r="HG13" s="1">
        <v>794344213.73282444</v>
      </c>
      <c r="HH13" s="1">
        <v>24281.213740458013</v>
      </c>
      <c r="HI13" s="1">
        <v>794344213.73282444</v>
      </c>
      <c r="HJ13" s="1">
        <f t="shared" si="21"/>
        <v>1.5659750000000003</v>
      </c>
      <c r="HK13" s="1" t="e">
        <f t="shared" ca="1" si="45"/>
        <v>#NAME?</v>
      </c>
      <c r="HL13" s="1" t="e">
        <f t="shared" ca="1" si="46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0.93</v>
      </c>
      <c r="HU13" s="1">
        <v>0.65500000000000003</v>
      </c>
      <c r="HV13" s="1">
        <v>0.65500000000000003</v>
      </c>
      <c r="HX13" s="1">
        <v>-39.196550690488309</v>
      </c>
      <c r="HY13" s="1">
        <v>-21.194066004592916</v>
      </c>
      <c r="HZ13" s="1">
        <v>-8.2084590386381109</v>
      </c>
      <c r="IA13" s="1">
        <v>-4.2834429866503356</v>
      </c>
      <c r="IB13" s="1">
        <v>-0.80504399410440752</v>
      </c>
      <c r="IC13" s="1">
        <v>-5.0704867934254848E-2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1.1850000000000001</v>
      </c>
      <c r="IV13" s="1">
        <v>1.625</v>
      </c>
      <c r="IW13" s="1">
        <v>9.23</v>
      </c>
      <c r="IX13" s="1">
        <v>195.66</v>
      </c>
      <c r="IY13" s="1">
        <v>23.204999999999998</v>
      </c>
      <c r="IZ13" s="1">
        <v>1047.0250000000001</v>
      </c>
      <c r="JA13" s="1">
        <v>120.82323232323232</v>
      </c>
      <c r="JB13" s="1">
        <v>27233.641414141413</v>
      </c>
      <c r="JC13" s="1">
        <v>243.34351145038167</v>
      </c>
      <c r="JD13" s="1">
        <v>79684.610687022898</v>
      </c>
      <c r="JE13" s="1">
        <v>243.34351145038167</v>
      </c>
      <c r="JF13" s="1">
        <v>79684.610687022898</v>
      </c>
      <c r="JG13" s="1">
        <v>243.34351145038167</v>
      </c>
      <c r="JH13" s="1">
        <v>79684.610687022898</v>
      </c>
      <c r="JM13" s="1">
        <v>6.2</v>
      </c>
      <c r="JN13" s="1">
        <v>65.95</v>
      </c>
      <c r="JO13" s="1">
        <v>55.24</v>
      </c>
      <c r="JP13" s="1">
        <v>5988.63</v>
      </c>
      <c r="JQ13" s="1">
        <v>872.93</v>
      </c>
      <c r="JR13" s="1">
        <v>1874056.29</v>
      </c>
      <c r="JS13" s="1">
        <v>2268.625</v>
      </c>
      <c r="JT13" s="1">
        <v>10221958.775</v>
      </c>
      <c r="JU13" s="1">
        <v>12031.050505050505</v>
      </c>
      <c r="JV13" s="1">
        <v>271101223.8888889</v>
      </c>
      <c r="JW13" s="1">
        <v>24281.213740458013</v>
      </c>
      <c r="JX13" s="1">
        <v>794344213.73282444</v>
      </c>
      <c r="JY13" s="1">
        <v>24281.213740458013</v>
      </c>
      <c r="JZ13" s="1">
        <v>794344213.73282444</v>
      </c>
      <c r="KA13" s="1">
        <v>24281.213740458013</v>
      </c>
      <c r="KB13" s="1">
        <v>794344213.73282444</v>
      </c>
      <c r="KC13" s="1">
        <f t="shared" si="24"/>
        <v>1.5659750000000003</v>
      </c>
      <c r="KD13" s="1" t="e">
        <f t="shared" ca="1" si="47"/>
        <v>#NAME?</v>
      </c>
      <c r="KE13" s="1" t="e">
        <f t="shared" ca="1" si="48"/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0.99</v>
      </c>
      <c r="KM13" s="1">
        <v>0.65500000000000003</v>
      </c>
      <c r="KN13" s="1">
        <v>0.65500000000000003</v>
      </c>
      <c r="KO13" s="1">
        <v>0.65500000000000003</v>
      </c>
      <c r="KQ13" s="1">
        <v>13.311346599396886</v>
      </c>
      <c r="KR13" s="1">
        <v>16.686907222754044</v>
      </c>
      <c r="KS13" s="1">
        <v>19.024186956004154</v>
      </c>
      <c r="KT13" s="1">
        <v>19.538993938172354</v>
      </c>
      <c r="KU13" s="1">
        <v>19.90242242210477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1.905</v>
      </c>
      <c r="LM13" s="1">
        <v>6.2450000000000001</v>
      </c>
      <c r="LN13" s="1">
        <v>24.234999999999999</v>
      </c>
      <c r="LO13" s="1">
        <v>1165.4549999999999</v>
      </c>
      <c r="LP13" s="1">
        <v>191.45856353591159</v>
      </c>
      <c r="LQ13" s="1">
        <v>56296.265193370164</v>
      </c>
      <c r="LR13" s="1">
        <v>224.90361445783134</v>
      </c>
      <c r="LS13" s="1">
        <v>74663.759036144576</v>
      </c>
      <c r="LT13" s="1">
        <v>258.94488188976379</v>
      </c>
      <c r="LU13" s="1">
        <v>91180.598425196848</v>
      </c>
      <c r="LV13" s="1">
        <v>258.94488188976379</v>
      </c>
      <c r="LW13" s="1">
        <v>91180.598425196848</v>
      </c>
      <c r="LX13" s="1">
        <v>258.94488188976379</v>
      </c>
      <c r="LY13" s="1">
        <v>91180.598425196848</v>
      </c>
      <c r="LZ13" s="1">
        <v>258.94488188976379</v>
      </c>
      <c r="MA13" s="1">
        <v>91180.598425196848</v>
      </c>
      <c r="MF13" s="1">
        <v>133.60499999999999</v>
      </c>
      <c r="MG13" s="1">
        <v>44554.084999999999</v>
      </c>
      <c r="MH13" s="1">
        <v>2372.0500000000002</v>
      </c>
      <c r="MI13" s="1">
        <v>11399407.27</v>
      </c>
      <c r="MJ13" s="1">
        <v>19093.331491712706</v>
      </c>
      <c r="MK13" s="1">
        <v>560948872.18232048</v>
      </c>
      <c r="ML13" s="1">
        <v>22438.024096385543</v>
      </c>
      <c r="MM13" s="1">
        <v>744289379.83132529</v>
      </c>
      <c r="MN13" s="1">
        <v>25845.51968503937</v>
      </c>
      <c r="MO13" s="1">
        <v>909188435.36220467</v>
      </c>
      <c r="MP13" s="1">
        <v>25845.51968503937</v>
      </c>
      <c r="MQ13" s="1">
        <v>909188435.36220467</v>
      </c>
      <c r="MR13" s="1">
        <v>25845.51968503937</v>
      </c>
      <c r="MS13" s="1">
        <v>909188435.36220467</v>
      </c>
      <c r="MT13" s="1">
        <v>25845.51968503937</v>
      </c>
      <c r="MU13" s="1">
        <v>909188435.36220467</v>
      </c>
      <c r="MV13" s="1">
        <f t="shared" si="27"/>
        <v>1.5659750000000003</v>
      </c>
      <c r="MW13" s="1" t="e">
        <f t="shared" ca="1" si="49"/>
        <v>#NAME?</v>
      </c>
      <c r="MX13" s="1" t="e">
        <f t="shared" ca="1" si="50"/>
        <v>#NAME?</v>
      </c>
      <c r="NA13" s="1">
        <v>1</v>
      </c>
      <c r="NB13" s="1">
        <v>1</v>
      </c>
      <c r="NC13" s="1">
        <v>0.90500000000000003</v>
      </c>
      <c r="ND13" s="1">
        <v>0.83</v>
      </c>
      <c r="NE13" s="1">
        <v>0.63500000000000001</v>
      </c>
      <c r="NF13" s="1">
        <v>0.63500000000000001</v>
      </c>
      <c r="NG13" s="1">
        <v>0.63500000000000001</v>
      </c>
      <c r="NH13" s="1">
        <v>0.63500000000000001</v>
      </c>
      <c r="NJ13" s="1">
        <v>0.55149586855430066</v>
      </c>
      <c r="NK13" s="1">
        <v>0.82072975903847489</v>
      </c>
      <c r="NL13" s="1">
        <v>0.96354097790251403</v>
      </c>
      <c r="NM13" s="1">
        <v>0.98422563995747503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 x14ac:dyDescent="0.25">
      <c r="A14" s="1">
        <v>600</v>
      </c>
      <c r="B14" s="1">
        <v>200</v>
      </c>
      <c r="C14" s="1">
        <v>100</v>
      </c>
      <c r="D14" s="1" t="s">
        <v>343</v>
      </c>
      <c r="E14" s="1">
        <v>14.035324585000005</v>
      </c>
      <c r="F14" s="1">
        <v>198.44820109730804</v>
      </c>
      <c r="G14" s="1">
        <f t="shared" si="0"/>
        <v>1.4578648910024867</v>
      </c>
      <c r="H14" s="1" t="e">
        <f t="shared" ca="1" si="31"/>
        <v>#NAME?</v>
      </c>
      <c r="I14" s="1" t="e">
        <f t="shared" ca="1" si="32"/>
        <v>#NAME?</v>
      </c>
      <c r="J14" s="1">
        <f t="shared" si="3"/>
        <v>2.3392207641666674E-4</v>
      </c>
      <c r="K14" s="1" t="e">
        <f t="shared" ca="1" si="33"/>
        <v>#NAME?</v>
      </c>
      <c r="L14" s="1" t="e">
        <f t="shared" ca="1" si="34"/>
        <v>#NAME?</v>
      </c>
      <c r="M14" s="1">
        <v>0</v>
      </c>
      <c r="N14" s="1">
        <v>2331.6950000000002</v>
      </c>
      <c r="O14" s="1">
        <v>2452.6950000000002</v>
      </c>
      <c r="P14" s="1">
        <v>6044427.1449999996</v>
      </c>
      <c r="Q14" s="1">
        <f t="shared" si="6"/>
        <v>28714.381974998862</v>
      </c>
      <c r="R14" s="1" t="e">
        <f t="shared" ca="1" si="35"/>
        <v>#NAME?</v>
      </c>
      <c r="S14" s="1" t="e">
        <f t="shared" ca="1" si="36"/>
        <v>#NAME?</v>
      </c>
      <c r="T14" s="1">
        <v>59900</v>
      </c>
      <c r="U14" s="2">
        <v>3588010000</v>
      </c>
      <c r="V14" s="2">
        <f t="shared" si="9"/>
        <v>0</v>
      </c>
      <c r="W14" s="2" t="e">
        <f t="shared" ca="1" si="37"/>
        <v>#NAME?</v>
      </c>
      <c r="X14" s="2" t="e">
        <f t="shared" ca="1" si="38"/>
        <v>#NAME?</v>
      </c>
      <c r="Y14" s="2">
        <f t="shared" si="12"/>
        <v>0.99833333333333329</v>
      </c>
      <c r="Z14" s="2" t="e">
        <f t="shared" ca="1" si="39"/>
        <v>#NAME?</v>
      </c>
      <c r="AA14" s="2" t="e">
        <f t="shared" ca="1" si="40"/>
        <v>#NAME?</v>
      </c>
      <c r="AB14" s="2">
        <v>600</v>
      </c>
      <c r="AC14" s="2">
        <v>360000</v>
      </c>
      <c r="AD14" s="2">
        <f t="shared" si="30"/>
        <v>1.0518935795633648</v>
      </c>
      <c r="AE14" s="2">
        <v>7797</v>
      </c>
      <c r="AF14" s="2">
        <v>7797</v>
      </c>
      <c r="AG14" s="2">
        <v>2052.895</v>
      </c>
      <c r="AH14" s="2">
        <v>4271512.665</v>
      </c>
      <c r="AI14" s="2">
        <v>59900</v>
      </c>
      <c r="AJ14" s="2">
        <v>1832.7650000000001</v>
      </c>
      <c r="AK14" s="2">
        <v>3415022.9049999998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1.0249999999999999</v>
      </c>
      <c r="BA14" s="2">
        <v>1.075</v>
      </c>
      <c r="BB14" s="2">
        <v>303.13846153846151</v>
      </c>
      <c r="BC14" s="2">
        <v>122490.64615384616</v>
      </c>
      <c r="BD14" s="2"/>
      <c r="BE14" s="2"/>
      <c r="BF14" s="2"/>
      <c r="BG14" s="2"/>
      <c r="BH14" s="2">
        <v>1.105</v>
      </c>
      <c r="BI14" s="2">
        <v>1.325</v>
      </c>
      <c r="BJ14" s="2">
        <v>1.35</v>
      </c>
      <c r="BK14" s="2">
        <v>2.3199999999999998</v>
      </c>
      <c r="BL14" s="2">
        <v>1.71</v>
      </c>
      <c r="BM14" s="1">
        <v>4.28</v>
      </c>
      <c r="BN14" s="1">
        <v>2.085</v>
      </c>
      <c r="BO14" s="1">
        <v>6.8250000000000002</v>
      </c>
      <c r="BP14" s="1">
        <v>3.625</v>
      </c>
      <c r="BQ14" s="1">
        <v>24.765000000000001</v>
      </c>
      <c r="BR14" s="1">
        <v>10.88</v>
      </c>
      <c r="BS14" s="1">
        <v>258.13</v>
      </c>
      <c r="BT14" s="1">
        <v>33.15</v>
      </c>
      <c r="BU14" s="1">
        <v>1987.48</v>
      </c>
      <c r="BV14" s="1">
        <v>30260.33846153846</v>
      </c>
      <c r="BW14" s="1">
        <v>1221521815.2307692</v>
      </c>
      <c r="BX14" s="1">
        <f t="shared" si="15"/>
        <v>2.4777750000000003</v>
      </c>
      <c r="BY14" s="1" t="e">
        <f t="shared" ca="1" si="41"/>
        <v>#NAME?</v>
      </c>
      <c r="BZ14" s="1" t="e">
        <f t="shared" ca="1" si="42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0.32500000000000001</v>
      </c>
      <c r="CL14" s="1">
        <v>-33795.38722911998</v>
      </c>
      <c r="CM14" s="1">
        <v>-15760.077503199996</v>
      </c>
      <c r="CN14" s="1">
        <v>-6811.9644204800006</v>
      </c>
      <c r="CO14" s="1">
        <v>-3590.3241915200006</v>
      </c>
      <c r="CP14" s="1">
        <v>-1034.3066838400002</v>
      </c>
      <c r="CQ14" s="1">
        <v>-107.88046591999999</v>
      </c>
      <c r="CR14" s="1">
        <v>-12.712352000000001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</v>
      </c>
      <c r="DJ14" s="1">
        <v>1</v>
      </c>
      <c r="DK14" s="1">
        <v>1.49</v>
      </c>
      <c r="DL14" s="1">
        <v>2.84</v>
      </c>
      <c r="DM14" s="1">
        <v>3.2949999999999999</v>
      </c>
      <c r="DN14" s="1">
        <v>18.934999999999999</v>
      </c>
      <c r="DO14" s="1">
        <v>14.68</v>
      </c>
      <c r="DP14" s="1">
        <v>625.86</v>
      </c>
      <c r="DQ14" s="1">
        <v>160.2565445026178</v>
      </c>
      <c r="DR14" s="1">
        <v>47922.30890052356</v>
      </c>
      <c r="DS14" s="1">
        <v>279.77464788732397</v>
      </c>
      <c r="DT14" s="1">
        <v>109013.6338028169</v>
      </c>
      <c r="DU14" s="1">
        <v>190.75</v>
      </c>
      <c r="DV14" s="1">
        <v>65960.25</v>
      </c>
      <c r="EA14" s="1">
        <v>1.365</v>
      </c>
      <c r="EB14" s="1">
        <v>2.3250000000000002</v>
      </c>
      <c r="EC14" s="1">
        <v>18.28</v>
      </c>
      <c r="ED14" s="1">
        <v>626.41</v>
      </c>
      <c r="EE14" s="1">
        <v>90.625</v>
      </c>
      <c r="EF14" s="1">
        <v>15141.405000000001</v>
      </c>
      <c r="EG14" s="1">
        <v>273.52499999999998</v>
      </c>
      <c r="EH14" s="1">
        <v>154802.565</v>
      </c>
      <c r="EI14" s="1">
        <v>1414.5250000000001</v>
      </c>
      <c r="EJ14" s="1">
        <v>6090053.6849999996</v>
      </c>
      <c r="EK14" s="1">
        <v>15973.560209424084</v>
      </c>
      <c r="EL14" s="1">
        <v>477666657.42408377</v>
      </c>
      <c r="EM14" s="1">
        <v>27923.464788732395</v>
      </c>
      <c r="EN14" s="1">
        <v>1087147474.4507043</v>
      </c>
      <c r="EO14" s="1">
        <v>19025.5</v>
      </c>
      <c r="EP14" s="1">
        <v>657444673.5</v>
      </c>
      <c r="EQ14" s="1">
        <f t="shared" si="18"/>
        <v>2.4777750000000003</v>
      </c>
      <c r="ER14" s="1" t="e">
        <f t="shared" ca="1" si="43"/>
        <v>#NAME?</v>
      </c>
      <c r="ES14" s="1" t="e">
        <f t="shared" ca="1" si="44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0.95499999999999996</v>
      </c>
      <c r="FB14" s="1">
        <v>0.35499999999999998</v>
      </c>
      <c r="FC14" s="1">
        <v>0.02</v>
      </c>
      <c r="FE14" s="1">
        <v>-12.01175969879624</v>
      </c>
      <c r="FF14" s="1">
        <v>57.038687138548966</v>
      </c>
      <c r="FG14" s="1">
        <v>88.333529888413963</v>
      </c>
      <c r="FH14" s="1">
        <v>98.938436831114217</v>
      </c>
      <c r="FI14" s="1">
        <v>105.2052424582637</v>
      </c>
      <c r="FJ14" s="1">
        <v>106.6183785482513</v>
      </c>
      <c r="FK14" s="1">
        <v>106.74983036586325</v>
      </c>
      <c r="FL14" s="1">
        <v>106.75752528361598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1.115</v>
      </c>
      <c r="GE14" s="1">
        <v>1.355</v>
      </c>
      <c r="GF14" s="1">
        <v>2.2149999999999999</v>
      </c>
      <c r="GG14" s="1">
        <v>8.1649999999999991</v>
      </c>
      <c r="GH14" s="1">
        <v>27.81</v>
      </c>
      <c r="GI14" s="1">
        <v>1565.52</v>
      </c>
      <c r="GJ14" s="1">
        <v>175.2659574468085</v>
      </c>
      <c r="GK14" s="1">
        <v>49949.542553191488</v>
      </c>
      <c r="GL14" s="1">
        <v>241.84892086330936</v>
      </c>
      <c r="GM14" s="1">
        <v>83316.021582733811</v>
      </c>
      <c r="GN14" s="1">
        <v>241.84892086330936</v>
      </c>
      <c r="GO14" s="1">
        <v>83316.021582733811</v>
      </c>
      <c r="GT14" s="1">
        <v>1.51</v>
      </c>
      <c r="GU14" s="1">
        <v>2.93</v>
      </c>
      <c r="GV14" s="1">
        <v>5.47</v>
      </c>
      <c r="GW14" s="1">
        <v>49.45</v>
      </c>
      <c r="GX14" s="1">
        <v>45.61</v>
      </c>
      <c r="GY14" s="1">
        <v>3725.01</v>
      </c>
      <c r="GZ14" s="1">
        <v>164.3</v>
      </c>
      <c r="HA14" s="1">
        <v>59775.11</v>
      </c>
      <c r="HB14" s="1">
        <v>2729.56</v>
      </c>
      <c r="HC14" s="1">
        <v>15368211.33</v>
      </c>
      <c r="HD14" s="1">
        <v>17480.739361702126</v>
      </c>
      <c r="HE14" s="1">
        <v>497908370.2393617</v>
      </c>
      <c r="HF14" s="1">
        <v>24137.280575539568</v>
      </c>
      <c r="HG14" s="1">
        <v>830852503.6834532</v>
      </c>
      <c r="HH14" s="1">
        <v>24137.280575539568</v>
      </c>
      <c r="HI14" s="1">
        <v>830852503.6834532</v>
      </c>
      <c r="HJ14" s="1">
        <f t="shared" si="21"/>
        <v>2.4777750000000003</v>
      </c>
      <c r="HK14" s="1" t="e">
        <f t="shared" ca="1" si="45"/>
        <v>#NAME?</v>
      </c>
      <c r="HL14" s="1" t="e">
        <f t="shared" ca="1" si="46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0.94</v>
      </c>
      <c r="HU14" s="1">
        <v>0.69499999999999995</v>
      </c>
      <c r="HV14" s="1">
        <v>0.69499999999999995</v>
      </c>
      <c r="HX14" s="1">
        <v>-41.106813235425804</v>
      </c>
      <c r="HY14" s="1">
        <v>-22.397104582073194</v>
      </c>
      <c r="HZ14" s="1">
        <v>-8.5306549096383364</v>
      </c>
      <c r="IA14" s="1">
        <v>-4.3816809088510302</v>
      </c>
      <c r="IB14" s="1">
        <v>-0.83427330743839645</v>
      </c>
      <c r="IC14" s="1">
        <v>-4.8900779123434768E-2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1.2</v>
      </c>
      <c r="IV14" s="1">
        <v>1.68</v>
      </c>
      <c r="IW14" s="1">
        <v>9.08</v>
      </c>
      <c r="IX14" s="1">
        <v>142.4</v>
      </c>
      <c r="IY14" s="1">
        <v>23.3</v>
      </c>
      <c r="IZ14" s="1">
        <v>1511.53</v>
      </c>
      <c r="JA14" s="1">
        <v>112.73737373737374</v>
      </c>
      <c r="JB14" s="1">
        <v>22010.464646464647</v>
      </c>
      <c r="JC14" s="1">
        <v>241.84892086330936</v>
      </c>
      <c r="JD14" s="1">
        <v>83316.021582733811</v>
      </c>
      <c r="JE14" s="1">
        <v>241.84892086330936</v>
      </c>
      <c r="JF14" s="1">
        <v>83316.021582733811</v>
      </c>
      <c r="JG14" s="1">
        <v>241.84892086330936</v>
      </c>
      <c r="JH14" s="1">
        <v>83316.021582733811</v>
      </c>
      <c r="JM14" s="1">
        <v>8.23</v>
      </c>
      <c r="JN14" s="1">
        <v>126.1</v>
      </c>
      <c r="JO14" s="1">
        <v>56.555</v>
      </c>
      <c r="JP14" s="1">
        <v>6329.625</v>
      </c>
      <c r="JQ14" s="1">
        <v>856.14499999999998</v>
      </c>
      <c r="JR14" s="1">
        <v>1335214.425</v>
      </c>
      <c r="JS14" s="1">
        <v>2282.1</v>
      </c>
      <c r="JT14" s="1">
        <v>14909764.449999999</v>
      </c>
      <c r="JU14" s="1">
        <v>11227.520202020201</v>
      </c>
      <c r="JV14" s="1">
        <v>219098653.23737374</v>
      </c>
      <c r="JW14" s="1">
        <v>24137.280575539568</v>
      </c>
      <c r="JX14" s="1">
        <v>830852503.6834532</v>
      </c>
      <c r="JY14" s="1">
        <v>24137.280575539568</v>
      </c>
      <c r="JZ14" s="1">
        <v>830852503.6834532</v>
      </c>
      <c r="KA14" s="1">
        <v>24137.280575539568</v>
      </c>
      <c r="KB14" s="1">
        <v>830852503.6834532</v>
      </c>
      <c r="KC14" s="1">
        <f t="shared" si="24"/>
        <v>2.4777750000000003</v>
      </c>
      <c r="KD14" s="1" t="e">
        <f t="shared" ca="1" si="47"/>
        <v>#NAME?</v>
      </c>
      <c r="KE14" s="1" t="e">
        <f t="shared" ca="1" si="48"/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0.99</v>
      </c>
      <c r="KM14" s="1">
        <v>0.69499999999999995</v>
      </c>
      <c r="KN14" s="1">
        <v>0.69499999999999995</v>
      </c>
      <c r="KO14" s="1">
        <v>0.69499999999999995</v>
      </c>
      <c r="KQ14" s="1">
        <v>13.598595315551444</v>
      </c>
      <c r="KR14" s="1">
        <v>16.6704480773457</v>
      </c>
      <c r="KS14" s="1">
        <v>18.963113683176587</v>
      </c>
      <c r="KT14" s="1">
        <v>19.53821245236378</v>
      </c>
      <c r="KU14" s="1">
        <v>19.910521268449493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1.68</v>
      </c>
      <c r="LM14" s="1">
        <v>3.79</v>
      </c>
      <c r="LN14" s="1">
        <v>23.55</v>
      </c>
      <c r="LO14" s="1">
        <v>1071.48</v>
      </c>
      <c r="LP14" s="1">
        <v>206.91397849462365</v>
      </c>
      <c r="LQ14" s="1">
        <v>64399.827956989247</v>
      </c>
      <c r="LR14" s="1">
        <v>243.55555555555554</v>
      </c>
      <c r="LS14" s="1">
        <v>83288.725146198834</v>
      </c>
      <c r="LT14" s="1">
        <v>279.60465116279067</v>
      </c>
      <c r="LU14" s="1">
        <v>105317.06201550388</v>
      </c>
      <c r="LV14" s="1">
        <v>279.60465116279067</v>
      </c>
      <c r="LW14" s="1">
        <v>105317.06201550388</v>
      </c>
      <c r="LX14" s="1">
        <v>279.60465116279067</v>
      </c>
      <c r="LY14" s="1">
        <v>105317.06201550388</v>
      </c>
      <c r="LZ14" s="1">
        <v>279.60465116279067</v>
      </c>
      <c r="MA14" s="1">
        <v>105317.06201550388</v>
      </c>
      <c r="MF14" s="1">
        <v>113.38</v>
      </c>
      <c r="MG14" s="1">
        <v>22789.15</v>
      </c>
      <c r="MH14" s="1">
        <v>2306.3000000000002</v>
      </c>
      <c r="MI14" s="1">
        <v>10504908.880000001</v>
      </c>
      <c r="MJ14" s="1">
        <v>20639.478494623654</v>
      </c>
      <c r="MK14" s="1">
        <v>641894446.72580647</v>
      </c>
      <c r="ML14" s="1">
        <v>24302.596491228069</v>
      </c>
      <c r="MM14" s="1">
        <v>830334665.09941518</v>
      </c>
      <c r="MN14" s="1">
        <v>27906.984496124031</v>
      </c>
      <c r="MO14" s="1">
        <v>1050287746.2093023</v>
      </c>
      <c r="MP14" s="1">
        <v>27906.984496124031</v>
      </c>
      <c r="MQ14" s="1">
        <v>1050287746.2093023</v>
      </c>
      <c r="MR14" s="1">
        <v>27906.984496124031</v>
      </c>
      <c r="MS14" s="1">
        <v>1050287746.2093023</v>
      </c>
      <c r="MT14" s="1">
        <v>27906.984496124031</v>
      </c>
      <c r="MU14" s="1">
        <v>1050287746.2093023</v>
      </c>
      <c r="MV14" s="1">
        <f t="shared" si="27"/>
        <v>2.4777750000000003</v>
      </c>
      <c r="MW14" s="1" t="e">
        <f t="shared" ca="1" si="49"/>
        <v>#NAME?</v>
      </c>
      <c r="MX14" s="1" t="e">
        <f t="shared" ca="1" si="50"/>
        <v>#NAME?</v>
      </c>
      <c r="NA14" s="1">
        <v>1</v>
      </c>
      <c r="NB14" s="1">
        <v>1</v>
      </c>
      <c r="NC14" s="1">
        <v>0.93</v>
      </c>
      <c r="ND14" s="1">
        <v>0.85499999999999998</v>
      </c>
      <c r="NE14" s="1">
        <v>0.64500000000000002</v>
      </c>
      <c r="NF14" s="1">
        <v>0.64500000000000002</v>
      </c>
      <c r="NG14" s="1">
        <v>0.64500000000000002</v>
      </c>
      <c r="NH14" s="1">
        <v>0.64500000000000002</v>
      </c>
      <c r="NJ14" s="1">
        <v>0.5486633393947522</v>
      </c>
      <c r="NK14" s="1">
        <v>0.8213365594134393</v>
      </c>
      <c r="NL14" s="1">
        <v>0.96353765345598641</v>
      </c>
      <c r="NM14" s="1">
        <v>0.98448539011514657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 x14ac:dyDescent="0.25">
      <c r="A15" s="1">
        <v>650</v>
      </c>
      <c r="B15" s="1">
        <v>200</v>
      </c>
      <c r="C15" s="1">
        <v>100</v>
      </c>
      <c r="D15" s="1" t="s">
        <v>351</v>
      </c>
      <c r="E15" s="1">
        <v>15.504994249999998</v>
      </c>
      <c r="F15" s="1">
        <v>242.36865342948266</v>
      </c>
      <c r="G15" s="1">
        <f t="shared" si="0"/>
        <v>1.9638067369496639</v>
      </c>
      <c r="H15" s="1" t="e">
        <f t="shared" ref="H15:H20" ca="1" si="51">E15-КОРЕНЬ(G15)/КОРЕНЬ(B15)*$B$1</f>
        <v>#NAME?</v>
      </c>
      <c r="I15" s="1" t="e">
        <f t="shared" ref="I15:I20" ca="1" si="52">E15+КОРЕНЬ(G15)/КОРЕНЬ(B15)*$B$1</f>
        <v>#NAME?</v>
      </c>
      <c r="J15" s="1">
        <f t="shared" si="3"/>
        <v>2.3853837307692303E-4</v>
      </c>
      <c r="K15" s="1" t="e">
        <f t="shared" ref="K15:K20" ca="1" si="53">J15-КОРЕНЬ(G15)/КОРЕНЬ(B15)*$B$1</f>
        <v>#NAME?</v>
      </c>
      <c r="L15" s="1" t="e">
        <f t="shared" ref="L15:L20" ca="1" si="54">J15+КОРЕНЬ(G15)/КОРЕНЬ(B15)*$B$1</f>
        <v>#NAME?</v>
      </c>
      <c r="M15" s="1">
        <v>0</v>
      </c>
      <c r="N15" s="1">
        <v>2684.1750000000002</v>
      </c>
      <c r="O15" s="1">
        <v>2831</v>
      </c>
      <c r="P15" s="1">
        <v>8047516.8700000001</v>
      </c>
      <c r="Q15" s="1">
        <f t="shared" si="6"/>
        <v>32955.870000000112</v>
      </c>
      <c r="R15" s="1" t="e">
        <f t="shared" ref="R15:R20" ca="1" si="55">O15-КОРЕНЬ(Q15)/КОРЕНЬ(B15)*$B$1</f>
        <v>#NAME?</v>
      </c>
      <c r="S15" s="1" t="e">
        <f t="shared" ref="S15:S20" ca="1" si="56">O15+КОРЕНЬ(Q15)/КОРЕНЬ(B15)*$B$1</f>
        <v>#NAME?</v>
      </c>
      <c r="T15" s="1">
        <v>64900</v>
      </c>
      <c r="U15" s="2">
        <v>4212010000</v>
      </c>
      <c r="V15" s="2">
        <f t="shared" si="9"/>
        <v>0</v>
      </c>
      <c r="W15" s="2" t="e">
        <f t="shared" ref="W15:W20" ca="1" si="57">T15-КОРЕНЬ(V15)/КОРЕНЬ(B15)*$B$1</f>
        <v>#NAME?</v>
      </c>
      <c r="X15" s="2" t="e">
        <f t="shared" ref="X15:X20" ca="1" si="58">T15+КОРЕНЬ(V15)/КОРЕНЬ(B15)*$B$1</f>
        <v>#NAME?</v>
      </c>
      <c r="Y15" s="2">
        <f t="shared" si="12"/>
        <v>0.99846153846153851</v>
      </c>
      <c r="Z15" s="2" t="e">
        <f t="shared" ref="Z15:Z20" ca="1" si="59">Y15-КОРЕНЬ(V15)/КОРЕНЬ(B15)*$B$1</f>
        <v>#NAME?</v>
      </c>
      <c r="AA15" s="2" t="e">
        <f t="shared" ref="AA15:AA20" ca="1" si="60">Y15+КОРЕНЬ(V15)/КОРЕНЬ(B15)*$B$1</f>
        <v>#NAME?</v>
      </c>
      <c r="AB15" s="2">
        <v>650</v>
      </c>
      <c r="AC15" s="2">
        <v>422500</v>
      </c>
      <c r="AD15" s="2">
        <f t="shared" si="30"/>
        <v>1.0547002337776039</v>
      </c>
      <c r="AE15" s="2">
        <v>7797</v>
      </c>
      <c r="AF15" s="2">
        <v>7797</v>
      </c>
      <c r="AG15" s="2">
        <v>2210.9349999999999</v>
      </c>
      <c r="AH15" s="2">
        <v>4954524.5549999997</v>
      </c>
      <c r="AI15" s="2">
        <v>64900</v>
      </c>
      <c r="AJ15" s="2">
        <v>1986.35</v>
      </c>
      <c r="AK15" s="2">
        <v>4010097.58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1.0549999999999999</v>
      </c>
      <c r="BA15" s="2">
        <v>1.175</v>
      </c>
      <c r="BB15" s="2">
        <v>283.67605633802816</v>
      </c>
      <c r="BC15" s="2">
        <v>111984.26760563381</v>
      </c>
      <c r="BD15" s="2"/>
      <c r="BE15" s="2"/>
      <c r="BF15" s="2"/>
      <c r="BG15" s="2"/>
      <c r="BH15" s="2">
        <v>1.145</v>
      </c>
      <c r="BI15" s="2">
        <v>1.4850000000000001</v>
      </c>
      <c r="BJ15" s="2">
        <v>1.41</v>
      </c>
      <c r="BK15" s="2">
        <v>2.5099999999999998</v>
      </c>
      <c r="BL15" s="2">
        <v>1.855</v>
      </c>
      <c r="BM15" s="1">
        <v>4.8949999999999996</v>
      </c>
      <c r="BN15" s="1">
        <v>2.105</v>
      </c>
      <c r="BO15" s="1">
        <v>6.3650000000000002</v>
      </c>
      <c r="BP15" s="1">
        <v>3.6349999999999998</v>
      </c>
      <c r="BQ15" s="1">
        <v>23.635000000000002</v>
      </c>
      <c r="BR15" s="1">
        <v>11.065</v>
      </c>
      <c r="BS15" s="1">
        <v>269.77499999999998</v>
      </c>
      <c r="BT15" s="1">
        <v>34.29</v>
      </c>
      <c r="BU15" s="1">
        <v>2414.08</v>
      </c>
      <c r="BV15" s="1">
        <v>28318.633802816901</v>
      </c>
      <c r="BW15" s="1">
        <v>1117007386.9718311</v>
      </c>
      <c r="BX15" s="1">
        <f t="shared" si="15"/>
        <v>1.9339750000000002</v>
      </c>
      <c r="BY15" s="1" t="e">
        <f t="shared" ref="BY15:BY20" ca="1" si="61">BN15-КОРЕНЬ(BP15)/КОРЕНЬ(B15)*$B$1</f>
        <v>#NAME?</v>
      </c>
      <c r="BZ15" s="1" t="e">
        <f t="shared" ref="BZ15:BZ20" ca="1" si="62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0.35499999999999998</v>
      </c>
      <c r="CL15" s="1">
        <v>-36914.139377920015</v>
      </c>
      <c r="CM15" s="1">
        <v>-17105.855370079993</v>
      </c>
      <c r="CN15" s="1">
        <v>-5840.3446102400012</v>
      </c>
      <c r="CO15" s="1">
        <v>-3453.6595185599995</v>
      </c>
      <c r="CP15" s="1">
        <v>-894.29999968000016</v>
      </c>
      <c r="CQ15" s="1">
        <v>-99.468831359999925</v>
      </c>
      <c r="CR15" s="1">
        <v>-11.694930720000002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</v>
      </c>
      <c r="DJ15" s="1">
        <v>1</v>
      </c>
      <c r="DK15" s="1">
        <v>1.5549999999999999</v>
      </c>
      <c r="DL15" s="1">
        <v>3.2949999999999999</v>
      </c>
      <c r="DM15" s="1">
        <v>2.9950000000000001</v>
      </c>
      <c r="DN15" s="1">
        <v>15.154999999999999</v>
      </c>
      <c r="DO15" s="1">
        <v>18.66</v>
      </c>
      <c r="DP15" s="1">
        <v>784.86</v>
      </c>
      <c r="DQ15" s="1">
        <v>165.67894736842106</v>
      </c>
      <c r="DR15" s="1">
        <v>52993.594736842104</v>
      </c>
      <c r="DS15" s="1">
        <v>337.53731343283584</v>
      </c>
      <c r="DT15" s="1">
        <v>147378.85074626867</v>
      </c>
      <c r="DU15" s="1">
        <v>192.8</v>
      </c>
      <c r="DV15" s="1">
        <v>62705.599999999999</v>
      </c>
      <c r="EA15" s="1">
        <v>1.47</v>
      </c>
      <c r="EB15" s="1">
        <v>2.84</v>
      </c>
      <c r="EC15" s="1">
        <v>17.559999999999999</v>
      </c>
      <c r="ED15" s="1">
        <v>561.9</v>
      </c>
      <c r="EE15" s="1">
        <v>98.545000000000002</v>
      </c>
      <c r="EF15" s="1">
        <v>19731.945</v>
      </c>
      <c r="EG15" s="1">
        <v>249.435</v>
      </c>
      <c r="EH15" s="1">
        <v>123982.185</v>
      </c>
      <c r="EI15" s="1">
        <v>1816.0650000000001</v>
      </c>
      <c r="EJ15" s="1">
        <v>7669840.0949999997</v>
      </c>
      <c r="EK15" s="1">
        <v>16517.278947368421</v>
      </c>
      <c r="EL15" s="1">
        <v>528291209.06842107</v>
      </c>
      <c r="EM15" s="1">
        <v>33701.432835820895</v>
      </c>
      <c r="EN15" s="1">
        <v>1470189806.3880596</v>
      </c>
      <c r="EO15" s="1">
        <v>19214.400000000001</v>
      </c>
      <c r="EP15" s="1">
        <v>624066189.20000005</v>
      </c>
      <c r="EQ15" s="1">
        <f t="shared" si="18"/>
        <v>1.9339750000000002</v>
      </c>
      <c r="ER15" s="1" t="e">
        <f t="shared" ref="ER15:ER20" ca="1" si="63">BN15-КОРЕНЬ(BP15)/КОРЕНЬ(B15)*$B$1</f>
        <v>#NAME?</v>
      </c>
      <c r="ES15" s="1" t="e">
        <f t="shared" ref="ES15:ES20" ca="1" si="64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0.95</v>
      </c>
      <c r="FB15" s="1">
        <v>0.33500000000000002</v>
      </c>
      <c r="FC15" s="1">
        <v>2.5000000000000001E-2</v>
      </c>
      <c r="FE15" s="1">
        <v>-7.5673705755405454</v>
      </c>
      <c r="FF15" s="1">
        <v>55.967310213764705</v>
      </c>
      <c r="FG15" s="1">
        <v>87.618816369474601</v>
      </c>
      <c r="FH15" s="1">
        <v>97.394270482077644</v>
      </c>
      <c r="FI15" s="1">
        <v>105.07483933201281</v>
      </c>
      <c r="FJ15" s="1">
        <v>106.60410842543801</v>
      </c>
      <c r="FK15" s="1">
        <v>106.7499842855599</v>
      </c>
      <c r="FL15" s="1">
        <v>106.75752528361598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1.105</v>
      </c>
      <c r="GE15" s="1">
        <v>1.325</v>
      </c>
      <c r="GF15" s="1">
        <v>2.2400000000000002</v>
      </c>
      <c r="GG15" s="1">
        <v>7.87</v>
      </c>
      <c r="GH15" s="1">
        <v>29.105</v>
      </c>
      <c r="GI15" s="1">
        <v>1568.1949999999999</v>
      </c>
      <c r="GJ15" s="1">
        <v>184.54736842105262</v>
      </c>
      <c r="GK15" s="1">
        <v>57951.378947368423</v>
      </c>
      <c r="GL15" s="1">
        <v>255.58571428571429</v>
      </c>
      <c r="GM15" s="1">
        <v>95130.042857142864</v>
      </c>
      <c r="GN15" s="1">
        <v>255.58571428571429</v>
      </c>
      <c r="GO15" s="1">
        <v>95130.042857142864</v>
      </c>
      <c r="GT15" s="1">
        <v>1.5549999999999999</v>
      </c>
      <c r="GU15" s="1">
        <v>3.1749999999999998</v>
      </c>
      <c r="GV15" s="1">
        <v>5.36</v>
      </c>
      <c r="GW15" s="1">
        <v>48.86</v>
      </c>
      <c r="GX15" s="1">
        <v>43.034999999999997</v>
      </c>
      <c r="GY15" s="1">
        <v>3644.5949999999998</v>
      </c>
      <c r="GZ15" s="1">
        <v>169.255</v>
      </c>
      <c r="HA15" s="1">
        <v>56904.165000000001</v>
      </c>
      <c r="HB15" s="1">
        <v>2861.585</v>
      </c>
      <c r="HC15" s="1">
        <v>15384107.945</v>
      </c>
      <c r="HD15" s="1">
        <v>18406.099999999999</v>
      </c>
      <c r="HE15" s="1">
        <v>577724415.95263159</v>
      </c>
      <c r="HF15" s="1">
        <v>25509</v>
      </c>
      <c r="HG15" s="1">
        <v>948777432.55714285</v>
      </c>
      <c r="HH15" s="1">
        <v>25509</v>
      </c>
      <c r="HI15" s="1">
        <v>948777432.55714285</v>
      </c>
      <c r="HJ15" s="1">
        <f t="shared" si="21"/>
        <v>1.9339750000000002</v>
      </c>
      <c r="HK15" s="1" t="e">
        <f t="shared" ref="HK15:HK20" ca="1" si="65">BN15-КОРЕНЬ(BP15)/КОРЕНЬ(B15)*$B$1</f>
        <v>#NAME?</v>
      </c>
      <c r="HL15" s="1" t="e">
        <f t="shared" ref="HL15:HL20" ca="1" si="66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0.95</v>
      </c>
      <c r="HU15" s="1">
        <v>0.7</v>
      </c>
      <c r="HV15" s="1">
        <v>0.7</v>
      </c>
      <c r="HX15" s="1">
        <v>-41.495704917772102</v>
      </c>
      <c r="HY15" s="1">
        <v>-20.789613971130393</v>
      </c>
      <c r="HZ15" s="1">
        <v>-8.3753562179519605</v>
      </c>
      <c r="IA15" s="1">
        <v>-4.1923999505879896</v>
      </c>
      <c r="IB15" s="1">
        <v>-0.78327620005551668</v>
      </c>
      <c r="IC15" s="1">
        <v>-5.255724391451555E-2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1.2</v>
      </c>
      <c r="IV15" s="1">
        <v>1.68</v>
      </c>
      <c r="IW15" s="1">
        <v>9.09</v>
      </c>
      <c r="IX15" s="1">
        <v>208.87</v>
      </c>
      <c r="IY15" s="1">
        <v>22.92</v>
      </c>
      <c r="IZ15" s="1">
        <v>1121</v>
      </c>
      <c r="JA15" s="1">
        <v>117.285</v>
      </c>
      <c r="JB15" s="1">
        <v>27917.415000000001</v>
      </c>
      <c r="JC15" s="1">
        <v>255.58571428571429</v>
      </c>
      <c r="JD15" s="1">
        <v>95130.042857142864</v>
      </c>
      <c r="JE15" s="1">
        <v>255.58571428571429</v>
      </c>
      <c r="JF15" s="1">
        <v>95130.042857142864</v>
      </c>
      <c r="JG15" s="1">
        <v>255.58571428571429</v>
      </c>
      <c r="JH15" s="1">
        <v>95130.042857142864</v>
      </c>
      <c r="JM15" s="1">
        <v>6.6349999999999998</v>
      </c>
      <c r="JN15" s="1">
        <v>84.944999999999993</v>
      </c>
      <c r="JO15" s="1">
        <v>53.424999999999997</v>
      </c>
      <c r="JP15" s="1">
        <v>5798.0550000000003</v>
      </c>
      <c r="JQ15" s="1">
        <v>854.32500000000005</v>
      </c>
      <c r="JR15" s="1">
        <v>1990024.0349999999</v>
      </c>
      <c r="JS15" s="1">
        <v>2241.1799999999998</v>
      </c>
      <c r="JT15" s="1">
        <v>11012162.6</v>
      </c>
      <c r="JU15" s="1">
        <v>11681.94</v>
      </c>
      <c r="JV15" s="1">
        <v>278084698.74000001</v>
      </c>
      <c r="JW15" s="1">
        <v>25509</v>
      </c>
      <c r="JX15" s="1">
        <v>948777432.55714285</v>
      </c>
      <c r="JY15" s="1">
        <v>25509</v>
      </c>
      <c r="JZ15" s="1">
        <v>948777432.55714285</v>
      </c>
      <c r="KA15" s="1">
        <v>25509</v>
      </c>
      <c r="KB15" s="1">
        <v>948777432.55714285</v>
      </c>
      <c r="KC15" s="1">
        <f t="shared" si="24"/>
        <v>1.9339750000000002</v>
      </c>
      <c r="KD15" s="1" t="e">
        <f t="shared" ref="KD15:KD20" ca="1" si="67">BN15-КОРЕНЬ(BP15)/КОРЕНЬ(B15)*$B$1</f>
        <v>#NAME?</v>
      </c>
      <c r="KE15" s="1" t="e">
        <f t="shared" ref="KE15:KE20" ca="1" si="68">BN15+КОРЕНЬ(BP15)/КОРЕНЬ(B15)*$B$1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0.7</v>
      </c>
      <c r="KN15" s="1">
        <v>0.7</v>
      </c>
      <c r="KO15" s="1">
        <v>0.7</v>
      </c>
      <c r="KQ15" s="1">
        <v>13.665903772014888</v>
      </c>
      <c r="KR15" s="1">
        <v>16.78369982560902</v>
      </c>
      <c r="KS15" s="1">
        <v>18.970957754686516</v>
      </c>
      <c r="KT15" s="1">
        <v>19.511255624402601</v>
      </c>
      <c r="KU15" s="1">
        <v>19.908027998506114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1.79</v>
      </c>
      <c r="LM15" s="1">
        <v>4.5599999999999996</v>
      </c>
      <c r="LN15" s="1">
        <v>21.725000000000001</v>
      </c>
      <c r="LO15" s="1">
        <v>938.33500000000004</v>
      </c>
      <c r="LP15" s="1">
        <v>195.28205128205127</v>
      </c>
      <c r="LQ15" s="1">
        <v>61239.887179487181</v>
      </c>
      <c r="LR15" s="1">
        <v>233.28021978021977</v>
      </c>
      <c r="LS15" s="1">
        <v>79276.543956043955</v>
      </c>
      <c r="LT15" s="1">
        <v>264.11971830985914</v>
      </c>
      <c r="LU15" s="1">
        <v>99880.330985915498</v>
      </c>
      <c r="LV15" s="1">
        <v>264.11971830985914</v>
      </c>
      <c r="LW15" s="1">
        <v>99880.330985915498</v>
      </c>
      <c r="LX15" s="1">
        <v>264.11971830985914</v>
      </c>
      <c r="LY15" s="1">
        <v>99880.330985915498</v>
      </c>
      <c r="LZ15" s="1">
        <v>264.11971830985914</v>
      </c>
      <c r="MA15" s="1">
        <v>99880.330985915498</v>
      </c>
      <c r="MF15" s="1">
        <v>121.52</v>
      </c>
      <c r="MG15" s="1">
        <v>28717.53</v>
      </c>
      <c r="MH15" s="1">
        <v>2120.54</v>
      </c>
      <c r="MI15" s="1">
        <v>9152467.5600000005</v>
      </c>
      <c r="MJ15" s="1">
        <v>19480.194871794873</v>
      </c>
      <c r="MK15" s="1">
        <v>610539931.81538463</v>
      </c>
      <c r="ML15" s="1">
        <v>23278.521978021978</v>
      </c>
      <c r="MM15" s="1">
        <v>790493911.7527473</v>
      </c>
      <c r="MN15" s="1">
        <v>26359.823943661973</v>
      </c>
      <c r="MO15" s="1">
        <v>996007010.47183096</v>
      </c>
      <c r="MP15" s="1">
        <v>26359.823943661973</v>
      </c>
      <c r="MQ15" s="1">
        <v>996007010.47183096</v>
      </c>
      <c r="MR15" s="1">
        <v>26359.823943661973</v>
      </c>
      <c r="MS15" s="1">
        <v>996007010.47183096</v>
      </c>
      <c r="MT15" s="1">
        <v>26359.823943661973</v>
      </c>
      <c r="MU15" s="1">
        <v>996007010.47183096</v>
      </c>
      <c r="MV15" s="1">
        <f t="shared" si="27"/>
        <v>1.9339750000000002</v>
      </c>
      <c r="MW15" s="1" t="e">
        <f t="shared" ref="MW15:MW20" ca="1" si="69">BN15-КОРЕНЬ(BP15)/КОРЕНЬ(B15)*$B$1</f>
        <v>#NAME?</v>
      </c>
      <c r="MX15" s="1" t="e">
        <f t="shared" ref="MX15:MX20" ca="1" si="70">BN15+КОРЕНЬ(BP15)/КОРЕНЬ(B15)*$B$1</f>
        <v>#NAME?</v>
      </c>
      <c r="NA15" s="1">
        <v>1</v>
      </c>
      <c r="NB15" s="1">
        <v>1</v>
      </c>
      <c r="NC15" s="1">
        <v>0.97499999999999998</v>
      </c>
      <c r="ND15" s="1">
        <v>0.91</v>
      </c>
      <c r="NE15" s="1">
        <v>0.71</v>
      </c>
      <c r="NF15" s="1">
        <v>0.71</v>
      </c>
      <c r="NG15" s="1">
        <v>0.71</v>
      </c>
      <c r="NH15" s="1">
        <v>0.71</v>
      </c>
      <c r="NJ15" s="1">
        <v>0.55180948356844761</v>
      </c>
      <c r="NK15" s="1">
        <v>0.82619087115483547</v>
      </c>
      <c r="NL15" s="1">
        <v>0.96644437541631301</v>
      </c>
      <c r="NM15" s="1">
        <v>0.98504446518235389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 x14ac:dyDescent="0.25">
      <c r="A16" s="1">
        <v>700</v>
      </c>
      <c r="B16" s="1">
        <v>200</v>
      </c>
      <c r="C16" s="1">
        <v>100</v>
      </c>
      <c r="D16" s="1" t="s">
        <v>341</v>
      </c>
      <c r="E16" s="1">
        <v>16.673107315000003</v>
      </c>
      <c r="F16" s="1">
        <v>280.65323977961617</v>
      </c>
      <c r="G16" s="1">
        <f t="shared" si="0"/>
        <v>2.6607322421095887</v>
      </c>
      <c r="H16" s="1" t="e">
        <f t="shared" ca="1" si="51"/>
        <v>#NAME?</v>
      </c>
      <c r="I16" s="1" t="e">
        <f t="shared" ca="1" si="52"/>
        <v>#NAME?</v>
      </c>
      <c r="J16" s="1">
        <f t="shared" si="3"/>
        <v>2.3818724735714291E-4</v>
      </c>
      <c r="K16" s="1" t="e">
        <f t="shared" ca="1" si="53"/>
        <v>#NAME?</v>
      </c>
      <c r="L16" s="1" t="e">
        <f t="shared" ca="1" si="54"/>
        <v>#NAME?</v>
      </c>
      <c r="M16" s="1">
        <v>0</v>
      </c>
      <c r="N16" s="1">
        <v>3026.8449999999998</v>
      </c>
      <c r="O16" s="1">
        <v>3198.49</v>
      </c>
      <c r="P16" s="1">
        <v>10268042.9</v>
      </c>
      <c r="Q16" s="1">
        <f t="shared" si="6"/>
        <v>37704.619900001213</v>
      </c>
      <c r="R16" s="1" t="e">
        <f t="shared" ca="1" si="55"/>
        <v>#NAME?</v>
      </c>
      <c r="S16" s="1" t="e">
        <f t="shared" ca="1" si="56"/>
        <v>#NAME?</v>
      </c>
      <c r="T16" s="1">
        <v>69900</v>
      </c>
      <c r="U16" s="2">
        <v>4886010000</v>
      </c>
      <c r="V16" s="2">
        <f t="shared" si="9"/>
        <v>0</v>
      </c>
      <c r="W16" s="2" t="e">
        <f t="shared" ca="1" si="57"/>
        <v>#NAME?</v>
      </c>
      <c r="X16" s="2" t="e">
        <f t="shared" ca="1" si="58"/>
        <v>#NAME?</v>
      </c>
      <c r="Y16" s="2">
        <f t="shared" si="12"/>
        <v>0.99857142857142855</v>
      </c>
      <c r="Z16" s="2" t="e">
        <f t="shared" ca="1" si="59"/>
        <v>#NAME?</v>
      </c>
      <c r="AA16" s="2" t="e">
        <f t="shared" ca="1" si="60"/>
        <v>#NAME?</v>
      </c>
      <c r="AB16" s="2">
        <v>700</v>
      </c>
      <c r="AC16" s="2">
        <v>490000</v>
      </c>
      <c r="AD16" s="2">
        <f t="shared" si="30"/>
        <v>1.056707561834187</v>
      </c>
      <c r="AE16" s="2">
        <v>7797</v>
      </c>
      <c r="AF16" s="2">
        <v>7797</v>
      </c>
      <c r="AG16" s="2">
        <v>2327.6750000000002</v>
      </c>
      <c r="AH16" s="2">
        <v>5488043.2750000004</v>
      </c>
      <c r="AI16" s="2">
        <v>69900</v>
      </c>
      <c r="AJ16" s="2">
        <v>2106.1999999999998</v>
      </c>
      <c r="AK16" s="2">
        <v>4505810.83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1.02</v>
      </c>
      <c r="BA16" s="2">
        <v>1.06</v>
      </c>
      <c r="BB16" s="2">
        <v>315.30379746835445</v>
      </c>
      <c r="BC16" s="2">
        <v>132724.56962025317</v>
      </c>
      <c r="BD16" s="2"/>
      <c r="BE16" s="2"/>
      <c r="BF16" s="2"/>
      <c r="BG16" s="2"/>
      <c r="BH16" s="2">
        <v>1.1200000000000001</v>
      </c>
      <c r="BI16" s="2">
        <v>1.4</v>
      </c>
      <c r="BJ16" s="2">
        <v>1.3049999999999999</v>
      </c>
      <c r="BK16" s="2">
        <v>2.1349999999999998</v>
      </c>
      <c r="BL16" s="2">
        <v>1.67</v>
      </c>
      <c r="BM16" s="1">
        <v>3.85</v>
      </c>
      <c r="BN16" s="1">
        <v>1.92</v>
      </c>
      <c r="BO16" s="1">
        <v>5.28</v>
      </c>
      <c r="BP16" s="1">
        <v>3.4449999999999998</v>
      </c>
      <c r="BQ16" s="1">
        <v>22.655000000000001</v>
      </c>
      <c r="BR16" s="1">
        <v>10.119999999999999</v>
      </c>
      <c r="BS16" s="1">
        <v>182.74</v>
      </c>
      <c r="BT16" s="1">
        <v>30.85</v>
      </c>
      <c r="BU16" s="1">
        <v>1681.81</v>
      </c>
      <c r="BV16" s="1">
        <v>31479.316455696204</v>
      </c>
      <c r="BW16" s="1">
        <v>1323971982.607595</v>
      </c>
      <c r="BX16" s="1">
        <f t="shared" si="15"/>
        <v>1.5936000000000003</v>
      </c>
      <c r="BY16" s="1" t="e">
        <f t="shared" ca="1" si="61"/>
        <v>#NAME?</v>
      </c>
      <c r="BZ16" s="1" t="e">
        <f t="shared" ca="1" si="62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0.39500000000000002</v>
      </c>
      <c r="CL16" s="1">
        <v>-29203.036318399998</v>
      </c>
      <c r="CM16" s="1">
        <v>-16835.09046576</v>
      </c>
      <c r="CN16" s="1">
        <v>-6240.2297291199957</v>
      </c>
      <c r="CO16" s="1">
        <v>-3793.3019921599994</v>
      </c>
      <c r="CP16" s="1">
        <v>-1021.0902062399998</v>
      </c>
      <c r="CQ16" s="1">
        <v>-106.29622816000007</v>
      </c>
      <c r="CR16" s="1">
        <v>-12.232513600000006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1.56</v>
      </c>
      <c r="DL16" s="1">
        <v>3.2</v>
      </c>
      <c r="DM16" s="1">
        <v>3.1549999999999998</v>
      </c>
      <c r="DN16" s="1">
        <v>16.035</v>
      </c>
      <c r="DO16" s="1">
        <v>17.254999999999999</v>
      </c>
      <c r="DP16" s="1">
        <v>739.60500000000002</v>
      </c>
      <c r="DQ16" s="1">
        <v>189.91794871794872</v>
      </c>
      <c r="DR16" s="1">
        <v>63490.215384615381</v>
      </c>
      <c r="DS16" s="1">
        <v>340.76712328767121</v>
      </c>
      <c r="DT16" s="1">
        <v>162374.5205479452</v>
      </c>
      <c r="DU16" s="1">
        <v>374.5</v>
      </c>
      <c r="DV16" s="1">
        <v>192810.83333333334</v>
      </c>
      <c r="EA16" s="1">
        <v>1.425</v>
      </c>
      <c r="EB16" s="1">
        <v>2.7050000000000001</v>
      </c>
      <c r="EC16" s="1">
        <v>19.605</v>
      </c>
      <c r="ED16" s="1">
        <v>691.51499999999999</v>
      </c>
      <c r="EE16" s="1">
        <v>95.59</v>
      </c>
      <c r="EF16" s="1">
        <v>17507.21</v>
      </c>
      <c r="EG16" s="1">
        <v>260.08499999999998</v>
      </c>
      <c r="EH16" s="1">
        <v>129859.875</v>
      </c>
      <c r="EI16" s="1">
        <v>1676.7950000000001</v>
      </c>
      <c r="EJ16" s="1">
        <v>7220441.5250000004</v>
      </c>
      <c r="EK16" s="1">
        <v>18941.779487179487</v>
      </c>
      <c r="EL16" s="1">
        <v>633126950.20000005</v>
      </c>
      <c r="EM16" s="1">
        <v>34021.191780821915</v>
      </c>
      <c r="EN16" s="1">
        <v>1619987629.8767123</v>
      </c>
      <c r="EO16" s="1">
        <v>37373</v>
      </c>
      <c r="EP16" s="1">
        <v>1922299619</v>
      </c>
      <c r="EQ16" s="1">
        <f t="shared" si="18"/>
        <v>1.5936000000000003</v>
      </c>
      <c r="ER16" s="1" t="e">
        <f t="shared" ca="1" si="63"/>
        <v>#NAME?</v>
      </c>
      <c r="ES16" s="1" t="e">
        <f t="shared" ca="1" si="64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0.97499999999999998</v>
      </c>
      <c r="FB16" s="1">
        <v>0.36499999999999999</v>
      </c>
      <c r="FC16" s="1">
        <v>0.03</v>
      </c>
      <c r="FE16" s="1">
        <v>-9.4366280566632028</v>
      </c>
      <c r="FF16" s="1">
        <v>56.039759724620147</v>
      </c>
      <c r="FG16" s="1">
        <v>88.326602922266005</v>
      </c>
      <c r="FH16" s="1">
        <v>98.224525860563986</v>
      </c>
      <c r="FI16" s="1">
        <v>105.05524795191195</v>
      </c>
      <c r="FJ16" s="1">
        <v>106.613830394497</v>
      </c>
      <c r="FK16" s="1">
        <v>106.75001801452673</v>
      </c>
      <c r="FL16" s="1">
        <v>106.75752528361598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1.0900000000000001</v>
      </c>
      <c r="GE16" s="1">
        <v>1.27</v>
      </c>
      <c r="GF16" s="1">
        <v>2.0249999999999999</v>
      </c>
      <c r="GG16" s="1">
        <v>6.3650000000000002</v>
      </c>
      <c r="GH16" s="1">
        <v>30.545000000000002</v>
      </c>
      <c r="GI16" s="1">
        <v>1798.405</v>
      </c>
      <c r="GJ16" s="1">
        <v>199.13775510204081</v>
      </c>
      <c r="GK16" s="1">
        <v>65076.137755102041</v>
      </c>
      <c r="GL16" s="1">
        <v>273.74149659863946</v>
      </c>
      <c r="GM16" s="1">
        <v>109917.49659863945</v>
      </c>
      <c r="GN16" s="1">
        <v>273.74149659863946</v>
      </c>
      <c r="GO16" s="1">
        <v>109917.49659863945</v>
      </c>
      <c r="GT16" s="1">
        <v>1.425</v>
      </c>
      <c r="GU16" s="1">
        <v>2.6150000000000002</v>
      </c>
      <c r="GV16" s="1">
        <v>5.1349999999999998</v>
      </c>
      <c r="GW16" s="1">
        <v>47.854999999999997</v>
      </c>
      <c r="GX16" s="1">
        <v>39.604999999999997</v>
      </c>
      <c r="GY16" s="1">
        <v>2957.0349999999999</v>
      </c>
      <c r="GZ16" s="1">
        <v>148.215</v>
      </c>
      <c r="HA16" s="1">
        <v>45054.044999999998</v>
      </c>
      <c r="HB16" s="1">
        <v>3003.47</v>
      </c>
      <c r="HC16" s="1">
        <v>17668774.52</v>
      </c>
      <c r="HD16" s="1">
        <v>19864.045918367348</v>
      </c>
      <c r="HE16" s="1">
        <v>648841301.09693873</v>
      </c>
      <c r="HF16" s="1">
        <v>27326.408163265307</v>
      </c>
      <c r="HG16" s="1">
        <v>1096640829.8775511</v>
      </c>
      <c r="HH16" s="1">
        <v>27326.408163265307</v>
      </c>
      <c r="HI16" s="1">
        <v>1096640829.8775511</v>
      </c>
      <c r="HJ16" s="1">
        <f t="shared" si="21"/>
        <v>1.5936000000000003</v>
      </c>
      <c r="HK16" s="1" t="e">
        <f t="shared" ca="1" si="65"/>
        <v>#NAME?</v>
      </c>
      <c r="HL16" s="1" t="e">
        <f t="shared" ca="1" si="66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0.98</v>
      </c>
      <c r="HU16" s="1">
        <v>0.73499999999999999</v>
      </c>
      <c r="HV16" s="1">
        <v>0.73499999999999999</v>
      </c>
      <c r="HX16" s="1">
        <v>-40.351620345589602</v>
      </c>
      <c r="HY16" s="1">
        <v>-21.723777340657616</v>
      </c>
      <c r="HZ16" s="1">
        <v>-8.3800819627522856</v>
      </c>
      <c r="IA16" s="1">
        <v>-4.2710890633292653</v>
      </c>
      <c r="IB16" s="1">
        <v>-0.82927003979537728</v>
      </c>
      <c r="IC16" s="1">
        <v>-5.0543996718891496E-2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1.1850000000000001</v>
      </c>
      <c r="IV16" s="1">
        <v>1.665</v>
      </c>
      <c r="IW16" s="1">
        <v>9.9949999999999992</v>
      </c>
      <c r="IX16" s="1">
        <v>210.20500000000001</v>
      </c>
      <c r="IY16" s="1">
        <v>24.795000000000002</v>
      </c>
      <c r="IZ16" s="1">
        <v>1579.845</v>
      </c>
      <c r="JA16" s="1">
        <v>121.11557788944724</v>
      </c>
      <c r="JB16" s="1">
        <v>26888.190954773869</v>
      </c>
      <c r="JC16" s="1">
        <v>273.74149659863946</v>
      </c>
      <c r="JD16" s="1">
        <v>109917.49659863945</v>
      </c>
      <c r="JE16" s="1">
        <v>273.74149659863946</v>
      </c>
      <c r="JF16" s="1">
        <v>109917.49659863945</v>
      </c>
      <c r="JG16" s="1">
        <v>273.74149659863946</v>
      </c>
      <c r="JH16" s="1">
        <v>109917.49659863945</v>
      </c>
      <c r="JM16" s="1">
        <v>6.7549999999999999</v>
      </c>
      <c r="JN16" s="1">
        <v>80.385000000000005</v>
      </c>
      <c r="JO16" s="1">
        <v>53.72</v>
      </c>
      <c r="JP16" s="1">
        <v>6595.33</v>
      </c>
      <c r="JQ16" s="1">
        <v>952.55499999999995</v>
      </c>
      <c r="JR16" s="1">
        <v>2009002.9550000001</v>
      </c>
      <c r="JS16" s="1">
        <v>2430.5450000000001</v>
      </c>
      <c r="JT16" s="1">
        <v>15568448.425000001</v>
      </c>
      <c r="JU16" s="1">
        <v>12061.597989949749</v>
      </c>
      <c r="JV16" s="1">
        <v>267696000.7638191</v>
      </c>
      <c r="JW16" s="1">
        <v>27326.408163265307</v>
      </c>
      <c r="JX16" s="1">
        <v>1096640829.8775511</v>
      </c>
      <c r="JY16" s="1">
        <v>27326.408163265307</v>
      </c>
      <c r="JZ16" s="1">
        <v>1096640829.8775511</v>
      </c>
      <c r="KA16" s="1">
        <v>27326.408163265307</v>
      </c>
      <c r="KB16" s="1">
        <v>1096640829.8775511</v>
      </c>
      <c r="KC16" s="1">
        <f t="shared" si="24"/>
        <v>1.5936000000000003</v>
      </c>
      <c r="KD16" s="1" t="e">
        <f t="shared" ca="1" si="67"/>
        <v>#NAME?</v>
      </c>
      <c r="KE16" s="1" t="e">
        <f t="shared" ca="1" si="68"/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0.995</v>
      </c>
      <c r="KM16" s="1">
        <v>0.73499999999999999</v>
      </c>
      <c r="KN16" s="1">
        <v>0.73499999999999999</v>
      </c>
      <c r="KO16" s="1">
        <v>0.73499999999999999</v>
      </c>
      <c r="KQ16" s="1">
        <v>13.505078786426209</v>
      </c>
      <c r="KR16" s="1">
        <v>16.638907005943892</v>
      </c>
      <c r="KS16" s="1">
        <v>19.01629623699629</v>
      </c>
      <c r="KT16" s="1">
        <v>19.502613416460768</v>
      </c>
      <c r="KU16" s="1">
        <v>19.912885701060087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1.84</v>
      </c>
      <c r="LM16" s="1">
        <v>5.0999999999999996</v>
      </c>
      <c r="LN16" s="1">
        <v>26.73</v>
      </c>
      <c r="LO16" s="1">
        <v>1614.15</v>
      </c>
      <c r="LP16" s="1">
        <v>177.53125</v>
      </c>
      <c r="LQ16" s="1">
        <v>50854.364583333336</v>
      </c>
      <c r="LR16" s="1">
        <v>224.44021739130434</v>
      </c>
      <c r="LS16" s="1">
        <v>79886.179347826081</v>
      </c>
      <c r="LT16" s="1">
        <v>256.23076923076923</v>
      </c>
      <c r="LU16" s="1">
        <v>95463.5</v>
      </c>
      <c r="LV16" s="1">
        <v>256.23076923076923</v>
      </c>
      <c r="LW16" s="1">
        <v>95463.5</v>
      </c>
      <c r="LX16" s="1">
        <v>256.23076923076923</v>
      </c>
      <c r="LY16" s="1">
        <v>95463.5</v>
      </c>
      <c r="LZ16" s="1">
        <v>256.23076923076923</v>
      </c>
      <c r="MA16" s="1">
        <v>95463.5</v>
      </c>
      <c r="MF16" s="1">
        <v>133.36500000000001</v>
      </c>
      <c r="MG16" s="1">
        <v>36598.364999999998</v>
      </c>
      <c r="MH16" s="1">
        <v>2625.43</v>
      </c>
      <c r="MI16" s="1">
        <v>15889576.85</v>
      </c>
      <c r="MJ16" s="1">
        <v>17704.411458333332</v>
      </c>
      <c r="MK16" s="1">
        <v>506971213.36979169</v>
      </c>
      <c r="ML16" s="1">
        <v>22396.28804347826</v>
      </c>
      <c r="MM16" s="1">
        <v>796896130.59239125</v>
      </c>
      <c r="MN16" s="1">
        <v>25573.442307692309</v>
      </c>
      <c r="MO16" s="1">
        <v>952204833.48076928</v>
      </c>
      <c r="MP16" s="1">
        <v>25573.442307692309</v>
      </c>
      <c r="MQ16" s="1">
        <v>952204833.48076928</v>
      </c>
      <c r="MR16" s="1">
        <v>25573.442307692309</v>
      </c>
      <c r="MS16" s="1">
        <v>952204833.48076928</v>
      </c>
      <c r="MT16" s="1">
        <v>25573.442307692309</v>
      </c>
      <c r="MU16" s="1">
        <v>952204833.48076928</v>
      </c>
      <c r="MV16" s="1">
        <f t="shared" si="27"/>
        <v>1.5936000000000003</v>
      </c>
      <c r="MW16" s="1" t="e">
        <f t="shared" ca="1" si="69"/>
        <v>#NAME?</v>
      </c>
      <c r="MX16" s="1" t="e">
        <f t="shared" ca="1" si="70"/>
        <v>#NAME?</v>
      </c>
      <c r="NA16" s="1">
        <v>1</v>
      </c>
      <c r="NB16" s="1">
        <v>1</v>
      </c>
      <c r="NC16" s="1">
        <v>0.96</v>
      </c>
      <c r="ND16" s="1">
        <v>0.92</v>
      </c>
      <c r="NE16" s="1">
        <v>0.78</v>
      </c>
      <c r="NF16" s="1">
        <v>0.78</v>
      </c>
      <c r="NG16" s="1">
        <v>0.78</v>
      </c>
      <c r="NH16" s="1">
        <v>0.78</v>
      </c>
      <c r="NJ16" s="1">
        <v>0.54873214352619082</v>
      </c>
      <c r="NK16" s="1">
        <v>0.83158492116301153</v>
      </c>
      <c r="NL16" s="1">
        <v>0.96562977604351607</v>
      </c>
      <c r="NM16" s="1">
        <v>0.98614328956218678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 x14ac:dyDescent="0.25">
      <c r="A17" s="1">
        <v>750</v>
      </c>
      <c r="B17" s="1">
        <v>200</v>
      </c>
      <c r="C17" s="1">
        <v>100</v>
      </c>
      <c r="D17" s="1" t="s">
        <v>341</v>
      </c>
      <c r="E17" s="1">
        <v>18.893765155000001</v>
      </c>
      <c r="F17" s="1">
        <v>360.9403023266409</v>
      </c>
      <c r="G17" s="1">
        <f t="shared" si="0"/>
        <v>3.9659405943486945</v>
      </c>
      <c r="H17" s="1" t="e">
        <f t="shared" ca="1" si="51"/>
        <v>#NAME?</v>
      </c>
      <c r="I17" s="1" t="e">
        <f t="shared" ca="1" si="52"/>
        <v>#NAME?</v>
      </c>
      <c r="J17" s="1">
        <f t="shared" si="3"/>
        <v>2.5191686873333335E-4</v>
      </c>
      <c r="K17" s="1" t="e">
        <f t="shared" ca="1" si="53"/>
        <v>#NAME?</v>
      </c>
      <c r="L17" s="1" t="e">
        <f t="shared" ca="1" si="54"/>
        <v>#NAME?</v>
      </c>
      <c r="M17" s="1">
        <v>0</v>
      </c>
      <c r="N17" s="1">
        <v>3380.1149999999998</v>
      </c>
      <c r="O17" s="1">
        <v>3578.66</v>
      </c>
      <c r="P17" s="1">
        <v>12845310.66</v>
      </c>
      <c r="Q17" s="1">
        <f t="shared" si="6"/>
        <v>38503.264400001615</v>
      </c>
      <c r="R17" s="1" t="e">
        <f t="shared" ca="1" si="55"/>
        <v>#NAME?</v>
      </c>
      <c r="S17" s="1" t="e">
        <f t="shared" ca="1" si="56"/>
        <v>#NAME?</v>
      </c>
      <c r="T17" s="1">
        <v>74900</v>
      </c>
      <c r="U17" s="2">
        <v>5610010000</v>
      </c>
      <c r="V17" s="2">
        <f t="shared" si="9"/>
        <v>0</v>
      </c>
      <c r="W17" s="2" t="e">
        <f t="shared" ca="1" si="57"/>
        <v>#NAME?</v>
      </c>
      <c r="X17" s="2" t="e">
        <f t="shared" ca="1" si="58"/>
        <v>#NAME?</v>
      </c>
      <c r="Y17" s="2">
        <f t="shared" si="12"/>
        <v>0.9986666666666667</v>
      </c>
      <c r="Z17" s="2" t="e">
        <f t="shared" ca="1" si="59"/>
        <v>#NAME?</v>
      </c>
      <c r="AA17" s="2" t="e">
        <f t="shared" ca="1" si="60"/>
        <v>#NAME?</v>
      </c>
      <c r="AB17" s="2">
        <v>750</v>
      </c>
      <c r="AC17" s="2">
        <v>562500</v>
      </c>
      <c r="AD17" s="2">
        <f t="shared" si="30"/>
        <v>1.0587391257398047</v>
      </c>
      <c r="AE17" s="2">
        <v>7797</v>
      </c>
      <c r="AF17" s="2">
        <v>7797</v>
      </c>
      <c r="AG17" s="2">
        <v>2454.5549999999998</v>
      </c>
      <c r="AH17" s="2">
        <v>6094165.6849999996</v>
      </c>
      <c r="AI17" s="2">
        <v>74900</v>
      </c>
      <c r="AJ17" s="2">
        <v>2231.0300000000002</v>
      </c>
      <c r="AK17" s="2">
        <v>5047142.3499999996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1.0649999999999999</v>
      </c>
      <c r="BA17" s="2">
        <v>1.1950000000000001</v>
      </c>
      <c r="BB17" s="2">
        <v>355.24705882352941</v>
      </c>
      <c r="BC17" s="2">
        <v>175155.41176470587</v>
      </c>
      <c r="BD17" s="2"/>
      <c r="BE17" s="2"/>
      <c r="BF17" s="2"/>
      <c r="BG17" s="2"/>
      <c r="BH17" s="2">
        <v>1.115</v>
      </c>
      <c r="BI17" s="2">
        <v>1.355</v>
      </c>
      <c r="BJ17" s="2">
        <v>1.39</v>
      </c>
      <c r="BK17" s="2">
        <v>2.33</v>
      </c>
      <c r="BL17" s="2">
        <v>1.6</v>
      </c>
      <c r="BM17" s="1">
        <v>3.55</v>
      </c>
      <c r="BN17" s="1">
        <v>1.97</v>
      </c>
      <c r="BO17" s="1">
        <v>5.57</v>
      </c>
      <c r="BP17" s="1">
        <v>3.53</v>
      </c>
      <c r="BQ17" s="1">
        <v>19.02</v>
      </c>
      <c r="BR17" s="1">
        <v>9.1300000000000008</v>
      </c>
      <c r="BS17" s="1">
        <v>144.62</v>
      </c>
      <c r="BT17" s="1">
        <v>36.365000000000002</v>
      </c>
      <c r="BU17" s="1">
        <v>2597.0149999999999</v>
      </c>
      <c r="BV17" s="1">
        <v>35470.800000000003</v>
      </c>
      <c r="BW17" s="1">
        <v>1747657197.5764706</v>
      </c>
      <c r="BX17" s="1">
        <f t="shared" si="15"/>
        <v>1.6891000000000003</v>
      </c>
      <c r="BY17" s="1" t="e">
        <f t="shared" ca="1" si="61"/>
        <v>#NAME?</v>
      </c>
      <c r="BZ17" s="1" t="e">
        <f t="shared" ca="1" si="62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0.42499999999999999</v>
      </c>
      <c r="CL17" s="1">
        <v>-34678.610521759998</v>
      </c>
      <c r="CM17" s="1">
        <v>-13800.493864160004</v>
      </c>
      <c r="CN17" s="1">
        <v>-8151.1360422399957</v>
      </c>
      <c r="CO17" s="1">
        <v>-4201.0834884800006</v>
      </c>
      <c r="CP17" s="1">
        <v>-986.84612624000033</v>
      </c>
      <c r="CQ17" s="1">
        <v>-118.30223040000008</v>
      </c>
      <c r="CR17" s="1">
        <v>-12.493368639999996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</v>
      </c>
      <c r="DJ17" s="1">
        <v>1</v>
      </c>
      <c r="DK17" s="1">
        <v>1.53</v>
      </c>
      <c r="DL17" s="1">
        <v>3.08</v>
      </c>
      <c r="DM17" s="1">
        <v>3.25</v>
      </c>
      <c r="DN17" s="1">
        <v>20.34</v>
      </c>
      <c r="DO17" s="1">
        <v>15.13</v>
      </c>
      <c r="DP17" s="1">
        <v>695.11</v>
      </c>
      <c r="DQ17" s="1">
        <v>180.54314720812184</v>
      </c>
      <c r="DR17" s="1">
        <v>67121.659898477155</v>
      </c>
      <c r="DS17" s="1">
        <v>328.02272727272725</v>
      </c>
      <c r="DT17" s="1">
        <v>160932.29545454544</v>
      </c>
      <c r="DU17" s="1">
        <v>330</v>
      </c>
      <c r="DV17" s="1">
        <v>140386.5</v>
      </c>
      <c r="EA17" s="1">
        <v>1.425</v>
      </c>
      <c r="EB17" s="1">
        <v>2.5950000000000002</v>
      </c>
      <c r="EC17" s="1">
        <v>19.690000000000001</v>
      </c>
      <c r="ED17" s="1">
        <v>658.86</v>
      </c>
      <c r="EE17" s="1">
        <v>98.224999999999994</v>
      </c>
      <c r="EF17" s="1">
        <v>17534.255000000001</v>
      </c>
      <c r="EG17" s="1">
        <v>273.32</v>
      </c>
      <c r="EH17" s="1">
        <v>173219.53</v>
      </c>
      <c r="EI17" s="1">
        <v>1460.3150000000001</v>
      </c>
      <c r="EJ17" s="1">
        <v>6784700.0049999999</v>
      </c>
      <c r="EK17" s="1">
        <v>18004.84263959391</v>
      </c>
      <c r="EL17" s="1">
        <v>669412306.89340103</v>
      </c>
      <c r="EM17" s="1">
        <v>32752.147727272728</v>
      </c>
      <c r="EN17" s="1">
        <v>1606023660.4431818</v>
      </c>
      <c r="EO17" s="1">
        <v>32947.75</v>
      </c>
      <c r="EP17" s="1">
        <v>1399895294.25</v>
      </c>
      <c r="EQ17" s="1">
        <f t="shared" si="18"/>
        <v>1.6891000000000003</v>
      </c>
      <c r="ER17" s="1" t="e">
        <f t="shared" ca="1" si="63"/>
        <v>#NAME?</v>
      </c>
      <c r="ES17" s="1" t="e">
        <f t="shared" ca="1" si="64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0.98499999999999999</v>
      </c>
      <c r="FB17" s="1">
        <v>0.44</v>
      </c>
      <c r="FC17" s="1">
        <v>0.02</v>
      </c>
      <c r="FE17" s="1">
        <v>-13.485287163680127</v>
      </c>
      <c r="FF17" s="1">
        <v>54.649767253499057</v>
      </c>
      <c r="FG17" s="1">
        <v>86.91455233261901</v>
      </c>
      <c r="FH17" s="1">
        <v>99.292170730706275</v>
      </c>
      <c r="FI17" s="1">
        <v>105.13121162966641</v>
      </c>
      <c r="FJ17" s="1">
        <v>106.62402971078548</v>
      </c>
      <c r="FK17" s="1">
        <v>106.74949088561148</v>
      </c>
      <c r="FL17" s="1">
        <v>106.75752528361598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1.1100000000000001</v>
      </c>
      <c r="GE17" s="1">
        <v>1.34</v>
      </c>
      <c r="GF17" s="1">
        <v>2.2149999999999999</v>
      </c>
      <c r="GG17" s="1">
        <v>7.5650000000000004</v>
      </c>
      <c r="GH17" s="1">
        <v>27.195</v>
      </c>
      <c r="GI17" s="1">
        <v>1443.8050000000001</v>
      </c>
      <c r="GJ17" s="1">
        <v>187.95959595959596</v>
      </c>
      <c r="GK17" s="1">
        <v>62625.040404040403</v>
      </c>
      <c r="GL17" s="1">
        <v>272.83229813664599</v>
      </c>
      <c r="GM17" s="1">
        <v>114139.70186335404</v>
      </c>
      <c r="GN17" s="1">
        <v>272.83229813664599</v>
      </c>
      <c r="GO17" s="1">
        <v>114139.70186335404</v>
      </c>
      <c r="GT17" s="1">
        <v>1.5349999999999999</v>
      </c>
      <c r="GU17" s="1">
        <v>3.0950000000000002</v>
      </c>
      <c r="GV17" s="1">
        <v>5.3250000000000002</v>
      </c>
      <c r="GW17" s="1">
        <v>46.134999999999998</v>
      </c>
      <c r="GX17" s="1">
        <v>45.975000000000001</v>
      </c>
      <c r="GY17" s="1">
        <v>3996.2849999999999</v>
      </c>
      <c r="GZ17" s="1">
        <v>164.13</v>
      </c>
      <c r="HA17" s="1">
        <v>54956.7</v>
      </c>
      <c r="HB17" s="1">
        <v>2668.665</v>
      </c>
      <c r="HC17" s="1">
        <v>14163501.875</v>
      </c>
      <c r="HD17" s="1">
        <v>18746.176767676767</v>
      </c>
      <c r="HE17" s="1">
        <v>624360130.89393938</v>
      </c>
      <c r="HF17" s="1">
        <v>27232.944099378881</v>
      </c>
      <c r="HG17" s="1">
        <v>1138472982.7080746</v>
      </c>
      <c r="HH17" s="1">
        <v>27232.944099378881</v>
      </c>
      <c r="HI17" s="1">
        <v>1138472982.7080746</v>
      </c>
      <c r="HJ17" s="1">
        <f t="shared" si="21"/>
        <v>1.6891000000000003</v>
      </c>
      <c r="HK17" s="1" t="e">
        <f t="shared" ca="1" si="65"/>
        <v>#NAME?</v>
      </c>
      <c r="HL17" s="1" t="e">
        <f t="shared" ca="1" si="66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0.99</v>
      </c>
      <c r="HU17" s="1">
        <v>0.80500000000000005</v>
      </c>
      <c r="HV17" s="1">
        <v>0.80500000000000005</v>
      </c>
      <c r="HX17" s="1">
        <v>-40.810507879152404</v>
      </c>
      <c r="HY17" s="1">
        <v>-20.505295180779889</v>
      </c>
      <c r="HZ17" s="1">
        <v>-8.1302622503346331</v>
      </c>
      <c r="IA17" s="1">
        <v>-4.2382779733553209</v>
      </c>
      <c r="IB17" s="1">
        <v>-0.85841321771815859</v>
      </c>
      <c r="IC17" s="1">
        <v>-5.323559218052782E-2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1.1850000000000001</v>
      </c>
      <c r="IV17" s="1">
        <v>1.595</v>
      </c>
      <c r="IW17" s="1">
        <v>7.8550000000000004</v>
      </c>
      <c r="IX17" s="1">
        <v>116.065</v>
      </c>
      <c r="IY17" s="1">
        <v>20.39</v>
      </c>
      <c r="IZ17" s="1">
        <v>792.18</v>
      </c>
      <c r="JA17" s="1">
        <v>113.16</v>
      </c>
      <c r="JB17" s="1">
        <v>23860.47</v>
      </c>
      <c r="JC17" s="1">
        <v>272.83229813664599</v>
      </c>
      <c r="JD17" s="1">
        <v>114139.70186335404</v>
      </c>
      <c r="JE17" s="1">
        <v>272.83229813664599</v>
      </c>
      <c r="JF17" s="1">
        <v>114139.70186335404</v>
      </c>
      <c r="JG17" s="1">
        <v>272.83229813664599</v>
      </c>
      <c r="JH17" s="1">
        <v>114139.70186335404</v>
      </c>
      <c r="JM17" s="1">
        <v>6.81</v>
      </c>
      <c r="JN17" s="1">
        <v>93.18</v>
      </c>
      <c r="JO17" s="1">
        <v>56.22</v>
      </c>
      <c r="JP17" s="1">
        <v>6164.03</v>
      </c>
      <c r="JQ17" s="1">
        <v>736.42499999999995</v>
      </c>
      <c r="JR17" s="1">
        <v>1086439.825</v>
      </c>
      <c r="JS17" s="1">
        <v>1984.885</v>
      </c>
      <c r="JT17" s="1">
        <v>7697717.8049999997</v>
      </c>
      <c r="JU17" s="1">
        <v>11265.475</v>
      </c>
      <c r="JV17" s="1">
        <v>237525234.16499999</v>
      </c>
      <c r="JW17" s="1">
        <v>27232.944099378881</v>
      </c>
      <c r="JX17" s="1">
        <v>1138472982.7080746</v>
      </c>
      <c r="JY17" s="1">
        <v>27232.944099378881</v>
      </c>
      <c r="JZ17" s="1">
        <v>1138472982.7080746</v>
      </c>
      <c r="KA17" s="1">
        <v>27232.944099378881</v>
      </c>
      <c r="KB17" s="1">
        <v>1138472982.7080746</v>
      </c>
      <c r="KC17" s="1">
        <f t="shared" si="24"/>
        <v>1.6891000000000003</v>
      </c>
      <c r="KD17" s="1" t="e">
        <f t="shared" ca="1" si="67"/>
        <v>#NAME?</v>
      </c>
      <c r="KE17" s="1" t="e">
        <f t="shared" ca="1" si="68"/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0.80500000000000005</v>
      </c>
      <c r="KN17" s="1">
        <v>0.80500000000000005</v>
      </c>
      <c r="KO17" s="1">
        <v>0.80500000000000005</v>
      </c>
      <c r="KQ17" s="1">
        <v>13.795137318706534</v>
      </c>
      <c r="KR17" s="1">
        <v>16.700618766827674</v>
      </c>
      <c r="KS17" s="1">
        <v>18.908121571440358</v>
      </c>
      <c r="KT17" s="1">
        <v>19.51927957998214</v>
      </c>
      <c r="KU17" s="1">
        <v>19.905626017772459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1.7949999999999999</v>
      </c>
      <c r="LM17" s="1">
        <v>4.8650000000000002</v>
      </c>
      <c r="LN17" s="1">
        <v>22.53</v>
      </c>
      <c r="LO17" s="1">
        <v>1091.54</v>
      </c>
      <c r="LP17" s="1">
        <v>186.42857142857142</v>
      </c>
      <c r="LQ17" s="1">
        <v>59078.632653061228</v>
      </c>
      <c r="LR17" s="1">
        <v>227.50819672131146</v>
      </c>
      <c r="LS17" s="1">
        <v>82444.644808743164</v>
      </c>
      <c r="LT17" s="1">
        <v>272.29729729729729</v>
      </c>
      <c r="LU17" s="1">
        <v>110828.77027027027</v>
      </c>
      <c r="LV17" s="1">
        <v>272.29729729729729</v>
      </c>
      <c r="LW17" s="1">
        <v>110828.77027027027</v>
      </c>
      <c r="LX17" s="1">
        <v>272.29729729729729</v>
      </c>
      <c r="LY17" s="1">
        <v>110828.77027027027</v>
      </c>
      <c r="LZ17" s="1">
        <v>272.29729729729729</v>
      </c>
      <c r="MA17" s="1">
        <v>110828.77027027027</v>
      </c>
      <c r="MF17" s="1">
        <v>123.22</v>
      </c>
      <c r="MG17" s="1">
        <v>32763.63</v>
      </c>
      <c r="MH17" s="1">
        <v>2198.835</v>
      </c>
      <c r="MI17" s="1">
        <v>10678427.615</v>
      </c>
      <c r="MJ17" s="1">
        <v>18592.928571428572</v>
      </c>
      <c r="MK17" s="1">
        <v>588976512.41836739</v>
      </c>
      <c r="ML17" s="1">
        <v>22701.759562841529</v>
      </c>
      <c r="MM17" s="1">
        <v>822202099.56284153</v>
      </c>
      <c r="MN17" s="1">
        <v>27178.675675675677</v>
      </c>
      <c r="MO17" s="1">
        <v>1105556821.1756756</v>
      </c>
      <c r="MP17" s="1">
        <v>27178.675675675677</v>
      </c>
      <c r="MQ17" s="1">
        <v>1105556821.1756756</v>
      </c>
      <c r="MR17" s="1">
        <v>27178.675675675677</v>
      </c>
      <c r="MS17" s="1">
        <v>1105556821.1756756</v>
      </c>
      <c r="MT17" s="1">
        <v>27178.675675675677</v>
      </c>
      <c r="MU17" s="1">
        <v>1105556821.1756756</v>
      </c>
      <c r="MV17" s="1">
        <f t="shared" si="27"/>
        <v>1.6891000000000003</v>
      </c>
      <c r="MW17" s="1" t="e">
        <f t="shared" ca="1" si="69"/>
        <v>#NAME?</v>
      </c>
      <c r="MX17" s="1" t="e">
        <f t="shared" ca="1" si="70"/>
        <v>#NAME?</v>
      </c>
      <c r="NA17" s="1">
        <v>1</v>
      </c>
      <c r="NB17" s="1">
        <v>1</v>
      </c>
      <c r="NC17" s="1">
        <v>0.98</v>
      </c>
      <c r="ND17" s="1">
        <v>0.91500000000000004</v>
      </c>
      <c r="NE17" s="1">
        <v>0.74</v>
      </c>
      <c r="NF17" s="1">
        <v>0.74</v>
      </c>
      <c r="NG17" s="1">
        <v>0.74</v>
      </c>
      <c r="NH17" s="1">
        <v>0.74</v>
      </c>
      <c r="NJ17" s="1">
        <v>0.55656597560097831</v>
      </c>
      <c r="NK17" s="1">
        <v>0.83079588191218212</v>
      </c>
      <c r="NL17" s="1">
        <v>0.96731873111828703</v>
      </c>
      <c r="NM17" s="1">
        <v>0.98493791333299263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 x14ac:dyDescent="0.25">
      <c r="A18" s="1">
        <v>800</v>
      </c>
      <c r="B18" s="1">
        <v>200</v>
      </c>
      <c r="C18" s="1">
        <v>100</v>
      </c>
      <c r="D18" s="1" t="s">
        <v>340</v>
      </c>
      <c r="E18" s="1">
        <v>20.555987294999987</v>
      </c>
      <c r="F18" s="1">
        <v>427.79324552140474</v>
      </c>
      <c r="G18" s="1">
        <f t="shared" si="0"/>
        <v>5.2446318492038699</v>
      </c>
      <c r="H18" s="1" t="e">
        <f t="shared" ca="1" si="51"/>
        <v>#NAME?</v>
      </c>
      <c r="I18" s="1" t="e">
        <f t="shared" ca="1" si="52"/>
        <v>#NAME?</v>
      </c>
      <c r="J18" s="1">
        <f t="shared" si="3"/>
        <v>2.5694984118749983E-4</v>
      </c>
      <c r="K18" s="1" t="e">
        <f t="shared" ca="1" si="53"/>
        <v>#NAME?</v>
      </c>
      <c r="L18" s="1" t="e">
        <f t="shared" ca="1" si="54"/>
        <v>#NAME?</v>
      </c>
      <c r="M18" s="1">
        <v>0</v>
      </c>
      <c r="N18" s="1">
        <v>3757.7950000000001</v>
      </c>
      <c r="O18" s="1">
        <v>3987.95</v>
      </c>
      <c r="P18" s="1">
        <v>15958922.67</v>
      </c>
      <c r="Q18" s="1">
        <f t="shared" si="6"/>
        <v>55177.467500001192</v>
      </c>
      <c r="R18" s="1" t="e">
        <f t="shared" ca="1" si="55"/>
        <v>#NAME?</v>
      </c>
      <c r="S18" s="1" t="e">
        <f t="shared" ca="1" si="56"/>
        <v>#NAME?</v>
      </c>
      <c r="T18" s="1">
        <v>79900</v>
      </c>
      <c r="U18" s="2">
        <v>6384010000</v>
      </c>
      <c r="V18" s="2">
        <f t="shared" si="9"/>
        <v>0</v>
      </c>
      <c r="W18" s="2" t="e">
        <f t="shared" ca="1" si="57"/>
        <v>#NAME?</v>
      </c>
      <c r="X18" s="2" t="e">
        <f t="shared" ca="1" si="58"/>
        <v>#NAME?</v>
      </c>
      <c r="Y18" s="2">
        <f t="shared" si="12"/>
        <v>0.99875000000000003</v>
      </c>
      <c r="Z18" s="2" t="e">
        <f t="shared" ca="1" si="59"/>
        <v>#NAME?</v>
      </c>
      <c r="AA18" s="2" t="e">
        <f t="shared" ca="1" si="60"/>
        <v>#NAME?</v>
      </c>
      <c r="AB18" s="2">
        <v>800</v>
      </c>
      <c r="AC18" s="2">
        <v>640000</v>
      </c>
      <c r="AD18" s="2">
        <f t="shared" si="30"/>
        <v>1.0612473538338307</v>
      </c>
      <c r="AE18" s="2">
        <v>7797</v>
      </c>
      <c r="AF18" s="2">
        <v>7797</v>
      </c>
      <c r="AG18" s="2">
        <v>2592.9850000000001</v>
      </c>
      <c r="AH18" s="2">
        <v>6811852.7350000003</v>
      </c>
      <c r="AI18" s="2">
        <v>79900</v>
      </c>
      <c r="AJ18" s="2">
        <v>2370.1849999999999</v>
      </c>
      <c r="AK18" s="2">
        <v>5704194.0449999999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1.06</v>
      </c>
      <c r="BA18" s="2">
        <v>1.18</v>
      </c>
      <c r="BB18" s="2">
        <v>353.29729729729729</v>
      </c>
      <c r="BC18" s="2">
        <v>174243.21621621621</v>
      </c>
      <c r="BD18" s="2"/>
      <c r="BE18" s="2"/>
      <c r="BF18" s="2"/>
      <c r="BG18" s="2"/>
      <c r="BH18" s="2">
        <v>1.1299999999999999</v>
      </c>
      <c r="BI18" s="2">
        <v>1.41</v>
      </c>
      <c r="BJ18" s="2">
        <v>1.2749999999999999</v>
      </c>
      <c r="BK18" s="2">
        <v>1.9850000000000001</v>
      </c>
      <c r="BL18" s="2">
        <v>1.58</v>
      </c>
      <c r="BM18" s="1">
        <v>3.31</v>
      </c>
      <c r="BN18" s="1">
        <v>2.0299999999999998</v>
      </c>
      <c r="BO18" s="1">
        <v>6.47</v>
      </c>
      <c r="BP18" s="1">
        <v>3.22</v>
      </c>
      <c r="BQ18" s="1">
        <v>16.260000000000002</v>
      </c>
      <c r="BR18" s="1">
        <v>10.39</v>
      </c>
      <c r="BS18" s="1">
        <v>217.04</v>
      </c>
      <c r="BT18" s="1">
        <v>34.244999999999997</v>
      </c>
      <c r="BU18" s="1">
        <v>2377.0050000000001</v>
      </c>
      <c r="BV18" s="1">
        <v>35279.027027027027</v>
      </c>
      <c r="BW18" s="1">
        <v>1738747079.3513513</v>
      </c>
      <c r="BX18" s="1">
        <f t="shared" si="15"/>
        <v>2.3491000000000009</v>
      </c>
      <c r="BY18" s="1" t="e">
        <f t="shared" ca="1" si="61"/>
        <v>#NAME?</v>
      </c>
      <c r="BZ18" s="1" t="e">
        <f t="shared" ca="1" si="62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0.37</v>
      </c>
      <c r="CL18" s="1">
        <v>-25728.387048159995</v>
      </c>
      <c r="CM18" s="1">
        <v>-15331.578696640006</v>
      </c>
      <c r="CN18" s="1">
        <v>-7393.9317660800007</v>
      </c>
      <c r="CO18" s="1">
        <v>-3745.3121808000019</v>
      </c>
      <c r="CP18" s="1">
        <v>-1010.677422560001</v>
      </c>
      <c r="CQ18" s="1">
        <v>-109.70081056000006</v>
      </c>
      <c r="CR18" s="1">
        <v>-12.519441599999999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1.0049999999999999</v>
      </c>
      <c r="DJ18" s="1">
        <v>1.0149999999999999</v>
      </c>
      <c r="DK18" s="1">
        <v>1.5549999999999999</v>
      </c>
      <c r="DL18" s="1">
        <v>3.2749999999999999</v>
      </c>
      <c r="DM18" s="1">
        <v>3.25</v>
      </c>
      <c r="DN18" s="1">
        <v>16.61</v>
      </c>
      <c r="DO18" s="1">
        <v>15.89</v>
      </c>
      <c r="DP18" s="1">
        <v>523.92999999999995</v>
      </c>
      <c r="DQ18" s="1">
        <v>178.31818181818181</v>
      </c>
      <c r="DR18" s="1">
        <v>61754.702020202021</v>
      </c>
      <c r="DS18" s="1">
        <v>380.46315789473687</v>
      </c>
      <c r="DT18" s="1">
        <v>202172.77894736841</v>
      </c>
      <c r="DU18" s="1">
        <v>336.4</v>
      </c>
      <c r="DV18" s="1">
        <v>181100.4</v>
      </c>
      <c r="EA18" s="1">
        <v>1.42</v>
      </c>
      <c r="EB18" s="1">
        <v>2.52</v>
      </c>
      <c r="EC18" s="1">
        <v>19.29</v>
      </c>
      <c r="ED18" s="1">
        <v>687.68</v>
      </c>
      <c r="EE18" s="1">
        <v>96.21</v>
      </c>
      <c r="EF18" s="1">
        <v>18721.310000000001</v>
      </c>
      <c r="EG18" s="1">
        <v>272.57</v>
      </c>
      <c r="EH18" s="1">
        <v>136147.69</v>
      </c>
      <c r="EI18" s="1">
        <v>1540.01</v>
      </c>
      <c r="EJ18" s="1">
        <v>5074575.97</v>
      </c>
      <c r="EK18" s="1">
        <v>17787.939393939392</v>
      </c>
      <c r="EL18" s="1">
        <v>616102494.33333337</v>
      </c>
      <c r="EM18" s="1">
        <v>37997.821052631582</v>
      </c>
      <c r="EN18" s="1">
        <v>2017930172.5578947</v>
      </c>
      <c r="EO18" s="1">
        <v>33587.1</v>
      </c>
      <c r="EP18" s="1">
        <v>1807253546.5</v>
      </c>
      <c r="EQ18" s="1">
        <f t="shared" si="18"/>
        <v>2.3491000000000009</v>
      </c>
      <c r="ER18" s="1" t="e">
        <f t="shared" ca="1" si="63"/>
        <v>#NAME?</v>
      </c>
      <c r="ES18" s="1" t="e">
        <f t="shared" ca="1" si="64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0.99</v>
      </c>
      <c r="FB18" s="1">
        <v>0.47499999999999998</v>
      </c>
      <c r="FC18" s="1">
        <v>0.05</v>
      </c>
      <c r="FE18" s="1">
        <v>-9.4909294594325733</v>
      </c>
      <c r="FF18" s="1">
        <v>54.102610473166415</v>
      </c>
      <c r="FG18" s="1">
        <v>88.15966981205689</v>
      </c>
      <c r="FH18" s="1">
        <v>98.621901009162414</v>
      </c>
      <c r="FI18" s="1">
        <v>105.16020251762129</v>
      </c>
      <c r="FJ18" s="1">
        <v>106.60593570849244</v>
      </c>
      <c r="FK18" s="1">
        <v>106.74987203123321</v>
      </c>
      <c r="FL18" s="1">
        <v>106.75752528361599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1.125</v>
      </c>
      <c r="GE18" s="1">
        <v>1.415</v>
      </c>
      <c r="GF18" s="1">
        <v>2.165</v>
      </c>
      <c r="GG18" s="1">
        <v>7.2450000000000001</v>
      </c>
      <c r="GH18" s="1">
        <v>28.835000000000001</v>
      </c>
      <c r="GI18" s="1">
        <v>2004.135</v>
      </c>
      <c r="GJ18" s="1">
        <v>171.04615384615386</v>
      </c>
      <c r="GK18" s="1">
        <v>50328.133333333331</v>
      </c>
      <c r="GL18" s="1">
        <v>320.5944055944056</v>
      </c>
      <c r="GM18" s="1">
        <v>151106.09090909091</v>
      </c>
      <c r="GN18" s="1">
        <v>320.5944055944056</v>
      </c>
      <c r="GO18" s="1">
        <v>151106.09090909091</v>
      </c>
      <c r="GT18" s="1">
        <v>1.47</v>
      </c>
      <c r="GU18" s="1">
        <v>2.85</v>
      </c>
      <c r="GV18" s="1">
        <v>5.15</v>
      </c>
      <c r="GW18" s="1">
        <v>47.7</v>
      </c>
      <c r="GX18" s="1">
        <v>42.63</v>
      </c>
      <c r="GY18" s="1">
        <v>3957.08</v>
      </c>
      <c r="GZ18" s="1">
        <v>156.58500000000001</v>
      </c>
      <c r="HA18" s="1">
        <v>50911.584999999999</v>
      </c>
      <c r="HB18" s="1">
        <v>2836.835</v>
      </c>
      <c r="HC18" s="1">
        <v>19772930.785</v>
      </c>
      <c r="HD18" s="1">
        <v>17055.358974358973</v>
      </c>
      <c r="HE18" s="1">
        <v>501641358.76410258</v>
      </c>
      <c r="HF18" s="1">
        <v>32010.636363636364</v>
      </c>
      <c r="HG18" s="1">
        <v>1507879081.9930069</v>
      </c>
      <c r="HH18" s="1">
        <v>32010.636363636364</v>
      </c>
      <c r="HI18" s="1">
        <v>1507879081.9930069</v>
      </c>
      <c r="HJ18" s="1">
        <f t="shared" si="21"/>
        <v>2.3491000000000009</v>
      </c>
      <c r="HK18" s="1" t="e">
        <f t="shared" ca="1" si="65"/>
        <v>#NAME?</v>
      </c>
      <c r="HL18" s="1" t="e">
        <f t="shared" ca="1" si="66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0.97499999999999998</v>
      </c>
      <c r="HU18" s="1">
        <v>0.71499999999999997</v>
      </c>
      <c r="HV18" s="1">
        <v>0.71499999999999997</v>
      </c>
      <c r="HX18" s="1">
        <v>-38.544021541145348</v>
      </c>
      <c r="HY18" s="1">
        <v>-21.474931111691088</v>
      </c>
      <c r="HZ18" s="1">
        <v>-8.4008812727280286</v>
      </c>
      <c r="IA18" s="1">
        <v>-4.1384379875615851</v>
      </c>
      <c r="IB18" s="1">
        <v>-0.81600022153914109</v>
      </c>
      <c r="IC18" s="1">
        <v>-5.8931708174395747E-2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1.2450000000000001</v>
      </c>
      <c r="IV18" s="1">
        <v>1.895</v>
      </c>
      <c r="IW18" s="1">
        <v>8.4149999999999991</v>
      </c>
      <c r="IX18" s="1">
        <v>127.265</v>
      </c>
      <c r="IY18" s="1">
        <v>20.774999999999999</v>
      </c>
      <c r="IZ18" s="1">
        <v>1000.585</v>
      </c>
      <c r="JA18" s="1">
        <v>118.56</v>
      </c>
      <c r="JB18" s="1">
        <v>26208.51</v>
      </c>
      <c r="JC18" s="1">
        <v>320.5944055944056</v>
      </c>
      <c r="JD18" s="1">
        <v>151106.09090909091</v>
      </c>
      <c r="JE18" s="1">
        <v>320.5944055944056</v>
      </c>
      <c r="JF18" s="1">
        <v>151106.09090909091</v>
      </c>
      <c r="JG18" s="1">
        <v>320.5944055944056</v>
      </c>
      <c r="JH18" s="1">
        <v>151106.09090909091</v>
      </c>
      <c r="JM18" s="1">
        <v>6.59</v>
      </c>
      <c r="JN18" s="1">
        <v>81.7</v>
      </c>
      <c r="JO18" s="1">
        <v>61.36</v>
      </c>
      <c r="JP18" s="1">
        <v>7960.25</v>
      </c>
      <c r="JQ18" s="1">
        <v>794.46</v>
      </c>
      <c r="JR18" s="1">
        <v>1197533.8</v>
      </c>
      <c r="JS18" s="1">
        <v>2026.2950000000001</v>
      </c>
      <c r="JT18" s="1">
        <v>9777585.2050000001</v>
      </c>
      <c r="JU18" s="1">
        <v>11806.125</v>
      </c>
      <c r="JV18" s="1">
        <v>260883703.70500001</v>
      </c>
      <c r="JW18" s="1">
        <v>32010.636363636364</v>
      </c>
      <c r="JX18" s="1">
        <v>1507879081.9930069</v>
      </c>
      <c r="JY18" s="1">
        <v>32010.636363636364</v>
      </c>
      <c r="JZ18" s="1">
        <v>1507879081.9930069</v>
      </c>
      <c r="KA18" s="1">
        <v>32010.636363636364</v>
      </c>
      <c r="KB18" s="1">
        <v>1507879081.9930069</v>
      </c>
      <c r="KC18" s="1">
        <f t="shared" si="24"/>
        <v>2.3491000000000009</v>
      </c>
      <c r="KD18" s="1" t="e">
        <f t="shared" ca="1" si="67"/>
        <v>#NAME?</v>
      </c>
      <c r="KE18" s="1" t="e">
        <f t="shared" ca="1" si="68"/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0.71499999999999997</v>
      </c>
      <c r="KN18" s="1">
        <v>0.71499999999999997</v>
      </c>
      <c r="KO18" s="1">
        <v>0.71499999999999997</v>
      </c>
      <c r="KQ18" s="1">
        <v>13.817697369800809</v>
      </c>
      <c r="KR18" s="1">
        <v>16.61873864601008</v>
      </c>
      <c r="KS18" s="1">
        <v>18.989601888050451</v>
      </c>
      <c r="KT18" s="1">
        <v>19.541648899328493</v>
      </c>
      <c r="KU18" s="1">
        <v>19.915110185539938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1.625</v>
      </c>
      <c r="LM18" s="1">
        <v>3.5750000000000002</v>
      </c>
      <c r="LN18" s="1">
        <v>25.04</v>
      </c>
      <c r="LO18" s="1">
        <v>1227.95</v>
      </c>
      <c r="LP18" s="1">
        <v>195.58947368421053</v>
      </c>
      <c r="LQ18" s="1">
        <v>68107.136842105261</v>
      </c>
      <c r="LR18" s="1">
        <v>236.81420765027323</v>
      </c>
      <c r="LS18" s="1">
        <v>95287.93989071039</v>
      </c>
      <c r="LT18" s="1">
        <v>292.84210526315792</v>
      </c>
      <c r="LU18" s="1">
        <v>130090.71052631579</v>
      </c>
      <c r="LV18" s="1">
        <v>292.84210526315792</v>
      </c>
      <c r="LW18" s="1">
        <v>130090.71052631579</v>
      </c>
      <c r="LX18" s="1">
        <v>292.84210526315792</v>
      </c>
      <c r="LY18" s="1">
        <v>130090.71052631579</v>
      </c>
      <c r="LZ18" s="1">
        <v>292.84210526315792</v>
      </c>
      <c r="MA18" s="1">
        <v>130090.71052631579</v>
      </c>
      <c r="MF18" s="1">
        <v>106.075</v>
      </c>
      <c r="MG18" s="1">
        <v>21483.625</v>
      </c>
      <c r="MH18" s="1">
        <v>2450.8649999999998</v>
      </c>
      <c r="MI18" s="1">
        <v>12031953.455</v>
      </c>
      <c r="MJ18" s="1">
        <v>19509.657894736843</v>
      </c>
      <c r="MK18" s="1">
        <v>679060690.19473684</v>
      </c>
      <c r="ML18" s="1">
        <v>23632.688524590165</v>
      </c>
      <c r="MM18" s="1">
        <v>950508446.69945359</v>
      </c>
      <c r="MN18" s="1">
        <v>29235.901315789473</v>
      </c>
      <c r="MO18" s="1">
        <v>1297978393.4802632</v>
      </c>
      <c r="MP18" s="1">
        <v>29235.901315789473</v>
      </c>
      <c r="MQ18" s="1">
        <v>1297978393.4802632</v>
      </c>
      <c r="MR18" s="1">
        <v>29235.901315789473</v>
      </c>
      <c r="MS18" s="1">
        <v>1297978393.4802632</v>
      </c>
      <c r="MT18" s="1">
        <v>29235.901315789473</v>
      </c>
      <c r="MU18" s="1">
        <v>1297978393.4802632</v>
      </c>
      <c r="MV18" s="1">
        <f t="shared" si="27"/>
        <v>2.3491000000000009</v>
      </c>
      <c r="MW18" s="1" t="e">
        <f t="shared" ca="1" si="69"/>
        <v>#NAME?</v>
      </c>
      <c r="MX18" s="1" t="e">
        <f t="shared" ca="1" si="70"/>
        <v>#NAME?</v>
      </c>
      <c r="NA18" s="1">
        <v>1</v>
      </c>
      <c r="NB18" s="1">
        <v>1</v>
      </c>
      <c r="NC18" s="1">
        <v>0.95</v>
      </c>
      <c r="ND18" s="1">
        <v>0.91500000000000004</v>
      </c>
      <c r="NE18" s="1">
        <v>0.76</v>
      </c>
      <c r="NF18" s="1">
        <v>0.76</v>
      </c>
      <c r="NG18" s="1">
        <v>0.76</v>
      </c>
      <c r="NH18" s="1">
        <v>0.76</v>
      </c>
      <c r="NJ18" s="1">
        <v>0.55520744489454188</v>
      </c>
      <c r="NK18" s="1">
        <v>0.83510675746356156</v>
      </c>
      <c r="NL18" s="1">
        <v>0.96620403399537402</v>
      </c>
      <c r="NM18" s="1">
        <v>0.98418480899964222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 x14ac:dyDescent="0.25">
      <c r="A19" s="1">
        <v>850</v>
      </c>
      <c r="B19" s="1">
        <v>200</v>
      </c>
      <c r="C19" s="1">
        <v>100</v>
      </c>
      <c r="D19" s="1" t="s">
        <v>351</v>
      </c>
      <c r="E19" s="1">
        <v>22.530233589999998</v>
      </c>
      <c r="F19" s="1">
        <v>511.9800299213029</v>
      </c>
      <c r="G19" s="1">
        <f t="shared" si="0"/>
        <v>4.3686043013386779</v>
      </c>
      <c r="H19" s="1" t="e">
        <f t="shared" ca="1" si="51"/>
        <v>#NAME?</v>
      </c>
      <c r="I19" s="1" t="e">
        <f t="shared" ca="1" si="52"/>
        <v>#NAME?</v>
      </c>
      <c r="J19" s="1">
        <f t="shared" si="3"/>
        <v>2.6506157164705882E-4</v>
      </c>
      <c r="K19" s="1" t="e">
        <f t="shared" ca="1" si="53"/>
        <v>#NAME?</v>
      </c>
      <c r="L19" s="1" t="e">
        <f t="shared" ca="1" si="54"/>
        <v>#NAME?</v>
      </c>
      <c r="M19" s="1">
        <v>0</v>
      </c>
      <c r="N19" s="1">
        <v>4162.9049999999997</v>
      </c>
      <c r="O19" s="1">
        <v>4427.6750000000002</v>
      </c>
      <c r="P19" s="1">
        <v>19662160.375</v>
      </c>
      <c r="Q19" s="1">
        <f t="shared" si="6"/>
        <v>57854.469374999404</v>
      </c>
      <c r="R19" s="1" t="e">
        <f t="shared" ca="1" si="55"/>
        <v>#NAME?</v>
      </c>
      <c r="S19" s="1" t="e">
        <f t="shared" ca="1" si="56"/>
        <v>#NAME?</v>
      </c>
      <c r="T19" s="1">
        <v>84900</v>
      </c>
      <c r="U19" s="2">
        <v>7208010000</v>
      </c>
      <c r="V19" s="2">
        <f t="shared" si="9"/>
        <v>0</v>
      </c>
      <c r="W19" s="2" t="e">
        <f t="shared" ca="1" si="57"/>
        <v>#NAME?</v>
      </c>
      <c r="X19" s="2" t="e">
        <f t="shared" ca="1" si="58"/>
        <v>#NAME?</v>
      </c>
      <c r="Y19" s="2">
        <f t="shared" si="12"/>
        <v>0.99882352941176467</v>
      </c>
      <c r="Z19" s="2" t="e">
        <f t="shared" ca="1" si="59"/>
        <v>#NAME?</v>
      </c>
      <c r="AA19" s="2" t="e">
        <f t="shared" ca="1" si="60"/>
        <v>#NAME?</v>
      </c>
      <c r="AB19" s="2">
        <v>850</v>
      </c>
      <c r="AC19" s="2">
        <v>722500</v>
      </c>
      <c r="AD19" s="2">
        <f t="shared" si="30"/>
        <v>1.0636022200842923</v>
      </c>
      <c r="AE19" s="2">
        <v>7797</v>
      </c>
      <c r="AF19" s="2">
        <v>7797</v>
      </c>
      <c r="AG19" s="2">
        <v>2689.66</v>
      </c>
      <c r="AH19" s="2">
        <v>7313833.0599999996</v>
      </c>
      <c r="AI19" s="2">
        <v>84900</v>
      </c>
      <c r="AJ19" s="2">
        <v>2468.37</v>
      </c>
      <c r="AK19" s="2">
        <v>6173626.2999999998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1.0649999999999999</v>
      </c>
      <c r="BA19" s="2">
        <v>1.1950000000000001</v>
      </c>
      <c r="BB19" s="2">
        <v>371.92134831460675</v>
      </c>
      <c r="BC19" s="2">
        <v>186309.44943820225</v>
      </c>
      <c r="BD19" s="2"/>
      <c r="BE19" s="2"/>
      <c r="BF19" s="2"/>
      <c r="BG19" s="2"/>
      <c r="BH19" s="2">
        <v>1.1399999999999999</v>
      </c>
      <c r="BI19" s="2">
        <v>1.45</v>
      </c>
      <c r="BJ19" s="2">
        <v>1.2649999999999999</v>
      </c>
      <c r="BK19" s="2">
        <v>1.905</v>
      </c>
      <c r="BL19" s="2">
        <v>1.7549999999999999</v>
      </c>
      <c r="BM19" s="1">
        <v>4.5549999999999997</v>
      </c>
      <c r="BN19" s="1">
        <v>1.9850000000000001</v>
      </c>
      <c r="BO19" s="1">
        <v>6.3550000000000004</v>
      </c>
      <c r="BP19" s="1">
        <v>3.78</v>
      </c>
      <c r="BQ19" s="1">
        <v>25.42</v>
      </c>
      <c r="BR19" s="1">
        <v>10.45</v>
      </c>
      <c r="BS19" s="1">
        <v>200.2</v>
      </c>
      <c r="BT19" s="1">
        <v>36.76</v>
      </c>
      <c r="BU19" s="1">
        <v>2557.48</v>
      </c>
      <c r="BV19" s="1">
        <v>37144.449438202246</v>
      </c>
      <c r="BW19" s="1">
        <v>1859309021.011236</v>
      </c>
      <c r="BX19" s="1">
        <f t="shared" si="15"/>
        <v>2.4147750000000001</v>
      </c>
      <c r="BY19" s="1" t="e">
        <f t="shared" ca="1" si="61"/>
        <v>#NAME?</v>
      </c>
      <c r="BZ19" s="1" t="e">
        <f t="shared" ca="1" si="62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0.44500000000000001</v>
      </c>
      <c r="CL19" s="1">
        <v>-27606.587229759993</v>
      </c>
      <c r="CM19" s="1">
        <v>-17901.248997599996</v>
      </c>
      <c r="CN19" s="1">
        <v>-6221.0615484799991</v>
      </c>
      <c r="CO19" s="1">
        <v>-4219.7016425599986</v>
      </c>
      <c r="CP19" s="1">
        <v>-965.05839167999989</v>
      </c>
      <c r="CQ19" s="1">
        <v>-99.961568320000026</v>
      </c>
      <c r="CR19" s="1">
        <v>-12.821036480000002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1.0149999999999999</v>
      </c>
      <c r="DJ19" s="1">
        <v>1.0449999999999999</v>
      </c>
      <c r="DK19" s="1">
        <v>1.53</v>
      </c>
      <c r="DL19" s="1">
        <v>3.16</v>
      </c>
      <c r="DM19" s="1">
        <v>3.3450000000000002</v>
      </c>
      <c r="DN19" s="1">
        <v>21.344999999999999</v>
      </c>
      <c r="DO19" s="1">
        <v>15.73</v>
      </c>
      <c r="DP19" s="1">
        <v>580.32000000000005</v>
      </c>
      <c r="DQ19" s="1">
        <v>169.22727272727272</v>
      </c>
      <c r="DR19" s="1">
        <v>65676.934343434346</v>
      </c>
      <c r="DS19" s="1">
        <v>395.02061855670104</v>
      </c>
      <c r="DT19" s="1">
        <v>235278.13402061857</v>
      </c>
      <c r="DU19" s="1">
        <v>304.3125</v>
      </c>
      <c r="DV19" s="1">
        <v>169699.5625</v>
      </c>
      <c r="EA19" s="1">
        <v>1.385</v>
      </c>
      <c r="EB19" s="1">
        <v>2.4849999999999999</v>
      </c>
      <c r="EC19" s="1">
        <v>19.975000000000001</v>
      </c>
      <c r="ED19" s="1">
        <v>880.18499999999995</v>
      </c>
      <c r="EE19" s="1">
        <v>96.474999999999994</v>
      </c>
      <c r="EF19" s="1">
        <v>18390.485000000001</v>
      </c>
      <c r="EG19" s="1">
        <v>282.14499999999998</v>
      </c>
      <c r="EH19" s="1">
        <v>181349.85500000001</v>
      </c>
      <c r="EI19" s="1">
        <v>1524.54</v>
      </c>
      <c r="EJ19" s="1">
        <v>5643062.0499999998</v>
      </c>
      <c r="EK19" s="1">
        <v>16878.550505050505</v>
      </c>
      <c r="EL19" s="1">
        <v>655190860.63131309</v>
      </c>
      <c r="EM19" s="1">
        <v>39457.041237113401</v>
      </c>
      <c r="EN19" s="1">
        <v>2349521590.1546392</v>
      </c>
      <c r="EO19" s="1">
        <v>30378.5625</v>
      </c>
      <c r="EP19" s="1">
        <v>1693231926.4375</v>
      </c>
      <c r="EQ19" s="1">
        <f t="shared" si="18"/>
        <v>2.4147750000000001</v>
      </c>
      <c r="ER19" s="1" t="e">
        <f t="shared" ca="1" si="63"/>
        <v>#NAME?</v>
      </c>
      <c r="ES19" s="1" t="e">
        <f t="shared" ca="1" si="64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0.99</v>
      </c>
      <c r="FB19" s="1">
        <v>0.48499999999999999</v>
      </c>
      <c r="FC19" s="1">
        <v>0.08</v>
      </c>
      <c r="FE19" s="1">
        <v>-11.497707051300283</v>
      </c>
      <c r="FF19" s="1">
        <v>54.778291552993323</v>
      </c>
      <c r="FG19" s="1">
        <v>88.742180887099821</v>
      </c>
      <c r="FH19" s="1">
        <v>98.558044983595906</v>
      </c>
      <c r="FI19" s="1">
        <v>105.36342222334291</v>
      </c>
      <c r="FJ19" s="1">
        <v>106.6173071463564</v>
      </c>
      <c r="FK19" s="1">
        <v>106.7504414932536</v>
      </c>
      <c r="FL19" s="1">
        <v>106.75752528361596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1.105</v>
      </c>
      <c r="GE19" s="1">
        <v>1.355</v>
      </c>
      <c r="GF19" s="1">
        <v>2.11</v>
      </c>
      <c r="GG19" s="1">
        <v>7.18</v>
      </c>
      <c r="GH19" s="1">
        <v>27.555</v>
      </c>
      <c r="GI19" s="1">
        <v>1949.0150000000001</v>
      </c>
      <c r="GJ19" s="1">
        <v>199.23737373737373</v>
      </c>
      <c r="GK19" s="1">
        <v>67583.762626262629</v>
      </c>
      <c r="GL19" s="1">
        <v>321.54761904761904</v>
      </c>
      <c r="GM19" s="1">
        <v>152628.10714285713</v>
      </c>
      <c r="GN19" s="1">
        <v>321.54761904761904</v>
      </c>
      <c r="GO19" s="1">
        <v>152628.10714285713</v>
      </c>
      <c r="GT19" s="1">
        <v>1.47</v>
      </c>
      <c r="GU19" s="1">
        <v>2.86</v>
      </c>
      <c r="GV19" s="1">
        <v>5.08</v>
      </c>
      <c r="GW19" s="1">
        <v>47.4</v>
      </c>
      <c r="GX19" s="1">
        <v>43.55</v>
      </c>
      <c r="GY19" s="1">
        <v>3850.96</v>
      </c>
      <c r="GZ19" s="1">
        <v>156.83000000000001</v>
      </c>
      <c r="HA19" s="1">
        <v>53341.59</v>
      </c>
      <c r="HB19" s="1">
        <v>2710.9850000000001</v>
      </c>
      <c r="HC19" s="1">
        <v>19240772.445</v>
      </c>
      <c r="HD19" s="1">
        <v>19875.277777777777</v>
      </c>
      <c r="HE19" s="1">
        <v>673913709.14646471</v>
      </c>
      <c r="HF19" s="1">
        <v>32106.761904761905</v>
      </c>
      <c r="HG19" s="1">
        <v>1523381362.5</v>
      </c>
      <c r="HH19" s="1">
        <v>32106.761904761905</v>
      </c>
      <c r="HI19" s="1">
        <v>1523381362.5</v>
      </c>
      <c r="HJ19" s="1">
        <f t="shared" si="21"/>
        <v>2.4147750000000001</v>
      </c>
      <c r="HK19" s="1" t="e">
        <f t="shared" ca="1" si="65"/>
        <v>#NAME?</v>
      </c>
      <c r="HL19" s="1" t="e">
        <f t="shared" ca="1" si="66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0.99</v>
      </c>
      <c r="HU19" s="1">
        <v>0.84</v>
      </c>
      <c r="HV19" s="1">
        <v>0.84</v>
      </c>
      <c r="HX19" s="1">
        <v>-37.905788104622772</v>
      </c>
      <c r="HY19" s="1">
        <v>-21.877127639311635</v>
      </c>
      <c r="HZ19" s="1">
        <v>-8.0773669156362988</v>
      </c>
      <c r="IA19" s="1">
        <v>-4.1000718361822353</v>
      </c>
      <c r="IB19" s="1">
        <v>-0.91103745819280746</v>
      </c>
      <c r="IC19" s="1">
        <v>-5.1634521739008184E-2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1.145</v>
      </c>
      <c r="IV19" s="1">
        <v>1.4750000000000001</v>
      </c>
      <c r="IW19" s="1">
        <v>8.32</v>
      </c>
      <c r="IX19" s="1">
        <v>129.36000000000001</v>
      </c>
      <c r="IY19" s="1">
        <v>23.19</v>
      </c>
      <c r="IZ19" s="1">
        <v>1327.16</v>
      </c>
      <c r="JA19" s="1">
        <v>127.80500000000001</v>
      </c>
      <c r="JB19" s="1">
        <v>30378.865000000002</v>
      </c>
      <c r="JC19" s="1">
        <v>321.54761904761904</v>
      </c>
      <c r="JD19" s="1">
        <v>152628.10714285713</v>
      </c>
      <c r="JE19" s="1">
        <v>321.54761904761904</v>
      </c>
      <c r="JF19" s="1">
        <v>152628.10714285713</v>
      </c>
      <c r="JG19" s="1">
        <v>321.54761904761904</v>
      </c>
      <c r="JH19" s="1">
        <v>152628.10714285713</v>
      </c>
      <c r="JM19" s="1">
        <v>6.92</v>
      </c>
      <c r="JN19" s="1">
        <v>94.22</v>
      </c>
      <c r="JO19" s="1">
        <v>54.85</v>
      </c>
      <c r="JP19" s="1">
        <v>5724.26</v>
      </c>
      <c r="JQ19" s="1">
        <v>783.755</v>
      </c>
      <c r="JR19" s="1">
        <v>1217393.4450000001</v>
      </c>
      <c r="JS19" s="1">
        <v>2269.9499999999998</v>
      </c>
      <c r="JT19" s="1">
        <v>13023010.52</v>
      </c>
      <c r="JU19" s="1">
        <v>12732.16</v>
      </c>
      <c r="JV19" s="1">
        <v>302544260.68000001</v>
      </c>
      <c r="JW19" s="1">
        <v>32106.761904761905</v>
      </c>
      <c r="JX19" s="1">
        <v>1523381362.5</v>
      </c>
      <c r="JY19" s="1">
        <v>32106.761904761905</v>
      </c>
      <c r="JZ19" s="1">
        <v>1523381362.5</v>
      </c>
      <c r="KA19" s="1">
        <v>32106.761904761905</v>
      </c>
      <c r="KB19" s="1">
        <v>1523381362.5</v>
      </c>
      <c r="KC19" s="1">
        <f t="shared" si="24"/>
        <v>2.4147750000000001</v>
      </c>
      <c r="KD19" s="1" t="e">
        <f t="shared" ca="1" si="67"/>
        <v>#NAME?</v>
      </c>
      <c r="KE19" s="1" t="e">
        <f t="shared" ca="1" si="68"/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0.84</v>
      </c>
      <c r="KN19" s="1">
        <v>0.84</v>
      </c>
      <c r="KO19" s="1">
        <v>0.84</v>
      </c>
      <c r="KQ19" s="1">
        <v>13.558160013491747</v>
      </c>
      <c r="KR19" s="1">
        <v>16.674983930920845</v>
      </c>
      <c r="KS19" s="1">
        <v>18.963339836758319</v>
      </c>
      <c r="KT19" s="1">
        <v>19.5126890367359</v>
      </c>
      <c r="KU19" s="1">
        <v>19.911603537263591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1.68</v>
      </c>
      <c r="LM19" s="1">
        <v>3.95</v>
      </c>
      <c r="LN19" s="1">
        <v>24.145</v>
      </c>
      <c r="LO19" s="1">
        <v>1415.7249999999999</v>
      </c>
      <c r="LP19" s="1">
        <v>207.502538071066</v>
      </c>
      <c r="LQ19" s="1">
        <v>72123.187817258877</v>
      </c>
      <c r="LR19" s="1">
        <v>269.08421052631581</v>
      </c>
      <c r="LS19" s="1">
        <v>111198.89473684211</v>
      </c>
      <c r="LT19" s="1">
        <v>327.83974358974359</v>
      </c>
      <c r="LU19" s="1">
        <v>151623.9294871795</v>
      </c>
      <c r="LV19" s="1">
        <v>327.83974358974359</v>
      </c>
      <c r="LW19" s="1">
        <v>151623.9294871795</v>
      </c>
      <c r="LX19" s="1">
        <v>327.83974358974359</v>
      </c>
      <c r="LY19" s="1">
        <v>151623.9294871795</v>
      </c>
      <c r="LZ19" s="1">
        <v>327.83974358974359</v>
      </c>
      <c r="MA19" s="1">
        <v>151623.9294871795</v>
      </c>
      <c r="MF19" s="1">
        <v>113.19</v>
      </c>
      <c r="MG19" s="1">
        <v>24423.63</v>
      </c>
      <c r="MH19" s="1">
        <v>2365.3200000000002</v>
      </c>
      <c r="MI19" s="1">
        <v>13931662.630000001</v>
      </c>
      <c r="MJ19" s="1">
        <v>20702.94416243655</v>
      </c>
      <c r="MK19" s="1">
        <v>719283406.51776648</v>
      </c>
      <c r="ML19" s="1">
        <v>26861.257894736842</v>
      </c>
      <c r="MM19" s="1">
        <v>1109500793.0473685</v>
      </c>
      <c r="MN19" s="1">
        <v>32737.576923076922</v>
      </c>
      <c r="MO19" s="1">
        <v>1513196018.8461537</v>
      </c>
      <c r="MP19" s="1">
        <v>32737.576923076922</v>
      </c>
      <c r="MQ19" s="1">
        <v>1513196018.8461537</v>
      </c>
      <c r="MR19" s="1">
        <v>32737.576923076922</v>
      </c>
      <c r="MS19" s="1">
        <v>1513196018.8461537</v>
      </c>
      <c r="MT19" s="1">
        <v>32737.576923076922</v>
      </c>
      <c r="MU19" s="1">
        <v>1513196018.8461537</v>
      </c>
      <c r="MV19" s="1">
        <f t="shared" si="27"/>
        <v>2.4147750000000001</v>
      </c>
      <c r="MW19" s="1" t="e">
        <f t="shared" ca="1" si="69"/>
        <v>#NAME?</v>
      </c>
      <c r="MX19" s="1" t="e">
        <f t="shared" ca="1" si="70"/>
        <v>#NAME?</v>
      </c>
      <c r="NA19" s="1">
        <v>1</v>
      </c>
      <c r="NB19" s="1">
        <v>1</v>
      </c>
      <c r="NC19" s="1">
        <v>0.98499999999999999</v>
      </c>
      <c r="ND19" s="1">
        <v>0.95</v>
      </c>
      <c r="NE19" s="1">
        <v>0.78</v>
      </c>
      <c r="NF19" s="1">
        <v>0.78</v>
      </c>
      <c r="NG19" s="1">
        <v>0.78</v>
      </c>
      <c r="NH19" s="1">
        <v>0.78</v>
      </c>
      <c r="NJ19" s="1">
        <v>0.55885407516983299</v>
      </c>
      <c r="NK19" s="1">
        <v>0.82895468855799936</v>
      </c>
      <c r="NL19" s="1">
        <v>0.96504893387340684</v>
      </c>
      <c r="NM19" s="1">
        <v>0.98531149271940466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 x14ac:dyDescent="0.25">
      <c r="A20" s="1">
        <v>900</v>
      </c>
      <c r="B20" s="1">
        <v>200</v>
      </c>
      <c r="C20" s="1">
        <v>100</v>
      </c>
      <c r="D20" s="1" t="s">
        <v>340</v>
      </c>
      <c r="E20" s="1">
        <v>25.67594351000001</v>
      </c>
      <c r="F20" s="1">
        <v>665.05362065518148</v>
      </c>
      <c r="G20" s="1">
        <f t="shared" si="0"/>
        <v>5.7995455264698421</v>
      </c>
      <c r="H20" s="1" t="e">
        <f t="shared" ca="1" si="51"/>
        <v>#NAME?</v>
      </c>
      <c r="I20" s="1" t="e">
        <f t="shared" ca="1" si="52"/>
        <v>#NAME?</v>
      </c>
      <c r="J20" s="1">
        <f t="shared" si="3"/>
        <v>2.8528826122222232E-4</v>
      </c>
      <c r="K20" s="1" t="e">
        <f t="shared" ca="1" si="53"/>
        <v>#NAME?</v>
      </c>
      <c r="L20" s="1" t="e">
        <f t="shared" ca="1" si="54"/>
        <v>#NAME?</v>
      </c>
      <c r="M20" s="1">
        <v>0</v>
      </c>
      <c r="N20" s="1">
        <v>4571.16</v>
      </c>
      <c r="O20" s="1">
        <v>4871.8249999999998</v>
      </c>
      <c r="P20" s="1">
        <v>23789529.184999999</v>
      </c>
      <c r="Q20" s="1">
        <f t="shared" si="6"/>
        <v>54850.354375001043</v>
      </c>
      <c r="R20" s="1" t="e">
        <f t="shared" ca="1" si="55"/>
        <v>#NAME?</v>
      </c>
      <c r="S20" s="1" t="e">
        <f t="shared" ca="1" si="56"/>
        <v>#NAME?</v>
      </c>
      <c r="T20" s="1">
        <v>89900</v>
      </c>
      <c r="U20" s="2">
        <v>8082010000</v>
      </c>
      <c r="V20" s="2">
        <f t="shared" si="9"/>
        <v>0</v>
      </c>
      <c r="W20" s="2" t="e">
        <f t="shared" ca="1" si="57"/>
        <v>#NAME?</v>
      </c>
      <c r="X20" s="2" t="e">
        <f t="shared" ca="1" si="58"/>
        <v>#NAME?</v>
      </c>
      <c r="Y20" s="2">
        <f t="shared" si="12"/>
        <v>0.99888888888888894</v>
      </c>
      <c r="Z20" s="2" t="e">
        <f t="shared" ca="1" si="59"/>
        <v>#NAME?</v>
      </c>
      <c r="AA20" s="2" t="e">
        <f t="shared" ca="1" si="60"/>
        <v>#NAME?</v>
      </c>
      <c r="AB20" s="2">
        <v>900</v>
      </c>
      <c r="AC20" s="2">
        <v>810000</v>
      </c>
      <c r="AD20" s="2">
        <f t="shared" si="30"/>
        <v>1.0657743329920633</v>
      </c>
      <c r="AE20" s="2">
        <v>7797</v>
      </c>
      <c r="AF20" s="2">
        <v>7797</v>
      </c>
      <c r="AG20" s="2">
        <v>2821.09</v>
      </c>
      <c r="AH20" s="2">
        <v>8016832.2999999998</v>
      </c>
      <c r="AI20" s="2">
        <v>89900</v>
      </c>
      <c r="AJ20" s="2">
        <v>2602.9050000000002</v>
      </c>
      <c r="AK20" s="2">
        <v>6832980.9850000003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1.0349999999999999</v>
      </c>
      <c r="BA20" s="2">
        <v>1.105</v>
      </c>
      <c r="BB20" s="2">
        <v>370.45783132530119</v>
      </c>
      <c r="BC20" s="2">
        <v>204060.81927710844</v>
      </c>
      <c r="BD20" s="2"/>
      <c r="BE20" s="2"/>
      <c r="BF20" s="2"/>
      <c r="BG20" s="2"/>
      <c r="BH20" s="2">
        <v>1.0649999999999999</v>
      </c>
      <c r="BI20" s="2">
        <v>1.2250000000000001</v>
      </c>
      <c r="BJ20" s="2">
        <v>1.325</v>
      </c>
      <c r="BK20" s="2">
        <v>2.2450000000000001</v>
      </c>
      <c r="BL20" s="2">
        <v>1.845</v>
      </c>
      <c r="BM20" s="1">
        <v>4.8650000000000002</v>
      </c>
      <c r="BN20" s="1">
        <v>2.1850000000000001</v>
      </c>
      <c r="BO20" s="1">
        <v>7.125</v>
      </c>
      <c r="BP20" s="1">
        <v>3.4649999999999999</v>
      </c>
      <c r="BQ20" s="1">
        <v>19.965</v>
      </c>
      <c r="BR20" s="1">
        <v>11.06</v>
      </c>
      <c r="BS20" s="1">
        <v>224.81</v>
      </c>
      <c r="BT20" s="1">
        <v>35.314999999999998</v>
      </c>
      <c r="BU20" s="1">
        <v>2302.5450000000001</v>
      </c>
      <c r="BV20" s="1">
        <v>36994.373493975902</v>
      </c>
      <c r="BW20" s="1">
        <v>2036751662.8554218</v>
      </c>
      <c r="BX20" s="1">
        <f t="shared" si="15"/>
        <v>2.3507749999999996</v>
      </c>
      <c r="BY20" s="1" t="e">
        <f t="shared" ca="1" si="61"/>
        <v>#NAME?</v>
      </c>
      <c r="BZ20" s="1" t="e">
        <f t="shared" ca="1" si="62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0.41499999999999998</v>
      </c>
      <c r="CL20" s="1">
        <v>-36338.458283199972</v>
      </c>
      <c r="CM20" s="1">
        <v>-19518.171714559998</v>
      </c>
      <c r="CN20" s="1">
        <v>-6473.002598080001</v>
      </c>
      <c r="CO20" s="1">
        <v>-3264.6208404800018</v>
      </c>
      <c r="CP20" s="1">
        <v>-995.95699727999954</v>
      </c>
      <c r="CQ20" s="1">
        <v>-95.117229440000045</v>
      </c>
      <c r="CR20" s="1">
        <v>-13.663942399999998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1.0049999999999999</v>
      </c>
      <c r="DJ20" s="1">
        <v>1.0149999999999999</v>
      </c>
      <c r="DK20" s="1">
        <v>1.49</v>
      </c>
      <c r="DL20" s="1">
        <v>2.84</v>
      </c>
      <c r="DM20" s="1">
        <v>3.165</v>
      </c>
      <c r="DN20" s="1">
        <v>16.454999999999998</v>
      </c>
      <c r="DO20" s="1">
        <v>16.754999999999999</v>
      </c>
      <c r="DP20" s="1">
        <v>711.69500000000005</v>
      </c>
      <c r="DQ20" s="1">
        <v>197.54499999999999</v>
      </c>
      <c r="DR20" s="1">
        <v>75702.875</v>
      </c>
      <c r="DS20" s="1">
        <v>394.05</v>
      </c>
      <c r="DT20" s="1">
        <v>221213.47</v>
      </c>
      <c r="DU20" s="1">
        <v>393.22222222222223</v>
      </c>
      <c r="DV20" s="1">
        <v>245550.55555555556</v>
      </c>
      <c r="EA20" s="1">
        <v>1.385</v>
      </c>
      <c r="EB20" s="1">
        <v>2.3849999999999998</v>
      </c>
      <c r="EC20" s="1">
        <v>18.440000000000001</v>
      </c>
      <c r="ED20" s="1">
        <v>655.56</v>
      </c>
      <c r="EE20" s="1">
        <v>91.284999999999997</v>
      </c>
      <c r="EF20" s="1">
        <v>15481.395</v>
      </c>
      <c r="EG20" s="1">
        <v>262.36500000000001</v>
      </c>
      <c r="EH20" s="1">
        <v>133499.55499999999</v>
      </c>
      <c r="EI20" s="1">
        <v>1625.61</v>
      </c>
      <c r="EJ20" s="1">
        <v>6958093.3600000003</v>
      </c>
      <c r="EK20" s="1">
        <v>19702.62</v>
      </c>
      <c r="EL20" s="1">
        <v>755006340.39999998</v>
      </c>
      <c r="EM20" s="1">
        <v>39352.86</v>
      </c>
      <c r="EN20" s="1">
        <v>2208222517.8400002</v>
      </c>
      <c r="EO20" s="1">
        <v>39266.111111111109</v>
      </c>
      <c r="EP20" s="1">
        <v>2450776475</v>
      </c>
      <c r="EQ20" s="1">
        <f t="shared" si="18"/>
        <v>2.3507749999999996</v>
      </c>
      <c r="ER20" s="1" t="e">
        <f t="shared" ca="1" si="63"/>
        <v>#NAME?</v>
      </c>
      <c r="ES20" s="1" t="e">
        <f t="shared" ca="1" si="64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0.5</v>
      </c>
      <c r="FC20" s="1">
        <v>4.4999999999999998E-2</v>
      </c>
      <c r="FE20" s="1">
        <v>-11.429701711654694</v>
      </c>
      <c r="FF20" s="1">
        <v>57.676019858954476</v>
      </c>
      <c r="FG20" s="1">
        <v>87.974609373879687</v>
      </c>
      <c r="FH20" s="1">
        <v>98.653964779496221</v>
      </c>
      <c r="FI20" s="1">
        <v>105.12255890223162</v>
      </c>
      <c r="FJ20" s="1">
        <v>106.61473709624984</v>
      </c>
      <c r="FK20" s="1">
        <v>106.75030443729487</v>
      </c>
      <c r="FL20" s="1">
        <v>106.75752528361599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1.095</v>
      </c>
      <c r="GE20" s="1">
        <v>1.3049999999999999</v>
      </c>
      <c r="GF20" s="1">
        <v>2.2050000000000001</v>
      </c>
      <c r="GG20" s="1">
        <v>6.875</v>
      </c>
      <c r="GH20" s="1">
        <v>28.225000000000001</v>
      </c>
      <c r="GI20" s="1">
        <v>1349.155</v>
      </c>
      <c r="GJ20" s="1">
        <v>201.5427135678392</v>
      </c>
      <c r="GK20" s="1">
        <v>76941.291457286439</v>
      </c>
      <c r="GL20" s="1">
        <v>327.71951219512198</v>
      </c>
      <c r="GM20" s="1">
        <v>162968.42682926828</v>
      </c>
      <c r="GN20" s="1">
        <v>327.71951219512198</v>
      </c>
      <c r="GO20" s="1">
        <v>162968.42682926828</v>
      </c>
      <c r="GT20" s="1">
        <v>1.43</v>
      </c>
      <c r="GU20" s="1">
        <v>2.73</v>
      </c>
      <c r="GV20" s="1">
        <v>5.28</v>
      </c>
      <c r="GW20" s="1">
        <v>44.56</v>
      </c>
      <c r="GX20" s="1">
        <v>43.8</v>
      </c>
      <c r="GY20" s="1">
        <v>3681.52</v>
      </c>
      <c r="GZ20" s="1">
        <v>165.04499999999999</v>
      </c>
      <c r="HA20" s="1">
        <v>46880.084999999999</v>
      </c>
      <c r="HB20" s="1">
        <v>2773.085</v>
      </c>
      <c r="HC20" s="1">
        <v>13215351.654999999</v>
      </c>
      <c r="HD20" s="1">
        <v>20104.824120603014</v>
      </c>
      <c r="HE20" s="1">
        <v>767392168.32160807</v>
      </c>
      <c r="HF20" s="1">
        <v>32725.676829268294</v>
      </c>
      <c r="HG20" s="1">
        <v>1626646328.5304878</v>
      </c>
      <c r="HH20" s="1">
        <v>32725.676829268294</v>
      </c>
      <c r="HI20" s="1">
        <v>1626646328.5304878</v>
      </c>
      <c r="HJ20" s="1">
        <f t="shared" si="21"/>
        <v>2.3507749999999996</v>
      </c>
      <c r="HK20" s="1" t="e">
        <f t="shared" ca="1" si="65"/>
        <v>#NAME?</v>
      </c>
      <c r="HL20" s="1" t="e">
        <f t="shared" ca="1" si="66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0.995</v>
      </c>
      <c r="HU20" s="1">
        <v>0.82</v>
      </c>
      <c r="HV20" s="1">
        <v>0.82</v>
      </c>
      <c r="HX20" s="1">
        <v>-41.30145883747268</v>
      </c>
      <c r="HY20" s="1">
        <v>-21.999266156293587</v>
      </c>
      <c r="HZ20" s="1">
        <v>-8.4384163942574126</v>
      </c>
      <c r="IA20" s="1">
        <v>-4.2283784749604454</v>
      </c>
      <c r="IB20" s="1">
        <v>-0.77129992446470685</v>
      </c>
      <c r="IC20" s="1">
        <v>-5.2569820426579324E-2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1.1950000000000001</v>
      </c>
      <c r="IV20" s="1">
        <v>1.675</v>
      </c>
      <c r="IW20" s="1">
        <v>8.4849999999999994</v>
      </c>
      <c r="IX20" s="1">
        <v>128.215</v>
      </c>
      <c r="IY20" s="1">
        <v>22.315000000000001</v>
      </c>
      <c r="IZ20" s="1">
        <v>940.72500000000002</v>
      </c>
      <c r="JA20" s="1">
        <v>120.94499999999999</v>
      </c>
      <c r="JB20" s="1">
        <v>29994.224999999999</v>
      </c>
      <c r="JC20" s="1">
        <v>327.71951219512198</v>
      </c>
      <c r="JD20" s="1">
        <v>162968.42682926828</v>
      </c>
      <c r="JE20" s="1">
        <v>327.71951219512198</v>
      </c>
      <c r="JF20" s="1">
        <v>162968.42682926828</v>
      </c>
      <c r="JG20" s="1">
        <v>327.71951219512198</v>
      </c>
      <c r="JH20" s="1">
        <v>162968.42682926828</v>
      </c>
      <c r="JM20" s="1">
        <v>7.33</v>
      </c>
      <c r="JN20" s="1">
        <v>97.57</v>
      </c>
      <c r="JO20" s="1">
        <v>59.454999999999998</v>
      </c>
      <c r="JP20" s="1">
        <v>6429.7650000000003</v>
      </c>
      <c r="JQ20" s="1">
        <v>796.88</v>
      </c>
      <c r="JR20" s="1">
        <v>1194073.49</v>
      </c>
      <c r="JS20" s="1">
        <v>2183.2399999999998</v>
      </c>
      <c r="JT20" s="1">
        <v>9202434.4000000004</v>
      </c>
      <c r="JU20" s="1">
        <v>12046.504999999999</v>
      </c>
      <c r="JV20" s="1">
        <v>298759899.51499999</v>
      </c>
      <c r="JW20" s="1">
        <v>32725.676829268294</v>
      </c>
      <c r="JX20" s="1">
        <v>1626646328.5304878</v>
      </c>
      <c r="JY20" s="1">
        <v>32725.676829268294</v>
      </c>
      <c r="JZ20" s="1">
        <v>1626646328.5304878</v>
      </c>
      <c r="KA20" s="1">
        <v>32725.676829268294</v>
      </c>
      <c r="KB20" s="1">
        <v>1626646328.5304878</v>
      </c>
      <c r="KC20" s="1">
        <f t="shared" si="24"/>
        <v>2.3507749999999996</v>
      </c>
      <c r="KD20" s="1" t="e">
        <f t="shared" ca="1" si="67"/>
        <v>#NAME?</v>
      </c>
      <c r="KE20" s="1" t="e">
        <f t="shared" ca="1" si="68"/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0.82</v>
      </c>
      <c r="KN20" s="1">
        <v>0.82</v>
      </c>
      <c r="KO20" s="1">
        <v>0.82</v>
      </c>
      <c r="KQ20" s="1">
        <v>13.631626524970104</v>
      </c>
      <c r="KR20" s="1">
        <v>16.647646410118853</v>
      </c>
      <c r="KS20" s="1">
        <v>18.956564058669237</v>
      </c>
      <c r="KT20" s="1">
        <v>19.52058575099036</v>
      </c>
      <c r="KU20" s="1">
        <v>19.91312965841048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1.79</v>
      </c>
      <c r="LM20" s="1">
        <v>4.1500000000000004</v>
      </c>
      <c r="LN20" s="1">
        <v>24.88</v>
      </c>
      <c r="LO20" s="1">
        <v>1242.05</v>
      </c>
      <c r="LP20" s="1">
        <v>201.16582914572865</v>
      </c>
      <c r="LQ20" s="1">
        <v>69702.582914572864</v>
      </c>
      <c r="LR20" s="1">
        <v>237.546875</v>
      </c>
      <c r="LS20" s="1">
        <v>90642.171875</v>
      </c>
      <c r="LT20" s="1">
        <v>306.69565217391306</v>
      </c>
      <c r="LU20" s="1">
        <v>145007.40372670809</v>
      </c>
      <c r="LV20" s="1">
        <v>306.69565217391306</v>
      </c>
      <c r="LW20" s="1">
        <v>145007.40372670809</v>
      </c>
      <c r="LX20" s="1">
        <v>306.69565217391306</v>
      </c>
      <c r="LY20" s="1">
        <v>145007.40372670809</v>
      </c>
      <c r="LZ20" s="1">
        <v>306.69565217391306</v>
      </c>
      <c r="MA20" s="1">
        <v>145007.40372670809</v>
      </c>
      <c r="MF20" s="1">
        <v>124.37</v>
      </c>
      <c r="MG20" s="1">
        <v>25458.15</v>
      </c>
      <c r="MH20" s="1">
        <v>2431.17</v>
      </c>
      <c r="MI20" s="1">
        <v>12147852.48</v>
      </c>
      <c r="MJ20" s="1">
        <v>20063.412060301507</v>
      </c>
      <c r="MK20" s="1">
        <v>694802285.90452266</v>
      </c>
      <c r="ML20" s="1">
        <v>23701.598958333332</v>
      </c>
      <c r="MM20" s="1">
        <v>903862118.609375</v>
      </c>
      <c r="MN20" s="1">
        <v>30621.422360248449</v>
      </c>
      <c r="MO20" s="1">
        <v>1447175462.0559006</v>
      </c>
      <c r="MP20" s="1">
        <v>30621.422360248449</v>
      </c>
      <c r="MQ20" s="1">
        <v>1447175462.0559006</v>
      </c>
      <c r="MR20" s="1">
        <v>30621.422360248449</v>
      </c>
      <c r="MS20" s="1">
        <v>1447175462.0559006</v>
      </c>
      <c r="MT20" s="1">
        <v>30621.422360248449</v>
      </c>
      <c r="MU20" s="1">
        <v>1447175462.0559006</v>
      </c>
      <c r="MV20" s="1">
        <f t="shared" si="27"/>
        <v>2.3507749999999996</v>
      </c>
      <c r="MW20" s="1" t="e">
        <f t="shared" ca="1" si="69"/>
        <v>#NAME?</v>
      </c>
      <c r="MX20" s="1" t="e">
        <f t="shared" ca="1" si="70"/>
        <v>#NAME?</v>
      </c>
      <c r="NA20" s="1">
        <v>1</v>
      </c>
      <c r="NB20" s="1">
        <v>1</v>
      </c>
      <c r="NC20" s="1">
        <v>0.995</v>
      </c>
      <c r="ND20" s="1">
        <v>0.96</v>
      </c>
      <c r="NE20" s="1">
        <v>0.80500000000000005</v>
      </c>
      <c r="NF20" s="1">
        <v>0.80500000000000005</v>
      </c>
      <c r="NG20" s="1">
        <v>0.80500000000000005</v>
      </c>
      <c r="NH20" s="1">
        <v>0.80500000000000005</v>
      </c>
      <c r="NJ20" s="1">
        <v>0.54602912113577928</v>
      </c>
      <c r="NK20" s="1">
        <v>0.83134093305275658</v>
      </c>
      <c r="NL20" s="1">
        <v>0.96715960828181413</v>
      </c>
      <c r="NM20" s="1">
        <v>0.98420834351005937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 x14ac:dyDescent="0.25">
      <c r="A21" s="1">
        <v>950</v>
      </c>
      <c r="B21" s="1">
        <v>200</v>
      </c>
      <c r="C21" s="1">
        <v>100</v>
      </c>
      <c r="D21" s="1" t="s">
        <v>338</v>
      </c>
      <c r="E21" s="1">
        <v>25.170544939999996</v>
      </c>
      <c r="F21" s="1">
        <v>642.30868369558721</v>
      </c>
      <c r="G21" s="1">
        <f t="shared" si="0"/>
        <v>8.7523511190278214</v>
      </c>
      <c r="H21" s="1" t="e">
        <f t="shared" ref="H21:H26" ca="1" si="71">E21-КОРЕНЬ(G21)/КОРЕНЬ(B21)*$B$1</f>
        <v>#NAME?</v>
      </c>
      <c r="I21" s="1" t="e">
        <f t="shared" ref="I21:I26" ca="1" si="72">E21+КОРЕНЬ(G21)/КОРЕНЬ(B21)*$B$1</f>
        <v>#NAME?</v>
      </c>
      <c r="J21" s="1">
        <f t="shared" si="3"/>
        <v>2.6495310463157891E-4</v>
      </c>
      <c r="K21" s="1" t="e">
        <f t="shared" ref="K21:K26" ca="1" si="73">J21-КОРЕНЬ(G21)/КОРЕНЬ(B21)*$B$1</f>
        <v>#NAME?</v>
      </c>
      <c r="L21" s="1" t="e">
        <f t="shared" ref="L21:L26" ca="1" si="74">J21+КОРЕНЬ(G21)/КОРЕНЬ(B21)*$B$1</f>
        <v>#NAME?</v>
      </c>
      <c r="M21" s="1">
        <v>0</v>
      </c>
      <c r="N21" s="1">
        <v>5030.7</v>
      </c>
      <c r="O21" s="1">
        <v>5378.5450000000001</v>
      </c>
      <c r="P21" s="1">
        <v>28994230.295000002</v>
      </c>
      <c r="Q21" s="1">
        <f t="shared" si="6"/>
        <v>65483.977974999696</v>
      </c>
      <c r="R21" s="1" t="e">
        <f t="shared" ref="R21:R26" ca="1" si="75">O21-КОРЕНЬ(Q21)/КОРЕНЬ(B21)*$B$1</f>
        <v>#NAME?</v>
      </c>
      <c r="S21" s="1" t="e">
        <f t="shared" ref="S21:S26" ca="1" si="76">O21+КОРЕНЬ(Q21)/КОРЕНЬ(B21)*$B$1</f>
        <v>#NAME?</v>
      </c>
      <c r="T21" s="1">
        <v>94900</v>
      </c>
      <c r="U21" s="2">
        <v>9006010000</v>
      </c>
      <c r="V21" s="2">
        <f t="shared" si="9"/>
        <v>0</v>
      </c>
      <c r="W21" s="2" t="e">
        <f t="shared" ref="W21:W26" ca="1" si="77">T21-КОРЕНЬ(V21)/КОРЕНЬ(B21)*$B$1</f>
        <v>#NAME?</v>
      </c>
      <c r="X21" s="2" t="e">
        <f t="shared" ref="X21:X26" ca="1" si="78">T21+КОРЕНЬ(V21)/КОРЕНЬ(B21)*$B$1</f>
        <v>#NAME?</v>
      </c>
      <c r="Y21" s="2">
        <f t="shared" si="12"/>
        <v>0.99894736842105258</v>
      </c>
      <c r="Z21" s="2" t="e">
        <f t="shared" ref="Z21:Z26" ca="1" si="79">Y21-КОРЕНЬ(V21)/КОРЕНЬ(B21)*$B$1</f>
        <v>#NAME?</v>
      </c>
      <c r="AA21" s="2" t="e">
        <f t="shared" ref="AA21:AA26" ca="1" si="80">Y21+КОРЕНЬ(V21)/КОРЕНЬ(B21)*$B$1</f>
        <v>#NAME?</v>
      </c>
      <c r="AB21" s="2">
        <v>950</v>
      </c>
      <c r="AC21" s="2">
        <v>902500</v>
      </c>
      <c r="AD21" s="2">
        <f t="shared" si="30"/>
        <v>1.0691444530582226</v>
      </c>
      <c r="AE21" s="2">
        <v>7797</v>
      </c>
      <c r="AF21" s="2">
        <v>7797</v>
      </c>
      <c r="AG21" s="2">
        <v>2950.93</v>
      </c>
      <c r="AH21" s="2">
        <v>8762869.3300000001</v>
      </c>
      <c r="AI21" s="2">
        <v>94900</v>
      </c>
      <c r="AJ21" s="2">
        <v>2734.6350000000002</v>
      </c>
      <c r="AK21" s="2">
        <v>7534717.5549999997</v>
      </c>
      <c r="AL21" s="2"/>
      <c r="AM21" s="2"/>
      <c r="AN21" s="2">
        <v>1</v>
      </c>
      <c r="AO21" s="2">
        <v>1</v>
      </c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</v>
      </c>
      <c r="AY21" s="2">
        <v>1</v>
      </c>
      <c r="AZ21" s="2">
        <v>1.07</v>
      </c>
      <c r="BA21" s="2">
        <v>1.21</v>
      </c>
      <c r="BB21" s="2">
        <v>418.71875</v>
      </c>
      <c r="BC21" s="2">
        <v>238950.73958333334</v>
      </c>
      <c r="BD21" s="2"/>
      <c r="BE21" s="2"/>
      <c r="BF21" s="2"/>
      <c r="BG21" s="2"/>
      <c r="BH21" s="2">
        <v>1.1000000000000001</v>
      </c>
      <c r="BI21" s="2">
        <v>1.31</v>
      </c>
      <c r="BJ21" s="2">
        <v>1.355</v>
      </c>
      <c r="BK21" s="2">
        <v>2.355</v>
      </c>
      <c r="BL21" s="2">
        <v>1.7849999999999999</v>
      </c>
      <c r="BM21" s="1">
        <v>4.8150000000000004</v>
      </c>
      <c r="BN21" s="1">
        <v>2.1549999999999998</v>
      </c>
      <c r="BO21" s="1">
        <v>7.875</v>
      </c>
      <c r="BP21" s="1">
        <v>4.03</v>
      </c>
      <c r="BQ21" s="1">
        <v>29.96</v>
      </c>
      <c r="BR21" s="1">
        <v>9.8849999999999998</v>
      </c>
      <c r="BS21" s="1">
        <v>183.07499999999999</v>
      </c>
      <c r="BT21" s="1">
        <v>34.825000000000003</v>
      </c>
      <c r="BU21" s="1">
        <v>2319.2049999999999</v>
      </c>
      <c r="BV21" s="1">
        <v>41823.875</v>
      </c>
      <c r="BW21" s="1">
        <v>2385404985.875</v>
      </c>
      <c r="BX21" s="1">
        <f t="shared" si="15"/>
        <v>3.2309750000000008</v>
      </c>
      <c r="BY21" s="1" t="e">
        <f t="shared" ref="BY21:BY26" ca="1" si="81">BN21-КОРЕНЬ(BP21)/КОРЕНЬ(B21)*$B$1</f>
        <v>#NAME?</v>
      </c>
      <c r="BZ21" s="1" t="e">
        <f t="shared" ref="BZ21:BZ26" ca="1" si="82">BN21+КОРЕНЬ(BP21)/КОРЕНЬ(B21)*$B$1</f>
        <v>#NAME?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0.48</v>
      </c>
      <c r="CL21" s="1">
        <v>-33083.92174256</v>
      </c>
      <c r="CM21" s="1">
        <v>-16862.240920640001</v>
      </c>
      <c r="CN21" s="1">
        <v>-6579.8990798400009</v>
      </c>
      <c r="CO21" s="1">
        <v>-4095.5879908800007</v>
      </c>
      <c r="CP21" s="1">
        <v>-1115.89133872</v>
      </c>
      <c r="CQ21" s="1">
        <v>-103.60584016000003</v>
      </c>
      <c r="CR21" s="1">
        <v>-11.88241696</v>
      </c>
      <c r="CS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G21" s="1">
        <v>1</v>
      </c>
      <c r="DH21" s="1">
        <v>1</v>
      </c>
      <c r="DI21" s="1">
        <v>1.0049999999999999</v>
      </c>
      <c r="DJ21" s="1">
        <v>1.0149999999999999</v>
      </c>
      <c r="DK21" s="1">
        <v>1.615</v>
      </c>
      <c r="DL21" s="1">
        <v>3.7149999999999999</v>
      </c>
      <c r="DM21" s="1">
        <v>3.2050000000000001</v>
      </c>
      <c r="DN21" s="1">
        <v>17.155000000000001</v>
      </c>
      <c r="DO21" s="1">
        <v>16.75</v>
      </c>
      <c r="DP21" s="1">
        <v>863.69</v>
      </c>
      <c r="DQ21" s="1">
        <v>175.0753768844221</v>
      </c>
      <c r="DR21" s="1">
        <v>66506.532663316582</v>
      </c>
      <c r="DS21" s="1">
        <v>405.67289719626166</v>
      </c>
      <c r="DT21" s="1">
        <v>244160.98130841122</v>
      </c>
      <c r="DU21" s="1">
        <v>384.41666666666669</v>
      </c>
      <c r="DV21" s="1">
        <v>234133.25</v>
      </c>
      <c r="EA21" s="1">
        <v>1.395</v>
      </c>
      <c r="EB21" s="1">
        <v>2.5049999999999999</v>
      </c>
      <c r="EC21" s="1">
        <v>17.95</v>
      </c>
      <c r="ED21" s="1">
        <v>667.11</v>
      </c>
      <c r="EE21" s="1">
        <v>102.79</v>
      </c>
      <c r="EF21" s="1">
        <v>23155.26</v>
      </c>
      <c r="EG21" s="1">
        <v>265.7</v>
      </c>
      <c r="EH21" s="1">
        <v>140044.07</v>
      </c>
      <c r="EI21" s="1">
        <v>1624.7049999999999</v>
      </c>
      <c r="EJ21" s="1">
        <v>8455954.4649999999</v>
      </c>
      <c r="EK21" s="1">
        <v>17456.944723618089</v>
      </c>
      <c r="EL21" s="1">
        <v>663358958.03015077</v>
      </c>
      <c r="EM21" s="1">
        <v>40515.168224299065</v>
      </c>
      <c r="EN21" s="1">
        <v>2437131538.7570095</v>
      </c>
      <c r="EO21" s="1">
        <v>38397.083333333336</v>
      </c>
      <c r="EP21" s="1">
        <v>2337231719.0833335</v>
      </c>
      <c r="EQ21" s="1">
        <f t="shared" si="18"/>
        <v>3.2309750000000008</v>
      </c>
      <c r="ER21" s="1" t="e">
        <f t="shared" ref="ER21:ER26" ca="1" si="83">BN21-КОРЕНЬ(BP21)/КОРЕНЬ(B21)*$B$1</f>
        <v>#NAME?</v>
      </c>
      <c r="ES21" s="1" t="e">
        <f t="shared" ref="ES21:ES26" ca="1" si="84">BN21+КОРЕНЬ(BP21)/КОРЕНЬ(B21)*$B$1</f>
        <v>#NAME?</v>
      </c>
      <c r="EV21" s="1">
        <v>1</v>
      </c>
      <c r="EW21" s="1">
        <v>1</v>
      </c>
      <c r="EX21" s="1">
        <v>1</v>
      </c>
      <c r="EY21" s="1">
        <v>1</v>
      </c>
      <c r="EZ21" s="1">
        <v>1</v>
      </c>
      <c r="FA21" s="1">
        <v>0.995</v>
      </c>
      <c r="FB21" s="1">
        <v>0.53500000000000003</v>
      </c>
      <c r="FC21" s="1">
        <v>0.06</v>
      </c>
      <c r="FE21" s="1">
        <v>-9.5673515659768853</v>
      </c>
      <c r="FF21" s="1">
        <v>59.667512310392247</v>
      </c>
      <c r="FG21" s="1">
        <v>88.037667089956614</v>
      </c>
      <c r="FH21" s="1">
        <v>98.555798400755393</v>
      </c>
      <c r="FI21" s="1">
        <v>105.16753439884152</v>
      </c>
      <c r="FJ21" s="1">
        <v>106.62458876847028</v>
      </c>
      <c r="FK21" s="1">
        <v>106.75017550821123</v>
      </c>
      <c r="FL21" s="1">
        <v>106.75752528361598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Z21" s="1">
        <v>1</v>
      </c>
      <c r="GA21" s="1">
        <v>1</v>
      </c>
      <c r="GB21" s="1">
        <v>1</v>
      </c>
      <c r="GC21" s="1">
        <v>1</v>
      </c>
      <c r="GD21" s="1">
        <v>1.0900000000000001</v>
      </c>
      <c r="GE21" s="1">
        <v>1.28</v>
      </c>
      <c r="GF21" s="1">
        <v>2.2749999999999999</v>
      </c>
      <c r="GG21" s="1">
        <v>8.1449999999999996</v>
      </c>
      <c r="GH21" s="1">
        <v>27.895</v>
      </c>
      <c r="GI21" s="1">
        <v>1776.2650000000001</v>
      </c>
      <c r="GJ21" s="1">
        <v>195.815</v>
      </c>
      <c r="GK21" s="1">
        <v>72508.695000000007</v>
      </c>
      <c r="GL21" s="1">
        <v>329.75</v>
      </c>
      <c r="GM21" s="1">
        <v>172665.4941860465</v>
      </c>
      <c r="GN21" s="1">
        <v>329.75</v>
      </c>
      <c r="GO21" s="1">
        <v>172665.4941860465</v>
      </c>
      <c r="GT21" s="1">
        <v>1.5049999999999999</v>
      </c>
      <c r="GU21" s="1">
        <v>2.9649999999999999</v>
      </c>
      <c r="GV21" s="1">
        <v>5.5250000000000004</v>
      </c>
      <c r="GW21" s="1">
        <v>51.725000000000001</v>
      </c>
      <c r="GX21" s="1">
        <v>39.255000000000003</v>
      </c>
      <c r="GY21" s="1">
        <v>2995.2950000000001</v>
      </c>
      <c r="GZ21" s="1">
        <v>176.42</v>
      </c>
      <c r="HA21" s="1">
        <v>60914.74</v>
      </c>
      <c r="HB21" s="1">
        <v>2737.0549999999998</v>
      </c>
      <c r="HC21" s="1">
        <v>17473865.145</v>
      </c>
      <c r="HD21" s="1">
        <v>19528.514999999999</v>
      </c>
      <c r="HE21" s="1">
        <v>723103029.375</v>
      </c>
      <c r="HF21" s="1">
        <v>32923</v>
      </c>
      <c r="HG21" s="1">
        <v>1723347022.5348837</v>
      </c>
      <c r="HH21" s="1">
        <v>32923</v>
      </c>
      <c r="HI21" s="1">
        <v>1723347022.5348837</v>
      </c>
      <c r="HJ21" s="1">
        <f t="shared" si="21"/>
        <v>3.2309750000000008</v>
      </c>
      <c r="HK21" s="1" t="e">
        <f t="shared" ref="HK21:HK26" ca="1" si="85">BN21-КОРЕНЬ(BP21)/КОРЕНЬ(B21)*$B$1</f>
        <v>#NAME?</v>
      </c>
      <c r="HL21" s="1" t="e">
        <f t="shared" ref="HL21:HL26" ca="1" si="86">BN21+КОРЕНЬ(BP21)/КОРЕНЬ(B21)*$B$1</f>
        <v>#NAME?</v>
      </c>
      <c r="HO21" s="1">
        <v>1</v>
      </c>
      <c r="HP21" s="1">
        <v>1</v>
      </c>
      <c r="HQ21" s="1">
        <v>1</v>
      </c>
      <c r="HR21" s="1">
        <v>1</v>
      </c>
      <c r="HS21" s="1">
        <v>1</v>
      </c>
      <c r="HT21" s="1">
        <v>1</v>
      </c>
      <c r="HU21" s="1">
        <v>0.86</v>
      </c>
      <c r="HV21" s="1">
        <v>0.86</v>
      </c>
      <c r="HX21" s="1">
        <v>-40.032190061685768</v>
      </c>
      <c r="HY21" s="1">
        <v>-21.296633245122294</v>
      </c>
      <c r="HZ21" s="1">
        <v>-8.5274183836059674</v>
      </c>
      <c r="IA21" s="1">
        <v>-4.2247207600870391</v>
      </c>
      <c r="IB21" s="1">
        <v>-0.82794339880299506</v>
      </c>
      <c r="IC21" s="1">
        <v>-4.7551792113133116E-2</v>
      </c>
      <c r="ID21" s="1">
        <v>0</v>
      </c>
      <c r="IE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S21" s="1">
        <v>1</v>
      </c>
      <c r="IT21" s="1">
        <v>1</v>
      </c>
      <c r="IU21" s="1">
        <v>1.2</v>
      </c>
      <c r="IV21" s="1">
        <v>1.69</v>
      </c>
      <c r="IW21" s="1">
        <v>7.7850000000000001</v>
      </c>
      <c r="IX21" s="1">
        <v>131.935</v>
      </c>
      <c r="IY21" s="1">
        <v>20.55</v>
      </c>
      <c r="IZ21" s="1">
        <v>971.52</v>
      </c>
      <c r="JA21" s="1">
        <v>111.54</v>
      </c>
      <c r="JB21" s="1">
        <v>28461.27</v>
      </c>
      <c r="JC21" s="1">
        <v>329.75</v>
      </c>
      <c r="JD21" s="1">
        <v>172665.4941860465</v>
      </c>
      <c r="JE21" s="1">
        <v>329.75</v>
      </c>
      <c r="JF21" s="1">
        <v>172665.4941860465</v>
      </c>
      <c r="JG21" s="1">
        <v>329.75</v>
      </c>
      <c r="JH21" s="1">
        <v>172665.4941860465</v>
      </c>
      <c r="JM21" s="1">
        <v>7.4050000000000002</v>
      </c>
      <c r="JN21" s="1">
        <v>98.174999999999997</v>
      </c>
      <c r="JO21" s="1">
        <v>58.615000000000002</v>
      </c>
      <c r="JP21" s="1">
        <v>6519.1549999999997</v>
      </c>
      <c r="JQ21" s="1">
        <v>729.09</v>
      </c>
      <c r="JR21" s="1">
        <v>1248969.69</v>
      </c>
      <c r="JS21" s="1">
        <v>2005.49</v>
      </c>
      <c r="JT21" s="1">
        <v>9498767.7400000002</v>
      </c>
      <c r="JU21" s="1">
        <v>11102.26</v>
      </c>
      <c r="JV21" s="1">
        <v>283432921.19</v>
      </c>
      <c r="JW21" s="1">
        <v>32923</v>
      </c>
      <c r="JX21" s="1">
        <v>1723347022.5348837</v>
      </c>
      <c r="JY21" s="1">
        <v>32923</v>
      </c>
      <c r="JZ21" s="1">
        <v>1723347022.5348837</v>
      </c>
      <c r="KA21" s="1">
        <v>32923</v>
      </c>
      <c r="KB21" s="1">
        <v>1723347022.5348837</v>
      </c>
      <c r="KC21" s="1">
        <f t="shared" si="24"/>
        <v>3.2309750000000008</v>
      </c>
      <c r="KD21" s="1" t="e">
        <f t="shared" ref="KD21:KD26" ca="1" si="87">BN21-КОРЕНЬ(BP21)/КОРЕНЬ(B21)*$B$1</f>
        <v>#NAME?</v>
      </c>
      <c r="KE21" s="1" t="e">
        <f t="shared" ref="KE21:KE26" ca="1" si="88">BN21+КОРЕНЬ(BP21)/КОРЕНЬ(B21)*$B$1</f>
        <v>#NAME?</v>
      </c>
      <c r="KH21" s="1">
        <v>1</v>
      </c>
      <c r="KI21" s="1">
        <v>1</v>
      </c>
      <c r="KJ21" s="1">
        <v>1</v>
      </c>
      <c r="KK21" s="1">
        <v>1</v>
      </c>
      <c r="KL21" s="1">
        <v>1</v>
      </c>
      <c r="KM21" s="1">
        <v>0.86</v>
      </c>
      <c r="KN21" s="1">
        <v>0.86</v>
      </c>
      <c r="KO21" s="1">
        <v>0.86</v>
      </c>
      <c r="KQ21" s="1">
        <v>13.622465171979886</v>
      </c>
      <c r="KR21" s="1">
        <v>16.631351587838388</v>
      </c>
      <c r="KS21" s="1">
        <v>18.978391182437328</v>
      </c>
      <c r="KT21" s="1">
        <v>19.560543302977315</v>
      </c>
      <c r="KU21" s="1">
        <v>19.908791520437788</v>
      </c>
      <c r="KV21" s="1">
        <v>20</v>
      </c>
      <c r="KW21" s="1">
        <v>20</v>
      </c>
      <c r="KX21" s="1">
        <v>20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L21" s="1">
        <v>1.92</v>
      </c>
      <c r="LM21" s="1">
        <v>5.52</v>
      </c>
      <c r="LN21" s="1">
        <v>25.46</v>
      </c>
      <c r="LO21" s="1">
        <v>1378.72</v>
      </c>
      <c r="LP21" s="1">
        <v>232.86294416243655</v>
      </c>
      <c r="LQ21" s="1">
        <v>89049.512690355332</v>
      </c>
      <c r="LR21" s="1">
        <v>285.23560209424085</v>
      </c>
      <c r="LS21" s="1">
        <v>129425.41361256545</v>
      </c>
      <c r="LT21" s="1">
        <v>361.15789473684208</v>
      </c>
      <c r="LU21" s="1">
        <v>192773.12280701756</v>
      </c>
      <c r="LV21" s="1">
        <v>361.15789473684208</v>
      </c>
      <c r="LW21" s="1">
        <v>192773.12280701756</v>
      </c>
      <c r="LX21" s="1">
        <v>361.15789473684208</v>
      </c>
      <c r="LY21" s="1">
        <v>192773.12280701756</v>
      </c>
      <c r="LZ21" s="1">
        <v>361.15789473684208</v>
      </c>
      <c r="MA21" s="1">
        <v>192773.12280701756</v>
      </c>
      <c r="MF21" s="1">
        <v>133.245</v>
      </c>
      <c r="MG21" s="1">
        <v>37275.695</v>
      </c>
      <c r="MH21" s="1">
        <v>2497.9650000000001</v>
      </c>
      <c r="MI21" s="1">
        <v>13539646.744999999</v>
      </c>
      <c r="MJ21" s="1">
        <v>23237.568527918782</v>
      </c>
      <c r="MK21" s="1">
        <v>888214432.61421323</v>
      </c>
      <c r="ML21" s="1">
        <v>28473.942408376963</v>
      </c>
      <c r="MM21" s="1">
        <v>1291420376.4031413</v>
      </c>
      <c r="MN21" s="1">
        <v>36066.04678362573</v>
      </c>
      <c r="MO21" s="1">
        <v>1923997469.6140351</v>
      </c>
      <c r="MP21" s="1">
        <v>36066.04678362573</v>
      </c>
      <c r="MQ21" s="1">
        <v>1923997469.6140351</v>
      </c>
      <c r="MR21" s="1">
        <v>36066.04678362573</v>
      </c>
      <c r="MS21" s="1">
        <v>1923997469.6140351</v>
      </c>
      <c r="MT21" s="1">
        <v>36066.04678362573</v>
      </c>
      <c r="MU21" s="1">
        <v>1923997469.6140351</v>
      </c>
      <c r="MV21" s="1">
        <f t="shared" si="27"/>
        <v>3.2309750000000008</v>
      </c>
      <c r="MW21" s="1" t="e">
        <f t="shared" ref="MW21:MW26" ca="1" si="89">BN21-КОРЕНЬ(BP21)/КОРЕНЬ(B21)*$B$1</f>
        <v>#NAME?</v>
      </c>
      <c r="MX21" s="1" t="e">
        <f t="shared" ref="MX21:MX26" ca="1" si="90">BN21+КОРЕНЬ(BP21)/КОРЕНЬ(B21)*$B$1</f>
        <v>#NAME?</v>
      </c>
      <c r="NA21" s="1">
        <v>1</v>
      </c>
      <c r="NB21" s="1">
        <v>1</v>
      </c>
      <c r="NC21" s="1">
        <v>0.98499999999999999</v>
      </c>
      <c r="ND21" s="1">
        <v>0.95499999999999996</v>
      </c>
      <c r="NE21" s="1">
        <v>0.85499999999999998</v>
      </c>
      <c r="NF21" s="1">
        <v>0.85499999999999998</v>
      </c>
      <c r="NG21" s="1">
        <v>0.85499999999999998</v>
      </c>
      <c r="NH21" s="1">
        <v>0.85499999999999998</v>
      </c>
      <c r="NJ21" s="1">
        <v>0.54752632174704186</v>
      </c>
      <c r="NK21" s="1">
        <v>0.82151683089105265</v>
      </c>
      <c r="NL21" s="1">
        <v>0.96810449011230593</v>
      </c>
      <c r="NM21" s="1">
        <v>0.98520800572479661</v>
      </c>
      <c r="NN21" s="1">
        <v>1</v>
      </c>
      <c r="NO21" s="1">
        <v>1</v>
      </c>
      <c r="NP21" s="1">
        <v>1</v>
      </c>
      <c r="NQ21" s="1">
        <v>1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</row>
    <row r="22" spans="1:390" s="1" customFormat="1" x14ac:dyDescent="0.25">
      <c r="A22" s="1">
        <v>1000</v>
      </c>
      <c r="B22" s="1">
        <v>200</v>
      </c>
      <c r="C22" s="1">
        <v>100</v>
      </c>
      <c r="D22" s="1" t="s">
        <v>336</v>
      </c>
      <c r="E22" s="1">
        <v>25.291712624999988</v>
      </c>
      <c r="F22" s="1">
        <v>643.89316278031254</v>
      </c>
      <c r="G22" s="1">
        <f t="shared" si="0"/>
        <v>4.2224352747286957</v>
      </c>
      <c r="H22" s="1" t="e">
        <f t="shared" ca="1" si="71"/>
        <v>#NAME?</v>
      </c>
      <c r="I22" s="1" t="e">
        <f t="shared" ca="1" si="72"/>
        <v>#NAME?</v>
      </c>
      <c r="J22" s="1">
        <f t="shared" si="3"/>
        <v>2.5291712624999989E-4</v>
      </c>
      <c r="K22" s="1" t="e">
        <f t="shared" ca="1" si="73"/>
        <v>#NAME?</v>
      </c>
      <c r="L22" s="1" t="e">
        <f t="shared" ca="1" si="74"/>
        <v>#NAME?</v>
      </c>
      <c r="M22" s="1">
        <v>0</v>
      </c>
      <c r="N22" s="1">
        <v>5470.69</v>
      </c>
      <c r="O22" s="1">
        <v>5862.4250000000002</v>
      </c>
      <c r="P22" s="1">
        <v>34421638.024999999</v>
      </c>
      <c r="Q22" s="1">
        <f t="shared" si="6"/>
        <v>53611.144374996424</v>
      </c>
      <c r="R22" s="1" t="e">
        <f t="shared" ca="1" si="75"/>
        <v>#NAME?</v>
      </c>
      <c r="S22" s="1" t="e">
        <f t="shared" ca="1" si="76"/>
        <v>#NAME?</v>
      </c>
      <c r="T22" s="1">
        <v>99900</v>
      </c>
      <c r="U22" s="2">
        <v>9980010000</v>
      </c>
      <c r="V22" s="2">
        <f t="shared" si="9"/>
        <v>0</v>
      </c>
      <c r="W22" s="2" t="e">
        <f t="shared" ca="1" si="77"/>
        <v>#NAME?</v>
      </c>
      <c r="X22" s="2" t="e">
        <f t="shared" ca="1" si="78"/>
        <v>#NAME?</v>
      </c>
      <c r="Y22" s="2">
        <f t="shared" si="12"/>
        <v>0.999</v>
      </c>
      <c r="Z22" s="2" t="e">
        <f t="shared" ca="1" si="79"/>
        <v>#NAME?</v>
      </c>
      <c r="AA22" s="2" t="e">
        <f t="shared" ca="1" si="80"/>
        <v>#NAME?</v>
      </c>
      <c r="AB22" s="2">
        <v>1000</v>
      </c>
      <c r="AC22" s="2">
        <v>1000000</v>
      </c>
      <c r="AD22" s="2">
        <f t="shared" si="30"/>
        <v>1.0716061410900637</v>
      </c>
      <c r="AE22" s="2">
        <v>7797</v>
      </c>
      <c r="AF22" s="2">
        <v>7797</v>
      </c>
      <c r="AG22" s="2">
        <v>3069.7249999999999</v>
      </c>
      <c r="AH22" s="2">
        <v>9492629.5749999993</v>
      </c>
      <c r="AI22" s="2">
        <v>99900</v>
      </c>
      <c r="AJ22" s="2">
        <v>2856.5050000000001</v>
      </c>
      <c r="AK22" s="2">
        <v>8230267.9749999996</v>
      </c>
      <c r="AL22" s="2"/>
      <c r="AM22" s="2"/>
      <c r="AN22" s="2">
        <v>1</v>
      </c>
      <c r="AO22" s="2">
        <v>1</v>
      </c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1.075</v>
      </c>
      <c r="BA22" s="2">
        <v>1.2350000000000001</v>
      </c>
      <c r="BB22" s="2">
        <v>486.54545454545456</v>
      </c>
      <c r="BC22" s="2">
        <v>317004.62626262626</v>
      </c>
      <c r="BD22" s="2"/>
      <c r="BE22" s="2"/>
      <c r="BF22" s="2"/>
      <c r="BG22" s="2"/>
      <c r="BH22" s="2">
        <v>1.135</v>
      </c>
      <c r="BI22" s="2">
        <v>1.4650000000000001</v>
      </c>
      <c r="BJ22" s="2">
        <v>1.335</v>
      </c>
      <c r="BK22" s="2">
        <v>2.2549999999999999</v>
      </c>
      <c r="BL22" s="2">
        <v>1.645</v>
      </c>
      <c r="BM22" s="1">
        <v>3.5950000000000002</v>
      </c>
      <c r="BN22" s="1">
        <v>2.0550000000000002</v>
      </c>
      <c r="BO22" s="1">
        <v>5.9950000000000001</v>
      </c>
      <c r="BP22" s="1">
        <v>3.6349999999999998</v>
      </c>
      <c r="BQ22" s="1">
        <v>21.824999999999999</v>
      </c>
      <c r="BR22" s="1">
        <v>10.805</v>
      </c>
      <c r="BS22" s="1">
        <v>198.32499999999999</v>
      </c>
      <c r="BT22" s="1">
        <v>36.22</v>
      </c>
      <c r="BU22" s="1">
        <v>2603.42</v>
      </c>
      <c r="BV22" s="1">
        <v>48611.898989898989</v>
      </c>
      <c r="BW22" s="1">
        <v>3166039703.5353537</v>
      </c>
      <c r="BX22" s="1">
        <f t="shared" si="15"/>
        <v>1.7719749999999994</v>
      </c>
      <c r="BY22" s="1" t="e">
        <f t="shared" ca="1" si="81"/>
        <v>#NAME?</v>
      </c>
      <c r="BZ22" s="1" t="e">
        <f t="shared" ca="1" si="82"/>
        <v>#NAME?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0.495</v>
      </c>
      <c r="CL22" s="1">
        <v>-33410.731605440007</v>
      </c>
      <c r="CM22" s="1">
        <v>-17214.731290399992</v>
      </c>
      <c r="CN22" s="1">
        <v>-7591.2264332800032</v>
      </c>
      <c r="CO22" s="1">
        <v>-3961.4502497599988</v>
      </c>
      <c r="CP22" s="1">
        <v>-981.96970592000014</v>
      </c>
      <c r="CQ22" s="1">
        <v>-105.16667519999999</v>
      </c>
      <c r="CR22" s="1">
        <v>-12.899482720000011</v>
      </c>
      <c r="CS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G22" s="1">
        <v>1</v>
      </c>
      <c r="DH22" s="1">
        <v>1</v>
      </c>
      <c r="DI22" s="1">
        <v>1.01</v>
      </c>
      <c r="DJ22" s="1">
        <v>1.03</v>
      </c>
      <c r="DK22" s="1">
        <v>1.6850000000000001</v>
      </c>
      <c r="DL22" s="1">
        <v>3.9649999999999999</v>
      </c>
      <c r="DM22" s="1">
        <v>3.1150000000000002</v>
      </c>
      <c r="DN22" s="1">
        <v>17.364999999999998</v>
      </c>
      <c r="DO22" s="1">
        <v>16.785</v>
      </c>
      <c r="DP22" s="1">
        <v>794.505</v>
      </c>
      <c r="DQ22" s="1">
        <v>188.0151515151515</v>
      </c>
      <c r="DR22" s="1">
        <v>73553.227272727279</v>
      </c>
      <c r="DS22" s="1">
        <v>496.05042016806721</v>
      </c>
      <c r="DT22" s="1">
        <v>327435.66386554623</v>
      </c>
      <c r="DU22" s="1">
        <v>428.46153846153845</v>
      </c>
      <c r="DV22" s="1">
        <v>308419.38461538462</v>
      </c>
      <c r="EA22" s="1">
        <v>1.4650000000000001</v>
      </c>
      <c r="EB22" s="1">
        <v>2.7949999999999999</v>
      </c>
      <c r="EC22" s="1">
        <v>18.09</v>
      </c>
      <c r="ED22" s="1">
        <v>692.31</v>
      </c>
      <c r="EE22" s="1">
        <v>106.5</v>
      </c>
      <c r="EF22" s="1">
        <v>22950.99</v>
      </c>
      <c r="EG22" s="1">
        <v>256.57</v>
      </c>
      <c r="EH22" s="1">
        <v>143781.87</v>
      </c>
      <c r="EI22" s="1">
        <v>1632.2149999999999</v>
      </c>
      <c r="EJ22" s="1">
        <v>7788014.0750000002</v>
      </c>
      <c r="EK22" s="1">
        <v>18753.267676767678</v>
      </c>
      <c r="EL22" s="1">
        <v>733794179.32828283</v>
      </c>
      <c r="EM22" s="1">
        <v>49553.663865546216</v>
      </c>
      <c r="EN22" s="1">
        <v>3269210952.5882354</v>
      </c>
      <c r="EO22" s="1">
        <v>42800.769230769234</v>
      </c>
      <c r="EP22" s="1">
        <v>3080689971.2307692</v>
      </c>
      <c r="EQ22" s="1">
        <f t="shared" si="18"/>
        <v>1.7719749999999994</v>
      </c>
      <c r="ER22" s="1" t="e">
        <f t="shared" ca="1" si="83"/>
        <v>#NAME?</v>
      </c>
      <c r="ES22" s="1" t="e">
        <f t="shared" ca="1" si="84"/>
        <v>#NAME?</v>
      </c>
      <c r="EV22" s="1">
        <v>1</v>
      </c>
      <c r="EW22" s="1">
        <v>1</v>
      </c>
      <c r="EX22" s="1">
        <v>1</v>
      </c>
      <c r="EY22" s="1">
        <v>1</v>
      </c>
      <c r="EZ22" s="1">
        <v>1</v>
      </c>
      <c r="FA22" s="1">
        <v>0.99</v>
      </c>
      <c r="FB22" s="1">
        <v>0.59499999999999997</v>
      </c>
      <c r="FC22" s="1">
        <v>6.5000000000000002E-2</v>
      </c>
      <c r="FE22" s="1">
        <v>-11.026489435973744</v>
      </c>
      <c r="FF22" s="1">
        <v>54.340070105043331</v>
      </c>
      <c r="FG22" s="1">
        <v>89.185015861179238</v>
      </c>
      <c r="FH22" s="1">
        <v>98.870039925013884</v>
      </c>
      <c r="FI22" s="1">
        <v>105.17462673054649</v>
      </c>
      <c r="FJ22" s="1">
        <v>106.6203242409203</v>
      </c>
      <c r="FK22" s="1">
        <v>106.75026616738785</v>
      </c>
      <c r="FL22" s="1">
        <v>106.75752528361598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Z22" s="1">
        <v>1</v>
      </c>
      <c r="GA22" s="1">
        <v>1</v>
      </c>
      <c r="GB22" s="1">
        <v>1</v>
      </c>
      <c r="GC22" s="1">
        <v>1</v>
      </c>
      <c r="GD22" s="1">
        <v>1.1100000000000001</v>
      </c>
      <c r="GE22" s="1">
        <v>1.37</v>
      </c>
      <c r="GF22" s="1">
        <v>2.1349999999999998</v>
      </c>
      <c r="GG22" s="1">
        <v>6.6349999999999998</v>
      </c>
      <c r="GH22" s="1">
        <v>33.909999999999997</v>
      </c>
      <c r="GI22" s="1">
        <v>2159.38</v>
      </c>
      <c r="GJ22" s="1">
        <v>194.89447236180905</v>
      </c>
      <c r="GK22" s="1">
        <v>64018.552763819098</v>
      </c>
      <c r="GL22" s="1">
        <v>367.22988505747128</v>
      </c>
      <c r="GM22" s="1">
        <v>195845.18390804599</v>
      </c>
      <c r="GN22" s="1">
        <v>367.22988505747128</v>
      </c>
      <c r="GO22" s="1">
        <v>195845.18390804599</v>
      </c>
      <c r="GT22" s="1">
        <v>1.4350000000000001</v>
      </c>
      <c r="GU22" s="1">
        <v>2.605</v>
      </c>
      <c r="GV22" s="1">
        <v>4.8899999999999997</v>
      </c>
      <c r="GW22" s="1">
        <v>42.9</v>
      </c>
      <c r="GX22" s="1">
        <v>42.774999999999999</v>
      </c>
      <c r="GY22" s="1">
        <v>3875.3150000000001</v>
      </c>
      <c r="GZ22" s="1">
        <v>157.63</v>
      </c>
      <c r="HA22" s="1">
        <v>46527.06</v>
      </c>
      <c r="HB22" s="1">
        <v>3337.9650000000001</v>
      </c>
      <c r="HC22" s="1">
        <v>21231082.684999999</v>
      </c>
      <c r="HD22" s="1">
        <v>19440.48743718593</v>
      </c>
      <c r="HE22" s="1">
        <v>638331147.79396987</v>
      </c>
      <c r="HF22" s="1">
        <v>36673.752873563215</v>
      </c>
      <c r="HG22" s="1">
        <v>1954962497.6149426</v>
      </c>
      <c r="HH22" s="1">
        <v>36673.752873563215</v>
      </c>
      <c r="HI22" s="1">
        <v>1954962497.6149426</v>
      </c>
      <c r="HJ22" s="1">
        <f t="shared" si="21"/>
        <v>1.7719749999999994</v>
      </c>
      <c r="HK22" s="1" t="e">
        <f t="shared" ca="1" si="85"/>
        <v>#NAME?</v>
      </c>
      <c r="HL22" s="1" t="e">
        <f t="shared" ca="1" si="86"/>
        <v>#NAME?</v>
      </c>
      <c r="HO22" s="1">
        <v>1</v>
      </c>
      <c r="HP22" s="1">
        <v>1</v>
      </c>
      <c r="HQ22" s="1">
        <v>1</v>
      </c>
      <c r="HR22" s="1">
        <v>1</v>
      </c>
      <c r="HS22" s="1">
        <v>1</v>
      </c>
      <c r="HT22" s="1">
        <v>0.995</v>
      </c>
      <c r="HU22" s="1">
        <v>0.87</v>
      </c>
      <c r="HV22" s="1">
        <v>0.87</v>
      </c>
      <c r="HX22" s="1">
        <v>-40.220857228794486</v>
      </c>
      <c r="HY22" s="1">
        <v>-21.60839599549341</v>
      </c>
      <c r="HZ22" s="1">
        <v>-8.6366906568581889</v>
      </c>
      <c r="IA22" s="1">
        <v>-4.2477354083427716</v>
      </c>
      <c r="IB22" s="1">
        <v>-0.8775434511345338</v>
      </c>
      <c r="IC22" s="1">
        <v>-5.5357613934049442E-2</v>
      </c>
      <c r="ID22" s="1">
        <v>0</v>
      </c>
      <c r="IE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S22" s="1">
        <v>1</v>
      </c>
      <c r="IT22" s="1">
        <v>1</v>
      </c>
      <c r="IU22" s="1">
        <v>1.24</v>
      </c>
      <c r="IV22" s="1">
        <v>1.85</v>
      </c>
      <c r="IW22" s="1">
        <v>9.4</v>
      </c>
      <c r="IX22" s="1">
        <v>171.76</v>
      </c>
      <c r="IY22" s="1">
        <v>21.57</v>
      </c>
      <c r="IZ22" s="1">
        <v>880.09</v>
      </c>
      <c r="JA22" s="1">
        <v>118.65</v>
      </c>
      <c r="JB22" s="1">
        <v>25663.17</v>
      </c>
      <c r="JC22" s="1">
        <v>367.22988505747128</v>
      </c>
      <c r="JD22" s="1">
        <v>195845.18390804599</v>
      </c>
      <c r="JE22" s="1">
        <v>367.22988505747128</v>
      </c>
      <c r="JF22" s="1">
        <v>195845.18390804599</v>
      </c>
      <c r="JG22" s="1">
        <v>367.22988505747128</v>
      </c>
      <c r="JH22" s="1">
        <v>195845.18390804599</v>
      </c>
      <c r="JM22" s="1">
        <v>7.085</v>
      </c>
      <c r="JN22" s="1">
        <v>89.805000000000007</v>
      </c>
      <c r="JO22" s="1">
        <v>58.094999999999999</v>
      </c>
      <c r="JP22" s="1">
        <v>7057.9250000000002</v>
      </c>
      <c r="JQ22" s="1">
        <v>884.15499999999997</v>
      </c>
      <c r="JR22" s="1">
        <v>1615924.0149999999</v>
      </c>
      <c r="JS22" s="1">
        <v>2106.6999999999998</v>
      </c>
      <c r="JT22" s="1">
        <v>8596362.5099999998</v>
      </c>
      <c r="JU22" s="1">
        <v>11814.545</v>
      </c>
      <c r="JV22" s="1">
        <v>255452131.505</v>
      </c>
      <c r="JW22" s="1">
        <v>36673.752873563215</v>
      </c>
      <c r="JX22" s="1">
        <v>1954962497.6149426</v>
      </c>
      <c r="JY22" s="1">
        <v>36673.752873563215</v>
      </c>
      <c r="JZ22" s="1">
        <v>1954962497.6149426</v>
      </c>
      <c r="KA22" s="1">
        <v>36673.752873563215</v>
      </c>
      <c r="KB22" s="1">
        <v>1954962497.6149426</v>
      </c>
      <c r="KC22" s="1">
        <f t="shared" si="24"/>
        <v>1.7719749999999994</v>
      </c>
      <c r="KD22" s="1" t="e">
        <f t="shared" ca="1" si="87"/>
        <v>#NAME?</v>
      </c>
      <c r="KE22" s="1" t="e">
        <f t="shared" ca="1" si="88"/>
        <v>#NAME?</v>
      </c>
      <c r="KH22" s="1">
        <v>1</v>
      </c>
      <c r="KI22" s="1">
        <v>1</v>
      </c>
      <c r="KJ22" s="1">
        <v>1</v>
      </c>
      <c r="KK22" s="1">
        <v>1</v>
      </c>
      <c r="KL22" s="1">
        <v>1</v>
      </c>
      <c r="KM22" s="1">
        <v>0.87</v>
      </c>
      <c r="KN22" s="1">
        <v>0.87</v>
      </c>
      <c r="KO22" s="1">
        <v>0.87</v>
      </c>
      <c r="KQ22" s="1">
        <v>13.631852586152906</v>
      </c>
      <c r="KR22" s="1">
        <v>16.646813033550259</v>
      </c>
      <c r="KS22" s="1">
        <v>18.952701013701816</v>
      </c>
      <c r="KT22" s="1">
        <v>19.506973818907987</v>
      </c>
      <c r="KU22" s="1">
        <v>19.908744107114288</v>
      </c>
      <c r="KV22" s="1">
        <v>20</v>
      </c>
      <c r="KW22" s="1">
        <v>20</v>
      </c>
      <c r="KX22" s="1">
        <v>20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L22" s="1">
        <v>1.79</v>
      </c>
      <c r="LM22" s="1">
        <v>4.63</v>
      </c>
      <c r="LN22" s="1">
        <v>28.895</v>
      </c>
      <c r="LO22" s="1">
        <v>1579.4649999999999</v>
      </c>
      <c r="LP22" s="1">
        <v>231.67336683417085</v>
      </c>
      <c r="LQ22" s="1">
        <v>92185.934673366835</v>
      </c>
      <c r="LR22" s="1">
        <v>298.26530612244898</v>
      </c>
      <c r="LS22" s="1">
        <v>142846.81632653062</v>
      </c>
      <c r="LT22" s="1">
        <v>382.26946107784431</v>
      </c>
      <c r="LU22" s="1">
        <v>213717.75449101796</v>
      </c>
      <c r="LV22" s="1">
        <v>382.26946107784431</v>
      </c>
      <c r="LW22" s="1">
        <v>213717.75449101796</v>
      </c>
      <c r="LX22" s="1">
        <v>382.26946107784431</v>
      </c>
      <c r="LY22" s="1">
        <v>213717.75449101796</v>
      </c>
      <c r="LZ22" s="1">
        <v>382.26946107784431</v>
      </c>
      <c r="MA22" s="1">
        <v>213717.75449101796</v>
      </c>
      <c r="MF22" s="1">
        <v>123.13500000000001</v>
      </c>
      <c r="MG22" s="1">
        <v>30584.884999999998</v>
      </c>
      <c r="MH22" s="1">
        <v>2838.52</v>
      </c>
      <c r="MI22" s="1">
        <v>15493336.01</v>
      </c>
      <c r="MJ22" s="1">
        <v>23121.713567839197</v>
      </c>
      <c r="MK22" s="1">
        <v>919557239.2914573</v>
      </c>
      <c r="ML22" s="1">
        <v>29779.035714285714</v>
      </c>
      <c r="MM22" s="1">
        <v>1425455630.6071429</v>
      </c>
      <c r="MN22" s="1">
        <v>38177.383233532935</v>
      </c>
      <c r="MO22" s="1">
        <v>2133271198.3772454</v>
      </c>
      <c r="MP22" s="1">
        <v>38177.383233532935</v>
      </c>
      <c r="MQ22" s="1">
        <v>2133271198.3772454</v>
      </c>
      <c r="MR22" s="1">
        <v>38177.383233532935</v>
      </c>
      <c r="MS22" s="1">
        <v>2133271198.3772454</v>
      </c>
      <c r="MT22" s="1">
        <v>38177.383233532935</v>
      </c>
      <c r="MU22" s="1">
        <v>2133271198.3772454</v>
      </c>
      <c r="MV22" s="1">
        <f t="shared" si="27"/>
        <v>1.7719749999999994</v>
      </c>
      <c r="MW22" s="1" t="e">
        <f t="shared" ca="1" si="89"/>
        <v>#NAME?</v>
      </c>
      <c r="MX22" s="1" t="e">
        <f t="shared" ca="1" si="90"/>
        <v>#NAME?</v>
      </c>
      <c r="NA22" s="1">
        <v>1</v>
      </c>
      <c r="NB22" s="1">
        <v>1</v>
      </c>
      <c r="NC22" s="1">
        <v>0.995</v>
      </c>
      <c r="ND22" s="1">
        <v>0.98</v>
      </c>
      <c r="NE22" s="1">
        <v>0.83499999999999996</v>
      </c>
      <c r="NF22" s="1">
        <v>0.83499999999999996</v>
      </c>
      <c r="NG22" s="1">
        <v>0.83499999999999996</v>
      </c>
      <c r="NH22" s="1">
        <v>0.83499999999999996</v>
      </c>
      <c r="NJ22" s="1">
        <v>0.5493100791640475</v>
      </c>
      <c r="NK22" s="1">
        <v>0.82538623096383334</v>
      </c>
      <c r="NL22" s="1">
        <v>0.96458798089494924</v>
      </c>
      <c r="NM22" s="1">
        <v>0.98312431514247534</v>
      </c>
      <c r="NN22" s="1">
        <v>1</v>
      </c>
      <c r="NO22" s="1">
        <v>1</v>
      </c>
      <c r="NP22" s="1">
        <v>1</v>
      </c>
      <c r="NQ22" s="1">
        <v>1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</row>
    <row r="23" spans="1:390" s="1" customFormat="1" x14ac:dyDescent="0.25">
      <c r="A23" s="1">
        <v>1050</v>
      </c>
      <c r="B23" s="1">
        <v>200</v>
      </c>
      <c r="C23" s="1">
        <v>100</v>
      </c>
      <c r="D23" s="1" t="s">
        <v>336</v>
      </c>
      <c r="E23" s="1">
        <v>26.659858094999993</v>
      </c>
      <c r="F23" s="1">
        <v>715.00843124985977</v>
      </c>
      <c r="G23" s="1">
        <f t="shared" si="0"/>
        <v>4.2603976043230887</v>
      </c>
      <c r="H23" s="1" t="e">
        <f t="shared" ca="1" si="71"/>
        <v>#NAME?</v>
      </c>
      <c r="I23" s="1" t="e">
        <f t="shared" ca="1" si="72"/>
        <v>#NAME?</v>
      </c>
      <c r="J23" s="1">
        <f t="shared" si="3"/>
        <v>2.5390341042857138E-4</v>
      </c>
      <c r="K23" s="1" t="e">
        <f t="shared" ca="1" si="73"/>
        <v>#NAME?</v>
      </c>
      <c r="L23" s="1" t="e">
        <f t="shared" ca="1" si="74"/>
        <v>#NAME?</v>
      </c>
      <c r="M23" s="1">
        <v>0</v>
      </c>
      <c r="N23" s="1">
        <v>5935.03</v>
      </c>
      <c r="O23" s="1">
        <v>6372.98</v>
      </c>
      <c r="P23" s="1">
        <v>40703144.189999998</v>
      </c>
      <c r="Q23" s="1">
        <f t="shared" si="6"/>
        <v>88270.109600000083</v>
      </c>
      <c r="R23" s="1" t="e">
        <f t="shared" ca="1" si="75"/>
        <v>#NAME?</v>
      </c>
      <c r="S23" s="1" t="e">
        <f t="shared" ca="1" si="76"/>
        <v>#NAME?</v>
      </c>
      <c r="T23" s="1">
        <v>104900</v>
      </c>
      <c r="U23" s="2">
        <v>11004010000</v>
      </c>
      <c r="V23" s="2">
        <f t="shared" si="9"/>
        <v>0</v>
      </c>
      <c r="W23" s="2" t="e">
        <f t="shared" ca="1" si="77"/>
        <v>#NAME?</v>
      </c>
      <c r="X23" s="2" t="e">
        <f t="shared" ca="1" si="78"/>
        <v>#NAME?</v>
      </c>
      <c r="Y23" s="2">
        <f t="shared" si="12"/>
        <v>0.99904761904761907</v>
      </c>
      <c r="Z23" s="2" t="e">
        <f t="shared" ca="1" si="79"/>
        <v>#NAME?</v>
      </c>
      <c r="AA23" s="2" t="e">
        <f t="shared" ca="1" si="80"/>
        <v>#NAME?</v>
      </c>
      <c r="AB23" s="2">
        <v>1050</v>
      </c>
      <c r="AC23" s="2">
        <v>1102500</v>
      </c>
      <c r="AD23" s="2">
        <f t="shared" si="30"/>
        <v>1.0737906969299229</v>
      </c>
      <c r="AE23" s="2">
        <v>7797</v>
      </c>
      <c r="AF23" s="2">
        <v>7797</v>
      </c>
      <c r="AG23" s="2">
        <v>3186.37</v>
      </c>
      <c r="AH23" s="2">
        <v>10209687.58</v>
      </c>
      <c r="AI23" s="2">
        <v>104900</v>
      </c>
      <c r="AJ23" s="2">
        <v>2970.3850000000002</v>
      </c>
      <c r="AK23" s="2">
        <v>8880868.9949999992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1.0049999999999999</v>
      </c>
      <c r="AY23" s="2">
        <v>1.0149999999999999</v>
      </c>
      <c r="AZ23" s="2">
        <v>1.06</v>
      </c>
      <c r="BA23" s="2">
        <v>1.18</v>
      </c>
      <c r="BB23" s="2">
        <v>409.57142857142856</v>
      </c>
      <c r="BC23" s="2">
        <v>239884.18095238096</v>
      </c>
      <c r="BD23" s="2"/>
      <c r="BE23" s="2"/>
      <c r="BF23" s="2"/>
      <c r="BG23" s="2"/>
      <c r="BH23" s="2">
        <v>1.125</v>
      </c>
      <c r="BI23" s="2">
        <v>1.395</v>
      </c>
      <c r="BJ23" s="2">
        <v>1.345</v>
      </c>
      <c r="BK23" s="2">
        <v>2.2149999999999999</v>
      </c>
      <c r="BL23" s="2">
        <v>1.645</v>
      </c>
      <c r="BM23" s="1">
        <v>3.7749999999999999</v>
      </c>
      <c r="BN23" s="1">
        <v>2.0049999999999999</v>
      </c>
      <c r="BO23" s="1">
        <v>6.0650000000000004</v>
      </c>
      <c r="BP23" s="1">
        <v>3.4750000000000001</v>
      </c>
      <c r="BQ23" s="1">
        <v>21.725000000000001</v>
      </c>
      <c r="BR23" s="1">
        <v>11.074999999999999</v>
      </c>
      <c r="BS23" s="1">
        <v>269.995</v>
      </c>
      <c r="BT23" s="1">
        <v>36.445</v>
      </c>
      <c r="BU23" s="1">
        <v>2504.8249999999998</v>
      </c>
      <c r="BV23" s="1">
        <v>40904.695238095235</v>
      </c>
      <c r="BW23" s="1">
        <v>2394645374.6380954</v>
      </c>
      <c r="BX23" s="1">
        <f t="shared" si="15"/>
        <v>2.0449750000000009</v>
      </c>
      <c r="BY23" s="1" t="e">
        <f t="shared" ca="1" si="81"/>
        <v>#NAME?</v>
      </c>
      <c r="BZ23" s="1" t="e">
        <f t="shared" ca="1" si="82"/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0.52500000000000002</v>
      </c>
      <c r="CL23" s="1">
        <v>-30984.93037968002</v>
      </c>
      <c r="CM23" s="1">
        <v>-14446.217806559989</v>
      </c>
      <c r="CN23" s="1">
        <v>-7082.2353364799983</v>
      </c>
      <c r="CO23" s="1">
        <v>-3529.1121236800013</v>
      </c>
      <c r="CP23" s="1">
        <v>-972.19700368000019</v>
      </c>
      <c r="CQ23" s="1">
        <v>-104.65683903999999</v>
      </c>
      <c r="CR23" s="1">
        <v>-12.844236160000001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1.0049999999999999</v>
      </c>
      <c r="DJ23" s="1">
        <v>1.0149999999999999</v>
      </c>
      <c r="DK23" s="1">
        <v>1.4850000000000001</v>
      </c>
      <c r="DL23" s="1">
        <v>2.835</v>
      </c>
      <c r="DM23" s="1">
        <v>3.0150000000000001</v>
      </c>
      <c r="DN23" s="1">
        <v>16.524999999999999</v>
      </c>
      <c r="DO23" s="1">
        <v>15.85</v>
      </c>
      <c r="DP23" s="1">
        <v>646.97</v>
      </c>
      <c r="DQ23" s="1">
        <v>167.905</v>
      </c>
      <c r="DR23" s="1">
        <v>55681.355000000003</v>
      </c>
      <c r="DS23" s="1">
        <v>497.91150442477874</v>
      </c>
      <c r="DT23" s="1">
        <v>339732.92035398231</v>
      </c>
      <c r="DU23" s="1">
        <v>468.14285714285717</v>
      </c>
      <c r="DV23" s="1">
        <v>338502</v>
      </c>
      <c r="EA23" s="1">
        <v>1.44</v>
      </c>
      <c r="EB23" s="1">
        <v>2.78</v>
      </c>
      <c r="EC23" s="1">
        <v>21.82</v>
      </c>
      <c r="ED23" s="1">
        <v>917.15</v>
      </c>
      <c r="EE23" s="1">
        <v>92.775000000000006</v>
      </c>
      <c r="EF23" s="1">
        <v>15518.155000000001</v>
      </c>
      <c r="EG23" s="1">
        <v>248.35499999999999</v>
      </c>
      <c r="EH23" s="1">
        <v>136498.73499999999</v>
      </c>
      <c r="EI23" s="1">
        <v>1533.33</v>
      </c>
      <c r="EJ23" s="1">
        <v>6309421.7400000002</v>
      </c>
      <c r="EK23" s="1">
        <v>16742.48</v>
      </c>
      <c r="EL23" s="1">
        <v>555256390.32000005</v>
      </c>
      <c r="EM23" s="1">
        <v>49739.58407079646</v>
      </c>
      <c r="EN23" s="1">
        <v>3392129948.6637168</v>
      </c>
      <c r="EO23" s="1">
        <v>46774.785714285717</v>
      </c>
      <c r="EP23" s="1">
        <v>3381605095.9285712</v>
      </c>
      <c r="EQ23" s="1">
        <f t="shared" si="18"/>
        <v>2.0449750000000009</v>
      </c>
      <c r="ER23" s="1" t="e">
        <f t="shared" ca="1" si="83"/>
        <v>#NAME?</v>
      </c>
      <c r="ES23" s="1" t="e">
        <f t="shared" ca="1" si="84"/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0.56499999999999995</v>
      </c>
      <c r="FC23" s="1">
        <v>7.0000000000000007E-2</v>
      </c>
      <c r="FE23" s="1">
        <v>-10.221135803101582</v>
      </c>
      <c r="FF23" s="1">
        <v>54.86743832412845</v>
      </c>
      <c r="FG23" s="1">
        <v>88.732328082852277</v>
      </c>
      <c r="FH23" s="1">
        <v>98.161427221584347</v>
      </c>
      <c r="FI23" s="1">
        <v>105.16581769664067</v>
      </c>
      <c r="FJ23" s="1">
        <v>106.61162444480944</v>
      </c>
      <c r="FK23" s="1">
        <v>106.75010672515091</v>
      </c>
      <c r="FL23" s="1">
        <v>106.75752528361598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1.0900000000000001</v>
      </c>
      <c r="GE23" s="1">
        <v>1.28</v>
      </c>
      <c r="GF23" s="1">
        <v>2.21</v>
      </c>
      <c r="GG23" s="1">
        <v>7.15</v>
      </c>
      <c r="GH23" s="1">
        <v>27.164999999999999</v>
      </c>
      <c r="GI23" s="1">
        <v>1604.325</v>
      </c>
      <c r="GJ23" s="1">
        <v>208.815</v>
      </c>
      <c r="GK23" s="1">
        <v>78646.985000000001</v>
      </c>
      <c r="GL23" s="1">
        <v>377.6327683615819</v>
      </c>
      <c r="GM23" s="1">
        <v>222382.66101694916</v>
      </c>
      <c r="GN23" s="1">
        <v>377.6327683615819</v>
      </c>
      <c r="GO23" s="1">
        <v>222382.66101694916</v>
      </c>
      <c r="GT23" s="1">
        <v>1.48</v>
      </c>
      <c r="GU23" s="1">
        <v>2.77</v>
      </c>
      <c r="GV23" s="1">
        <v>5.62</v>
      </c>
      <c r="GW23" s="1">
        <v>57.31</v>
      </c>
      <c r="GX23" s="1">
        <v>46.344999999999999</v>
      </c>
      <c r="GY23" s="1">
        <v>3562.2350000000001</v>
      </c>
      <c r="GZ23" s="1">
        <v>165.745</v>
      </c>
      <c r="HA23" s="1">
        <v>52193.934999999998</v>
      </c>
      <c r="HB23" s="1">
        <v>2664.7049999999999</v>
      </c>
      <c r="HC23" s="1">
        <v>15769632.664999999</v>
      </c>
      <c r="HD23" s="1">
        <v>20834.5</v>
      </c>
      <c r="HE23" s="1">
        <v>784652531.85000002</v>
      </c>
      <c r="HF23" s="1">
        <v>37711.237288135591</v>
      </c>
      <c r="HG23" s="1">
        <v>2219968268.6271186</v>
      </c>
      <c r="HH23" s="1">
        <v>37711.237288135591</v>
      </c>
      <c r="HI23" s="1">
        <v>2219968268.6271186</v>
      </c>
      <c r="HJ23" s="1">
        <f t="shared" si="21"/>
        <v>2.0449750000000009</v>
      </c>
      <c r="HK23" s="1" t="e">
        <f t="shared" ca="1" si="85"/>
        <v>#NAME?</v>
      </c>
      <c r="HL23" s="1" t="e">
        <f t="shared" ca="1" si="86"/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0.88500000000000001</v>
      </c>
      <c r="HV23" s="1">
        <v>0.88500000000000001</v>
      </c>
      <c r="HX23" s="1">
        <v>-40.382081733196841</v>
      </c>
      <c r="HY23" s="1">
        <v>-22.329198004097201</v>
      </c>
      <c r="HZ23" s="1">
        <v>-8.4638453666943469</v>
      </c>
      <c r="IA23" s="1">
        <v>-4.2881057608718329</v>
      </c>
      <c r="IB23" s="1">
        <v>-0.79323110950110687</v>
      </c>
      <c r="IC23" s="1">
        <v>-5.349576612727476E-2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1.1850000000000001</v>
      </c>
      <c r="IV23" s="1">
        <v>1.655</v>
      </c>
      <c r="IW23" s="1">
        <v>9.2750000000000004</v>
      </c>
      <c r="IX23" s="1">
        <v>185.88499999999999</v>
      </c>
      <c r="IY23" s="1">
        <v>20.67</v>
      </c>
      <c r="IZ23" s="1">
        <v>840.5</v>
      </c>
      <c r="JA23" s="1">
        <v>125.94</v>
      </c>
      <c r="JB23" s="1">
        <v>32675.69</v>
      </c>
      <c r="JC23" s="1">
        <v>377.6327683615819</v>
      </c>
      <c r="JD23" s="1">
        <v>222382.66101694916</v>
      </c>
      <c r="JE23" s="1">
        <v>377.6327683615819</v>
      </c>
      <c r="JF23" s="1">
        <v>222382.66101694916</v>
      </c>
      <c r="JG23" s="1">
        <v>377.6327683615819</v>
      </c>
      <c r="JH23" s="1">
        <v>222382.66101694916</v>
      </c>
      <c r="JM23" s="1">
        <v>6.9749999999999996</v>
      </c>
      <c r="JN23" s="1">
        <v>87.625</v>
      </c>
      <c r="JO23" s="1">
        <v>54.68</v>
      </c>
      <c r="JP23" s="1">
        <v>6295.54</v>
      </c>
      <c r="JQ23" s="1">
        <v>877.92</v>
      </c>
      <c r="JR23" s="1">
        <v>1775892.43</v>
      </c>
      <c r="JS23" s="1">
        <v>2017.72</v>
      </c>
      <c r="JT23" s="1">
        <v>8209891.9100000001</v>
      </c>
      <c r="JU23" s="1">
        <v>12543.44</v>
      </c>
      <c r="JV23" s="1">
        <v>325561148.13</v>
      </c>
      <c r="JW23" s="1">
        <v>37711.237288135591</v>
      </c>
      <c r="JX23" s="1">
        <v>2219968268.6271186</v>
      </c>
      <c r="JY23" s="1">
        <v>37711.237288135591</v>
      </c>
      <c r="JZ23" s="1">
        <v>2219968268.6271186</v>
      </c>
      <c r="KA23" s="1">
        <v>37711.237288135591</v>
      </c>
      <c r="KB23" s="1">
        <v>2219968268.6271186</v>
      </c>
      <c r="KC23" s="1">
        <f t="shared" si="24"/>
        <v>2.0449750000000009</v>
      </c>
      <c r="KD23" s="1" t="e">
        <f t="shared" ca="1" si="87"/>
        <v>#NAME?</v>
      </c>
      <c r="KE23" s="1" t="e">
        <f t="shared" ca="1" si="88"/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0.88500000000000001</v>
      </c>
      <c r="KN23" s="1">
        <v>0.88500000000000001</v>
      </c>
      <c r="KO23" s="1">
        <v>0.88500000000000001</v>
      </c>
      <c r="KQ23" s="1">
        <v>13.600073750037545</v>
      </c>
      <c r="KR23" s="1">
        <v>16.640383253068293</v>
      </c>
      <c r="KS23" s="1">
        <v>18.970151070146198</v>
      </c>
      <c r="KT23" s="1">
        <v>19.567243183236172</v>
      </c>
      <c r="KU23" s="1">
        <v>19.913225465482629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1.71</v>
      </c>
      <c r="LM23" s="1">
        <v>4.12</v>
      </c>
      <c r="LN23" s="1">
        <v>27.25</v>
      </c>
      <c r="LO23" s="1">
        <v>2031.9</v>
      </c>
      <c r="LP23" s="1">
        <v>217.45226130653268</v>
      </c>
      <c r="LQ23" s="1">
        <v>81145.211055276377</v>
      </c>
      <c r="LR23" s="1">
        <v>271.60512820512821</v>
      </c>
      <c r="LS23" s="1">
        <v>120175.83076923077</v>
      </c>
      <c r="LT23" s="1">
        <v>359.87777777777779</v>
      </c>
      <c r="LU23" s="1">
        <v>179519.92222222223</v>
      </c>
      <c r="LV23" s="1">
        <v>359.87777777777779</v>
      </c>
      <c r="LW23" s="1">
        <v>179519.92222222223</v>
      </c>
      <c r="LX23" s="1">
        <v>359.87777777777779</v>
      </c>
      <c r="LY23" s="1">
        <v>179519.92222222223</v>
      </c>
      <c r="LZ23" s="1">
        <v>359.87777777777779</v>
      </c>
      <c r="MA23" s="1">
        <v>179519.92222222223</v>
      </c>
      <c r="MF23" s="1">
        <v>114.075</v>
      </c>
      <c r="MG23" s="1">
        <v>25422.314999999999</v>
      </c>
      <c r="MH23" s="1">
        <v>2675.88</v>
      </c>
      <c r="MI23" s="1">
        <v>20025591.77</v>
      </c>
      <c r="MJ23" s="1">
        <v>21695.065326633165</v>
      </c>
      <c r="MK23" s="1">
        <v>809345850.11055279</v>
      </c>
      <c r="ML23" s="1">
        <v>27107.846153846152</v>
      </c>
      <c r="MM23" s="1">
        <v>1198838574.676923</v>
      </c>
      <c r="MN23" s="1">
        <v>35932.461111111108</v>
      </c>
      <c r="MO23" s="1">
        <v>1791308336.9166667</v>
      </c>
      <c r="MP23" s="1">
        <v>35932.461111111108</v>
      </c>
      <c r="MQ23" s="1">
        <v>1791308336.9166667</v>
      </c>
      <c r="MR23" s="1">
        <v>35932.461111111108</v>
      </c>
      <c r="MS23" s="1">
        <v>1791308336.9166667</v>
      </c>
      <c r="MT23" s="1">
        <v>35932.461111111108</v>
      </c>
      <c r="MU23" s="1">
        <v>1791308336.9166667</v>
      </c>
      <c r="MV23" s="1">
        <f t="shared" si="27"/>
        <v>2.0449750000000009</v>
      </c>
      <c r="MW23" s="1" t="e">
        <f t="shared" ca="1" si="89"/>
        <v>#NAME?</v>
      </c>
      <c r="MX23" s="1" t="e">
        <f t="shared" ca="1" si="90"/>
        <v>#NAME?</v>
      </c>
      <c r="NA23" s="1">
        <v>1</v>
      </c>
      <c r="NB23" s="1">
        <v>1</v>
      </c>
      <c r="NC23" s="1">
        <v>0.995</v>
      </c>
      <c r="ND23" s="1">
        <v>0.97499999999999998</v>
      </c>
      <c r="NE23" s="1">
        <v>0.9</v>
      </c>
      <c r="NF23" s="1">
        <v>0.9</v>
      </c>
      <c r="NG23" s="1">
        <v>0.9</v>
      </c>
      <c r="NH23" s="1">
        <v>0.9</v>
      </c>
      <c r="NJ23" s="1">
        <v>0.55048876523653867</v>
      </c>
      <c r="NK23" s="1">
        <v>0.82410173279025545</v>
      </c>
      <c r="NL23" s="1">
        <v>0.96305518335484153</v>
      </c>
      <c r="NM23" s="1">
        <v>0.98427460220861851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 x14ac:dyDescent="0.25">
      <c r="A24" s="1">
        <v>1100</v>
      </c>
      <c r="B24" s="1">
        <v>200</v>
      </c>
      <c r="C24" s="1">
        <v>100</v>
      </c>
      <c r="D24" s="1" t="s">
        <v>339</v>
      </c>
      <c r="E24" s="1">
        <v>27.37003262499999</v>
      </c>
      <c r="F24" s="1">
        <v>753.15567611531947</v>
      </c>
      <c r="G24" s="1">
        <f t="shared" si="0"/>
        <v>4.0369902217556728</v>
      </c>
      <c r="H24" s="1" t="e">
        <f t="shared" ca="1" si="71"/>
        <v>#NAME?</v>
      </c>
      <c r="I24" s="1" t="e">
        <f t="shared" ca="1" si="72"/>
        <v>#NAME?</v>
      </c>
      <c r="J24" s="1">
        <f t="shared" si="3"/>
        <v>2.4881847840909081E-4</v>
      </c>
      <c r="K24" s="1" t="e">
        <f t="shared" ca="1" si="73"/>
        <v>#NAME?</v>
      </c>
      <c r="L24" s="1" t="e">
        <f t="shared" ca="1" si="74"/>
        <v>#NAME?</v>
      </c>
      <c r="M24" s="1">
        <v>0</v>
      </c>
      <c r="N24" s="1">
        <v>6433.89</v>
      </c>
      <c r="O24" s="1">
        <v>6927.1850000000004</v>
      </c>
      <c r="P24" s="1">
        <v>48072702.564999998</v>
      </c>
      <c r="Q24" s="1">
        <f t="shared" si="6"/>
        <v>86810.540774993598</v>
      </c>
      <c r="R24" s="1" t="e">
        <f t="shared" ca="1" si="75"/>
        <v>#NAME?</v>
      </c>
      <c r="S24" s="1" t="e">
        <f t="shared" ca="1" si="76"/>
        <v>#NAME?</v>
      </c>
      <c r="T24" s="1">
        <v>109900</v>
      </c>
      <c r="U24" s="2">
        <v>12078010000</v>
      </c>
      <c r="V24" s="2">
        <f t="shared" si="9"/>
        <v>0</v>
      </c>
      <c r="W24" s="2" t="e">
        <f t="shared" ca="1" si="77"/>
        <v>#NAME?</v>
      </c>
      <c r="X24" s="2" t="e">
        <f t="shared" ca="1" si="78"/>
        <v>#NAME?</v>
      </c>
      <c r="Y24" s="2">
        <f t="shared" si="12"/>
        <v>0.99909090909090914</v>
      </c>
      <c r="Z24" s="2" t="e">
        <f t="shared" ca="1" si="79"/>
        <v>#NAME?</v>
      </c>
      <c r="AA24" s="2" t="e">
        <f t="shared" ca="1" si="80"/>
        <v>#NAME?</v>
      </c>
      <c r="AB24" s="2">
        <v>1100</v>
      </c>
      <c r="AC24" s="2">
        <v>1210000</v>
      </c>
      <c r="AD24" s="2">
        <f t="shared" si="30"/>
        <v>1.0766713450183327</v>
      </c>
      <c r="AE24" s="2">
        <v>7797</v>
      </c>
      <c r="AF24" s="2">
        <v>7797</v>
      </c>
      <c r="AG24" s="2">
        <v>3290.94</v>
      </c>
      <c r="AH24" s="2">
        <v>10892186.810000001</v>
      </c>
      <c r="AI24" s="2">
        <v>109900</v>
      </c>
      <c r="AJ24" s="2">
        <v>3080.4650000000001</v>
      </c>
      <c r="AK24" s="2">
        <v>9552568.8350000009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1.0349999999999999</v>
      </c>
      <c r="BA24" s="2">
        <v>1.115</v>
      </c>
      <c r="BB24" s="2">
        <v>452.66037735849056</v>
      </c>
      <c r="BC24" s="2">
        <v>296274.66037735849</v>
      </c>
      <c r="BD24" s="2"/>
      <c r="BE24" s="2"/>
      <c r="BF24" s="2"/>
      <c r="BG24" s="2"/>
      <c r="BH24" s="2">
        <v>1.1299999999999999</v>
      </c>
      <c r="BI24" s="2">
        <v>1.43</v>
      </c>
      <c r="BJ24" s="2">
        <v>1.365</v>
      </c>
      <c r="BK24" s="2">
        <v>2.415</v>
      </c>
      <c r="BL24" s="2">
        <v>1.7</v>
      </c>
      <c r="BM24" s="1">
        <v>4.24</v>
      </c>
      <c r="BN24" s="1">
        <v>1.96</v>
      </c>
      <c r="BO24" s="1">
        <v>5.77</v>
      </c>
      <c r="BP24" s="1">
        <v>3.33</v>
      </c>
      <c r="BQ24" s="1">
        <v>20.329999999999998</v>
      </c>
      <c r="BR24" s="1">
        <v>9.625</v>
      </c>
      <c r="BS24" s="1">
        <v>170.785</v>
      </c>
      <c r="BT24" s="1">
        <v>30.225000000000001</v>
      </c>
      <c r="BU24" s="1">
        <v>1830.395</v>
      </c>
      <c r="BV24" s="1">
        <v>45215.915094339623</v>
      </c>
      <c r="BW24" s="1">
        <v>2958199887.7830191</v>
      </c>
      <c r="BX24" s="1">
        <f t="shared" si="15"/>
        <v>1.9283999999999999</v>
      </c>
      <c r="BY24" s="1" t="e">
        <f t="shared" ca="1" si="81"/>
        <v>#NAME?</v>
      </c>
      <c r="BZ24" s="1" t="e">
        <f t="shared" ca="1" si="82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0.53</v>
      </c>
      <c r="CL24" s="1">
        <v>-31923.980951519978</v>
      </c>
      <c r="CM24" s="1">
        <v>-15297.029039199993</v>
      </c>
      <c r="CN24" s="1">
        <v>-6784.114064639999</v>
      </c>
      <c r="CO24" s="1">
        <v>-3903.1328808000017</v>
      </c>
      <c r="CP24" s="1">
        <v>-1065.9526500800005</v>
      </c>
      <c r="CQ24" s="1">
        <v>-106.09108591999997</v>
      </c>
      <c r="CR24" s="1">
        <v>-11.686575679999997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1.01</v>
      </c>
      <c r="DJ24" s="1">
        <v>1.03</v>
      </c>
      <c r="DK24" s="1">
        <v>1.605</v>
      </c>
      <c r="DL24" s="1">
        <v>3.2650000000000001</v>
      </c>
      <c r="DM24" s="1">
        <v>3.1150000000000002</v>
      </c>
      <c r="DN24" s="1">
        <v>14.955</v>
      </c>
      <c r="DO24" s="1">
        <v>15.86</v>
      </c>
      <c r="DP24" s="1">
        <v>612.28</v>
      </c>
      <c r="DQ24" s="1">
        <v>186.02</v>
      </c>
      <c r="DR24" s="1">
        <v>78212.28</v>
      </c>
      <c r="DS24" s="1">
        <v>504.55140186915889</v>
      </c>
      <c r="DT24" s="1">
        <v>361965.05607476638</v>
      </c>
      <c r="DU24" s="1">
        <v>468.5</v>
      </c>
      <c r="DV24" s="1">
        <v>372850.5</v>
      </c>
      <c r="EA24" s="1">
        <v>1.43</v>
      </c>
      <c r="EB24" s="1">
        <v>2.72</v>
      </c>
      <c r="EC24" s="1">
        <v>22.94</v>
      </c>
      <c r="ED24" s="1">
        <v>967.41</v>
      </c>
      <c r="EE24" s="1">
        <v>104.83499999999999</v>
      </c>
      <c r="EF24" s="1">
        <v>18527.915000000001</v>
      </c>
      <c r="EG24" s="1">
        <v>261.54000000000002</v>
      </c>
      <c r="EH24" s="1">
        <v>120507.32</v>
      </c>
      <c r="EI24" s="1">
        <v>1536.86</v>
      </c>
      <c r="EJ24" s="1">
        <v>5967149.1799999997</v>
      </c>
      <c r="EK24" s="1">
        <v>18551.575000000001</v>
      </c>
      <c r="EL24" s="1">
        <v>780345176.625</v>
      </c>
      <c r="EM24" s="1">
        <v>50403.17757009346</v>
      </c>
      <c r="EN24" s="1">
        <v>3614345394.5233645</v>
      </c>
      <c r="EO24" s="1">
        <v>46784.3</v>
      </c>
      <c r="EP24" s="1">
        <v>3721852608.6999998</v>
      </c>
      <c r="EQ24" s="1">
        <f t="shared" si="18"/>
        <v>1.9283999999999999</v>
      </c>
      <c r="ER24" s="1" t="e">
        <f t="shared" ca="1" si="83"/>
        <v>#NAME?</v>
      </c>
      <c r="ES24" s="1" t="e">
        <f t="shared" ca="1" si="84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0.53500000000000003</v>
      </c>
      <c r="FC24" s="1">
        <v>0.05</v>
      </c>
      <c r="FE24" s="1">
        <v>-12.705134210890717</v>
      </c>
      <c r="FF24" s="1">
        <v>53.755085609820895</v>
      </c>
      <c r="FG24" s="1">
        <v>87.350737051003193</v>
      </c>
      <c r="FH24" s="1">
        <v>98.506148185000171</v>
      </c>
      <c r="FI24" s="1">
        <v>105.14865990817322</v>
      </c>
      <c r="FJ24" s="1">
        <v>106.61373127735096</v>
      </c>
      <c r="FK24" s="1">
        <v>106.7500614426739</v>
      </c>
      <c r="FL24" s="1">
        <v>106.75752528361599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1.125</v>
      </c>
      <c r="GE24" s="1">
        <v>1.385</v>
      </c>
      <c r="GF24" s="1">
        <v>2.0950000000000002</v>
      </c>
      <c r="GG24" s="1">
        <v>6.6550000000000002</v>
      </c>
      <c r="GH24" s="1">
        <v>27.77</v>
      </c>
      <c r="GI24" s="1">
        <v>1481.31</v>
      </c>
      <c r="GJ24" s="1">
        <v>208.96969696969697</v>
      </c>
      <c r="GK24" s="1">
        <v>84880.676767676763</v>
      </c>
      <c r="GL24" s="1">
        <v>365.94972067039106</v>
      </c>
      <c r="GM24" s="1">
        <v>216924.47486033521</v>
      </c>
      <c r="GN24" s="1">
        <v>365.94972067039106</v>
      </c>
      <c r="GO24" s="1">
        <v>216924.47486033521</v>
      </c>
      <c r="GT24" s="1">
        <v>1.5549999999999999</v>
      </c>
      <c r="GU24" s="1">
        <v>3.395</v>
      </c>
      <c r="GV24" s="1">
        <v>4.6500000000000004</v>
      </c>
      <c r="GW24" s="1">
        <v>35.53</v>
      </c>
      <c r="GX24" s="1">
        <v>43.11</v>
      </c>
      <c r="GY24" s="1">
        <v>3516.11</v>
      </c>
      <c r="GZ24" s="1">
        <v>153.67500000000001</v>
      </c>
      <c r="HA24" s="1">
        <v>46625.684999999998</v>
      </c>
      <c r="HB24" s="1">
        <v>2726.84</v>
      </c>
      <c r="HC24" s="1">
        <v>14525065.99</v>
      </c>
      <c r="HD24" s="1">
        <v>20844.075757575756</v>
      </c>
      <c r="HE24" s="1">
        <v>846607224.42929292</v>
      </c>
      <c r="HF24" s="1">
        <v>36547.340782122905</v>
      </c>
      <c r="HG24" s="1">
        <v>2165889002.8715086</v>
      </c>
      <c r="HH24" s="1">
        <v>36547.340782122905</v>
      </c>
      <c r="HI24" s="1">
        <v>2165889002.8715086</v>
      </c>
      <c r="HJ24" s="1">
        <f t="shared" si="21"/>
        <v>1.9283999999999999</v>
      </c>
      <c r="HK24" s="1" t="e">
        <f t="shared" ca="1" si="85"/>
        <v>#NAME?</v>
      </c>
      <c r="HL24" s="1" t="e">
        <f t="shared" ca="1" si="86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0.99</v>
      </c>
      <c r="HU24" s="1">
        <v>0.89500000000000002</v>
      </c>
      <c r="HV24" s="1">
        <v>0.89500000000000002</v>
      </c>
      <c r="HX24" s="1">
        <v>-38.124685662182067</v>
      </c>
      <c r="HY24" s="1">
        <v>-21.111461170935513</v>
      </c>
      <c r="HZ24" s="1">
        <v>-8.7686638515582498</v>
      </c>
      <c r="IA24" s="1">
        <v>-4.1183149715880782</v>
      </c>
      <c r="IB24" s="1">
        <v>-0.78213438784865663</v>
      </c>
      <c r="IC24" s="1">
        <v>-4.9232916076728736E-2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1.155</v>
      </c>
      <c r="IV24" s="1">
        <v>1.4950000000000001</v>
      </c>
      <c r="IW24" s="1">
        <v>8.56</v>
      </c>
      <c r="IX24" s="1">
        <v>161.09</v>
      </c>
      <c r="IY24" s="1">
        <v>19.344999999999999</v>
      </c>
      <c r="IZ24" s="1">
        <v>738.93499999999995</v>
      </c>
      <c r="JA24" s="1">
        <v>106.64</v>
      </c>
      <c r="JB24" s="1">
        <v>22840.080000000002</v>
      </c>
      <c r="JC24" s="1">
        <v>365.94972067039106</v>
      </c>
      <c r="JD24" s="1">
        <v>216924.47486033521</v>
      </c>
      <c r="JE24" s="1">
        <v>365.94972067039106</v>
      </c>
      <c r="JF24" s="1">
        <v>216924.47486033521</v>
      </c>
      <c r="JG24" s="1">
        <v>365.94972067039106</v>
      </c>
      <c r="JH24" s="1">
        <v>216924.47486033521</v>
      </c>
      <c r="JM24" s="1">
        <v>5.89</v>
      </c>
      <c r="JN24" s="1">
        <v>63.41</v>
      </c>
      <c r="JO24" s="1">
        <v>52.734999999999999</v>
      </c>
      <c r="JP24" s="1">
        <v>5232.4449999999997</v>
      </c>
      <c r="JQ24" s="1">
        <v>805.70500000000004</v>
      </c>
      <c r="JR24" s="1">
        <v>1530471.9750000001</v>
      </c>
      <c r="JS24" s="1">
        <v>1884.865</v>
      </c>
      <c r="JT24" s="1">
        <v>7186316.7850000001</v>
      </c>
      <c r="JU24" s="1">
        <v>10612.46</v>
      </c>
      <c r="JV24" s="1">
        <v>227342241.77000001</v>
      </c>
      <c r="JW24" s="1">
        <v>36547.340782122905</v>
      </c>
      <c r="JX24" s="1">
        <v>2165889002.8715086</v>
      </c>
      <c r="JY24" s="1">
        <v>36547.340782122905</v>
      </c>
      <c r="JZ24" s="1">
        <v>2165889002.8715086</v>
      </c>
      <c r="KA24" s="1">
        <v>36547.340782122905</v>
      </c>
      <c r="KB24" s="1">
        <v>2165889002.8715086</v>
      </c>
      <c r="KC24" s="1">
        <f t="shared" si="24"/>
        <v>1.9283999999999999</v>
      </c>
      <c r="KD24" s="1" t="e">
        <f t="shared" ca="1" si="87"/>
        <v>#NAME?</v>
      </c>
      <c r="KE24" s="1" t="e">
        <f t="shared" ca="1" si="88"/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0.89500000000000002</v>
      </c>
      <c r="KN24" s="1">
        <v>0.89500000000000002</v>
      </c>
      <c r="KO24" s="1">
        <v>0.89500000000000002</v>
      </c>
      <c r="KQ24" s="1">
        <v>13.67907956192947</v>
      </c>
      <c r="KR24" s="1">
        <v>16.671430334715396</v>
      </c>
      <c r="KS24" s="1">
        <v>18.997508353076469</v>
      </c>
      <c r="KT24" s="1">
        <v>19.546034685451328</v>
      </c>
      <c r="KU24" s="1">
        <v>19.908991399873567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1.77</v>
      </c>
      <c r="LM24" s="1">
        <v>4.2</v>
      </c>
      <c r="LN24" s="1">
        <v>20.64</v>
      </c>
      <c r="LO24" s="1">
        <v>728.64</v>
      </c>
      <c r="LP24" s="1">
        <v>216.57499999999999</v>
      </c>
      <c r="LQ24" s="1">
        <v>84272.684999999998</v>
      </c>
      <c r="LR24" s="1">
        <v>287.2211055276382</v>
      </c>
      <c r="LS24" s="1">
        <v>142933.88442211054</v>
      </c>
      <c r="LT24" s="1">
        <v>387.95555555555558</v>
      </c>
      <c r="LU24" s="1">
        <v>234571.91111111111</v>
      </c>
      <c r="LV24" s="1">
        <v>387.95555555555558</v>
      </c>
      <c r="LW24" s="1">
        <v>234571.91111111111</v>
      </c>
      <c r="LX24" s="1">
        <v>387.95555555555558</v>
      </c>
      <c r="LY24" s="1">
        <v>234571.91111111111</v>
      </c>
      <c r="LZ24" s="1">
        <v>387.95555555555558</v>
      </c>
      <c r="MA24" s="1">
        <v>234571.91111111111</v>
      </c>
      <c r="MF24" s="1">
        <v>119.86499999999999</v>
      </c>
      <c r="MG24" s="1">
        <v>26009.334999999999</v>
      </c>
      <c r="MH24" s="1">
        <v>2013.69</v>
      </c>
      <c r="MI24" s="1">
        <v>7094204.4500000002</v>
      </c>
      <c r="MJ24" s="1">
        <v>21606.79</v>
      </c>
      <c r="MK24" s="1">
        <v>840397217.79999995</v>
      </c>
      <c r="ML24" s="1">
        <v>28673.070351758794</v>
      </c>
      <c r="MM24" s="1">
        <v>1426476313.8140705</v>
      </c>
      <c r="MN24" s="1">
        <v>38746.355555555558</v>
      </c>
      <c r="MO24" s="1">
        <v>2341712584.2444444</v>
      </c>
      <c r="MP24" s="1">
        <v>38746.355555555558</v>
      </c>
      <c r="MQ24" s="1">
        <v>2341712584.2444444</v>
      </c>
      <c r="MR24" s="1">
        <v>38746.355555555558</v>
      </c>
      <c r="MS24" s="1">
        <v>2341712584.2444444</v>
      </c>
      <c r="MT24" s="1">
        <v>38746.355555555558</v>
      </c>
      <c r="MU24" s="1">
        <v>2341712584.2444444</v>
      </c>
      <c r="MV24" s="1">
        <f t="shared" si="27"/>
        <v>1.9283999999999999</v>
      </c>
      <c r="MW24" s="1" t="e">
        <f t="shared" ca="1" si="89"/>
        <v>#NAME?</v>
      </c>
      <c r="MX24" s="1" t="e">
        <f t="shared" ca="1" si="90"/>
        <v>#NAME?</v>
      </c>
      <c r="NA24" s="1">
        <v>1</v>
      </c>
      <c r="NB24" s="1">
        <v>1</v>
      </c>
      <c r="NC24" s="1">
        <v>1</v>
      </c>
      <c r="ND24" s="1">
        <v>0.995</v>
      </c>
      <c r="NE24" s="1">
        <v>0.9</v>
      </c>
      <c r="NF24" s="1">
        <v>0.9</v>
      </c>
      <c r="NG24" s="1">
        <v>0.9</v>
      </c>
      <c r="NH24" s="1">
        <v>0.9</v>
      </c>
      <c r="NJ24" s="1">
        <v>0.55260578426036377</v>
      </c>
      <c r="NK24" s="1">
        <v>0.81993337826419377</v>
      </c>
      <c r="NL24" s="1">
        <v>0.96586454089137475</v>
      </c>
      <c r="NM24" s="1">
        <v>0.98649521199215628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 x14ac:dyDescent="0.25">
      <c r="A25" s="1">
        <v>1150</v>
      </c>
      <c r="B25" s="1">
        <v>200</v>
      </c>
      <c r="C25" s="1">
        <v>100</v>
      </c>
      <c r="D25" s="1" t="s">
        <v>343</v>
      </c>
      <c r="E25" s="1">
        <v>28.973053079999982</v>
      </c>
      <c r="F25" s="1">
        <v>843.81569082140118</v>
      </c>
      <c r="G25" s="1">
        <f t="shared" si="0"/>
        <v>4.3778860449046988</v>
      </c>
      <c r="H25" s="1" t="e">
        <f t="shared" ca="1" si="71"/>
        <v>#NAME?</v>
      </c>
      <c r="I25" s="1" t="e">
        <f t="shared" ca="1" si="72"/>
        <v>#NAME?</v>
      </c>
      <c r="J25" s="1">
        <f t="shared" si="3"/>
        <v>2.5193959199999982E-4</v>
      </c>
      <c r="K25" s="1" t="e">
        <f t="shared" ca="1" si="73"/>
        <v>#NAME?</v>
      </c>
      <c r="L25" s="1" t="e">
        <f t="shared" ca="1" si="74"/>
        <v>#NAME?</v>
      </c>
      <c r="M25" s="1">
        <v>0</v>
      </c>
      <c r="N25" s="1">
        <v>6916.06</v>
      </c>
      <c r="O25" s="1">
        <v>7459.82</v>
      </c>
      <c r="P25" s="1">
        <v>55722128.909999996</v>
      </c>
      <c r="Q25" s="1">
        <f t="shared" si="6"/>
        <v>73214.477600000799</v>
      </c>
      <c r="R25" s="1" t="e">
        <f t="shared" ca="1" si="75"/>
        <v>#NAME?</v>
      </c>
      <c r="S25" s="1" t="e">
        <f t="shared" ca="1" si="76"/>
        <v>#NAME?</v>
      </c>
      <c r="T25" s="1">
        <v>114900</v>
      </c>
      <c r="U25" s="2">
        <v>13202010000</v>
      </c>
      <c r="V25" s="2">
        <f t="shared" si="9"/>
        <v>0</v>
      </c>
      <c r="W25" s="2" t="e">
        <f t="shared" ca="1" si="77"/>
        <v>#NAME?</v>
      </c>
      <c r="X25" s="2" t="e">
        <f t="shared" ca="1" si="78"/>
        <v>#NAME?</v>
      </c>
      <c r="Y25" s="2">
        <f t="shared" si="12"/>
        <v>0.99913043478260866</v>
      </c>
      <c r="Z25" s="2" t="e">
        <f t="shared" ca="1" si="79"/>
        <v>#NAME?</v>
      </c>
      <c r="AA25" s="2" t="e">
        <f t="shared" ca="1" si="80"/>
        <v>#NAME?</v>
      </c>
      <c r="AB25" s="2">
        <v>1150</v>
      </c>
      <c r="AC25" s="2">
        <v>1322500</v>
      </c>
      <c r="AD25" s="2">
        <f t="shared" si="30"/>
        <v>1.0786227996865265</v>
      </c>
      <c r="AE25" s="2">
        <v>7797</v>
      </c>
      <c r="AF25" s="2">
        <v>7797</v>
      </c>
      <c r="AG25" s="2">
        <v>3395.74</v>
      </c>
      <c r="AH25" s="2">
        <v>11595000.84</v>
      </c>
      <c r="AI25" s="2">
        <v>114900</v>
      </c>
      <c r="AJ25" s="2">
        <v>3188.4650000000001</v>
      </c>
      <c r="AK25" s="2">
        <v>10232257.425000001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1.0649999999999999</v>
      </c>
      <c r="BA25" s="2">
        <v>1.1950000000000001</v>
      </c>
      <c r="BB25" s="2">
        <v>447.23008849557522</v>
      </c>
      <c r="BC25" s="2">
        <v>279569.79646017699</v>
      </c>
      <c r="BD25" s="2"/>
      <c r="BE25" s="2"/>
      <c r="BF25" s="2"/>
      <c r="BG25" s="2"/>
      <c r="BH25" s="2">
        <v>1.1299999999999999</v>
      </c>
      <c r="BI25" s="2">
        <v>1.47</v>
      </c>
      <c r="BJ25" s="2">
        <v>1.28</v>
      </c>
      <c r="BK25" s="2">
        <v>2.0099999999999998</v>
      </c>
      <c r="BL25" s="2">
        <v>1.59</v>
      </c>
      <c r="BM25" s="1">
        <v>3.5</v>
      </c>
      <c r="BN25" s="1">
        <v>1.915</v>
      </c>
      <c r="BO25" s="1">
        <v>5.335</v>
      </c>
      <c r="BP25" s="1">
        <v>3.28</v>
      </c>
      <c r="BQ25" s="1">
        <v>17.34</v>
      </c>
      <c r="BR25" s="1">
        <v>12.035</v>
      </c>
      <c r="BS25" s="1">
        <v>347.11500000000001</v>
      </c>
      <c r="BT25" s="1">
        <v>37.034999999999997</v>
      </c>
      <c r="BU25" s="1">
        <v>2580.3150000000001</v>
      </c>
      <c r="BV25" s="1">
        <v>44677.123893805307</v>
      </c>
      <c r="BW25" s="1">
        <v>2791734379.6194692</v>
      </c>
      <c r="BX25" s="1">
        <f t="shared" si="15"/>
        <v>1.6677749999999998</v>
      </c>
      <c r="BY25" s="1" t="e">
        <f t="shared" ca="1" si="81"/>
        <v>#NAME?</v>
      </c>
      <c r="BZ25" s="1" t="e">
        <f t="shared" ca="1" si="82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0.56499999999999995</v>
      </c>
      <c r="CL25" s="1">
        <v>-27890.871955840004</v>
      </c>
      <c r="CM25" s="1">
        <v>-15309.21255568</v>
      </c>
      <c r="CN25" s="1">
        <v>-6836.902192159997</v>
      </c>
      <c r="CO25" s="1">
        <v>-3387.1950729599989</v>
      </c>
      <c r="CP25" s="1">
        <v>-1096.9947918400001</v>
      </c>
      <c r="CQ25" s="1">
        <v>-105.46980016000003</v>
      </c>
      <c r="CR25" s="1">
        <v>-12.326416000000002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1.0049999999999999</v>
      </c>
      <c r="DJ25" s="1">
        <v>1.0149999999999999</v>
      </c>
      <c r="DK25" s="1">
        <v>1.595</v>
      </c>
      <c r="DL25" s="1">
        <v>3.8650000000000002</v>
      </c>
      <c r="DM25" s="1">
        <v>3.13</v>
      </c>
      <c r="DN25" s="1">
        <v>16.440000000000001</v>
      </c>
      <c r="DO25" s="1">
        <v>19.98</v>
      </c>
      <c r="DP25" s="1">
        <v>1159.08</v>
      </c>
      <c r="DQ25" s="1">
        <v>185.16499999999999</v>
      </c>
      <c r="DR25" s="1">
        <v>79385.195000000007</v>
      </c>
      <c r="DS25" s="1">
        <v>507.52100840336135</v>
      </c>
      <c r="DT25" s="1">
        <v>379546.71428571426</v>
      </c>
      <c r="DU25" s="1">
        <v>610.28571428571433</v>
      </c>
      <c r="DV25" s="1">
        <v>481420.57142857142</v>
      </c>
      <c r="EA25" s="1">
        <v>1.35</v>
      </c>
      <c r="EB25" s="1">
        <v>2.2000000000000002</v>
      </c>
      <c r="EC25" s="1">
        <v>19.489999999999998</v>
      </c>
      <c r="ED25" s="1">
        <v>679.64</v>
      </c>
      <c r="EE25" s="1">
        <v>101.155</v>
      </c>
      <c r="EF25" s="1">
        <v>24338.724999999999</v>
      </c>
      <c r="EG25" s="1">
        <v>261.02999999999997</v>
      </c>
      <c r="EH25" s="1">
        <v>135106.96</v>
      </c>
      <c r="EI25" s="1">
        <v>1947.7049999999999</v>
      </c>
      <c r="EJ25" s="1">
        <v>11414973.154999999</v>
      </c>
      <c r="EK25" s="1">
        <v>18466.099999999999</v>
      </c>
      <c r="EL25" s="1">
        <v>792033903.38999999</v>
      </c>
      <c r="EM25" s="1">
        <v>50706.873949579829</v>
      </c>
      <c r="EN25" s="1">
        <v>3790963890.0840335</v>
      </c>
      <c r="EO25" s="1">
        <v>60996.285714285717</v>
      </c>
      <c r="EP25" s="1">
        <v>4810336079.4285717</v>
      </c>
      <c r="EQ25" s="1">
        <f t="shared" si="18"/>
        <v>1.6677749999999998</v>
      </c>
      <c r="ER25" s="1" t="e">
        <f t="shared" ca="1" si="83"/>
        <v>#NAME?</v>
      </c>
      <c r="ES25" s="1" t="e">
        <f t="shared" ca="1" si="84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0.59499999999999997</v>
      </c>
      <c r="FC25" s="1">
        <v>3.5000000000000003E-2</v>
      </c>
      <c r="FE25" s="1">
        <v>-9.7743573528081296</v>
      </c>
      <c r="FF25" s="1">
        <v>57.662055123122215</v>
      </c>
      <c r="FG25" s="1">
        <v>88.187914652670301</v>
      </c>
      <c r="FH25" s="1">
        <v>98.271814363260788</v>
      </c>
      <c r="FI25" s="1">
        <v>105.32437504918255</v>
      </c>
      <c r="FJ25" s="1">
        <v>106.61875663021183</v>
      </c>
      <c r="FK25" s="1">
        <v>106.74956411539988</v>
      </c>
      <c r="FL25" s="1">
        <v>106.75752528361599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1.07</v>
      </c>
      <c r="GE25" s="1">
        <v>1.21</v>
      </c>
      <c r="GF25" s="1">
        <v>2.0950000000000002</v>
      </c>
      <c r="GG25" s="1">
        <v>6.4450000000000003</v>
      </c>
      <c r="GH25" s="1">
        <v>28.295000000000002</v>
      </c>
      <c r="GI25" s="1">
        <v>1971.325</v>
      </c>
      <c r="GJ25" s="1">
        <v>206.5</v>
      </c>
      <c r="GK25" s="1">
        <v>76607.16</v>
      </c>
      <c r="GL25" s="1">
        <v>383.37853107344631</v>
      </c>
      <c r="GM25" s="1">
        <v>222755.48022598869</v>
      </c>
      <c r="GN25" s="1">
        <v>383.37853107344631</v>
      </c>
      <c r="GO25" s="1">
        <v>222755.48022598869</v>
      </c>
      <c r="GT25" s="1">
        <v>1.5049999999999999</v>
      </c>
      <c r="GU25" s="1">
        <v>2.9849999999999999</v>
      </c>
      <c r="GV25" s="1">
        <v>5.67</v>
      </c>
      <c r="GW25" s="1">
        <v>67.38</v>
      </c>
      <c r="GX25" s="1">
        <v>38.375</v>
      </c>
      <c r="GY25" s="1">
        <v>2728.4250000000002</v>
      </c>
      <c r="GZ25" s="1">
        <v>152.27500000000001</v>
      </c>
      <c r="HA25" s="1">
        <v>44618.044999999998</v>
      </c>
      <c r="HB25" s="1">
        <v>2775.96</v>
      </c>
      <c r="HC25" s="1">
        <v>19431717.539999999</v>
      </c>
      <c r="HD25" s="1">
        <v>20603.96</v>
      </c>
      <c r="HE25" s="1">
        <v>764220552.41999996</v>
      </c>
      <c r="HF25" s="1">
        <v>38290.932203389828</v>
      </c>
      <c r="HG25" s="1">
        <v>2223930295.9830508</v>
      </c>
      <c r="HH25" s="1">
        <v>38290.932203389828</v>
      </c>
      <c r="HI25" s="1">
        <v>2223930295.9830508</v>
      </c>
      <c r="HJ25" s="1">
        <f t="shared" si="21"/>
        <v>1.6677749999999998</v>
      </c>
      <c r="HK25" s="1" t="e">
        <f t="shared" ca="1" si="85"/>
        <v>#NAME?</v>
      </c>
      <c r="HL25" s="1" t="e">
        <f t="shared" ca="1" si="86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0.88500000000000001</v>
      </c>
      <c r="HV25" s="1">
        <v>0.88500000000000001</v>
      </c>
      <c r="HX25" s="1">
        <v>-39.5958590257952</v>
      </c>
      <c r="HY25" s="1">
        <v>-21.96097189807136</v>
      </c>
      <c r="HZ25" s="1">
        <v>-8.4231183817353408</v>
      </c>
      <c r="IA25" s="1">
        <v>-4.2534034791391466</v>
      </c>
      <c r="IB25" s="1">
        <v>-0.81031582443699723</v>
      </c>
      <c r="IC25" s="1">
        <v>-5.4288295995826977E-2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1.17</v>
      </c>
      <c r="IV25" s="1">
        <v>1.53</v>
      </c>
      <c r="IW25" s="1">
        <v>7.68</v>
      </c>
      <c r="IX25" s="1">
        <v>112.24</v>
      </c>
      <c r="IY25" s="1">
        <v>22.745000000000001</v>
      </c>
      <c r="IZ25" s="1">
        <v>1306.165</v>
      </c>
      <c r="JA25" s="1">
        <v>117.95</v>
      </c>
      <c r="JB25" s="1">
        <v>28914.15</v>
      </c>
      <c r="JC25" s="1">
        <v>383.37853107344631</v>
      </c>
      <c r="JD25" s="1">
        <v>222755.48022598869</v>
      </c>
      <c r="JE25" s="1">
        <v>383.37853107344631</v>
      </c>
      <c r="JF25" s="1">
        <v>222755.48022598869</v>
      </c>
      <c r="JG25" s="1">
        <v>383.37853107344631</v>
      </c>
      <c r="JH25" s="1">
        <v>222755.48022598869</v>
      </c>
      <c r="JM25" s="1">
        <v>7.38</v>
      </c>
      <c r="JN25" s="1">
        <v>104.54</v>
      </c>
      <c r="JO25" s="1">
        <v>54.914999999999999</v>
      </c>
      <c r="JP25" s="1">
        <v>5075.1049999999996</v>
      </c>
      <c r="JQ25" s="1">
        <v>715.255</v>
      </c>
      <c r="JR25" s="1">
        <v>1046045.605</v>
      </c>
      <c r="JS25" s="1">
        <v>2223.69</v>
      </c>
      <c r="JT25" s="1">
        <v>12829537.119999999</v>
      </c>
      <c r="JU25" s="1">
        <v>11743.455</v>
      </c>
      <c r="JV25" s="1">
        <v>287955933.67500001</v>
      </c>
      <c r="JW25" s="1">
        <v>38290.932203389828</v>
      </c>
      <c r="JX25" s="1">
        <v>2223930295.9830508</v>
      </c>
      <c r="JY25" s="1">
        <v>38290.932203389828</v>
      </c>
      <c r="JZ25" s="1">
        <v>2223930295.9830508</v>
      </c>
      <c r="KA25" s="1">
        <v>38290.932203389828</v>
      </c>
      <c r="KB25" s="1">
        <v>2223930295.9830508</v>
      </c>
      <c r="KC25" s="1">
        <f t="shared" si="24"/>
        <v>1.6677749999999998</v>
      </c>
      <c r="KD25" s="1" t="e">
        <f t="shared" ca="1" si="87"/>
        <v>#NAME?</v>
      </c>
      <c r="KE25" s="1" t="e">
        <f t="shared" ca="1" si="88"/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0.88500000000000001</v>
      </c>
      <c r="KN25" s="1">
        <v>0.88500000000000001</v>
      </c>
      <c r="KO25" s="1">
        <v>0.88500000000000001</v>
      </c>
      <c r="KQ25" s="1">
        <v>13.47544514208146</v>
      </c>
      <c r="KR25" s="1">
        <v>16.723903726208139</v>
      </c>
      <c r="KS25" s="1">
        <v>18.969642833515927</v>
      </c>
      <c r="KT25" s="1">
        <v>19.537077117078805</v>
      </c>
      <c r="KU25" s="1">
        <v>19.901790679531004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1.77</v>
      </c>
      <c r="LM25" s="1">
        <v>5.15</v>
      </c>
      <c r="LN25" s="1">
        <v>27.344999999999999</v>
      </c>
      <c r="LO25" s="1">
        <v>1652.2149999999999</v>
      </c>
      <c r="LP25" s="1">
        <v>223.76</v>
      </c>
      <c r="LQ25" s="1">
        <v>95512.22</v>
      </c>
      <c r="LR25" s="1">
        <v>284.95939086294419</v>
      </c>
      <c r="LS25" s="1">
        <v>140127.79187817257</v>
      </c>
      <c r="LT25" s="1">
        <v>375.15846994535519</v>
      </c>
      <c r="LU25" s="1">
        <v>222651.55191256831</v>
      </c>
      <c r="LV25" s="1">
        <v>375.15846994535519</v>
      </c>
      <c r="LW25" s="1">
        <v>222651.55191256831</v>
      </c>
      <c r="LX25" s="1">
        <v>375.15846994535519</v>
      </c>
      <c r="LY25" s="1">
        <v>222651.55191256831</v>
      </c>
      <c r="LZ25" s="1">
        <v>375.15846994535519</v>
      </c>
      <c r="MA25" s="1">
        <v>222651.55191256831</v>
      </c>
      <c r="MF25" s="1">
        <v>123.81</v>
      </c>
      <c r="MG25" s="1">
        <v>36686.239999999998</v>
      </c>
      <c r="MH25" s="1">
        <v>2680.04</v>
      </c>
      <c r="MI25" s="1">
        <v>16240257.85</v>
      </c>
      <c r="MJ25" s="1">
        <v>22325.88</v>
      </c>
      <c r="MK25" s="1">
        <v>952949028.71000004</v>
      </c>
      <c r="ML25" s="1">
        <v>28447.598984771572</v>
      </c>
      <c r="MM25" s="1">
        <v>1398560475.8324873</v>
      </c>
      <c r="MN25" s="1">
        <v>37468.4043715847</v>
      </c>
      <c r="MO25" s="1">
        <v>2222992330.1639342</v>
      </c>
      <c r="MP25" s="1">
        <v>37468.4043715847</v>
      </c>
      <c r="MQ25" s="1">
        <v>2222992330.1639342</v>
      </c>
      <c r="MR25" s="1">
        <v>37468.4043715847</v>
      </c>
      <c r="MS25" s="1">
        <v>2222992330.1639342</v>
      </c>
      <c r="MT25" s="1">
        <v>37468.4043715847</v>
      </c>
      <c r="MU25" s="1">
        <v>2222992330.1639342</v>
      </c>
      <c r="MV25" s="1">
        <f t="shared" si="27"/>
        <v>1.6677749999999998</v>
      </c>
      <c r="MW25" s="1" t="e">
        <f t="shared" ca="1" si="89"/>
        <v>#NAME?</v>
      </c>
      <c r="MX25" s="1" t="e">
        <f t="shared" ca="1" si="90"/>
        <v>#NAME?</v>
      </c>
      <c r="NA25" s="1">
        <v>1</v>
      </c>
      <c r="NB25" s="1">
        <v>1</v>
      </c>
      <c r="NC25" s="1">
        <v>1</v>
      </c>
      <c r="ND25" s="1">
        <v>0.98499999999999999</v>
      </c>
      <c r="NE25" s="1">
        <v>0.91500000000000004</v>
      </c>
      <c r="NF25" s="1">
        <v>0.91500000000000004</v>
      </c>
      <c r="NG25" s="1">
        <v>0.91500000000000004</v>
      </c>
      <c r="NH25" s="1">
        <v>0.91500000000000004</v>
      </c>
      <c r="NJ25" s="1">
        <v>0.55192369065429003</v>
      </c>
      <c r="NK25" s="1">
        <v>0.83061635317481386</v>
      </c>
      <c r="NL25" s="1">
        <v>0.96716419762109029</v>
      </c>
      <c r="NM25" s="1">
        <v>0.98635810754537678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 x14ac:dyDescent="0.25">
      <c r="A26" s="1">
        <v>1200</v>
      </c>
      <c r="B26" s="1">
        <v>200</v>
      </c>
      <c r="C26" s="1">
        <v>100</v>
      </c>
      <c r="D26" s="1" t="s">
        <v>343</v>
      </c>
      <c r="E26" s="1">
        <v>30.623424429999996</v>
      </c>
      <c r="F26" s="1">
        <v>942.34686805136198</v>
      </c>
      <c r="G26" s="1">
        <f t="shared" si="0"/>
        <v>4.552744231441352</v>
      </c>
      <c r="H26" s="1" t="e">
        <f t="shared" ca="1" si="71"/>
        <v>#NAME?</v>
      </c>
      <c r="I26" s="1" t="e">
        <f t="shared" ca="1" si="72"/>
        <v>#NAME?</v>
      </c>
      <c r="J26" s="1">
        <f t="shared" si="3"/>
        <v>2.551952035833333E-4</v>
      </c>
      <c r="K26" s="1" t="e">
        <f t="shared" ca="1" si="73"/>
        <v>#NAME?</v>
      </c>
      <c r="L26" s="1" t="e">
        <f t="shared" ca="1" si="74"/>
        <v>#NAME?</v>
      </c>
      <c r="M26" s="1">
        <v>0</v>
      </c>
      <c r="N26" s="1">
        <v>7458.36</v>
      </c>
      <c r="O26" s="1">
        <v>8068.4849999999997</v>
      </c>
      <c r="P26" s="1">
        <v>65171243.965000004</v>
      </c>
      <c r="Q26" s="1">
        <f t="shared" si="6"/>
        <v>70793.769775010645</v>
      </c>
      <c r="R26" s="1" t="e">
        <f t="shared" ca="1" si="75"/>
        <v>#NAME?</v>
      </c>
      <c r="S26" s="1" t="e">
        <f t="shared" ca="1" si="76"/>
        <v>#NAME?</v>
      </c>
      <c r="T26" s="1">
        <v>119900</v>
      </c>
      <c r="U26" s="2">
        <v>14376010000</v>
      </c>
      <c r="V26" s="2">
        <f t="shared" si="9"/>
        <v>0</v>
      </c>
      <c r="W26" s="2" t="e">
        <f t="shared" ca="1" si="77"/>
        <v>#NAME?</v>
      </c>
      <c r="X26" s="2" t="e">
        <f t="shared" ca="1" si="78"/>
        <v>#NAME?</v>
      </c>
      <c r="Y26" s="2">
        <f t="shared" si="12"/>
        <v>0.99916666666666665</v>
      </c>
      <c r="Z26" s="2" t="e">
        <f t="shared" ca="1" si="79"/>
        <v>#NAME?</v>
      </c>
      <c r="AA26" s="2" t="e">
        <f t="shared" ca="1" si="80"/>
        <v>#NAME?</v>
      </c>
      <c r="AB26" s="2">
        <v>1200</v>
      </c>
      <c r="AC26" s="2">
        <v>1440000</v>
      </c>
      <c r="AD26" s="2">
        <f t="shared" si="30"/>
        <v>1.0818041767895354</v>
      </c>
      <c r="AE26" s="2">
        <v>7797</v>
      </c>
      <c r="AF26" s="2">
        <v>7797</v>
      </c>
      <c r="AG26" s="2">
        <v>3501.7449999999999</v>
      </c>
      <c r="AH26" s="2">
        <v>12316815.515000001</v>
      </c>
      <c r="AI26" s="2">
        <v>119900</v>
      </c>
      <c r="AJ26" s="2">
        <v>3297.17</v>
      </c>
      <c r="AK26" s="2">
        <v>10927081.609999999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1.0349999999999999</v>
      </c>
      <c r="BA26" s="2">
        <v>1.105</v>
      </c>
      <c r="BB26" s="2">
        <v>512.45614035087715</v>
      </c>
      <c r="BC26" s="2">
        <v>375131.82456140348</v>
      </c>
      <c r="BD26" s="2"/>
      <c r="BE26" s="2"/>
      <c r="BF26" s="2"/>
      <c r="BG26" s="2"/>
      <c r="BH26" s="2">
        <v>1.135</v>
      </c>
      <c r="BI26" s="2">
        <v>1.425</v>
      </c>
      <c r="BJ26" s="2">
        <v>1.35</v>
      </c>
      <c r="BK26" s="2">
        <v>2.27</v>
      </c>
      <c r="BL26" s="2">
        <v>1.67</v>
      </c>
      <c r="BM26" s="1">
        <v>3.85</v>
      </c>
      <c r="BN26" s="1">
        <v>2.0550000000000002</v>
      </c>
      <c r="BO26" s="1">
        <v>6.1849999999999996</v>
      </c>
      <c r="BP26" s="1">
        <v>3.22</v>
      </c>
      <c r="BQ26" s="1">
        <v>17.27</v>
      </c>
      <c r="BR26" s="1">
        <v>10.73</v>
      </c>
      <c r="BS26" s="1">
        <v>229.21</v>
      </c>
      <c r="BT26" s="1">
        <v>31.625</v>
      </c>
      <c r="BU26" s="1">
        <v>1962.085</v>
      </c>
      <c r="BV26" s="1">
        <v>51195.377192982458</v>
      </c>
      <c r="BW26" s="1">
        <v>3746338066.4649124</v>
      </c>
      <c r="BX26" s="1">
        <f t="shared" si="15"/>
        <v>1.9619749999999989</v>
      </c>
      <c r="BY26" s="1" t="e">
        <f t="shared" ca="1" si="81"/>
        <v>#NAME?</v>
      </c>
      <c r="BZ26" s="1" t="e">
        <f t="shared" ca="1" si="82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0.56999999999999995</v>
      </c>
      <c r="CL26" s="1">
        <v>-31170.042966720011</v>
      </c>
      <c r="CM26" s="1">
        <v>-16643.515049119989</v>
      </c>
      <c r="CN26" s="1">
        <v>-7184.9327403200032</v>
      </c>
      <c r="CO26" s="1">
        <v>-3344.7634542399987</v>
      </c>
      <c r="CP26" s="1">
        <v>-943.2154307200002</v>
      </c>
      <c r="CQ26" s="1">
        <v>-104.78904271999996</v>
      </c>
      <c r="CR26" s="1">
        <v>-11.296876160000002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</v>
      </c>
      <c r="DJ26" s="1">
        <v>1</v>
      </c>
      <c r="DK26" s="1">
        <v>1.48</v>
      </c>
      <c r="DL26" s="1">
        <v>3.1</v>
      </c>
      <c r="DM26" s="1">
        <v>3.1150000000000002</v>
      </c>
      <c r="DN26" s="1">
        <v>18.545000000000002</v>
      </c>
      <c r="DO26" s="1">
        <v>17.555</v>
      </c>
      <c r="DP26" s="1">
        <v>869.56500000000005</v>
      </c>
      <c r="DQ26" s="1">
        <v>181.31155778894473</v>
      </c>
      <c r="DR26" s="1">
        <v>68339.120603015079</v>
      </c>
      <c r="DS26" s="1">
        <v>491.36363636363637</v>
      </c>
      <c r="DT26" s="1">
        <v>336188.66666666669</v>
      </c>
      <c r="DU26" s="1">
        <v>584.375</v>
      </c>
      <c r="DV26" s="1">
        <v>501674</v>
      </c>
      <c r="EA26" s="1">
        <v>1.32</v>
      </c>
      <c r="EB26" s="1">
        <v>2.16</v>
      </c>
      <c r="EC26" s="1">
        <v>19.84</v>
      </c>
      <c r="ED26" s="1">
        <v>707.87</v>
      </c>
      <c r="EE26" s="1">
        <v>91.545000000000002</v>
      </c>
      <c r="EF26" s="1">
        <v>18370.395</v>
      </c>
      <c r="EG26" s="1">
        <v>258.99</v>
      </c>
      <c r="EH26" s="1">
        <v>156014.23000000001</v>
      </c>
      <c r="EI26" s="1">
        <v>1708.27</v>
      </c>
      <c r="EJ26" s="1">
        <v>8535113.0899999999</v>
      </c>
      <c r="EK26" s="1">
        <v>18077.120603015075</v>
      </c>
      <c r="EL26" s="1">
        <v>681317192.11557794</v>
      </c>
      <c r="EM26" s="1">
        <v>49081.393939393936</v>
      </c>
      <c r="EN26" s="1">
        <v>3356530166.439394</v>
      </c>
      <c r="EO26" s="1">
        <v>58389.125</v>
      </c>
      <c r="EP26" s="1">
        <v>5011632115.75</v>
      </c>
      <c r="EQ26" s="1">
        <f t="shared" si="18"/>
        <v>1.9619749999999989</v>
      </c>
      <c r="ER26" s="1" t="e">
        <f t="shared" ca="1" si="83"/>
        <v>#NAME?</v>
      </c>
      <c r="ES26" s="1" t="e">
        <f t="shared" ca="1" si="84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0.995</v>
      </c>
      <c r="FB26" s="1">
        <v>0.66</v>
      </c>
      <c r="FC26" s="1">
        <v>0.08</v>
      </c>
      <c r="FE26" s="1">
        <v>-11.933190968097636</v>
      </c>
      <c r="FF26" s="1">
        <v>54.238512871660539</v>
      </c>
      <c r="FG26" s="1">
        <v>88.529306802730829</v>
      </c>
      <c r="FH26" s="1">
        <v>98.774780747076747</v>
      </c>
      <c r="FI26" s="1">
        <v>105.17453922223206</v>
      </c>
      <c r="FJ26" s="1">
        <v>106.61570492057321</v>
      </c>
      <c r="FK26" s="1">
        <v>106.75043937344044</v>
      </c>
      <c r="FL26" s="1">
        <v>106.75752528361596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1.075</v>
      </c>
      <c r="GE26" s="1">
        <v>1.2450000000000001</v>
      </c>
      <c r="GF26" s="1">
        <v>2.2949999999999999</v>
      </c>
      <c r="GG26" s="1">
        <v>7.8449999999999998</v>
      </c>
      <c r="GH26" s="1">
        <v>29.355</v>
      </c>
      <c r="GI26" s="1">
        <v>1719.335</v>
      </c>
      <c r="GJ26" s="1">
        <v>210.86</v>
      </c>
      <c r="GK26" s="1">
        <v>82439.83</v>
      </c>
      <c r="GL26" s="1">
        <v>422.49726775956282</v>
      </c>
      <c r="GM26" s="1">
        <v>277365.9398907104</v>
      </c>
      <c r="GN26" s="1">
        <v>422.49726775956282</v>
      </c>
      <c r="GO26" s="1">
        <v>277365.9398907104</v>
      </c>
      <c r="GT26" s="1">
        <v>1.56</v>
      </c>
      <c r="GU26" s="1">
        <v>3.13</v>
      </c>
      <c r="GV26" s="1">
        <v>5.9249999999999998</v>
      </c>
      <c r="GW26" s="1">
        <v>75.555000000000007</v>
      </c>
      <c r="GX26" s="1">
        <v>40.090000000000003</v>
      </c>
      <c r="GY26" s="1">
        <v>3124.83</v>
      </c>
      <c r="GZ26" s="1">
        <v>174.69499999999999</v>
      </c>
      <c r="HA26" s="1">
        <v>55458.955000000002</v>
      </c>
      <c r="HB26" s="1">
        <v>2885.585</v>
      </c>
      <c r="HC26" s="1">
        <v>16905173.344999999</v>
      </c>
      <c r="HD26" s="1">
        <v>21038.305</v>
      </c>
      <c r="HE26" s="1">
        <v>822351046.52499998</v>
      </c>
      <c r="HF26" s="1">
        <v>42199.644808743171</v>
      </c>
      <c r="HG26" s="1">
        <v>2769182863.1748633</v>
      </c>
      <c r="HH26" s="1">
        <v>42199.644808743171</v>
      </c>
      <c r="HI26" s="1">
        <v>2769182863.1748633</v>
      </c>
      <c r="HJ26" s="1">
        <f t="shared" si="21"/>
        <v>1.9619749999999989</v>
      </c>
      <c r="HK26" s="1" t="e">
        <f t="shared" ca="1" si="85"/>
        <v>#NAME?</v>
      </c>
      <c r="HL26" s="1" t="e">
        <f t="shared" ca="1" si="86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0.91500000000000004</v>
      </c>
      <c r="HV26" s="1">
        <v>0.91500000000000004</v>
      </c>
      <c r="HX26" s="1">
        <v>-39.011275346742977</v>
      </c>
      <c r="HY26" s="1">
        <v>-20.768044041620964</v>
      </c>
      <c r="HZ26" s="1">
        <v>-8.5290670449075563</v>
      </c>
      <c r="IA26" s="1">
        <v>-4.3789203765842508</v>
      </c>
      <c r="IB26" s="1">
        <v>-0.82920053934442484</v>
      </c>
      <c r="IC26" s="1">
        <v>-5.3099501192998645E-2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1.1850000000000001</v>
      </c>
      <c r="IV26" s="1">
        <v>1.655</v>
      </c>
      <c r="IW26" s="1">
        <v>8.7850000000000001</v>
      </c>
      <c r="IX26" s="1">
        <v>183.85499999999999</v>
      </c>
      <c r="IY26" s="1">
        <v>21.934999999999999</v>
      </c>
      <c r="IZ26" s="1">
        <v>1197.2349999999999</v>
      </c>
      <c r="JA26" s="1">
        <v>137.42500000000001</v>
      </c>
      <c r="JB26" s="1">
        <v>39351.885000000002</v>
      </c>
      <c r="JC26" s="1">
        <v>422.49726775956282</v>
      </c>
      <c r="JD26" s="1">
        <v>277365.9398907104</v>
      </c>
      <c r="JE26" s="1">
        <v>422.49726775956282</v>
      </c>
      <c r="JF26" s="1">
        <v>277365.9398907104</v>
      </c>
      <c r="JG26" s="1">
        <v>422.49726775956282</v>
      </c>
      <c r="JH26" s="1">
        <v>277365.9398907104</v>
      </c>
      <c r="JM26" s="1">
        <v>6.875</v>
      </c>
      <c r="JN26" s="1">
        <v>87.504999999999995</v>
      </c>
      <c r="JO26" s="1">
        <v>54.67</v>
      </c>
      <c r="JP26" s="1">
        <v>6433.95</v>
      </c>
      <c r="JQ26" s="1">
        <v>830.74</v>
      </c>
      <c r="JR26" s="1">
        <v>1758727.71</v>
      </c>
      <c r="JS26" s="1">
        <v>2144.335</v>
      </c>
      <c r="JT26" s="1">
        <v>11750734.375</v>
      </c>
      <c r="JU26" s="1">
        <v>13697.235000000001</v>
      </c>
      <c r="JV26" s="1">
        <v>392359895.21499997</v>
      </c>
      <c r="JW26" s="1">
        <v>42199.644808743171</v>
      </c>
      <c r="JX26" s="1">
        <v>2769182863.1748633</v>
      </c>
      <c r="JY26" s="1">
        <v>42199.644808743171</v>
      </c>
      <c r="JZ26" s="1">
        <v>2769182863.1748633</v>
      </c>
      <c r="KA26" s="1">
        <v>42199.644808743171</v>
      </c>
      <c r="KB26" s="1">
        <v>2769182863.1748633</v>
      </c>
      <c r="KC26" s="1">
        <f t="shared" si="24"/>
        <v>1.9619749999999989</v>
      </c>
      <c r="KD26" s="1" t="e">
        <f t="shared" ca="1" si="87"/>
        <v>#NAME?</v>
      </c>
      <c r="KE26" s="1" t="e">
        <f t="shared" ca="1" si="88"/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0.91500000000000004</v>
      </c>
      <c r="KN26" s="1">
        <v>0.91500000000000004</v>
      </c>
      <c r="KO26" s="1">
        <v>0.91500000000000004</v>
      </c>
      <c r="KQ26" s="1">
        <v>13.884046684423749</v>
      </c>
      <c r="KR26" s="1">
        <v>16.662329208040319</v>
      </c>
      <c r="KS26" s="1">
        <v>18.925876696404611</v>
      </c>
      <c r="KT26" s="1">
        <v>19.508564086164871</v>
      </c>
      <c r="KU26" s="1">
        <v>19.913577919818191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1.6850000000000001</v>
      </c>
      <c r="LM26" s="1">
        <v>4.0449999999999999</v>
      </c>
      <c r="LN26" s="1">
        <v>26.97</v>
      </c>
      <c r="LO26" s="1">
        <v>1521.73</v>
      </c>
      <c r="LP26" s="1">
        <v>215.97474747474749</v>
      </c>
      <c r="LQ26" s="1">
        <v>84837.34848484848</v>
      </c>
      <c r="LR26" s="1">
        <v>254.78865979381445</v>
      </c>
      <c r="LS26" s="1">
        <v>111927.706185567</v>
      </c>
      <c r="LT26" s="1">
        <v>367.81920903954801</v>
      </c>
      <c r="LU26" s="1">
        <v>218303.62711864407</v>
      </c>
      <c r="LV26" s="1">
        <v>367.81920903954801</v>
      </c>
      <c r="LW26" s="1">
        <v>218303.62711864407</v>
      </c>
      <c r="LX26" s="1">
        <v>367.81920903954801</v>
      </c>
      <c r="LY26" s="1">
        <v>218303.62711864407</v>
      </c>
      <c r="LZ26" s="1">
        <v>367.81920903954801</v>
      </c>
      <c r="MA26" s="1">
        <v>218303.62711864407</v>
      </c>
      <c r="MF26" s="1">
        <v>110.14</v>
      </c>
      <c r="MG26" s="1">
        <v>24867.41</v>
      </c>
      <c r="MH26" s="1">
        <v>2648.4250000000002</v>
      </c>
      <c r="MI26" s="1">
        <v>14979897.904999999</v>
      </c>
      <c r="MJ26" s="1">
        <v>21550.186868686869</v>
      </c>
      <c r="MK26" s="1">
        <v>846298850.21717167</v>
      </c>
      <c r="ML26" s="1">
        <v>25430.103092783505</v>
      </c>
      <c r="MM26" s="1">
        <v>1116774727.1443298</v>
      </c>
      <c r="MN26" s="1">
        <v>36734.327683615818</v>
      </c>
      <c r="MO26" s="1">
        <v>2179492634.9491525</v>
      </c>
      <c r="MP26" s="1">
        <v>36734.327683615818</v>
      </c>
      <c r="MQ26" s="1">
        <v>2179492634.9491525</v>
      </c>
      <c r="MR26" s="1">
        <v>36734.327683615818</v>
      </c>
      <c r="MS26" s="1">
        <v>2179492634.9491525</v>
      </c>
      <c r="MT26" s="1">
        <v>36734.327683615818</v>
      </c>
      <c r="MU26" s="1">
        <v>2179492634.9491525</v>
      </c>
      <c r="MV26" s="1">
        <f t="shared" si="27"/>
        <v>1.9619749999999989</v>
      </c>
      <c r="MW26" s="1" t="e">
        <f t="shared" ca="1" si="89"/>
        <v>#NAME?</v>
      </c>
      <c r="MX26" s="1" t="e">
        <f t="shared" ca="1" si="90"/>
        <v>#NAME?</v>
      </c>
      <c r="NA26" s="1">
        <v>1</v>
      </c>
      <c r="NB26" s="1">
        <v>1</v>
      </c>
      <c r="NC26" s="1">
        <v>0.99</v>
      </c>
      <c r="ND26" s="1">
        <v>0.97</v>
      </c>
      <c r="NE26" s="1">
        <v>0.88500000000000001</v>
      </c>
      <c r="NF26" s="1">
        <v>0.88500000000000001</v>
      </c>
      <c r="NG26" s="1">
        <v>0.88500000000000001</v>
      </c>
      <c r="NH26" s="1">
        <v>0.88500000000000001</v>
      </c>
      <c r="NJ26" s="1">
        <v>0.55080202894151109</v>
      </c>
      <c r="NK26" s="1">
        <v>0.82550650721544594</v>
      </c>
      <c r="NL26" s="1">
        <v>0.96912285438883994</v>
      </c>
      <c r="NM26" s="1">
        <v>0.98508154663368308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 x14ac:dyDescent="0.25">
      <c r="A27" s="1">
        <v>1250</v>
      </c>
      <c r="B27" s="1">
        <v>200</v>
      </c>
      <c r="C27" s="1">
        <v>100</v>
      </c>
      <c r="D27" s="1" t="s">
        <v>336</v>
      </c>
      <c r="E27" s="1">
        <v>33.669747030000011</v>
      </c>
      <c r="F27" s="1">
        <v>1143.0669607304108</v>
      </c>
      <c r="G27" s="1">
        <f t="shared" si="0"/>
        <v>9.4150956662163026</v>
      </c>
      <c r="H27" s="1" t="e">
        <f t="shared" ref="H27:H32" ca="1" si="91">E27-КОРЕНЬ(G27)/КОРЕНЬ(B27)*$B$1</f>
        <v>#NAME?</v>
      </c>
      <c r="I27" s="1" t="e">
        <f t="shared" ref="I27:I32" ca="1" si="92">E27+КОРЕНЬ(G27)/КОРЕНЬ(B27)*$B$1</f>
        <v>#NAME?</v>
      </c>
      <c r="J27" s="1">
        <f t="shared" si="3"/>
        <v>2.693579762400001E-4</v>
      </c>
      <c r="K27" s="1" t="e">
        <f t="shared" ref="K27:K32" ca="1" si="93">J27-КОРЕНЬ(G27)/КОРЕНЬ(B27)*$B$1</f>
        <v>#NAME?</v>
      </c>
      <c r="L27" s="1" t="e">
        <f t="shared" ref="L27:L32" ca="1" si="94">J27+КОРЕНЬ(G27)/КОРЕНЬ(B27)*$B$1</f>
        <v>#NAME?</v>
      </c>
      <c r="M27" s="1">
        <v>0</v>
      </c>
      <c r="N27" s="1">
        <v>8018.6549999999997</v>
      </c>
      <c r="O27" s="1">
        <v>8699.6</v>
      </c>
      <c r="P27" s="1">
        <v>75790829.870000005</v>
      </c>
      <c r="Q27" s="1">
        <f t="shared" si="6"/>
        <v>107789.70999999344</v>
      </c>
      <c r="R27" s="1" t="e">
        <f t="shared" ref="R27:R32" ca="1" si="95">O27-КОРЕНЬ(Q27)/КОРЕНЬ(B27)*$B$1</f>
        <v>#NAME?</v>
      </c>
      <c r="S27" s="1" t="e">
        <f t="shared" ref="S27:S32" ca="1" si="96">O27+КОРЕНЬ(Q27)/КОРЕНЬ(B27)*$B$1</f>
        <v>#NAME?</v>
      </c>
      <c r="T27" s="1">
        <v>124900</v>
      </c>
      <c r="U27" s="2">
        <v>15600010000</v>
      </c>
      <c r="V27" s="2">
        <f t="shared" si="9"/>
        <v>0</v>
      </c>
      <c r="W27" s="2" t="e">
        <f t="shared" ref="W27:W32" ca="1" si="97">T27-КОРЕНЬ(V27)/КОРЕНЬ(B27)*$B$1</f>
        <v>#NAME?</v>
      </c>
      <c r="X27" s="2" t="e">
        <f t="shared" ref="X27:X32" ca="1" si="98">T27+КОРЕНЬ(V27)/КОРЕНЬ(B27)*$B$1</f>
        <v>#NAME?</v>
      </c>
      <c r="Y27" s="2">
        <f t="shared" si="12"/>
        <v>0.99919999999999998</v>
      </c>
      <c r="Z27" s="2" t="e">
        <f t="shared" ref="Z27:Z32" ca="1" si="99">Y27-КОРЕНЬ(V27)/КОРЕНЬ(B27)*$B$1</f>
        <v>#NAME?</v>
      </c>
      <c r="AA27" s="2" t="e">
        <f t="shared" ref="AA27:AA32" ca="1" si="100">Y27+КОРЕНЬ(V27)/КОРЕНЬ(B27)*$B$1</f>
        <v>#NAME?</v>
      </c>
      <c r="AB27" s="2">
        <v>1250</v>
      </c>
      <c r="AC27" s="2">
        <v>1562500</v>
      </c>
      <c r="AD27" s="2">
        <f t="shared" si="30"/>
        <v>1.0849201019372952</v>
      </c>
      <c r="AE27" s="2">
        <v>7797</v>
      </c>
      <c r="AF27" s="2">
        <v>7797</v>
      </c>
      <c r="AG27" s="2">
        <v>3620.39</v>
      </c>
      <c r="AH27" s="2">
        <v>13159745.85</v>
      </c>
      <c r="AI27" s="2">
        <v>124900</v>
      </c>
      <c r="AJ27" s="2">
        <v>3419.1550000000002</v>
      </c>
      <c r="AK27" s="2">
        <v>11743753.744999999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1.07</v>
      </c>
      <c r="BA27" s="2">
        <v>1.22</v>
      </c>
      <c r="BB27" s="2">
        <v>494.37755102040819</v>
      </c>
      <c r="BC27" s="2">
        <v>352350.01020408166</v>
      </c>
      <c r="BD27" s="2"/>
      <c r="BE27" s="2"/>
      <c r="BF27" s="2"/>
      <c r="BG27" s="2"/>
      <c r="BH27" s="2">
        <v>1.1100000000000001</v>
      </c>
      <c r="BI27" s="2">
        <v>1.38</v>
      </c>
      <c r="BJ27" s="2">
        <v>1.38</v>
      </c>
      <c r="BK27" s="2">
        <v>2.38</v>
      </c>
      <c r="BL27" s="2">
        <v>1.74</v>
      </c>
      <c r="BM27" s="1">
        <v>4.1900000000000004</v>
      </c>
      <c r="BN27" s="1">
        <v>1.9950000000000001</v>
      </c>
      <c r="BO27" s="1">
        <v>5.665</v>
      </c>
      <c r="BP27" s="1">
        <v>3.7250000000000001</v>
      </c>
      <c r="BQ27" s="1">
        <v>23.785</v>
      </c>
      <c r="BR27" s="1">
        <v>10.1</v>
      </c>
      <c r="BS27" s="1">
        <v>167.91</v>
      </c>
      <c r="BT27" s="1">
        <v>37.6</v>
      </c>
      <c r="BU27" s="1">
        <v>2836.45</v>
      </c>
      <c r="BV27" s="1">
        <v>49392.142857142855</v>
      </c>
      <c r="BW27" s="1">
        <v>3518643957.6122451</v>
      </c>
      <c r="BX27" s="1">
        <f t="shared" si="15"/>
        <v>1.6849749999999997</v>
      </c>
      <c r="BY27" s="1" t="e">
        <f t="shared" ref="BY27:BY32" ca="1" si="101">BN27-КОРЕНЬ(BP27)/КОРЕНЬ(B27)*$B$1</f>
        <v>#NAME?</v>
      </c>
      <c r="BZ27" s="1" t="e">
        <f t="shared" ref="BZ27:BZ32" ca="1" si="102">BN27+КОРЕНЬ(BP27)/КОРЕНЬ(B27)*$B$1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0.49</v>
      </c>
      <c r="CL27" s="1">
        <v>-36823.304563999998</v>
      </c>
      <c r="CM27" s="1">
        <v>-16006.670341599989</v>
      </c>
      <c r="CN27" s="1">
        <v>-6992.0046312000059</v>
      </c>
      <c r="CO27" s="1">
        <v>-3713.2413974400029</v>
      </c>
      <c r="CP27" s="1">
        <v>-974.81700736000028</v>
      </c>
      <c r="CQ27" s="1">
        <v>-107.22932959999999</v>
      </c>
      <c r="CR27" s="1">
        <v>-12.608210239999998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1.0049999999999999</v>
      </c>
      <c r="DJ27" s="1">
        <v>1.0149999999999999</v>
      </c>
      <c r="DK27" s="1">
        <v>1.5549999999999999</v>
      </c>
      <c r="DL27" s="1">
        <v>3.3650000000000002</v>
      </c>
      <c r="DM27" s="1">
        <v>3.0249999999999999</v>
      </c>
      <c r="DN27" s="1">
        <v>16.614999999999998</v>
      </c>
      <c r="DO27" s="1">
        <v>19.39</v>
      </c>
      <c r="DP27" s="1">
        <v>1210.67</v>
      </c>
      <c r="DQ27" s="1">
        <v>205.22499999999999</v>
      </c>
      <c r="DR27" s="1">
        <v>86318.434999999998</v>
      </c>
      <c r="DS27" s="1">
        <v>587.03200000000004</v>
      </c>
      <c r="DT27" s="1">
        <v>468792.84</v>
      </c>
      <c r="DU27" s="1">
        <v>539.9</v>
      </c>
      <c r="DV27" s="1">
        <v>433865.1</v>
      </c>
      <c r="EA27" s="1">
        <v>1.46</v>
      </c>
      <c r="EB27" s="1">
        <v>3.05</v>
      </c>
      <c r="EC27" s="1">
        <v>18.344999999999999</v>
      </c>
      <c r="ED27" s="1">
        <v>716.18499999999995</v>
      </c>
      <c r="EE27" s="1">
        <v>97.87</v>
      </c>
      <c r="EF27" s="1">
        <v>19504.759999999998</v>
      </c>
      <c r="EG27" s="1">
        <v>252.10499999999999</v>
      </c>
      <c r="EH27" s="1">
        <v>140158.45499999999</v>
      </c>
      <c r="EI27" s="1">
        <v>1890.105</v>
      </c>
      <c r="EJ27" s="1">
        <v>11931169.875</v>
      </c>
      <c r="EK27" s="1">
        <v>20474.419999999998</v>
      </c>
      <c r="EL27" s="1">
        <v>861325759.11000001</v>
      </c>
      <c r="EM27" s="1">
        <v>58652.784</v>
      </c>
      <c r="EN27" s="1">
        <v>4682154866.1920004</v>
      </c>
      <c r="EO27" s="1">
        <v>53956.6</v>
      </c>
      <c r="EP27" s="1">
        <v>4334509934.1999998</v>
      </c>
      <c r="EQ27" s="1">
        <f t="shared" si="18"/>
        <v>1.6849749999999997</v>
      </c>
      <c r="ER27" s="1" t="e">
        <f t="shared" ref="ER27:ER32" ca="1" si="103">BN27-КОРЕНЬ(BP27)/КОРЕНЬ(B27)*$B$1</f>
        <v>#NAME?</v>
      </c>
      <c r="ES27" s="1" t="e">
        <f t="shared" ref="ES27:ES32" ca="1" si="104">BN27+КОРЕНЬ(BP27)/КОРЕНЬ(B27)*$B$1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0.625</v>
      </c>
      <c r="FC27" s="1">
        <v>0.05</v>
      </c>
      <c r="FE27" s="1">
        <v>-9.3732959003732788</v>
      </c>
      <c r="FF27" s="1">
        <v>53.487216994191265</v>
      </c>
      <c r="FG27" s="1">
        <v>88.769038719337701</v>
      </c>
      <c r="FH27" s="1">
        <v>98.571210271657094</v>
      </c>
      <c r="FI27" s="1">
        <v>105.08180941363251</v>
      </c>
      <c r="FJ27" s="1">
        <v>106.61487186702074</v>
      </c>
      <c r="FK27" s="1">
        <v>106.74961751208735</v>
      </c>
      <c r="FL27" s="1">
        <v>106.75752528361599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1.095</v>
      </c>
      <c r="GE27" s="1">
        <v>1.2949999999999999</v>
      </c>
      <c r="GF27" s="1">
        <v>2.1349999999999998</v>
      </c>
      <c r="GG27" s="1">
        <v>6.6349999999999998</v>
      </c>
      <c r="GH27" s="1">
        <v>32.575000000000003</v>
      </c>
      <c r="GI27" s="1">
        <v>2525.0549999999998</v>
      </c>
      <c r="GJ27" s="1">
        <v>208.09</v>
      </c>
      <c r="GK27" s="1">
        <v>82464.820000000007</v>
      </c>
      <c r="GL27" s="1">
        <v>407.19371727748688</v>
      </c>
      <c r="GM27" s="1">
        <v>254482.73298429319</v>
      </c>
      <c r="GN27" s="1">
        <v>407.19371727748688</v>
      </c>
      <c r="GO27" s="1">
        <v>254482.73298429319</v>
      </c>
      <c r="GT27" s="1">
        <v>1.5249999999999999</v>
      </c>
      <c r="GU27" s="1">
        <v>3.1749999999999998</v>
      </c>
      <c r="GV27" s="1">
        <v>5.2350000000000003</v>
      </c>
      <c r="GW27" s="1">
        <v>48.835000000000001</v>
      </c>
      <c r="GX27" s="1">
        <v>42.3</v>
      </c>
      <c r="GY27" s="1">
        <v>3079.92</v>
      </c>
      <c r="GZ27" s="1">
        <v>158.505</v>
      </c>
      <c r="HA27" s="1">
        <v>46777.165000000001</v>
      </c>
      <c r="HB27" s="1">
        <v>3208.99</v>
      </c>
      <c r="HC27" s="1">
        <v>24942687.550000001</v>
      </c>
      <c r="HD27" s="1">
        <v>20762.055</v>
      </c>
      <c r="HE27" s="1">
        <v>822640641.77499998</v>
      </c>
      <c r="HF27" s="1">
        <v>40669.565445026179</v>
      </c>
      <c r="HG27" s="1">
        <v>2540751498.6335077</v>
      </c>
      <c r="HH27" s="1">
        <v>40669.565445026179</v>
      </c>
      <c r="HI27" s="1">
        <v>2540751498.6335077</v>
      </c>
      <c r="HJ27" s="1">
        <f t="shared" si="21"/>
        <v>1.6849749999999997</v>
      </c>
      <c r="HK27" s="1" t="e">
        <f t="shared" ref="HK27:HK32" ca="1" si="105">BN27-КОРЕНЬ(BP27)/КОРЕНЬ(B27)*$B$1</f>
        <v>#NAME?</v>
      </c>
      <c r="HL27" s="1" t="e">
        <f t="shared" ref="HL27:HL32" ca="1" si="106">BN27+КОРЕНЬ(BP27)/КОРЕНЬ(B27)*$B$1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0.95499999999999996</v>
      </c>
      <c r="HV27" s="1">
        <v>0.95499999999999996</v>
      </c>
      <c r="HX27" s="1">
        <v>-39.865360309347992</v>
      </c>
      <c r="HY27" s="1">
        <v>-22.14162383604766</v>
      </c>
      <c r="HZ27" s="1">
        <v>-8.2871665486526123</v>
      </c>
      <c r="IA27" s="1">
        <v>-4.2230641363825949</v>
      </c>
      <c r="IB27" s="1">
        <v>-0.83422756363447903</v>
      </c>
      <c r="IC27" s="1">
        <v>-5.349576612727476E-2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1.21</v>
      </c>
      <c r="IV27" s="1">
        <v>1.69</v>
      </c>
      <c r="IW27" s="1">
        <v>8.8949999999999996</v>
      </c>
      <c r="IX27" s="1">
        <v>142.465</v>
      </c>
      <c r="IY27" s="1">
        <v>20.954999999999998</v>
      </c>
      <c r="IZ27" s="1">
        <v>1060.5150000000001</v>
      </c>
      <c r="JA27" s="1">
        <v>124.205</v>
      </c>
      <c r="JB27" s="1">
        <v>32361.005000000001</v>
      </c>
      <c r="JC27" s="1">
        <v>407.19371727748688</v>
      </c>
      <c r="JD27" s="1">
        <v>254482.73298429319</v>
      </c>
      <c r="JE27" s="1">
        <v>407.19371727748688</v>
      </c>
      <c r="JF27" s="1">
        <v>254482.73298429319</v>
      </c>
      <c r="JG27" s="1">
        <v>407.19371727748688</v>
      </c>
      <c r="JH27" s="1">
        <v>254482.73298429319</v>
      </c>
      <c r="JM27" s="1">
        <v>7.15</v>
      </c>
      <c r="JN27" s="1">
        <v>91.46</v>
      </c>
      <c r="JO27" s="1">
        <v>58.02</v>
      </c>
      <c r="JP27" s="1">
        <v>6383.32</v>
      </c>
      <c r="JQ27" s="1">
        <v>837.67</v>
      </c>
      <c r="JR27" s="1">
        <v>1340174.27</v>
      </c>
      <c r="JS27" s="1">
        <v>2044.85</v>
      </c>
      <c r="JT27" s="1">
        <v>10402968.6</v>
      </c>
      <c r="JU27" s="1">
        <v>12374.455</v>
      </c>
      <c r="JV27" s="1">
        <v>322390888.94499999</v>
      </c>
      <c r="JW27" s="1">
        <v>40669.565445026179</v>
      </c>
      <c r="JX27" s="1">
        <v>2540751498.6335077</v>
      </c>
      <c r="JY27" s="1">
        <v>40669.565445026179</v>
      </c>
      <c r="JZ27" s="1">
        <v>2540751498.6335077</v>
      </c>
      <c r="KA27" s="1">
        <v>40669.565445026179</v>
      </c>
      <c r="KB27" s="1">
        <v>2540751498.6335077</v>
      </c>
      <c r="KC27" s="1">
        <f t="shared" si="24"/>
        <v>1.6849749999999997</v>
      </c>
      <c r="KD27" s="1" t="e">
        <f t="shared" ref="KD27:KD32" ca="1" si="107">BN27-КОРЕНЬ(BP27)/КОРЕНЬ(B27)*$B$1</f>
        <v>#NAME?</v>
      </c>
      <c r="KE27" s="1" t="e">
        <f t="shared" ref="KE27:KE32" ca="1" si="108">BN27+КОРЕНЬ(BP27)/КОРЕНЬ(B27)*$B$1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0.95499999999999996</v>
      </c>
      <c r="KN27" s="1">
        <v>0.95499999999999996</v>
      </c>
      <c r="KO27" s="1">
        <v>0.95499999999999996</v>
      </c>
      <c r="KQ27" s="1">
        <v>13.456817001567801</v>
      </c>
      <c r="KR27" s="1">
        <v>16.64877825404546</v>
      </c>
      <c r="KS27" s="1">
        <v>19.022633028221993</v>
      </c>
      <c r="KT27" s="1">
        <v>19.525927760743446</v>
      </c>
      <c r="KU27" s="1">
        <v>19.913733429363557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1.655</v>
      </c>
      <c r="LM27" s="1">
        <v>3.6349999999999998</v>
      </c>
      <c r="LN27" s="1">
        <v>26.385000000000002</v>
      </c>
      <c r="LO27" s="1">
        <v>1399.9849999999999</v>
      </c>
      <c r="LP27" s="1">
        <v>215.49</v>
      </c>
      <c r="LQ27" s="1">
        <v>81348.03</v>
      </c>
      <c r="LR27" s="1">
        <v>277.40101522842639</v>
      </c>
      <c r="LS27" s="1">
        <v>130540.57868020305</v>
      </c>
      <c r="LT27" s="1">
        <v>428.50549450549448</v>
      </c>
      <c r="LU27" s="1">
        <v>278002.71428571426</v>
      </c>
      <c r="LV27" s="1">
        <v>428.50549450549448</v>
      </c>
      <c r="LW27" s="1">
        <v>278002.71428571426</v>
      </c>
      <c r="LX27" s="1">
        <v>428.50549450549448</v>
      </c>
      <c r="LY27" s="1">
        <v>278002.71428571426</v>
      </c>
      <c r="LZ27" s="1">
        <v>428.50549450549448</v>
      </c>
      <c r="MA27" s="1">
        <v>278002.71428571426</v>
      </c>
      <c r="MF27" s="1">
        <v>111.375</v>
      </c>
      <c r="MG27" s="1">
        <v>22516.904999999999</v>
      </c>
      <c r="MH27" s="1">
        <v>2589.71</v>
      </c>
      <c r="MI27" s="1">
        <v>13737726.689999999</v>
      </c>
      <c r="MJ27" s="1">
        <v>21498.044999999998</v>
      </c>
      <c r="MK27" s="1">
        <v>811323948.70500004</v>
      </c>
      <c r="ML27" s="1">
        <v>27688.639593908629</v>
      </c>
      <c r="MM27" s="1">
        <v>1302480412.3350253</v>
      </c>
      <c r="MN27" s="1">
        <v>42799.873626373628</v>
      </c>
      <c r="MO27" s="1">
        <v>2775586708.4120879</v>
      </c>
      <c r="MP27" s="1">
        <v>42799.873626373628</v>
      </c>
      <c r="MQ27" s="1">
        <v>2775586708.4120879</v>
      </c>
      <c r="MR27" s="1">
        <v>42799.873626373628</v>
      </c>
      <c r="MS27" s="1">
        <v>2775586708.4120879</v>
      </c>
      <c r="MT27" s="1">
        <v>42799.873626373628</v>
      </c>
      <c r="MU27" s="1">
        <v>2775586708.4120879</v>
      </c>
      <c r="MV27" s="1">
        <f t="shared" si="27"/>
        <v>1.6849749999999997</v>
      </c>
      <c r="MW27" s="1" t="e">
        <f t="shared" ref="MW27:MW32" ca="1" si="109">BN27-КОРЕНЬ(BP27)/КОРЕНЬ(B27)*$B$1</f>
        <v>#NAME?</v>
      </c>
      <c r="MX27" s="1" t="e">
        <f t="shared" ref="MX27:MX32" ca="1" si="110">BN27+КОРЕНЬ(BP27)/КОРЕНЬ(B27)*$B$1</f>
        <v>#NAME?</v>
      </c>
      <c r="NA27" s="1">
        <v>1</v>
      </c>
      <c r="NB27" s="1">
        <v>1</v>
      </c>
      <c r="NC27" s="1">
        <v>1</v>
      </c>
      <c r="ND27" s="1">
        <v>0.98499999999999999</v>
      </c>
      <c r="NE27" s="1">
        <v>0.91</v>
      </c>
      <c r="NF27" s="1">
        <v>0.91</v>
      </c>
      <c r="NG27" s="1">
        <v>0.91</v>
      </c>
      <c r="NH27" s="1">
        <v>0.91</v>
      </c>
      <c r="NJ27" s="1">
        <v>0.54951957315535394</v>
      </c>
      <c r="NK27" s="1">
        <v>0.8242124060951691</v>
      </c>
      <c r="NL27" s="1">
        <v>0.96504372201960531</v>
      </c>
      <c r="NM27" s="1">
        <v>0.98286018640316564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 x14ac:dyDescent="0.25">
      <c r="A28" s="1">
        <v>1300</v>
      </c>
      <c r="B28" s="1">
        <v>200</v>
      </c>
      <c r="C28" s="1">
        <v>100</v>
      </c>
      <c r="D28" s="1" t="s">
        <v>336</v>
      </c>
      <c r="E28" s="1">
        <v>35.779393154999987</v>
      </c>
      <c r="F28" s="1">
        <v>1287.3065571765108</v>
      </c>
      <c r="G28" s="1">
        <f t="shared" si="0"/>
        <v>7.1415826364509485</v>
      </c>
      <c r="H28" s="1" t="e">
        <f t="shared" ca="1" si="91"/>
        <v>#NAME?</v>
      </c>
      <c r="I28" s="1" t="e">
        <f t="shared" ca="1" si="92"/>
        <v>#NAME?</v>
      </c>
      <c r="J28" s="1">
        <f t="shared" si="3"/>
        <v>2.7522610119230757E-4</v>
      </c>
      <c r="K28" s="1" t="e">
        <f t="shared" ca="1" si="93"/>
        <v>#NAME?</v>
      </c>
      <c r="L28" s="1" t="e">
        <f t="shared" ca="1" si="94"/>
        <v>#NAME?</v>
      </c>
      <c r="M28" s="1">
        <v>0</v>
      </c>
      <c r="N28" s="1">
        <v>8551.14</v>
      </c>
      <c r="O28" s="1">
        <v>9299.0400000000009</v>
      </c>
      <c r="P28" s="1">
        <v>86562480.280000001</v>
      </c>
      <c r="Q28" s="1">
        <f t="shared" si="6"/>
        <v>90335.358399987221</v>
      </c>
      <c r="R28" s="1" t="e">
        <f t="shared" ca="1" si="95"/>
        <v>#NAME?</v>
      </c>
      <c r="S28" s="1" t="e">
        <f t="shared" ca="1" si="96"/>
        <v>#NAME?</v>
      </c>
      <c r="T28" s="1">
        <v>129900</v>
      </c>
      <c r="U28" s="2">
        <v>16874010000</v>
      </c>
      <c r="V28" s="2">
        <f t="shared" si="9"/>
        <v>0</v>
      </c>
      <c r="W28" s="2" t="e">
        <f t="shared" ca="1" si="97"/>
        <v>#NAME?</v>
      </c>
      <c r="X28" s="2" t="e">
        <f t="shared" ca="1" si="98"/>
        <v>#NAME?</v>
      </c>
      <c r="Y28" s="2">
        <f t="shared" si="12"/>
        <v>0.99923076923076926</v>
      </c>
      <c r="Z28" s="2" t="e">
        <f t="shared" ca="1" si="99"/>
        <v>#NAME?</v>
      </c>
      <c r="AA28" s="2" t="e">
        <f t="shared" ca="1" si="100"/>
        <v>#NAME?</v>
      </c>
      <c r="AB28" s="2">
        <v>1300</v>
      </c>
      <c r="AC28" s="2">
        <v>1690000</v>
      </c>
      <c r="AD28" s="2">
        <f t="shared" si="30"/>
        <v>1.0874620226075122</v>
      </c>
      <c r="AE28" s="2">
        <v>7797</v>
      </c>
      <c r="AF28" s="2">
        <v>7797</v>
      </c>
      <c r="AG28" s="2">
        <v>3675.89</v>
      </c>
      <c r="AH28" s="2">
        <v>13553057.1</v>
      </c>
      <c r="AI28" s="2">
        <v>129900</v>
      </c>
      <c r="AJ28" s="2">
        <v>3477.375</v>
      </c>
      <c r="AK28" s="2">
        <v>12135097.375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1.03</v>
      </c>
      <c r="BA28" s="2">
        <v>1.0900000000000001</v>
      </c>
      <c r="BB28" s="2">
        <v>550.00840336134456</v>
      </c>
      <c r="BC28" s="2">
        <v>426893.13445378153</v>
      </c>
      <c r="BD28" s="2"/>
      <c r="BE28" s="2"/>
      <c r="BF28" s="2"/>
      <c r="BG28" s="2"/>
      <c r="BH28" s="2">
        <v>1.155</v>
      </c>
      <c r="BI28" s="2">
        <v>1.4950000000000001</v>
      </c>
      <c r="BJ28" s="2">
        <v>1.375</v>
      </c>
      <c r="BK28" s="2">
        <v>2.355</v>
      </c>
      <c r="BL28" s="2">
        <v>1.6</v>
      </c>
      <c r="BM28" s="1">
        <v>3.79</v>
      </c>
      <c r="BN28" s="1">
        <v>1.865</v>
      </c>
      <c r="BO28" s="1">
        <v>5.2949999999999999</v>
      </c>
      <c r="BP28" s="1">
        <v>3.29</v>
      </c>
      <c r="BQ28" s="1">
        <v>18.32</v>
      </c>
      <c r="BR28" s="1">
        <v>10.265000000000001</v>
      </c>
      <c r="BS28" s="1">
        <v>185.95500000000001</v>
      </c>
      <c r="BT28" s="1">
        <v>31.86</v>
      </c>
      <c r="BU28" s="1">
        <v>1979.67</v>
      </c>
      <c r="BV28" s="1">
        <v>54948.731092436974</v>
      </c>
      <c r="BW28" s="1">
        <v>4262989850.2268906</v>
      </c>
      <c r="BX28" s="1">
        <f t="shared" si="15"/>
        <v>1.8167749999999998</v>
      </c>
      <c r="BY28" s="1" t="e">
        <f t="shared" ca="1" si="101"/>
        <v>#NAME?</v>
      </c>
      <c r="BZ28" s="1" t="e">
        <f t="shared" ca="1" si="102"/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0.59499999999999997</v>
      </c>
      <c r="CL28" s="1">
        <v>-27891.915698719997</v>
      </c>
      <c r="CM28" s="1">
        <v>-12257.942936160001</v>
      </c>
      <c r="CN28" s="1">
        <v>-6597.4549036799981</v>
      </c>
      <c r="CO28" s="1">
        <v>-3795.2067807999993</v>
      </c>
      <c r="CP28" s="1">
        <v>-1016.3773182399996</v>
      </c>
      <c r="CQ28" s="1">
        <v>-91.432353440000085</v>
      </c>
      <c r="CR28" s="1">
        <v>-11.432868960000006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1.0049999999999999</v>
      </c>
      <c r="DJ28" s="1">
        <v>1.0149999999999999</v>
      </c>
      <c r="DK28" s="1">
        <v>1.5</v>
      </c>
      <c r="DL28" s="1">
        <v>3.04</v>
      </c>
      <c r="DM28" s="1">
        <v>3.01</v>
      </c>
      <c r="DN28" s="1">
        <v>16.239999999999998</v>
      </c>
      <c r="DO28" s="1">
        <v>17.010000000000002</v>
      </c>
      <c r="DP28" s="1">
        <v>786.89</v>
      </c>
      <c r="DQ28" s="1">
        <v>197.10499999999999</v>
      </c>
      <c r="DR28" s="1">
        <v>80933.675000000003</v>
      </c>
      <c r="DS28" s="1">
        <v>582.00751879699249</v>
      </c>
      <c r="DT28" s="1">
        <v>481122.26315789472</v>
      </c>
      <c r="DU28" s="1">
        <v>607.71428571428567</v>
      </c>
      <c r="DV28" s="1">
        <v>562513.42857142852</v>
      </c>
      <c r="EA28" s="1">
        <v>1.31</v>
      </c>
      <c r="EB28" s="1">
        <v>2.16</v>
      </c>
      <c r="EC28" s="1">
        <v>21.725000000000001</v>
      </c>
      <c r="ED28" s="1">
        <v>935.48500000000001</v>
      </c>
      <c r="EE28" s="1">
        <v>93.16</v>
      </c>
      <c r="EF28" s="1">
        <v>17422.75</v>
      </c>
      <c r="EG28" s="1">
        <v>250.905</v>
      </c>
      <c r="EH28" s="1">
        <v>135427.82500000001</v>
      </c>
      <c r="EI28" s="1">
        <v>1648.65</v>
      </c>
      <c r="EJ28" s="1">
        <v>7689854</v>
      </c>
      <c r="EK28" s="1">
        <v>19662.78</v>
      </c>
      <c r="EL28" s="1">
        <v>807502278.39999998</v>
      </c>
      <c r="EM28" s="1">
        <v>58155.556390977443</v>
      </c>
      <c r="EN28" s="1">
        <v>4806032665.1804514</v>
      </c>
      <c r="EO28" s="1">
        <v>60721.857142857145</v>
      </c>
      <c r="EP28" s="1">
        <v>5619486824.2857141</v>
      </c>
      <c r="EQ28" s="1">
        <f t="shared" si="18"/>
        <v>1.8167749999999998</v>
      </c>
      <c r="ER28" s="1" t="e">
        <f t="shared" ca="1" si="103"/>
        <v>#NAME?</v>
      </c>
      <c r="ES28" s="1" t="e">
        <f t="shared" ca="1" si="104"/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0.66500000000000004</v>
      </c>
      <c r="FC28" s="1">
        <v>7.0000000000000007E-2</v>
      </c>
      <c r="FE28" s="1">
        <v>-11.359497322284396</v>
      </c>
      <c r="FF28" s="1">
        <v>57.067685473843603</v>
      </c>
      <c r="FG28" s="1">
        <v>87.98951941481819</v>
      </c>
      <c r="FH28" s="1">
        <v>98.697604883764996</v>
      </c>
      <c r="FI28" s="1">
        <v>105.19517093295813</v>
      </c>
      <c r="FJ28" s="1">
        <v>106.62139837153828</v>
      </c>
      <c r="FK28" s="1">
        <v>106.75000339438206</v>
      </c>
      <c r="FL28" s="1">
        <v>106.75752528361598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1.08</v>
      </c>
      <c r="GE28" s="1">
        <v>1.25</v>
      </c>
      <c r="GF28" s="1">
        <v>2.25</v>
      </c>
      <c r="GG28" s="1">
        <v>7.7</v>
      </c>
      <c r="GH28" s="1">
        <v>27.78</v>
      </c>
      <c r="GI28" s="1">
        <v>1870.25</v>
      </c>
      <c r="GJ28" s="1">
        <v>206.185</v>
      </c>
      <c r="GK28" s="1">
        <v>87573.604999999996</v>
      </c>
      <c r="GL28" s="1">
        <v>391.85638297872339</v>
      </c>
      <c r="GM28" s="1">
        <v>265702.43085106381</v>
      </c>
      <c r="GN28" s="1">
        <v>391.85638297872339</v>
      </c>
      <c r="GO28" s="1">
        <v>265702.43085106381</v>
      </c>
      <c r="GT28" s="1">
        <v>1.425</v>
      </c>
      <c r="GU28" s="1">
        <v>2.7250000000000001</v>
      </c>
      <c r="GV28" s="1">
        <v>4.8150000000000004</v>
      </c>
      <c r="GW28" s="1">
        <v>43.174999999999997</v>
      </c>
      <c r="GX28" s="1">
        <v>39.814999999999998</v>
      </c>
      <c r="GY28" s="1">
        <v>3010.5050000000001</v>
      </c>
      <c r="GZ28" s="1">
        <v>167.83</v>
      </c>
      <c r="HA28" s="1">
        <v>55401.18</v>
      </c>
      <c r="HB28" s="1">
        <v>2726.25</v>
      </c>
      <c r="HC28" s="1">
        <v>18403593.620000001</v>
      </c>
      <c r="HD28" s="1">
        <v>20568.29</v>
      </c>
      <c r="HE28" s="1">
        <v>873533387.52999997</v>
      </c>
      <c r="HF28" s="1">
        <v>39134.861702127659</v>
      </c>
      <c r="HG28" s="1">
        <v>2653042764.2765956</v>
      </c>
      <c r="HH28" s="1">
        <v>39134.861702127659</v>
      </c>
      <c r="HI28" s="1">
        <v>2653042764.2765956</v>
      </c>
      <c r="HJ28" s="1">
        <f t="shared" si="21"/>
        <v>1.8167749999999998</v>
      </c>
      <c r="HK28" s="1" t="e">
        <f t="shared" ca="1" si="105"/>
        <v>#NAME?</v>
      </c>
      <c r="HL28" s="1" t="e">
        <f t="shared" ca="1" si="106"/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0.94</v>
      </c>
      <c r="HV28" s="1">
        <v>0.94</v>
      </c>
      <c r="HX28" s="1">
        <v>-39.571611991784806</v>
      </c>
      <c r="HY28" s="1">
        <v>-22.415193698788439</v>
      </c>
      <c r="HZ28" s="1">
        <v>-8.3044329996719277</v>
      </c>
      <c r="IA28" s="1">
        <v>-4.2044929535170885</v>
      </c>
      <c r="IB28" s="1">
        <v>-0.82323123165097445</v>
      </c>
      <c r="IC28" s="1">
        <v>-5.2306971324446429E-2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1.155</v>
      </c>
      <c r="IV28" s="1">
        <v>1.585</v>
      </c>
      <c r="IW28" s="1">
        <v>8.7449999999999992</v>
      </c>
      <c r="IX28" s="1">
        <v>161.435</v>
      </c>
      <c r="IY28" s="1">
        <v>21.91</v>
      </c>
      <c r="IZ28" s="1">
        <v>1127.5899999999999</v>
      </c>
      <c r="JA28" s="1">
        <v>115.005</v>
      </c>
      <c r="JB28" s="1">
        <v>26139.264999999999</v>
      </c>
      <c r="JC28" s="1">
        <v>391.85638297872339</v>
      </c>
      <c r="JD28" s="1">
        <v>265702.43085106381</v>
      </c>
      <c r="JE28" s="1">
        <v>391.85638297872339</v>
      </c>
      <c r="JF28" s="1">
        <v>265702.43085106381</v>
      </c>
      <c r="JG28" s="1">
        <v>391.85638297872339</v>
      </c>
      <c r="JH28" s="1">
        <v>265702.43085106381</v>
      </c>
      <c r="JM28" s="1">
        <v>6.39</v>
      </c>
      <c r="JN28" s="1">
        <v>76.239999999999995</v>
      </c>
      <c r="JO28" s="1">
        <v>50.685000000000002</v>
      </c>
      <c r="JP28" s="1">
        <v>5742.875</v>
      </c>
      <c r="JQ28" s="1">
        <v>824.58</v>
      </c>
      <c r="JR28" s="1">
        <v>1531371.67</v>
      </c>
      <c r="JS28" s="1">
        <v>2140.3449999999998</v>
      </c>
      <c r="JT28" s="1">
        <v>11039953.175000001</v>
      </c>
      <c r="JU28" s="1">
        <v>11449.004999999999</v>
      </c>
      <c r="JV28" s="1">
        <v>260187517.05500001</v>
      </c>
      <c r="JW28" s="1">
        <v>39134.861702127659</v>
      </c>
      <c r="JX28" s="1">
        <v>2653042764.2765956</v>
      </c>
      <c r="JY28" s="1">
        <v>39134.861702127659</v>
      </c>
      <c r="JZ28" s="1">
        <v>2653042764.2765956</v>
      </c>
      <c r="KA28" s="1">
        <v>39134.861702127659</v>
      </c>
      <c r="KB28" s="1">
        <v>2653042764.2765956</v>
      </c>
      <c r="KC28" s="1">
        <f t="shared" si="24"/>
        <v>1.8167749999999998</v>
      </c>
      <c r="KD28" s="1" t="e">
        <f t="shared" ca="1" si="107"/>
        <v>#NAME?</v>
      </c>
      <c r="KE28" s="1" t="e">
        <f t="shared" ca="1" si="108"/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0.94</v>
      </c>
      <c r="KN28" s="1">
        <v>0.94</v>
      </c>
      <c r="KO28" s="1">
        <v>0.94</v>
      </c>
      <c r="KQ28" s="1">
        <v>13.693605263178863</v>
      </c>
      <c r="KR28" s="1">
        <v>16.698924857832175</v>
      </c>
      <c r="KS28" s="1">
        <v>18.984811999663037</v>
      </c>
      <c r="KT28" s="1">
        <v>19.515165292487847</v>
      </c>
      <c r="KU28" s="1">
        <v>19.914147706888937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1.625</v>
      </c>
      <c r="LM28" s="1">
        <v>3.665</v>
      </c>
      <c r="LN28" s="1">
        <v>24.434999999999999</v>
      </c>
      <c r="LO28" s="1">
        <v>1069.6849999999999</v>
      </c>
      <c r="LP28" s="1">
        <v>198.22499999999999</v>
      </c>
      <c r="LQ28" s="1">
        <v>72599.425000000003</v>
      </c>
      <c r="LR28" s="1">
        <v>271.02499999999998</v>
      </c>
      <c r="LS28" s="1">
        <v>135758.97500000001</v>
      </c>
      <c r="LT28" s="1">
        <v>386.88709677419354</v>
      </c>
      <c r="LU28" s="1">
        <v>250152.72580645161</v>
      </c>
      <c r="LV28" s="1">
        <v>386.88709677419354</v>
      </c>
      <c r="LW28" s="1">
        <v>250152.72580645161</v>
      </c>
      <c r="LX28" s="1">
        <v>386.88709677419354</v>
      </c>
      <c r="LY28" s="1">
        <v>250152.72580645161</v>
      </c>
      <c r="LZ28" s="1">
        <v>386.88709677419354</v>
      </c>
      <c r="MA28" s="1">
        <v>250152.72580645161</v>
      </c>
      <c r="MF28" s="1">
        <v>103.715</v>
      </c>
      <c r="MG28" s="1">
        <v>21160.494999999999</v>
      </c>
      <c r="MH28" s="1">
        <v>2393.7950000000001</v>
      </c>
      <c r="MI28" s="1">
        <v>10454238.314999999</v>
      </c>
      <c r="MJ28" s="1">
        <v>19769.61</v>
      </c>
      <c r="MK28" s="1">
        <v>723888919.29999995</v>
      </c>
      <c r="ML28" s="1">
        <v>27049.764999999999</v>
      </c>
      <c r="MM28" s="1">
        <v>1354748813.9849999</v>
      </c>
      <c r="MN28" s="1">
        <v>38636.241935483871</v>
      </c>
      <c r="MO28" s="1">
        <v>2497367098.5107527</v>
      </c>
      <c r="MP28" s="1">
        <v>38636.241935483871</v>
      </c>
      <c r="MQ28" s="1">
        <v>2497367098.5107527</v>
      </c>
      <c r="MR28" s="1">
        <v>38636.241935483871</v>
      </c>
      <c r="MS28" s="1">
        <v>2497367098.5107527</v>
      </c>
      <c r="MT28" s="1">
        <v>38636.241935483871</v>
      </c>
      <c r="MU28" s="1">
        <v>2497367098.5107527</v>
      </c>
      <c r="MV28" s="1">
        <f t="shared" si="27"/>
        <v>1.8167749999999998</v>
      </c>
      <c r="MW28" s="1" t="e">
        <f t="shared" ca="1" si="109"/>
        <v>#NAME?</v>
      </c>
      <c r="MX28" s="1" t="e">
        <f t="shared" ca="1" si="110"/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0.93</v>
      </c>
      <c r="NF28" s="1">
        <v>0.93</v>
      </c>
      <c r="NG28" s="1">
        <v>0.93</v>
      </c>
      <c r="NH28" s="1">
        <v>0.93</v>
      </c>
      <c r="NJ28" s="1">
        <v>0.55578680806229297</v>
      </c>
      <c r="NK28" s="1">
        <v>0.83226761709780051</v>
      </c>
      <c r="NL28" s="1">
        <v>0.96522865463279772</v>
      </c>
      <c r="NM28" s="1">
        <v>0.98397864668838719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 x14ac:dyDescent="0.25">
      <c r="A29" s="1">
        <v>1350</v>
      </c>
      <c r="B29" s="1">
        <v>200</v>
      </c>
      <c r="C29" s="1">
        <v>100</v>
      </c>
      <c r="D29" s="1" t="s">
        <v>351</v>
      </c>
      <c r="E29" s="1">
        <v>36.520222555000018</v>
      </c>
      <c r="F29" s="1">
        <v>1339.2740903318784</v>
      </c>
      <c r="G29" s="1">
        <f t="shared" si="0"/>
        <v>5.5474348651464425</v>
      </c>
      <c r="H29" s="1" t="e">
        <f t="shared" ca="1" si="91"/>
        <v>#NAME?</v>
      </c>
      <c r="I29" s="1" t="e">
        <f t="shared" ca="1" si="92"/>
        <v>#NAME?</v>
      </c>
      <c r="J29" s="1">
        <f t="shared" si="3"/>
        <v>2.705201670740742E-4</v>
      </c>
      <c r="K29" s="1" t="e">
        <f t="shared" ca="1" si="93"/>
        <v>#NAME?</v>
      </c>
      <c r="L29" s="1" t="e">
        <f t="shared" ca="1" si="94"/>
        <v>#NAME?</v>
      </c>
      <c r="M29" s="1">
        <v>0</v>
      </c>
      <c r="N29" s="1">
        <v>9144.0499999999993</v>
      </c>
      <c r="O29" s="1">
        <v>9969.85</v>
      </c>
      <c r="P29" s="1">
        <v>99508817.5</v>
      </c>
      <c r="Q29" s="1">
        <f t="shared" si="6"/>
        <v>110908.47749999166</v>
      </c>
      <c r="R29" s="1" t="e">
        <f t="shared" ca="1" si="95"/>
        <v>#NAME?</v>
      </c>
      <c r="S29" s="1" t="e">
        <f t="shared" ca="1" si="96"/>
        <v>#NAME?</v>
      </c>
      <c r="T29" s="1">
        <v>134900</v>
      </c>
      <c r="U29" s="2">
        <v>18198010000</v>
      </c>
      <c r="V29" s="2">
        <f t="shared" si="9"/>
        <v>0</v>
      </c>
      <c r="W29" s="2" t="e">
        <f t="shared" ca="1" si="97"/>
        <v>#NAME?</v>
      </c>
      <c r="X29" s="2" t="e">
        <f t="shared" ca="1" si="98"/>
        <v>#NAME?</v>
      </c>
      <c r="Y29" s="2">
        <f t="shared" si="12"/>
        <v>0.99925925925925929</v>
      </c>
      <c r="Z29" s="2" t="e">
        <f t="shared" ca="1" si="99"/>
        <v>#NAME?</v>
      </c>
      <c r="AA29" s="2" t="e">
        <f t="shared" ca="1" si="100"/>
        <v>#NAME?</v>
      </c>
      <c r="AB29" s="2">
        <v>1350</v>
      </c>
      <c r="AC29" s="2">
        <v>1822500</v>
      </c>
      <c r="AD29" s="2">
        <f t="shared" si="30"/>
        <v>1.0903100923551381</v>
      </c>
      <c r="AE29" s="2">
        <v>7797</v>
      </c>
      <c r="AF29" s="2">
        <v>7797</v>
      </c>
      <c r="AG29" s="2">
        <v>3804.07</v>
      </c>
      <c r="AH29" s="2">
        <v>14514675.49</v>
      </c>
      <c r="AI29" s="2">
        <v>134900</v>
      </c>
      <c r="AJ29" s="2">
        <v>3607.415</v>
      </c>
      <c r="AK29" s="2">
        <v>13058156.885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1.06</v>
      </c>
      <c r="BA29" s="2">
        <v>1.18</v>
      </c>
      <c r="BB29" s="2">
        <v>524.24778761061953</v>
      </c>
      <c r="BC29" s="2">
        <v>430345.09734513273</v>
      </c>
      <c r="BD29" s="2"/>
      <c r="BE29" s="2"/>
      <c r="BF29" s="2"/>
      <c r="BG29" s="2"/>
      <c r="BH29" s="2">
        <v>1.1200000000000001</v>
      </c>
      <c r="BI29" s="2">
        <v>1.37</v>
      </c>
      <c r="BJ29" s="2">
        <v>1.335</v>
      </c>
      <c r="BK29" s="2">
        <v>2.2050000000000001</v>
      </c>
      <c r="BL29" s="2">
        <v>1.6</v>
      </c>
      <c r="BM29" s="1">
        <v>3.41</v>
      </c>
      <c r="BN29" s="1">
        <v>1.95</v>
      </c>
      <c r="BO29" s="1">
        <v>5.86</v>
      </c>
      <c r="BP29" s="1">
        <v>3.2650000000000001</v>
      </c>
      <c r="BQ29" s="1">
        <v>17.864999999999998</v>
      </c>
      <c r="BR29" s="1">
        <v>10.92</v>
      </c>
      <c r="BS29" s="1">
        <v>233.26</v>
      </c>
      <c r="BT29" s="1">
        <v>32.86</v>
      </c>
      <c r="BU29" s="1">
        <v>2250.37</v>
      </c>
      <c r="BV29" s="1">
        <v>52376.938053097343</v>
      </c>
      <c r="BW29" s="1">
        <v>4298755807.7345133</v>
      </c>
      <c r="BX29" s="1">
        <f t="shared" si="15"/>
        <v>2.0575000000000006</v>
      </c>
      <c r="BY29" s="1" t="e">
        <f t="shared" ca="1" si="101"/>
        <v>#NAME?</v>
      </c>
      <c r="BZ29" s="1" t="e">
        <f t="shared" ca="1" si="102"/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0.56499999999999995</v>
      </c>
      <c r="CL29" s="1">
        <v>-31424.274332639983</v>
      </c>
      <c r="CM29" s="1">
        <v>-14056.28818736</v>
      </c>
      <c r="CN29" s="1">
        <v>-6382.2097479999993</v>
      </c>
      <c r="CO29" s="1">
        <v>-3316.1625320000007</v>
      </c>
      <c r="CP29" s="1">
        <v>-1048.1406953600006</v>
      </c>
      <c r="CQ29" s="1">
        <v>-98.099116959999975</v>
      </c>
      <c r="CR29" s="1">
        <v>-12.134918079999986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1.0049999999999999</v>
      </c>
      <c r="DJ29" s="1">
        <v>1.0149999999999999</v>
      </c>
      <c r="DK29" s="1">
        <v>1.595</v>
      </c>
      <c r="DL29" s="1">
        <v>3.4449999999999998</v>
      </c>
      <c r="DM29" s="1">
        <v>3.2549999999999999</v>
      </c>
      <c r="DN29" s="1">
        <v>16.515000000000001</v>
      </c>
      <c r="DO29" s="1">
        <v>14.86</v>
      </c>
      <c r="DP29" s="1">
        <v>634.77</v>
      </c>
      <c r="DQ29" s="1">
        <v>194.095</v>
      </c>
      <c r="DR29" s="1">
        <v>83136.464999999997</v>
      </c>
      <c r="DS29" s="1">
        <v>591.05479452054794</v>
      </c>
      <c r="DT29" s="1">
        <v>494017.9315068493</v>
      </c>
      <c r="DU29" s="1">
        <v>307.44444444444446</v>
      </c>
      <c r="DV29" s="1">
        <v>182349</v>
      </c>
      <c r="EA29" s="1">
        <v>1.395</v>
      </c>
      <c r="EB29" s="1">
        <v>2.5649999999999999</v>
      </c>
      <c r="EC29" s="1">
        <v>19.649999999999999</v>
      </c>
      <c r="ED29" s="1">
        <v>751.55</v>
      </c>
      <c r="EE29" s="1">
        <v>100.075</v>
      </c>
      <c r="EF29" s="1">
        <v>19938.305</v>
      </c>
      <c r="EG29" s="1">
        <v>272.77999999999997</v>
      </c>
      <c r="EH29" s="1">
        <v>136451.59</v>
      </c>
      <c r="EI29" s="1">
        <v>1433.2449999999999</v>
      </c>
      <c r="EJ29" s="1">
        <v>6203968.3449999997</v>
      </c>
      <c r="EK29" s="1">
        <v>19358.61</v>
      </c>
      <c r="EL29" s="1">
        <v>829385607.76999998</v>
      </c>
      <c r="EM29" s="1">
        <v>59059.821917808222</v>
      </c>
      <c r="EN29" s="1">
        <v>4934463408.7534246</v>
      </c>
      <c r="EO29" s="1">
        <v>30702.777777777777</v>
      </c>
      <c r="EP29" s="1">
        <v>1820697823.6666667</v>
      </c>
      <c r="EQ29" s="1">
        <f t="shared" si="18"/>
        <v>2.0575000000000006</v>
      </c>
      <c r="ER29" s="1" t="e">
        <f t="shared" ca="1" si="103"/>
        <v>#NAME?</v>
      </c>
      <c r="ES29" s="1" t="e">
        <f t="shared" ca="1" si="104"/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0.73</v>
      </c>
      <c r="FC29" s="1">
        <v>4.4999999999999998E-2</v>
      </c>
      <c r="FE29" s="1">
        <v>-9.9260656871548996</v>
      </c>
      <c r="FF29" s="1">
        <v>57.258438251101687</v>
      </c>
      <c r="FG29" s="1">
        <v>87.738350255689426</v>
      </c>
      <c r="FH29" s="1">
        <v>98.645373729211514</v>
      </c>
      <c r="FI29" s="1">
        <v>105.11896689293599</v>
      </c>
      <c r="FJ29" s="1">
        <v>106.60300506440679</v>
      </c>
      <c r="FK29" s="1">
        <v>106.75009479470246</v>
      </c>
      <c r="FL29" s="1">
        <v>106.75752528361599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1.105</v>
      </c>
      <c r="GE29" s="1">
        <v>1.335</v>
      </c>
      <c r="GF29" s="1">
        <v>2.16</v>
      </c>
      <c r="GG29" s="1">
        <v>6.66</v>
      </c>
      <c r="GH29" s="1">
        <v>30.925000000000001</v>
      </c>
      <c r="GI29" s="1">
        <v>2370.4749999999999</v>
      </c>
      <c r="GJ29" s="1">
        <v>194.01</v>
      </c>
      <c r="GK29" s="1">
        <v>70960.17</v>
      </c>
      <c r="GL29" s="1">
        <v>408.38297872340428</v>
      </c>
      <c r="GM29" s="1">
        <v>273662.31914893619</v>
      </c>
      <c r="GN29" s="1">
        <v>408.38297872340428</v>
      </c>
      <c r="GO29" s="1">
        <v>273662.31914893619</v>
      </c>
      <c r="GT29" s="1">
        <v>1.415</v>
      </c>
      <c r="GU29" s="1">
        <v>2.4649999999999999</v>
      </c>
      <c r="GV29" s="1">
        <v>4.63</v>
      </c>
      <c r="GW29" s="1">
        <v>33.5</v>
      </c>
      <c r="GX29" s="1">
        <v>41.765000000000001</v>
      </c>
      <c r="GY29" s="1">
        <v>3561.8850000000002</v>
      </c>
      <c r="GZ29" s="1">
        <v>155.715</v>
      </c>
      <c r="HA29" s="1">
        <v>45231.614999999998</v>
      </c>
      <c r="HB29" s="1">
        <v>3043.36</v>
      </c>
      <c r="HC29" s="1">
        <v>23401797.760000002</v>
      </c>
      <c r="HD29" s="1">
        <v>19351.035</v>
      </c>
      <c r="HE29" s="1">
        <v>707632520.27499998</v>
      </c>
      <c r="HF29" s="1">
        <v>40790.526595744683</v>
      </c>
      <c r="HG29" s="1">
        <v>2732860040.1223402</v>
      </c>
      <c r="HH29" s="1">
        <v>40790.526595744683</v>
      </c>
      <c r="HI29" s="1">
        <v>2732860040.1223402</v>
      </c>
      <c r="HJ29" s="1">
        <f t="shared" si="21"/>
        <v>2.0575000000000006</v>
      </c>
      <c r="HK29" s="1" t="e">
        <f t="shared" ca="1" si="105"/>
        <v>#NAME?</v>
      </c>
      <c r="HL29" s="1" t="e">
        <f t="shared" ca="1" si="106"/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0.94</v>
      </c>
      <c r="HV29" s="1">
        <v>0.94</v>
      </c>
      <c r="HX29" s="1">
        <v>-40.807371393942766</v>
      </c>
      <c r="HY29" s="1">
        <v>-21.390040306864631</v>
      </c>
      <c r="HZ29" s="1">
        <v>-8.3059466335339511</v>
      </c>
      <c r="IA29" s="1">
        <v>-4.504740178619361</v>
      </c>
      <c r="IB29" s="1">
        <v>-0.79664513761214362</v>
      </c>
      <c r="IC29" s="1">
        <v>-4.9929381718789773E-2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1.2450000000000001</v>
      </c>
      <c r="IV29" s="1">
        <v>1.7949999999999999</v>
      </c>
      <c r="IW29" s="1">
        <v>9.1449999999999996</v>
      </c>
      <c r="IX29" s="1">
        <v>168.98500000000001</v>
      </c>
      <c r="IY29" s="1">
        <v>22.085000000000001</v>
      </c>
      <c r="IZ29" s="1">
        <v>1267.2950000000001</v>
      </c>
      <c r="JA29" s="1">
        <v>115.58</v>
      </c>
      <c r="JB29" s="1">
        <v>26701.79</v>
      </c>
      <c r="JC29" s="1">
        <v>408.38297872340428</v>
      </c>
      <c r="JD29" s="1">
        <v>273662.31914893619</v>
      </c>
      <c r="JE29" s="1">
        <v>408.38297872340428</v>
      </c>
      <c r="JF29" s="1">
        <v>273662.31914893619</v>
      </c>
      <c r="JG29" s="1">
        <v>408.38297872340428</v>
      </c>
      <c r="JH29" s="1">
        <v>273662.31914893619</v>
      </c>
      <c r="JM29" s="1">
        <v>6.53</v>
      </c>
      <c r="JN29" s="1">
        <v>76.540000000000006</v>
      </c>
      <c r="JO29" s="1">
        <v>60.655000000000001</v>
      </c>
      <c r="JP29" s="1">
        <v>6773.6149999999998</v>
      </c>
      <c r="JQ29" s="1">
        <v>864.08500000000004</v>
      </c>
      <c r="JR29" s="1">
        <v>1602428.885</v>
      </c>
      <c r="JS29" s="1">
        <v>2157</v>
      </c>
      <c r="JT29" s="1">
        <v>12470707.32</v>
      </c>
      <c r="JU29" s="1">
        <v>11507.594999999999</v>
      </c>
      <c r="JV29" s="1">
        <v>265822710.47499999</v>
      </c>
      <c r="JW29" s="1">
        <v>40790.526595744683</v>
      </c>
      <c r="JX29" s="1">
        <v>2732860040.1223402</v>
      </c>
      <c r="JY29" s="1">
        <v>40790.526595744683</v>
      </c>
      <c r="JZ29" s="1">
        <v>2732860040.1223402</v>
      </c>
      <c r="KA29" s="1">
        <v>40790.526595744683</v>
      </c>
      <c r="KB29" s="1">
        <v>2732860040.1223402</v>
      </c>
      <c r="KC29" s="1">
        <f t="shared" si="24"/>
        <v>2.0575000000000006</v>
      </c>
      <c r="KD29" s="1" t="e">
        <f t="shared" ca="1" si="107"/>
        <v>#NAME?</v>
      </c>
      <c r="KE29" s="1" t="e">
        <f t="shared" ca="1" si="108"/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0.94</v>
      </c>
      <c r="KN29" s="1">
        <v>0.94</v>
      </c>
      <c r="KO29" s="1">
        <v>0.94</v>
      </c>
      <c r="KQ29" s="1">
        <v>13.624862381539058</v>
      </c>
      <c r="KR29" s="1">
        <v>16.675735049712603</v>
      </c>
      <c r="KS29" s="1">
        <v>19.005261043642232</v>
      </c>
      <c r="KT29" s="1">
        <v>19.524483739777647</v>
      </c>
      <c r="KU29" s="1">
        <v>19.918155085258697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1.78</v>
      </c>
      <c r="LM29" s="1">
        <v>4.67</v>
      </c>
      <c r="LN29" s="1">
        <v>24.425000000000001</v>
      </c>
      <c r="LO29" s="1">
        <v>1358.415</v>
      </c>
      <c r="LP29" s="1">
        <v>223.73</v>
      </c>
      <c r="LQ29" s="1">
        <v>87426.63</v>
      </c>
      <c r="LR29" s="1">
        <v>268.6180904522613</v>
      </c>
      <c r="LS29" s="1">
        <v>121884.20603015076</v>
      </c>
      <c r="LT29" s="1">
        <v>417.29842931937173</v>
      </c>
      <c r="LU29" s="1">
        <v>283463.58115183248</v>
      </c>
      <c r="LV29" s="1">
        <v>417.29842931937173</v>
      </c>
      <c r="LW29" s="1">
        <v>283463.58115183248</v>
      </c>
      <c r="LX29" s="1">
        <v>417.29842931937173</v>
      </c>
      <c r="LY29" s="1">
        <v>283463.58115183248</v>
      </c>
      <c r="LZ29" s="1">
        <v>417.29842931937173</v>
      </c>
      <c r="MA29" s="1">
        <v>283463.58115183248</v>
      </c>
      <c r="MF29" s="1">
        <v>118.075</v>
      </c>
      <c r="MG29" s="1">
        <v>28831.505000000001</v>
      </c>
      <c r="MH29" s="1">
        <v>2390.855</v>
      </c>
      <c r="MI29" s="1">
        <v>13337663.885</v>
      </c>
      <c r="MJ29" s="1">
        <v>22321.59</v>
      </c>
      <c r="MK29" s="1">
        <v>871962673.34000003</v>
      </c>
      <c r="ML29" s="1">
        <v>26808.668341708544</v>
      </c>
      <c r="MM29" s="1">
        <v>1215909427.1407034</v>
      </c>
      <c r="MN29" s="1">
        <v>41681.476439790575</v>
      </c>
      <c r="MO29" s="1">
        <v>2830754587.4554973</v>
      </c>
      <c r="MP29" s="1">
        <v>41681.476439790575</v>
      </c>
      <c r="MQ29" s="1">
        <v>2830754587.4554973</v>
      </c>
      <c r="MR29" s="1">
        <v>41681.476439790575</v>
      </c>
      <c r="MS29" s="1">
        <v>2830754587.4554973</v>
      </c>
      <c r="MT29" s="1">
        <v>41681.476439790575</v>
      </c>
      <c r="MU29" s="1">
        <v>2830754587.4554973</v>
      </c>
      <c r="MV29" s="1">
        <f t="shared" si="27"/>
        <v>2.0575000000000006</v>
      </c>
      <c r="MW29" s="1" t="e">
        <f t="shared" ca="1" si="109"/>
        <v>#NAME?</v>
      </c>
      <c r="MX29" s="1" t="e">
        <f t="shared" ca="1" si="110"/>
        <v>#NAME?</v>
      </c>
      <c r="NA29" s="1">
        <v>1</v>
      </c>
      <c r="NB29" s="1">
        <v>1</v>
      </c>
      <c r="NC29" s="1">
        <v>1</v>
      </c>
      <c r="ND29" s="1">
        <v>0.995</v>
      </c>
      <c r="NE29" s="1">
        <v>0.95499999999999996</v>
      </c>
      <c r="NF29" s="1">
        <v>0.95499999999999996</v>
      </c>
      <c r="NG29" s="1">
        <v>0.95499999999999996</v>
      </c>
      <c r="NH29" s="1">
        <v>0.95499999999999996</v>
      </c>
      <c r="NJ29" s="1">
        <v>0.54868984322867387</v>
      </c>
      <c r="NK29" s="1">
        <v>0.82092702038566689</v>
      </c>
      <c r="NL29" s="1">
        <v>0.97000164790015164</v>
      </c>
      <c r="NM29" s="1">
        <v>0.98459069060643545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 x14ac:dyDescent="0.25">
      <c r="A30" s="1">
        <v>1400</v>
      </c>
      <c r="B30" s="1">
        <v>200</v>
      </c>
      <c r="C30" s="1">
        <v>100</v>
      </c>
      <c r="D30" s="1" t="s">
        <v>343</v>
      </c>
      <c r="E30" s="1">
        <v>39.297455254999974</v>
      </c>
      <c r="F30" s="1">
        <v>1554.1368740209666</v>
      </c>
      <c r="G30" s="1">
        <f t="shared" si="0"/>
        <v>9.8468845022414371</v>
      </c>
      <c r="H30" s="1" t="e">
        <f t="shared" ca="1" si="91"/>
        <v>#NAME?</v>
      </c>
      <c r="I30" s="1" t="e">
        <f t="shared" ca="1" si="92"/>
        <v>#NAME?</v>
      </c>
      <c r="J30" s="1">
        <f t="shared" si="3"/>
        <v>2.8069610896428555E-4</v>
      </c>
      <c r="K30" s="1" t="e">
        <f t="shared" ca="1" si="93"/>
        <v>#NAME?</v>
      </c>
      <c r="L30" s="1" t="e">
        <f t="shared" ca="1" si="94"/>
        <v>#NAME?</v>
      </c>
      <c r="M30" s="1">
        <v>0</v>
      </c>
      <c r="N30" s="1">
        <v>9721.1200000000008</v>
      </c>
      <c r="O30" s="1">
        <v>10626.17</v>
      </c>
      <c r="P30" s="1">
        <v>113025978.23</v>
      </c>
      <c r="Q30" s="1">
        <f t="shared" si="6"/>
        <v>110489.36110000312</v>
      </c>
      <c r="R30" s="1" t="e">
        <f t="shared" ca="1" si="95"/>
        <v>#NAME?</v>
      </c>
      <c r="S30" s="1" t="e">
        <f t="shared" ca="1" si="96"/>
        <v>#NAME?</v>
      </c>
      <c r="T30" s="1">
        <v>139900</v>
      </c>
      <c r="U30" s="2">
        <v>19572010000</v>
      </c>
      <c r="V30" s="2">
        <f t="shared" si="9"/>
        <v>0</v>
      </c>
      <c r="W30" s="2" t="e">
        <f t="shared" ca="1" si="97"/>
        <v>#NAME?</v>
      </c>
      <c r="X30" s="2" t="e">
        <f t="shared" ca="1" si="98"/>
        <v>#NAME?</v>
      </c>
      <c r="Y30" s="2">
        <f t="shared" si="12"/>
        <v>0.99928571428571433</v>
      </c>
      <c r="Z30" s="2" t="e">
        <f t="shared" ca="1" si="99"/>
        <v>#NAME?</v>
      </c>
      <c r="AA30" s="2" t="e">
        <f t="shared" ca="1" si="100"/>
        <v>#NAME?</v>
      </c>
      <c r="AB30" s="2">
        <v>1400</v>
      </c>
      <c r="AC30" s="2">
        <v>1960000</v>
      </c>
      <c r="AD30" s="2">
        <f t="shared" si="30"/>
        <v>1.0931014121829583</v>
      </c>
      <c r="AE30" s="2">
        <v>7797</v>
      </c>
      <c r="AF30" s="2">
        <v>7797</v>
      </c>
      <c r="AG30" s="2">
        <v>3871.9749999999999</v>
      </c>
      <c r="AH30" s="2">
        <v>15037588.535</v>
      </c>
      <c r="AI30" s="2">
        <v>139900</v>
      </c>
      <c r="AJ30" s="2">
        <v>3680.0050000000001</v>
      </c>
      <c r="AK30" s="2">
        <v>13589902.904999999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1.04</v>
      </c>
      <c r="BA30" s="2">
        <v>1.1200000000000001</v>
      </c>
      <c r="BB30" s="2">
        <v>553.42857142857144</v>
      </c>
      <c r="BC30" s="2">
        <v>451951.89285714284</v>
      </c>
      <c r="BD30" s="2"/>
      <c r="BE30" s="2"/>
      <c r="BF30" s="2"/>
      <c r="BG30" s="2"/>
      <c r="BH30" s="2">
        <v>1.115</v>
      </c>
      <c r="BI30" s="2">
        <v>1.355</v>
      </c>
      <c r="BJ30" s="2">
        <v>1.3049999999999999</v>
      </c>
      <c r="BK30" s="2">
        <v>2.0550000000000002</v>
      </c>
      <c r="BL30" s="2">
        <v>1.69</v>
      </c>
      <c r="BM30" s="1">
        <v>3.75</v>
      </c>
      <c r="BN30" s="1">
        <v>1.96</v>
      </c>
      <c r="BO30" s="1">
        <v>5.56</v>
      </c>
      <c r="BP30" s="1">
        <v>3.625</v>
      </c>
      <c r="BQ30" s="1">
        <v>22.254999999999999</v>
      </c>
      <c r="BR30" s="1">
        <v>10.065</v>
      </c>
      <c r="BS30" s="1">
        <v>178.30500000000001</v>
      </c>
      <c r="BT30" s="1">
        <v>34.685000000000002</v>
      </c>
      <c r="BU30" s="1">
        <v>2254.335</v>
      </c>
      <c r="BV30" s="1">
        <v>55294.946428571428</v>
      </c>
      <c r="BW30" s="1">
        <v>4513752739.8928576</v>
      </c>
      <c r="BX30" s="1">
        <f t="shared" si="15"/>
        <v>1.7183999999999999</v>
      </c>
      <c r="BY30" s="1" t="e">
        <f t="shared" ca="1" si="101"/>
        <v>#NAME?</v>
      </c>
      <c r="BZ30" s="1" t="e">
        <f t="shared" ca="1" si="102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0.56000000000000005</v>
      </c>
      <c r="CL30" s="1">
        <v>-32722.617961119999</v>
      </c>
      <c r="CM30" s="1">
        <v>-16660.796184959989</v>
      </c>
      <c r="CN30" s="1">
        <v>-6457.9174553599969</v>
      </c>
      <c r="CO30" s="1">
        <v>-3825.9494031999998</v>
      </c>
      <c r="CP30" s="1">
        <v>-1054.9889529600011</v>
      </c>
      <c r="CQ30" s="1">
        <v>-104.96377216</v>
      </c>
      <c r="CR30" s="1">
        <v>-12.872520639999999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1.0049999999999999</v>
      </c>
      <c r="DJ30" s="1">
        <v>1.0149999999999999</v>
      </c>
      <c r="DK30" s="1">
        <v>1.5649999999999999</v>
      </c>
      <c r="DL30" s="1">
        <v>3.4550000000000001</v>
      </c>
      <c r="DM30" s="1">
        <v>3.11</v>
      </c>
      <c r="DN30" s="1">
        <v>16.850000000000001</v>
      </c>
      <c r="DO30" s="1">
        <v>18.484999999999999</v>
      </c>
      <c r="DP30" s="1">
        <v>892.58500000000004</v>
      </c>
      <c r="DQ30" s="1">
        <v>203.71</v>
      </c>
      <c r="DR30" s="1">
        <v>91680.27</v>
      </c>
      <c r="DS30" s="1">
        <v>687</v>
      </c>
      <c r="DT30" s="1">
        <v>641745.40875912411</v>
      </c>
      <c r="DU30" s="1">
        <v>718.71428571428567</v>
      </c>
      <c r="DV30" s="1">
        <v>785162.71428571432</v>
      </c>
      <c r="EA30" s="1">
        <v>1.405</v>
      </c>
      <c r="EB30" s="1">
        <v>2.5750000000000002</v>
      </c>
      <c r="EC30" s="1">
        <v>20.7</v>
      </c>
      <c r="ED30" s="1">
        <v>820.83</v>
      </c>
      <c r="EE30" s="1">
        <v>99</v>
      </c>
      <c r="EF30" s="1">
        <v>20783.759999999998</v>
      </c>
      <c r="EG30" s="1">
        <v>258.55500000000001</v>
      </c>
      <c r="EH30" s="1">
        <v>141122.45499999999</v>
      </c>
      <c r="EI30" s="1">
        <v>1799.845</v>
      </c>
      <c r="EJ30" s="1">
        <v>8745201.7550000008</v>
      </c>
      <c r="EK30" s="1">
        <v>20319.27</v>
      </c>
      <c r="EL30" s="1">
        <v>914623194.88</v>
      </c>
      <c r="EM30" s="1">
        <v>68651.554744525551</v>
      </c>
      <c r="EN30" s="1">
        <v>6411191119.3649635</v>
      </c>
      <c r="EO30" s="1">
        <v>71822.28571428571</v>
      </c>
      <c r="EP30" s="1">
        <v>7843190588</v>
      </c>
      <c r="EQ30" s="1">
        <f t="shared" si="18"/>
        <v>1.7183999999999999</v>
      </c>
      <c r="ER30" s="1" t="e">
        <f t="shared" ca="1" si="103"/>
        <v>#NAME?</v>
      </c>
      <c r="ES30" s="1" t="e">
        <f t="shared" ca="1" si="104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0.68500000000000005</v>
      </c>
      <c r="FC30" s="1">
        <v>3.5000000000000003E-2</v>
      </c>
      <c r="FE30" s="1">
        <v>-10.978623793414599</v>
      </c>
      <c r="FF30" s="1">
        <v>55.419890553588012</v>
      </c>
      <c r="FG30" s="1">
        <v>89.003082919799695</v>
      </c>
      <c r="FH30" s="1">
        <v>98.728412352794663</v>
      </c>
      <c r="FI30" s="1">
        <v>105.16642717261709</v>
      </c>
      <c r="FJ30" s="1">
        <v>106.61088894377396</v>
      </c>
      <c r="FK30" s="1">
        <v>106.74951588093876</v>
      </c>
      <c r="FL30" s="1">
        <v>106.75752528361599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1.105</v>
      </c>
      <c r="GE30" s="1">
        <v>1.365</v>
      </c>
      <c r="GF30" s="1">
        <v>2.27</v>
      </c>
      <c r="GG30" s="1">
        <v>7.92</v>
      </c>
      <c r="GH30" s="1">
        <v>29.41</v>
      </c>
      <c r="GI30" s="1">
        <v>1856.93</v>
      </c>
      <c r="GJ30" s="1">
        <v>206.33</v>
      </c>
      <c r="GK30" s="1">
        <v>76236.05</v>
      </c>
      <c r="GL30" s="1">
        <v>412.69948186528495</v>
      </c>
      <c r="GM30" s="1">
        <v>268678.50259067357</v>
      </c>
      <c r="GN30" s="1">
        <v>412.69948186528495</v>
      </c>
      <c r="GO30" s="1">
        <v>268678.50259067357</v>
      </c>
      <c r="GT30" s="1">
        <v>1.48</v>
      </c>
      <c r="GU30" s="1">
        <v>2.77</v>
      </c>
      <c r="GV30" s="1">
        <v>5.3049999999999997</v>
      </c>
      <c r="GW30" s="1">
        <v>48.384999999999998</v>
      </c>
      <c r="GX30" s="1">
        <v>44.645000000000003</v>
      </c>
      <c r="GY30" s="1">
        <v>4138.7250000000004</v>
      </c>
      <c r="GZ30" s="1">
        <v>170.13</v>
      </c>
      <c r="HA30" s="1">
        <v>55842.76</v>
      </c>
      <c r="HB30" s="1">
        <v>2892.09</v>
      </c>
      <c r="HC30" s="1">
        <v>18286416.010000002</v>
      </c>
      <c r="HD30" s="1">
        <v>20581.244999999999</v>
      </c>
      <c r="HE30" s="1">
        <v>760185999.48500001</v>
      </c>
      <c r="HF30" s="1">
        <v>41218.528497409323</v>
      </c>
      <c r="HG30" s="1">
        <v>2682836926.5803108</v>
      </c>
      <c r="HH30" s="1">
        <v>41218.528497409323</v>
      </c>
      <c r="HI30" s="1">
        <v>2682836926.5803108</v>
      </c>
      <c r="HJ30" s="1">
        <f t="shared" si="21"/>
        <v>1.7183999999999999</v>
      </c>
      <c r="HK30" s="1" t="e">
        <f t="shared" ca="1" si="105"/>
        <v>#NAME?</v>
      </c>
      <c r="HL30" s="1" t="e">
        <f t="shared" ca="1" si="106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0.96499999999999997</v>
      </c>
      <c r="HV30" s="1">
        <v>0.96499999999999997</v>
      </c>
      <c r="HX30" s="1">
        <v>-40.211331122560445</v>
      </c>
      <c r="HY30" s="1">
        <v>-21.986221601973476</v>
      </c>
      <c r="HZ30" s="1">
        <v>-8.5952414194561122</v>
      </c>
      <c r="IA30" s="1">
        <v>-4.4090876451150258</v>
      </c>
      <c r="IB30" s="1">
        <v>-0.81400312461533664</v>
      </c>
      <c r="IC30" s="1">
        <v>-5.0325646653065881E-2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1.23</v>
      </c>
      <c r="IV30" s="1">
        <v>1.78</v>
      </c>
      <c r="IW30" s="1">
        <v>10.09</v>
      </c>
      <c r="IX30" s="1">
        <v>205.89</v>
      </c>
      <c r="IY30" s="1">
        <v>23.954999999999998</v>
      </c>
      <c r="IZ30" s="1">
        <v>1104.6849999999999</v>
      </c>
      <c r="JA30" s="1">
        <v>130.59</v>
      </c>
      <c r="JB30" s="1">
        <v>33685.29</v>
      </c>
      <c r="JC30" s="1">
        <v>412.69948186528495</v>
      </c>
      <c r="JD30" s="1">
        <v>268678.50259067357</v>
      </c>
      <c r="JE30" s="1">
        <v>412.69948186528495</v>
      </c>
      <c r="JF30" s="1">
        <v>268678.50259067357</v>
      </c>
      <c r="JG30" s="1">
        <v>412.69948186528495</v>
      </c>
      <c r="JH30" s="1">
        <v>268678.50259067357</v>
      </c>
      <c r="JM30" s="1">
        <v>7.3150000000000004</v>
      </c>
      <c r="JN30" s="1">
        <v>93.045000000000002</v>
      </c>
      <c r="JO30" s="1">
        <v>61.11</v>
      </c>
      <c r="JP30" s="1">
        <v>7391.56</v>
      </c>
      <c r="JQ30" s="1">
        <v>955.09500000000003</v>
      </c>
      <c r="JR30" s="1">
        <v>1952380.4950000001</v>
      </c>
      <c r="JS30" s="1">
        <v>2345.4850000000001</v>
      </c>
      <c r="JT30" s="1">
        <v>10804056.945</v>
      </c>
      <c r="JU30" s="1">
        <v>13006.43</v>
      </c>
      <c r="JV30" s="1">
        <v>335537156.01999998</v>
      </c>
      <c r="JW30" s="1">
        <v>41218.528497409323</v>
      </c>
      <c r="JX30" s="1">
        <v>2682836926.5803108</v>
      </c>
      <c r="JY30" s="1">
        <v>41218.528497409323</v>
      </c>
      <c r="JZ30" s="1">
        <v>2682836926.5803108</v>
      </c>
      <c r="KA30" s="1">
        <v>41218.528497409323</v>
      </c>
      <c r="KB30" s="1">
        <v>2682836926.5803108</v>
      </c>
      <c r="KC30" s="1">
        <f t="shared" si="24"/>
        <v>1.7183999999999999</v>
      </c>
      <c r="KD30" s="1" t="e">
        <f t="shared" ca="1" si="107"/>
        <v>#NAME?</v>
      </c>
      <c r="KE30" s="1" t="e">
        <f t="shared" ca="1" si="108"/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0.96499999999999997</v>
      </c>
      <c r="KN30" s="1">
        <v>0.96499999999999997</v>
      </c>
      <c r="KO30" s="1">
        <v>0.96499999999999997</v>
      </c>
      <c r="KQ30" s="1">
        <v>13.581107774941497</v>
      </c>
      <c r="KR30" s="1">
        <v>16.567941668561399</v>
      </c>
      <c r="KS30" s="1">
        <v>18.980911549832257</v>
      </c>
      <c r="KT30" s="1">
        <v>19.55405077076519</v>
      </c>
      <c r="KU30" s="1">
        <v>19.90763025156366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1.72</v>
      </c>
      <c r="LM30" s="1">
        <v>4.08</v>
      </c>
      <c r="LN30" s="1">
        <v>24.984999999999999</v>
      </c>
      <c r="LO30" s="1">
        <v>1192.885</v>
      </c>
      <c r="LP30" s="1">
        <v>217.4</v>
      </c>
      <c r="LQ30" s="1">
        <v>96263.13</v>
      </c>
      <c r="LR30" s="1">
        <v>298.745</v>
      </c>
      <c r="LS30" s="1">
        <v>165336.26500000001</v>
      </c>
      <c r="LT30" s="1">
        <v>446.46276595744683</v>
      </c>
      <c r="LU30" s="1">
        <v>330861.19680851063</v>
      </c>
      <c r="LV30" s="1">
        <v>446.46276595744683</v>
      </c>
      <c r="LW30" s="1">
        <v>330861.19680851063</v>
      </c>
      <c r="LX30" s="1">
        <v>446.46276595744683</v>
      </c>
      <c r="LY30" s="1">
        <v>330861.19680851063</v>
      </c>
      <c r="LZ30" s="1">
        <v>446.46276595744683</v>
      </c>
      <c r="MA30" s="1">
        <v>330861.19680851063</v>
      </c>
      <c r="MF30" s="1">
        <v>115.36499999999999</v>
      </c>
      <c r="MG30" s="1">
        <v>25283.685000000001</v>
      </c>
      <c r="MH30" s="1">
        <v>2452.165</v>
      </c>
      <c r="MI30" s="1">
        <v>11711709.935000001</v>
      </c>
      <c r="MJ30" s="1">
        <v>21688.07</v>
      </c>
      <c r="MK30" s="1">
        <v>960179215.24000001</v>
      </c>
      <c r="ML30" s="1">
        <v>29822.264999999999</v>
      </c>
      <c r="MM30" s="1">
        <v>1650180594.095</v>
      </c>
      <c r="MN30" s="1">
        <v>44593.436170212764</v>
      </c>
      <c r="MO30" s="1">
        <v>3303748443.3085108</v>
      </c>
      <c r="MP30" s="1">
        <v>44593.436170212764</v>
      </c>
      <c r="MQ30" s="1">
        <v>3303748443.3085108</v>
      </c>
      <c r="MR30" s="1">
        <v>44593.436170212764</v>
      </c>
      <c r="MS30" s="1">
        <v>3303748443.3085108</v>
      </c>
      <c r="MT30" s="1">
        <v>44593.436170212764</v>
      </c>
      <c r="MU30" s="1">
        <v>3303748443.3085108</v>
      </c>
      <c r="MV30" s="1">
        <f t="shared" si="27"/>
        <v>1.7183999999999999</v>
      </c>
      <c r="MW30" s="1" t="e">
        <f t="shared" ca="1" si="109"/>
        <v>#NAME?</v>
      </c>
      <c r="MX30" s="1" t="e">
        <f t="shared" ca="1" si="110"/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0.94</v>
      </c>
      <c r="NF30" s="1">
        <v>0.94</v>
      </c>
      <c r="NG30" s="1">
        <v>0.94</v>
      </c>
      <c r="NH30" s="1">
        <v>0.94</v>
      </c>
      <c r="NJ30" s="1">
        <v>0.55347836324490973</v>
      </c>
      <c r="NK30" s="1">
        <v>0.8343122633734501</v>
      </c>
      <c r="NL30" s="1">
        <v>0.96728326603090553</v>
      </c>
      <c r="NM30" s="1">
        <v>0.98466773715340283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 x14ac:dyDescent="0.25">
      <c r="A31" s="1">
        <v>1450</v>
      </c>
      <c r="B31" s="1">
        <v>200</v>
      </c>
      <c r="C31" s="1">
        <v>100</v>
      </c>
      <c r="D31" s="1" t="s">
        <v>331</v>
      </c>
      <c r="E31" s="1">
        <v>39.514166375000009</v>
      </c>
      <c r="F31" s="1">
        <v>1567.1409880676488</v>
      </c>
      <c r="G31" s="1">
        <f t="shared" si="0"/>
        <v>5.7716437564674834</v>
      </c>
      <c r="H31" s="1" t="e">
        <f t="shared" ca="1" si="91"/>
        <v>#NAME?</v>
      </c>
      <c r="I31" s="1" t="e">
        <f t="shared" ca="1" si="92"/>
        <v>#NAME?</v>
      </c>
      <c r="J31" s="1">
        <f t="shared" si="3"/>
        <v>2.7251149224137935E-4</v>
      </c>
      <c r="K31" s="1" t="e">
        <f t="shared" ca="1" si="93"/>
        <v>#NAME?</v>
      </c>
      <c r="L31" s="1" t="e">
        <f t="shared" ca="1" si="94"/>
        <v>#NAME?</v>
      </c>
      <c r="M31" s="1">
        <v>0</v>
      </c>
      <c r="N31" s="1">
        <v>10348.82</v>
      </c>
      <c r="O31" s="1">
        <v>11340.03</v>
      </c>
      <c r="P31" s="1">
        <v>128703495.97</v>
      </c>
      <c r="Q31" s="1">
        <f t="shared" si="6"/>
        <v>107215.56909997761</v>
      </c>
      <c r="R31" s="1" t="e">
        <f t="shared" ca="1" si="95"/>
        <v>#NAME?</v>
      </c>
      <c r="S31" s="1" t="e">
        <f t="shared" ca="1" si="96"/>
        <v>#NAME?</v>
      </c>
      <c r="T31" s="1">
        <v>144900</v>
      </c>
      <c r="U31" s="2">
        <v>20996010000</v>
      </c>
      <c r="V31" s="2">
        <f t="shared" si="9"/>
        <v>0</v>
      </c>
      <c r="W31" s="2" t="e">
        <f t="shared" ca="1" si="97"/>
        <v>#NAME?</v>
      </c>
      <c r="X31" s="2" t="e">
        <f t="shared" ca="1" si="98"/>
        <v>#NAME?</v>
      </c>
      <c r="Y31" s="2">
        <f t="shared" si="12"/>
        <v>0.99931034482758618</v>
      </c>
      <c r="Z31" s="2" t="e">
        <f t="shared" ca="1" si="99"/>
        <v>#NAME?</v>
      </c>
      <c r="AA31" s="2" t="e">
        <f t="shared" ca="1" si="100"/>
        <v>#NAME?</v>
      </c>
      <c r="AB31" s="2">
        <v>1450</v>
      </c>
      <c r="AC31" s="2">
        <v>2102500</v>
      </c>
      <c r="AD31" s="2">
        <f t="shared" si="30"/>
        <v>1.0957800019712394</v>
      </c>
      <c r="AE31" s="2">
        <v>7797</v>
      </c>
      <c r="AF31" s="2">
        <v>7797</v>
      </c>
      <c r="AG31" s="2">
        <v>3919.9450000000002</v>
      </c>
      <c r="AH31" s="2">
        <v>15411225.645</v>
      </c>
      <c r="AI31" s="2">
        <v>144900</v>
      </c>
      <c r="AJ31" s="2">
        <v>3727.165</v>
      </c>
      <c r="AK31" s="2">
        <v>13939078.585000001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1.06</v>
      </c>
      <c r="BA31" s="2">
        <v>1.18</v>
      </c>
      <c r="BB31" s="2">
        <v>614.2421875</v>
      </c>
      <c r="BC31" s="2">
        <v>525911.7265625</v>
      </c>
      <c r="BD31" s="2"/>
      <c r="BE31" s="2"/>
      <c r="BF31" s="2"/>
      <c r="BG31" s="2"/>
      <c r="BH31" s="2">
        <v>1.1000000000000001</v>
      </c>
      <c r="BI31" s="2">
        <v>1.31</v>
      </c>
      <c r="BJ31" s="2">
        <v>1.2949999999999999</v>
      </c>
      <c r="BK31" s="2">
        <v>2.105</v>
      </c>
      <c r="BL31" s="2">
        <v>1.605</v>
      </c>
      <c r="BM31" s="1">
        <v>3.4849999999999999</v>
      </c>
      <c r="BN31" s="1">
        <v>1.9750000000000001</v>
      </c>
      <c r="BO31" s="1">
        <v>5.9450000000000003</v>
      </c>
      <c r="BP31" s="1">
        <v>3.41</v>
      </c>
      <c r="BQ31" s="1">
        <v>19.82</v>
      </c>
      <c r="BR31" s="1">
        <v>9.0850000000000009</v>
      </c>
      <c r="BS31" s="1">
        <v>155.54499999999999</v>
      </c>
      <c r="BT31" s="1">
        <v>33.68</v>
      </c>
      <c r="BU31" s="1">
        <v>2115.14</v>
      </c>
      <c r="BV31" s="1">
        <v>61375.40625</v>
      </c>
      <c r="BW31" s="1">
        <v>5252955852.90625</v>
      </c>
      <c r="BX31" s="1">
        <f t="shared" si="15"/>
        <v>2.0443750000000001</v>
      </c>
      <c r="BY31" s="1" t="e">
        <f t="shared" ca="1" si="101"/>
        <v>#NAME?</v>
      </c>
      <c r="BZ31" s="1" t="e">
        <f t="shared" ca="1" si="102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0.64</v>
      </c>
      <c r="CL31" s="1">
        <v>-29534.665044159996</v>
      </c>
      <c r="CM31" s="1">
        <v>-15512.047813280004</v>
      </c>
      <c r="CN31" s="1">
        <v>-6939.945167359996</v>
      </c>
      <c r="CO31" s="1">
        <v>-3622.6089307199995</v>
      </c>
      <c r="CP31" s="1">
        <v>-938.53219456000011</v>
      </c>
      <c r="CQ31" s="1">
        <v>-92.691590880000064</v>
      </c>
      <c r="CR31" s="1">
        <v>-13.527673759999995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1.0049999999999999</v>
      </c>
      <c r="DJ31" s="1">
        <v>1.0149999999999999</v>
      </c>
      <c r="DK31" s="1">
        <v>1.5</v>
      </c>
      <c r="DL31" s="1">
        <v>2.96</v>
      </c>
      <c r="DM31" s="1">
        <v>3.2250000000000001</v>
      </c>
      <c r="DN31" s="1">
        <v>20.765000000000001</v>
      </c>
      <c r="DO31" s="1">
        <v>14.44</v>
      </c>
      <c r="DP31" s="1">
        <v>507.94</v>
      </c>
      <c r="DQ31" s="1">
        <v>181.86</v>
      </c>
      <c r="DR31" s="1">
        <v>76481.25</v>
      </c>
      <c r="DS31" s="1">
        <v>675.76086956521738</v>
      </c>
      <c r="DT31" s="1">
        <v>616427.78985507251</v>
      </c>
      <c r="DU31" s="1">
        <v>505.85714285714283</v>
      </c>
      <c r="DV31" s="1">
        <v>434420.71428571426</v>
      </c>
      <c r="EA31" s="1">
        <v>1.44</v>
      </c>
      <c r="EB31" s="1">
        <v>2.69</v>
      </c>
      <c r="EC31" s="1">
        <v>18.445</v>
      </c>
      <c r="ED31" s="1">
        <v>714.36500000000001</v>
      </c>
      <c r="EE31" s="1">
        <v>91.29</v>
      </c>
      <c r="EF31" s="1">
        <v>16440</v>
      </c>
      <c r="EG31" s="1">
        <v>269.35500000000002</v>
      </c>
      <c r="EH31" s="1">
        <v>177253.52499999999</v>
      </c>
      <c r="EI31" s="1">
        <v>1394.55</v>
      </c>
      <c r="EJ31" s="1">
        <v>4934577.45</v>
      </c>
      <c r="EK31" s="1">
        <v>18136.189999999999</v>
      </c>
      <c r="EL31" s="1">
        <v>763009244.73000002</v>
      </c>
      <c r="EM31" s="1">
        <v>67526.463768115937</v>
      </c>
      <c r="EN31" s="1">
        <v>6157764730.333333</v>
      </c>
      <c r="EO31" s="1">
        <v>50529.714285714283</v>
      </c>
      <c r="EP31" s="1">
        <v>4339918423.7142859</v>
      </c>
      <c r="EQ31" s="1">
        <f t="shared" si="18"/>
        <v>2.0443750000000001</v>
      </c>
      <c r="ER31" s="1" t="e">
        <f t="shared" ca="1" si="103"/>
        <v>#NAME?</v>
      </c>
      <c r="ES31" s="1" t="e">
        <f t="shared" ca="1" si="104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0.69</v>
      </c>
      <c r="FC31" s="1">
        <v>3.5000000000000003E-2</v>
      </c>
      <c r="FE31" s="1">
        <v>-7.6230499110895815</v>
      </c>
      <c r="FF31" s="1">
        <v>55.504934813563139</v>
      </c>
      <c r="FG31" s="1">
        <v>87.707831624897949</v>
      </c>
      <c r="FH31" s="1">
        <v>98.154621644446209</v>
      </c>
      <c r="FI31" s="1">
        <v>105.24535410658555</v>
      </c>
      <c r="FJ31" s="1">
        <v>106.60596568860873</v>
      </c>
      <c r="FK31" s="1">
        <v>106.74988971329736</v>
      </c>
      <c r="FL31" s="1">
        <v>106.75752528361599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1.0649999999999999</v>
      </c>
      <c r="GE31" s="1">
        <v>1.1950000000000001</v>
      </c>
      <c r="GF31" s="1">
        <v>2.08</v>
      </c>
      <c r="GG31" s="1">
        <v>6.02</v>
      </c>
      <c r="GH31" s="1">
        <v>26.22</v>
      </c>
      <c r="GI31" s="1">
        <v>1500.28</v>
      </c>
      <c r="GJ31" s="1">
        <v>198.63316582914572</v>
      </c>
      <c r="GK31" s="1">
        <v>74545.055276381914</v>
      </c>
      <c r="GL31" s="1">
        <v>430.25268817204301</v>
      </c>
      <c r="GM31" s="1">
        <v>301342.94086021505</v>
      </c>
      <c r="GN31" s="1">
        <v>430.25268817204301</v>
      </c>
      <c r="GO31" s="1">
        <v>301342.94086021505</v>
      </c>
      <c r="GT31" s="1">
        <v>1.5149999999999999</v>
      </c>
      <c r="GU31" s="1">
        <v>3.0750000000000002</v>
      </c>
      <c r="GV31" s="1">
        <v>5.24</v>
      </c>
      <c r="GW31" s="1">
        <v>47</v>
      </c>
      <c r="GX31" s="1">
        <v>40.965000000000003</v>
      </c>
      <c r="GY31" s="1">
        <v>3042.5149999999999</v>
      </c>
      <c r="GZ31" s="1">
        <v>156.66499999999999</v>
      </c>
      <c r="HA31" s="1">
        <v>41793.135000000002</v>
      </c>
      <c r="HB31" s="1">
        <v>2576.7800000000002</v>
      </c>
      <c r="HC31" s="1">
        <v>14770070.52</v>
      </c>
      <c r="HD31" s="1">
        <v>19813.30150753769</v>
      </c>
      <c r="HE31" s="1">
        <v>743239281.20100498</v>
      </c>
      <c r="HF31" s="1">
        <v>42975.18817204301</v>
      </c>
      <c r="HG31" s="1">
        <v>3008878401.7903228</v>
      </c>
      <c r="HH31" s="1">
        <v>42975.18817204301</v>
      </c>
      <c r="HI31" s="1">
        <v>3008878401.7903228</v>
      </c>
      <c r="HJ31" s="1">
        <f t="shared" si="21"/>
        <v>2.0443750000000001</v>
      </c>
      <c r="HK31" s="1" t="e">
        <f t="shared" ca="1" si="105"/>
        <v>#NAME?</v>
      </c>
      <c r="HL31" s="1" t="e">
        <f t="shared" ca="1" si="106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0.995</v>
      </c>
      <c r="HU31" s="1">
        <v>0.93</v>
      </c>
      <c r="HV31" s="1">
        <v>0.93</v>
      </c>
      <c r="HX31" s="1">
        <v>-40.162447940338041</v>
      </c>
      <c r="HY31" s="1">
        <v>-22.335634781763176</v>
      </c>
      <c r="HZ31" s="1">
        <v>-8.724630952626276</v>
      </c>
      <c r="IA31" s="1">
        <v>-4.268998279370563</v>
      </c>
      <c r="IB31" s="1">
        <v>-0.78578624238363826</v>
      </c>
      <c r="IC31" s="1">
        <v>-5.4561101503343694E-2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1.2150000000000001</v>
      </c>
      <c r="IV31" s="1">
        <v>1.7050000000000001</v>
      </c>
      <c r="IW31" s="1">
        <v>8.11</v>
      </c>
      <c r="IX31" s="1">
        <v>139.31</v>
      </c>
      <c r="IY31" s="1">
        <v>18.690000000000001</v>
      </c>
      <c r="IZ31" s="1">
        <v>730.15</v>
      </c>
      <c r="JA31" s="1">
        <v>118.01</v>
      </c>
      <c r="JB31" s="1">
        <v>28772.2</v>
      </c>
      <c r="JC31" s="1">
        <v>430.25268817204301</v>
      </c>
      <c r="JD31" s="1">
        <v>301342.94086021505</v>
      </c>
      <c r="JE31" s="1">
        <v>430.25268817204301</v>
      </c>
      <c r="JF31" s="1">
        <v>301342.94086021505</v>
      </c>
      <c r="JG31" s="1">
        <v>430.25268817204301</v>
      </c>
      <c r="JH31" s="1">
        <v>301342.94086021505</v>
      </c>
      <c r="JM31" s="1">
        <v>7.2</v>
      </c>
      <c r="JN31" s="1">
        <v>97.6</v>
      </c>
      <c r="JO31" s="1">
        <v>57.35</v>
      </c>
      <c r="JP31" s="1">
        <v>6332.01</v>
      </c>
      <c r="JQ31" s="1">
        <v>759.14</v>
      </c>
      <c r="JR31" s="1">
        <v>1316985.73</v>
      </c>
      <c r="JS31" s="1">
        <v>1821.395</v>
      </c>
      <c r="JT31" s="1">
        <v>7134221.8849999998</v>
      </c>
      <c r="JU31" s="1">
        <v>11754.44</v>
      </c>
      <c r="JV31" s="1">
        <v>286527820.79000002</v>
      </c>
      <c r="JW31" s="1">
        <v>42975.18817204301</v>
      </c>
      <c r="JX31" s="1">
        <v>3008878401.7903228</v>
      </c>
      <c r="JY31" s="1">
        <v>42975.18817204301</v>
      </c>
      <c r="JZ31" s="1">
        <v>3008878401.7903228</v>
      </c>
      <c r="KA31" s="1">
        <v>42975.18817204301</v>
      </c>
      <c r="KB31" s="1">
        <v>3008878401.7903228</v>
      </c>
      <c r="KC31" s="1">
        <f t="shared" si="24"/>
        <v>2.0443750000000001</v>
      </c>
      <c r="KD31" s="1" t="e">
        <f t="shared" ca="1" si="107"/>
        <v>#NAME?</v>
      </c>
      <c r="KE31" s="1" t="e">
        <f t="shared" ca="1" si="108"/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0.93</v>
      </c>
      <c r="KN31" s="1">
        <v>0.93</v>
      </c>
      <c r="KO31" s="1">
        <v>0.93</v>
      </c>
      <c r="KQ31" s="1">
        <v>13.541915275596351</v>
      </c>
      <c r="KR31" s="1">
        <v>16.634733925027824</v>
      </c>
      <c r="KS31" s="1">
        <v>18.993984792845161</v>
      </c>
      <c r="KT31" s="1">
        <v>19.506903531914912</v>
      </c>
      <c r="KU31" s="1">
        <v>19.90925620364095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1.74</v>
      </c>
      <c r="LM31" s="1">
        <v>4.45</v>
      </c>
      <c r="LN31" s="1">
        <v>29.73</v>
      </c>
      <c r="LO31" s="1">
        <v>2128</v>
      </c>
      <c r="LP31" s="1">
        <v>229.68</v>
      </c>
      <c r="LQ31" s="1">
        <v>94285.14</v>
      </c>
      <c r="LR31" s="1">
        <v>283.61306532663315</v>
      </c>
      <c r="LS31" s="1">
        <v>137238.54773869348</v>
      </c>
      <c r="LT31" s="1">
        <v>388.41361256544502</v>
      </c>
      <c r="LU31" s="1">
        <v>236241.75392670158</v>
      </c>
      <c r="LV31" s="1">
        <v>388.41361256544502</v>
      </c>
      <c r="LW31" s="1">
        <v>236241.75392670158</v>
      </c>
      <c r="LX31" s="1">
        <v>388.41361256544502</v>
      </c>
      <c r="LY31" s="1">
        <v>236241.75392670158</v>
      </c>
      <c r="LZ31" s="1">
        <v>388.41361256544502</v>
      </c>
      <c r="MA31" s="1">
        <v>236241.75392670158</v>
      </c>
      <c r="MF31" s="1">
        <v>115.375</v>
      </c>
      <c r="MG31" s="1">
        <v>28096.584999999999</v>
      </c>
      <c r="MH31" s="1">
        <v>2921.2649999999999</v>
      </c>
      <c r="MI31" s="1">
        <v>20966514.254999999</v>
      </c>
      <c r="MJ31" s="1">
        <v>22918.05</v>
      </c>
      <c r="MK31" s="1">
        <v>940589046.13</v>
      </c>
      <c r="ML31" s="1">
        <v>28311.638190954774</v>
      </c>
      <c r="MM31" s="1">
        <v>1369582668.3015075</v>
      </c>
      <c r="MN31" s="1">
        <v>38792.298429319373</v>
      </c>
      <c r="MO31" s="1">
        <v>2358697338.2565446</v>
      </c>
      <c r="MP31" s="1">
        <v>38792.298429319373</v>
      </c>
      <c r="MQ31" s="1">
        <v>2358697338.2565446</v>
      </c>
      <c r="MR31" s="1">
        <v>38792.298429319373</v>
      </c>
      <c r="MS31" s="1">
        <v>2358697338.2565446</v>
      </c>
      <c r="MT31" s="1">
        <v>38792.298429319373</v>
      </c>
      <c r="MU31" s="1">
        <v>2358697338.2565446</v>
      </c>
      <c r="MV31" s="1">
        <f t="shared" si="27"/>
        <v>2.0443750000000001</v>
      </c>
      <c r="MW31" s="1" t="e">
        <f t="shared" ca="1" si="109"/>
        <v>#NAME?</v>
      </c>
      <c r="MX31" s="1" t="e">
        <f t="shared" ca="1" si="110"/>
        <v>#NAME?</v>
      </c>
      <c r="NA31" s="1">
        <v>1</v>
      </c>
      <c r="NB31" s="1">
        <v>1</v>
      </c>
      <c r="NC31" s="1">
        <v>1</v>
      </c>
      <c r="ND31" s="1">
        <v>0.995</v>
      </c>
      <c r="NE31" s="1">
        <v>0.95499999999999996</v>
      </c>
      <c r="NF31" s="1">
        <v>0.95499999999999996</v>
      </c>
      <c r="NG31" s="1">
        <v>0.95499999999999996</v>
      </c>
      <c r="NH31" s="1">
        <v>0.95499999999999996</v>
      </c>
      <c r="NJ31" s="1">
        <v>0.54890176214414477</v>
      </c>
      <c r="NK31" s="1">
        <v>0.82816994971441871</v>
      </c>
      <c r="NL31" s="1">
        <v>0.96811930911829758</v>
      </c>
      <c r="NM31" s="1">
        <v>0.98493696722202118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 x14ac:dyDescent="0.25">
      <c r="A32" s="1">
        <v>1500</v>
      </c>
      <c r="B32" s="1">
        <v>200</v>
      </c>
      <c r="C32" s="1">
        <v>100</v>
      </c>
      <c r="D32" s="1" t="s">
        <v>352</v>
      </c>
      <c r="E32" s="1">
        <v>45.842837440000004</v>
      </c>
      <c r="F32" s="1">
        <v>2114.187236612393</v>
      </c>
      <c r="G32" s="1">
        <f t="shared" si="0"/>
        <v>12.62149206212689</v>
      </c>
      <c r="H32" s="1" t="e">
        <f t="shared" ca="1" si="91"/>
        <v>#NAME?</v>
      </c>
      <c r="I32" s="1" t="e">
        <f t="shared" ca="1" si="92"/>
        <v>#NAME?</v>
      </c>
      <c r="J32" s="1">
        <f t="shared" si="3"/>
        <v>3.0561891626666667E-4</v>
      </c>
      <c r="K32" s="1" t="e">
        <f t="shared" ca="1" si="93"/>
        <v>#NAME?</v>
      </c>
      <c r="L32" s="1" t="e">
        <f t="shared" ca="1" si="94"/>
        <v>#NAME?</v>
      </c>
      <c r="M32" s="1">
        <v>0</v>
      </c>
      <c r="N32" s="1">
        <v>10993.51</v>
      </c>
      <c r="O32" s="1">
        <v>12083.01</v>
      </c>
      <c r="P32" s="1">
        <v>146137099.63</v>
      </c>
      <c r="Q32" s="1">
        <f t="shared" si="6"/>
        <v>137968.96989998221</v>
      </c>
      <c r="R32" s="1" t="e">
        <f t="shared" ca="1" si="95"/>
        <v>#NAME?</v>
      </c>
      <c r="S32" s="1" t="e">
        <f t="shared" ca="1" si="96"/>
        <v>#NAME?</v>
      </c>
      <c r="T32" s="1">
        <v>149900</v>
      </c>
      <c r="U32" s="2">
        <v>22470010000</v>
      </c>
      <c r="V32" s="2">
        <f t="shared" si="9"/>
        <v>0</v>
      </c>
      <c r="W32" s="2" t="e">
        <f t="shared" ca="1" si="97"/>
        <v>#NAME?</v>
      </c>
      <c r="X32" s="2" t="e">
        <f t="shared" ca="1" si="98"/>
        <v>#NAME?</v>
      </c>
      <c r="Y32" s="2">
        <f t="shared" si="12"/>
        <v>0.9993333333333333</v>
      </c>
      <c r="Z32" s="2" t="e">
        <f t="shared" ca="1" si="99"/>
        <v>#NAME?</v>
      </c>
      <c r="AA32" s="2" t="e">
        <f t="shared" ca="1" si="100"/>
        <v>#NAME?</v>
      </c>
      <c r="AB32" s="2">
        <v>1500</v>
      </c>
      <c r="AC32" s="2">
        <v>2250000</v>
      </c>
      <c r="AD32" s="2">
        <f t="shared" si="30"/>
        <v>1.099103925861713</v>
      </c>
      <c r="AE32" s="2">
        <v>7797</v>
      </c>
      <c r="AF32" s="2">
        <v>7797</v>
      </c>
      <c r="AG32" s="2">
        <v>4057.145</v>
      </c>
      <c r="AH32" s="2">
        <v>16499861.715</v>
      </c>
      <c r="AI32" s="2">
        <v>149900</v>
      </c>
      <c r="AJ32" s="2">
        <v>3869.3449999999998</v>
      </c>
      <c r="AK32" s="2">
        <v>15013141.154999999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1.075</v>
      </c>
      <c r="BA32" s="2">
        <v>1.2250000000000001</v>
      </c>
      <c r="BB32" s="2">
        <v>579.54999999999995</v>
      </c>
      <c r="BC32" s="2">
        <v>492640.16666666669</v>
      </c>
      <c r="BD32" s="2"/>
      <c r="BE32" s="2"/>
      <c r="BF32" s="2"/>
      <c r="BG32" s="2"/>
      <c r="BH32" s="2">
        <v>1.105</v>
      </c>
      <c r="BI32" s="2">
        <v>1.325</v>
      </c>
      <c r="BJ32" s="2">
        <v>1.34</v>
      </c>
      <c r="BK32" s="2">
        <v>2.19</v>
      </c>
      <c r="BL32" s="2">
        <v>1.645</v>
      </c>
      <c r="BM32" s="1">
        <v>3.6150000000000002</v>
      </c>
      <c r="BN32" s="1">
        <v>1.92</v>
      </c>
      <c r="BO32" s="1">
        <v>5.0999999999999996</v>
      </c>
      <c r="BP32" s="1">
        <v>3.4350000000000001</v>
      </c>
      <c r="BQ32" s="1">
        <v>21.135000000000002</v>
      </c>
      <c r="BR32" s="1">
        <v>11.625</v>
      </c>
      <c r="BS32" s="1">
        <v>263.60500000000002</v>
      </c>
      <c r="BT32" s="1">
        <v>37.340000000000003</v>
      </c>
      <c r="BU32" s="1">
        <v>2629.73</v>
      </c>
      <c r="BV32" s="1">
        <v>57908.541666666664</v>
      </c>
      <c r="BW32" s="1">
        <v>4920869361.0916662</v>
      </c>
      <c r="BX32" s="1">
        <f t="shared" si="15"/>
        <v>1.4135999999999997</v>
      </c>
      <c r="BY32" s="1" t="e">
        <f t="shared" ca="1" si="101"/>
        <v>#NAME?</v>
      </c>
      <c r="BZ32" s="1" t="e">
        <f t="shared" ca="1" si="102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0.6</v>
      </c>
      <c r="CL32" s="1">
        <v>-35068.960935359988</v>
      </c>
      <c r="CM32" s="1">
        <v>-14450.362442880003</v>
      </c>
      <c r="CN32" s="1">
        <v>-7026.1497715200021</v>
      </c>
      <c r="CO32" s="1">
        <v>-3810.4358332800002</v>
      </c>
      <c r="CP32" s="1">
        <v>-935.50743967999995</v>
      </c>
      <c r="CQ32" s="1">
        <v>-100.70199776000001</v>
      </c>
      <c r="CR32" s="1">
        <v>-12.612684639999999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1.0149999999999999</v>
      </c>
      <c r="DJ32" s="1">
        <v>1.0449999999999999</v>
      </c>
      <c r="DK32" s="1">
        <v>1.585</v>
      </c>
      <c r="DL32" s="1">
        <v>3.4950000000000001</v>
      </c>
      <c r="DM32" s="1">
        <v>3.2</v>
      </c>
      <c r="DN32" s="1">
        <v>18.88</v>
      </c>
      <c r="DO32" s="1">
        <v>18.364999999999998</v>
      </c>
      <c r="DP32" s="1">
        <v>820.72500000000002</v>
      </c>
      <c r="DQ32" s="1">
        <v>203.745</v>
      </c>
      <c r="DR32" s="1">
        <v>80147.524999999994</v>
      </c>
      <c r="DS32" s="1">
        <v>614.02158273381292</v>
      </c>
      <c r="DT32" s="1">
        <v>552049.90647482011</v>
      </c>
      <c r="DU32" s="1">
        <v>612.08333333333337</v>
      </c>
      <c r="DV32" s="1">
        <v>613638.75</v>
      </c>
      <c r="EA32" s="1">
        <v>1.415</v>
      </c>
      <c r="EB32" s="1">
        <v>2.5550000000000002</v>
      </c>
      <c r="EC32" s="1">
        <v>20.175000000000001</v>
      </c>
      <c r="ED32" s="1">
        <v>866.10500000000002</v>
      </c>
      <c r="EE32" s="1">
        <v>98.86</v>
      </c>
      <c r="EF32" s="1">
        <v>20199.79</v>
      </c>
      <c r="EG32" s="1">
        <v>266.28500000000003</v>
      </c>
      <c r="EH32" s="1">
        <v>158930.98499999999</v>
      </c>
      <c r="EI32" s="1">
        <v>1785.5650000000001</v>
      </c>
      <c r="EJ32" s="1">
        <v>8017808.1449999996</v>
      </c>
      <c r="EK32" s="1">
        <v>20325.084999999999</v>
      </c>
      <c r="EL32" s="1">
        <v>799768989.11500001</v>
      </c>
      <c r="EM32" s="1">
        <v>61352.208633093527</v>
      </c>
      <c r="EN32" s="1">
        <v>5514475428.2374105</v>
      </c>
      <c r="EO32" s="1">
        <v>61171.166666666664</v>
      </c>
      <c r="EP32" s="1">
        <v>6132193568.666667</v>
      </c>
      <c r="EQ32" s="1">
        <f t="shared" si="18"/>
        <v>1.4135999999999997</v>
      </c>
      <c r="ER32" s="1" t="e">
        <f t="shared" ca="1" si="103"/>
        <v>#NAME?</v>
      </c>
      <c r="ES32" s="1" t="e">
        <f t="shared" ca="1" si="104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0.69499999999999995</v>
      </c>
      <c r="FC32" s="1">
        <v>0.06</v>
      </c>
      <c r="FE32" s="1">
        <v>-10.357447691628918</v>
      </c>
      <c r="FF32" s="1">
        <v>57.754341152616213</v>
      </c>
      <c r="FG32" s="1">
        <v>87.925773239672495</v>
      </c>
      <c r="FH32" s="1">
        <v>98.477250892940461</v>
      </c>
      <c r="FI32" s="1">
        <v>105.13970034267192</v>
      </c>
      <c r="FJ32" s="1">
        <v>106.61913332831955</v>
      </c>
      <c r="FK32" s="1">
        <v>106.74989644948764</v>
      </c>
      <c r="FL32" s="1">
        <v>106.75752528361598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1.1200000000000001</v>
      </c>
      <c r="GE32" s="1">
        <v>1.4</v>
      </c>
      <c r="GF32" s="1">
        <v>2.1850000000000001</v>
      </c>
      <c r="GG32" s="1">
        <v>6.9450000000000003</v>
      </c>
      <c r="GH32" s="1">
        <v>31.545000000000002</v>
      </c>
      <c r="GI32" s="1">
        <v>1989.2950000000001</v>
      </c>
      <c r="GJ32" s="1">
        <v>215.13499999999999</v>
      </c>
      <c r="GK32" s="1">
        <v>91391.684999999998</v>
      </c>
      <c r="GL32" s="1">
        <v>459.12631578947367</v>
      </c>
      <c r="GM32" s="1">
        <v>348758.08421052631</v>
      </c>
      <c r="GN32" s="1">
        <v>459.12631578947367</v>
      </c>
      <c r="GO32" s="1">
        <v>348758.08421052631</v>
      </c>
      <c r="GT32" s="1">
        <v>1.47</v>
      </c>
      <c r="GU32" s="1">
        <v>3.01</v>
      </c>
      <c r="GV32" s="1">
        <v>5.14</v>
      </c>
      <c r="GW32" s="1">
        <v>49.62</v>
      </c>
      <c r="GX32" s="1">
        <v>44.204999999999998</v>
      </c>
      <c r="GY32" s="1">
        <v>3856.3449999999998</v>
      </c>
      <c r="GZ32" s="1">
        <v>168.04</v>
      </c>
      <c r="HA32" s="1">
        <v>51848.08</v>
      </c>
      <c r="HB32" s="1">
        <v>3104.7</v>
      </c>
      <c r="HC32" s="1">
        <v>19573852.329999998</v>
      </c>
      <c r="HD32" s="1">
        <v>21463.514999999999</v>
      </c>
      <c r="HE32" s="1">
        <v>911730533.29499996</v>
      </c>
      <c r="HF32" s="1">
        <v>45859.8</v>
      </c>
      <c r="HG32" s="1">
        <v>3482585346.2105265</v>
      </c>
      <c r="HH32" s="1">
        <v>45859.8</v>
      </c>
      <c r="HI32" s="1">
        <v>3482585346.2105265</v>
      </c>
      <c r="HJ32" s="1">
        <f t="shared" si="21"/>
        <v>1.4135999999999997</v>
      </c>
      <c r="HK32" s="1" t="e">
        <f t="shared" ca="1" si="105"/>
        <v>#NAME?</v>
      </c>
      <c r="HL32" s="1" t="e">
        <f t="shared" ca="1" si="106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0.95</v>
      </c>
      <c r="HV32" s="1">
        <v>0.95</v>
      </c>
      <c r="HX32" s="1">
        <v>-38.257482780788358</v>
      </c>
      <c r="HY32" s="1">
        <v>-21.260165214519326</v>
      </c>
      <c r="HZ32" s="1">
        <v>-8.5954484955119472</v>
      </c>
      <c r="IA32" s="1">
        <v>-4.0550961562658649</v>
      </c>
      <c r="IB32" s="1">
        <v>-0.79549509619432313</v>
      </c>
      <c r="IC32" s="1">
        <v>-5.1514441455894212E-2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1.2250000000000001</v>
      </c>
      <c r="IV32" s="1">
        <v>1.7350000000000001</v>
      </c>
      <c r="IW32" s="1">
        <v>9.7200000000000006</v>
      </c>
      <c r="IX32" s="1">
        <v>207.15</v>
      </c>
      <c r="IY32" s="1">
        <v>23.33</v>
      </c>
      <c r="IZ32" s="1">
        <v>1329.18</v>
      </c>
      <c r="JA32" s="1">
        <v>119.655</v>
      </c>
      <c r="JB32" s="1">
        <v>28165.685000000001</v>
      </c>
      <c r="JC32" s="1">
        <v>459.12631578947367</v>
      </c>
      <c r="JD32" s="1">
        <v>348758.08421052631</v>
      </c>
      <c r="JE32" s="1">
        <v>459.12631578947367</v>
      </c>
      <c r="JF32" s="1">
        <v>348758.08421052631</v>
      </c>
      <c r="JG32" s="1">
        <v>459.12631578947367</v>
      </c>
      <c r="JH32" s="1">
        <v>348758.08421052631</v>
      </c>
      <c r="JM32" s="1">
        <v>6.59</v>
      </c>
      <c r="JN32" s="1">
        <v>75.5</v>
      </c>
      <c r="JO32" s="1">
        <v>59.7</v>
      </c>
      <c r="JP32" s="1">
        <v>6801.84</v>
      </c>
      <c r="JQ32" s="1">
        <v>922.92499999999995</v>
      </c>
      <c r="JR32" s="1">
        <v>1976461.0049999999</v>
      </c>
      <c r="JS32" s="1">
        <v>2281.25</v>
      </c>
      <c r="JT32" s="1">
        <v>13049239.59</v>
      </c>
      <c r="JU32" s="1">
        <v>11917.47</v>
      </c>
      <c r="JV32" s="1">
        <v>280476180.66000003</v>
      </c>
      <c r="JW32" s="1">
        <v>45859.8</v>
      </c>
      <c r="JX32" s="1">
        <v>3482585346.2105265</v>
      </c>
      <c r="JY32" s="1">
        <v>45859.8</v>
      </c>
      <c r="JZ32" s="1">
        <v>3482585346.2105265</v>
      </c>
      <c r="KA32" s="1">
        <v>45859.8</v>
      </c>
      <c r="KB32" s="1">
        <v>3482585346.2105265</v>
      </c>
      <c r="KC32" s="1">
        <f t="shared" si="24"/>
        <v>1.4135999999999997</v>
      </c>
      <c r="KD32" s="1" t="e">
        <f t="shared" ca="1" si="107"/>
        <v>#NAME?</v>
      </c>
      <c r="KE32" s="1" t="e">
        <f t="shared" ca="1" si="108"/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0.95</v>
      </c>
      <c r="KN32" s="1">
        <v>0.95</v>
      </c>
      <c r="KO32" s="1">
        <v>0.95</v>
      </c>
      <c r="KQ32" s="1">
        <v>13.580632937675297</v>
      </c>
      <c r="KR32" s="1">
        <v>16.721973549602449</v>
      </c>
      <c r="KS32" s="1">
        <v>18.954494585010345</v>
      </c>
      <c r="KT32" s="1">
        <v>19.518189702270284</v>
      </c>
      <c r="KU32" s="1">
        <v>19.900762353831951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1.825</v>
      </c>
      <c r="LM32" s="1">
        <v>5.6749999999999998</v>
      </c>
      <c r="LN32" s="1">
        <v>28.024999999999999</v>
      </c>
      <c r="LO32" s="1">
        <v>1959.2550000000001</v>
      </c>
      <c r="LP32" s="1">
        <v>193.005</v>
      </c>
      <c r="LQ32" s="1">
        <v>69957.865000000005</v>
      </c>
      <c r="LR32" s="1">
        <v>257.78391959798995</v>
      </c>
      <c r="LS32" s="1">
        <v>128630.88944723619</v>
      </c>
      <c r="LT32" s="1">
        <v>433.42162162162163</v>
      </c>
      <c r="LU32" s="1">
        <v>316275.33513513516</v>
      </c>
      <c r="LV32" s="1">
        <v>433.42162162162163</v>
      </c>
      <c r="LW32" s="1">
        <v>316275.33513513516</v>
      </c>
      <c r="LX32" s="1">
        <v>433.42162162162163</v>
      </c>
      <c r="LY32" s="1">
        <v>316275.33513513516</v>
      </c>
      <c r="LZ32" s="1">
        <v>433.42162162162163</v>
      </c>
      <c r="MA32" s="1">
        <v>316275.33513513516</v>
      </c>
      <c r="MF32" s="1">
        <v>124.1</v>
      </c>
      <c r="MG32" s="1">
        <v>38477.599999999999</v>
      </c>
      <c r="MH32" s="1">
        <v>2754.5</v>
      </c>
      <c r="MI32" s="1">
        <v>19345988.440000001</v>
      </c>
      <c r="MJ32" s="1">
        <v>19251.435000000001</v>
      </c>
      <c r="MK32" s="1">
        <v>697896713.01499999</v>
      </c>
      <c r="ML32" s="1">
        <v>25727.020100502512</v>
      </c>
      <c r="MM32" s="1">
        <v>1283662732.1658292</v>
      </c>
      <c r="MN32" s="1">
        <v>43288.335135135138</v>
      </c>
      <c r="MO32" s="1">
        <v>3158000177.4054055</v>
      </c>
      <c r="MP32" s="1">
        <v>43288.335135135138</v>
      </c>
      <c r="MQ32" s="1">
        <v>3158000177.4054055</v>
      </c>
      <c r="MR32" s="1">
        <v>43288.335135135138</v>
      </c>
      <c r="MS32" s="1">
        <v>3158000177.4054055</v>
      </c>
      <c r="MT32" s="1">
        <v>43288.335135135138</v>
      </c>
      <c r="MU32" s="1">
        <v>3158000177.4054055</v>
      </c>
      <c r="MV32" s="1">
        <f t="shared" si="27"/>
        <v>1.4135999999999997</v>
      </c>
      <c r="MW32" s="1" t="e">
        <f t="shared" ca="1" si="109"/>
        <v>#NAME?</v>
      </c>
      <c r="MX32" s="1" t="e">
        <f t="shared" ca="1" si="110"/>
        <v>#NAME?</v>
      </c>
      <c r="NA32" s="1">
        <v>1</v>
      </c>
      <c r="NB32" s="1">
        <v>1</v>
      </c>
      <c r="NC32" s="1">
        <v>1</v>
      </c>
      <c r="ND32" s="1">
        <v>0.995</v>
      </c>
      <c r="NE32" s="1">
        <v>0.92500000000000004</v>
      </c>
      <c r="NF32" s="1">
        <v>0.92500000000000004</v>
      </c>
      <c r="NG32" s="1">
        <v>0.92500000000000004</v>
      </c>
      <c r="NH32" s="1">
        <v>0.92500000000000004</v>
      </c>
      <c r="NJ32" s="1">
        <v>0.55217958898703889</v>
      </c>
      <c r="NK32" s="1">
        <v>0.82302437776479576</v>
      </c>
      <c r="NL32" s="1">
        <v>0.96459276837422048</v>
      </c>
      <c r="NM32" s="1">
        <v>0.98303244583629934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 x14ac:dyDescent="0.25">
      <c r="A33" s="1">
        <v>1550</v>
      </c>
      <c r="B33" s="1">
        <v>200</v>
      </c>
      <c r="C33" s="1">
        <v>100</v>
      </c>
      <c r="D33" s="1" t="s">
        <v>342</v>
      </c>
      <c r="E33" s="1">
        <v>48.53199936499999</v>
      </c>
      <c r="F33" s="1">
        <v>2362.230018592144</v>
      </c>
      <c r="G33" s="1">
        <f t="shared" ref="G33:G42" si="111">F33-E33*E33</f>
        <v>6.8750562277846257</v>
      </c>
      <c r="H33" s="1" t="e">
        <f t="shared" ref="H33:H42" ca="1" si="112">E33-КОРЕНЬ(G33)/КОРЕНЬ(B33)*$B$1</f>
        <v>#NAME?</v>
      </c>
      <c r="I33" s="1" t="e">
        <f t="shared" ref="I33:I42" ca="1" si="113">E33+КОРЕНЬ(G33)/КОРЕНЬ(B33)*$B$1</f>
        <v>#NAME?</v>
      </c>
      <c r="J33" s="1">
        <f t="shared" ref="J33:J42" si="114">E33/(A33*C33)</f>
        <v>3.1310967332258058E-4</v>
      </c>
      <c r="K33" s="1" t="e">
        <f t="shared" ref="K33:K42" ca="1" si="115">J33-КОРЕНЬ(G33)/КОРЕНЬ(B33)*$B$1</f>
        <v>#NAME?</v>
      </c>
      <c r="L33" s="1" t="e">
        <f t="shared" ref="L33:L42" ca="1" si="116">J33+КОРЕНЬ(G33)/КОРЕНЬ(B33)*$B$1</f>
        <v>#NAME?</v>
      </c>
      <c r="M33" s="1">
        <v>0</v>
      </c>
      <c r="N33" s="1">
        <v>11644.725</v>
      </c>
      <c r="O33" s="1">
        <v>12834.87</v>
      </c>
      <c r="P33" s="1">
        <v>164895702.05000001</v>
      </c>
      <c r="Q33" s="1">
        <f t="shared" ref="Q33:Q42" si="117">P33-O33*O33</f>
        <v>161814.133100003</v>
      </c>
      <c r="R33" s="1" t="e">
        <f t="shared" ref="R33:R42" ca="1" si="118">O33-КОРЕНЬ(Q33)/КОРЕНЬ(B33)*$B$1</f>
        <v>#NAME?</v>
      </c>
      <c r="S33" s="1" t="e">
        <f t="shared" ref="S33:S42" ca="1" si="119">O33+КОРЕНЬ(Q33)/КОРЕНЬ(B33)*$B$1</f>
        <v>#NAME?</v>
      </c>
      <c r="T33" s="1">
        <v>154900</v>
      </c>
      <c r="U33" s="2">
        <v>23994010000</v>
      </c>
      <c r="V33" s="2">
        <f t="shared" ref="V33:V42" si="120">U33-T33*T33</f>
        <v>0</v>
      </c>
      <c r="W33" s="2" t="e">
        <f t="shared" ref="W33:W42" ca="1" si="121">T33-КОРЕНЬ(V33)/КОРЕНЬ(B33)*$B$1</f>
        <v>#NAME?</v>
      </c>
      <c r="X33" s="2" t="e">
        <f t="shared" ref="X33:X42" ca="1" si="122">T33+КОРЕНЬ(V33)/КОРЕНЬ(B33)*$B$1</f>
        <v>#NAME?</v>
      </c>
      <c r="Y33" s="2">
        <f t="shared" ref="Y33:Y42" si="123">T33/(A33*C33)</f>
        <v>0.99935483870967745</v>
      </c>
      <c r="Z33" s="2" t="e">
        <f t="shared" ref="Z33:Z42" ca="1" si="124">Y33-КОРЕНЬ(V33)/КОРЕНЬ(B33)*$B$1</f>
        <v>#NAME?</v>
      </c>
      <c r="AA33" s="2" t="e">
        <f t="shared" ref="AA33:AA42" ca="1" si="125">Y33+КОРЕНЬ(V33)/КОРЕНЬ(B33)*$B$1</f>
        <v>#NAME?</v>
      </c>
      <c r="AB33" s="2">
        <v>1550</v>
      </c>
      <c r="AC33" s="2">
        <v>2402500</v>
      </c>
      <c r="AD33" s="2">
        <f t="shared" si="30"/>
        <v>1.1022046463098099</v>
      </c>
      <c r="AE33" s="2">
        <v>7797</v>
      </c>
      <c r="AF33" s="2">
        <v>7797</v>
      </c>
      <c r="AG33" s="2">
        <v>4131.4799999999996</v>
      </c>
      <c r="AH33" s="2">
        <v>17107427.41</v>
      </c>
      <c r="AI33" s="2">
        <v>154900</v>
      </c>
      <c r="AJ33" s="2">
        <v>3947.2</v>
      </c>
      <c r="AK33" s="2">
        <v>15621770.140000001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1.07</v>
      </c>
      <c r="BA33" s="2">
        <v>1.21</v>
      </c>
      <c r="BB33" s="2">
        <v>596.63302752293578</v>
      </c>
      <c r="BC33" s="2">
        <v>506302.02752293576</v>
      </c>
      <c r="BD33" s="2"/>
      <c r="BE33" s="2"/>
      <c r="BF33" s="2"/>
      <c r="BG33" s="2"/>
      <c r="BH33" s="2">
        <v>1.085</v>
      </c>
      <c r="BI33" s="2">
        <v>1.2549999999999999</v>
      </c>
      <c r="BJ33" s="2">
        <v>1.33</v>
      </c>
      <c r="BK33" s="2">
        <v>2.19</v>
      </c>
      <c r="BL33" s="2">
        <v>1.75</v>
      </c>
      <c r="BM33" s="1">
        <v>4.17</v>
      </c>
      <c r="BN33" s="1">
        <v>2.1850000000000001</v>
      </c>
      <c r="BO33" s="1">
        <v>6.8449999999999998</v>
      </c>
      <c r="BP33" s="1">
        <v>3.5049999999999999</v>
      </c>
      <c r="BQ33" s="1">
        <v>20.324999999999999</v>
      </c>
      <c r="BR33" s="1">
        <v>10.515000000000001</v>
      </c>
      <c r="BS33" s="1">
        <v>202.375</v>
      </c>
      <c r="BT33" s="1">
        <v>36.24</v>
      </c>
      <c r="BU33" s="1">
        <v>2482.41</v>
      </c>
      <c r="BV33" s="1">
        <v>59614.064220183485</v>
      </c>
      <c r="BW33" s="1">
        <v>5057010266.7431192</v>
      </c>
      <c r="BX33" s="1">
        <f t="shared" ref="BX33:BX42" si="126">BO33-BN33*BN33</f>
        <v>2.0707749999999994</v>
      </c>
      <c r="BY33" s="1" t="e">
        <f t="shared" ref="BY33:BY42" ca="1" si="127">BN33-КОРЕНЬ(BP33)/КОРЕНЬ(B33)*$B$1</f>
        <v>#NAME?</v>
      </c>
      <c r="BZ33" s="1" t="e">
        <f t="shared" ref="BZ33:BZ42" ca="1" si="128">BN33+КОРЕНЬ(BP33)/КОРЕНЬ(B33)*$B$1</f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0.54500000000000004</v>
      </c>
      <c r="CL33" s="1">
        <v>-37337.09694512</v>
      </c>
      <c r="CM33" s="1">
        <v>-19512.410915359993</v>
      </c>
      <c r="CN33" s="1">
        <v>-7135.9614339199979</v>
      </c>
      <c r="CO33" s="1">
        <v>-3595.5540035199992</v>
      </c>
      <c r="CP33" s="1">
        <v>-974.10275872000045</v>
      </c>
      <c r="CQ33" s="1">
        <v>-101.51690128</v>
      </c>
      <c r="CR33" s="1">
        <v>-12.587889600000004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</v>
      </c>
      <c r="DJ33" s="1">
        <v>1</v>
      </c>
      <c r="DK33" s="1">
        <v>1.5</v>
      </c>
      <c r="DL33" s="1">
        <v>2.98</v>
      </c>
      <c r="DM33" s="1">
        <v>3.13</v>
      </c>
      <c r="DN33" s="1">
        <v>17.21</v>
      </c>
      <c r="DO33" s="1">
        <v>15.605</v>
      </c>
      <c r="DP33" s="1">
        <v>636.36500000000001</v>
      </c>
      <c r="DQ33" s="1">
        <v>157.19999999999999</v>
      </c>
      <c r="DR33" s="1">
        <v>53467.4</v>
      </c>
      <c r="DS33" s="1">
        <v>617.03546099290782</v>
      </c>
      <c r="DT33" s="1">
        <v>546948.92198581563</v>
      </c>
      <c r="DU33" s="1">
        <v>407.72727272727275</v>
      </c>
      <c r="DV33" s="1">
        <v>373373.36363636365</v>
      </c>
      <c r="EA33" s="1">
        <v>1.4750000000000001</v>
      </c>
      <c r="EB33" s="1">
        <v>2.8849999999999998</v>
      </c>
      <c r="EC33" s="1">
        <v>17.815000000000001</v>
      </c>
      <c r="ED33" s="1">
        <v>541.64499999999998</v>
      </c>
      <c r="EE33" s="1">
        <v>91.185000000000002</v>
      </c>
      <c r="EF33" s="1">
        <v>16062.934999999999</v>
      </c>
      <c r="EG33" s="1">
        <v>261.565</v>
      </c>
      <c r="EH33" s="1">
        <v>143802.20499999999</v>
      </c>
      <c r="EI33" s="1">
        <v>1509.01</v>
      </c>
      <c r="EJ33" s="1">
        <v>6214149.6699999999</v>
      </c>
      <c r="EK33" s="1">
        <v>15671.985000000001</v>
      </c>
      <c r="EL33" s="1">
        <v>533288145.995</v>
      </c>
      <c r="EM33" s="1">
        <v>61652.652482269506</v>
      </c>
      <c r="EN33" s="1">
        <v>5462853924.2553196</v>
      </c>
      <c r="EO33" s="1">
        <v>40730.727272727272</v>
      </c>
      <c r="EP33" s="1">
        <v>3730127799.818182</v>
      </c>
      <c r="EQ33" s="1">
        <f t="shared" ref="EQ33:EQ42" si="129">BO33-BN33*BN33</f>
        <v>2.0707749999999994</v>
      </c>
      <c r="ER33" s="1" t="e">
        <f t="shared" ref="ER33:ER42" ca="1" si="130">BN33-КОРЕНЬ(BP33)/КОРЕНЬ(B33)*$B$1</f>
        <v>#NAME?</v>
      </c>
      <c r="ES33" s="1" t="e">
        <f t="shared" ref="ES33:ES42" ca="1" si="131">BN33+КОРЕНЬ(BP33)/КОРЕНЬ(B33)*$B$1</f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0.70499999999999996</v>
      </c>
      <c r="FC33" s="1">
        <v>5.5E-2</v>
      </c>
      <c r="FE33" s="1">
        <v>-10.576565992408495</v>
      </c>
      <c r="FF33" s="1">
        <v>54.669383635454594</v>
      </c>
      <c r="FG33" s="1">
        <v>88.349721161155017</v>
      </c>
      <c r="FH33" s="1">
        <v>98.75786225242517</v>
      </c>
      <c r="FI33" s="1">
        <v>105.13192284046255</v>
      </c>
      <c r="FJ33" s="1">
        <v>106.60902029213027</v>
      </c>
      <c r="FK33" s="1">
        <v>106.74993597601555</v>
      </c>
      <c r="FL33" s="1">
        <v>106.75752528361599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1.1100000000000001</v>
      </c>
      <c r="GE33" s="1">
        <v>1.36</v>
      </c>
      <c r="GF33" s="1">
        <v>1.98</v>
      </c>
      <c r="GG33" s="1">
        <v>5.31</v>
      </c>
      <c r="GH33" s="1">
        <v>29.3</v>
      </c>
      <c r="GI33" s="1">
        <v>1550.89</v>
      </c>
      <c r="GJ33" s="1">
        <v>191.17</v>
      </c>
      <c r="GK33" s="1">
        <v>70081.63</v>
      </c>
      <c r="GL33" s="1">
        <v>405.66492146596858</v>
      </c>
      <c r="GM33" s="1">
        <v>304680.10471204191</v>
      </c>
      <c r="GN33" s="1">
        <v>405.66492146596858</v>
      </c>
      <c r="GO33" s="1">
        <v>304680.10471204191</v>
      </c>
      <c r="GT33" s="1">
        <v>1.5249999999999999</v>
      </c>
      <c r="GU33" s="1">
        <v>3.0550000000000002</v>
      </c>
      <c r="GV33" s="1">
        <v>5.36</v>
      </c>
      <c r="GW33" s="1">
        <v>45.53</v>
      </c>
      <c r="GX33" s="1">
        <v>43.03</v>
      </c>
      <c r="GY33" s="1">
        <v>3739.81</v>
      </c>
      <c r="GZ33" s="1">
        <v>142.04499999999999</v>
      </c>
      <c r="HA33" s="1">
        <v>35080.605000000003</v>
      </c>
      <c r="HB33" s="1">
        <v>2881.16</v>
      </c>
      <c r="HC33" s="1">
        <v>15235504.67</v>
      </c>
      <c r="HD33" s="1">
        <v>19068.759999999998</v>
      </c>
      <c r="HE33" s="1">
        <v>699082992.65999997</v>
      </c>
      <c r="HF33" s="1">
        <v>40518.120418848164</v>
      </c>
      <c r="HG33" s="1">
        <v>3043138207.4293194</v>
      </c>
      <c r="HH33" s="1">
        <v>40518.120418848164</v>
      </c>
      <c r="HI33" s="1">
        <v>3043138207.4293194</v>
      </c>
      <c r="HJ33" s="1">
        <f t="shared" ref="HJ33:HJ42" si="132">BO33-BN33*BN33</f>
        <v>2.0707749999999994</v>
      </c>
      <c r="HK33" s="1" t="e">
        <f t="shared" ref="HK33:HK42" ca="1" si="133">BN33-КОРЕНЬ(BP33)/КОРЕНЬ(B33)*$B$1</f>
        <v>#NAME?</v>
      </c>
      <c r="HL33" s="1" t="e">
        <f t="shared" ref="HL33:HL42" ca="1" si="134">BN33+КОРЕНЬ(BP33)/КОРЕНЬ(B33)*$B$1</f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0.95499999999999996</v>
      </c>
      <c r="HV33" s="1">
        <v>0.95499999999999996</v>
      </c>
      <c r="HX33" s="1">
        <v>-40.093225429568534</v>
      </c>
      <c r="HY33" s="1">
        <v>-22.68182393772911</v>
      </c>
      <c r="HZ33" s="1">
        <v>-8.346047773195421</v>
      </c>
      <c r="IA33" s="1">
        <v>-4.1033534855938685</v>
      </c>
      <c r="IB33" s="1">
        <v>-0.74690522555855021</v>
      </c>
      <c r="IC33" s="1">
        <v>-4.8740586915961448E-2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1.23</v>
      </c>
      <c r="IV33" s="1">
        <v>1.77</v>
      </c>
      <c r="IW33" s="1">
        <v>8.4049999999999994</v>
      </c>
      <c r="IX33" s="1">
        <v>148.63499999999999</v>
      </c>
      <c r="IY33" s="1">
        <v>23.28</v>
      </c>
      <c r="IZ33" s="1">
        <v>1408.96</v>
      </c>
      <c r="JA33" s="1">
        <v>108.61</v>
      </c>
      <c r="JB33" s="1">
        <v>25845.02</v>
      </c>
      <c r="JC33" s="1">
        <v>405.66492146596858</v>
      </c>
      <c r="JD33" s="1">
        <v>304680.10471204191</v>
      </c>
      <c r="JE33" s="1">
        <v>405.66492146596858</v>
      </c>
      <c r="JF33" s="1">
        <v>304680.10471204191</v>
      </c>
      <c r="JG33" s="1">
        <v>405.66492146596858</v>
      </c>
      <c r="JH33" s="1">
        <v>304680.10471204191</v>
      </c>
      <c r="JM33" s="1">
        <v>6.915</v>
      </c>
      <c r="JN33" s="1">
        <v>82.185000000000002</v>
      </c>
      <c r="JO33" s="1">
        <v>59.174999999999997</v>
      </c>
      <c r="JP33" s="1">
        <v>6828.125</v>
      </c>
      <c r="JQ33" s="1">
        <v>789.08500000000004</v>
      </c>
      <c r="JR33" s="1">
        <v>1405092.325</v>
      </c>
      <c r="JS33" s="1">
        <v>2278.6849999999999</v>
      </c>
      <c r="JT33" s="1">
        <v>13877092.725</v>
      </c>
      <c r="JU33" s="1">
        <v>10810.184999999999</v>
      </c>
      <c r="JV33" s="1">
        <v>257422536.565</v>
      </c>
      <c r="JW33" s="1">
        <v>40518.120418848164</v>
      </c>
      <c r="JX33" s="1">
        <v>3043138207.4293194</v>
      </c>
      <c r="JY33" s="1">
        <v>40518.120418848164</v>
      </c>
      <c r="JZ33" s="1">
        <v>3043138207.4293194</v>
      </c>
      <c r="KA33" s="1">
        <v>40518.120418848164</v>
      </c>
      <c r="KB33" s="1">
        <v>3043138207.4293194</v>
      </c>
      <c r="KC33" s="1">
        <f t="shared" ref="KC33:KC42" si="135">BO33-BN33*BN33</f>
        <v>2.0707749999999994</v>
      </c>
      <c r="KD33" s="1" t="e">
        <f t="shared" ref="KD33:KD42" ca="1" si="136">BN33-КОРЕНЬ(BP33)/КОРЕНЬ(B33)*$B$1</f>
        <v>#NAME?</v>
      </c>
      <c r="KE33" s="1" t="e">
        <f t="shared" ref="KE33:KE42" ca="1" si="137">BN33+КОРЕНЬ(BP33)/КОРЕНЬ(B33)*$B$1</f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0.95499999999999996</v>
      </c>
      <c r="KN33" s="1">
        <v>0.95499999999999996</v>
      </c>
      <c r="KO33" s="1">
        <v>0.95499999999999996</v>
      </c>
      <c r="KQ33" s="1">
        <v>13.556619844593238</v>
      </c>
      <c r="KR33" s="1">
        <v>16.633956843733174</v>
      </c>
      <c r="KS33" s="1">
        <v>18.93012728584857</v>
      </c>
      <c r="KT33" s="1">
        <v>19.542174319892268</v>
      </c>
      <c r="KU33" s="1">
        <v>19.911667481170014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1.71</v>
      </c>
      <c r="LM33" s="1">
        <v>4.12</v>
      </c>
      <c r="LN33" s="1">
        <v>26.74</v>
      </c>
      <c r="LO33" s="1">
        <v>1544.19</v>
      </c>
      <c r="LP33" s="1">
        <v>229.11</v>
      </c>
      <c r="LQ33" s="1">
        <v>96372.78</v>
      </c>
      <c r="LR33" s="1">
        <v>321.61</v>
      </c>
      <c r="LS33" s="1">
        <v>175199.39</v>
      </c>
      <c r="LT33" s="1">
        <v>451.68783068783068</v>
      </c>
      <c r="LU33" s="1">
        <v>323574.74603174604</v>
      </c>
      <c r="LV33" s="1">
        <v>451.68783068783068</v>
      </c>
      <c r="LW33" s="1">
        <v>323574.74603174604</v>
      </c>
      <c r="LX33" s="1">
        <v>451.68783068783068</v>
      </c>
      <c r="LY33" s="1">
        <v>323574.74603174604</v>
      </c>
      <c r="LZ33" s="1">
        <v>451.68783068783068</v>
      </c>
      <c r="MA33" s="1">
        <v>323574.74603174604</v>
      </c>
      <c r="MF33" s="1">
        <v>113.4</v>
      </c>
      <c r="MG33" s="1">
        <v>25850.83</v>
      </c>
      <c r="MH33" s="1">
        <v>2622.18</v>
      </c>
      <c r="MI33" s="1">
        <v>15170705.24</v>
      </c>
      <c r="MJ33" s="1">
        <v>22864.215</v>
      </c>
      <c r="MK33" s="1">
        <v>961569890.35500002</v>
      </c>
      <c r="ML33" s="1">
        <v>32114.064999999999</v>
      </c>
      <c r="MM33" s="1">
        <v>1748987445.5050001</v>
      </c>
      <c r="MN33" s="1">
        <v>45120.613756613755</v>
      </c>
      <c r="MO33" s="1">
        <v>3231433628.3068781</v>
      </c>
      <c r="MP33" s="1">
        <v>45120.613756613755</v>
      </c>
      <c r="MQ33" s="1">
        <v>3231433628.3068781</v>
      </c>
      <c r="MR33" s="1">
        <v>45120.613756613755</v>
      </c>
      <c r="MS33" s="1">
        <v>3231433628.3068781</v>
      </c>
      <c r="MT33" s="1">
        <v>45120.613756613755</v>
      </c>
      <c r="MU33" s="1">
        <v>3231433628.3068781</v>
      </c>
      <c r="MV33" s="1">
        <f t="shared" ref="MV33:MV42" si="138">BO33-BN33*BN33</f>
        <v>2.0707749999999994</v>
      </c>
      <c r="MW33" s="1" t="e">
        <f t="shared" ref="MW33:MW42" ca="1" si="139">BN33-КОРЕНЬ(BP33)/КОРЕНЬ(B33)*$B$1</f>
        <v>#NAME?</v>
      </c>
      <c r="MX33" s="1" t="e">
        <f t="shared" ref="MX33:MX42" ca="1" si="140">BN33+КОРЕНЬ(BP33)/КОРЕНЬ(B33)*$B$1</f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0.94499999999999995</v>
      </c>
      <c r="NF33" s="1">
        <v>0.94499999999999995</v>
      </c>
      <c r="NG33" s="1">
        <v>0.94499999999999995</v>
      </c>
      <c r="NH33" s="1">
        <v>0.94499999999999995</v>
      </c>
      <c r="NJ33" s="1">
        <v>0.5418153474248657</v>
      </c>
      <c r="NK33" s="1">
        <v>0.83000940247187327</v>
      </c>
      <c r="NL33" s="1">
        <v>0.96278895379268248</v>
      </c>
      <c r="NM33" s="1">
        <v>0.98432319192089535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 x14ac:dyDescent="0.25">
      <c r="A34" s="1">
        <v>1600</v>
      </c>
      <c r="B34" s="1">
        <v>200</v>
      </c>
      <c r="C34" s="1">
        <v>100</v>
      </c>
      <c r="D34" s="1" t="s">
        <v>343</v>
      </c>
      <c r="E34" s="1">
        <v>50.529053129999994</v>
      </c>
      <c r="F34" s="1">
        <v>2560.7507245288034</v>
      </c>
      <c r="G34" s="1">
        <f t="shared" si="111"/>
        <v>7.5655143144413159</v>
      </c>
      <c r="H34" s="1" t="e">
        <f t="shared" ca="1" si="112"/>
        <v>#NAME?</v>
      </c>
      <c r="I34" s="1" t="e">
        <f t="shared" ca="1" si="113"/>
        <v>#NAME?</v>
      </c>
      <c r="J34" s="1">
        <f t="shared" si="114"/>
        <v>3.1580658206249994E-4</v>
      </c>
      <c r="K34" s="1" t="e">
        <f t="shared" ca="1" si="115"/>
        <v>#NAME?</v>
      </c>
      <c r="L34" s="1" t="e">
        <f t="shared" ca="1" si="116"/>
        <v>#NAME?</v>
      </c>
      <c r="M34" s="1">
        <v>0</v>
      </c>
      <c r="N34" s="1">
        <v>12312.415000000001</v>
      </c>
      <c r="O34" s="1">
        <v>13609.434999999999</v>
      </c>
      <c r="P34" s="1">
        <v>185355873.51499999</v>
      </c>
      <c r="Q34" s="1">
        <f t="shared" si="117"/>
        <v>139152.49577501416</v>
      </c>
      <c r="R34" s="1" t="e">
        <f t="shared" ca="1" si="118"/>
        <v>#NAME?</v>
      </c>
      <c r="S34" s="1" t="e">
        <f t="shared" ca="1" si="119"/>
        <v>#NAME?</v>
      </c>
      <c r="T34" s="1">
        <v>159900</v>
      </c>
      <c r="U34" s="2">
        <v>25568010000</v>
      </c>
      <c r="V34" s="2">
        <f t="shared" si="120"/>
        <v>0</v>
      </c>
      <c r="W34" s="2" t="e">
        <f t="shared" ca="1" si="121"/>
        <v>#NAME?</v>
      </c>
      <c r="X34" s="2" t="e">
        <f t="shared" ca="1" si="122"/>
        <v>#NAME?</v>
      </c>
      <c r="Y34" s="2">
        <f t="shared" si="123"/>
        <v>0.99937500000000001</v>
      </c>
      <c r="Z34" s="2" t="e">
        <f t="shared" ca="1" si="124"/>
        <v>#NAME?</v>
      </c>
      <c r="AA34" s="2" t="e">
        <f t="shared" ca="1" si="125"/>
        <v>#NAME?</v>
      </c>
      <c r="AB34" s="2">
        <v>1600</v>
      </c>
      <c r="AC34" s="2">
        <v>2560000</v>
      </c>
      <c r="AD34" s="2">
        <f t="shared" si="30"/>
        <v>1.1053424531255647</v>
      </c>
      <c r="AE34" s="2">
        <v>7797</v>
      </c>
      <c r="AF34" s="2">
        <v>7797</v>
      </c>
      <c r="AG34" s="2">
        <v>4219.4849999999997</v>
      </c>
      <c r="AH34" s="2">
        <v>17839877.605</v>
      </c>
      <c r="AI34" s="2">
        <v>159900</v>
      </c>
      <c r="AJ34" s="2">
        <v>4039.835</v>
      </c>
      <c r="AK34" s="2">
        <v>16358749.564999999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1.0649999999999999</v>
      </c>
      <c r="BA34" s="2">
        <v>1.1950000000000001</v>
      </c>
      <c r="BB34" s="2">
        <v>635.76271186440681</v>
      </c>
      <c r="BC34" s="2">
        <v>620235.59322033904</v>
      </c>
      <c r="BD34" s="2"/>
      <c r="BE34" s="2"/>
      <c r="BF34" s="2"/>
      <c r="BG34" s="2"/>
      <c r="BH34" s="2">
        <v>1.1100000000000001</v>
      </c>
      <c r="BI34" s="2">
        <v>1.34</v>
      </c>
      <c r="BJ34" s="2">
        <v>1.325</v>
      </c>
      <c r="BK34" s="2">
        <v>2.145</v>
      </c>
      <c r="BL34" s="2">
        <v>1.7050000000000001</v>
      </c>
      <c r="BM34" s="1">
        <v>3.895</v>
      </c>
      <c r="BN34" s="1">
        <v>2.13</v>
      </c>
      <c r="BO34" s="1">
        <v>6.86</v>
      </c>
      <c r="BP34" s="1">
        <v>3.53</v>
      </c>
      <c r="BQ34" s="1">
        <v>19.77</v>
      </c>
      <c r="BR34" s="1">
        <v>10.365</v>
      </c>
      <c r="BS34" s="1">
        <v>214.95500000000001</v>
      </c>
      <c r="BT34" s="1">
        <v>33.164999999999999</v>
      </c>
      <c r="BU34" s="1">
        <v>2320.7449999999999</v>
      </c>
      <c r="BV34" s="1">
        <v>63529.711864406781</v>
      </c>
      <c r="BW34" s="1">
        <v>6196237032.2542372</v>
      </c>
      <c r="BX34" s="1">
        <f t="shared" si="126"/>
        <v>2.3231000000000011</v>
      </c>
      <c r="BY34" s="1" t="e">
        <f t="shared" ca="1" si="127"/>
        <v>#NAME?</v>
      </c>
      <c r="BZ34" s="1" t="e">
        <f t="shared" ca="1" si="128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0.59</v>
      </c>
      <c r="CL34" s="1">
        <v>-32787.40369087999</v>
      </c>
      <c r="CM34" s="1">
        <v>-17564.029696480004</v>
      </c>
      <c r="CN34" s="1">
        <v>-6430.2604635200005</v>
      </c>
      <c r="CO34" s="1">
        <v>-3667.7707697600003</v>
      </c>
      <c r="CP34" s="1">
        <v>-987.86909792000006</v>
      </c>
      <c r="CQ34" s="1">
        <v>-105.01394496000005</v>
      </c>
      <c r="CR34" s="1">
        <v>-12.710995040000014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</v>
      </c>
      <c r="DJ34" s="1">
        <v>1</v>
      </c>
      <c r="DK34" s="1">
        <v>1.53</v>
      </c>
      <c r="DL34" s="1">
        <v>3.07</v>
      </c>
      <c r="DM34" s="1">
        <v>2.9</v>
      </c>
      <c r="DN34" s="1">
        <v>13.67</v>
      </c>
      <c r="DO34" s="1">
        <v>14.285</v>
      </c>
      <c r="DP34" s="1">
        <v>541.36500000000001</v>
      </c>
      <c r="DQ34" s="1">
        <v>192.48500000000001</v>
      </c>
      <c r="DR34" s="1">
        <v>75993.154999999999</v>
      </c>
      <c r="DS34" s="1">
        <v>634.62837837837833</v>
      </c>
      <c r="DT34" s="1">
        <v>603601.61486486485</v>
      </c>
      <c r="DU34" s="1">
        <v>657.30769230769226</v>
      </c>
      <c r="DV34" s="1">
        <v>801601.15384615387</v>
      </c>
      <c r="EA34" s="1">
        <v>1.41</v>
      </c>
      <c r="EB34" s="1">
        <v>2.5299999999999998</v>
      </c>
      <c r="EC34" s="1">
        <v>20.28</v>
      </c>
      <c r="ED34" s="1">
        <v>739.31</v>
      </c>
      <c r="EE34" s="1">
        <v>98.135000000000005</v>
      </c>
      <c r="EF34" s="1">
        <v>17480.935000000001</v>
      </c>
      <c r="EG34" s="1">
        <v>237.55500000000001</v>
      </c>
      <c r="EH34" s="1">
        <v>110399.845</v>
      </c>
      <c r="EI34" s="1">
        <v>1378.845</v>
      </c>
      <c r="EJ34" s="1">
        <v>5272391.1050000004</v>
      </c>
      <c r="EK34" s="1">
        <v>19201.985000000001</v>
      </c>
      <c r="EL34" s="1">
        <v>758309146.32500005</v>
      </c>
      <c r="EM34" s="1">
        <v>63416.317567567567</v>
      </c>
      <c r="EN34" s="1">
        <v>6029784573.7094593</v>
      </c>
      <c r="EO34" s="1">
        <v>65682.307692307688</v>
      </c>
      <c r="EP34" s="1">
        <v>8009763785.0769234</v>
      </c>
      <c r="EQ34" s="1">
        <f t="shared" si="129"/>
        <v>2.3231000000000011</v>
      </c>
      <c r="ER34" s="1" t="e">
        <f t="shared" ca="1" si="130"/>
        <v>#NAME?</v>
      </c>
      <c r="ES34" s="1" t="e">
        <f t="shared" ca="1" si="131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0.74</v>
      </c>
      <c r="FC34" s="1">
        <v>6.5000000000000002E-2</v>
      </c>
      <c r="FE34" s="1">
        <v>-12.676070950116841</v>
      </c>
      <c r="FF34" s="1">
        <v>53.656229037584154</v>
      </c>
      <c r="FG34" s="1">
        <v>89.374889098691654</v>
      </c>
      <c r="FH34" s="1">
        <v>98.812048606322975</v>
      </c>
      <c r="FI34" s="1">
        <v>105.17535785477554</v>
      </c>
      <c r="FJ34" s="1">
        <v>106.62829196365823</v>
      </c>
      <c r="FK34" s="1">
        <v>106.75041010969491</v>
      </c>
      <c r="FL34" s="1">
        <v>106.75752528361598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1.0900000000000001</v>
      </c>
      <c r="GE34" s="1">
        <v>1.29</v>
      </c>
      <c r="GF34" s="1">
        <v>2.31</v>
      </c>
      <c r="GG34" s="1">
        <v>8.0500000000000007</v>
      </c>
      <c r="GH34" s="1">
        <v>29.675000000000001</v>
      </c>
      <c r="GI34" s="1">
        <v>1654.0450000000001</v>
      </c>
      <c r="GJ34" s="1">
        <v>201.97499999999999</v>
      </c>
      <c r="GK34" s="1">
        <v>80815.815000000002</v>
      </c>
      <c r="GL34" s="1">
        <v>441.97916666666669</v>
      </c>
      <c r="GM34" s="1">
        <v>334050.07291666669</v>
      </c>
      <c r="GN34" s="1">
        <v>441.97916666666669</v>
      </c>
      <c r="GO34" s="1">
        <v>334050.07291666669</v>
      </c>
      <c r="GT34" s="1">
        <v>1.5249999999999999</v>
      </c>
      <c r="GU34" s="1">
        <v>3.0649999999999999</v>
      </c>
      <c r="GV34" s="1">
        <v>5.2</v>
      </c>
      <c r="GW34" s="1">
        <v>53.87</v>
      </c>
      <c r="GX34" s="1">
        <v>44.92</v>
      </c>
      <c r="GY34" s="1">
        <v>3743.62</v>
      </c>
      <c r="GZ34" s="1">
        <v>177.39</v>
      </c>
      <c r="HA34" s="1">
        <v>60693.94</v>
      </c>
      <c r="HB34" s="1">
        <v>2920.79</v>
      </c>
      <c r="HC34" s="1">
        <v>16280950.880000001</v>
      </c>
      <c r="HD34" s="1">
        <v>20148.764999999999</v>
      </c>
      <c r="HE34" s="1">
        <v>806102207.06500006</v>
      </c>
      <c r="HF34" s="1">
        <v>44148.421875</v>
      </c>
      <c r="HG34" s="1">
        <v>3335877049.796875</v>
      </c>
      <c r="HH34" s="1">
        <v>44148.421875</v>
      </c>
      <c r="HI34" s="1">
        <v>3335877049.796875</v>
      </c>
      <c r="HJ34" s="1">
        <f t="shared" si="132"/>
        <v>2.3231000000000011</v>
      </c>
      <c r="HK34" s="1" t="e">
        <f t="shared" ca="1" si="133"/>
        <v>#NAME?</v>
      </c>
      <c r="HL34" s="1" t="e">
        <f t="shared" ca="1" si="134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0.96</v>
      </c>
      <c r="HV34" s="1">
        <v>0.96</v>
      </c>
      <c r="HX34" s="1">
        <v>-39.066415430222094</v>
      </c>
      <c r="HY34" s="1">
        <v>-22.792686803377137</v>
      </c>
      <c r="HZ34" s="1">
        <v>-8.5643949538902078</v>
      </c>
      <c r="IA34" s="1">
        <v>-4.3370637870554551</v>
      </c>
      <c r="IB34" s="1">
        <v>-0.81384424592368587</v>
      </c>
      <c r="IC34" s="1">
        <v>-5.349576612727476E-2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1.1950000000000001</v>
      </c>
      <c r="IV34" s="1">
        <v>1.655</v>
      </c>
      <c r="IW34" s="1">
        <v>8.5250000000000004</v>
      </c>
      <c r="IX34" s="1">
        <v>149.98500000000001</v>
      </c>
      <c r="IY34" s="1">
        <v>22.6</v>
      </c>
      <c r="IZ34" s="1">
        <v>1076.5</v>
      </c>
      <c r="JA34" s="1">
        <v>122.01</v>
      </c>
      <c r="JB34" s="1">
        <v>29227.86</v>
      </c>
      <c r="JC34" s="1">
        <v>441.97916666666669</v>
      </c>
      <c r="JD34" s="1">
        <v>334050.07291666669</v>
      </c>
      <c r="JE34" s="1">
        <v>441.97916666666669</v>
      </c>
      <c r="JF34" s="1">
        <v>334050.07291666669</v>
      </c>
      <c r="JG34" s="1">
        <v>441.97916666666669</v>
      </c>
      <c r="JH34" s="1">
        <v>334050.07291666669</v>
      </c>
      <c r="JM34" s="1">
        <v>6.8949999999999996</v>
      </c>
      <c r="JN34" s="1">
        <v>79.534999999999997</v>
      </c>
      <c r="JO34" s="1">
        <v>55.05</v>
      </c>
      <c r="JP34" s="1">
        <v>5865.35</v>
      </c>
      <c r="JQ34" s="1">
        <v>797.67</v>
      </c>
      <c r="JR34" s="1">
        <v>1413947.39</v>
      </c>
      <c r="JS34" s="1">
        <v>2209.585</v>
      </c>
      <c r="JT34" s="1">
        <v>10549154.855</v>
      </c>
      <c r="JU34" s="1">
        <v>12148.715</v>
      </c>
      <c r="JV34" s="1">
        <v>290991471.67500001</v>
      </c>
      <c r="JW34" s="1">
        <v>44148.421875</v>
      </c>
      <c r="JX34" s="1">
        <v>3335877049.796875</v>
      </c>
      <c r="JY34" s="1">
        <v>44148.421875</v>
      </c>
      <c r="JZ34" s="1">
        <v>3335877049.796875</v>
      </c>
      <c r="KA34" s="1">
        <v>44148.421875</v>
      </c>
      <c r="KB34" s="1">
        <v>3335877049.796875</v>
      </c>
      <c r="KC34" s="1">
        <f t="shared" si="135"/>
        <v>2.3231000000000011</v>
      </c>
      <c r="KD34" s="1" t="e">
        <f t="shared" ca="1" si="136"/>
        <v>#NAME?</v>
      </c>
      <c r="KE34" s="1" t="e">
        <f t="shared" ca="1" si="137"/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0.96</v>
      </c>
      <c r="KN34" s="1">
        <v>0.96</v>
      </c>
      <c r="KO34" s="1">
        <v>0.96</v>
      </c>
      <c r="KQ34" s="1">
        <v>13.674450377720103</v>
      </c>
      <c r="KR34" s="1">
        <v>16.66882844812762</v>
      </c>
      <c r="KS34" s="1">
        <v>18.978986548910807</v>
      </c>
      <c r="KT34" s="1">
        <v>19.521090625933354</v>
      </c>
      <c r="KU34" s="1">
        <v>19.910633882533784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1.67</v>
      </c>
      <c r="LM34" s="1">
        <v>3.87</v>
      </c>
      <c r="LN34" s="1">
        <v>25.164999999999999</v>
      </c>
      <c r="LO34" s="1">
        <v>1194.2049999999999</v>
      </c>
      <c r="LP34" s="1">
        <v>217.315</v>
      </c>
      <c r="LQ34" s="1">
        <v>92201.455000000002</v>
      </c>
      <c r="LR34" s="1">
        <v>293.8743718592965</v>
      </c>
      <c r="LS34" s="1">
        <v>153771.66331658291</v>
      </c>
      <c r="LT34" s="1">
        <v>501.14432989690721</v>
      </c>
      <c r="LU34" s="1">
        <v>395425.70103092783</v>
      </c>
      <c r="LV34" s="1">
        <v>501.14432989690721</v>
      </c>
      <c r="LW34" s="1">
        <v>395425.70103092783</v>
      </c>
      <c r="LX34" s="1">
        <v>501.14432989690721</v>
      </c>
      <c r="LY34" s="1">
        <v>395425.70103092783</v>
      </c>
      <c r="LZ34" s="1">
        <v>501.14432989690721</v>
      </c>
      <c r="MA34" s="1">
        <v>395425.70103092783</v>
      </c>
      <c r="MF34" s="1">
        <v>111.49</v>
      </c>
      <c r="MG34" s="1">
        <v>23738.38</v>
      </c>
      <c r="MH34" s="1">
        <v>2466.7249999999999</v>
      </c>
      <c r="MI34" s="1">
        <v>11709739.715</v>
      </c>
      <c r="MJ34" s="1">
        <v>21681.224999999999</v>
      </c>
      <c r="MK34" s="1">
        <v>919771639.96500003</v>
      </c>
      <c r="ML34" s="1">
        <v>29338.30150753769</v>
      </c>
      <c r="MM34" s="1">
        <v>1534797584.6733668</v>
      </c>
      <c r="MN34" s="1">
        <v>50065.123711340209</v>
      </c>
      <c r="MO34" s="1">
        <v>3949190884.5979381</v>
      </c>
      <c r="MP34" s="1">
        <v>50065.123711340209</v>
      </c>
      <c r="MQ34" s="1">
        <v>3949190884.5979381</v>
      </c>
      <c r="MR34" s="1">
        <v>50065.123711340209</v>
      </c>
      <c r="MS34" s="1">
        <v>3949190884.5979381</v>
      </c>
      <c r="MT34" s="1">
        <v>50065.123711340209</v>
      </c>
      <c r="MU34" s="1">
        <v>3949190884.5979381</v>
      </c>
      <c r="MV34" s="1">
        <f t="shared" si="138"/>
        <v>2.3231000000000011</v>
      </c>
      <c r="MW34" s="1" t="e">
        <f t="shared" ca="1" si="139"/>
        <v>#NAME?</v>
      </c>
      <c r="MX34" s="1" t="e">
        <f t="shared" ca="1" si="140"/>
        <v>#NAME?</v>
      </c>
      <c r="NA34" s="1">
        <v>1</v>
      </c>
      <c r="NB34" s="1">
        <v>1</v>
      </c>
      <c r="NC34" s="1">
        <v>1</v>
      </c>
      <c r="ND34" s="1">
        <v>0.995</v>
      </c>
      <c r="NE34" s="1">
        <v>0.97</v>
      </c>
      <c r="NF34" s="1">
        <v>0.97</v>
      </c>
      <c r="NG34" s="1">
        <v>0.97</v>
      </c>
      <c r="NH34" s="1">
        <v>0.97</v>
      </c>
      <c r="NJ34" s="1">
        <v>0.54862905187498667</v>
      </c>
      <c r="NK34" s="1">
        <v>0.82712584667782085</v>
      </c>
      <c r="NL34" s="1">
        <v>0.96077488660407406</v>
      </c>
      <c r="NM34" s="1">
        <v>0.98216675429733502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 x14ac:dyDescent="0.25">
      <c r="A35" s="1">
        <v>1650</v>
      </c>
      <c r="B35" s="1">
        <v>200</v>
      </c>
      <c r="C35" s="1">
        <v>100</v>
      </c>
      <c r="D35" s="1" t="s">
        <v>338</v>
      </c>
      <c r="E35" s="1">
        <v>51.393975510000011</v>
      </c>
      <c r="F35" s="1">
        <v>2649.9557740419027</v>
      </c>
      <c r="G35" s="1">
        <f t="shared" si="111"/>
        <v>8.6150553194215718</v>
      </c>
      <c r="H35" s="1" t="e">
        <f t="shared" ca="1" si="112"/>
        <v>#NAME?</v>
      </c>
      <c r="I35" s="1" t="e">
        <f t="shared" ca="1" si="113"/>
        <v>#NAME?</v>
      </c>
      <c r="J35" s="1">
        <f t="shared" si="114"/>
        <v>3.1147863945454554E-4</v>
      </c>
      <c r="K35" s="1" t="e">
        <f t="shared" ca="1" si="115"/>
        <v>#NAME?</v>
      </c>
      <c r="L35" s="1" t="e">
        <f t="shared" ca="1" si="116"/>
        <v>#NAME?</v>
      </c>
      <c r="M35" s="1">
        <v>0</v>
      </c>
      <c r="N35" s="1">
        <v>13035.18</v>
      </c>
      <c r="O35" s="1">
        <v>14444.36</v>
      </c>
      <c r="P35" s="1">
        <v>208817473.05000001</v>
      </c>
      <c r="Q35" s="1">
        <f t="shared" si="117"/>
        <v>177937.24039998651</v>
      </c>
      <c r="R35" s="1" t="e">
        <f t="shared" ca="1" si="118"/>
        <v>#NAME?</v>
      </c>
      <c r="S35" s="1" t="e">
        <f t="shared" ca="1" si="119"/>
        <v>#NAME?</v>
      </c>
      <c r="T35" s="1">
        <v>164900</v>
      </c>
      <c r="U35" s="2">
        <v>27192010000</v>
      </c>
      <c r="V35" s="2">
        <f t="shared" si="120"/>
        <v>0</v>
      </c>
      <c r="W35" s="2" t="e">
        <f t="shared" ca="1" si="121"/>
        <v>#NAME?</v>
      </c>
      <c r="X35" s="2" t="e">
        <f t="shared" ca="1" si="122"/>
        <v>#NAME?</v>
      </c>
      <c r="Y35" s="2">
        <f t="shared" si="123"/>
        <v>0.99939393939393939</v>
      </c>
      <c r="Z35" s="2" t="e">
        <f t="shared" ca="1" si="124"/>
        <v>#NAME?</v>
      </c>
      <c r="AA35" s="2" t="e">
        <f t="shared" ca="1" si="125"/>
        <v>#NAME?</v>
      </c>
      <c r="AB35" s="2">
        <v>1650</v>
      </c>
      <c r="AC35" s="2">
        <v>2722500</v>
      </c>
      <c r="AD35" s="2">
        <f t="shared" si="30"/>
        <v>1.1081059103134747</v>
      </c>
      <c r="AE35" s="2">
        <v>7797</v>
      </c>
      <c r="AF35" s="2">
        <v>7797</v>
      </c>
      <c r="AG35" s="2">
        <v>4277.66</v>
      </c>
      <c r="AH35" s="2">
        <v>18332959.670000002</v>
      </c>
      <c r="AI35" s="2">
        <v>164900</v>
      </c>
      <c r="AJ35" s="2">
        <v>4098.7650000000003</v>
      </c>
      <c r="AK35" s="2">
        <v>16837124.085000001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1.04</v>
      </c>
      <c r="BA35" s="2">
        <v>1.1200000000000001</v>
      </c>
      <c r="BB35" s="2">
        <v>611.89915966386559</v>
      </c>
      <c r="BC35" s="2">
        <v>600578.40336134459</v>
      </c>
      <c r="BD35" s="2"/>
      <c r="BE35" s="2"/>
      <c r="BF35" s="2"/>
      <c r="BG35" s="2"/>
      <c r="BH35" s="2">
        <v>1.1200000000000001</v>
      </c>
      <c r="BI35" s="2">
        <v>1.38</v>
      </c>
      <c r="BJ35" s="2">
        <v>1.3049999999999999</v>
      </c>
      <c r="BK35" s="2">
        <v>2.105</v>
      </c>
      <c r="BL35" s="2">
        <v>1.615</v>
      </c>
      <c r="BM35" s="1">
        <v>3.605</v>
      </c>
      <c r="BN35" s="1">
        <v>1.95</v>
      </c>
      <c r="BO35" s="1">
        <v>5.81</v>
      </c>
      <c r="BP35" s="1">
        <v>3.52</v>
      </c>
      <c r="BQ35" s="1">
        <v>21.74</v>
      </c>
      <c r="BR35" s="1">
        <v>10.285</v>
      </c>
      <c r="BS35" s="1">
        <v>188.98500000000001</v>
      </c>
      <c r="BT35" s="1">
        <v>33.414999999999999</v>
      </c>
      <c r="BU35" s="1">
        <v>1871.075</v>
      </c>
      <c r="BV35" s="1">
        <v>61141.436974789918</v>
      </c>
      <c r="BW35" s="1">
        <v>6000687272.4453783</v>
      </c>
      <c r="BX35" s="1">
        <f t="shared" si="126"/>
        <v>2.0074999999999998</v>
      </c>
      <c r="BY35" s="1" t="e">
        <f t="shared" ca="1" si="127"/>
        <v>#NAME?</v>
      </c>
      <c r="BZ35" s="1" t="e">
        <f t="shared" ca="1" si="128"/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0.59499999999999997</v>
      </c>
      <c r="CL35" s="1">
        <v>-28407.369363359991</v>
      </c>
      <c r="CM35" s="1">
        <v>-14491.801707839993</v>
      </c>
      <c r="CN35" s="1">
        <v>-6725.8466801600043</v>
      </c>
      <c r="CO35" s="1">
        <v>-3691.6378992</v>
      </c>
      <c r="CP35" s="1">
        <v>-948.10389040000109</v>
      </c>
      <c r="CQ35" s="1">
        <v>-110.38648431999991</v>
      </c>
      <c r="CR35" s="1">
        <v>-12.789160639999999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1.0049999999999999</v>
      </c>
      <c r="DJ35" s="1">
        <v>1.0149999999999999</v>
      </c>
      <c r="DK35" s="1">
        <v>1.5449999999999999</v>
      </c>
      <c r="DL35" s="1">
        <v>3.0449999999999999</v>
      </c>
      <c r="DM35" s="1">
        <v>3.125</v>
      </c>
      <c r="DN35" s="1">
        <v>17.425000000000001</v>
      </c>
      <c r="DO35" s="1">
        <v>14.695</v>
      </c>
      <c r="DP35" s="1">
        <v>484.46499999999997</v>
      </c>
      <c r="DQ35" s="1">
        <v>193.655</v>
      </c>
      <c r="DR35" s="1">
        <v>77391.615000000005</v>
      </c>
      <c r="DS35" s="1">
        <v>689.19463087248323</v>
      </c>
      <c r="DT35" s="1">
        <v>661662.81879194628</v>
      </c>
      <c r="DU35" s="1">
        <v>605.6</v>
      </c>
      <c r="DV35" s="1">
        <v>616621.06666666665</v>
      </c>
      <c r="EA35" s="1">
        <v>1.38</v>
      </c>
      <c r="EB35" s="1">
        <v>2.37</v>
      </c>
      <c r="EC35" s="1">
        <v>19.32</v>
      </c>
      <c r="ED35" s="1">
        <v>704.87</v>
      </c>
      <c r="EE35" s="1">
        <v>92.275000000000006</v>
      </c>
      <c r="EF35" s="1">
        <v>15593.705</v>
      </c>
      <c r="EG35" s="1">
        <v>258.08</v>
      </c>
      <c r="EH35" s="1">
        <v>142526.09</v>
      </c>
      <c r="EI35" s="1">
        <v>1419.5050000000001</v>
      </c>
      <c r="EJ35" s="1">
        <v>4689241.9850000003</v>
      </c>
      <c r="EK35" s="1">
        <v>19317.325000000001</v>
      </c>
      <c r="EL35" s="1">
        <v>772003590.28499997</v>
      </c>
      <c r="EM35" s="1">
        <v>68870.530201342277</v>
      </c>
      <c r="EN35" s="1">
        <v>6610049743.469799</v>
      </c>
      <c r="EO35" s="1">
        <v>60508</v>
      </c>
      <c r="EP35" s="1">
        <v>6159020113.1999998</v>
      </c>
      <c r="EQ35" s="1">
        <f t="shared" si="129"/>
        <v>2.0074999999999998</v>
      </c>
      <c r="ER35" s="1" t="e">
        <f t="shared" ca="1" si="130"/>
        <v>#NAME?</v>
      </c>
      <c r="ES35" s="1" t="e">
        <f t="shared" ca="1" si="131"/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0.745</v>
      </c>
      <c r="FC35" s="1">
        <v>7.4999999999999997E-2</v>
      </c>
      <c r="FE35" s="1">
        <v>-7.3774299662705802</v>
      </c>
      <c r="FF35" s="1">
        <v>57.848941741918381</v>
      </c>
      <c r="FG35" s="1">
        <v>88.696691978263402</v>
      </c>
      <c r="FH35" s="1">
        <v>98.674994840648523</v>
      </c>
      <c r="FI35" s="1">
        <v>105.15076317691657</v>
      </c>
      <c r="FJ35" s="1">
        <v>106.61303936169084</v>
      </c>
      <c r="FK35" s="1">
        <v>106.75010328066149</v>
      </c>
      <c r="FL35" s="1">
        <v>106.75752528361596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1.145</v>
      </c>
      <c r="GE35" s="1">
        <v>1.4750000000000001</v>
      </c>
      <c r="GF35" s="1">
        <v>2.2200000000000002</v>
      </c>
      <c r="GG35" s="1">
        <v>7.68</v>
      </c>
      <c r="GH35" s="1">
        <v>25.41</v>
      </c>
      <c r="GI35" s="1">
        <v>1114.27</v>
      </c>
      <c r="GJ35" s="1">
        <v>192.6</v>
      </c>
      <c r="GK35" s="1">
        <v>67457.600000000006</v>
      </c>
      <c r="GL35" s="1">
        <v>422.36224489795916</v>
      </c>
      <c r="GM35" s="1">
        <v>300817.11734693876</v>
      </c>
      <c r="GN35" s="1">
        <v>422.36224489795916</v>
      </c>
      <c r="GO35" s="1">
        <v>300817.11734693876</v>
      </c>
      <c r="GT35" s="1">
        <v>1.5249999999999999</v>
      </c>
      <c r="GU35" s="1">
        <v>3.2050000000000001</v>
      </c>
      <c r="GV35" s="1">
        <v>5.37</v>
      </c>
      <c r="GW35" s="1">
        <v>65.709999999999994</v>
      </c>
      <c r="GX35" s="1">
        <v>45.62</v>
      </c>
      <c r="GY35" s="1">
        <v>4631.59</v>
      </c>
      <c r="GZ35" s="1">
        <v>168.965</v>
      </c>
      <c r="HA35" s="1">
        <v>57537.285000000003</v>
      </c>
      <c r="HB35" s="1">
        <v>2491.5500000000002</v>
      </c>
      <c r="HC35" s="1">
        <v>10909909.74</v>
      </c>
      <c r="HD35" s="1">
        <v>19212.12</v>
      </c>
      <c r="HE35" s="1">
        <v>672695322.97000003</v>
      </c>
      <c r="HF35" s="1">
        <v>42188.84693877551</v>
      </c>
      <c r="HG35" s="1">
        <v>3004085229.8061223</v>
      </c>
      <c r="HH35" s="1">
        <v>42188.84693877551</v>
      </c>
      <c r="HI35" s="1">
        <v>3004085229.8061223</v>
      </c>
      <c r="HJ35" s="1">
        <f t="shared" si="132"/>
        <v>2.0074999999999998</v>
      </c>
      <c r="HK35" s="1" t="e">
        <f t="shared" ca="1" si="133"/>
        <v>#NAME?</v>
      </c>
      <c r="HL35" s="1" t="e">
        <f t="shared" ca="1" si="134"/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0.98</v>
      </c>
      <c r="HV35" s="1">
        <v>0.98</v>
      </c>
      <c r="HX35" s="1">
        <v>-38.122170584650043</v>
      </c>
      <c r="HY35" s="1">
        <v>-21.073972134638762</v>
      </c>
      <c r="HZ35" s="1">
        <v>-8.4613956877226926</v>
      </c>
      <c r="IA35" s="1">
        <v>-4.4982367194897952</v>
      </c>
      <c r="IB35" s="1">
        <v>-0.86147591645961474</v>
      </c>
      <c r="IC35" s="1">
        <v>-5.4288295995826977E-2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1.3</v>
      </c>
      <c r="IV35" s="1">
        <v>2.29</v>
      </c>
      <c r="IW35" s="1">
        <v>8.74</v>
      </c>
      <c r="IX35" s="1">
        <v>151.37</v>
      </c>
      <c r="IY35" s="1">
        <v>22.49</v>
      </c>
      <c r="IZ35" s="1">
        <v>1025.67</v>
      </c>
      <c r="JA35" s="1">
        <v>111.25</v>
      </c>
      <c r="JB35" s="1">
        <v>23581.7</v>
      </c>
      <c r="JC35" s="1">
        <v>422.36224489795916</v>
      </c>
      <c r="JD35" s="1">
        <v>300817.11734693876</v>
      </c>
      <c r="JE35" s="1">
        <v>422.36224489795916</v>
      </c>
      <c r="JF35" s="1">
        <v>300817.11734693876</v>
      </c>
      <c r="JG35" s="1">
        <v>422.36224489795916</v>
      </c>
      <c r="JH35" s="1">
        <v>300817.11734693876</v>
      </c>
      <c r="JM35" s="1">
        <v>6.47</v>
      </c>
      <c r="JN35" s="1">
        <v>85.95</v>
      </c>
      <c r="JO35" s="1">
        <v>61.79</v>
      </c>
      <c r="JP35" s="1">
        <v>10976</v>
      </c>
      <c r="JQ35" s="1">
        <v>823.20500000000004</v>
      </c>
      <c r="JR35" s="1">
        <v>1422407.9950000001</v>
      </c>
      <c r="JS35" s="1">
        <v>2196.4349999999999</v>
      </c>
      <c r="JT35" s="1">
        <v>10024325.775</v>
      </c>
      <c r="JU35" s="1">
        <v>11075.8</v>
      </c>
      <c r="JV35" s="1">
        <v>234649478.09</v>
      </c>
      <c r="JW35" s="1">
        <v>42188.84693877551</v>
      </c>
      <c r="JX35" s="1">
        <v>3004085229.8061223</v>
      </c>
      <c r="JY35" s="1">
        <v>42188.84693877551</v>
      </c>
      <c r="JZ35" s="1">
        <v>3004085229.8061223</v>
      </c>
      <c r="KA35" s="1">
        <v>42188.84693877551</v>
      </c>
      <c r="KB35" s="1">
        <v>3004085229.8061223</v>
      </c>
      <c r="KC35" s="1">
        <f t="shared" si="135"/>
        <v>2.0074999999999998</v>
      </c>
      <c r="KD35" s="1" t="e">
        <f t="shared" ca="1" si="136"/>
        <v>#NAME?</v>
      </c>
      <c r="KE35" s="1" t="e">
        <f t="shared" ca="1" si="137"/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0.98</v>
      </c>
      <c r="KN35" s="1">
        <v>0.98</v>
      </c>
      <c r="KO35" s="1">
        <v>0.98</v>
      </c>
      <c r="KQ35" s="1">
        <v>13.555197530896981</v>
      </c>
      <c r="KR35" s="1">
        <v>16.623049501560345</v>
      </c>
      <c r="KS35" s="1">
        <v>18.950921349997444</v>
      </c>
      <c r="KT35" s="1">
        <v>19.505318930689118</v>
      </c>
      <c r="KU35" s="1">
        <v>19.910087802124789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1.67</v>
      </c>
      <c r="LM35" s="1">
        <v>3.85</v>
      </c>
      <c r="LN35" s="1">
        <v>26.19</v>
      </c>
      <c r="LO35" s="1">
        <v>1402.19</v>
      </c>
      <c r="LP35" s="1">
        <v>224.55</v>
      </c>
      <c r="LQ35" s="1">
        <v>96734.19</v>
      </c>
      <c r="LR35" s="1">
        <v>311.20499999999998</v>
      </c>
      <c r="LS35" s="1">
        <v>176387.435</v>
      </c>
      <c r="LT35" s="1">
        <v>455.42553191489361</v>
      </c>
      <c r="LU35" s="1">
        <v>360390.39361702127</v>
      </c>
      <c r="LV35" s="1">
        <v>455.42553191489361</v>
      </c>
      <c r="LW35" s="1">
        <v>360390.39361702127</v>
      </c>
      <c r="LX35" s="1">
        <v>455.42553191489361</v>
      </c>
      <c r="LY35" s="1">
        <v>360390.39361702127</v>
      </c>
      <c r="LZ35" s="1">
        <v>455.42553191489361</v>
      </c>
      <c r="MA35" s="1">
        <v>360390.39361702127</v>
      </c>
      <c r="MF35" s="1">
        <v>108.465</v>
      </c>
      <c r="MG35" s="1">
        <v>22562.674999999999</v>
      </c>
      <c r="MH35" s="1">
        <v>2568.9549999999999</v>
      </c>
      <c r="MI35" s="1">
        <v>13767690.175000001</v>
      </c>
      <c r="MJ35" s="1">
        <v>22404.54</v>
      </c>
      <c r="MK35" s="1">
        <v>965126166.63999999</v>
      </c>
      <c r="ML35" s="1">
        <v>31074.415000000001</v>
      </c>
      <c r="MM35" s="1">
        <v>1761052437.9549999</v>
      </c>
      <c r="MN35" s="1">
        <v>45496.569148936171</v>
      </c>
      <c r="MO35" s="1">
        <v>3600042882.5159574</v>
      </c>
      <c r="MP35" s="1">
        <v>45496.569148936171</v>
      </c>
      <c r="MQ35" s="1">
        <v>3600042882.5159574</v>
      </c>
      <c r="MR35" s="1">
        <v>45496.569148936171</v>
      </c>
      <c r="MS35" s="1">
        <v>3600042882.5159574</v>
      </c>
      <c r="MT35" s="1">
        <v>45496.569148936171</v>
      </c>
      <c r="MU35" s="1">
        <v>3600042882.5159574</v>
      </c>
      <c r="MV35" s="1">
        <f t="shared" si="138"/>
        <v>2.0074999999999998</v>
      </c>
      <c r="MW35" s="1" t="e">
        <f t="shared" ca="1" si="139"/>
        <v>#NAME?</v>
      </c>
      <c r="MX35" s="1" t="e">
        <f t="shared" ca="1" si="140"/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0.94</v>
      </c>
      <c r="NF35" s="1">
        <v>0.94</v>
      </c>
      <c r="NG35" s="1">
        <v>0.94</v>
      </c>
      <c r="NH35" s="1">
        <v>0.94</v>
      </c>
      <c r="NJ35" s="1">
        <v>0.5460213356236604</v>
      </c>
      <c r="NK35" s="1">
        <v>0.82664075319718133</v>
      </c>
      <c r="NL35" s="1">
        <v>0.96228479594085969</v>
      </c>
      <c r="NM35" s="1">
        <v>0.98449546453714887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 x14ac:dyDescent="0.25">
      <c r="A36" s="1">
        <v>1700</v>
      </c>
      <c r="B36" s="1">
        <v>200</v>
      </c>
      <c r="C36" s="1">
        <v>100</v>
      </c>
      <c r="D36" s="1" t="s">
        <v>343</v>
      </c>
      <c r="E36" s="1">
        <v>48.488906140000026</v>
      </c>
      <c r="F36" s="1">
        <v>2358.8654263443555</v>
      </c>
      <c r="G36" s="1">
        <f t="shared" si="111"/>
        <v>7.6914076906232367</v>
      </c>
      <c r="H36" s="1" t="e">
        <f t="shared" ca="1" si="112"/>
        <v>#NAME?</v>
      </c>
      <c r="I36" s="1" t="e">
        <f t="shared" ca="1" si="113"/>
        <v>#NAME?</v>
      </c>
      <c r="J36" s="1">
        <f t="shared" si="114"/>
        <v>2.85228859647059E-4</v>
      </c>
      <c r="K36" s="1" t="e">
        <f t="shared" ca="1" si="115"/>
        <v>#NAME?</v>
      </c>
      <c r="L36" s="1" t="e">
        <f t="shared" ca="1" si="116"/>
        <v>#NAME?</v>
      </c>
      <c r="M36" s="1">
        <v>0</v>
      </c>
      <c r="N36" s="1">
        <v>13753.735000000001</v>
      </c>
      <c r="O36" s="1">
        <v>15285.934999999999</v>
      </c>
      <c r="P36" s="1">
        <v>233860212.435</v>
      </c>
      <c r="Q36" s="1">
        <f t="shared" si="117"/>
        <v>200403.6107750237</v>
      </c>
      <c r="R36" s="1" t="e">
        <f t="shared" ca="1" si="118"/>
        <v>#NAME?</v>
      </c>
      <c r="S36" s="1" t="e">
        <f t="shared" ca="1" si="119"/>
        <v>#NAME?</v>
      </c>
      <c r="T36" s="1">
        <v>169900</v>
      </c>
      <c r="U36" s="2">
        <v>28866010000</v>
      </c>
      <c r="V36" s="2">
        <f t="shared" si="120"/>
        <v>0</v>
      </c>
      <c r="W36" s="2" t="e">
        <f t="shared" ca="1" si="121"/>
        <v>#NAME?</v>
      </c>
      <c r="X36" s="2" t="e">
        <f t="shared" ca="1" si="122"/>
        <v>#NAME?</v>
      </c>
      <c r="Y36" s="2">
        <f t="shared" si="123"/>
        <v>0.99941176470588233</v>
      </c>
      <c r="Z36" s="2" t="e">
        <f t="shared" ca="1" si="124"/>
        <v>#NAME?</v>
      </c>
      <c r="AA36" s="2" t="e">
        <f t="shared" ca="1" si="125"/>
        <v>#NAME?</v>
      </c>
      <c r="AB36" s="2">
        <v>1700</v>
      </c>
      <c r="AC36" s="2">
        <v>2890000</v>
      </c>
      <c r="AD36" s="2">
        <f t="shared" si="30"/>
        <v>1.111402466311878</v>
      </c>
      <c r="AE36" s="2">
        <v>7797</v>
      </c>
      <c r="AF36" s="2">
        <v>7797</v>
      </c>
      <c r="AG36" s="2">
        <v>4392.33</v>
      </c>
      <c r="AH36" s="2">
        <v>19323327.43</v>
      </c>
      <c r="AI36" s="2">
        <v>169900</v>
      </c>
      <c r="AJ36" s="2">
        <v>4216.8900000000003</v>
      </c>
      <c r="AK36" s="2">
        <v>17815563.73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1.0549999999999999</v>
      </c>
      <c r="BA36" s="2">
        <v>1.165</v>
      </c>
      <c r="BB36" s="2">
        <v>684.57258064516134</v>
      </c>
      <c r="BC36" s="2">
        <v>699394.04032258061</v>
      </c>
      <c r="BD36" s="2"/>
      <c r="BE36" s="2"/>
      <c r="BF36" s="2"/>
      <c r="BG36" s="2"/>
      <c r="BH36" s="2">
        <v>1.1200000000000001</v>
      </c>
      <c r="BI36" s="2">
        <v>1.39</v>
      </c>
      <c r="BJ36" s="2">
        <v>1.3149999999999999</v>
      </c>
      <c r="BK36" s="2">
        <v>2.1349999999999998</v>
      </c>
      <c r="BL36" s="2">
        <v>1.68</v>
      </c>
      <c r="BM36" s="1">
        <v>4.0599999999999996</v>
      </c>
      <c r="BN36" s="1">
        <v>2.02</v>
      </c>
      <c r="BO36" s="1">
        <v>5.97</v>
      </c>
      <c r="BP36" s="1">
        <v>3.4750000000000001</v>
      </c>
      <c r="BQ36" s="1">
        <v>20.385000000000002</v>
      </c>
      <c r="BR36" s="1">
        <v>10.76</v>
      </c>
      <c r="BS36" s="1">
        <v>222.03</v>
      </c>
      <c r="BT36" s="1">
        <v>33.145000000000003</v>
      </c>
      <c r="BU36" s="1">
        <v>2109.5749999999998</v>
      </c>
      <c r="BV36" s="1">
        <v>68408.330645161288</v>
      </c>
      <c r="BW36" s="1">
        <v>6987305995.3790321</v>
      </c>
      <c r="BX36" s="1">
        <f t="shared" si="126"/>
        <v>1.8895999999999997</v>
      </c>
      <c r="BY36" s="1" t="e">
        <f t="shared" ca="1" si="127"/>
        <v>#NAME?</v>
      </c>
      <c r="BZ36" s="1" t="e">
        <f t="shared" ca="1" si="128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0.62</v>
      </c>
      <c r="CL36" s="1">
        <v>-30926.517111200003</v>
      </c>
      <c r="CM36" s="1">
        <v>-15164.146495840005</v>
      </c>
      <c r="CN36" s="1">
        <v>-7448.0920910399982</v>
      </c>
      <c r="CO36" s="1">
        <v>-3868.6724611200016</v>
      </c>
      <c r="CP36" s="1">
        <v>-1030.9249152000004</v>
      </c>
      <c r="CQ36" s="1">
        <v>-110.20881600000001</v>
      </c>
      <c r="CR36" s="1">
        <v>-12.064796960000001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1.01</v>
      </c>
      <c r="DJ36" s="1">
        <v>1.03</v>
      </c>
      <c r="DK36" s="1">
        <v>1.4650000000000001</v>
      </c>
      <c r="DL36" s="1">
        <v>2.7149999999999999</v>
      </c>
      <c r="DM36" s="1">
        <v>2.8250000000000002</v>
      </c>
      <c r="DN36" s="1">
        <v>18.414999999999999</v>
      </c>
      <c r="DO36" s="1">
        <v>14.515000000000001</v>
      </c>
      <c r="DP36" s="1">
        <v>445.73500000000001</v>
      </c>
      <c r="DQ36" s="1">
        <v>185.89</v>
      </c>
      <c r="DR36" s="1">
        <v>77947.509999999995</v>
      </c>
      <c r="DS36" s="1">
        <v>757.73469387755097</v>
      </c>
      <c r="DT36" s="1">
        <v>828629.19047619053</v>
      </c>
      <c r="DU36" s="1">
        <v>732.38095238095241</v>
      </c>
      <c r="DV36" s="1">
        <v>852772.57142857148</v>
      </c>
      <c r="EA36" s="1">
        <v>1.44</v>
      </c>
      <c r="EB36" s="1">
        <v>2.74</v>
      </c>
      <c r="EC36" s="1">
        <v>20.574999999999999</v>
      </c>
      <c r="ED36" s="1">
        <v>804.32500000000005</v>
      </c>
      <c r="EE36" s="1">
        <v>86.21</v>
      </c>
      <c r="EF36" s="1">
        <v>13277.92</v>
      </c>
      <c r="EG36" s="1">
        <v>230.54499999999999</v>
      </c>
      <c r="EH36" s="1">
        <v>157660.58499999999</v>
      </c>
      <c r="EI36" s="1">
        <v>1400.9849999999999</v>
      </c>
      <c r="EJ36" s="1">
        <v>4313175.2050000001</v>
      </c>
      <c r="EK36" s="1">
        <v>18538.884999999998</v>
      </c>
      <c r="EL36" s="1">
        <v>777743931.79499996</v>
      </c>
      <c r="EM36" s="1">
        <v>75726.979591836731</v>
      </c>
      <c r="EN36" s="1">
        <v>8279349672.5714283</v>
      </c>
      <c r="EO36" s="1">
        <v>73190.380952380947</v>
      </c>
      <c r="EP36" s="1">
        <v>8521042192.0952377</v>
      </c>
      <c r="EQ36" s="1">
        <f t="shared" si="129"/>
        <v>1.8895999999999997</v>
      </c>
      <c r="ER36" s="1" t="e">
        <f t="shared" ca="1" si="130"/>
        <v>#NAME?</v>
      </c>
      <c r="ES36" s="1" t="e">
        <f t="shared" ca="1" si="131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0.73499999999999999</v>
      </c>
      <c r="FC36" s="1">
        <v>0.105</v>
      </c>
      <c r="FE36" s="1">
        <v>-10.75483679840127</v>
      </c>
      <c r="FF36" s="1">
        <v>57.098316589632049</v>
      </c>
      <c r="FG36" s="1">
        <v>89.643294903543591</v>
      </c>
      <c r="FH36" s="1">
        <v>98.828291662221005</v>
      </c>
      <c r="FI36" s="1">
        <v>105.13580706128302</v>
      </c>
      <c r="FJ36" s="1">
        <v>106.61068400959856</v>
      </c>
      <c r="FK36" s="1">
        <v>106.75028093933309</v>
      </c>
      <c r="FL36" s="1">
        <v>106.75752528361595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1.1399999999999999</v>
      </c>
      <c r="GE36" s="1">
        <v>1.44</v>
      </c>
      <c r="GF36" s="1">
        <v>2.04</v>
      </c>
      <c r="GG36" s="1">
        <v>6.09</v>
      </c>
      <c r="GH36" s="1">
        <v>29.504999999999999</v>
      </c>
      <c r="GI36" s="1">
        <v>1869.0550000000001</v>
      </c>
      <c r="GJ36" s="1">
        <v>209.29499999999999</v>
      </c>
      <c r="GK36" s="1">
        <v>86352.705000000002</v>
      </c>
      <c r="GL36" s="1">
        <v>498.29166666666669</v>
      </c>
      <c r="GM36" s="1">
        <v>419814.46875</v>
      </c>
      <c r="GN36" s="1">
        <v>498.29166666666669</v>
      </c>
      <c r="GO36" s="1">
        <v>419814.46875</v>
      </c>
      <c r="GT36" s="1">
        <v>1.425</v>
      </c>
      <c r="GU36" s="1">
        <v>2.585</v>
      </c>
      <c r="GV36" s="1">
        <v>4.97</v>
      </c>
      <c r="GW36" s="1">
        <v>42.17</v>
      </c>
      <c r="GX36" s="1">
        <v>43.414999999999999</v>
      </c>
      <c r="GY36" s="1">
        <v>3919.4050000000002</v>
      </c>
      <c r="GZ36" s="1">
        <v>141.22499999999999</v>
      </c>
      <c r="HA36" s="1">
        <v>41150.165000000001</v>
      </c>
      <c r="HB36" s="1">
        <v>2900.8</v>
      </c>
      <c r="HC36" s="1">
        <v>18394381.82</v>
      </c>
      <c r="HD36" s="1">
        <v>20877.014999999999</v>
      </c>
      <c r="HE36" s="1">
        <v>861348607.92499995</v>
      </c>
      <c r="HF36" s="1">
        <v>49777.270833333336</v>
      </c>
      <c r="HG36" s="1">
        <v>4192676511.9166665</v>
      </c>
      <c r="HH36" s="1">
        <v>49777.270833333336</v>
      </c>
      <c r="HI36" s="1">
        <v>4192676511.9166665</v>
      </c>
      <c r="HJ36" s="1">
        <f t="shared" si="132"/>
        <v>1.8895999999999997</v>
      </c>
      <c r="HK36" s="1" t="e">
        <f t="shared" ca="1" si="133"/>
        <v>#NAME?</v>
      </c>
      <c r="HL36" s="1" t="e">
        <f t="shared" ca="1" si="134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0.96</v>
      </c>
      <c r="HV36" s="1">
        <v>0.96</v>
      </c>
      <c r="HX36" s="1">
        <v>-41.557706780844477</v>
      </c>
      <c r="HY36" s="1">
        <v>-21.561287021235277</v>
      </c>
      <c r="HZ36" s="1">
        <v>-7.9035087582319763</v>
      </c>
      <c r="IA36" s="1">
        <v>-4.2969925609906952</v>
      </c>
      <c r="IB36" s="1">
        <v>-0.80933916273564843</v>
      </c>
      <c r="IC36" s="1">
        <v>-5.7458415470035849E-2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1.165</v>
      </c>
      <c r="IV36" s="1">
        <v>1.5649999999999999</v>
      </c>
      <c r="IW36" s="1">
        <v>8.65</v>
      </c>
      <c r="IX36" s="1">
        <v>155.72</v>
      </c>
      <c r="IY36" s="1">
        <v>20.76</v>
      </c>
      <c r="IZ36" s="1">
        <v>950.71</v>
      </c>
      <c r="JA36" s="1">
        <v>119.245</v>
      </c>
      <c r="JB36" s="1">
        <v>29139.445</v>
      </c>
      <c r="JC36" s="1">
        <v>498.29166666666669</v>
      </c>
      <c r="JD36" s="1">
        <v>419814.46875</v>
      </c>
      <c r="JE36" s="1">
        <v>498.29166666666669</v>
      </c>
      <c r="JF36" s="1">
        <v>419814.46875</v>
      </c>
      <c r="JG36" s="1">
        <v>498.29166666666669</v>
      </c>
      <c r="JH36" s="1">
        <v>419814.46875</v>
      </c>
      <c r="JM36" s="1">
        <v>6.82</v>
      </c>
      <c r="JN36" s="1">
        <v>78.63</v>
      </c>
      <c r="JO36" s="1">
        <v>52.53</v>
      </c>
      <c r="JP36" s="1">
        <v>5635.9</v>
      </c>
      <c r="JQ36" s="1">
        <v>810.86500000000001</v>
      </c>
      <c r="JR36" s="1">
        <v>1465000.9450000001</v>
      </c>
      <c r="JS36" s="1">
        <v>2027.335</v>
      </c>
      <c r="JT36" s="1">
        <v>9310950.1150000002</v>
      </c>
      <c r="JU36" s="1">
        <v>11875.85</v>
      </c>
      <c r="JV36" s="1">
        <v>290279212.19999999</v>
      </c>
      <c r="JW36" s="1">
        <v>49777.270833333336</v>
      </c>
      <c r="JX36" s="1">
        <v>4192676511.9166665</v>
      </c>
      <c r="JY36" s="1">
        <v>49777.270833333336</v>
      </c>
      <c r="JZ36" s="1">
        <v>4192676511.9166665</v>
      </c>
      <c r="KA36" s="1">
        <v>49777.270833333336</v>
      </c>
      <c r="KB36" s="1">
        <v>4192676511.9166665</v>
      </c>
      <c r="KC36" s="1">
        <f t="shared" si="135"/>
        <v>1.8895999999999997</v>
      </c>
      <c r="KD36" s="1" t="e">
        <f t="shared" ca="1" si="136"/>
        <v>#NAME?</v>
      </c>
      <c r="KE36" s="1" t="e">
        <f t="shared" ca="1" si="137"/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0.96</v>
      </c>
      <c r="KN36" s="1">
        <v>0.96</v>
      </c>
      <c r="KO36" s="1">
        <v>0.96</v>
      </c>
      <c r="KQ36" s="1">
        <v>13.716908845797189</v>
      </c>
      <c r="KR36" s="1">
        <v>16.697475642165497</v>
      </c>
      <c r="KS36" s="1">
        <v>18.974848524288394</v>
      </c>
      <c r="KT36" s="1">
        <v>19.509808710865524</v>
      </c>
      <c r="KU36" s="1">
        <v>19.906862488198772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1.7749999999999999</v>
      </c>
      <c r="LM36" s="1">
        <v>4.665</v>
      </c>
      <c r="LN36" s="1">
        <v>25.96</v>
      </c>
      <c r="LO36" s="1">
        <v>1309.07</v>
      </c>
      <c r="LP36" s="1">
        <v>247.02</v>
      </c>
      <c r="LQ36" s="1">
        <v>120004.55</v>
      </c>
      <c r="LR36" s="1">
        <v>338.9246231155779</v>
      </c>
      <c r="LS36" s="1">
        <v>207689.82914572864</v>
      </c>
      <c r="LT36" s="1">
        <v>477.1058201058201</v>
      </c>
      <c r="LU36" s="1">
        <v>368485.06349206349</v>
      </c>
      <c r="LV36" s="1">
        <v>477.1058201058201</v>
      </c>
      <c r="LW36" s="1">
        <v>368485.06349206349</v>
      </c>
      <c r="LX36" s="1">
        <v>477.1058201058201</v>
      </c>
      <c r="LY36" s="1">
        <v>368485.06349206349</v>
      </c>
      <c r="LZ36" s="1">
        <v>477.1058201058201</v>
      </c>
      <c r="MA36" s="1">
        <v>368485.06349206349</v>
      </c>
      <c r="MF36" s="1">
        <v>121.57</v>
      </c>
      <c r="MG36" s="1">
        <v>30957.52</v>
      </c>
      <c r="MH36" s="1">
        <v>2549.9450000000002</v>
      </c>
      <c r="MI36" s="1">
        <v>12839193.605</v>
      </c>
      <c r="MJ36" s="1">
        <v>24656.16</v>
      </c>
      <c r="MK36" s="1">
        <v>1197837355.48</v>
      </c>
      <c r="ML36" s="1">
        <v>33843.376884422112</v>
      </c>
      <c r="MM36" s="1">
        <v>2073507456.3718593</v>
      </c>
      <c r="MN36" s="1">
        <v>47660.010582010582</v>
      </c>
      <c r="MO36" s="1">
        <v>3679977181.84127</v>
      </c>
      <c r="MP36" s="1">
        <v>47660.010582010582</v>
      </c>
      <c r="MQ36" s="1">
        <v>3679977181.84127</v>
      </c>
      <c r="MR36" s="1">
        <v>47660.010582010582</v>
      </c>
      <c r="MS36" s="1">
        <v>3679977181.84127</v>
      </c>
      <c r="MT36" s="1">
        <v>47660.010582010582</v>
      </c>
      <c r="MU36" s="1">
        <v>3679977181.84127</v>
      </c>
      <c r="MV36" s="1">
        <f t="shared" si="138"/>
        <v>1.8895999999999997</v>
      </c>
      <c r="MW36" s="1" t="e">
        <f t="shared" ca="1" si="139"/>
        <v>#NAME?</v>
      </c>
      <c r="MX36" s="1" t="e">
        <f t="shared" ca="1" si="140"/>
        <v>#NAME?</v>
      </c>
      <c r="NA36" s="1">
        <v>1</v>
      </c>
      <c r="NB36" s="1">
        <v>1</v>
      </c>
      <c r="NC36" s="1">
        <v>1</v>
      </c>
      <c r="ND36" s="1">
        <v>0.995</v>
      </c>
      <c r="NE36" s="1">
        <v>0.94499999999999995</v>
      </c>
      <c r="NF36" s="1">
        <v>0.94499999999999995</v>
      </c>
      <c r="NG36" s="1">
        <v>0.94499999999999995</v>
      </c>
      <c r="NH36" s="1">
        <v>0.94499999999999995</v>
      </c>
      <c r="NJ36" s="1">
        <v>0.55608737121432517</v>
      </c>
      <c r="NK36" s="1">
        <v>0.8271548379141439</v>
      </c>
      <c r="NL36" s="1">
        <v>0.96251027276355183</v>
      </c>
      <c r="NM36" s="1">
        <v>0.98493696722202073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 x14ac:dyDescent="0.25">
      <c r="A37" s="1">
        <v>1750</v>
      </c>
      <c r="B37" s="1">
        <v>200</v>
      </c>
      <c r="C37" s="1">
        <v>100</v>
      </c>
      <c r="D37" s="1" t="s">
        <v>341</v>
      </c>
      <c r="E37" s="1">
        <v>51.779431380000005</v>
      </c>
      <c r="F37" s="1">
        <v>2691.514705946488</v>
      </c>
      <c r="G37" s="1">
        <f t="shared" si="111"/>
        <v>10.405191910358553</v>
      </c>
      <c r="H37" s="1" t="e">
        <f t="shared" ca="1" si="112"/>
        <v>#NAME?</v>
      </c>
      <c r="I37" s="1" t="e">
        <f t="shared" ca="1" si="113"/>
        <v>#NAME?</v>
      </c>
      <c r="J37" s="1">
        <f t="shared" si="114"/>
        <v>2.9588246502857145E-4</v>
      </c>
      <c r="K37" s="1" t="e">
        <f t="shared" ca="1" si="115"/>
        <v>#NAME?</v>
      </c>
      <c r="L37" s="1" t="e">
        <f t="shared" ca="1" si="116"/>
        <v>#NAME?</v>
      </c>
      <c r="M37" s="1">
        <v>0</v>
      </c>
      <c r="N37" s="1">
        <v>14545.715</v>
      </c>
      <c r="O37" s="1">
        <v>16214.455</v>
      </c>
      <c r="P37" s="1">
        <v>263123457.065</v>
      </c>
      <c r="Q37" s="1">
        <f t="shared" si="117"/>
        <v>214906.11797499657</v>
      </c>
      <c r="R37" s="1" t="e">
        <f t="shared" ca="1" si="118"/>
        <v>#NAME?</v>
      </c>
      <c r="S37" s="1" t="e">
        <f t="shared" ca="1" si="119"/>
        <v>#NAME?</v>
      </c>
      <c r="T37" s="1">
        <v>174900</v>
      </c>
      <c r="U37" s="2">
        <v>30590010000</v>
      </c>
      <c r="V37" s="2">
        <f t="shared" si="120"/>
        <v>0</v>
      </c>
      <c r="W37" s="2" t="e">
        <f t="shared" ca="1" si="121"/>
        <v>#NAME?</v>
      </c>
      <c r="X37" s="2" t="e">
        <f t="shared" ca="1" si="122"/>
        <v>#NAME?</v>
      </c>
      <c r="Y37" s="2">
        <f t="shared" si="123"/>
        <v>0.99942857142857144</v>
      </c>
      <c r="Z37" s="2" t="e">
        <f t="shared" ca="1" si="124"/>
        <v>#NAME?</v>
      </c>
      <c r="AA37" s="2" t="e">
        <f t="shared" ca="1" si="125"/>
        <v>#NAME?</v>
      </c>
      <c r="AB37" s="2">
        <v>1750</v>
      </c>
      <c r="AC37" s="2">
        <v>3062500</v>
      </c>
      <c r="AD37" s="2">
        <f t="shared" si="30"/>
        <v>1.114723820726585</v>
      </c>
      <c r="AE37" s="2">
        <v>7797</v>
      </c>
      <c r="AF37" s="2">
        <v>7797</v>
      </c>
      <c r="AG37" s="2">
        <v>4454.3900000000003</v>
      </c>
      <c r="AH37" s="2">
        <v>19876823.91</v>
      </c>
      <c r="AI37" s="2">
        <v>174900</v>
      </c>
      <c r="AJ37" s="2">
        <v>4283.58</v>
      </c>
      <c r="AK37" s="2">
        <v>18385398.68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1.0549999999999999</v>
      </c>
      <c r="BA37" s="2">
        <v>1.175</v>
      </c>
      <c r="BB37" s="2">
        <v>674.6</v>
      </c>
      <c r="BC37" s="2">
        <v>668896.94999999995</v>
      </c>
      <c r="BD37" s="2"/>
      <c r="BE37" s="2"/>
      <c r="BF37" s="2"/>
      <c r="BG37" s="2"/>
      <c r="BH37" s="2">
        <v>1.105</v>
      </c>
      <c r="BI37" s="2">
        <v>1.335</v>
      </c>
      <c r="BJ37" s="2">
        <v>1.2350000000000001</v>
      </c>
      <c r="BK37" s="2">
        <v>1.845</v>
      </c>
      <c r="BL37" s="2">
        <v>1.53</v>
      </c>
      <c r="BM37" s="1">
        <v>3.15</v>
      </c>
      <c r="BN37" s="1">
        <v>1.9850000000000001</v>
      </c>
      <c r="BO37" s="1">
        <v>5.7949999999999999</v>
      </c>
      <c r="BP37" s="1">
        <v>3.46</v>
      </c>
      <c r="BQ37" s="1">
        <v>20.98</v>
      </c>
      <c r="BR37" s="1">
        <v>11.62</v>
      </c>
      <c r="BS37" s="1">
        <v>264.39</v>
      </c>
      <c r="BT37" s="1">
        <v>38.47</v>
      </c>
      <c r="BU37" s="1">
        <v>2729.08</v>
      </c>
      <c r="BV37" s="1">
        <v>67410.508333333331</v>
      </c>
      <c r="BW37" s="1">
        <v>6682042876.1916666</v>
      </c>
      <c r="BX37" s="1">
        <f t="shared" si="126"/>
        <v>1.8547749999999996</v>
      </c>
      <c r="BY37" s="1" t="e">
        <f t="shared" ca="1" si="127"/>
        <v>#NAME?</v>
      </c>
      <c r="BZ37" s="1" t="e">
        <f t="shared" ca="1" si="128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0.6</v>
      </c>
      <c r="CL37" s="1">
        <v>-26347.375367200002</v>
      </c>
      <c r="CM37" s="1">
        <v>-16396.343280000008</v>
      </c>
      <c r="CN37" s="1">
        <v>-7631.8579596799982</v>
      </c>
      <c r="CO37" s="1">
        <v>-3627.4440192000015</v>
      </c>
      <c r="CP37" s="1">
        <v>-983.63025888000016</v>
      </c>
      <c r="CQ37" s="1">
        <v>-107.13222208000001</v>
      </c>
      <c r="CR37" s="1">
        <v>-11.444910400000001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</v>
      </c>
      <c r="DJ37" s="1">
        <v>1</v>
      </c>
      <c r="DK37" s="1">
        <v>1.48</v>
      </c>
      <c r="DL37" s="1">
        <v>2.8</v>
      </c>
      <c r="DM37" s="1">
        <v>3.04</v>
      </c>
      <c r="DN37" s="1">
        <v>17.239999999999998</v>
      </c>
      <c r="DO37" s="1">
        <v>16.065000000000001</v>
      </c>
      <c r="DP37" s="1">
        <v>710.10500000000002</v>
      </c>
      <c r="DQ37" s="1">
        <v>189.8</v>
      </c>
      <c r="DR37" s="1">
        <v>74796.42</v>
      </c>
      <c r="DS37" s="1">
        <v>683.3117647058823</v>
      </c>
      <c r="DT37" s="1">
        <v>693446.46470588236</v>
      </c>
      <c r="DU37" s="1">
        <v>777.52631578947364</v>
      </c>
      <c r="DV37" s="1">
        <v>879189.10526315786</v>
      </c>
      <c r="EA37" s="1">
        <v>1.4</v>
      </c>
      <c r="EB37" s="1">
        <v>2.48</v>
      </c>
      <c r="EC37" s="1">
        <v>18.635000000000002</v>
      </c>
      <c r="ED37" s="1">
        <v>617.04499999999996</v>
      </c>
      <c r="EE37" s="1">
        <v>91.63</v>
      </c>
      <c r="EF37" s="1">
        <v>14985.52</v>
      </c>
      <c r="EG37" s="1">
        <v>254.26</v>
      </c>
      <c r="EH37" s="1">
        <v>145734.93</v>
      </c>
      <c r="EI37" s="1">
        <v>1557.84</v>
      </c>
      <c r="EJ37" s="1">
        <v>6943183.8899999997</v>
      </c>
      <c r="EK37" s="1">
        <v>18929.075000000001</v>
      </c>
      <c r="EL37" s="1">
        <v>746113235.125</v>
      </c>
      <c r="EM37" s="1">
        <v>68280.035294117653</v>
      </c>
      <c r="EN37" s="1">
        <v>6927434328.8941174</v>
      </c>
      <c r="EO37" s="1">
        <v>77696.263157894733</v>
      </c>
      <c r="EP37" s="1">
        <v>8782522444.4736843</v>
      </c>
      <c r="EQ37" s="1">
        <f t="shared" si="129"/>
        <v>1.8547749999999996</v>
      </c>
      <c r="ER37" s="1" t="e">
        <f t="shared" ca="1" si="130"/>
        <v>#NAME?</v>
      </c>
      <c r="ES37" s="1" t="e">
        <f t="shared" ca="1" si="131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0.85</v>
      </c>
      <c r="FC37" s="1">
        <v>9.5000000000000001E-2</v>
      </c>
      <c r="FE37" s="1">
        <v>-13.421781622561149</v>
      </c>
      <c r="FF37" s="1">
        <v>54.827901000276199</v>
      </c>
      <c r="FG37" s="1">
        <v>88.403040418972012</v>
      </c>
      <c r="FH37" s="1">
        <v>98.363063231457502</v>
      </c>
      <c r="FI37" s="1">
        <v>105.16086757383142</v>
      </c>
      <c r="FJ37" s="1">
        <v>106.61674373060173</v>
      </c>
      <c r="FK37" s="1">
        <v>106.75022082262583</v>
      </c>
      <c r="FL37" s="1">
        <v>106.75752528361595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1.07</v>
      </c>
      <c r="GE37" s="1">
        <v>1.21</v>
      </c>
      <c r="GF37" s="1">
        <v>2.3450000000000002</v>
      </c>
      <c r="GG37" s="1">
        <v>9.1649999999999991</v>
      </c>
      <c r="GH37" s="1">
        <v>28.7</v>
      </c>
      <c r="GI37" s="1">
        <v>1514.4</v>
      </c>
      <c r="GJ37" s="1">
        <v>200.01499999999999</v>
      </c>
      <c r="GK37" s="1">
        <v>74967.425000000003</v>
      </c>
      <c r="GL37" s="1">
        <v>447.9025641025641</v>
      </c>
      <c r="GM37" s="1">
        <v>332056.76410256408</v>
      </c>
      <c r="GN37" s="1">
        <v>447.9025641025641</v>
      </c>
      <c r="GO37" s="1">
        <v>332056.76410256408</v>
      </c>
      <c r="GT37" s="1">
        <v>1.45</v>
      </c>
      <c r="GU37" s="1">
        <v>2.74</v>
      </c>
      <c r="GV37" s="1">
        <v>4.97</v>
      </c>
      <c r="GW37" s="1">
        <v>44.31</v>
      </c>
      <c r="GX37" s="1">
        <v>40.130000000000003</v>
      </c>
      <c r="GY37" s="1">
        <v>2874.78</v>
      </c>
      <c r="GZ37" s="1">
        <v>180.72</v>
      </c>
      <c r="HA37" s="1">
        <v>69651.92</v>
      </c>
      <c r="HB37" s="1">
        <v>2818.95</v>
      </c>
      <c r="HC37" s="1">
        <v>14866642.5</v>
      </c>
      <c r="HD37" s="1">
        <v>19952.32</v>
      </c>
      <c r="HE37" s="1">
        <v>747723733.19000006</v>
      </c>
      <c r="HF37" s="1">
        <v>44739.91794871795</v>
      </c>
      <c r="HG37" s="1">
        <v>3315939953.7230768</v>
      </c>
      <c r="HH37" s="1">
        <v>44739.91794871795</v>
      </c>
      <c r="HI37" s="1">
        <v>3315939953.7230768</v>
      </c>
      <c r="HJ37" s="1">
        <f t="shared" si="132"/>
        <v>1.8547749999999996</v>
      </c>
      <c r="HK37" s="1" t="e">
        <f t="shared" ca="1" si="133"/>
        <v>#NAME?</v>
      </c>
      <c r="HL37" s="1" t="e">
        <f t="shared" ca="1" si="134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0.97499999999999998</v>
      </c>
      <c r="HV37" s="1">
        <v>0.97499999999999998</v>
      </c>
      <c r="HX37" s="1">
        <v>-39.131077192352834</v>
      </c>
      <c r="HY37" s="1">
        <v>-21.667972257466968</v>
      </c>
      <c r="HZ37" s="1">
        <v>-8.503145109489612</v>
      </c>
      <c r="IA37" s="1">
        <v>-4.1886887383549274</v>
      </c>
      <c r="IB37" s="1">
        <v>-0.83960337852122757</v>
      </c>
      <c r="IC37" s="1">
        <v>-5.2306971324446429E-2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1.26</v>
      </c>
      <c r="IV37" s="1">
        <v>2.0099999999999998</v>
      </c>
      <c r="IW37" s="1">
        <v>8.5299999999999994</v>
      </c>
      <c r="IX37" s="1">
        <v>161.03</v>
      </c>
      <c r="IY37" s="1">
        <v>21.92</v>
      </c>
      <c r="IZ37" s="1">
        <v>1015.34</v>
      </c>
      <c r="JA37" s="1">
        <v>112.52</v>
      </c>
      <c r="JB37" s="1">
        <v>27812.21</v>
      </c>
      <c r="JC37" s="1">
        <v>447.9025641025641</v>
      </c>
      <c r="JD37" s="1">
        <v>332056.76410256408</v>
      </c>
      <c r="JE37" s="1">
        <v>447.9025641025641</v>
      </c>
      <c r="JF37" s="1">
        <v>332056.76410256408</v>
      </c>
      <c r="JG37" s="1">
        <v>447.9025641025641</v>
      </c>
      <c r="JH37" s="1">
        <v>332056.76410256408</v>
      </c>
      <c r="JM37" s="1">
        <v>5.9249999999999998</v>
      </c>
      <c r="JN37" s="1">
        <v>61.125</v>
      </c>
      <c r="JO37" s="1">
        <v>64.28</v>
      </c>
      <c r="JP37" s="1">
        <v>8734.92</v>
      </c>
      <c r="JQ37" s="1">
        <v>801.67</v>
      </c>
      <c r="JR37" s="1">
        <v>1523549.15</v>
      </c>
      <c r="JS37" s="1">
        <v>2139.875</v>
      </c>
      <c r="JT37" s="1">
        <v>9923053.2550000008</v>
      </c>
      <c r="JU37" s="1">
        <v>11201.745000000001</v>
      </c>
      <c r="JV37" s="1">
        <v>276980968.51499999</v>
      </c>
      <c r="JW37" s="1">
        <v>44739.91794871795</v>
      </c>
      <c r="JX37" s="1">
        <v>3315939953.7230768</v>
      </c>
      <c r="JY37" s="1">
        <v>44739.91794871795</v>
      </c>
      <c r="JZ37" s="1">
        <v>3315939953.7230768</v>
      </c>
      <c r="KA37" s="1">
        <v>44739.91794871795</v>
      </c>
      <c r="KB37" s="1">
        <v>3315939953.7230768</v>
      </c>
      <c r="KC37" s="1">
        <f t="shared" si="135"/>
        <v>1.8547749999999996</v>
      </c>
      <c r="KD37" s="1" t="e">
        <f t="shared" ca="1" si="136"/>
        <v>#NAME?</v>
      </c>
      <c r="KE37" s="1" t="e">
        <f t="shared" ca="1" si="137"/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0.97499999999999998</v>
      </c>
      <c r="KN37" s="1">
        <v>0.97499999999999998</v>
      </c>
      <c r="KO37" s="1">
        <v>0.97499999999999998</v>
      </c>
      <c r="KQ37" s="1">
        <v>13.460801206540452</v>
      </c>
      <c r="KR37" s="1">
        <v>16.706556055382915</v>
      </c>
      <c r="KS37" s="1">
        <v>18.927519885850444</v>
      </c>
      <c r="KT37" s="1">
        <v>19.508992772555132</v>
      </c>
      <c r="KU37" s="1">
        <v>19.905929969571872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1.845</v>
      </c>
      <c r="LM37" s="1">
        <v>5.0149999999999997</v>
      </c>
      <c r="LN37" s="1">
        <v>24.045000000000002</v>
      </c>
      <c r="LO37" s="1">
        <v>1133.0350000000001</v>
      </c>
      <c r="LP37" s="1">
        <v>203.07499999999999</v>
      </c>
      <c r="LQ37" s="1">
        <v>78903.264999999999</v>
      </c>
      <c r="LR37" s="1">
        <v>267.41000000000003</v>
      </c>
      <c r="LS37" s="1">
        <v>126619.43</v>
      </c>
      <c r="LT37" s="1">
        <v>471.05612244897958</v>
      </c>
      <c r="LU37" s="1">
        <v>372675.9030612245</v>
      </c>
      <c r="LV37" s="1">
        <v>471.05612244897958</v>
      </c>
      <c r="LW37" s="1">
        <v>372675.9030612245</v>
      </c>
      <c r="LX37" s="1">
        <v>471.05612244897958</v>
      </c>
      <c r="LY37" s="1">
        <v>372675.9030612245</v>
      </c>
      <c r="LZ37" s="1">
        <v>471.05612244897958</v>
      </c>
      <c r="MA37" s="1">
        <v>372675.9030612245</v>
      </c>
      <c r="MF37" s="1">
        <v>130.91</v>
      </c>
      <c r="MG37" s="1">
        <v>34551.82</v>
      </c>
      <c r="MH37" s="1">
        <v>2355.415</v>
      </c>
      <c r="MI37" s="1">
        <v>11101407.595000001</v>
      </c>
      <c r="MJ37" s="1">
        <v>20259.740000000002</v>
      </c>
      <c r="MK37" s="1">
        <v>787055544.39999998</v>
      </c>
      <c r="ML37" s="1">
        <v>26693.07</v>
      </c>
      <c r="MM37" s="1">
        <v>1263872161.8399999</v>
      </c>
      <c r="MN37" s="1">
        <v>47056.209183673469</v>
      </c>
      <c r="MO37" s="1">
        <v>3722466001.2602043</v>
      </c>
      <c r="MP37" s="1">
        <v>47056.209183673469</v>
      </c>
      <c r="MQ37" s="1">
        <v>3722466001.2602043</v>
      </c>
      <c r="MR37" s="1">
        <v>47056.209183673469</v>
      </c>
      <c r="MS37" s="1">
        <v>3722466001.2602043</v>
      </c>
      <c r="MT37" s="1">
        <v>47056.209183673469</v>
      </c>
      <c r="MU37" s="1">
        <v>3722466001.2602043</v>
      </c>
      <c r="MV37" s="1">
        <f t="shared" si="138"/>
        <v>1.8547749999999996</v>
      </c>
      <c r="MW37" s="1" t="e">
        <f t="shared" ca="1" si="139"/>
        <v>#NAME?</v>
      </c>
      <c r="MX37" s="1" t="e">
        <f t="shared" ca="1" si="140"/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0.98</v>
      </c>
      <c r="NF37" s="1">
        <v>0.98</v>
      </c>
      <c r="NG37" s="1">
        <v>0.98</v>
      </c>
      <c r="NH37" s="1">
        <v>0.98</v>
      </c>
      <c r="NJ37" s="1">
        <v>0.55692067795656763</v>
      </c>
      <c r="NK37" s="1">
        <v>0.82779850417905887</v>
      </c>
      <c r="NL37" s="1">
        <v>0.96489676939722846</v>
      </c>
      <c r="NM37" s="1">
        <v>0.98484000976965647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 x14ac:dyDescent="0.25">
      <c r="A38" s="1">
        <v>1800</v>
      </c>
      <c r="B38" s="1">
        <v>200</v>
      </c>
      <c r="C38" s="1">
        <v>100</v>
      </c>
      <c r="D38" s="1" t="s">
        <v>341</v>
      </c>
      <c r="E38" s="1">
        <v>53.046912025000012</v>
      </c>
      <c r="F38" s="1">
        <v>2820.5550612295356</v>
      </c>
      <c r="G38" s="1">
        <f t="shared" si="111"/>
        <v>6.5801858414447452</v>
      </c>
      <c r="H38" s="1" t="e">
        <f t="shared" ca="1" si="112"/>
        <v>#NAME?</v>
      </c>
      <c r="I38" s="1" t="e">
        <f t="shared" ca="1" si="113"/>
        <v>#NAME?</v>
      </c>
      <c r="J38" s="1">
        <f t="shared" si="114"/>
        <v>2.9470506680555564E-4</v>
      </c>
      <c r="K38" s="1" t="e">
        <f t="shared" ca="1" si="115"/>
        <v>#NAME?</v>
      </c>
      <c r="L38" s="1" t="e">
        <f t="shared" ca="1" si="116"/>
        <v>#NAME?</v>
      </c>
      <c r="M38" s="1">
        <v>0</v>
      </c>
      <c r="N38" s="1">
        <v>15254.18</v>
      </c>
      <c r="O38" s="1">
        <v>17055.365000000002</v>
      </c>
      <c r="P38" s="1">
        <v>291126150.61500001</v>
      </c>
      <c r="Q38" s="1">
        <f t="shared" si="117"/>
        <v>240675.33177495003</v>
      </c>
      <c r="R38" s="1" t="e">
        <f t="shared" ca="1" si="118"/>
        <v>#NAME?</v>
      </c>
      <c r="S38" s="1" t="e">
        <f t="shared" ca="1" si="119"/>
        <v>#NAME?</v>
      </c>
      <c r="T38" s="1">
        <v>179900</v>
      </c>
      <c r="U38" s="2">
        <v>32364010000</v>
      </c>
      <c r="V38" s="2">
        <f t="shared" si="120"/>
        <v>0</v>
      </c>
      <c r="W38" s="2" t="e">
        <f t="shared" ca="1" si="121"/>
        <v>#NAME?</v>
      </c>
      <c r="X38" s="2" t="e">
        <f t="shared" ca="1" si="122"/>
        <v>#NAME?</v>
      </c>
      <c r="Y38" s="2">
        <f t="shared" si="123"/>
        <v>0.99944444444444447</v>
      </c>
      <c r="Z38" s="2" t="e">
        <f t="shared" ca="1" si="124"/>
        <v>#NAME?</v>
      </c>
      <c r="AA38" s="2" t="e">
        <f t="shared" ca="1" si="125"/>
        <v>#NAME?</v>
      </c>
      <c r="AB38" s="2">
        <v>1800</v>
      </c>
      <c r="AC38" s="2">
        <v>3240000</v>
      </c>
      <c r="AD38" s="2">
        <f t="shared" si="30"/>
        <v>1.1180781267822983</v>
      </c>
      <c r="AE38" s="2">
        <v>7797</v>
      </c>
      <c r="AF38" s="2">
        <v>7797</v>
      </c>
      <c r="AG38" s="2">
        <v>4522.9750000000004</v>
      </c>
      <c r="AH38" s="2">
        <v>20489491.375</v>
      </c>
      <c r="AI38" s="2">
        <v>179900</v>
      </c>
      <c r="AJ38" s="2">
        <v>4354.625</v>
      </c>
      <c r="AK38" s="2">
        <v>18997104.975000001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1.08</v>
      </c>
      <c r="BA38" s="2">
        <v>1.24</v>
      </c>
      <c r="BB38" s="2">
        <v>764.58620689655174</v>
      </c>
      <c r="BC38" s="2">
        <v>857892.8448275862</v>
      </c>
      <c r="BD38" s="2"/>
      <c r="BE38" s="2"/>
      <c r="BF38" s="2"/>
      <c r="BG38" s="2"/>
      <c r="BH38" s="2">
        <v>1.1399999999999999</v>
      </c>
      <c r="BI38" s="2">
        <v>1.45</v>
      </c>
      <c r="BJ38" s="2">
        <v>1.345</v>
      </c>
      <c r="BK38" s="2">
        <v>2.165</v>
      </c>
      <c r="BL38" s="2">
        <v>1.73</v>
      </c>
      <c r="BM38" s="1">
        <v>4.1399999999999997</v>
      </c>
      <c r="BN38" s="1">
        <v>2.12</v>
      </c>
      <c r="BO38" s="1">
        <v>6.69</v>
      </c>
      <c r="BP38" s="1">
        <v>3.5350000000000001</v>
      </c>
      <c r="BQ38" s="1">
        <v>19.555</v>
      </c>
      <c r="BR38" s="1">
        <v>10.105</v>
      </c>
      <c r="BS38" s="1">
        <v>172.405</v>
      </c>
      <c r="BT38" s="1">
        <v>35.49</v>
      </c>
      <c r="BU38" s="1">
        <v>2509.33</v>
      </c>
      <c r="BV38" s="1">
        <v>76413.905172413797</v>
      </c>
      <c r="BW38" s="1">
        <v>8572652052.2327585</v>
      </c>
      <c r="BX38" s="1">
        <f t="shared" si="126"/>
        <v>2.1955999999999998</v>
      </c>
      <c r="BY38" s="1" t="e">
        <f t="shared" ca="1" si="127"/>
        <v>#NAME?</v>
      </c>
      <c r="BZ38" s="1" t="e">
        <f t="shared" ca="1" si="128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0.57999999999999996</v>
      </c>
      <c r="CL38" s="1">
        <v>-32902.949260479967</v>
      </c>
      <c r="CM38" s="1">
        <v>-16752.048150240003</v>
      </c>
      <c r="CN38" s="1">
        <v>-6939.0620222400012</v>
      </c>
      <c r="CO38" s="1">
        <v>-3675.1730107200024</v>
      </c>
      <c r="CP38" s="1">
        <v>-1053.17783024</v>
      </c>
      <c r="CQ38" s="1">
        <v>-109.05786159999992</v>
      </c>
      <c r="CR38" s="1">
        <v>-11.823263040000006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1.01</v>
      </c>
      <c r="DJ38" s="1">
        <v>1.03</v>
      </c>
      <c r="DK38" s="1">
        <v>1.53</v>
      </c>
      <c r="DL38" s="1">
        <v>3.09</v>
      </c>
      <c r="DM38" s="1">
        <v>3.1</v>
      </c>
      <c r="DN38" s="1">
        <v>19.760000000000002</v>
      </c>
      <c r="DO38" s="1">
        <v>14.9</v>
      </c>
      <c r="DP38" s="1">
        <v>780.74</v>
      </c>
      <c r="DQ38" s="1">
        <v>179.98</v>
      </c>
      <c r="DR38" s="1">
        <v>68149.31</v>
      </c>
      <c r="DS38" s="1">
        <v>843.54225352112678</v>
      </c>
      <c r="DT38" s="1">
        <v>989148.65492957749</v>
      </c>
      <c r="DU38" s="1">
        <v>880.4</v>
      </c>
      <c r="DV38" s="1">
        <v>1214046.1333333333</v>
      </c>
      <c r="EA38" s="1">
        <v>1.34</v>
      </c>
      <c r="EB38" s="1">
        <v>2.2000000000000002</v>
      </c>
      <c r="EC38" s="1">
        <v>21.405000000000001</v>
      </c>
      <c r="ED38" s="1">
        <v>982.43499999999995</v>
      </c>
      <c r="EE38" s="1">
        <v>93.194999999999993</v>
      </c>
      <c r="EF38" s="1">
        <v>16968.215</v>
      </c>
      <c r="EG38" s="1">
        <v>255.185</v>
      </c>
      <c r="EH38" s="1">
        <v>166758.85500000001</v>
      </c>
      <c r="EI38" s="1">
        <v>1435.0250000000001</v>
      </c>
      <c r="EJ38" s="1">
        <v>7640192.7450000001</v>
      </c>
      <c r="EK38" s="1">
        <v>17949.485000000001</v>
      </c>
      <c r="EL38" s="1">
        <v>679749590.01499999</v>
      </c>
      <c r="EM38" s="1">
        <v>84301.584507042251</v>
      </c>
      <c r="EN38" s="1">
        <v>9882409921.4718304</v>
      </c>
      <c r="EO38" s="1">
        <v>87992</v>
      </c>
      <c r="EP38" s="1">
        <v>12130704411.466667</v>
      </c>
      <c r="EQ38" s="1">
        <f t="shared" si="129"/>
        <v>2.1955999999999998</v>
      </c>
      <c r="ER38" s="1" t="e">
        <f t="shared" ca="1" si="130"/>
        <v>#NAME?</v>
      </c>
      <c r="ES38" s="1" t="e">
        <f t="shared" ca="1" si="131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0.71</v>
      </c>
      <c r="FC38" s="1">
        <v>7.4999999999999997E-2</v>
      </c>
      <c r="FE38" s="1">
        <v>-9.8614894117798535</v>
      </c>
      <c r="FF38" s="1">
        <v>55.661764649176369</v>
      </c>
      <c r="FG38" s="1">
        <v>88.529296816948843</v>
      </c>
      <c r="FH38" s="1">
        <v>98.987313850188059</v>
      </c>
      <c r="FI38" s="1">
        <v>105.04295868892709</v>
      </c>
      <c r="FJ38" s="1">
        <v>106.60873348088501</v>
      </c>
      <c r="FK38" s="1">
        <v>106.749821725865</v>
      </c>
      <c r="FL38" s="1">
        <v>106.75752528361596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1.1200000000000001</v>
      </c>
      <c r="GE38" s="1">
        <v>1.42</v>
      </c>
      <c r="GF38" s="1">
        <v>1.95</v>
      </c>
      <c r="GG38" s="1">
        <v>5.67</v>
      </c>
      <c r="GH38" s="1">
        <v>25.44</v>
      </c>
      <c r="GI38" s="1">
        <v>1293.3499999999999</v>
      </c>
      <c r="GJ38" s="1">
        <v>184.255</v>
      </c>
      <c r="GK38" s="1">
        <v>66598.085000000006</v>
      </c>
      <c r="GL38" s="1">
        <v>466.19191919191917</v>
      </c>
      <c r="GM38" s="1">
        <v>387855.30303030304</v>
      </c>
      <c r="GN38" s="1">
        <v>466.19191919191917</v>
      </c>
      <c r="GO38" s="1">
        <v>387855.30303030304</v>
      </c>
      <c r="GT38" s="1">
        <v>1.5</v>
      </c>
      <c r="GU38" s="1">
        <v>2.98</v>
      </c>
      <c r="GV38" s="1">
        <v>5.0650000000000004</v>
      </c>
      <c r="GW38" s="1">
        <v>45.484999999999999</v>
      </c>
      <c r="GX38" s="1">
        <v>45.125</v>
      </c>
      <c r="GY38" s="1">
        <v>4167.2550000000001</v>
      </c>
      <c r="GZ38" s="1">
        <v>141.94</v>
      </c>
      <c r="HA38" s="1">
        <v>39559.85</v>
      </c>
      <c r="HB38" s="1">
        <v>2490.1999999999998</v>
      </c>
      <c r="HC38" s="1">
        <v>12656738.949999999</v>
      </c>
      <c r="HD38" s="1">
        <v>18376.87</v>
      </c>
      <c r="HE38" s="1">
        <v>664234267.10000002</v>
      </c>
      <c r="HF38" s="1">
        <v>46570.171717171717</v>
      </c>
      <c r="HG38" s="1">
        <v>3874284118.8888888</v>
      </c>
      <c r="HH38" s="1">
        <v>46570.171717171717</v>
      </c>
      <c r="HI38" s="1">
        <v>3874284118.8888888</v>
      </c>
      <c r="HJ38" s="1">
        <f t="shared" si="132"/>
        <v>2.1955999999999998</v>
      </c>
      <c r="HK38" s="1" t="e">
        <f t="shared" ca="1" si="133"/>
        <v>#NAME?</v>
      </c>
      <c r="HL38" s="1" t="e">
        <f t="shared" ca="1" si="134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0.99</v>
      </c>
      <c r="HV38" s="1">
        <v>0.99</v>
      </c>
      <c r="HX38" s="1">
        <v>-41.327063744799354</v>
      </c>
      <c r="HY38" s="1">
        <v>-21.821820073233752</v>
      </c>
      <c r="HZ38" s="1">
        <v>-8.0942165177252861</v>
      </c>
      <c r="IA38" s="1">
        <v>-4.1802186569824524</v>
      </c>
      <c r="IB38" s="1">
        <v>-0.79600091471156831</v>
      </c>
      <c r="IC38" s="1">
        <v>-5.7062150535759741E-2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1.1850000000000001</v>
      </c>
      <c r="IV38" s="1">
        <v>1.625</v>
      </c>
      <c r="IW38" s="1">
        <v>9.2100000000000009</v>
      </c>
      <c r="IX38" s="1">
        <v>175.1</v>
      </c>
      <c r="IY38" s="1">
        <v>20.12</v>
      </c>
      <c r="IZ38" s="1">
        <v>849.55</v>
      </c>
      <c r="JA38" s="1">
        <v>104.485</v>
      </c>
      <c r="JB38" s="1">
        <v>20030.825000000001</v>
      </c>
      <c r="JC38" s="1">
        <v>466.19191919191917</v>
      </c>
      <c r="JD38" s="1">
        <v>387855.30303030304</v>
      </c>
      <c r="JE38" s="1">
        <v>466.19191919191917</v>
      </c>
      <c r="JF38" s="1">
        <v>387855.30303030304</v>
      </c>
      <c r="JG38" s="1">
        <v>466.19191919191917</v>
      </c>
      <c r="JH38" s="1">
        <v>387855.30303030304</v>
      </c>
      <c r="JM38" s="1">
        <v>6.4450000000000003</v>
      </c>
      <c r="JN38" s="1">
        <v>71.094999999999999</v>
      </c>
      <c r="JO38" s="1">
        <v>55.704999999999998</v>
      </c>
      <c r="JP38" s="1">
        <v>6159.5749999999998</v>
      </c>
      <c r="JQ38" s="1">
        <v>865.97</v>
      </c>
      <c r="JR38" s="1">
        <v>1651033.11</v>
      </c>
      <c r="JS38" s="1">
        <v>1963.9549999999999</v>
      </c>
      <c r="JT38" s="1">
        <v>8317760.3049999997</v>
      </c>
      <c r="JU38" s="1">
        <v>10399.02</v>
      </c>
      <c r="JV38" s="1">
        <v>199278074.87</v>
      </c>
      <c r="JW38" s="1">
        <v>46570.171717171717</v>
      </c>
      <c r="JX38" s="1">
        <v>3874284118.8888888</v>
      </c>
      <c r="JY38" s="1">
        <v>46570.171717171717</v>
      </c>
      <c r="JZ38" s="1">
        <v>3874284118.8888888</v>
      </c>
      <c r="KA38" s="1">
        <v>46570.171717171717</v>
      </c>
      <c r="KB38" s="1">
        <v>3874284118.8888888</v>
      </c>
      <c r="KC38" s="1">
        <f t="shared" si="135"/>
        <v>2.1955999999999998</v>
      </c>
      <c r="KD38" s="1" t="e">
        <f t="shared" ca="1" si="136"/>
        <v>#NAME?</v>
      </c>
      <c r="KE38" s="1" t="e">
        <f t="shared" ca="1" si="137"/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0.99</v>
      </c>
      <c r="KN38" s="1">
        <v>0.99</v>
      </c>
      <c r="KO38" s="1">
        <v>0.99</v>
      </c>
      <c r="KQ38" s="1">
        <v>13.567613698948058</v>
      </c>
      <c r="KR38" s="1">
        <v>16.682970621843669</v>
      </c>
      <c r="KS38" s="1">
        <v>18.991197485936922</v>
      </c>
      <c r="KT38" s="1">
        <v>19.515248094804495</v>
      </c>
      <c r="KU38" s="1">
        <v>19.907332444339115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1.7350000000000001</v>
      </c>
      <c r="LM38" s="1">
        <v>4.3550000000000004</v>
      </c>
      <c r="LN38" s="1">
        <v>26.29</v>
      </c>
      <c r="LO38" s="1">
        <v>1518</v>
      </c>
      <c r="LP38" s="1">
        <v>225.255</v>
      </c>
      <c r="LQ38" s="1">
        <v>103286.155</v>
      </c>
      <c r="LR38" s="1">
        <v>281.90452261306535</v>
      </c>
      <c r="LS38" s="1">
        <v>144714.04522613066</v>
      </c>
      <c r="LT38" s="1">
        <v>480.23469387755102</v>
      </c>
      <c r="LU38" s="1">
        <v>405674.75510204083</v>
      </c>
      <c r="LV38" s="1">
        <v>480.23469387755102</v>
      </c>
      <c r="LW38" s="1">
        <v>405674.75510204083</v>
      </c>
      <c r="LX38" s="1">
        <v>480.23469387755102</v>
      </c>
      <c r="LY38" s="1">
        <v>405674.75510204083</v>
      </c>
      <c r="LZ38" s="1">
        <v>480.23469387755102</v>
      </c>
      <c r="MA38" s="1">
        <v>405674.75510204083</v>
      </c>
      <c r="MF38" s="1">
        <v>119.11</v>
      </c>
      <c r="MG38" s="1">
        <v>29048.959999999999</v>
      </c>
      <c r="MH38" s="1">
        <v>2581.13</v>
      </c>
      <c r="MI38" s="1">
        <v>14915366.689999999</v>
      </c>
      <c r="MJ38" s="1">
        <v>22476.38</v>
      </c>
      <c r="MK38" s="1">
        <v>1030682969.3099999</v>
      </c>
      <c r="ML38" s="1">
        <v>28141.180904522615</v>
      </c>
      <c r="MM38" s="1">
        <v>1444346170.5276382</v>
      </c>
      <c r="MN38" s="1">
        <v>47975.785714285717</v>
      </c>
      <c r="MO38" s="1">
        <v>4052258804.1530614</v>
      </c>
      <c r="MP38" s="1">
        <v>47975.785714285717</v>
      </c>
      <c r="MQ38" s="1">
        <v>4052258804.1530614</v>
      </c>
      <c r="MR38" s="1">
        <v>47975.785714285717</v>
      </c>
      <c r="MS38" s="1">
        <v>4052258804.1530614</v>
      </c>
      <c r="MT38" s="1">
        <v>47975.785714285717</v>
      </c>
      <c r="MU38" s="1">
        <v>4052258804.1530614</v>
      </c>
      <c r="MV38" s="1">
        <f t="shared" si="138"/>
        <v>2.1955999999999998</v>
      </c>
      <c r="MW38" s="1" t="e">
        <f t="shared" ca="1" si="139"/>
        <v>#NAME?</v>
      </c>
      <c r="MX38" s="1" t="e">
        <f t="shared" ca="1" si="140"/>
        <v>#NAME?</v>
      </c>
      <c r="NA38" s="1">
        <v>1</v>
      </c>
      <c r="NB38" s="1">
        <v>1</v>
      </c>
      <c r="NC38" s="1">
        <v>1</v>
      </c>
      <c r="ND38" s="1">
        <v>0.995</v>
      </c>
      <c r="NE38" s="1">
        <v>0.98</v>
      </c>
      <c r="NF38" s="1">
        <v>0.98</v>
      </c>
      <c r="NG38" s="1">
        <v>0.98</v>
      </c>
      <c r="NH38" s="1">
        <v>0.98</v>
      </c>
      <c r="NJ38" s="1">
        <v>0.5541271654078489</v>
      </c>
      <c r="NK38" s="1">
        <v>0.82532729870397714</v>
      </c>
      <c r="NL38" s="1">
        <v>0.96550733566192848</v>
      </c>
      <c r="NM38" s="1">
        <v>0.98355186075967815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 x14ac:dyDescent="0.25">
      <c r="A39" s="1">
        <v>1850</v>
      </c>
      <c r="B39" s="1">
        <v>200</v>
      </c>
      <c r="C39" s="1">
        <v>100</v>
      </c>
      <c r="D39" s="1" t="s">
        <v>343</v>
      </c>
      <c r="E39" s="1">
        <v>54.06100898000004</v>
      </c>
      <c r="F39" s="1">
        <v>2929.6783132224482</v>
      </c>
      <c r="G39" s="1">
        <f t="shared" si="111"/>
        <v>7.0856212868034163</v>
      </c>
      <c r="H39" s="1" t="e">
        <f t="shared" ca="1" si="112"/>
        <v>#NAME?</v>
      </c>
      <c r="I39" s="1" t="e">
        <f t="shared" ca="1" si="113"/>
        <v>#NAME?</v>
      </c>
      <c r="J39" s="1">
        <f t="shared" si="114"/>
        <v>2.9222167016216237E-4</v>
      </c>
      <c r="K39" s="1" t="e">
        <f t="shared" ca="1" si="115"/>
        <v>#NAME?</v>
      </c>
      <c r="L39" s="1" t="e">
        <f t="shared" ca="1" si="116"/>
        <v>#NAME?</v>
      </c>
      <c r="M39" s="1">
        <v>0</v>
      </c>
      <c r="N39" s="1">
        <v>16046.355</v>
      </c>
      <c r="O39" s="1">
        <v>17989.584999999999</v>
      </c>
      <c r="P39" s="1">
        <v>323896082.28500003</v>
      </c>
      <c r="Q39" s="1">
        <f t="shared" si="117"/>
        <v>270913.81277507544</v>
      </c>
      <c r="R39" s="1" t="e">
        <f t="shared" ca="1" si="118"/>
        <v>#NAME?</v>
      </c>
      <c r="S39" s="1" t="e">
        <f t="shared" ca="1" si="119"/>
        <v>#NAME?</v>
      </c>
      <c r="T39" s="1">
        <v>184900</v>
      </c>
      <c r="U39" s="2">
        <v>34188010000</v>
      </c>
      <c r="V39" s="2">
        <f t="shared" si="120"/>
        <v>0</v>
      </c>
      <c r="W39" s="2" t="e">
        <f t="shared" ca="1" si="121"/>
        <v>#NAME?</v>
      </c>
      <c r="X39" s="2" t="e">
        <f t="shared" ca="1" si="122"/>
        <v>#NAME?</v>
      </c>
      <c r="Y39" s="2">
        <f t="shared" si="123"/>
        <v>0.99945945945945946</v>
      </c>
      <c r="Z39" s="2" t="e">
        <f t="shared" ca="1" si="124"/>
        <v>#NAME?</v>
      </c>
      <c r="AA39" s="2" t="e">
        <f t="shared" ca="1" si="125"/>
        <v>#NAME?</v>
      </c>
      <c r="AB39" s="2">
        <v>1850</v>
      </c>
      <c r="AC39" s="2">
        <v>3422500</v>
      </c>
      <c r="AD39" s="2">
        <f t="shared" si="30"/>
        <v>1.1211010226309963</v>
      </c>
      <c r="AE39" s="2">
        <v>7797</v>
      </c>
      <c r="AF39" s="2">
        <v>7797</v>
      </c>
      <c r="AG39" s="2">
        <v>4587.25</v>
      </c>
      <c r="AH39" s="2">
        <v>21072678.420000002</v>
      </c>
      <c r="AI39" s="2">
        <v>184900</v>
      </c>
      <c r="AJ39" s="2">
        <v>4419.4849999999997</v>
      </c>
      <c r="AK39" s="2">
        <v>19564025.745000001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1.04</v>
      </c>
      <c r="BA39" s="2">
        <v>1.1200000000000001</v>
      </c>
      <c r="BB39" s="2">
        <v>705.67441860465112</v>
      </c>
      <c r="BC39" s="2">
        <v>733058.68217054266</v>
      </c>
      <c r="BD39" s="2"/>
      <c r="BE39" s="2"/>
      <c r="BF39" s="2"/>
      <c r="BG39" s="2"/>
      <c r="BH39" s="2">
        <v>1.075</v>
      </c>
      <c r="BI39" s="2">
        <v>1.2350000000000001</v>
      </c>
      <c r="BJ39" s="2">
        <v>1.2549999999999999</v>
      </c>
      <c r="BK39" s="2">
        <v>1.9450000000000001</v>
      </c>
      <c r="BL39" s="2">
        <v>1.605</v>
      </c>
      <c r="BM39" s="1">
        <v>3.6349999999999998</v>
      </c>
      <c r="BN39" s="1">
        <v>1.87</v>
      </c>
      <c r="BO39" s="1">
        <v>5.2</v>
      </c>
      <c r="BP39" s="1">
        <v>3.45</v>
      </c>
      <c r="BQ39" s="1">
        <v>20.68</v>
      </c>
      <c r="BR39" s="1">
        <v>11.26</v>
      </c>
      <c r="BS39" s="1">
        <v>225.14</v>
      </c>
      <c r="BT39" s="1">
        <v>31.565000000000001</v>
      </c>
      <c r="BU39" s="1">
        <v>1871.9349999999999</v>
      </c>
      <c r="BV39" s="1">
        <v>70519.085271317832</v>
      </c>
      <c r="BW39" s="1">
        <v>7323733516.6356592</v>
      </c>
      <c r="BX39" s="1">
        <f t="shared" si="126"/>
        <v>1.7030999999999996</v>
      </c>
      <c r="BY39" s="1" t="e">
        <f t="shared" ca="1" si="127"/>
        <v>#NAME?</v>
      </c>
      <c r="BZ39" s="1" t="e">
        <f t="shared" ca="1" si="128"/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0.64500000000000002</v>
      </c>
      <c r="CL39" s="1">
        <v>-29332.418840640003</v>
      </c>
      <c r="CM39" s="1">
        <v>-16757.125613119988</v>
      </c>
      <c r="CN39" s="1">
        <v>-6827.2600907200067</v>
      </c>
      <c r="CO39" s="1">
        <v>-3876.0986288000013</v>
      </c>
      <c r="CP39" s="1">
        <v>-1066.3880328000005</v>
      </c>
      <c r="CQ39" s="1">
        <v>-102.17630016000014</v>
      </c>
      <c r="CR39" s="1">
        <v>-13.097427200000002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1.01</v>
      </c>
      <c r="DJ39" s="1">
        <v>1.03</v>
      </c>
      <c r="DK39" s="1">
        <v>1.45</v>
      </c>
      <c r="DL39" s="1">
        <v>2.63</v>
      </c>
      <c r="DM39" s="1">
        <v>2.7050000000000001</v>
      </c>
      <c r="DN39" s="1">
        <v>12.335000000000001</v>
      </c>
      <c r="DO39" s="1">
        <v>15.01</v>
      </c>
      <c r="DP39" s="1">
        <v>586.66999999999996</v>
      </c>
      <c r="DQ39" s="1">
        <v>204.02</v>
      </c>
      <c r="DR39" s="1">
        <v>88583.58</v>
      </c>
      <c r="DS39" s="1">
        <v>829.40251572327043</v>
      </c>
      <c r="DT39" s="1">
        <v>920833.33962264156</v>
      </c>
      <c r="DU39" s="1">
        <v>723.47058823529414</v>
      </c>
      <c r="DV39" s="1">
        <v>845463.70588235289</v>
      </c>
      <c r="EA39" s="1">
        <v>1.385</v>
      </c>
      <c r="EB39" s="1">
        <v>2.3650000000000002</v>
      </c>
      <c r="EC39" s="1">
        <v>20.574999999999999</v>
      </c>
      <c r="ED39" s="1">
        <v>792.68499999999995</v>
      </c>
      <c r="EE39" s="1">
        <v>85.43</v>
      </c>
      <c r="EF39" s="1">
        <v>13818.27</v>
      </c>
      <c r="EG39" s="1">
        <v>218.79</v>
      </c>
      <c r="EH39" s="1">
        <v>99199.03</v>
      </c>
      <c r="EI39" s="1">
        <v>1452.7349999999999</v>
      </c>
      <c r="EJ39" s="1">
        <v>5737333.3849999998</v>
      </c>
      <c r="EK39" s="1">
        <v>20349.205000000002</v>
      </c>
      <c r="EL39" s="1">
        <v>883462344.90499997</v>
      </c>
      <c r="EM39" s="1">
        <v>82890.194968553464</v>
      </c>
      <c r="EN39" s="1">
        <v>9200163924.9245281</v>
      </c>
      <c r="EO39" s="1">
        <v>72286.411764705888</v>
      </c>
      <c r="EP39" s="1">
        <v>8446514049.8235292</v>
      </c>
      <c r="EQ39" s="1">
        <f t="shared" si="129"/>
        <v>1.7030999999999996</v>
      </c>
      <c r="ER39" s="1" t="e">
        <f t="shared" ca="1" si="130"/>
        <v>#NAME?</v>
      </c>
      <c r="ES39" s="1" t="e">
        <f t="shared" ca="1" si="131"/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0.79500000000000004</v>
      </c>
      <c r="FC39" s="1">
        <v>8.5000000000000006E-2</v>
      </c>
      <c r="FE39" s="1">
        <v>-10.480914420534761</v>
      </c>
      <c r="FF39" s="1">
        <v>57.883868439216002</v>
      </c>
      <c r="FG39" s="1">
        <v>89.557438028904002</v>
      </c>
      <c r="FH39" s="1">
        <v>98.900334970607588</v>
      </c>
      <c r="FI39" s="1">
        <v>105.09907112034276</v>
      </c>
      <c r="FJ39" s="1">
        <v>106.59789887520388</v>
      </c>
      <c r="FK39" s="1">
        <v>106.75035376396998</v>
      </c>
      <c r="FL39" s="1">
        <v>106.75752528361596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1.07</v>
      </c>
      <c r="GE39" s="1">
        <v>1.21</v>
      </c>
      <c r="GF39" s="1">
        <v>2.2799999999999998</v>
      </c>
      <c r="GG39" s="1">
        <v>8.14</v>
      </c>
      <c r="GH39" s="1">
        <v>28.145</v>
      </c>
      <c r="GI39" s="1">
        <v>1938.7850000000001</v>
      </c>
      <c r="GJ39" s="1">
        <v>188.12</v>
      </c>
      <c r="GK39" s="1">
        <v>59129.86</v>
      </c>
      <c r="GL39" s="1">
        <v>430.38265306122452</v>
      </c>
      <c r="GM39" s="1">
        <v>319463.39285714284</v>
      </c>
      <c r="GN39" s="1">
        <v>430.38265306122452</v>
      </c>
      <c r="GO39" s="1">
        <v>319463.39285714284</v>
      </c>
      <c r="GT39" s="1">
        <v>1.4</v>
      </c>
      <c r="GU39" s="1">
        <v>2.6</v>
      </c>
      <c r="GV39" s="1">
        <v>5.3</v>
      </c>
      <c r="GW39" s="1">
        <v>50.47</v>
      </c>
      <c r="GX39" s="1">
        <v>41.33</v>
      </c>
      <c r="GY39" s="1">
        <v>3102.44</v>
      </c>
      <c r="GZ39" s="1">
        <v>171.13499999999999</v>
      </c>
      <c r="HA39" s="1">
        <v>58153.154999999999</v>
      </c>
      <c r="HB39" s="1">
        <v>2767.5050000000001</v>
      </c>
      <c r="HC39" s="1">
        <v>19114845.204999998</v>
      </c>
      <c r="HD39" s="1">
        <v>18761.849999999999</v>
      </c>
      <c r="HE39" s="1">
        <v>589424070.46000004</v>
      </c>
      <c r="HF39" s="1">
        <v>42988.484693877552</v>
      </c>
      <c r="HG39" s="1">
        <v>3190407984.984694</v>
      </c>
      <c r="HH39" s="1">
        <v>42988.484693877552</v>
      </c>
      <c r="HI39" s="1">
        <v>3190407984.984694</v>
      </c>
      <c r="HJ39" s="1">
        <f t="shared" si="132"/>
        <v>1.7030999999999996</v>
      </c>
      <c r="HK39" s="1" t="e">
        <f t="shared" ca="1" si="133"/>
        <v>#NAME?</v>
      </c>
      <c r="HL39" s="1" t="e">
        <f t="shared" ca="1" si="134"/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0.98</v>
      </c>
      <c r="HV39" s="1">
        <v>0.98</v>
      </c>
      <c r="HX39" s="1">
        <v>-38.676084096538531</v>
      </c>
      <c r="HY39" s="1">
        <v>-21.680994655516852</v>
      </c>
      <c r="HZ39" s="1">
        <v>-8.6147519536133128</v>
      </c>
      <c r="IA39" s="1">
        <v>-4.3576495881722419</v>
      </c>
      <c r="IB39" s="1">
        <v>-0.86885017042977741</v>
      </c>
      <c r="IC39" s="1">
        <v>-5.2703236258722537E-2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1.1850000000000001</v>
      </c>
      <c r="IV39" s="1">
        <v>1.595</v>
      </c>
      <c r="IW39" s="1">
        <v>8.91</v>
      </c>
      <c r="IX39" s="1">
        <v>154.16</v>
      </c>
      <c r="IY39" s="1">
        <v>19.63</v>
      </c>
      <c r="IZ39" s="1">
        <v>722.6</v>
      </c>
      <c r="JA39" s="1">
        <v>114.61</v>
      </c>
      <c r="JB39" s="1">
        <v>23988.52</v>
      </c>
      <c r="JC39" s="1">
        <v>430.38265306122452</v>
      </c>
      <c r="JD39" s="1">
        <v>319463.39285714284</v>
      </c>
      <c r="JE39" s="1">
        <v>430.38265306122452</v>
      </c>
      <c r="JF39" s="1">
        <v>319463.39285714284</v>
      </c>
      <c r="JG39" s="1">
        <v>430.38265306122452</v>
      </c>
      <c r="JH39" s="1">
        <v>319463.39285714284</v>
      </c>
      <c r="JM39" s="1">
        <v>6.95</v>
      </c>
      <c r="JN39" s="1">
        <v>82.88</v>
      </c>
      <c r="JO39" s="1">
        <v>56.96</v>
      </c>
      <c r="JP39" s="1">
        <v>5666.65</v>
      </c>
      <c r="JQ39" s="1">
        <v>840.745</v>
      </c>
      <c r="JR39" s="1">
        <v>1455833.4550000001</v>
      </c>
      <c r="JS39" s="1">
        <v>1915.8050000000001</v>
      </c>
      <c r="JT39" s="1">
        <v>7034785.7750000004</v>
      </c>
      <c r="JU39" s="1">
        <v>11412.645</v>
      </c>
      <c r="JV39" s="1">
        <v>238749792.47499999</v>
      </c>
      <c r="JW39" s="1">
        <v>42988.484693877552</v>
      </c>
      <c r="JX39" s="1">
        <v>3190407984.984694</v>
      </c>
      <c r="JY39" s="1">
        <v>42988.484693877552</v>
      </c>
      <c r="JZ39" s="1">
        <v>3190407984.984694</v>
      </c>
      <c r="KA39" s="1">
        <v>42988.484693877552</v>
      </c>
      <c r="KB39" s="1">
        <v>3190407984.984694</v>
      </c>
      <c r="KC39" s="1">
        <f t="shared" si="135"/>
        <v>1.7030999999999996</v>
      </c>
      <c r="KD39" s="1" t="e">
        <f t="shared" ca="1" si="136"/>
        <v>#NAME?</v>
      </c>
      <c r="KE39" s="1" t="e">
        <f t="shared" ca="1" si="137"/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0.98</v>
      </c>
      <c r="KN39" s="1">
        <v>0.98</v>
      </c>
      <c r="KO39" s="1">
        <v>0.98</v>
      </c>
      <c r="KQ39" s="1">
        <v>13.491438640035797</v>
      </c>
      <c r="KR39" s="1">
        <v>16.6589843406684</v>
      </c>
      <c r="KS39" s="1">
        <v>19.017658876507394</v>
      </c>
      <c r="KT39" s="1">
        <v>19.528388668555962</v>
      </c>
      <c r="KU39" s="1">
        <v>19.90706448835116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1.79</v>
      </c>
      <c r="LM39" s="1">
        <v>4.75</v>
      </c>
      <c r="LN39" s="1">
        <v>23.655000000000001</v>
      </c>
      <c r="LO39" s="1">
        <v>1194.9949999999999</v>
      </c>
      <c r="LP39" s="1">
        <v>212.60499999999999</v>
      </c>
      <c r="LQ39" s="1">
        <v>91080.925000000003</v>
      </c>
      <c r="LR39" s="1">
        <v>282.23500000000001</v>
      </c>
      <c r="LS39" s="1">
        <v>142141.88500000001</v>
      </c>
      <c r="LT39" s="1">
        <v>432.73333333333335</v>
      </c>
      <c r="LU39" s="1">
        <v>333061.09230769234</v>
      </c>
      <c r="LV39" s="1">
        <v>432.73333333333335</v>
      </c>
      <c r="LW39" s="1">
        <v>333061.09230769234</v>
      </c>
      <c r="LX39" s="1">
        <v>432.73333333333335</v>
      </c>
      <c r="LY39" s="1">
        <v>333061.09230769234</v>
      </c>
      <c r="LZ39" s="1">
        <v>432.73333333333335</v>
      </c>
      <c r="MA39" s="1">
        <v>333061.09230769234</v>
      </c>
      <c r="MF39" s="1">
        <v>122.94</v>
      </c>
      <c r="MG39" s="1">
        <v>30916.12</v>
      </c>
      <c r="MH39" s="1">
        <v>2314.7950000000001</v>
      </c>
      <c r="MI39" s="1">
        <v>11718432.175000001</v>
      </c>
      <c r="MJ39" s="1">
        <v>21209.775000000001</v>
      </c>
      <c r="MK39" s="1">
        <v>908664522.48500001</v>
      </c>
      <c r="ML39" s="1">
        <v>28172.485000000001</v>
      </c>
      <c r="MM39" s="1">
        <v>1418608782.605</v>
      </c>
      <c r="MN39" s="1">
        <v>43226.43076923077</v>
      </c>
      <c r="MO39" s="1">
        <v>3326664927.0564103</v>
      </c>
      <c r="MP39" s="1">
        <v>43226.43076923077</v>
      </c>
      <c r="MQ39" s="1">
        <v>3326664927.0564103</v>
      </c>
      <c r="MR39" s="1">
        <v>43226.43076923077</v>
      </c>
      <c r="MS39" s="1">
        <v>3326664927.0564103</v>
      </c>
      <c r="MT39" s="1">
        <v>43226.43076923077</v>
      </c>
      <c r="MU39" s="1">
        <v>3326664927.0564103</v>
      </c>
      <c r="MV39" s="1">
        <f t="shared" si="138"/>
        <v>1.7030999999999996</v>
      </c>
      <c r="MW39" s="1" t="e">
        <f t="shared" ca="1" si="139"/>
        <v>#NAME?</v>
      </c>
      <c r="MX39" s="1" t="e">
        <f t="shared" ca="1" si="140"/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0.97499999999999998</v>
      </c>
      <c r="NF39" s="1">
        <v>0.97499999999999998</v>
      </c>
      <c r="NG39" s="1">
        <v>0.97499999999999998</v>
      </c>
      <c r="NH39" s="1">
        <v>0.97499999999999998</v>
      </c>
      <c r="NJ39" s="1">
        <v>0.55026285761887028</v>
      </c>
      <c r="NK39" s="1">
        <v>0.83034572872958623</v>
      </c>
      <c r="NL39" s="1">
        <v>0.96148929706296715</v>
      </c>
      <c r="NM39" s="1">
        <v>0.98535682761841858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 x14ac:dyDescent="0.25">
      <c r="A40" s="1">
        <v>1900</v>
      </c>
      <c r="B40" s="1">
        <v>200</v>
      </c>
      <c r="C40" s="1">
        <v>100</v>
      </c>
      <c r="D40" s="1" t="s">
        <v>342</v>
      </c>
      <c r="E40" s="1">
        <v>57.095417634999997</v>
      </c>
      <c r="F40" s="1">
        <v>3272.7501901085361</v>
      </c>
      <c r="G40" s="1">
        <f t="shared" si="111"/>
        <v>12.863475193467366</v>
      </c>
      <c r="H40" s="1" t="e">
        <f t="shared" ca="1" si="112"/>
        <v>#NAME?</v>
      </c>
      <c r="I40" s="1" t="e">
        <f t="shared" ca="1" si="113"/>
        <v>#NAME?</v>
      </c>
      <c r="J40" s="1">
        <f t="shared" si="114"/>
        <v>3.0050219807894736E-4</v>
      </c>
      <c r="K40" s="1" t="e">
        <f t="shared" ca="1" si="115"/>
        <v>#NAME?</v>
      </c>
      <c r="L40" s="1" t="e">
        <f t="shared" ca="1" si="116"/>
        <v>#NAME?</v>
      </c>
      <c r="M40" s="1">
        <v>0</v>
      </c>
      <c r="N40" s="1">
        <v>16870.77</v>
      </c>
      <c r="O40" s="1">
        <v>18968.650000000001</v>
      </c>
      <c r="P40" s="1">
        <v>360131370.41000003</v>
      </c>
      <c r="Q40" s="1">
        <f t="shared" si="117"/>
        <v>321687.58749997616</v>
      </c>
      <c r="R40" s="1" t="e">
        <f t="shared" ca="1" si="118"/>
        <v>#NAME?</v>
      </c>
      <c r="S40" s="1" t="e">
        <f t="shared" ca="1" si="119"/>
        <v>#NAME?</v>
      </c>
      <c r="T40" s="1">
        <v>189900</v>
      </c>
      <c r="U40" s="2">
        <v>36062010000</v>
      </c>
      <c r="V40" s="2">
        <f t="shared" si="120"/>
        <v>0</v>
      </c>
      <c r="W40" s="2" t="e">
        <f t="shared" ca="1" si="121"/>
        <v>#NAME?</v>
      </c>
      <c r="X40" s="2" t="e">
        <f t="shared" ca="1" si="122"/>
        <v>#NAME?</v>
      </c>
      <c r="Y40" s="2">
        <f t="shared" si="123"/>
        <v>0.99947368421052629</v>
      </c>
      <c r="Z40" s="2" t="e">
        <f t="shared" ca="1" si="124"/>
        <v>#NAME?</v>
      </c>
      <c r="AA40" s="2" t="e">
        <f t="shared" ca="1" si="125"/>
        <v>#NAME?</v>
      </c>
      <c r="AB40" s="2">
        <v>1900</v>
      </c>
      <c r="AC40" s="2">
        <v>3610000</v>
      </c>
      <c r="AD40" s="2">
        <f t="shared" si="30"/>
        <v>1.1243499852111078</v>
      </c>
      <c r="AE40" s="2">
        <v>7797</v>
      </c>
      <c r="AF40" s="2">
        <v>7797</v>
      </c>
      <c r="AG40" s="2">
        <v>4681.4949999999999</v>
      </c>
      <c r="AH40" s="2">
        <v>21947312.664999999</v>
      </c>
      <c r="AI40" s="2">
        <v>189900</v>
      </c>
      <c r="AJ40" s="2">
        <v>4519.58</v>
      </c>
      <c r="AK40" s="2">
        <v>20459147.940000001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1.0549999999999999</v>
      </c>
      <c r="BA40" s="2">
        <v>1.165</v>
      </c>
      <c r="BB40" s="2">
        <v>725.48888888888894</v>
      </c>
      <c r="BC40" s="2">
        <v>787317.01481481479</v>
      </c>
      <c r="BD40" s="2"/>
      <c r="BE40" s="2"/>
      <c r="BF40" s="2"/>
      <c r="BG40" s="2"/>
      <c r="BH40" s="2">
        <v>1.105</v>
      </c>
      <c r="BI40" s="2">
        <v>1.375</v>
      </c>
      <c r="BJ40" s="2">
        <v>1.3149999999999999</v>
      </c>
      <c r="BK40" s="2">
        <v>2.1850000000000001</v>
      </c>
      <c r="BL40" s="2">
        <v>1.73</v>
      </c>
      <c r="BM40" s="1">
        <v>4.1900000000000004</v>
      </c>
      <c r="BN40" s="1">
        <v>2.0049999999999999</v>
      </c>
      <c r="BO40" s="1">
        <v>5.6849999999999996</v>
      </c>
      <c r="BP40" s="1">
        <v>3.6150000000000002</v>
      </c>
      <c r="BQ40" s="1">
        <v>23.585000000000001</v>
      </c>
      <c r="BR40" s="1">
        <v>8.89</v>
      </c>
      <c r="BS40" s="1">
        <v>154.34</v>
      </c>
      <c r="BT40" s="1">
        <v>35.075000000000003</v>
      </c>
      <c r="BU40" s="1">
        <v>2215.7150000000001</v>
      </c>
      <c r="BV40" s="1">
        <v>72497.740740740745</v>
      </c>
      <c r="BW40" s="1">
        <v>7865554982.2888889</v>
      </c>
      <c r="BX40" s="1">
        <f t="shared" si="126"/>
        <v>1.6649750000000001</v>
      </c>
      <c r="BY40" s="1" t="e">
        <f t="shared" ca="1" si="127"/>
        <v>#NAME?</v>
      </c>
      <c r="BZ40" s="1" t="e">
        <f t="shared" ca="1" si="128"/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0.67500000000000004</v>
      </c>
      <c r="CL40" s="1">
        <v>-33203.047057440017</v>
      </c>
      <c r="CM40" s="1">
        <v>-18513.439780159999</v>
      </c>
      <c r="CN40" s="1">
        <v>-6407.4745129600014</v>
      </c>
      <c r="CO40" s="1">
        <v>-3786.2659665599999</v>
      </c>
      <c r="CP40" s="1">
        <v>-1017.2518275199998</v>
      </c>
      <c r="CQ40" s="1">
        <v>-106.95222767999999</v>
      </c>
      <c r="CR40" s="1">
        <v>-11.346916960000005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</v>
      </c>
      <c r="DJ40" s="1">
        <v>1</v>
      </c>
      <c r="DK40" s="1">
        <v>1.58</v>
      </c>
      <c r="DL40" s="1">
        <v>3.55</v>
      </c>
      <c r="DM40" s="1">
        <v>2.99</v>
      </c>
      <c r="DN40" s="1">
        <v>16.45</v>
      </c>
      <c r="DO40" s="1">
        <v>13.945</v>
      </c>
      <c r="DP40" s="1">
        <v>408.51499999999999</v>
      </c>
      <c r="DQ40" s="1">
        <v>182.495</v>
      </c>
      <c r="DR40" s="1">
        <v>71779.955000000002</v>
      </c>
      <c r="DS40" s="1">
        <v>850.67320261437908</v>
      </c>
      <c r="DT40" s="1">
        <v>1000275.8888888889</v>
      </c>
      <c r="DU40" s="1">
        <v>1202.3636363636363</v>
      </c>
      <c r="DV40" s="1">
        <v>1690238.1818181819</v>
      </c>
      <c r="EA40" s="1">
        <v>1.355</v>
      </c>
      <c r="EB40" s="1">
        <v>2.375</v>
      </c>
      <c r="EC40" s="1">
        <v>16.664999999999999</v>
      </c>
      <c r="ED40" s="1">
        <v>553.98500000000001</v>
      </c>
      <c r="EE40" s="1">
        <v>97.03</v>
      </c>
      <c r="EF40" s="1">
        <v>20567.52</v>
      </c>
      <c r="EG40" s="1">
        <v>244.785</v>
      </c>
      <c r="EH40" s="1">
        <v>134693.97500000001</v>
      </c>
      <c r="EI40" s="1">
        <v>1342.345</v>
      </c>
      <c r="EJ40" s="1">
        <v>3934757.855</v>
      </c>
      <c r="EK40" s="1">
        <v>18199.404999999999</v>
      </c>
      <c r="EL40" s="1">
        <v>716035384.54499996</v>
      </c>
      <c r="EM40" s="1">
        <v>85016.470588235301</v>
      </c>
      <c r="EN40" s="1">
        <v>9994286519.320261</v>
      </c>
      <c r="EO40" s="1">
        <v>120188.72727272728</v>
      </c>
      <c r="EP40" s="1">
        <v>16890865050.181818</v>
      </c>
      <c r="EQ40" s="1">
        <f t="shared" si="129"/>
        <v>1.6649750000000001</v>
      </c>
      <c r="ER40" s="1" t="e">
        <f t="shared" ca="1" si="130"/>
        <v>#NAME?</v>
      </c>
      <c r="ES40" s="1" t="e">
        <f t="shared" ca="1" si="131"/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0.76500000000000001</v>
      </c>
      <c r="FC40" s="1">
        <v>5.5E-2</v>
      </c>
      <c r="FE40" s="1">
        <v>-9.7084646949032916</v>
      </c>
      <c r="FF40" s="1">
        <v>55.975778608085811</v>
      </c>
      <c r="FG40" s="1">
        <v>88.942058007990369</v>
      </c>
      <c r="FH40" s="1">
        <v>98.722955168629056</v>
      </c>
      <c r="FI40" s="1">
        <v>105.22308352154754</v>
      </c>
      <c r="FJ40" s="1">
        <v>106.60371915582925</v>
      </c>
      <c r="FK40" s="1">
        <v>106.75007534701271</v>
      </c>
      <c r="FL40" s="1">
        <v>106.75752528361599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1.075</v>
      </c>
      <c r="GE40" s="1">
        <v>1.2350000000000001</v>
      </c>
      <c r="GF40" s="1">
        <v>2.36</v>
      </c>
      <c r="GG40" s="1">
        <v>9.14</v>
      </c>
      <c r="GH40" s="1">
        <v>26.79</v>
      </c>
      <c r="GI40" s="1">
        <v>1455.69</v>
      </c>
      <c r="GJ40" s="1">
        <v>204.15</v>
      </c>
      <c r="GK40" s="1">
        <v>75649.59</v>
      </c>
      <c r="GL40" s="1">
        <v>445.67346938775512</v>
      </c>
      <c r="GM40" s="1">
        <v>329688.3469387755</v>
      </c>
      <c r="GN40" s="1">
        <v>445.67346938775512</v>
      </c>
      <c r="GO40" s="1">
        <v>329688.3469387755</v>
      </c>
      <c r="GT40" s="1">
        <v>1.47</v>
      </c>
      <c r="GU40" s="1">
        <v>2.8</v>
      </c>
      <c r="GV40" s="1">
        <v>5.37</v>
      </c>
      <c r="GW40" s="1">
        <v>45.54</v>
      </c>
      <c r="GX40" s="1">
        <v>42.625</v>
      </c>
      <c r="GY40" s="1">
        <v>3439.7550000000001</v>
      </c>
      <c r="GZ40" s="1">
        <v>182.08</v>
      </c>
      <c r="HA40" s="1">
        <v>69184.72</v>
      </c>
      <c r="HB40" s="1">
        <v>2626.59</v>
      </c>
      <c r="HC40" s="1">
        <v>14258032.359999999</v>
      </c>
      <c r="HD40" s="1">
        <v>20366.45</v>
      </c>
      <c r="HE40" s="1">
        <v>754441476.83000004</v>
      </c>
      <c r="HF40" s="1">
        <v>44516.775510204083</v>
      </c>
      <c r="HG40" s="1">
        <v>3292434513.1020408</v>
      </c>
      <c r="HH40" s="1">
        <v>44516.775510204083</v>
      </c>
      <c r="HI40" s="1">
        <v>3292434513.1020408</v>
      </c>
      <c r="HJ40" s="1">
        <f t="shared" si="132"/>
        <v>1.6649750000000001</v>
      </c>
      <c r="HK40" s="1" t="e">
        <f t="shared" ca="1" si="133"/>
        <v>#NAME?</v>
      </c>
      <c r="HL40" s="1" t="e">
        <f t="shared" ca="1" si="134"/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0.98</v>
      </c>
      <c r="HV40" s="1">
        <v>0.98</v>
      </c>
      <c r="HX40" s="1">
        <v>-40.786408272853244</v>
      </c>
      <c r="HY40" s="1">
        <v>-22.169758851892166</v>
      </c>
      <c r="HZ40" s="1">
        <v>-8.3112995558321643</v>
      </c>
      <c r="IA40" s="1">
        <v>-4.2442333403186234</v>
      </c>
      <c r="IB40" s="1">
        <v>-0.83128821317912849</v>
      </c>
      <c r="IC40" s="1">
        <v>-5.2703236258722537E-2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1.2150000000000001</v>
      </c>
      <c r="IV40" s="1">
        <v>1.9650000000000001</v>
      </c>
      <c r="IW40" s="1">
        <v>8.0150000000000006</v>
      </c>
      <c r="IX40" s="1">
        <v>110.745</v>
      </c>
      <c r="IY40" s="1">
        <v>18.605</v>
      </c>
      <c r="IZ40" s="1">
        <v>779.57500000000005</v>
      </c>
      <c r="JA40" s="1">
        <v>112.87</v>
      </c>
      <c r="JB40" s="1">
        <v>25539.57</v>
      </c>
      <c r="JC40" s="1">
        <v>445.67346938775512</v>
      </c>
      <c r="JD40" s="1">
        <v>329688.3469387755</v>
      </c>
      <c r="JE40" s="1">
        <v>445.67346938775512</v>
      </c>
      <c r="JF40" s="1">
        <v>329688.3469387755</v>
      </c>
      <c r="JG40" s="1">
        <v>445.67346938775512</v>
      </c>
      <c r="JH40" s="1">
        <v>329688.3469387755</v>
      </c>
      <c r="JM40" s="1">
        <v>6.5149999999999997</v>
      </c>
      <c r="JN40" s="1">
        <v>70.364999999999995</v>
      </c>
      <c r="JO40" s="1">
        <v>58.65</v>
      </c>
      <c r="JP40" s="1">
        <v>9539.6299999999992</v>
      </c>
      <c r="JQ40" s="1">
        <v>752.03</v>
      </c>
      <c r="JR40" s="1">
        <v>1029758.71</v>
      </c>
      <c r="JS40" s="1">
        <v>1809.335</v>
      </c>
      <c r="JT40" s="1">
        <v>7595935.2949999999</v>
      </c>
      <c r="JU40" s="1">
        <v>11239.665000000001</v>
      </c>
      <c r="JV40" s="1">
        <v>254397303.995</v>
      </c>
      <c r="JW40" s="1">
        <v>44516.775510204083</v>
      </c>
      <c r="JX40" s="1">
        <v>3292434513.1020408</v>
      </c>
      <c r="JY40" s="1">
        <v>44516.775510204083</v>
      </c>
      <c r="JZ40" s="1">
        <v>3292434513.1020408</v>
      </c>
      <c r="KA40" s="1">
        <v>44516.775510204083</v>
      </c>
      <c r="KB40" s="1">
        <v>3292434513.1020408</v>
      </c>
      <c r="KC40" s="1">
        <f t="shared" si="135"/>
        <v>1.6649750000000001</v>
      </c>
      <c r="KD40" s="1" t="e">
        <f t="shared" ca="1" si="136"/>
        <v>#NAME?</v>
      </c>
      <c r="KE40" s="1" t="e">
        <f t="shared" ca="1" si="137"/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0.98</v>
      </c>
      <c r="KN40" s="1">
        <v>0.98</v>
      </c>
      <c r="KO40" s="1">
        <v>0.98</v>
      </c>
      <c r="KQ40" s="1">
        <v>13.599239352906309</v>
      </c>
      <c r="KR40" s="1">
        <v>16.669166550372022</v>
      </c>
      <c r="KS40" s="1">
        <v>18.977143573513164</v>
      </c>
      <c r="KT40" s="1">
        <v>19.519885133637505</v>
      </c>
      <c r="KU40" s="1">
        <v>19.903942266363593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1.865</v>
      </c>
      <c r="LM40" s="1">
        <v>5.3049999999999997</v>
      </c>
      <c r="LN40" s="1">
        <v>26.56</v>
      </c>
      <c r="LO40" s="1">
        <v>1595.52</v>
      </c>
      <c r="LP40" s="1">
        <v>201.87</v>
      </c>
      <c r="LQ40" s="1">
        <v>81088.86</v>
      </c>
      <c r="LR40" s="1">
        <v>273.36</v>
      </c>
      <c r="LS40" s="1">
        <v>137894.51999999999</v>
      </c>
      <c r="LT40" s="1">
        <v>446.29949238578678</v>
      </c>
      <c r="LU40" s="1">
        <v>339284.54314720811</v>
      </c>
      <c r="LV40" s="1">
        <v>446.29949238578678</v>
      </c>
      <c r="LW40" s="1">
        <v>339284.54314720811</v>
      </c>
      <c r="LX40" s="1">
        <v>446.29949238578678</v>
      </c>
      <c r="LY40" s="1">
        <v>339284.54314720811</v>
      </c>
      <c r="LZ40" s="1">
        <v>446.29949238578678</v>
      </c>
      <c r="MA40" s="1">
        <v>339284.54314720811</v>
      </c>
      <c r="MF40" s="1">
        <v>133.09</v>
      </c>
      <c r="MG40" s="1">
        <v>37666.21</v>
      </c>
      <c r="MH40" s="1">
        <v>2606.0700000000002</v>
      </c>
      <c r="MI40" s="1">
        <v>15678470.75</v>
      </c>
      <c r="MJ40" s="1">
        <v>20139.46</v>
      </c>
      <c r="MK40" s="1">
        <v>808915428.77999997</v>
      </c>
      <c r="ML40" s="1">
        <v>27290.014999999999</v>
      </c>
      <c r="MM40" s="1">
        <v>1376423432.7049999</v>
      </c>
      <c r="MN40" s="1">
        <v>44582.989847715733</v>
      </c>
      <c r="MO40" s="1">
        <v>3388404745.8426394</v>
      </c>
      <c r="MP40" s="1">
        <v>44582.989847715733</v>
      </c>
      <c r="MQ40" s="1">
        <v>3388404745.8426394</v>
      </c>
      <c r="MR40" s="1">
        <v>44582.989847715733</v>
      </c>
      <c r="MS40" s="1">
        <v>3388404745.8426394</v>
      </c>
      <c r="MT40" s="1">
        <v>44582.989847715733</v>
      </c>
      <c r="MU40" s="1">
        <v>3388404745.8426394</v>
      </c>
      <c r="MV40" s="1">
        <f t="shared" si="138"/>
        <v>1.6649750000000001</v>
      </c>
      <c r="MW40" s="1" t="e">
        <f t="shared" ca="1" si="139"/>
        <v>#NAME?</v>
      </c>
      <c r="MX40" s="1" t="e">
        <f t="shared" ca="1" si="140"/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0.98499999999999999</v>
      </c>
      <c r="NF40" s="1">
        <v>0.98499999999999999</v>
      </c>
      <c r="NG40" s="1">
        <v>0.98499999999999999</v>
      </c>
      <c r="NH40" s="1">
        <v>0.98499999999999999</v>
      </c>
      <c r="NJ40" s="1">
        <v>0.55443114234246083</v>
      </c>
      <c r="NK40" s="1">
        <v>0.82513587514335085</v>
      </c>
      <c r="NL40" s="1">
        <v>0.96290802220249849</v>
      </c>
      <c r="NM40" s="1">
        <v>0.98449546453714931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 x14ac:dyDescent="0.25">
      <c r="A41" s="1">
        <v>1950</v>
      </c>
      <c r="B41" s="1">
        <v>200</v>
      </c>
      <c r="C41" s="1">
        <v>100</v>
      </c>
      <c r="D41" s="1" t="s">
        <v>341</v>
      </c>
      <c r="E41" s="1">
        <v>62.192613034999987</v>
      </c>
      <c r="F41" s="1">
        <v>3877.2374135975215</v>
      </c>
      <c r="G41" s="1">
        <f t="shared" si="111"/>
        <v>9.316297476271302</v>
      </c>
      <c r="H41" s="1" t="e">
        <f t="shared" ca="1" si="112"/>
        <v>#NAME?</v>
      </c>
      <c r="I41" s="1" t="e">
        <f t="shared" ca="1" si="113"/>
        <v>#NAME?</v>
      </c>
      <c r="J41" s="1">
        <f t="shared" si="114"/>
        <v>3.1893647710256402E-4</v>
      </c>
      <c r="K41" s="1" t="e">
        <f t="shared" ca="1" si="115"/>
        <v>#NAME?</v>
      </c>
      <c r="L41" s="1" t="e">
        <f t="shared" ca="1" si="116"/>
        <v>#NAME?</v>
      </c>
      <c r="M41" s="1">
        <v>0</v>
      </c>
      <c r="N41" s="1">
        <v>17640.125</v>
      </c>
      <c r="O41" s="1">
        <v>19890.805</v>
      </c>
      <c r="P41" s="1">
        <v>395990803.315</v>
      </c>
      <c r="Q41" s="1">
        <f t="shared" si="117"/>
        <v>346679.7669749856</v>
      </c>
      <c r="R41" s="1" t="e">
        <f t="shared" ca="1" si="118"/>
        <v>#NAME?</v>
      </c>
      <c r="S41" s="1" t="e">
        <f t="shared" ca="1" si="119"/>
        <v>#NAME?</v>
      </c>
      <c r="T41" s="1">
        <v>194900</v>
      </c>
      <c r="U41" s="2">
        <v>37986010000</v>
      </c>
      <c r="V41" s="2">
        <f t="shared" si="120"/>
        <v>0</v>
      </c>
      <c r="W41" s="2" t="e">
        <f t="shared" ca="1" si="121"/>
        <v>#NAME?</v>
      </c>
      <c r="X41" s="2" t="e">
        <f t="shared" ca="1" si="122"/>
        <v>#NAME?</v>
      </c>
      <c r="Y41" s="2">
        <f t="shared" si="123"/>
        <v>0.99948717948717947</v>
      </c>
      <c r="Z41" s="2" t="e">
        <f t="shared" ca="1" si="124"/>
        <v>#NAME?</v>
      </c>
      <c r="AA41" s="2" t="e">
        <f t="shared" ca="1" si="125"/>
        <v>#NAME?</v>
      </c>
      <c r="AB41" s="2">
        <v>1950</v>
      </c>
      <c r="AC41" s="2">
        <v>3802500</v>
      </c>
      <c r="AD41" s="2">
        <f t="shared" si="30"/>
        <v>1.1275886650463078</v>
      </c>
      <c r="AE41" s="2">
        <v>7797</v>
      </c>
      <c r="AF41" s="2">
        <v>7797</v>
      </c>
      <c r="AG41" s="2">
        <v>4729.01</v>
      </c>
      <c r="AH41" s="2">
        <v>22393565.440000001</v>
      </c>
      <c r="AI41" s="2">
        <v>194900</v>
      </c>
      <c r="AJ41" s="2">
        <v>4568.33</v>
      </c>
      <c r="AK41" s="2">
        <v>20901337.550000001</v>
      </c>
      <c r="AL41" s="2"/>
      <c r="AM41" s="2"/>
      <c r="AN41" s="2">
        <v>1</v>
      </c>
      <c r="AO41" s="2">
        <v>1</v>
      </c>
      <c r="AP41" s="2">
        <v>1</v>
      </c>
      <c r="AQ41" s="2">
        <v>1</v>
      </c>
      <c r="AR41" s="2">
        <v>1</v>
      </c>
      <c r="AS41" s="2">
        <v>1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1.0249999999999999</v>
      </c>
      <c r="BA41" s="2">
        <v>1.085</v>
      </c>
      <c r="BB41" s="2">
        <v>765.70491803278685</v>
      </c>
      <c r="BC41" s="2">
        <v>839975.52459016396</v>
      </c>
      <c r="BD41" s="2"/>
      <c r="BE41" s="2"/>
      <c r="BF41" s="2"/>
      <c r="BG41" s="2"/>
      <c r="BH41" s="2">
        <v>1.135</v>
      </c>
      <c r="BI41" s="2">
        <v>1.425</v>
      </c>
      <c r="BJ41" s="2">
        <v>1.4350000000000001</v>
      </c>
      <c r="BK41" s="2">
        <v>2.7250000000000001</v>
      </c>
      <c r="BL41" s="2">
        <v>1.7250000000000001</v>
      </c>
      <c r="BM41" s="1">
        <v>4.3250000000000002</v>
      </c>
      <c r="BN41" s="1">
        <v>2.0249999999999999</v>
      </c>
      <c r="BO41" s="1">
        <v>6.5549999999999997</v>
      </c>
      <c r="BP41" s="1">
        <v>3.355</v>
      </c>
      <c r="BQ41" s="1">
        <v>19.324999999999999</v>
      </c>
      <c r="BR41" s="1">
        <v>10.81</v>
      </c>
      <c r="BS41" s="1">
        <v>213.7</v>
      </c>
      <c r="BT41" s="1">
        <v>31.9</v>
      </c>
      <c r="BU41" s="1">
        <v>1977.14</v>
      </c>
      <c r="BV41" s="1">
        <v>76520.852459016387</v>
      </c>
      <c r="BW41" s="1">
        <v>8391888858.7704916</v>
      </c>
      <c r="BX41" s="1">
        <f t="shared" si="126"/>
        <v>2.4543749999999998</v>
      </c>
      <c r="BY41" s="1" t="e">
        <f t="shared" ca="1" si="127"/>
        <v>#NAME?</v>
      </c>
      <c r="BZ41" s="1" t="e">
        <f t="shared" ca="1" si="128"/>
        <v>#NAME?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0.61</v>
      </c>
      <c r="CL41" s="1">
        <v>-31685.575603040004</v>
      </c>
      <c r="CM41" s="1">
        <v>-14668.153066719997</v>
      </c>
      <c r="CN41" s="1">
        <v>-6455.1119492800035</v>
      </c>
      <c r="CO41" s="1">
        <v>-3583.3715873600013</v>
      </c>
      <c r="CP41" s="1">
        <v>-977.33301007999955</v>
      </c>
      <c r="CQ41" s="1">
        <v>-103.35398975999999</v>
      </c>
      <c r="CR41" s="1">
        <v>-12.022332640000007</v>
      </c>
      <c r="CS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G41" s="1">
        <v>1</v>
      </c>
      <c r="DH41" s="1">
        <v>1</v>
      </c>
      <c r="DI41" s="1">
        <v>1</v>
      </c>
      <c r="DJ41" s="1">
        <v>1</v>
      </c>
      <c r="DK41" s="1">
        <v>1.635</v>
      </c>
      <c r="DL41" s="1">
        <v>3.6349999999999998</v>
      </c>
      <c r="DM41" s="1">
        <v>2.88</v>
      </c>
      <c r="DN41" s="1">
        <v>13.64</v>
      </c>
      <c r="DO41" s="1">
        <v>15.58</v>
      </c>
      <c r="DP41" s="1">
        <v>761.78</v>
      </c>
      <c r="DQ41" s="1">
        <v>168.36500000000001</v>
      </c>
      <c r="DR41" s="1">
        <v>59191.144999999997</v>
      </c>
      <c r="DS41" s="1">
        <v>776.38461538461536</v>
      </c>
      <c r="DT41" s="1">
        <v>927653.55621301779</v>
      </c>
      <c r="DU41" s="1">
        <v>1061.8125</v>
      </c>
      <c r="DV41" s="1">
        <v>1448773.3125</v>
      </c>
      <c r="EA41" s="1">
        <v>1.42</v>
      </c>
      <c r="EB41" s="1">
        <v>2.66</v>
      </c>
      <c r="EC41" s="1">
        <v>19.704999999999998</v>
      </c>
      <c r="ED41" s="1">
        <v>814.55499999999995</v>
      </c>
      <c r="EE41" s="1">
        <v>104.675</v>
      </c>
      <c r="EF41" s="1">
        <v>21178.825000000001</v>
      </c>
      <c r="EG41" s="1">
        <v>230.845</v>
      </c>
      <c r="EH41" s="1">
        <v>106703.535</v>
      </c>
      <c r="EI41" s="1">
        <v>1506.0550000000001</v>
      </c>
      <c r="EJ41" s="1">
        <v>7459023.585</v>
      </c>
      <c r="EK41" s="1">
        <v>16785.939999999999</v>
      </c>
      <c r="EL41" s="1">
        <v>590242765.71000004</v>
      </c>
      <c r="EM41" s="1">
        <v>77589.473372781067</v>
      </c>
      <c r="EN41" s="1">
        <v>9269156670.7751484</v>
      </c>
      <c r="EO41" s="1">
        <v>106133.8125</v>
      </c>
      <c r="EP41" s="1">
        <v>14476391341.4375</v>
      </c>
      <c r="EQ41" s="1">
        <f t="shared" si="129"/>
        <v>2.4543749999999998</v>
      </c>
      <c r="ER41" s="1" t="e">
        <f t="shared" ca="1" si="130"/>
        <v>#NAME?</v>
      </c>
      <c r="ES41" s="1" t="e">
        <f t="shared" ca="1" si="131"/>
        <v>#NAME?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>
        <v>0.84499999999999997</v>
      </c>
      <c r="FC41" s="1">
        <v>0.08</v>
      </c>
      <c r="FE41" s="1">
        <v>-11.782770982667474</v>
      </c>
      <c r="FF41" s="1">
        <v>53.57558847487055</v>
      </c>
      <c r="FG41" s="1">
        <v>90.163109232932257</v>
      </c>
      <c r="FH41" s="1">
        <v>98.286491668827907</v>
      </c>
      <c r="FI41" s="1">
        <v>105.29613248455047</v>
      </c>
      <c r="FJ41" s="1">
        <v>106.62569265904963</v>
      </c>
      <c r="FK41" s="1">
        <v>106.74974134475788</v>
      </c>
      <c r="FL41" s="1">
        <v>106.75752528361596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Z41" s="1">
        <v>1</v>
      </c>
      <c r="GA41" s="1">
        <v>1</v>
      </c>
      <c r="GB41" s="1">
        <v>1</v>
      </c>
      <c r="GC41" s="1">
        <v>1</v>
      </c>
      <c r="GD41" s="1">
        <v>1.08</v>
      </c>
      <c r="GE41" s="1">
        <v>1.24</v>
      </c>
      <c r="GF41" s="1">
        <v>2.2799999999999998</v>
      </c>
      <c r="GG41" s="1">
        <v>7.94</v>
      </c>
      <c r="GH41" s="1">
        <v>31.225000000000001</v>
      </c>
      <c r="GI41" s="1">
        <v>1891.5450000000001</v>
      </c>
      <c r="GJ41" s="1">
        <v>223.25</v>
      </c>
      <c r="GK41" s="1">
        <v>91638.83</v>
      </c>
      <c r="GL41" s="1">
        <v>464.15384615384613</v>
      </c>
      <c r="GM41" s="1">
        <v>370711.6</v>
      </c>
      <c r="GN41" s="1">
        <v>464.15384615384613</v>
      </c>
      <c r="GO41" s="1">
        <v>370711.6</v>
      </c>
      <c r="GT41" s="1">
        <v>1.415</v>
      </c>
      <c r="GU41" s="1">
        <v>2.5350000000000001</v>
      </c>
      <c r="GV41" s="1">
        <v>4.8150000000000004</v>
      </c>
      <c r="GW41" s="1">
        <v>40.875</v>
      </c>
      <c r="GX41" s="1">
        <v>42.18</v>
      </c>
      <c r="GY41" s="1">
        <v>3066.89</v>
      </c>
      <c r="GZ41" s="1">
        <v>169.92500000000001</v>
      </c>
      <c r="HA41" s="1">
        <v>56758.785000000003</v>
      </c>
      <c r="HB41" s="1">
        <v>3066.22</v>
      </c>
      <c r="HC41" s="1">
        <v>18555069.620000001</v>
      </c>
      <c r="HD41" s="1">
        <v>22273.424999999999</v>
      </c>
      <c r="HE41" s="1">
        <v>914158978.67499995</v>
      </c>
      <c r="HF41" s="1">
        <v>46363.902564102566</v>
      </c>
      <c r="HG41" s="1">
        <v>3702297390.097436</v>
      </c>
      <c r="HH41" s="1">
        <v>46363.902564102566</v>
      </c>
      <c r="HI41" s="1">
        <v>3702297390.097436</v>
      </c>
      <c r="HJ41" s="1">
        <f t="shared" si="132"/>
        <v>2.4543749999999998</v>
      </c>
      <c r="HK41" s="1" t="e">
        <f t="shared" ca="1" si="133"/>
        <v>#NAME?</v>
      </c>
      <c r="HL41" s="1" t="e">
        <f t="shared" ca="1" si="134"/>
        <v>#NAME?</v>
      </c>
      <c r="HO41" s="1">
        <v>1</v>
      </c>
      <c r="HP41" s="1">
        <v>1</v>
      </c>
      <c r="HQ41" s="1">
        <v>1</v>
      </c>
      <c r="HR41" s="1">
        <v>1</v>
      </c>
      <c r="HS41" s="1">
        <v>1</v>
      </c>
      <c r="HT41" s="1">
        <v>1</v>
      </c>
      <c r="HU41" s="1">
        <v>0.97499999999999998</v>
      </c>
      <c r="HV41" s="1">
        <v>0.97499999999999998</v>
      </c>
      <c r="HX41" s="1">
        <v>-40.228875442219106</v>
      </c>
      <c r="HY41" s="1">
        <v>-21.886242269123262</v>
      </c>
      <c r="HZ41" s="1">
        <v>-8.3834345038026363</v>
      </c>
      <c r="IA41" s="1">
        <v>-4.2738161259367526</v>
      </c>
      <c r="IB41" s="1">
        <v>-0.87195241007501634</v>
      </c>
      <c r="IC41" s="1">
        <v>-5.2306971324446429E-2</v>
      </c>
      <c r="ID41" s="1">
        <v>0</v>
      </c>
      <c r="IE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S41" s="1">
        <v>1</v>
      </c>
      <c r="IT41" s="1">
        <v>1</v>
      </c>
      <c r="IU41" s="1">
        <v>1.2150000000000001</v>
      </c>
      <c r="IV41" s="1">
        <v>1.7150000000000001</v>
      </c>
      <c r="IW41" s="1">
        <v>9.4149999999999991</v>
      </c>
      <c r="IX41" s="1">
        <v>178.285</v>
      </c>
      <c r="IY41" s="1">
        <v>21.76</v>
      </c>
      <c r="IZ41" s="1">
        <v>1148.02</v>
      </c>
      <c r="JA41" s="1">
        <v>141.81</v>
      </c>
      <c r="JB41" s="1">
        <v>40880.6</v>
      </c>
      <c r="JC41" s="1">
        <v>464.15384615384613</v>
      </c>
      <c r="JD41" s="1">
        <v>370711.6</v>
      </c>
      <c r="JE41" s="1">
        <v>464.15384615384613</v>
      </c>
      <c r="JF41" s="1">
        <v>370711.6</v>
      </c>
      <c r="JG41" s="1">
        <v>464.15384615384613</v>
      </c>
      <c r="JH41" s="1">
        <v>370711.6</v>
      </c>
      <c r="JM41" s="1">
        <v>6.5750000000000002</v>
      </c>
      <c r="JN41" s="1">
        <v>77.325000000000003</v>
      </c>
      <c r="JO41" s="1">
        <v>58.674999999999997</v>
      </c>
      <c r="JP41" s="1">
        <v>6601.9750000000004</v>
      </c>
      <c r="JQ41" s="1">
        <v>888.53499999999997</v>
      </c>
      <c r="JR41" s="1">
        <v>1690924.825</v>
      </c>
      <c r="JS41" s="1">
        <v>2122.895</v>
      </c>
      <c r="JT41" s="1">
        <v>11240136.675000001</v>
      </c>
      <c r="JU41" s="1">
        <v>14130.075000000001</v>
      </c>
      <c r="JV41" s="1">
        <v>407461425.935</v>
      </c>
      <c r="JW41" s="1">
        <v>46363.902564102566</v>
      </c>
      <c r="JX41" s="1">
        <v>3702297390.097436</v>
      </c>
      <c r="JY41" s="1">
        <v>46363.902564102566</v>
      </c>
      <c r="JZ41" s="1">
        <v>3702297390.097436</v>
      </c>
      <c r="KA41" s="1">
        <v>46363.902564102566</v>
      </c>
      <c r="KB41" s="1">
        <v>3702297390.097436</v>
      </c>
      <c r="KC41" s="1">
        <f t="shared" si="135"/>
        <v>2.4543749999999998</v>
      </c>
      <c r="KD41" s="1" t="e">
        <f t="shared" ca="1" si="136"/>
        <v>#NAME?</v>
      </c>
      <c r="KE41" s="1" t="e">
        <f t="shared" ca="1" si="137"/>
        <v>#NAME?</v>
      </c>
      <c r="KH41" s="1">
        <v>1</v>
      </c>
      <c r="KI41" s="1">
        <v>1</v>
      </c>
      <c r="KJ41" s="1">
        <v>1</v>
      </c>
      <c r="KK41" s="1">
        <v>1</v>
      </c>
      <c r="KL41" s="1">
        <v>1</v>
      </c>
      <c r="KM41" s="1">
        <v>0.97499999999999998</v>
      </c>
      <c r="KN41" s="1">
        <v>0.97499999999999998</v>
      </c>
      <c r="KO41" s="1">
        <v>0.97499999999999998</v>
      </c>
      <c r="KQ41" s="1">
        <v>13.534548892768719</v>
      </c>
      <c r="KR41" s="1">
        <v>16.659552733699954</v>
      </c>
      <c r="KS41" s="1">
        <v>18.975256618545803</v>
      </c>
      <c r="KT41" s="1">
        <v>19.513419599755451</v>
      </c>
      <c r="KU41" s="1">
        <v>19.910801898803847</v>
      </c>
      <c r="KV41" s="1">
        <v>20</v>
      </c>
      <c r="KW41" s="1">
        <v>20</v>
      </c>
      <c r="KX41" s="1">
        <v>20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L41" s="1">
        <v>1.59</v>
      </c>
      <c r="LM41" s="1">
        <v>3.62</v>
      </c>
      <c r="LN41" s="1">
        <v>27.565000000000001</v>
      </c>
      <c r="LO41" s="1">
        <v>1869.7550000000001</v>
      </c>
      <c r="LP41" s="1">
        <v>234.59</v>
      </c>
      <c r="LQ41" s="1">
        <v>99594.96</v>
      </c>
      <c r="LR41" s="1">
        <v>293.33</v>
      </c>
      <c r="LS41" s="1">
        <v>150815.17000000001</v>
      </c>
      <c r="LT41" s="1">
        <v>466.2091836734694</v>
      </c>
      <c r="LU41" s="1">
        <v>366029.00510204083</v>
      </c>
      <c r="LV41" s="1">
        <v>466.2091836734694</v>
      </c>
      <c r="LW41" s="1">
        <v>366029.00510204083</v>
      </c>
      <c r="LX41" s="1">
        <v>466.2091836734694</v>
      </c>
      <c r="LY41" s="1">
        <v>366029.00510204083</v>
      </c>
      <c r="LZ41" s="1">
        <v>466.2091836734694</v>
      </c>
      <c r="MA41" s="1">
        <v>366029.00510204083</v>
      </c>
      <c r="MF41" s="1">
        <v>106.285</v>
      </c>
      <c r="MG41" s="1">
        <v>23369.215</v>
      </c>
      <c r="MH41" s="1">
        <v>2706.79</v>
      </c>
      <c r="MI41" s="1">
        <v>18438463.079999998</v>
      </c>
      <c r="MJ41" s="1">
        <v>23408.244999999999</v>
      </c>
      <c r="MK41" s="1">
        <v>993442247.48500001</v>
      </c>
      <c r="ML41" s="1">
        <v>29285.105</v>
      </c>
      <c r="MM41" s="1">
        <v>1505195441.2650001</v>
      </c>
      <c r="MN41" s="1">
        <v>46571.025510204083</v>
      </c>
      <c r="MO41" s="1">
        <v>3655602699.7295918</v>
      </c>
      <c r="MP41" s="1">
        <v>46571.025510204083</v>
      </c>
      <c r="MQ41" s="1">
        <v>3655602699.7295918</v>
      </c>
      <c r="MR41" s="1">
        <v>46571.025510204083</v>
      </c>
      <c r="MS41" s="1">
        <v>3655602699.7295918</v>
      </c>
      <c r="MT41" s="1">
        <v>46571.025510204083</v>
      </c>
      <c r="MU41" s="1">
        <v>3655602699.7295918</v>
      </c>
      <c r="MV41" s="1">
        <f t="shared" si="138"/>
        <v>2.4543749999999998</v>
      </c>
      <c r="MW41" s="1" t="e">
        <f t="shared" ca="1" si="139"/>
        <v>#NAME?</v>
      </c>
      <c r="MX41" s="1" t="e">
        <f t="shared" ca="1" si="140"/>
        <v>#NAME?</v>
      </c>
      <c r="NA41" s="1">
        <v>1</v>
      </c>
      <c r="NB41" s="1">
        <v>1</v>
      </c>
      <c r="NC41" s="1">
        <v>1</v>
      </c>
      <c r="ND41" s="1">
        <v>1</v>
      </c>
      <c r="NE41" s="1">
        <v>0.98</v>
      </c>
      <c r="NF41" s="1">
        <v>0.98</v>
      </c>
      <c r="NG41" s="1">
        <v>0.98</v>
      </c>
      <c r="NH41" s="1">
        <v>0.98</v>
      </c>
      <c r="NJ41" s="1">
        <v>0.55486171293798892</v>
      </c>
      <c r="NK41" s="1">
        <v>0.82723179399196922</v>
      </c>
      <c r="NL41" s="1">
        <v>0.96687285659502042</v>
      </c>
      <c r="NM41" s="1">
        <v>0.98501228238591054</v>
      </c>
      <c r="NN41" s="1">
        <v>1</v>
      </c>
      <c r="NO41" s="1">
        <v>1</v>
      </c>
      <c r="NP41" s="1">
        <v>1</v>
      </c>
      <c r="NQ41" s="1">
        <v>1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</row>
    <row r="42" spans="1:390" s="1" customFormat="1" x14ac:dyDescent="0.25">
      <c r="A42" s="1">
        <v>2000</v>
      </c>
      <c r="B42" s="1">
        <v>200</v>
      </c>
      <c r="C42" s="1">
        <v>100</v>
      </c>
      <c r="D42" s="1" t="s">
        <v>343</v>
      </c>
      <c r="E42" s="1">
        <v>61.915517949999973</v>
      </c>
      <c r="F42" s="1">
        <v>3844.8555491433044</v>
      </c>
      <c r="G42" s="1">
        <f t="shared" si="111"/>
        <v>11.324186126535551</v>
      </c>
      <c r="H42" s="1" t="e">
        <f t="shared" ca="1" si="112"/>
        <v>#NAME?</v>
      </c>
      <c r="I42" s="1" t="e">
        <f t="shared" ca="1" si="113"/>
        <v>#NAME?</v>
      </c>
      <c r="J42" s="1">
        <f t="shared" si="114"/>
        <v>3.0957758974999987E-4</v>
      </c>
      <c r="K42" s="1" t="e">
        <f t="shared" ca="1" si="115"/>
        <v>#NAME?</v>
      </c>
      <c r="L42" s="1" t="e">
        <f t="shared" ca="1" si="116"/>
        <v>#NAME?</v>
      </c>
      <c r="M42" s="1">
        <v>0</v>
      </c>
      <c r="N42" s="1">
        <v>18522.490000000002</v>
      </c>
      <c r="O42" s="1">
        <v>20954.57</v>
      </c>
      <c r="P42" s="1">
        <v>439377875.55000001</v>
      </c>
      <c r="Q42" s="1">
        <f t="shared" si="117"/>
        <v>283871.66510003805</v>
      </c>
      <c r="R42" s="1" t="e">
        <f t="shared" ca="1" si="118"/>
        <v>#NAME?</v>
      </c>
      <c r="S42" s="1" t="e">
        <f t="shared" ca="1" si="119"/>
        <v>#NAME?</v>
      </c>
      <c r="T42" s="1">
        <v>199900</v>
      </c>
      <c r="U42" s="2">
        <v>39960010000</v>
      </c>
      <c r="V42" s="2">
        <f t="shared" si="120"/>
        <v>0</v>
      </c>
      <c r="W42" s="2" t="e">
        <f t="shared" ca="1" si="121"/>
        <v>#NAME?</v>
      </c>
      <c r="X42" s="2" t="e">
        <f t="shared" ca="1" si="122"/>
        <v>#NAME?</v>
      </c>
      <c r="Y42" s="2">
        <f t="shared" si="123"/>
        <v>0.99950000000000006</v>
      </c>
      <c r="Z42" s="2" t="e">
        <f t="shared" ca="1" si="124"/>
        <v>#NAME?</v>
      </c>
      <c r="AA42" s="2" t="e">
        <f t="shared" ca="1" si="125"/>
        <v>#NAME?</v>
      </c>
      <c r="AB42" s="2">
        <v>2000</v>
      </c>
      <c r="AC42" s="2">
        <v>4000000</v>
      </c>
      <c r="AD42" s="2">
        <f t="shared" si="30"/>
        <v>1.1313041605097369</v>
      </c>
      <c r="AE42" s="2">
        <v>7797</v>
      </c>
      <c r="AF42" s="2">
        <v>7797</v>
      </c>
      <c r="AG42" s="2">
        <v>4817.4350000000004</v>
      </c>
      <c r="AH42" s="2">
        <v>23233642.945</v>
      </c>
      <c r="AI42" s="2">
        <v>199900</v>
      </c>
      <c r="AJ42" s="2">
        <v>4662.3599999999997</v>
      </c>
      <c r="AK42" s="2">
        <v>21765432.77</v>
      </c>
      <c r="AL42" s="2"/>
      <c r="AM42" s="2"/>
      <c r="AN42" s="2">
        <v>1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1.05</v>
      </c>
      <c r="BA42" s="2">
        <v>1.1499999999999999</v>
      </c>
      <c r="BB42" s="2">
        <v>763.8854961832061</v>
      </c>
      <c r="BC42" s="2">
        <v>839050.75572519086</v>
      </c>
      <c r="BD42" s="2"/>
      <c r="BE42" s="2"/>
      <c r="BF42" s="2"/>
      <c r="BG42" s="2"/>
      <c r="BH42" s="2">
        <v>1.1000000000000001</v>
      </c>
      <c r="BI42" s="2">
        <v>1.31</v>
      </c>
      <c r="BJ42" s="2">
        <v>1.39</v>
      </c>
      <c r="BK42" s="2">
        <v>2.46</v>
      </c>
      <c r="BL42" s="2">
        <v>1.865</v>
      </c>
      <c r="BM42" s="1">
        <v>4.9749999999999996</v>
      </c>
      <c r="BN42" s="1">
        <v>2.27</v>
      </c>
      <c r="BO42" s="1">
        <v>7.93</v>
      </c>
      <c r="BP42" s="1">
        <v>3.645</v>
      </c>
      <c r="BQ42" s="1">
        <v>20.465</v>
      </c>
      <c r="BR42" s="1">
        <v>10.78</v>
      </c>
      <c r="BS42" s="1">
        <v>213.76</v>
      </c>
      <c r="BT42" s="1">
        <v>33.625</v>
      </c>
      <c r="BU42" s="1">
        <v>2115.6149999999998</v>
      </c>
      <c r="BV42" s="1">
        <v>76338.549618320612</v>
      </c>
      <c r="BW42" s="1">
        <v>8382601732.7328243</v>
      </c>
      <c r="BX42" s="1">
        <f t="shared" si="126"/>
        <v>2.7770999999999999</v>
      </c>
      <c r="BY42" s="1" t="e">
        <f t="shared" ca="1" si="127"/>
        <v>#NAME?</v>
      </c>
      <c r="BZ42" s="1" t="e">
        <f t="shared" ca="1" si="128"/>
        <v>#NAME?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0.65500000000000003</v>
      </c>
      <c r="CL42" s="1">
        <v>-38673.322631199997</v>
      </c>
      <c r="CM42" s="1">
        <v>-18243.894587840001</v>
      </c>
      <c r="CN42" s="1">
        <v>-7229.4037918399963</v>
      </c>
      <c r="CO42" s="1">
        <v>-3763.7703443200012</v>
      </c>
      <c r="CP42" s="1">
        <v>-946.20019839999964</v>
      </c>
      <c r="CQ42" s="1">
        <v>-94.080241439999995</v>
      </c>
      <c r="CR42" s="1">
        <v>-11.062267840000004</v>
      </c>
      <c r="CS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G42" s="1">
        <v>1</v>
      </c>
      <c r="DH42" s="1">
        <v>1</v>
      </c>
      <c r="DI42" s="1">
        <v>1.01</v>
      </c>
      <c r="DJ42" s="1">
        <v>1.03</v>
      </c>
      <c r="DK42" s="1">
        <v>1.5249999999999999</v>
      </c>
      <c r="DL42" s="1">
        <v>3.1749999999999998</v>
      </c>
      <c r="DM42" s="1">
        <v>3.16</v>
      </c>
      <c r="DN42" s="1">
        <v>17.46</v>
      </c>
      <c r="DO42" s="1">
        <v>17.835000000000001</v>
      </c>
      <c r="DP42" s="1">
        <v>876.67499999999995</v>
      </c>
      <c r="DQ42" s="1">
        <v>205.98500000000001</v>
      </c>
      <c r="DR42" s="1">
        <v>93694.134999999995</v>
      </c>
      <c r="DS42" s="1">
        <v>778.53164556962031</v>
      </c>
      <c r="DT42" s="1">
        <v>901573.34177215188</v>
      </c>
      <c r="DU42" s="1">
        <v>636.36842105263156</v>
      </c>
      <c r="DV42" s="1">
        <v>786150.78947368416</v>
      </c>
      <c r="EA42" s="1">
        <v>1.54</v>
      </c>
      <c r="EB42" s="1">
        <v>3.11</v>
      </c>
      <c r="EC42" s="1">
        <v>18.440000000000001</v>
      </c>
      <c r="ED42" s="1">
        <v>704.78</v>
      </c>
      <c r="EE42" s="1">
        <v>95.364999999999995</v>
      </c>
      <c r="EF42" s="1">
        <v>18361.884999999998</v>
      </c>
      <c r="EG42" s="1">
        <v>262.815</v>
      </c>
      <c r="EH42" s="1">
        <v>144181.245</v>
      </c>
      <c r="EI42" s="1">
        <v>1731.5050000000001</v>
      </c>
      <c r="EJ42" s="1">
        <v>8578770.4849999994</v>
      </c>
      <c r="EK42" s="1">
        <v>20550.794999999998</v>
      </c>
      <c r="EL42" s="1">
        <v>934937908.40499997</v>
      </c>
      <c r="EM42" s="1">
        <v>77802.373417721523</v>
      </c>
      <c r="EN42" s="1">
        <v>9008112701.4620247</v>
      </c>
      <c r="EO42" s="1">
        <v>63585.210526315786</v>
      </c>
      <c r="EP42" s="1">
        <v>7856021220.5789471</v>
      </c>
      <c r="EQ42" s="1">
        <f t="shared" si="129"/>
        <v>2.7770999999999999</v>
      </c>
      <c r="ER42" s="1" t="e">
        <f t="shared" ca="1" si="130"/>
        <v>#NAME?</v>
      </c>
      <c r="ES42" s="1" t="e">
        <f t="shared" ca="1" si="131"/>
        <v>#NAME?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0.79</v>
      </c>
      <c r="FC42" s="1">
        <v>9.5000000000000001E-2</v>
      </c>
      <c r="FE42" s="1">
        <v>-7.7753006710264172</v>
      </c>
      <c r="FF42" s="1">
        <v>54.664347420768109</v>
      </c>
      <c r="FG42" s="1">
        <v>87.739719999640641</v>
      </c>
      <c r="FH42" s="1">
        <v>97.883855143834793</v>
      </c>
      <c r="FI42" s="1">
        <v>105.14961607021147</v>
      </c>
      <c r="FJ42" s="1">
        <v>106.62330046523093</v>
      </c>
      <c r="FK42" s="1">
        <v>106.75026072771404</v>
      </c>
      <c r="FL42" s="1">
        <v>106.75752528361595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Z42" s="1">
        <v>1</v>
      </c>
      <c r="GA42" s="1">
        <v>1</v>
      </c>
      <c r="GB42" s="1">
        <v>1</v>
      </c>
      <c r="GC42" s="1">
        <v>1</v>
      </c>
      <c r="GD42" s="1">
        <v>1.0900000000000001</v>
      </c>
      <c r="GE42" s="1">
        <v>1.32</v>
      </c>
      <c r="GF42" s="1">
        <v>2.08</v>
      </c>
      <c r="GG42" s="1">
        <v>6.04</v>
      </c>
      <c r="GH42" s="1">
        <v>25.64</v>
      </c>
      <c r="GI42" s="1">
        <v>1225.3</v>
      </c>
      <c r="GJ42" s="1">
        <v>181.77</v>
      </c>
      <c r="GK42" s="1">
        <v>62223.98</v>
      </c>
      <c r="GL42" s="1">
        <v>466.03535353535352</v>
      </c>
      <c r="GM42" s="1">
        <v>383222.62121212122</v>
      </c>
      <c r="GN42" s="1">
        <v>466.03535353535352</v>
      </c>
      <c r="GO42" s="1">
        <v>383222.62121212122</v>
      </c>
      <c r="GT42" s="1">
        <v>1.5</v>
      </c>
      <c r="GU42" s="1">
        <v>2.88</v>
      </c>
      <c r="GV42" s="1">
        <v>5.83</v>
      </c>
      <c r="GW42" s="1">
        <v>59.91</v>
      </c>
      <c r="GX42" s="1">
        <v>41.32</v>
      </c>
      <c r="GY42" s="1">
        <v>3582.22</v>
      </c>
      <c r="GZ42" s="1">
        <v>152.505</v>
      </c>
      <c r="HA42" s="1">
        <v>41078.945</v>
      </c>
      <c r="HB42" s="1">
        <v>2509.9650000000001</v>
      </c>
      <c r="HC42" s="1">
        <v>11965901.105</v>
      </c>
      <c r="HD42" s="1">
        <v>18127.52</v>
      </c>
      <c r="HE42" s="1">
        <v>620441037.38</v>
      </c>
      <c r="HF42" s="1">
        <v>46553.121212121216</v>
      </c>
      <c r="HG42" s="1">
        <v>3827480342.3434343</v>
      </c>
      <c r="HH42" s="1">
        <v>46553.121212121216</v>
      </c>
      <c r="HI42" s="1">
        <v>3827480342.3434343</v>
      </c>
      <c r="HJ42" s="1">
        <f t="shared" si="132"/>
        <v>2.7770999999999999</v>
      </c>
      <c r="HK42" s="1" t="e">
        <f t="shared" ca="1" si="133"/>
        <v>#NAME?</v>
      </c>
      <c r="HL42" s="1" t="e">
        <f t="shared" ca="1" si="134"/>
        <v>#NAME?</v>
      </c>
      <c r="HO42" s="1">
        <v>1</v>
      </c>
      <c r="HP42" s="1">
        <v>1</v>
      </c>
      <c r="HQ42" s="1">
        <v>1</v>
      </c>
      <c r="HR42" s="1">
        <v>1</v>
      </c>
      <c r="HS42" s="1">
        <v>1</v>
      </c>
      <c r="HT42" s="1">
        <v>1</v>
      </c>
      <c r="HU42" s="1">
        <v>0.99</v>
      </c>
      <c r="HV42" s="1">
        <v>0.99</v>
      </c>
      <c r="HX42" s="1">
        <v>-39.561250093652397</v>
      </c>
      <c r="HY42" s="1">
        <v>-21.938093970750867</v>
      </c>
      <c r="HZ42" s="1">
        <v>-8.4536733182408135</v>
      </c>
      <c r="IA42" s="1">
        <v>-4.1696379173602995</v>
      </c>
      <c r="IB42" s="1">
        <v>-0.8338710863584744</v>
      </c>
      <c r="IC42" s="1">
        <v>-5.2703236258722537E-2</v>
      </c>
      <c r="ID42" s="1">
        <v>0</v>
      </c>
      <c r="IE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S42" s="1">
        <v>1</v>
      </c>
      <c r="IT42" s="1">
        <v>1</v>
      </c>
      <c r="IU42" s="1">
        <v>1.21</v>
      </c>
      <c r="IV42" s="1">
        <v>1.7</v>
      </c>
      <c r="IW42" s="1">
        <v>9.5749999999999993</v>
      </c>
      <c r="IX42" s="1">
        <v>165.19499999999999</v>
      </c>
      <c r="IY42" s="1">
        <v>22.684999999999999</v>
      </c>
      <c r="IZ42" s="1">
        <v>1359.1849999999999</v>
      </c>
      <c r="JA42" s="1">
        <v>109.16</v>
      </c>
      <c r="JB42" s="1">
        <v>23607.03</v>
      </c>
      <c r="JC42" s="1">
        <v>466.03535353535352</v>
      </c>
      <c r="JD42" s="1">
        <v>383222.62121212122</v>
      </c>
      <c r="JE42" s="1">
        <v>466.03535353535352</v>
      </c>
      <c r="JF42" s="1">
        <v>383222.62121212122</v>
      </c>
      <c r="JG42" s="1">
        <v>466.03535353535352</v>
      </c>
      <c r="JH42" s="1">
        <v>383222.62121212122</v>
      </c>
      <c r="JM42" s="1">
        <v>7.2</v>
      </c>
      <c r="JN42" s="1">
        <v>91.74</v>
      </c>
      <c r="JO42" s="1">
        <v>57.715000000000003</v>
      </c>
      <c r="JP42" s="1">
        <v>6665.875</v>
      </c>
      <c r="JQ42" s="1">
        <v>909.13499999999999</v>
      </c>
      <c r="JR42" s="1">
        <v>1566913.4850000001</v>
      </c>
      <c r="JS42" s="1">
        <v>2223.4</v>
      </c>
      <c r="JT42" s="1">
        <v>13366652.15</v>
      </c>
      <c r="JU42" s="1">
        <v>10863.34</v>
      </c>
      <c r="JV42" s="1">
        <v>234919453.27000001</v>
      </c>
      <c r="JW42" s="1">
        <v>46553.121212121216</v>
      </c>
      <c r="JX42" s="1">
        <v>3827480342.3434343</v>
      </c>
      <c r="JY42" s="1">
        <v>46553.121212121216</v>
      </c>
      <c r="JZ42" s="1">
        <v>3827480342.3434343</v>
      </c>
      <c r="KA42" s="1">
        <v>46553.121212121216</v>
      </c>
      <c r="KB42" s="1">
        <v>3827480342.3434343</v>
      </c>
      <c r="KC42" s="1">
        <f t="shared" si="135"/>
        <v>2.7770999999999999</v>
      </c>
      <c r="KD42" s="1" t="e">
        <f t="shared" ca="1" si="136"/>
        <v>#NAME?</v>
      </c>
      <c r="KE42" s="1" t="e">
        <f t="shared" ca="1" si="137"/>
        <v>#NAME?</v>
      </c>
      <c r="KH42" s="1">
        <v>1</v>
      </c>
      <c r="KI42" s="1">
        <v>1</v>
      </c>
      <c r="KJ42" s="1">
        <v>1</v>
      </c>
      <c r="KK42" s="1">
        <v>1</v>
      </c>
      <c r="KL42" s="1">
        <v>1</v>
      </c>
      <c r="KM42" s="1">
        <v>0.99</v>
      </c>
      <c r="KN42" s="1">
        <v>0.99</v>
      </c>
      <c r="KO42" s="1">
        <v>0.99</v>
      </c>
      <c r="KQ42" s="1">
        <v>13.649364743353569</v>
      </c>
      <c r="KR42" s="1">
        <v>16.705452039375338</v>
      </c>
      <c r="KS42" s="1">
        <v>18.990752373321563</v>
      </c>
      <c r="KT42" s="1">
        <v>19.510759773463363</v>
      </c>
      <c r="KU42" s="1">
        <v>19.911822067998934</v>
      </c>
      <c r="KV42" s="1">
        <v>20</v>
      </c>
      <c r="KW42" s="1">
        <v>20</v>
      </c>
      <c r="KX42" s="1">
        <v>20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L42" s="1">
        <v>1.63</v>
      </c>
      <c r="LM42" s="1">
        <v>3.48</v>
      </c>
      <c r="LN42" s="1">
        <v>25.08</v>
      </c>
      <c r="LO42" s="1">
        <v>1201.7</v>
      </c>
      <c r="LP42" s="1">
        <v>244.52</v>
      </c>
      <c r="LQ42" s="1">
        <v>108751.43</v>
      </c>
      <c r="LR42" s="1">
        <v>323.6281407035176</v>
      </c>
      <c r="LS42" s="1">
        <v>191833.33668341709</v>
      </c>
      <c r="LT42" s="1">
        <v>470.58163265306121</v>
      </c>
      <c r="LU42" s="1">
        <v>370524.41836734692</v>
      </c>
      <c r="LV42" s="1">
        <v>470.58163265306121</v>
      </c>
      <c r="LW42" s="1">
        <v>370524.41836734692</v>
      </c>
      <c r="LX42" s="1">
        <v>470.58163265306121</v>
      </c>
      <c r="LY42" s="1">
        <v>370524.41836734692</v>
      </c>
      <c r="LZ42" s="1">
        <v>470.58163265306121</v>
      </c>
      <c r="MA42" s="1">
        <v>370524.41836734692</v>
      </c>
      <c r="MF42" s="1">
        <v>103.88500000000001</v>
      </c>
      <c r="MG42" s="1">
        <v>19742.985000000001</v>
      </c>
      <c r="MH42" s="1">
        <v>2453.395</v>
      </c>
      <c r="MI42" s="1">
        <v>11751590.725</v>
      </c>
      <c r="MJ42" s="1">
        <v>24399.59</v>
      </c>
      <c r="MK42" s="1">
        <v>1084981232.3900001</v>
      </c>
      <c r="ML42" s="1">
        <v>32310.256281407033</v>
      </c>
      <c r="MM42" s="1">
        <v>1914889083.4623115</v>
      </c>
      <c r="MN42" s="1">
        <v>47006.321428571428</v>
      </c>
      <c r="MO42" s="1">
        <v>3700415713.6173468</v>
      </c>
      <c r="MP42" s="1">
        <v>47006.321428571428</v>
      </c>
      <c r="MQ42" s="1">
        <v>3700415713.6173468</v>
      </c>
      <c r="MR42" s="1">
        <v>47006.321428571428</v>
      </c>
      <c r="MS42" s="1">
        <v>3700415713.6173468</v>
      </c>
      <c r="MT42" s="1">
        <v>47006.321428571428</v>
      </c>
      <c r="MU42" s="1">
        <v>3700415713.6173468</v>
      </c>
      <c r="MV42" s="1">
        <f t="shared" si="138"/>
        <v>2.7770999999999999</v>
      </c>
      <c r="MW42" s="1" t="e">
        <f t="shared" ca="1" si="139"/>
        <v>#NAME?</v>
      </c>
      <c r="MX42" s="1" t="e">
        <f t="shared" ca="1" si="140"/>
        <v>#NAME?</v>
      </c>
      <c r="NA42" s="1">
        <v>1</v>
      </c>
      <c r="NB42" s="1">
        <v>1</v>
      </c>
      <c r="NC42" s="1">
        <v>1</v>
      </c>
      <c r="ND42" s="1">
        <v>0.995</v>
      </c>
      <c r="NE42" s="1">
        <v>0.98</v>
      </c>
      <c r="NF42" s="1">
        <v>0.98</v>
      </c>
      <c r="NG42" s="1">
        <v>0.98</v>
      </c>
      <c r="NH42" s="1">
        <v>0.98</v>
      </c>
      <c r="NJ42" s="1">
        <v>0.55348995080892338</v>
      </c>
      <c r="NK42" s="1">
        <v>0.82480395595267675</v>
      </c>
      <c r="NL42" s="1">
        <v>0.96695138079533682</v>
      </c>
      <c r="NM42" s="1">
        <v>0.98649521199215662</v>
      </c>
      <c r="NN42" s="1">
        <v>1</v>
      </c>
      <c r="NO42" s="1">
        <v>1</v>
      </c>
      <c r="NP42" s="1">
        <v>1</v>
      </c>
      <c r="NQ42" s="1">
        <v>1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</row>
    <row r="43" spans="1:390" s="1" customFormat="1" x14ac:dyDescent="0.25">
      <c r="E43" s="1" t="s">
        <v>0</v>
      </c>
      <c r="F43" s="1" t="s">
        <v>1</v>
      </c>
      <c r="G43" s="1" t="s">
        <v>2</v>
      </c>
      <c r="H43" s="1" t="s">
        <v>3</v>
      </c>
      <c r="I43" s="1" t="s">
        <v>4</v>
      </c>
      <c r="J43" s="1" t="s">
        <v>5</v>
      </c>
      <c r="K43" s="1" t="s">
        <v>6</v>
      </c>
      <c r="L43" s="1" t="s">
        <v>7</v>
      </c>
      <c r="M43" s="1" t="s">
        <v>8</v>
      </c>
      <c r="N43" s="1" t="s">
        <v>9</v>
      </c>
      <c r="O43" s="1" t="s">
        <v>10</v>
      </c>
      <c r="P43" s="1" t="s">
        <v>344</v>
      </c>
      <c r="Q43" s="1" t="s">
        <v>12</v>
      </c>
      <c r="R43" s="1" t="s">
        <v>13</v>
      </c>
      <c r="S43" s="1" t="s">
        <v>14</v>
      </c>
      <c r="T43" s="1" t="s">
        <v>15</v>
      </c>
      <c r="U43" s="2" t="s">
        <v>16</v>
      </c>
      <c r="V43" s="2" t="s">
        <v>17</v>
      </c>
      <c r="W43" s="2" t="s">
        <v>18</v>
      </c>
      <c r="X43" s="2" t="s">
        <v>19</v>
      </c>
      <c r="Y43" s="2" t="s">
        <v>20</v>
      </c>
      <c r="Z43" s="2" t="s">
        <v>386</v>
      </c>
      <c r="AA43" s="2" t="s">
        <v>22</v>
      </c>
      <c r="AB43" s="2" t="s">
        <v>23</v>
      </c>
      <c r="AC43" s="2" t="s">
        <v>24</v>
      </c>
      <c r="AD43" s="2" t="s">
        <v>25</v>
      </c>
      <c r="AE43" s="2" t="s">
        <v>26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</row>
    <row r="44" spans="1:390" s="1" customFormat="1" x14ac:dyDescent="0.25">
      <c r="A44" s="1" t="s">
        <v>27</v>
      </c>
      <c r="B44" s="1" t="s">
        <v>28</v>
      </c>
      <c r="C44" s="1" t="s">
        <v>29</v>
      </c>
      <c r="D44" s="1" t="s">
        <v>30</v>
      </c>
      <c r="E44" s="1" t="s">
        <v>31</v>
      </c>
      <c r="F44" s="1" t="s">
        <v>32</v>
      </c>
      <c r="G44" s="1" t="s">
        <v>33</v>
      </c>
      <c r="H44" s="1" t="s">
        <v>34</v>
      </c>
      <c r="I44" s="1" t="s">
        <v>35</v>
      </c>
      <c r="J44" s="1" t="s">
        <v>36</v>
      </c>
      <c r="K44" s="1" t="s">
        <v>37</v>
      </c>
      <c r="L44" s="1" t="s">
        <v>38</v>
      </c>
      <c r="M44" s="1" t="s">
        <v>39</v>
      </c>
      <c r="N44" s="1" t="s">
        <v>40</v>
      </c>
      <c r="O44" s="1" t="s">
        <v>41</v>
      </c>
      <c r="P44" s="1" t="s">
        <v>42</v>
      </c>
      <c r="Q44" s="1" t="s">
        <v>43</v>
      </c>
      <c r="R44" s="1" t="s">
        <v>34</v>
      </c>
      <c r="S44" s="1" t="s">
        <v>35</v>
      </c>
      <c r="T44" s="1" t="s">
        <v>44</v>
      </c>
      <c r="U44" s="2" t="s">
        <v>45</v>
      </c>
      <c r="V44" s="2" t="s">
        <v>46</v>
      </c>
      <c r="W44" s="2" t="s">
        <v>34</v>
      </c>
      <c r="X44" s="2" t="s">
        <v>35</v>
      </c>
      <c r="Y44" s="2" t="s">
        <v>47</v>
      </c>
      <c r="Z44" s="2" t="s">
        <v>37</v>
      </c>
      <c r="AA44" s="2" t="s">
        <v>38</v>
      </c>
      <c r="AB44" s="2" t="s">
        <v>48</v>
      </c>
      <c r="AC44" s="2" t="s">
        <v>49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 t="s">
        <v>50</v>
      </c>
      <c r="AO44" s="2" t="s">
        <v>51</v>
      </c>
      <c r="AP44" s="2" t="s">
        <v>52</v>
      </c>
      <c r="AQ44" s="2" t="s">
        <v>53</v>
      </c>
      <c r="AR44" s="2" t="s">
        <v>54</v>
      </c>
      <c r="AS44" s="2" t="s">
        <v>55</v>
      </c>
      <c r="AT44" s="2" t="s">
        <v>56</v>
      </c>
      <c r="AU44" s="2" t="s">
        <v>57</v>
      </c>
      <c r="AV44" s="2" t="s">
        <v>58</v>
      </c>
      <c r="AW44" s="2" t="s">
        <v>59</v>
      </c>
      <c r="AX44" s="2" t="s">
        <v>60</v>
      </c>
      <c r="AY44" s="2" t="s">
        <v>61</v>
      </c>
      <c r="AZ44" s="2" t="s">
        <v>62</v>
      </c>
      <c r="BA44" s="2" t="s">
        <v>63</v>
      </c>
      <c r="BB44" s="2" t="s">
        <v>64</v>
      </c>
      <c r="BC44" s="2" t="s">
        <v>65</v>
      </c>
      <c r="BD44" s="2"/>
      <c r="BE44" s="2"/>
      <c r="BF44" s="2"/>
      <c r="BG44" s="2"/>
      <c r="BH44" s="2" t="s">
        <v>66</v>
      </c>
      <c r="BI44" s="2" t="s">
        <v>67</v>
      </c>
      <c r="BJ44" s="2" t="s">
        <v>68</v>
      </c>
      <c r="BK44" s="2" t="s">
        <v>69</v>
      </c>
      <c r="BL44" s="2" t="s">
        <v>70</v>
      </c>
      <c r="BM44" s="1" t="s">
        <v>71</v>
      </c>
      <c r="BN44" s="1" t="s">
        <v>72</v>
      </c>
      <c r="BO44" s="1" t="s">
        <v>73</v>
      </c>
      <c r="BP44" s="1" t="s">
        <v>74</v>
      </c>
      <c r="BQ44" s="1" t="s">
        <v>75</v>
      </c>
      <c r="BR44" s="1" t="s">
        <v>76</v>
      </c>
      <c r="BS44" s="1" t="s">
        <v>77</v>
      </c>
      <c r="BT44" s="1" t="s">
        <v>78</v>
      </c>
      <c r="BU44" s="1" t="s">
        <v>79</v>
      </c>
      <c r="BV44" s="1" t="s">
        <v>80</v>
      </c>
      <c r="BW44" s="1" t="s">
        <v>81</v>
      </c>
      <c r="CC44" s="1" t="s">
        <v>82</v>
      </c>
      <c r="CD44" s="1" t="s">
        <v>83</v>
      </c>
      <c r="CE44" s="1" t="s">
        <v>84</v>
      </c>
      <c r="CF44" s="1" t="s">
        <v>85</v>
      </c>
      <c r="CG44" s="1" t="s">
        <v>86</v>
      </c>
      <c r="CH44" s="1" t="s">
        <v>87</v>
      </c>
      <c r="CI44" s="1" t="s">
        <v>88</v>
      </c>
      <c r="CJ44" s="1" t="s">
        <v>89</v>
      </c>
      <c r="CL44" s="1" t="s">
        <v>90</v>
      </c>
      <c r="CM44" s="1" t="s">
        <v>91</v>
      </c>
      <c r="CN44" s="1" t="s">
        <v>92</v>
      </c>
      <c r="CO44" s="1" t="s">
        <v>93</v>
      </c>
      <c r="CP44" s="1" t="s">
        <v>94</v>
      </c>
      <c r="CQ44" s="1" t="s">
        <v>95</v>
      </c>
      <c r="CR44" s="1" t="s">
        <v>96</v>
      </c>
      <c r="CS44" s="1" t="s">
        <v>97</v>
      </c>
      <c r="CU44" s="1" t="s">
        <v>98</v>
      </c>
      <c r="CV44" s="1" t="s">
        <v>99</v>
      </c>
      <c r="CW44" s="1" t="s">
        <v>100</v>
      </c>
      <c r="CX44" s="1" t="s">
        <v>101</v>
      </c>
      <c r="CY44" s="1" t="s">
        <v>102</v>
      </c>
      <c r="CZ44" s="1" t="s">
        <v>103</v>
      </c>
      <c r="DA44" s="1" t="s">
        <v>104</v>
      </c>
      <c r="DB44" s="1" t="s">
        <v>105</v>
      </c>
      <c r="DG44" s="1" t="s">
        <v>106</v>
      </c>
      <c r="DH44" s="1" t="s">
        <v>107</v>
      </c>
      <c r="DI44" s="1" t="s">
        <v>108</v>
      </c>
      <c r="DJ44" s="1" t="s">
        <v>109</v>
      </c>
      <c r="DK44" s="1" t="s">
        <v>110</v>
      </c>
      <c r="DL44" s="1" t="s">
        <v>111</v>
      </c>
      <c r="DM44" s="1" t="s">
        <v>112</v>
      </c>
      <c r="DN44" s="1" t="s">
        <v>113</v>
      </c>
      <c r="DO44" s="1" t="s">
        <v>114</v>
      </c>
      <c r="DP44" s="1" t="s">
        <v>115</v>
      </c>
      <c r="DQ44" s="1" t="s">
        <v>116</v>
      </c>
      <c r="DR44" s="1" t="s">
        <v>117</v>
      </c>
      <c r="DS44" s="1" t="s">
        <v>118</v>
      </c>
      <c r="DT44" s="1" t="s">
        <v>119</v>
      </c>
      <c r="DU44" s="1" t="s">
        <v>120</v>
      </c>
      <c r="DV44" s="1" t="s">
        <v>121</v>
      </c>
      <c r="EA44" s="1" t="s">
        <v>122</v>
      </c>
      <c r="EB44" s="1" t="s">
        <v>123</v>
      </c>
      <c r="EC44" s="1" t="s">
        <v>124</v>
      </c>
      <c r="ED44" s="1" t="s">
        <v>125</v>
      </c>
      <c r="EE44" s="1" t="s">
        <v>126</v>
      </c>
      <c r="EF44" s="1" t="s">
        <v>127</v>
      </c>
      <c r="EG44" s="1" t="s">
        <v>128</v>
      </c>
      <c r="EH44" s="1" t="s">
        <v>129</v>
      </c>
      <c r="EI44" s="1" t="s">
        <v>130</v>
      </c>
      <c r="EJ44" s="1" t="s">
        <v>131</v>
      </c>
      <c r="EK44" s="1" t="s">
        <v>132</v>
      </c>
      <c r="EL44" s="1" t="s">
        <v>133</v>
      </c>
      <c r="EM44" s="1" t="s">
        <v>134</v>
      </c>
      <c r="EN44" s="1" t="s">
        <v>135</v>
      </c>
      <c r="EO44" s="1" t="s">
        <v>136</v>
      </c>
      <c r="EP44" s="1" t="s">
        <v>137</v>
      </c>
      <c r="EV44" s="1" t="s">
        <v>138</v>
      </c>
      <c r="EW44" s="1" t="s">
        <v>139</v>
      </c>
      <c r="EX44" s="1" t="s">
        <v>140</v>
      </c>
      <c r="EY44" s="1" t="s">
        <v>141</v>
      </c>
      <c r="EZ44" s="1" t="s">
        <v>142</v>
      </c>
      <c r="FA44" s="1" t="s">
        <v>143</v>
      </c>
      <c r="FB44" s="1" t="s">
        <v>144</v>
      </c>
      <c r="FC44" s="1" t="s">
        <v>145</v>
      </c>
      <c r="FE44" s="1" t="s">
        <v>146</v>
      </c>
      <c r="FF44" s="1" t="s">
        <v>147</v>
      </c>
      <c r="FG44" s="1" t="s">
        <v>148</v>
      </c>
      <c r="FH44" s="1" t="s">
        <v>149</v>
      </c>
      <c r="FI44" s="1" t="s">
        <v>150</v>
      </c>
      <c r="FJ44" s="1" t="s">
        <v>151</v>
      </c>
      <c r="FK44" s="1" t="s">
        <v>152</v>
      </c>
      <c r="FL44" s="1" t="s">
        <v>153</v>
      </c>
      <c r="FN44" s="1" t="s">
        <v>154</v>
      </c>
      <c r="FO44" s="1" t="s">
        <v>155</v>
      </c>
      <c r="FP44" s="1" t="s">
        <v>156</v>
      </c>
      <c r="FQ44" s="1" t="s">
        <v>157</v>
      </c>
      <c r="FR44" s="1" t="s">
        <v>158</v>
      </c>
      <c r="FS44" s="1" t="s">
        <v>159</v>
      </c>
      <c r="FT44" s="1" t="s">
        <v>160</v>
      </c>
      <c r="FU44" s="1" t="s">
        <v>161</v>
      </c>
      <c r="FZ44" s="1" t="s">
        <v>162</v>
      </c>
      <c r="GA44" s="1" t="s">
        <v>163</v>
      </c>
      <c r="GB44" s="1" t="s">
        <v>164</v>
      </c>
      <c r="GC44" s="1" t="s">
        <v>165</v>
      </c>
      <c r="GD44" s="1" t="s">
        <v>166</v>
      </c>
      <c r="GE44" s="1" t="s">
        <v>167</v>
      </c>
      <c r="GF44" s="1" t="s">
        <v>168</v>
      </c>
      <c r="GG44" s="1" t="s">
        <v>169</v>
      </c>
      <c r="GH44" s="1" t="s">
        <v>170</v>
      </c>
      <c r="GI44" s="1" t="s">
        <v>171</v>
      </c>
      <c r="GJ44" s="1" t="s">
        <v>172</v>
      </c>
      <c r="GK44" s="1" t="s">
        <v>173</v>
      </c>
      <c r="GL44" s="1" t="s">
        <v>174</v>
      </c>
      <c r="GM44" s="1" t="s">
        <v>175</v>
      </c>
      <c r="GN44" s="1" t="s">
        <v>176</v>
      </c>
      <c r="GO44" s="1" t="s">
        <v>177</v>
      </c>
      <c r="GT44" s="1" t="s">
        <v>178</v>
      </c>
      <c r="GU44" s="1" t="s">
        <v>179</v>
      </c>
      <c r="GV44" s="1" t="s">
        <v>180</v>
      </c>
      <c r="GW44" s="1" t="s">
        <v>181</v>
      </c>
      <c r="GX44" s="1" t="s">
        <v>182</v>
      </c>
      <c r="GY44" s="1" t="s">
        <v>183</v>
      </c>
      <c r="GZ44" s="1" t="s">
        <v>184</v>
      </c>
      <c r="HA44" s="1" t="s">
        <v>185</v>
      </c>
      <c r="HB44" s="1" t="s">
        <v>186</v>
      </c>
      <c r="HC44" s="1" t="s">
        <v>187</v>
      </c>
      <c r="HD44" s="1" t="s">
        <v>188</v>
      </c>
      <c r="HE44" s="1" t="s">
        <v>189</v>
      </c>
      <c r="HF44" s="1" t="s">
        <v>190</v>
      </c>
      <c r="HG44" s="1" t="s">
        <v>191</v>
      </c>
      <c r="HH44" s="1" t="s">
        <v>192</v>
      </c>
      <c r="HI44" s="1" t="s">
        <v>193</v>
      </c>
      <c r="HO44" s="1" t="s">
        <v>194</v>
      </c>
      <c r="HP44" s="1" t="s">
        <v>195</v>
      </c>
      <c r="HQ44" s="1" t="s">
        <v>196</v>
      </c>
      <c r="HR44" s="1" t="s">
        <v>197</v>
      </c>
      <c r="HS44" s="1" t="s">
        <v>198</v>
      </c>
      <c r="HT44" s="1" t="s">
        <v>199</v>
      </c>
      <c r="HU44" s="1" t="s">
        <v>200</v>
      </c>
      <c r="HV44" s="1" t="s">
        <v>201</v>
      </c>
      <c r="HX44" s="1" t="s">
        <v>202</v>
      </c>
      <c r="HY44" s="1" t="s">
        <v>203</v>
      </c>
      <c r="HZ44" s="1" t="s">
        <v>204</v>
      </c>
      <c r="IA44" s="1" t="s">
        <v>205</v>
      </c>
      <c r="IB44" s="1" t="s">
        <v>206</v>
      </c>
      <c r="IC44" s="1" t="s">
        <v>207</v>
      </c>
      <c r="ID44" s="1" t="s">
        <v>208</v>
      </c>
      <c r="IE44" s="1" t="s">
        <v>209</v>
      </c>
      <c r="IG44" s="1" t="s">
        <v>210</v>
      </c>
      <c r="IH44" s="1" t="s">
        <v>211</v>
      </c>
      <c r="II44" s="1" t="s">
        <v>212</v>
      </c>
      <c r="IJ44" s="1" t="s">
        <v>213</v>
      </c>
      <c r="IK44" s="1" t="s">
        <v>214</v>
      </c>
      <c r="IL44" s="1" t="s">
        <v>215</v>
      </c>
      <c r="IM44" s="1" t="s">
        <v>216</v>
      </c>
      <c r="IN44" s="1" t="s">
        <v>217</v>
      </c>
      <c r="IS44" s="1" t="s">
        <v>218</v>
      </c>
      <c r="IT44" s="1" t="s">
        <v>219</v>
      </c>
      <c r="IU44" s="1" t="s">
        <v>220</v>
      </c>
      <c r="IV44" s="1" t="s">
        <v>221</v>
      </c>
      <c r="IW44" s="1" t="s">
        <v>222</v>
      </c>
      <c r="IX44" s="1" t="s">
        <v>223</v>
      </c>
      <c r="IY44" s="1" t="s">
        <v>224</v>
      </c>
      <c r="IZ44" s="1" t="s">
        <v>225</v>
      </c>
      <c r="JA44" s="1" t="s">
        <v>226</v>
      </c>
      <c r="JB44" s="1" t="s">
        <v>227</v>
      </c>
      <c r="JC44" s="1" t="s">
        <v>228</v>
      </c>
      <c r="JD44" s="1" t="s">
        <v>229</v>
      </c>
      <c r="JE44" s="1" t="s">
        <v>230</v>
      </c>
      <c r="JF44" s="1" t="s">
        <v>231</v>
      </c>
      <c r="JG44" s="1" t="s">
        <v>232</v>
      </c>
      <c r="JH44" s="1" t="s">
        <v>233</v>
      </c>
      <c r="JM44" s="1" t="s">
        <v>234</v>
      </c>
      <c r="JN44" s="1" t="s">
        <v>235</v>
      </c>
      <c r="JO44" s="1" t="s">
        <v>236</v>
      </c>
      <c r="JP44" s="1" t="s">
        <v>237</v>
      </c>
      <c r="JQ44" s="1" t="s">
        <v>238</v>
      </c>
      <c r="JR44" s="1" t="s">
        <v>239</v>
      </c>
      <c r="JS44" s="1" t="s">
        <v>240</v>
      </c>
      <c r="JT44" s="1" t="s">
        <v>241</v>
      </c>
      <c r="JU44" s="1" t="s">
        <v>242</v>
      </c>
      <c r="JV44" s="1" t="s">
        <v>243</v>
      </c>
      <c r="JW44" s="1" t="s">
        <v>244</v>
      </c>
      <c r="JX44" s="1" t="s">
        <v>245</v>
      </c>
      <c r="JY44" s="1" t="s">
        <v>246</v>
      </c>
      <c r="JZ44" s="1" t="s">
        <v>247</v>
      </c>
      <c r="KA44" s="1" t="s">
        <v>248</v>
      </c>
      <c r="KB44" s="1" t="s">
        <v>249</v>
      </c>
      <c r="KH44" s="1" t="s">
        <v>250</v>
      </c>
      <c r="KI44" s="1" t="s">
        <v>251</v>
      </c>
      <c r="KJ44" s="1" t="s">
        <v>252</v>
      </c>
      <c r="KK44" s="1" t="s">
        <v>253</v>
      </c>
      <c r="KL44" s="1" t="s">
        <v>254</v>
      </c>
      <c r="KM44" s="1" t="s">
        <v>255</v>
      </c>
      <c r="KN44" s="1" t="s">
        <v>256</v>
      </c>
      <c r="KO44" s="1" t="s">
        <v>257</v>
      </c>
      <c r="KQ44" s="1" t="s">
        <v>258</v>
      </c>
      <c r="KR44" s="1" t="s">
        <v>259</v>
      </c>
      <c r="KS44" s="1" t="s">
        <v>260</v>
      </c>
      <c r="KT44" s="1" t="s">
        <v>261</v>
      </c>
      <c r="KU44" s="1" t="s">
        <v>262</v>
      </c>
      <c r="KV44" s="1" t="s">
        <v>263</v>
      </c>
      <c r="KW44" s="1" t="s">
        <v>264</v>
      </c>
      <c r="KX44" s="1" t="s">
        <v>265</v>
      </c>
      <c r="KZ44" s="1" t="s">
        <v>266</v>
      </c>
      <c r="LA44" s="1" t="s">
        <v>267</v>
      </c>
      <c r="LB44" s="1" t="s">
        <v>268</v>
      </c>
      <c r="LC44" s="1" t="s">
        <v>269</v>
      </c>
      <c r="LD44" s="1" t="s">
        <v>270</v>
      </c>
      <c r="LE44" s="1" t="s">
        <v>271</v>
      </c>
      <c r="LF44" s="1" t="s">
        <v>272</v>
      </c>
      <c r="LG44" s="1" t="s">
        <v>273</v>
      </c>
      <c r="LL44" s="1" t="s">
        <v>274</v>
      </c>
      <c r="LM44" s="1" t="s">
        <v>275</v>
      </c>
      <c r="LN44" s="1" t="s">
        <v>276</v>
      </c>
      <c r="LO44" s="1" t="s">
        <v>277</v>
      </c>
      <c r="LP44" s="1" t="s">
        <v>278</v>
      </c>
      <c r="LQ44" s="1" t="s">
        <v>279</v>
      </c>
      <c r="LR44" s="1" t="s">
        <v>280</v>
      </c>
      <c r="LS44" s="1" t="s">
        <v>281</v>
      </c>
      <c r="LT44" s="1" t="s">
        <v>282</v>
      </c>
      <c r="LU44" s="1" t="s">
        <v>283</v>
      </c>
      <c r="LV44" s="1" t="s">
        <v>284</v>
      </c>
      <c r="LW44" s="1" t="s">
        <v>285</v>
      </c>
      <c r="LX44" s="1" t="s">
        <v>286</v>
      </c>
      <c r="LY44" s="1" t="s">
        <v>287</v>
      </c>
      <c r="LZ44" s="1" t="s">
        <v>288</v>
      </c>
      <c r="MA44" s="1" t="s">
        <v>289</v>
      </c>
      <c r="MF44" s="1" t="s">
        <v>290</v>
      </c>
      <c r="MG44" s="1" t="s">
        <v>291</v>
      </c>
      <c r="MH44" s="1" t="s">
        <v>292</v>
      </c>
      <c r="MI44" s="1" t="s">
        <v>293</v>
      </c>
      <c r="MJ44" s="1" t="s">
        <v>294</v>
      </c>
      <c r="MK44" s="1" t="s">
        <v>295</v>
      </c>
      <c r="ML44" s="1" t="s">
        <v>296</v>
      </c>
      <c r="MM44" s="1" t="s">
        <v>297</v>
      </c>
      <c r="MN44" s="1" t="s">
        <v>298</v>
      </c>
      <c r="MO44" s="1" t="s">
        <v>299</v>
      </c>
      <c r="MP44" s="1" t="s">
        <v>300</v>
      </c>
      <c r="MQ44" s="1" t="s">
        <v>301</v>
      </c>
      <c r="MR44" s="1" t="s">
        <v>302</v>
      </c>
      <c r="MS44" s="1" t="s">
        <v>303</v>
      </c>
      <c r="MT44" s="1" t="s">
        <v>304</v>
      </c>
      <c r="MU44" s="1" t="s">
        <v>305</v>
      </c>
      <c r="NA44" s="1" t="s">
        <v>306</v>
      </c>
      <c r="NB44" s="1" t="s">
        <v>307</v>
      </c>
      <c r="NC44" s="1" t="s">
        <v>308</v>
      </c>
      <c r="ND44" s="1" t="s">
        <v>309</v>
      </c>
      <c r="NE44" s="1" t="s">
        <v>310</v>
      </c>
      <c r="NF44" s="1" t="s">
        <v>311</v>
      </c>
      <c r="NG44" s="1" t="s">
        <v>312</v>
      </c>
      <c r="NH44" s="1" t="s">
        <v>313</v>
      </c>
      <c r="NJ44" s="1" t="s">
        <v>314</v>
      </c>
      <c r="NK44" s="1" t="s">
        <v>315</v>
      </c>
      <c r="NL44" s="1" t="s">
        <v>316</v>
      </c>
      <c r="NM44" s="1" t="s">
        <v>317</v>
      </c>
      <c r="NN44" s="1" t="s">
        <v>318</v>
      </c>
      <c r="NO44" s="1" t="s">
        <v>319</v>
      </c>
      <c r="NP44" s="1" t="s">
        <v>320</v>
      </c>
      <c r="NQ44" s="1" t="s">
        <v>321</v>
      </c>
      <c r="NS44" s="1" t="s">
        <v>322</v>
      </c>
      <c r="NT44" s="1" t="s">
        <v>323</v>
      </c>
      <c r="NU44" s="1" t="s">
        <v>324</v>
      </c>
      <c r="NV44" s="1" t="s">
        <v>325</v>
      </c>
      <c r="NW44" s="1" t="s">
        <v>326</v>
      </c>
      <c r="NX44" s="1" t="s">
        <v>327</v>
      </c>
      <c r="NY44" s="1" t="s">
        <v>328</v>
      </c>
      <c r="NZ44" s="1" t="s">
        <v>329</v>
      </c>
    </row>
    <row r="45" spans="1:390" s="1" customFormat="1" x14ac:dyDescent="0.25">
      <c r="A45" s="1">
        <v>50</v>
      </c>
      <c r="B45" s="1">
        <v>200</v>
      </c>
      <c r="C45" s="1">
        <v>100</v>
      </c>
      <c r="D45" s="1" t="s">
        <v>389</v>
      </c>
      <c r="E45" s="1">
        <v>0.83789021000000008</v>
      </c>
      <c r="F45" s="1">
        <v>0.70361288486496032</v>
      </c>
      <c r="G45" s="1">
        <f t="shared" ref="G45:G80" si="141">F45-E45*E45</f>
        <v>1.5528808511160452E-3</v>
      </c>
      <c r="H45" s="1" t="e">
        <f t="shared" ref="H45:H50" ca="1" si="142">E45-КОРЕНЬ(G45)/КОРЕНЬ(B45)*$B$1</f>
        <v>#NAME?</v>
      </c>
      <c r="I45" s="1" t="e">
        <f t="shared" ref="I45:I50" ca="1" si="143">E45+КОРЕНЬ(G45)/КОРЕНЬ(B45)*$B$1</f>
        <v>#NAME?</v>
      </c>
      <c r="J45" s="1">
        <f t="shared" ref="J45:J80" si="144">E45/(A45*C45)</f>
        <v>1.6757804200000001E-4</v>
      </c>
      <c r="K45" s="1" t="e">
        <f t="shared" ref="K45:K50" ca="1" si="145">J45-КОРЕНЬ(G45)/КОРЕНЬ(B45)*$B$1</f>
        <v>#NAME?</v>
      </c>
      <c r="L45" s="1" t="e">
        <f t="shared" ref="L45:L50" ca="1" si="146">J45+КОРЕНЬ(G45)/КОРЕНЬ(B45)*$B$1</f>
        <v>#NAME?</v>
      </c>
      <c r="M45" s="1">
        <v>0</v>
      </c>
      <c r="N45" s="1">
        <v>19.184999999999999</v>
      </c>
      <c r="O45" s="1">
        <v>19.315000000000001</v>
      </c>
      <c r="P45" s="1">
        <v>411.02499999999998</v>
      </c>
      <c r="Q45" s="1">
        <f t="shared" ref="Q45:Q80" si="147">P45-O45*O45</f>
        <v>37.955774999999903</v>
      </c>
      <c r="R45" s="1" t="e">
        <f t="shared" ref="R45:R50" ca="1" si="148">O45-КОРЕНЬ(Q45)/КОРЕНЬ(B45)*$B$1</f>
        <v>#NAME?</v>
      </c>
      <c r="S45" s="1" t="e">
        <f t="shared" ref="S45:S50" ca="1" si="149">O45+КОРЕНЬ(Q45)/КОРЕНЬ(B45)*$B$1</f>
        <v>#NAME?</v>
      </c>
      <c r="T45" s="1">
        <v>4900</v>
      </c>
      <c r="U45" s="2">
        <v>24010000</v>
      </c>
      <c r="V45" s="2">
        <f t="shared" ref="V45:V80" si="150">U45-T45*T45</f>
        <v>0</v>
      </c>
      <c r="W45" s="2" t="e">
        <f t="shared" ref="W45:W50" ca="1" si="151">T45-КОРЕНЬ(V45)/КОРЕНЬ(B45)*$B$1</f>
        <v>#NAME?</v>
      </c>
      <c r="X45" s="2" t="e">
        <f t="shared" ref="X45:X50" ca="1" si="152">T45+КОРЕНЬ(V45)/КОРЕНЬ(B45)*$B$1</f>
        <v>#NAME?</v>
      </c>
      <c r="Y45" s="2">
        <f t="shared" ref="Y45:Y80" si="153">T45/(A45*C45)</f>
        <v>0.98</v>
      </c>
      <c r="Z45" s="2" t="e">
        <f t="shared" ref="Z45:Z50" ca="1" si="154">Y45-КОРЕНЬ(V45)/КОРЕНЬ(B45)*$B$1</f>
        <v>#NAME?</v>
      </c>
      <c r="AA45" s="2" t="e">
        <f t="shared" ref="AA45:AA50" ca="1" si="155">Y45+КОРЕНЬ(V45)/КОРЕНЬ(B45)*$B$1</f>
        <v>#NAME?</v>
      </c>
      <c r="AB45" s="2">
        <v>50</v>
      </c>
      <c r="AC45" s="2">
        <v>2500</v>
      </c>
      <c r="AD45" s="2">
        <f>O45/N45</f>
        <v>1.0067761271826949</v>
      </c>
      <c r="AE45" s="2">
        <v>7797</v>
      </c>
      <c r="AF45" s="2">
        <v>7797</v>
      </c>
      <c r="AG45" s="2">
        <v>279.81</v>
      </c>
      <c r="AH45" s="2">
        <v>79907.45</v>
      </c>
      <c r="AI45" s="2">
        <v>4900</v>
      </c>
      <c r="AJ45" s="2">
        <v>177.48500000000001</v>
      </c>
      <c r="AK45" s="2">
        <v>32520.654999999999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1.08</v>
      </c>
      <c r="BA45" s="2">
        <v>1.24</v>
      </c>
      <c r="BB45" s="2">
        <v>29</v>
      </c>
      <c r="BC45" s="2">
        <v>1056.875</v>
      </c>
      <c r="BD45" s="2"/>
      <c r="BE45" s="2"/>
      <c r="BF45" s="2"/>
      <c r="BG45" s="2"/>
      <c r="BH45" s="2">
        <v>1.115</v>
      </c>
      <c r="BI45" s="2">
        <v>1.355</v>
      </c>
      <c r="BJ45" s="2">
        <v>1.25</v>
      </c>
      <c r="BK45" s="2">
        <v>1.84</v>
      </c>
      <c r="BL45" s="2">
        <v>1.665</v>
      </c>
      <c r="BM45" s="1">
        <v>3.9049999999999998</v>
      </c>
      <c r="BN45" s="1">
        <v>1.88</v>
      </c>
      <c r="BO45" s="1">
        <v>5.2</v>
      </c>
      <c r="BP45" s="1">
        <v>3.32</v>
      </c>
      <c r="BQ45" s="1">
        <v>19.190000000000001</v>
      </c>
      <c r="BR45" s="1">
        <v>10.31</v>
      </c>
      <c r="BS45" s="1">
        <v>204.99</v>
      </c>
      <c r="BT45" s="1">
        <v>36.01</v>
      </c>
      <c r="BU45" s="1">
        <v>2487.64</v>
      </c>
      <c r="BV45" s="1">
        <v>2839.125</v>
      </c>
      <c r="BW45" s="1">
        <v>10221479</v>
      </c>
      <c r="BX45" s="1">
        <f t="shared" ref="BX45:BX80" si="156">BO45-BN45*BN45</f>
        <v>1.6656000000000004</v>
      </c>
      <c r="BY45" s="1" t="e">
        <f t="shared" ref="BY45:BY50" ca="1" si="157">BN45-КОРЕНЬ(BP45)/КОРЕНЬ(B45)*$B$1</f>
        <v>#NAME?</v>
      </c>
      <c r="BZ45" s="1" t="e">
        <f t="shared" ref="BZ45:BZ50" ca="1" si="158">BN45+КОРЕНЬ(BP45)/КОРЕНЬ(B45)*$B$1</f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0.08</v>
      </c>
      <c r="CL45" s="1">
        <v>-27792.626683199982</v>
      </c>
      <c r="CM45" s="1">
        <v>-16931.52657183999</v>
      </c>
      <c r="CN45" s="1">
        <v>-5845.2681580800036</v>
      </c>
      <c r="CO45" s="1">
        <v>-3652.982792960001</v>
      </c>
      <c r="CP45" s="1">
        <v>-1012.4099683199992</v>
      </c>
      <c r="CQ45" s="1">
        <v>-102.53116431999999</v>
      </c>
      <c r="CR45" s="1">
        <v>-13.127588320000006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1.0049999999999999</v>
      </c>
      <c r="DJ45" s="1">
        <v>1.0149999999999999</v>
      </c>
      <c r="DK45" s="1">
        <v>1.5149999999999999</v>
      </c>
      <c r="DL45" s="1">
        <v>3.1850000000000001</v>
      </c>
      <c r="DM45" s="1">
        <v>2.9049999999999998</v>
      </c>
      <c r="DN45" s="1">
        <v>15.324999999999999</v>
      </c>
      <c r="DO45" s="1">
        <v>11.140625</v>
      </c>
      <c r="DP45" s="1">
        <v>217.390625</v>
      </c>
      <c r="DQ45" s="1">
        <v>23.253521126760564</v>
      </c>
      <c r="DR45" s="1">
        <v>720.77464788732391</v>
      </c>
      <c r="DS45" s="1">
        <v>23.428571428571427</v>
      </c>
      <c r="DT45" s="1">
        <v>736.85714285714289</v>
      </c>
      <c r="EA45" s="1">
        <v>1.355</v>
      </c>
      <c r="EB45" s="1">
        <v>2.2650000000000001</v>
      </c>
      <c r="EC45" s="1">
        <v>19.975000000000001</v>
      </c>
      <c r="ED45" s="1">
        <v>740.10500000000002</v>
      </c>
      <c r="EE45" s="1">
        <v>93.745000000000005</v>
      </c>
      <c r="EF45" s="1">
        <v>18181.615000000002</v>
      </c>
      <c r="EG45" s="1">
        <v>237.08500000000001</v>
      </c>
      <c r="EH45" s="1">
        <v>124810.905</v>
      </c>
      <c r="EI45" s="1">
        <v>1063.0364583333333</v>
      </c>
      <c r="EJ45" s="1">
        <v>2058768.4010416667</v>
      </c>
      <c r="EK45" s="1">
        <v>2281.6901408450703</v>
      </c>
      <c r="EL45" s="1">
        <v>6997496.2816901412</v>
      </c>
      <c r="EM45" s="1">
        <v>2306.7142857142858</v>
      </c>
      <c r="EN45" s="1">
        <v>7233215.8571428573</v>
      </c>
      <c r="EQ45" s="1">
        <f t="shared" ref="EQ45:EQ80" si="159">BO45-BN45*BN45</f>
        <v>1.6656000000000004</v>
      </c>
      <c r="ER45" s="1" t="e">
        <f t="shared" ref="ER45:ER50" ca="1" si="160">BN45-КОРЕНЬ(BP45)/КОРЕНЬ(B45)*$B$1</f>
        <v>#NAME?</v>
      </c>
      <c r="ES45" s="1" t="e">
        <f t="shared" ref="ES45:ES50" ca="1" si="161">BN45+КОРЕНЬ(BP45)/КОРЕНЬ(B45)*$B$1</f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0.96</v>
      </c>
      <c r="FA45" s="1">
        <v>0.35499999999999998</v>
      </c>
      <c r="FB45" s="1">
        <v>3.5000000000000003E-2</v>
      </c>
      <c r="FE45" s="1">
        <v>-10.906649866414213</v>
      </c>
      <c r="FF45" s="1">
        <v>55.932113485030214</v>
      </c>
      <c r="FG45" s="1">
        <v>88.57147680339483</v>
      </c>
      <c r="FH45" s="1">
        <v>98.483843203902012</v>
      </c>
      <c r="FI45" s="1">
        <v>105.22365092471559</v>
      </c>
      <c r="FJ45" s="1">
        <v>106.60640324027467</v>
      </c>
      <c r="FK45" s="1">
        <v>106.74775088201386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1.1100000000000001</v>
      </c>
      <c r="GE45" s="1">
        <v>1.38</v>
      </c>
      <c r="GF45" s="1">
        <v>1.865</v>
      </c>
      <c r="GG45" s="1">
        <v>4.7350000000000003</v>
      </c>
      <c r="GH45" s="1">
        <v>11.92964824120603</v>
      </c>
      <c r="GI45" s="1">
        <v>222.13065326633165</v>
      </c>
      <c r="GJ45" s="1">
        <v>26.6875</v>
      </c>
      <c r="GK45" s="1">
        <v>879.25</v>
      </c>
      <c r="GL45" s="1">
        <v>29.043478260869566</v>
      </c>
      <c r="GM45" s="1">
        <v>1020.7826086956521</v>
      </c>
      <c r="GN45" s="1">
        <v>29.043478260869566</v>
      </c>
      <c r="GO45" s="1">
        <v>1020.7826086956521</v>
      </c>
      <c r="GT45" s="1">
        <v>1.52</v>
      </c>
      <c r="GU45" s="1">
        <v>3.26</v>
      </c>
      <c r="GV45" s="1">
        <v>5.1150000000000002</v>
      </c>
      <c r="GW45" s="1">
        <v>43.255000000000003</v>
      </c>
      <c r="GX45" s="1">
        <v>43.094999999999999</v>
      </c>
      <c r="GY45" s="1">
        <v>4091.4250000000002</v>
      </c>
      <c r="GZ45" s="1">
        <v>128.41999999999999</v>
      </c>
      <c r="HA45" s="1">
        <v>29165.38</v>
      </c>
      <c r="HB45" s="1">
        <v>1142.8693467336684</v>
      </c>
      <c r="HC45" s="1">
        <v>2109955.4924623114</v>
      </c>
      <c r="HD45" s="1">
        <v>2619.6953125</v>
      </c>
      <c r="HE45" s="1">
        <v>8528374.0703125</v>
      </c>
      <c r="HF45" s="1">
        <v>2851.5652173913045</v>
      </c>
      <c r="HG45" s="1">
        <v>9903108.4637681153</v>
      </c>
      <c r="HH45" s="1">
        <v>2851.5652173913045</v>
      </c>
      <c r="HI45" s="1">
        <v>9903108.4637681153</v>
      </c>
      <c r="HJ45" s="1">
        <f t="shared" ref="HJ45:HJ80" si="162">BO45-BN45*BN45</f>
        <v>1.6656000000000004</v>
      </c>
      <c r="HK45" s="1" t="e">
        <f t="shared" ref="HK45:HK50" ca="1" si="163">BN45-КОРЕНЬ(BP45)/КОРЕНЬ(B45)*$B$1</f>
        <v>#NAME?</v>
      </c>
      <c r="HL45" s="1" t="e">
        <f t="shared" ref="HL45:HL50" ca="1" si="164">BN45+КОРЕНЬ(BP45)/КОРЕНЬ(B45)*$B$1</f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0.995</v>
      </c>
      <c r="HT45" s="1">
        <v>0.64</v>
      </c>
      <c r="HU45" s="1">
        <v>0.34499999999999997</v>
      </c>
      <c r="HV45" s="1">
        <v>0.34499999999999997</v>
      </c>
      <c r="HX45" s="1">
        <v>-40.403003251131459</v>
      </c>
      <c r="HY45" s="1">
        <v>-21.8869028415934</v>
      </c>
      <c r="HZ45" s="1">
        <v>-8.2428489412420269</v>
      </c>
      <c r="IA45" s="1">
        <v>-4.0911808320417844</v>
      </c>
      <c r="IB45" s="1">
        <v>-0.77259884438376614</v>
      </c>
      <c r="IC45" s="1">
        <v>-5.4486428462965031E-2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1.145</v>
      </c>
      <c r="IV45" s="1">
        <v>1.4650000000000001</v>
      </c>
      <c r="IW45" s="1">
        <v>5.04</v>
      </c>
      <c r="IX45" s="1">
        <v>37.409999999999997</v>
      </c>
      <c r="IY45" s="1">
        <v>10.71859296482412</v>
      </c>
      <c r="IZ45" s="1">
        <v>175.93467336683418</v>
      </c>
      <c r="JA45" s="1">
        <v>24.347058823529412</v>
      </c>
      <c r="JB45" s="1">
        <v>768.78235294117644</v>
      </c>
      <c r="JC45" s="1">
        <v>29.043478260869566</v>
      </c>
      <c r="JD45" s="1">
        <v>1020.7826086956521</v>
      </c>
      <c r="JE45" s="1">
        <v>29.043478260869566</v>
      </c>
      <c r="JF45" s="1">
        <v>1020.7826086956521</v>
      </c>
      <c r="JG45" s="1">
        <v>29.043478260869566</v>
      </c>
      <c r="JH45" s="1">
        <v>1020.7826086956521</v>
      </c>
      <c r="JM45" s="1">
        <v>6.72</v>
      </c>
      <c r="JN45" s="1">
        <v>84.4</v>
      </c>
      <c r="JO45" s="1">
        <v>48.31</v>
      </c>
      <c r="JP45" s="1">
        <v>4666.76</v>
      </c>
      <c r="JQ45" s="1">
        <v>449.86500000000001</v>
      </c>
      <c r="JR45" s="1">
        <v>325231.92499999999</v>
      </c>
      <c r="JS45" s="1">
        <v>1021.3015075376884</v>
      </c>
      <c r="JT45" s="1">
        <v>1658833.7135678392</v>
      </c>
      <c r="JU45" s="1">
        <v>2387.6058823529411</v>
      </c>
      <c r="JV45" s="1">
        <v>7459311.6294117644</v>
      </c>
      <c r="JW45" s="1">
        <v>2851.5652173913045</v>
      </c>
      <c r="JX45" s="1">
        <v>9903108.4637681153</v>
      </c>
      <c r="JY45" s="1">
        <v>2851.5652173913045</v>
      </c>
      <c r="JZ45" s="1">
        <v>9903108.4637681153</v>
      </c>
      <c r="KA45" s="1">
        <v>2851.5652173913045</v>
      </c>
      <c r="KB45" s="1">
        <v>9903108.4637681153</v>
      </c>
      <c r="KC45" s="1">
        <f t="shared" ref="KC45:KC80" si="165">BO45-BN45*BN45</f>
        <v>1.6656000000000004</v>
      </c>
      <c r="KD45" s="1" t="e">
        <f t="shared" ref="KD45:KD50" ca="1" si="166">BN45-КОРЕНЬ(BP45)/КОРЕНЬ(B45)*$B$1</f>
        <v>#NAME?</v>
      </c>
      <c r="KE45" s="1" t="e">
        <f t="shared" ref="KE45:KE50" ca="1" si="167">BN45+КОРЕНЬ(BP45)/КОРЕНЬ(B45)*$B$1</f>
        <v>#NAME?</v>
      </c>
      <c r="KH45" s="1">
        <v>1</v>
      </c>
      <c r="KI45" s="1">
        <v>1</v>
      </c>
      <c r="KJ45" s="1">
        <v>1</v>
      </c>
      <c r="KK45" s="1">
        <v>0.995</v>
      </c>
      <c r="KL45" s="1">
        <v>0.85</v>
      </c>
      <c r="KM45" s="1">
        <v>0.34499999999999997</v>
      </c>
      <c r="KN45" s="1">
        <v>0.34499999999999997</v>
      </c>
      <c r="KO45" s="1">
        <v>0.34499999999999997</v>
      </c>
      <c r="KQ45" s="1">
        <v>13.75591464582519</v>
      </c>
      <c r="KR45" s="1">
        <v>16.716041559245085</v>
      </c>
      <c r="KS45" s="1">
        <v>19.036337067908374</v>
      </c>
      <c r="KT45" s="1">
        <v>19.565355203995868</v>
      </c>
      <c r="KU45" s="1">
        <v>19.910249754631863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1.63</v>
      </c>
      <c r="LM45" s="1">
        <v>3.49</v>
      </c>
      <c r="LN45" s="1">
        <v>11.645</v>
      </c>
      <c r="LO45" s="1">
        <v>211.22499999999999</v>
      </c>
      <c r="LP45" s="1">
        <v>28.775510204081634</v>
      </c>
      <c r="LQ45" s="1">
        <v>1012.2244897959183</v>
      </c>
      <c r="LR45" s="1">
        <v>29.345679012345681</v>
      </c>
      <c r="LS45" s="1">
        <v>1037.641975308642</v>
      </c>
      <c r="LT45" s="1">
        <v>31.17543859649123</v>
      </c>
      <c r="LU45" s="1">
        <v>1125.6315789473683</v>
      </c>
      <c r="LV45" s="1">
        <v>31.17543859649123</v>
      </c>
      <c r="LW45" s="1">
        <v>1125.6315789473683</v>
      </c>
      <c r="LX45" s="1">
        <v>31.17543859649123</v>
      </c>
      <c r="LY45" s="1">
        <v>1125.6315789473683</v>
      </c>
      <c r="LZ45" s="1">
        <v>31.17543859649123</v>
      </c>
      <c r="MA45" s="1">
        <v>1125.6315789473683</v>
      </c>
      <c r="MF45" s="1">
        <v>103.285</v>
      </c>
      <c r="MG45" s="1">
        <v>19594.625</v>
      </c>
      <c r="MH45" s="1">
        <v>1112.95</v>
      </c>
      <c r="MI45" s="1">
        <v>2001751.97</v>
      </c>
      <c r="MJ45" s="1">
        <v>2824</v>
      </c>
      <c r="MK45" s="1">
        <v>9821043.3877551015</v>
      </c>
      <c r="ML45" s="1">
        <v>2880.3827160493829</v>
      </c>
      <c r="MM45" s="1">
        <v>10065062.580246914</v>
      </c>
      <c r="MN45" s="1">
        <v>3066.4210526315787</v>
      </c>
      <c r="MO45" s="1">
        <v>10957288.877192982</v>
      </c>
      <c r="MP45" s="1">
        <v>3066.4210526315787</v>
      </c>
      <c r="MQ45" s="1">
        <v>10957288.877192982</v>
      </c>
      <c r="MR45" s="1">
        <v>3066.4210526315787</v>
      </c>
      <c r="MS45" s="1">
        <v>10957288.877192982</v>
      </c>
      <c r="MT45" s="1">
        <v>3066.4210526315787</v>
      </c>
      <c r="MU45" s="1">
        <v>10957288.877192982</v>
      </c>
      <c r="MV45" s="1">
        <f t="shared" ref="MV45:MV80" si="168">BO45-BN45*BN45</f>
        <v>1.6656000000000004</v>
      </c>
      <c r="MW45" s="1" t="e">
        <f t="shared" ref="MW45:MW50" ca="1" si="169">BN45-КОРЕНЬ(BP45)/КОРЕНЬ(B45)*$B$1</f>
        <v>#NAME?</v>
      </c>
      <c r="MX45" s="1" t="e">
        <f t="shared" ref="MX45:MX50" ca="1" si="170">BN45+КОРЕНЬ(BP45)/КОРЕНЬ(B45)*$B$1</f>
        <v>#NAME?</v>
      </c>
      <c r="NA45" s="1">
        <v>1</v>
      </c>
      <c r="NB45" s="1">
        <v>1</v>
      </c>
      <c r="NC45" s="1">
        <v>0.49</v>
      </c>
      <c r="ND45" s="1">
        <v>0.40500000000000003</v>
      </c>
      <c r="NE45" s="1">
        <v>0.28499999999999998</v>
      </c>
      <c r="NF45" s="1">
        <v>0.28499999999999998</v>
      </c>
      <c r="NG45" s="1">
        <v>0.28499999999999998</v>
      </c>
      <c r="NH45" s="1">
        <v>0.28499999999999998</v>
      </c>
      <c r="NJ45" s="1">
        <v>0.55886525550957744</v>
      </c>
      <c r="NK45" s="1">
        <v>0.82955076383295334</v>
      </c>
      <c r="NL45" s="1">
        <v>0.9721891324115054</v>
      </c>
      <c r="NM45" s="1">
        <v>0.98723906546267481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 x14ac:dyDescent="0.25">
      <c r="A46" s="1">
        <v>100</v>
      </c>
      <c r="B46" s="1">
        <v>200</v>
      </c>
      <c r="C46" s="1">
        <v>100</v>
      </c>
      <c r="D46" s="1" t="s">
        <v>390</v>
      </c>
      <c r="E46" s="1">
        <v>1.8968801799999992</v>
      </c>
      <c r="F46" s="1">
        <v>3.6070708389296504</v>
      </c>
      <c r="G46" s="1">
        <f t="shared" si="141"/>
        <v>8.9164216528208051E-3</v>
      </c>
      <c r="H46" s="1" t="e">
        <f t="shared" ca="1" si="142"/>
        <v>#NAME?</v>
      </c>
      <c r="I46" s="1" t="e">
        <f t="shared" ca="1" si="143"/>
        <v>#NAME?</v>
      </c>
      <c r="J46" s="1">
        <f t="shared" si="144"/>
        <v>1.8968801799999993E-4</v>
      </c>
      <c r="K46" s="1" t="e">
        <f t="shared" ca="1" si="145"/>
        <v>#NAME?</v>
      </c>
      <c r="L46" s="1" t="e">
        <f t="shared" ca="1" si="146"/>
        <v>#NAME?</v>
      </c>
      <c r="M46" s="1">
        <v>0</v>
      </c>
      <c r="N46" s="1">
        <v>117.13</v>
      </c>
      <c r="O46" s="1">
        <v>119.785</v>
      </c>
      <c r="P46" s="1">
        <v>15313.465</v>
      </c>
      <c r="Q46" s="1">
        <f t="shared" si="147"/>
        <v>965.01877500000046</v>
      </c>
      <c r="R46" s="1" t="e">
        <f t="shared" ca="1" si="148"/>
        <v>#NAME?</v>
      </c>
      <c r="S46" s="1" t="e">
        <f t="shared" ca="1" si="149"/>
        <v>#NAME?</v>
      </c>
      <c r="T46" s="1">
        <v>9900</v>
      </c>
      <c r="U46" s="2">
        <v>98010000</v>
      </c>
      <c r="V46" s="2">
        <f t="shared" si="150"/>
        <v>0</v>
      </c>
      <c r="W46" s="2" t="e">
        <f t="shared" ca="1" si="151"/>
        <v>#NAME?</v>
      </c>
      <c r="X46" s="2" t="e">
        <f t="shared" ca="1" si="152"/>
        <v>#NAME?</v>
      </c>
      <c r="Y46" s="2">
        <f t="shared" si="153"/>
        <v>0.99</v>
      </c>
      <c r="Z46" s="2" t="e">
        <f t="shared" ca="1" si="154"/>
        <v>#NAME?</v>
      </c>
      <c r="AA46" s="2" t="e">
        <f t="shared" ca="1" si="155"/>
        <v>#NAME?</v>
      </c>
      <c r="AB46" s="2">
        <v>100</v>
      </c>
      <c r="AC46" s="2">
        <v>10000</v>
      </c>
      <c r="AD46" s="2">
        <f t="shared" ref="AD46:AD84" si="171">O46/N46</f>
        <v>1.0226671220011954</v>
      </c>
      <c r="AE46" s="2">
        <v>7797</v>
      </c>
      <c r="AF46" s="2">
        <v>7797</v>
      </c>
      <c r="AG46" s="2">
        <v>555.95500000000004</v>
      </c>
      <c r="AH46" s="2">
        <v>312770.85499999998</v>
      </c>
      <c r="AI46" s="2">
        <v>9900</v>
      </c>
      <c r="AJ46" s="2">
        <v>412.9</v>
      </c>
      <c r="AK46" s="2">
        <v>173658.16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1.05</v>
      </c>
      <c r="BA46" s="2">
        <v>1.1499999999999999</v>
      </c>
      <c r="BB46" s="2">
        <v>65.617647058823536</v>
      </c>
      <c r="BC46" s="2">
        <v>4968.9705882352937</v>
      </c>
      <c r="BD46" s="2"/>
      <c r="BE46" s="2"/>
      <c r="BF46" s="2"/>
      <c r="BG46" s="2"/>
      <c r="BH46" s="2">
        <v>1.135</v>
      </c>
      <c r="BI46" s="2">
        <v>1.425</v>
      </c>
      <c r="BJ46" s="2">
        <v>1.35</v>
      </c>
      <c r="BK46" s="2">
        <v>2.1800000000000002</v>
      </c>
      <c r="BL46" s="2">
        <v>1.68</v>
      </c>
      <c r="BM46" s="1">
        <v>3.81</v>
      </c>
      <c r="BN46" s="1">
        <v>1.925</v>
      </c>
      <c r="BO46" s="1">
        <v>5.5149999999999997</v>
      </c>
      <c r="BP46" s="1">
        <v>3.28</v>
      </c>
      <c r="BQ46" s="1">
        <v>19.5</v>
      </c>
      <c r="BR46" s="1">
        <v>10.095000000000001</v>
      </c>
      <c r="BS46" s="1">
        <v>206.64500000000001</v>
      </c>
      <c r="BT46" s="1">
        <v>33.6</v>
      </c>
      <c r="BU46" s="1">
        <v>2171.7800000000002</v>
      </c>
      <c r="BV46" s="1">
        <v>6513.7941176470586</v>
      </c>
      <c r="BW46" s="1">
        <v>49086932.382352941</v>
      </c>
      <c r="BX46" s="1">
        <f t="shared" si="156"/>
        <v>1.8093749999999993</v>
      </c>
      <c r="BY46" s="1" t="e">
        <f t="shared" ca="1" si="157"/>
        <v>#NAME?</v>
      </c>
      <c r="BZ46" s="1" t="e">
        <f t="shared" ca="1" si="158"/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0.17</v>
      </c>
      <c r="CL46" s="1">
        <v>-30824.297453439991</v>
      </c>
      <c r="CM46" s="1">
        <v>-13680.625665759995</v>
      </c>
      <c r="CN46" s="1">
        <v>-5276.4304848000011</v>
      </c>
      <c r="CO46" s="1">
        <v>-3446.9735235200014</v>
      </c>
      <c r="CP46" s="1">
        <v>-1079.73014592</v>
      </c>
      <c r="CQ46" s="1">
        <v>-99.751060799999976</v>
      </c>
      <c r="CR46" s="1">
        <v>-11.753302239999993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1.0049999999999999</v>
      </c>
      <c r="DJ46" s="1">
        <v>1.0149999999999999</v>
      </c>
      <c r="DK46" s="1">
        <v>1.61</v>
      </c>
      <c r="DL46" s="1">
        <v>3.75</v>
      </c>
      <c r="DM46" s="1">
        <v>3.1749999999999998</v>
      </c>
      <c r="DN46" s="1">
        <v>17.734999999999999</v>
      </c>
      <c r="DO46" s="1">
        <v>13.045226130653266</v>
      </c>
      <c r="DP46" s="1">
        <v>371.6884422110553</v>
      </c>
      <c r="DQ46" s="1">
        <v>41.607142857142854</v>
      </c>
      <c r="DR46" s="1">
        <v>2452.0714285714284</v>
      </c>
      <c r="DS46" s="1">
        <v>63</v>
      </c>
      <c r="DT46" s="1">
        <v>4613.666666666667</v>
      </c>
      <c r="DU46" s="1">
        <v>30.333333333333332</v>
      </c>
      <c r="DV46" s="1">
        <v>1096.3333333333333</v>
      </c>
      <c r="EA46" s="1">
        <v>1.37</v>
      </c>
      <c r="EB46" s="1">
        <v>2.4700000000000002</v>
      </c>
      <c r="EC46" s="1">
        <v>19.940000000000001</v>
      </c>
      <c r="ED46" s="1">
        <v>797.65</v>
      </c>
      <c r="EE46" s="1">
        <v>102.955</v>
      </c>
      <c r="EF46" s="1">
        <v>23755.814999999999</v>
      </c>
      <c r="EG46" s="1">
        <v>261.60500000000002</v>
      </c>
      <c r="EH46" s="1">
        <v>149263.70499999999</v>
      </c>
      <c r="EI46" s="1">
        <v>1255.0150753768844</v>
      </c>
      <c r="EJ46" s="1">
        <v>3604653.8291457286</v>
      </c>
      <c r="EK46" s="1">
        <v>4106.5</v>
      </c>
      <c r="EL46" s="1">
        <v>24057056.089285713</v>
      </c>
      <c r="EM46" s="1">
        <v>6246.0666666666666</v>
      </c>
      <c r="EN46" s="1">
        <v>45415233</v>
      </c>
      <c r="EO46" s="1">
        <v>3004</v>
      </c>
      <c r="EP46" s="1">
        <v>10769336.666666666</v>
      </c>
      <c r="EQ46" s="1">
        <f t="shared" si="159"/>
        <v>1.8093749999999993</v>
      </c>
      <c r="ER46" s="1" t="e">
        <f t="shared" ca="1" si="160"/>
        <v>#NAME?</v>
      </c>
      <c r="ES46" s="1" t="e">
        <f t="shared" ca="1" si="161"/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0.995</v>
      </c>
      <c r="FA46" s="1">
        <v>0.56000000000000005</v>
      </c>
      <c r="FB46" s="1">
        <v>7.4999999999999997E-2</v>
      </c>
      <c r="FC46" s="1">
        <v>1.4999999999999999E-2</v>
      </c>
      <c r="FE46" s="1">
        <v>-10.736832491489322</v>
      </c>
      <c r="FF46" s="1">
        <v>55.717499217909662</v>
      </c>
      <c r="FG46" s="1">
        <v>89.317708346574221</v>
      </c>
      <c r="FH46" s="1">
        <v>98.5890751102622</v>
      </c>
      <c r="FI46" s="1">
        <v>105.18877839809139</v>
      </c>
      <c r="FJ46" s="1">
        <v>106.60715019925647</v>
      </c>
      <c r="FK46" s="1">
        <v>106.75055163975166</v>
      </c>
      <c r="FL46" s="1">
        <v>106.75752528361598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1.1000000000000001</v>
      </c>
      <c r="GE46" s="1">
        <v>1.31</v>
      </c>
      <c r="GF46" s="1">
        <v>2.09</v>
      </c>
      <c r="GG46" s="1">
        <v>6.02</v>
      </c>
      <c r="GH46" s="1">
        <v>12.94</v>
      </c>
      <c r="GI46" s="1">
        <v>245.91</v>
      </c>
      <c r="GJ46" s="1">
        <v>43.397959183673471</v>
      </c>
      <c r="GK46" s="1">
        <v>2475.591836734694</v>
      </c>
      <c r="GL46" s="1">
        <v>59.466257668711656</v>
      </c>
      <c r="GM46" s="1">
        <v>4176.7914110429447</v>
      </c>
      <c r="GN46" s="1">
        <v>59.466257668711656</v>
      </c>
      <c r="GO46" s="1">
        <v>4176.7914110429447</v>
      </c>
      <c r="GT46" s="1">
        <v>1.44</v>
      </c>
      <c r="GU46" s="1">
        <v>2.71</v>
      </c>
      <c r="GV46" s="1">
        <v>5.0149999999999997</v>
      </c>
      <c r="GW46" s="1">
        <v>47.414999999999999</v>
      </c>
      <c r="GX46" s="1">
        <v>41.93</v>
      </c>
      <c r="GY46" s="1">
        <v>3420.92</v>
      </c>
      <c r="GZ46" s="1">
        <v>155.88</v>
      </c>
      <c r="HA46" s="1">
        <v>40777.339999999997</v>
      </c>
      <c r="HB46" s="1">
        <v>1244.865</v>
      </c>
      <c r="HC46" s="1">
        <v>2331818.645</v>
      </c>
      <c r="HD46" s="1">
        <v>4291.841836734694</v>
      </c>
      <c r="HE46" s="1">
        <v>24350188.025510203</v>
      </c>
      <c r="HF46" s="1">
        <v>5892.7730061349694</v>
      </c>
      <c r="HG46" s="1">
        <v>41149061.717791408</v>
      </c>
      <c r="HH46" s="1">
        <v>5892.7730061349694</v>
      </c>
      <c r="HI46" s="1">
        <v>41149061.717791408</v>
      </c>
      <c r="HJ46" s="1">
        <f t="shared" si="162"/>
        <v>1.8093749999999993</v>
      </c>
      <c r="HK46" s="1" t="e">
        <f t="shared" ca="1" si="163"/>
        <v>#NAME?</v>
      </c>
      <c r="HL46" s="1" t="e">
        <f t="shared" ca="1" si="164"/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0.98</v>
      </c>
      <c r="HU46" s="1">
        <v>0.81499999999999995</v>
      </c>
      <c r="HV46" s="1">
        <v>0.81499999999999995</v>
      </c>
      <c r="HX46" s="1">
        <v>-38.115539311301085</v>
      </c>
      <c r="HY46" s="1">
        <v>-21.882760254872952</v>
      </c>
      <c r="HZ46" s="1">
        <v>-8.537272382659701</v>
      </c>
      <c r="IA46" s="1">
        <v>-4.1453764750217905</v>
      </c>
      <c r="IB46" s="1">
        <v>-0.80178266222224093</v>
      </c>
      <c r="IC46" s="1">
        <v>-5.2970108561398284E-2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1.23</v>
      </c>
      <c r="IV46" s="1">
        <v>1.78</v>
      </c>
      <c r="IW46" s="1">
        <v>5.4</v>
      </c>
      <c r="IX46" s="1">
        <v>41.79</v>
      </c>
      <c r="IY46" s="1">
        <v>9.5250000000000004</v>
      </c>
      <c r="IZ46" s="1">
        <v>136.73500000000001</v>
      </c>
      <c r="JA46" s="1">
        <v>30.611111111111111</v>
      </c>
      <c r="JB46" s="1">
        <v>1331.3484848484848</v>
      </c>
      <c r="JC46" s="1">
        <v>59.466257668711656</v>
      </c>
      <c r="JD46" s="1">
        <v>4176.7914110429447</v>
      </c>
      <c r="JE46" s="1">
        <v>59.466257668711656</v>
      </c>
      <c r="JF46" s="1">
        <v>4176.7914110429447</v>
      </c>
      <c r="JG46" s="1">
        <v>59.466257668711656</v>
      </c>
      <c r="JH46" s="1">
        <v>4176.7914110429447</v>
      </c>
      <c r="JM46" s="1">
        <v>7.32</v>
      </c>
      <c r="JN46" s="1">
        <v>106.39</v>
      </c>
      <c r="JO46" s="1">
        <v>59.655000000000001</v>
      </c>
      <c r="JP46" s="1">
        <v>6995.3850000000002</v>
      </c>
      <c r="JQ46" s="1">
        <v>487.58499999999998</v>
      </c>
      <c r="JR46" s="1">
        <v>364150.39500000002</v>
      </c>
      <c r="JS46" s="1">
        <v>901.92499999999995</v>
      </c>
      <c r="JT46" s="1">
        <v>1272688.655</v>
      </c>
      <c r="JU46" s="1">
        <v>3012.3282828282827</v>
      </c>
      <c r="JV46" s="1">
        <v>13022522.126262626</v>
      </c>
      <c r="JW46" s="1">
        <v>5892.7730061349694</v>
      </c>
      <c r="JX46" s="1">
        <v>41149061.717791408</v>
      </c>
      <c r="JY46" s="1">
        <v>5892.7730061349694</v>
      </c>
      <c r="JZ46" s="1">
        <v>41149061.717791408</v>
      </c>
      <c r="KA46" s="1">
        <v>5892.7730061349694</v>
      </c>
      <c r="KB46" s="1">
        <v>41149061.717791408</v>
      </c>
      <c r="KC46" s="1">
        <f t="shared" si="165"/>
        <v>1.8093749999999993</v>
      </c>
      <c r="KD46" s="1" t="e">
        <f t="shared" ca="1" si="166"/>
        <v>#NAME?</v>
      </c>
      <c r="KE46" s="1" t="e">
        <f t="shared" ca="1" si="167"/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0.99</v>
      </c>
      <c r="KM46" s="1">
        <v>0.81499999999999995</v>
      </c>
      <c r="KN46" s="1">
        <v>0.81499999999999995</v>
      </c>
      <c r="KO46" s="1">
        <v>0.81499999999999995</v>
      </c>
      <c r="KQ46" s="1">
        <v>13.794791357130627</v>
      </c>
      <c r="KR46" s="1">
        <v>16.702557216856263</v>
      </c>
      <c r="KS46" s="1">
        <v>19.052746360845912</v>
      </c>
      <c r="KT46" s="1">
        <v>19.524106468052608</v>
      </c>
      <c r="KU46" s="1">
        <v>19.905418001124502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1.675</v>
      </c>
      <c r="LM46" s="1">
        <v>3.9649999999999999</v>
      </c>
      <c r="LN46" s="1">
        <v>14.4</v>
      </c>
      <c r="LO46" s="1">
        <v>325.48</v>
      </c>
      <c r="LP46" s="1">
        <v>50.76047904191617</v>
      </c>
      <c r="LQ46" s="1">
        <v>3251.8263473053894</v>
      </c>
      <c r="LR46" s="1">
        <v>54.858974358974358</v>
      </c>
      <c r="LS46" s="1">
        <v>3713.3076923076924</v>
      </c>
      <c r="LT46" s="1">
        <v>60.359375</v>
      </c>
      <c r="LU46" s="1">
        <v>4264.828125</v>
      </c>
      <c r="LV46" s="1">
        <v>60.359375</v>
      </c>
      <c r="LW46" s="1">
        <v>4264.828125</v>
      </c>
      <c r="LX46" s="1">
        <v>60.359375</v>
      </c>
      <c r="LY46" s="1">
        <v>4264.828125</v>
      </c>
      <c r="LZ46" s="1">
        <v>60.359375</v>
      </c>
      <c r="MA46" s="1">
        <v>4264.828125</v>
      </c>
      <c r="MF46" s="1">
        <v>107.785</v>
      </c>
      <c r="MG46" s="1">
        <v>23596.424999999999</v>
      </c>
      <c r="MH46" s="1">
        <v>1388.08</v>
      </c>
      <c r="MI46" s="1">
        <v>3112595.22</v>
      </c>
      <c r="MJ46" s="1">
        <v>5027.3712574850297</v>
      </c>
      <c r="MK46" s="1">
        <v>32003030.48502994</v>
      </c>
      <c r="ML46" s="1">
        <v>5435.2884615384619</v>
      </c>
      <c r="MM46" s="1">
        <v>36556690.275641024</v>
      </c>
      <c r="MN46" s="1">
        <v>5985.84375</v>
      </c>
      <c r="MO46" s="1">
        <v>42037178.96875</v>
      </c>
      <c r="MP46" s="1">
        <v>5985.84375</v>
      </c>
      <c r="MQ46" s="1">
        <v>42037178.96875</v>
      </c>
      <c r="MR46" s="1">
        <v>5985.84375</v>
      </c>
      <c r="MS46" s="1">
        <v>42037178.96875</v>
      </c>
      <c r="MT46" s="1">
        <v>5985.84375</v>
      </c>
      <c r="MU46" s="1">
        <v>42037178.96875</v>
      </c>
      <c r="MV46" s="1">
        <f t="shared" si="168"/>
        <v>1.8093749999999993</v>
      </c>
      <c r="MW46" s="1" t="e">
        <f t="shared" ca="1" si="169"/>
        <v>#NAME?</v>
      </c>
      <c r="MX46" s="1" t="e">
        <f t="shared" ca="1" si="170"/>
        <v>#NAME?</v>
      </c>
      <c r="NA46" s="1">
        <v>1</v>
      </c>
      <c r="NB46" s="1">
        <v>1</v>
      </c>
      <c r="NC46" s="1">
        <v>0.83499999999999996</v>
      </c>
      <c r="ND46" s="1">
        <v>0.78</v>
      </c>
      <c r="NE46" s="1">
        <v>0.64</v>
      </c>
      <c r="NF46" s="1">
        <v>0.64</v>
      </c>
      <c r="NG46" s="1">
        <v>0.64</v>
      </c>
      <c r="NH46" s="1">
        <v>0.64</v>
      </c>
      <c r="NJ46" s="1">
        <v>0.55158739671433821</v>
      </c>
      <c r="NK46" s="1">
        <v>0.82727372101882612</v>
      </c>
      <c r="NL46" s="1">
        <v>0.97391627963183636</v>
      </c>
      <c r="NM46" s="1">
        <v>0.98807343425934624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 x14ac:dyDescent="0.25">
      <c r="A47" s="1">
        <v>150</v>
      </c>
      <c r="B47" s="1">
        <v>200</v>
      </c>
      <c r="C47" s="1">
        <v>100</v>
      </c>
      <c r="D47" s="1" t="s">
        <v>338</v>
      </c>
      <c r="E47" s="1">
        <v>3.2228796450000008</v>
      </c>
      <c r="F47" s="1">
        <v>10.431769152473356</v>
      </c>
      <c r="G47" s="1">
        <f t="shared" si="141"/>
        <v>4.4815946318024658E-2</v>
      </c>
      <c r="H47" s="1" t="e">
        <f t="shared" ca="1" si="142"/>
        <v>#NAME?</v>
      </c>
      <c r="I47" s="1" t="e">
        <f t="shared" ca="1" si="143"/>
        <v>#NAME?</v>
      </c>
      <c r="J47" s="1">
        <f t="shared" si="144"/>
        <v>2.1485864300000004E-4</v>
      </c>
      <c r="K47" s="1" t="e">
        <f t="shared" ca="1" si="145"/>
        <v>#NAME?</v>
      </c>
      <c r="L47" s="1" t="e">
        <f t="shared" ca="1" si="146"/>
        <v>#NAME?</v>
      </c>
      <c r="M47" s="1">
        <v>0</v>
      </c>
      <c r="N47" s="1">
        <v>362.53500000000003</v>
      </c>
      <c r="O47" s="1">
        <v>379.19</v>
      </c>
      <c r="P47" s="1">
        <v>150175.85</v>
      </c>
      <c r="Q47" s="1">
        <f t="shared" si="147"/>
        <v>6390.7939000000188</v>
      </c>
      <c r="R47" s="1" t="e">
        <f t="shared" ca="1" si="148"/>
        <v>#NAME?</v>
      </c>
      <c r="S47" s="1" t="e">
        <f t="shared" ca="1" si="149"/>
        <v>#NAME?</v>
      </c>
      <c r="T47" s="1">
        <v>14900</v>
      </c>
      <c r="U47" s="2">
        <v>222010000</v>
      </c>
      <c r="V47" s="2">
        <f t="shared" si="150"/>
        <v>0</v>
      </c>
      <c r="W47" s="2" t="e">
        <f t="shared" ca="1" si="151"/>
        <v>#NAME?</v>
      </c>
      <c r="X47" s="2" t="e">
        <f t="shared" ca="1" si="152"/>
        <v>#NAME?</v>
      </c>
      <c r="Y47" s="2">
        <f t="shared" si="153"/>
        <v>0.99333333333333329</v>
      </c>
      <c r="Z47" s="2" t="e">
        <f t="shared" ca="1" si="154"/>
        <v>#NAME?</v>
      </c>
      <c r="AA47" s="2" t="e">
        <f t="shared" ca="1" si="155"/>
        <v>#NAME?</v>
      </c>
      <c r="AB47" s="2">
        <v>150</v>
      </c>
      <c r="AC47" s="2">
        <v>22500</v>
      </c>
      <c r="AD47" s="2">
        <f t="shared" si="171"/>
        <v>1.0459403919621553</v>
      </c>
      <c r="AE47" s="2">
        <v>7797</v>
      </c>
      <c r="AF47" s="2">
        <v>7797</v>
      </c>
      <c r="AG47" s="2">
        <v>805.04499999999996</v>
      </c>
      <c r="AH47" s="2">
        <v>657555.59499999997</v>
      </c>
      <c r="AI47" s="2">
        <v>14900</v>
      </c>
      <c r="AJ47" s="2">
        <v>650.26</v>
      </c>
      <c r="AK47" s="2">
        <v>431234.78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1.0349999999999999</v>
      </c>
      <c r="BA47" s="2">
        <v>1.105</v>
      </c>
      <c r="BB47" s="2">
        <v>105.32051282051282</v>
      </c>
      <c r="BC47" s="2">
        <v>12126.98717948718</v>
      </c>
      <c r="BD47" s="2"/>
      <c r="BE47" s="2"/>
      <c r="BF47" s="2"/>
      <c r="BG47" s="2"/>
      <c r="BH47" s="2">
        <v>1.085</v>
      </c>
      <c r="BI47" s="2">
        <v>1.2749999999999999</v>
      </c>
      <c r="BJ47" s="2">
        <v>1.2549999999999999</v>
      </c>
      <c r="BK47" s="2">
        <v>1.885</v>
      </c>
      <c r="BL47" s="2">
        <v>1.61</v>
      </c>
      <c r="BM47" s="1">
        <v>3.56</v>
      </c>
      <c r="BN47" s="1">
        <v>1.93</v>
      </c>
      <c r="BO47" s="1">
        <v>5.29</v>
      </c>
      <c r="BP47" s="1">
        <v>3.18</v>
      </c>
      <c r="BQ47" s="1">
        <v>18.13</v>
      </c>
      <c r="BR47" s="1">
        <v>9.1300000000000008</v>
      </c>
      <c r="BS47" s="1">
        <v>160.09</v>
      </c>
      <c r="BT47" s="1">
        <v>33.094999999999999</v>
      </c>
      <c r="BU47" s="1">
        <v>1898.2349999999999</v>
      </c>
      <c r="BV47" s="1">
        <v>10483.128205128205</v>
      </c>
      <c r="BW47" s="1">
        <v>120244615.12820514</v>
      </c>
      <c r="BX47" s="1">
        <f t="shared" si="156"/>
        <v>1.5651000000000002</v>
      </c>
      <c r="BY47" s="1" t="e">
        <f t="shared" ca="1" si="157"/>
        <v>#NAME?</v>
      </c>
      <c r="BZ47" s="1" t="e">
        <f t="shared" ca="1" si="158"/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0.39</v>
      </c>
      <c r="CL47" s="1">
        <v>-29479.112597119991</v>
      </c>
      <c r="CM47" s="1">
        <v>-16203.807923839995</v>
      </c>
      <c r="CN47" s="1">
        <v>-6646.7435947199965</v>
      </c>
      <c r="CO47" s="1">
        <v>-3077.0497179200011</v>
      </c>
      <c r="CP47" s="1">
        <v>-1090.4908048</v>
      </c>
      <c r="CQ47" s="1">
        <v>-107.64045711999999</v>
      </c>
      <c r="CR47" s="1">
        <v>-12.030720640000009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1.0049999999999999</v>
      </c>
      <c r="DJ47" s="1">
        <v>1.0149999999999999</v>
      </c>
      <c r="DK47" s="1">
        <v>1.6</v>
      </c>
      <c r="DL47" s="1">
        <v>3.43</v>
      </c>
      <c r="DM47" s="1">
        <v>3.085</v>
      </c>
      <c r="DN47" s="1">
        <v>18.324999999999999</v>
      </c>
      <c r="DO47" s="1">
        <v>15.055276381909549</v>
      </c>
      <c r="DP47" s="1">
        <v>532.9346733668342</v>
      </c>
      <c r="DQ47" s="1">
        <v>60.794701986754966</v>
      </c>
      <c r="DR47" s="1">
        <v>5325.7350993377486</v>
      </c>
      <c r="DS47" s="1">
        <v>63.03448275862069</v>
      </c>
      <c r="DT47" s="1">
        <v>5379.5172413793107</v>
      </c>
      <c r="DU47" s="1">
        <v>56.4</v>
      </c>
      <c r="DV47" s="1">
        <v>3616</v>
      </c>
      <c r="EA47" s="1">
        <v>1.365</v>
      </c>
      <c r="EB47" s="1">
        <v>2.3450000000000002</v>
      </c>
      <c r="EC47" s="1">
        <v>20.91</v>
      </c>
      <c r="ED47" s="1">
        <v>835.07</v>
      </c>
      <c r="EE47" s="1">
        <v>103.27500000000001</v>
      </c>
      <c r="EF47" s="1">
        <v>19866.654999999999</v>
      </c>
      <c r="EG47" s="1">
        <v>256.3</v>
      </c>
      <c r="EH47" s="1">
        <v>155165.85999999999</v>
      </c>
      <c r="EI47" s="1">
        <v>1453.6984924623116</v>
      </c>
      <c r="EJ47" s="1">
        <v>5175225.427135678</v>
      </c>
      <c r="EK47" s="1">
        <v>6030.8543046357618</v>
      </c>
      <c r="EL47" s="1">
        <v>52676116.019867547</v>
      </c>
      <c r="EM47" s="1">
        <v>6251.2758620689656</v>
      </c>
      <c r="EN47" s="1">
        <v>53146228.586206898</v>
      </c>
      <c r="EO47" s="1">
        <v>5606.4</v>
      </c>
      <c r="EP47" s="1">
        <v>35743868</v>
      </c>
      <c r="EQ47" s="1">
        <f t="shared" si="159"/>
        <v>1.5651000000000002</v>
      </c>
      <c r="ER47" s="1" t="e">
        <f t="shared" ca="1" si="160"/>
        <v>#NAME?</v>
      </c>
      <c r="ES47" s="1" t="e">
        <f t="shared" ca="1" si="161"/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0.995</v>
      </c>
      <c r="FA47" s="1">
        <v>0.755</v>
      </c>
      <c r="FB47" s="1">
        <v>0.14499999999999999</v>
      </c>
      <c r="FC47" s="1">
        <v>2.5000000000000001E-2</v>
      </c>
      <c r="FE47" s="1">
        <v>-10.638779476105114</v>
      </c>
      <c r="FF47" s="1">
        <v>55.081632091758692</v>
      </c>
      <c r="FG47" s="1">
        <v>90.126456963522415</v>
      </c>
      <c r="FH47" s="1">
        <v>99.062904629011598</v>
      </c>
      <c r="FI47" s="1">
        <v>105.2063909479495</v>
      </c>
      <c r="FJ47" s="1">
        <v>106.61210141198404</v>
      </c>
      <c r="FK47" s="1">
        <v>106.75027685524334</v>
      </c>
      <c r="FL47" s="1">
        <v>106.75752528361598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1.095</v>
      </c>
      <c r="GE47" s="1">
        <v>1.3049999999999999</v>
      </c>
      <c r="GF47" s="1">
        <v>1.915</v>
      </c>
      <c r="GG47" s="1">
        <v>4.9850000000000003</v>
      </c>
      <c r="GH47" s="1">
        <v>12.955</v>
      </c>
      <c r="GI47" s="1">
        <v>251.845</v>
      </c>
      <c r="GJ47" s="1">
        <v>43.884422110552762</v>
      </c>
      <c r="GK47" s="1">
        <v>2541.281407035176</v>
      </c>
      <c r="GL47" s="1">
        <v>66.851851851851848</v>
      </c>
      <c r="GM47" s="1">
        <v>5599.8148148148148</v>
      </c>
      <c r="GN47" s="1">
        <v>66.851851851851848</v>
      </c>
      <c r="GO47" s="1">
        <v>5599.8148148148148</v>
      </c>
      <c r="GT47" s="1">
        <v>1.38</v>
      </c>
      <c r="GU47" s="1">
        <v>2.35</v>
      </c>
      <c r="GV47" s="1">
        <v>4.625</v>
      </c>
      <c r="GW47" s="1">
        <v>38.354999999999997</v>
      </c>
      <c r="GX47" s="1">
        <v>39.545000000000002</v>
      </c>
      <c r="GY47" s="1">
        <v>3226.875</v>
      </c>
      <c r="GZ47" s="1">
        <v>135.93</v>
      </c>
      <c r="HA47" s="1">
        <v>32441.67</v>
      </c>
      <c r="HB47" s="1">
        <v>1244.52</v>
      </c>
      <c r="HC47" s="1">
        <v>2387916.06</v>
      </c>
      <c r="HD47" s="1">
        <v>4337.5929648241208</v>
      </c>
      <c r="HE47" s="1">
        <v>24971119.924623117</v>
      </c>
      <c r="HF47" s="1">
        <v>6634.0529100529102</v>
      </c>
      <c r="HG47" s="1">
        <v>55324163.978835978</v>
      </c>
      <c r="HH47" s="1">
        <v>6634.0529100529102</v>
      </c>
      <c r="HI47" s="1">
        <v>55324163.978835978</v>
      </c>
      <c r="HJ47" s="1">
        <f t="shared" si="162"/>
        <v>1.5651000000000002</v>
      </c>
      <c r="HK47" s="1" t="e">
        <f t="shared" ca="1" si="163"/>
        <v>#NAME?</v>
      </c>
      <c r="HL47" s="1" t="e">
        <f t="shared" ca="1" si="164"/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0.995</v>
      </c>
      <c r="HU47" s="1">
        <v>0.94499999999999995</v>
      </c>
      <c r="HV47" s="1">
        <v>0.94499999999999995</v>
      </c>
      <c r="HX47" s="1">
        <v>-37.195457794429977</v>
      </c>
      <c r="HY47" s="1">
        <v>-21.549882269511663</v>
      </c>
      <c r="HZ47" s="1">
        <v>-8.778903213766883</v>
      </c>
      <c r="IA47" s="1">
        <v>-4.2962574385988503</v>
      </c>
      <c r="IB47" s="1">
        <v>-0.81148873675922761</v>
      </c>
      <c r="IC47" s="1">
        <v>-5.1773307995873576E-2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1.17</v>
      </c>
      <c r="IV47" s="1">
        <v>1.53</v>
      </c>
      <c r="IW47" s="1">
        <v>5.17</v>
      </c>
      <c r="IX47" s="1">
        <v>42.36</v>
      </c>
      <c r="IY47" s="1">
        <v>10.045</v>
      </c>
      <c r="IZ47" s="1">
        <v>154.14500000000001</v>
      </c>
      <c r="JA47" s="1">
        <v>34.454999999999998</v>
      </c>
      <c r="JB47" s="1">
        <v>1656.2349999999999</v>
      </c>
      <c r="JC47" s="1">
        <v>66.851851851851848</v>
      </c>
      <c r="JD47" s="1">
        <v>5599.8148148148148</v>
      </c>
      <c r="JE47" s="1">
        <v>66.851851851851848</v>
      </c>
      <c r="JF47" s="1">
        <v>5599.8148148148148</v>
      </c>
      <c r="JG47" s="1">
        <v>66.851851851851848</v>
      </c>
      <c r="JH47" s="1">
        <v>5599.8148148148148</v>
      </c>
      <c r="JM47" s="1">
        <v>6.085</v>
      </c>
      <c r="JN47" s="1">
        <v>65.575000000000003</v>
      </c>
      <c r="JO47" s="1">
        <v>50.8</v>
      </c>
      <c r="JP47" s="1">
        <v>4666.2</v>
      </c>
      <c r="JQ47" s="1">
        <v>467.11500000000001</v>
      </c>
      <c r="JR47" s="1">
        <v>374297.35499999998</v>
      </c>
      <c r="JS47" s="1">
        <v>956.08500000000004</v>
      </c>
      <c r="JT47" s="1">
        <v>1444840.155</v>
      </c>
      <c r="JU47" s="1">
        <v>3396.2350000000001</v>
      </c>
      <c r="JV47" s="1">
        <v>16216666.035</v>
      </c>
      <c r="JW47" s="1">
        <v>6634.0529100529102</v>
      </c>
      <c r="JX47" s="1">
        <v>55324163.978835978</v>
      </c>
      <c r="JY47" s="1">
        <v>6634.0529100529102</v>
      </c>
      <c r="JZ47" s="1">
        <v>55324163.978835978</v>
      </c>
      <c r="KA47" s="1">
        <v>6634.0529100529102</v>
      </c>
      <c r="KB47" s="1">
        <v>55324163.978835978</v>
      </c>
      <c r="KC47" s="1">
        <f t="shared" si="165"/>
        <v>1.5651000000000002</v>
      </c>
      <c r="KD47" s="1" t="e">
        <f t="shared" ca="1" si="166"/>
        <v>#NAME?</v>
      </c>
      <c r="KE47" s="1" t="e">
        <f t="shared" ca="1" si="167"/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0.94499999999999995</v>
      </c>
      <c r="KN47" s="1">
        <v>0.94499999999999995</v>
      </c>
      <c r="KO47" s="1">
        <v>0.94499999999999995</v>
      </c>
      <c r="KQ47" s="1">
        <v>13.613866518954488</v>
      </c>
      <c r="KR47" s="1">
        <v>16.590605916686208</v>
      </c>
      <c r="KS47" s="1">
        <v>19.00199586828505</v>
      </c>
      <c r="KT47" s="1">
        <v>19.510552112004174</v>
      </c>
      <c r="KU47" s="1">
        <v>19.915231711202956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1.585</v>
      </c>
      <c r="LM47" s="1">
        <v>3.2349999999999999</v>
      </c>
      <c r="LN47" s="1">
        <v>12.26</v>
      </c>
      <c r="LO47" s="1">
        <v>253.22</v>
      </c>
      <c r="LP47" s="1">
        <v>60.447236180904525</v>
      </c>
      <c r="LQ47" s="1">
        <v>4815.3618090452264</v>
      </c>
      <c r="LR47" s="1">
        <v>66.196891191709838</v>
      </c>
      <c r="LS47" s="1">
        <v>5543.968911917098</v>
      </c>
      <c r="LT47" s="1">
        <v>77.072222222222223</v>
      </c>
      <c r="LU47" s="1">
        <v>7131.9388888888889</v>
      </c>
      <c r="LV47" s="1">
        <v>77.072222222222223</v>
      </c>
      <c r="LW47" s="1">
        <v>7131.9388888888889</v>
      </c>
      <c r="LX47" s="1">
        <v>77.072222222222223</v>
      </c>
      <c r="LY47" s="1">
        <v>7131.9388888888889</v>
      </c>
      <c r="LZ47" s="1">
        <v>77.072222222222223</v>
      </c>
      <c r="MA47" s="1">
        <v>7131.9388888888889</v>
      </c>
      <c r="MF47" s="1">
        <v>101.64</v>
      </c>
      <c r="MG47" s="1">
        <v>18111.55</v>
      </c>
      <c r="MH47" s="1">
        <v>1173.79</v>
      </c>
      <c r="MI47" s="1">
        <v>2410485.09</v>
      </c>
      <c r="MJ47" s="1">
        <v>5997.2010050251256</v>
      </c>
      <c r="MK47" s="1">
        <v>47597045.663316585</v>
      </c>
      <c r="ML47" s="1">
        <v>6571.2124352331602</v>
      </c>
      <c r="MM47" s="1">
        <v>54812686.124352328</v>
      </c>
      <c r="MN47" s="1">
        <v>7660.95</v>
      </c>
      <c r="MO47" s="1">
        <v>70614301.505555555</v>
      </c>
      <c r="MP47" s="1">
        <v>7660.95</v>
      </c>
      <c r="MQ47" s="1">
        <v>70614301.505555555</v>
      </c>
      <c r="MR47" s="1">
        <v>7660.95</v>
      </c>
      <c r="MS47" s="1">
        <v>70614301.505555555</v>
      </c>
      <c r="MT47" s="1">
        <v>7660.95</v>
      </c>
      <c r="MU47" s="1">
        <v>70614301.505555555</v>
      </c>
      <c r="MV47" s="1">
        <f t="shared" si="168"/>
        <v>1.5651000000000002</v>
      </c>
      <c r="MW47" s="1" t="e">
        <f t="shared" ca="1" si="169"/>
        <v>#NAME?</v>
      </c>
      <c r="MX47" s="1" t="e">
        <f t="shared" ca="1" si="170"/>
        <v>#NAME?</v>
      </c>
      <c r="NA47" s="1">
        <v>1</v>
      </c>
      <c r="NB47" s="1">
        <v>1</v>
      </c>
      <c r="NC47" s="1">
        <v>0.995</v>
      </c>
      <c r="ND47" s="1">
        <v>0.96499999999999997</v>
      </c>
      <c r="NE47" s="1">
        <v>0.9</v>
      </c>
      <c r="NF47" s="1">
        <v>0.9</v>
      </c>
      <c r="NG47" s="1">
        <v>0.9</v>
      </c>
      <c r="NH47" s="1">
        <v>0.9</v>
      </c>
      <c r="NJ47" s="1">
        <v>0.54950112090184533</v>
      </c>
      <c r="NK47" s="1">
        <v>0.82626993458212228</v>
      </c>
      <c r="NL47" s="1">
        <v>0.97599223908345401</v>
      </c>
      <c r="NM47" s="1">
        <v>0.98964579094018024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 x14ac:dyDescent="0.25">
      <c r="A48" s="1">
        <v>200</v>
      </c>
      <c r="B48" s="1">
        <v>200</v>
      </c>
      <c r="C48" s="1">
        <v>100</v>
      </c>
      <c r="D48" s="1" t="s">
        <v>337</v>
      </c>
      <c r="E48" s="1">
        <v>4.5965663999999995</v>
      </c>
      <c r="F48" s="1">
        <v>21.224459709802275</v>
      </c>
      <c r="G48" s="1">
        <f t="shared" si="141"/>
        <v>9.6037040193319712E-2</v>
      </c>
      <c r="H48" s="1" t="e">
        <f t="shared" ca="1" si="142"/>
        <v>#NAME?</v>
      </c>
      <c r="I48" s="1" t="e">
        <f t="shared" ca="1" si="143"/>
        <v>#NAME?</v>
      </c>
      <c r="J48" s="1">
        <f t="shared" si="144"/>
        <v>2.2982831999999998E-4</v>
      </c>
      <c r="K48" s="1" t="e">
        <f t="shared" ca="1" si="145"/>
        <v>#NAME?</v>
      </c>
      <c r="L48" s="1" t="e">
        <f t="shared" ca="1" si="146"/>
        <v>#NAME?</v>
      </c>
      <c r="M48" s="1">
        <v>0</v>
      </c>
      <c r="N48" s="1">
        <v>802.55499999999995</v>
      </c>
      <c r="O48" s="1">
        <v>861.94</v>
      </c>
      <c r="P48" s="1">
        <v>772432.02</v>
      </c>
      <c r="Q48" s="1">
        <f t="shared" si="147"/>
        <v>29491.456399999908</v>
      </c>
      <c r="R48" s="1" t="e">
        <f t="shared" ca="1" si="148"/>
        <v>#NAME?</v>
      </c>
      <c r="S48" s="1" t="e">
        <f t="shared" ca="1" si="149"/>
        <v>#NAME?</v>
      </c>
      <c r="T48" s="1">
        <v>19900</v>
      </c>
      <c r="U48" s="2">
        <v>396010000</v>
      </c>
      <c r="V48" s="2">
        <f t="shared" si="150"/>
        <v>0</v>
      </c>
      <c r="W48" s="2" t="e">
        <f t="shared" ca="1" si="151"/>
        <v>#NAME?</v>
      </c>
      <c r="X48" s="2" t="e">
        <f t="shared" ca="1" si="152"/>
        <v>#NAME?</v>
      </c>
      <c r="Y48" s="2">
        <f t="shared" si="153"/>
        <v>0.995</v>
      </c>
      <c r="Z48" s="2" t="e">
        <f t="shared" ca="1" si="154"/>
        <v>#NAME?</v>
      </c>
      <c r="AA48" s="2" t="e">
        <f t="shared" ca="1" si="155"/>
        <v>#NAME?</v>
      </c>
      <c r="AB48" s="2">
        <v>200</v>
      </c>
      <c r="AC48" s="2">
        <v>40000</v>
      </c>
      <c r="AD48" s="2">
        <f t="shared" si="171"/>
        <v>1.0739949286964758</v>
      </c>
      <c r="AE48" s="2">
        <v>7797</v>
      </c>
      <c r="AF48" s="2">
        <v>7797</v>
      </c>
      <c r="AG48" s="2">
        <v>999.33</v>
      </c>
      <c r="AH48" s="2">
        <v>1010008.6</v>
      </c>
      <c r="AI48" s="2">
        <v>19900</v>
      </c>
      <c r="AJ48" s="2">
        <v>840.92499999999995</v>
      </c>
      <c r="AK48" s="2">
        <v>716992.31499999994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1.06</v>
      </c>
      <c r="BA48" s="2">
        <v>1.18</v>
      </c>
      <c r="BB48" s="2">
        <v>120.72661870503597</v>
      </c>
      <c r="BC48" s="2">
        <v>16912.309352517987</v>
      </c>
      <c r="BD48" s="2"/>
      <c r="BE48" s="2"/>
      <c r="BF48" s="2"/>
      <c r="BG48" s="2"/>
      <c r="BH48" s="2">
        <v>1.1100000000000001</v>
      </c>
      <c r="BI48" s="2">
        <v>1.34</v>
      </c>
      <c r="BJ48" s="2">
        <v>1.38</v>
      </c>
      <c r="BK48" s="2">
        <v>2.4900000000000002</v>
      </c>
      <c r="BL48" s="2">
        <v>1.82</v>
      </c>
      <c r="BM48" s="1">
        <v>4.67</v>
      </c>
      <c r="BN48" s="1">
        <v>2.165</v>
      </c>
      <c r="BO48" s="1">
        <v>6.7549999999999999</v>
      </c>
      <c r="BP48" s="1">
        <v>3.59</v>
      </c>
      <c r="BQ48" s="1">
        <v>20.45</v>
      </c>
      <c r="BR48" s="1">
        <v>10.395</v>
      </c>
      <c r="BS48" s="1">
        <v>206.73500000000001</v>
      </c>
      <c r="BT48" s="1">
        <v>35.67</v>
      </c>
      <c r="BU48" s="1">
        <v>2285.3200000000002</v>
      </c>
      <c r="BV48" s="1">
        <v>12022.633093525179</v>
      </c>
      <c r="BW48" s="1">
        <v>167927356.02877697</v>
      </c>
      <c r="BX48" s="1">
        <f t="shared" si="156"/>
        <v>2.0677750000000001</v>
      </c>
      <c r="BY48" s="1" t="e">
        <f t="shared" ca="1" si="157"/>
        <v>#NAME?</v>
      </c>
      <c r="BZ48" s="1" t="e">
        <f t="shared" ca="1" si="158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0.69499999999999995</v>
      </c>
      <c r="CL48" s="1">
        <v>-35444.812440159993</v>
      </c>
      <c r="CM48" s="1">
        <v>-19199.649382879994</v>
      </c>
      <c r="CN48" s="1">
        <v>-7348.2840843199947</v>
      </c>
      <c r="CO48" s="1">
        <v>-3802.2508728000025</v>
      </c>
      <c r="CP48" s="1">
        <v>-940.95665391999921</v>
      </c>
      <c r="CQ48" s="1">
        <v>-109.23994319999993</v>
      </c>
      <c r="CR48" s="1">
        <v>-12.422079999999999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1.01</v>
      </c>
      <c r="DJ48" s="1">
        <v>1.03</v>
      </c>
      <c r="DK48" s="1">
        <v>1.62</v>
      </c>
      <c r="DL48" s="1">
        <v>3.59</v>
      </c>
      <c r="DM48" s="1">
        <v>3.165</v>
      </c>
      <c r="DN48" s="1">
        <v>17.574999999999999</v>
      </c>
      <c r="DO48" s="1">
        <v>15.04</v>
      </c>
      <c r="DP48" s="1">
        <v>561.64</v>
      </c>
      <c r="DQ48" s="1">
        <v>75.837349397590359</v>
      </c>
      <c r="DR48" s="1">
        <v>8619.9819277108436</v>
      </c>
      <c r="DS48" s="1">
        <v>116.23404255319149</v>
      </c>
      <c r="DT48" s="1">
        <v>17023.638297872341</v>
      </c>
      <c r="DU48" s="1">
        <v>136.83333333333334</v>
      </c>
      <c r="DV48" s="1">
        <v>19741.833333333332</v>
      </c>
      <c r="EA48" s="1">
        <v>1.4550000000000001</v>
      </c>
      <c r="EB48" s="1">
        <v>2.7050000000000001</v>
      </c>
      <c r="EC48" s="1">
        <v>23.42</v>
      </c>
      <c r="ED48" s="1">
        <v>1004.56</v>
      </c>
      <c r="EE48" s="1">
        <v>103.325</v>
      </c>
      <c r="EF48" s="1">
        <v>21505.595000000001</v>
      </c>
      <c r="EG48" s="1">
        <v>263.32</v>
      </c>
      <c r="EH48" s="1">
        <v>146427.76</v>
      </c>
      <c r="EI48" s="1">
        <v>1453.02</v>
      </c>
      <c r="EJ48" s="1">
        <v>5463860.0599999996</v>
      </c>
      <c r="EK48" s="1">
        <v>7533.8855421686749</v>
      </c>
      <c r="EL48" s="1">
        <v>85435053.463855416</v>
      </c>
      <c r="EM48" s="1">
        <v>11569.893617021276</v>
      </c>
      <c r="EN48" s="1">
        <v>168987761.55319148</v>
      </c>
      <c r="EO48" s="1">
        <v>13627.166666666666</v>
      </c>
      <c r="EP48" s="1">
        <v>195985730.83333334</v>
      </c>
      <c r="EQ48" s="1">
        <f t="shared" si="159"/>
        <v>2.0677750000000001</v>
      </c>
      <c r="ER48" s="1" t="e">
        <f t="shared" ca="1" si="160"/>
        <v>#NAME?</v>
      </c>
      <c r="ES48" s="1" t="e">
        <f t="shared" ca="1" si="161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0.83</v>
      </c>
      <c r="FB48" s="1">
        <v>0.23499999999999999</v>
      </c>
      <c r="FC48" s="1">
        <v>0.03</v>
      </c>
      <c r="FE48" s="1">
        <v>-9.939542296676926</v>
      </c>
      <c r="FF48" s="1">
        <v>58.056518038724604</v>
      </c>
      <c r="FG48" s="1">
        <v>89.600650682607707</v>
      </c>
      <c r="FH48" s="1">
        <v>99.16785228168564</v>
      </c>
      <c r="FI48" s="1">
        <v>105.1712187092666</v>
      </c>
      <c r="FJ48" s="1">
        <v>106.61883753615888</v>
      </c>
      <c r="FK48" s="1">
        <v>106.74920210437782</v>
      </c>
      <c r="FL48" s="1">
        <v>106.75752528361598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1.1299999999999999</v>
      </c>
      <c r="GE48" s="1">
        <v>1.4</v>
      </c>
      <c r="GF48" s="1">
        <v>2.12</v>
      </c>
      <c r="GG48" s="1">
        <v>5.95</v>
      </c>
      <c r="GH48" s="1">
        <v>13.195</v>
      </c>
      <c r="GI48" s="1">
        <v>279.34500000000003</v>
      </c>
      <c r="GJ48" s="1">
        <v>43.725000000000001</v>
      </c>
      <c r="GK48" s="1">
        <v>2676.7350000000001</v>
      </c>
      <c r="GL48" s="1">
        <v>68.090452261306538</v>
      </c>
      <c r="GM48" s="1">
        <v>6030.1909547738696</v>
      </c>
      <c r="GN48" s="1">
        <v>68.090452261306538</v>
      </c>
      <c r="GO48" s="1">
        <v>6030.1909547738696</v>
      </c>
      <c r="GT48" s="1">
        <v>1.5449999999999999</v>
      </c>
      <c r="GU48" s="1">
        <v>3.1150000000000002</v>
      </c>
      <c r="GV48" s="1">
        <v>5.4749999999999996</v>
      </c>
      <c r="GW48" s="1">
        <v>50.274999999999999</v>
      </c>
      <c r="GX48" s="1">
        <v>47.274999999999999</v>
      </c>
      <c r="GY48" s="1">
        <v>4123.9049999999997</v>
      </c>
      <c r="GZ48" s="1">
        <v>156.47</v>
      </c>
      <c r="HA48" s="1">
        <v>39503.300000000003</v>
      </c>
      <c r="HB48" s="1">
        <v>1267.165</v>
      </c>
      <c r="HC48" s="1">
        <v>2661837.165</v>
      </c>
      <c r="HD48" s="1">
        <v>4322.04</v>
      </c>
      <c r="HE48" s="1">
        <v>26353279.170000002</v>
      </c>
      <c r="HF48" s="1">
        <v>6761.1256281407032</v>
      </c>
      <c r="HG48" s="1">
        <v>59675608.85427136</v>
      </c>
      <c r="HH48" s="1">
        <v>6761.1256281407032</v>
      </c>
      <c r="HI48" s="1">
        <v>59675608.85427136</v>
      </c>
      <c r="HJ48" s="1">
        <f t="shared" si="162"/>
        <v>2.0677750000000001</v>
      </c>
      <c r="HK48" s="1" t="e">
        <f t="shared" ca="1" si="163"/>
        <v>#NAME?</v>
      </c>
      <c r="HL48" s="1" t="e">
        <f t="shared" ca="1" si="164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0.995</v>
      </c>
      <c r="HV48" s="1">
        <v>0.995</v>
      </c>
      <c r="HX48" s="1">
        <v>-40.124412682478493</v>
      </c>
      <c r="HY48" s="1">
        <v>-23.092914155898001</v>
      </c>
      <c r="HZ48" s="1">
        <v>-8.7613556917825282</v>
      </c>
      <c r="IA48" s="1">
        <v>-4.1388102395422548</v>
      </c>
      <c r="IB48" s="1">
        <v>-0.7816143782563657</v>
      </c>
      <c r="IC48" s="1">
        <v>-5.0325646653065881E-2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1.2350000000000001</v>
      </c>
      <c r="IV48" s="1">
        <v>1.7949999999999999</v>
      </c>
      <c r="IW48" s="1">
        <v>5.45</v>
      </c>
      <c r="IX48" s="1">
        <v>48.03</v>
      </c>
      <c r="IY48" s="1">
        <v>10.15</v>
      </c>
      <c r="IZ48" s="1">
        <v>170.75</v>
      </c>
      <c r="JA48" s="1">
        <v>30.655000000000001</v>
      </c>
      <c r="JB48" s="1">
        <v>1322.595</v>
      </c>
      <c r="JC48" s="1">
        <v>68.090452261306538</v>
      </c>
      <c r="JD48" s="1">
        <v>6030.1909547738696</v>
      </c>
      <c r="JE48" s="1">
        <v>68.090452261306538</v>
      </c>
      <c r="JF48" s="1">
        <v>6030.1909547738696</v>
      </c>
      <c r="JG48" s="1">
        <v>68.090452261306538</v>
      </c>
      <c r="JH48" s="1">
        <v>6030.1909547738696</v>
      </c>
      <c r="JM48" s="1">
        <v>6.9050000000000002</v>
      </c>
      <c r="JN48" s="1">
        <v>80.935000000000002</v>
      </c>
      <c r="JO48" s="1">
        <v>59.534999999999997</v>
      </c>
      <c r="JP48" s="1">
        <v>6761.4250000000002</v>
      </c>
      <c r="JQ48" s="1">
        <v>494.76499999999999</v>
      </c>
      <c r="JR48" s="1">
        <v>426867.34499999997</v>
      </c>
      <c r="JS48" s="1">
        <v>963.91</v>
      </c>
      <c r="JT48" s="1">
        <v>1613301.26</v>
      </c>
      <c r="JU48" s="1">
        <v>3016.2849999999999</v>
      </c>
      <c r="JV48" s="1">
        <v>12942828.564999999</v>
      </c>
      <c r="JW48" s="1">
        <v>6761.1256281407032</v>
      </c>
      <c r="JX48" s="1">
        <v>59675608.85427136</v>
      </c>
      <c r="JY48" s="1">
        <v>6761.1256281407032</v>
      </c>
      <c r="JZ48" s="1">
        <v>59675608.85427136</v>
      </c>
      <c r="KA48" s="1">
        <v>6761.1256281407032</v>
      </c>
      <c r="KB48" s="1">
        <v>59675608.85427136</v>
      </c>
      <c r="KC48" s="1">
        <f t="shared" si="165"/>
        <v>2.0677750000000001</v>
      </c>
      <c r="KD48" s="1" t="e">
        <f t="shared" ca="1" si="166"/>
        <v>#NAME?</v>
      </c>
      <c r="KE48" s="1" t="e">
        <f t="shared" ca="1" si="167"/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0.995</v>
      </c>
      <c r="KN48" s="1">
        <v>0.995</v>
      </c>
      <c r="KO48" s="1">
        <v>0.995</v>
      </c>
      <c r="KQ48" s="1">
        <v>13.674382105939365</v>
      </c>
      <c r="KR48" s="1">
        <v>16.673163587969508</v>
      </c>
      <c r="KS48" s="1">
        <v>19.004665021766776</v>
      </c>
      <c r="KT48" s="1">
        <v>19.530080356410274</v>
      </c>
      <c r="KU48" s="1">
        <v>19.911329545488272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1.71</v>
      </c>
      <c r="LM48" s="1">
        <v>3.92</v>
      </c>
      <c r="LN48" s="1">
        <v>12.324999999999999</v>
      </c>
      <c r="LO48" s="1">
        <v>236.27500000000001</v>
      </c>
      <c r="LP48" s="1">
        <v>52.869346733668344</v>
      </c>
      <c r="LQ48" s="1">
        <v>3994.3969849246232</v>
      </c>
      <c r="LR48" s="1">
        <v>63.638190954773869</v>
      </c>
      <c r="LS48" s="1">
        <v>5496.2110552763816</v>
      </c>
      <c r="LT48" s="1">
        <v>73.989690721649481</v>
      </c>
      <c r="LU48" s="1">
        <v>7180.6185567010307</v>
      </c>
      <c r="LV48" s="1">
        <v>73.989690721649481</v>
      </c>
      <c r="LW48" s="1">
        <v>7180.6185567010307</v>
      </c>
      <c r="LX48" s="1">
        <v>73.989690721649481</v>
      </c>
      <c r="LY48" s="1">
        <v>7180.6185567010307</v>
      </c>
      <c r="LZ48" s="1">
        <v>73.989690721649481</v>
      </c>
      <c r="MA48" s="1">
        <v>7180.6185567010307</v>
      </c>
      <c r="MF48" s="1">
        <v>112.58499999999999</v>
      </c>
      <c r="MG48" s="1">
        <v>23449.105</v>
      </c>
      <c r="MH48" s="1">
        <v>1180.7249999999999</v>
      </c>
      <c r="MI48" s="1">
        <v>2242266.8849999998</v>
      </c>
      <c r="MJ48" s="1">
        <v>5238.1155778894472</v>
      </c>
      <c r="MK48" s="1">
        <v>39430709.804020099</v>
      </c>
      <c r="ML48" s="1">
        <v>6314.0452261306536</v>
      </c>
      <c r="MM48" s="1">
        <v>54334378.075376883</v>
      </c>
      <c r="MN48" s="1">
        <v>7348.8092783505153</v>
      </c>
      <c r="MO48" s="1">
        <v>71090666.262886599</v>
      </c>
      <c r="MP48" s="1">
        <v>7348.8092783505153</v>
      </c>
      <c r="MQ48" s="1">
        <v>71090666.262886599</v>
      </c>
      <c r="MR48" s="1">
        <v>7348.8092783505153</v>
      </c>
      <c r="MS48" s="1">
        <v>71090666.262886599</v>
      </c>
      <c r="MT48" s="1">
        <v>7348.8092783505153</v>
      </c>
      <c r="MU48" s="1">
        <v>71090666.262886599</v>
      </c>
      <c r="MV48" s="1">
        <f t="shared" si="168"/>
        <v>2.0677750000000001</v>
      </c>
      <c r="MW48" s="1" t="e">
        <f t="shared" ca="1" si="169"/>
        <v>#NAME?</v>
      </c>
      <c r="MX48" s="1" t="e">
        <f t="shared" ca="1" si="170"/>
        <v>#NAME?</v>
      </c>
      <c r="NA48" s="1">
        <v>1</v>
      </c>
      <c r="NB48" s="1">
        <v>1</v>
      </c>
      <c r="NC48" s="1">
        <v>0.995</v>
      </c>
      <c r="ND48" s="1">
        <v>0.995</v>
      </c>
      <c r="NE48" s="1">
        <v>0.97</v>
      </c>
      <c r="NF48" s="1">
        <v>0.97</v>
      </c>
      <c r="NG48" s="1">
        <v>0.97</v>
      </c>
      <c r="NH48" s="1">
        <v>0.97</v>
      </c>
      <c r="NJ48" s="1">
        <v>0.55351294309073351</v>
      </c>
      <c r="NK48" s="1">
        <v>0.83132842785821959</v>
      </c>
      <c r="NL48" s="1">
        <v>0.975085799595244</v>
      </c>
      <c r="NM48" s="1">
        <v>0.99151622291814956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 x14ac:dyDescent="0.25">
      <c r="A49" s="1">
        <v>250</v>
      </c>
      <c r="B49" s="1">
        <v>200</v>
      </c>
      <c r="C49" s="1">
        <v>100</v>
      </c>
      <c r="D49" s="1" t="s">
        <v>342</v>
      </c>
      <c r="E49" s="1">
        <v>6.1347846800000037</v>
      </c>
      <c r="F49" s="1">
        <v>37.869804782753484</v>
      </c>
      <c r="G49" s="1">
        <f t="shared" si="141"/>
        <v>0.23422171279073467</v>
      </c>
      <c r="H49" s="1" t="e">
        <f t="shared" ca="1" si="142"/>
        <v>#NAME?</v>
      </c>
      <c r="I49" s="1" t="e">
        <f t="shared" ca="1" si="143"/>
        <v>#NAME?</v>
      </c>
      <c r="J49" s="1">
        <f t="shared" si="144"/>
        <v>2.4539138720000017E-4</v>
      </c>
      <c r="K49" s="1" t="e">
        <f t="shared" ca="1" si="145"/>
        <v>#NAME?</v>
      </c>
      <c r="L49" s="1" t="e">
        <f t="shared" ca="1" si="146"/>
        <v>#NAME?</v>
      </c>
      <c r="M49" s="1">
        <v>0</v>
      </c>
      <c r="N49" s="1">
        <v>1310.49</v>
      </c>
      <c r="O49" s="1">
        <v>1430.33</v>
      </c>
      <c r="P49" s="1">
        <v>2101583.34</v>
      </c>
      <c r="Q49" s="1">
        <f t="shared" si="147"/>
        <v>55739.431100000162</v>
      </c>
      <c r="R49" s="1" t="e">
        <f t="shared" ca="1" si="148"/>
        <v>#NAME?</v>
      </c>
      <c r="S49" s="1" t="e">
        <f t="shared" ca="1" si="149"/>
        <v>#NAME?</v>
      </c>
      <c r="T49" s="1">
        <v>24900</v>
      </c>
      <c r="U49" s="2">
        <v>620010000</v>
      </c>
      <c r="V49" s="2">
        <f t="shared" si="150"/>
        <v>0</v>
      </c>
      <c r="W49" s="2" t="e">
        <f t="shared" ca="1" si="151"/>
        <v>#NAME?</v>
      </c>
      <c r="X49" s="2" t="e">
        <f t="shared" ca="1" si="152"/>
        <v>#NAME?</v>
      </c>
      <c r="Y49" s="2">
        <f t="shared" si="153"/>
        <v>0.996</v>
      </c>
      <c r="Z49" s="2" t="e">
        <f t="shared" ca="1" si="154"/>
        <v>#NAME?</v>
      </c>
      <c r="AA49" s="2" t="e">
        <f t="shared" ca="1" si="155"/>
        <v>#NAME?</v>
      </c>
      <c r="AB49" s="2">
        <v>250</v>
      </c>
      <c r="AC49" s="2">
        <v>62500</v>
      </c>
      <c r="AD49" s="2">
        <f t="shared" si="171"/>
        <v>1.0914467107723065</v>
      </c>
      <c r="AE49" s="2">
        <v>7797</v>
      </c>
      <c r="AF49" s="2">
        <v>7797</v>
      </c>
      <c r="AG49" s="2">
        <v>1192.68</v>
      </c>
      <c r="AH49" s="2">
        <v>1439182.05</v>
      </c>
      <c r="AI49" s="2">
        <v>24900</v>
      </c>
      <c r="AJ49" s="2">
        <v>1029.135</v>
      </c>
      <c r="AK49" s="2">
        <v>1073850.4550000001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1.0649999999999999</v>
      </c>
      <c r="BA49" s="2">
        <v>1.2050000000000001</v>
      </c>
      <c r="BB49" s="2">
        <v>142.28749999999999</v>
      </c>
      <c r="BC49" s="2">
        <v>23509.9375</v>
      </c>
      <c r="BD49" s="2"/>
      <c r="BE49" s="2"/>
      <c r="BF49" s="2"/>
      <c r="BG49" s="2"/>
      <c r="BH49" s="2">
        <v>1.095</v>
      </c>
      <c r="BI49" s="2">
        <v>1.2849999999999999</v>
      </c>
      <c r="BJ49" s="2">
        <v>1.24</v>
      </c>
      <c r="BK49" s="2">
        <v>1.83</v>
      </c>
      <c r="BL49" s="2">
        <v>1.52</v>
      </c>
      <c r="BM49" s="1">
        <v>3.18</v>
      </c>
      <c r="BN49" s="1">
        <v>1.7849999999999999</v>
      </c>
      <c r="BO49" s="1">
        <v>4.6550000000000002</v>
      </c>
      <c r="BP49" s="1">
        <v>3.06</v>
      </c>
      <c r="BQ49" s="1">
        <v>17.13</v>
      </c>
      <c r="BR49" s="1">
        <v>9.6649999999999991</v>
      </c>
      <c r="BS49" s="1">
        <v>176.52500000000001</v>
      </c>
      <c r="BT49" s="1">
        <v>33.880000000000003</v>
      </c>
      <c r="BU49" s="1">
        <v>2541.96</v>
      </c>
      <c r="BV49" s="1">
        <v>14182.1625</v>
      </c>
      <c r="BW49" s="1">
        <v>233785813.82499999</v>
      </c>
      <c r="BX49" s="1">
        <f t="shared" si="156"/>
        <v>1.4687750000000004</v>
      </c>
      <c r="BY49" s="1" t="e">
        <f t="shared" ca="1" si="157"/>
        <v>#NAME?</v>
      </c>
      <c r="BZ49" s="1" t="e">
        <f t="shared" ca="1" si="158"/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0.8</v>
      </c>
      <c r="CL49" s="1">
        <v>-26638.314481119989</v>
      </c>
      <c r="CM49" s="1">
        <v>-14280.424464319996</v>
      </c>
      <c r="CN49" s="1">
        <v>-6219.7662944000003</v>
      </c>
      <c r="CO49" s="1">
        <v>-3521.0191473599989</v>
      </c>
      <c r="CP49" s="1">
        <v>-1082.7086603200003</v>
      </c>
      <c r="CQ49" s="1">
        <v>-99.805631360000007</v>
      </c>
      <c r="CR49" s="1">
        <v>-13.439777759999988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1.0049999999999999</v>
      </c>
      <c r="DJ49" s="1">
        <v>1.0149999999999999</v>
      </c>
      <c r="DK49" s="1">
        <v>1.5549999999999999</v>
      </c>
      <c r="DL49" s="1">
        <v>3.2749999999999999</v>
      </c>
      <c r="DM49" s="1">
        <v>2.8849999999999998</v>
      </c>
      <c r="DN49" s="1">
        <v>15.484999999999999</v>
      </c>
      <c r="DO49" s="1">
        <v>13.84</v>
      </c>
      <c r="DP49" s="1">
        <v>494.45</v>
      </c>
      <c r="DQ49" s="1">
        <v>91.016304347826093</v>
      </c>
      <c r="DR49" s="1">
        <v>12430.385869565218</v>
      </c>
      <c r="DS49" s="1">
        <v>122.13157894736842</v>
      </c>
      <c r="DT49" s="1">
        <v>21346.763157894737</v>
      </c>
      <c r="DU49" s="1">
        <v>171.8</v>
      </c>
      <c r="DV49" s="1">
        <v>37770.6</v>
      </c>
      <c r="EA49" s="1">
        <v>1.415</v>
      </c>
      <c r="EB49" s="1">
        <v>2.6549999999999998</v>
      </c>
      <c r="EC49" s="1">
        <v>17.795000000000002</v>
      </c>
      <c r="ED49" s="1">
        <v>617.98500000000001</v>
      </c>
      <c r="EE49" s="1">
        <v>93.76</v>
      </c>
      <c r="EF49" s="1">
        <v>18319.84</v>
      </c>
      <c r="EG49" s="1">
        <v>232.51</v>
      </c>
      <c r="EH49" s="1">
        <v>126032.16</v>
      </c>
      <c r="EI49" s="1">
        <v>1333.86</v>
      </c>
      <c r="EJ49" s="1">
        <v>4806927.03</v>
      </c>
      <c r="EK49" s="1">
        <v>9053.217391304348</v>
      </c>
      <c r="EL49" s="1">
        <v>123399045.19565217</v>
      </c>
      <c r="EM49" s="1">
        <v>12166.631578947368</v>
      </c>
      <c r="EN49" s="1">
        <v>212381634.10526314</v>
      </c>
      <c r="EO49" s="1">
        <v>17117.2</v>
      </c>
      <c r="EP49" s="1">
        <v>376037273.19999999</v>
      </c>
      <c r="EQ49" s="1">
        <f t="shared" si="159"/>
        <v>1.4687750000000004</v>
      </c>
      <c r="ER49" s="1" t="e">
        <f t="shared" ca="1" si="160"/>
        <v>#NAME?</v>
      </c>
      <c r="ES49" s="1" t="e">
        <f t="shared" ca="1" si="161"/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0.92</v>
      </c>
      <c r="FB49" s="1">
        <v>0.19</v>
      </c>
      <c r="FC49" s="1">
        <v>2.5000000000000001E-2</v>
      </c>
      <c r="FE49" s="1">
        <v>-11.041181368044338</v>
      </c>
      <c r="FF49" s="1">
        <v>57.058431596345955</v>
      </c>
      <c r="FG49" s="1">
        <v>89.83327863030749</v>
      </c>
      <c r="FH49" s="1">
        <v>99.140650621888568</v>
      </c>
      <c r="FI49" s="1">
        <v>105.11298616474522</v>
      </c>
      <c r="FJ49" s="1">
        <v>106.61798435794469</v>
      </c>
      <c r="FK49" s="1">
        <v>106.74959955280906</v>
      </c>
      <c r="FL49" s="1">
        <v>106.75752528361598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1.085</v>
      </c>
      <c r="GE49" s="1">
        <v>1.2749999999999999</v>
      </c>
      <c r="GF49" s="1">
        <v>1.99</v>
      </c>
      <c r="GG49" s="1">
        <v>5.77</v>
      </c>
      <c r="GH49" s="1">
        <v>13.67</v>
      </c>
      <c r="GI49" s="1">
        <v>283.51</v>
      </c>
      <c r="GJ49" s="1">
        <v>44.055</v>
      </c>
      <c r="GK49" s="1">
        <v>2576.9450000000002</v>
      </c>
      <c r="GL49" s="1">
        <v>73.2</v>
      </c>
      <c r="GM49" s="1">
        <v>6682.59</v>
      </c>
      <c r="GN49" s="1">
        <v>73.2</v>
      </c>
      <c r="GO49" s="1">
        <v>6682.59</v>
      </c>
      <c r="GT49" s="1">
        <v>1.4750000000000001</v>
      </c>
      <c r="GU49" s="1">
        <v>2.7850000000000001</v>
      </c>
      <c r="GV49" s="1">
        <v>5.4249999999999998</v>
      </c>
      <c r="GW49" s="1">
        <v>58.164999999999999</v>
      </c>
      <c r="GX49" s="1">
        <v>42.93</v>
      </c>
      <c r="GY49" s="1">
        <v>3467.33</v>
      </c>
      <c r="GZ49" s="1">
        <v>140.77000000000001</v>
      </c>
      <c r="HA49" s="1">
        <v>38648.78</v>
      </c>
      <c r="HB49" s="1">
        <v>1317.395</v>
      </c>
      <c r="HC49" s="1">
        <v>2703321.3450000002</v>
      </c>
      <c r="HD49" s="1">
        <v>4353.7250000000004</v>
      </c>
      <c r="HE49" s="1">
        <v>25315630.734999999</v>
      </c>
      <c r="HF49" s="1">
        <v>7268.665</v>
      </c>
      <c r="HG49" s="1">
        <v>66100535.255000003</v>
      </c>
      <c r="HH49" s="1">
        <v>7268.665</v>
      </c>
      <c r="HI49" s="1">
        <v>66100535.255000003</v>
      </c>
      <c r="HJ49" s="1">
        <f t="shared" si="162"/>
        <v>1.4687750000000004</v>
      </c>
      <c r="HK49" s="1" t="e">
        <f t="shared" ca="1" si="163"/>
        <v>#NAME?</v>
      </c>
      <c r="HL49" s="1" t="e">
        <f t="shared" ca="1" si="164"/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-39.105341047520803</v>
      </c>
      <c r="HY49" s="1">
        <v>-21.631669144637353</v>
      </c>
      <c r="HZ49" s="1">
        <v>-8.4107617088485398</v>
      </c>
      <c r="IA49" s="1">
        <v>-4.335362849984306</v>
      </c>
      <c r="IB49" s="1">
        <v>-0.76914386039337757</v>
      </c>
      <c r="IC49" s="1">
        <v>-5.4288295995826977E-2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1.165</v>
      </c>
      <c r="IV49" s="1">
        <v>1.5549999999999999</v>
      </c>
      <c r="IW49" s="1">
        <v>5.1849999999999996</v>
      </c>
      <c r="IX49" s="1">
        <v>37.024999999999999</v>
      </c>
      <c r="IY49" s="1">
        <v>10.225</v>
      </c>
      <c r="IZ49" s="1">
        <v>152.27500000000001</v>
      </c>
      <c r="JA49" s="1">
        <v>30.44</v>
      </c>
      <c r="JB49" s="1">
        <v>1331.9</v>
      </c>
      <c r="JC49" s="1">
        <v>73.2</v>
      </c>
      <c r="JD49" s="1">
        <v>6682.59</v>
      </c>
      <c r="JE49" s="1">
        <v>73.2</v>
      </c>
      <c r="JF49" s="1">
        <v>6682.59</v>
      </c>
      <c r="JG49" s="1">
        <v>73.2</v>
      </c>
      <c r="JH49" s="1">
        <v>6682.59</v>
      </c>
      <c r="JM49" s="1">
        <v>7.3</v>
      </c>
      <c r="JN49" s="1">
        <v>97.95</v>
      </c>
      <c r="JO49" s="1">
        <v>50.83</v>
      </c>
      <c r="JP49" s="1">
        <v>4973.7299999999996</v>
      </c>
      <c r="JQ49" s="1">
        <v>469.79500000000002</v>
      </c>
      <c r="JR49" s="1">
        <v>324148.94500000001</v>
      </c>
      <c r="JS49" s="1">
        <v>972.91</v>
      </c>
      <c r="JT49" s="1">
        <v>1420524.1</v>
      </c>
      <c r="JU49" s="1">
        <v>2993.4549999999999</v>
      </c>
      <c r="JV49" s="1">
        <v>13013665.425000001</v>
      </c>
      <c r="JW49" s="1">
        <v>7268.665</v>
      </c>
      <c r="JX49" s="1">
        <v>66100535.255000003</v>
      </c>
      <c r="JY49" s="1">
        <v>7268.665</v>
      </c>
      <c r="JZ49" s="1">
        <v>66100535.255000003</v>
      </c>
      <c r="KA49" s="1">
        <v>7268.665</v>
      </c>
      <c r="KB49" s="1">
        <v>66100535.255000003</v>
      </c>
      <c r="KC49" s="1">
        <f t="shared" si="165"/>
        <v>1.4687750000000004</v>
      </c>
      <c r="KD49" s="1" t="e">
        <f t="shared" ca="1" si="166"/>
        <v>#NAME?</v>
      </c>
      <c r="KE49" s="1" t="e">
        <f t="shared" ca="1" si="167"/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13.617878619935183</v>
      </c>
      <c r="KR49" s="1">
        <v>16.641414894980844</v>
      </c>
      <c r="KS49" s="1">
        <v>18.982012763751865</v>
      </c>
      <c r="KT49" s="1">
        <v>19.533703747713165</v>
      </c>
      <c r="KU49" s="1">
        <v>19.902358454672633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1.595</v>
      </c>
      <c r="LM49" s="1">
        <v>3.2050000000000001</v>
      </c>
      <c r="LN49" s="1">
        <v>11.154999999999999</v>
      </c>
      <c r="LO49" s="1">
        <v>204.39500000000001</v>
      </c>
      <c r="LP49" s="1">
        <v>62.734999999999999</v>
      </c>
      <c r="LQ49" s="1">
        <v>5394.4049999999997</v>
      </c>
      <c r="LR49" s="1">
        <v>72.114999999999995</v>
      </c>
      <c r="LS49" s="1">
        <v>6823.8149999999996</v>
      </c>
      <c r="LT49" s="1">
        <v>85.713567839195974</v>
      </c>
      <c r="LU49" s="1">
        <v>9445.1105527638192</v>
      </c>
      <c r="LV49" s="1">
        <v>85.713567839195974</v>
      </c>
      <c r="LW49" s="1">
        <v>9445.1105527638192</v>
      </c>
      <c r="LX49" s="1">
        <v>85.713567839195974</v>
      </c>
      <c r="LY49" s="1">
        <v>9445.1105527638192</v>
      </c>
      <c r="LZ49" s="1">
        <v>85.713567839195974</v>
      </c>
      <c r="MA49" s="1">
        <v>9445.1105527638192</v>
      </c>
      <c r="MF49" s="1">
        <v>101.18</v>
      </c>
      <c r="MG49" s="1">
        <v>17068.3</v>
      </c>
      <c r="MH49" s="1">
        <v>1062.9449999999999</v>
      </c>
      <c r="MI49" s="1">
        <v>1930579.6850000001</v>
      </c>
      <c r="MJ49" s="1">
        <v>6221.14</v>
      </c>
      <c r="MK49" s="1">
        <v>53298758.280000001</v>
      </c>
      <c r="ML49" s="1">
        <v>7159.51</v>
      </c>
      <c r="MM49" s="1">
        <v>67476605.599999994</v>
      </c>
      <c r="MN49" s="1">
        <v>8521.5226130653264</v>
      </c>
      <c r="MO49" s="1">
        <v>93598935.804020107</v>
      </c>
      <c r="MP49" s="1">
        <v>8521.5226130653264</v>
      </c>
      <c r="MQ49" s="1">
        <v>93598935.804020107</v>
      </c>
      <c r="MR49" s="1">
        <v>8521.5226130653264</v>
      </c>
      <c r="MS49" s="1">
        <v>93598935.804020107</v>
      </c>
      <c r="MT49" s="1">
        <v>8521.5226130653264</v>
      </c>
      <c r="MU49" s="1">
        <v>93598935.804020107</v>
      </c>
      <c r="MV49" s="1">
        <f t="shared" si="168"/>
        <v>1.4687750000000004</v>
      </c>
      <c r="MW49" s="1" t="e">
        <f t="shared" ca="1" si="169"/>
        <v>#NAME?</v>
      </c>
      <c r="MX49" s="1" t="e">
        <f t="shared" ca="1" si="170"/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0.995</v>
      </c>
      <c r="NF49" s="1">
        <v>0.995</v>
      </c>
      <c r="NG49" s="1">
        <v>0.995</v>
      </c>
      <c r="NH49" s="1">
        <v>0.995</v>
      </c>
      <c r="NJ49" s="1">
        <v>0.55129442724530175</v>
      </c>
      <c r="NK49" s="1">
        <v>0.82166909765834983</v>
      </c>
      <c r="NL49" s="1">
        <v>0.97776913984719871</v>
      </c>
      <c r="NM49" s="1">
        <v>0.99052500610603544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 x14ac:dyDescent="0.25">
      <c r="A50" s="1">
        <v>300</v>
      </c>
      <c r="B50" s="1">
        <v>200</v>
      </c>
      <c r="C50" s="1">
        <v>100</v>
      </c>
      <c r="D50" s="1" t="s">
        <v>339</v>
      </c>
      <c r="E50" s="1">
        <v>7.5013721900000014</v>
      </c>
      <c r="F50" s="1">
        <v>56.651753615447149</v>
      </c>
      <c r="G50" s="1">
        <f t="shared" si="141"/>
        <v>0.3811688825417292</v>
      </c>
      <c r="H50" s="1" t="e">
        <f t="shared" ca="1" si="142"/>
        <v>#NAME?</v>
      </c>
      <c r="I50" s="1" t="e">
        <f t="shared" ca="1" si="143"/>
        <v>#NAME?</v>
      </c>
      <c r="J50" s="1">
        <f t="shared" si="144"/>
        <v>2.5004573966666674E-4</v>
      </c>
      <c r="K50" s="1" t="e">
        <f t="shared" ca="1" si="145"/>
        <v>#NAME?</v>
      </c>
      <c r="L50" s="1" t="e">
        <f t="shared" ca="1" si="146"/>
        <v>#NAME?</v>
      </c>
      <c r="M50" s="1">
        <v>0</v>
      </c>
      <c r="N50" s="1">
        <v>1887.145</v>
      </c>
      <c r="O50" s="1">
        <v>2080.58</v>
      </c>
      <c r="P50" s="1">
        <v>4398791.78</v>
      </c>
      <c r="Q50" s="1">
        <f t="shared" si="147"/>
        <v>69978.643600001</v>
      </c>
      <c r="R50" s="1" t="e">
        <f t="shared" ca="1" si="148"/>
        <v>#NAME?</v>
      </c>
      <c r="S50" s="1" t="e">
        <f t="shared" ca="1" si="149"/>
        <v>#NAME?</v>
      </c>
      <c r="T50" s="1">
        <v>29900</v>
      </c>
      <c r="U50" s="2">
        <v>894010000</v>
      </c>
      <c r="V50" s="2">
        <f t="shared" si="150"/>
        <v>0</v>
      </c>
      <c r="W50" s="2" t="e">
        <f t="shared" ca="1" si="151"/>
        <v>#NAME?</v>
      </c>
      <c r="X50" s="2" t="e">
        <f t="shared" ca="1" si="152"/>
        <v>#NAME?</v>
      </c>
      <c r="Y50" s="2">
        <f t="shared" si="153"/>
        <v>0.9966666666666667</v>
      </c>
      <c r="Z50" s="2" t="e">
        <f t="shared" ca="1" si="154"/>
        <v>#NAME?</v>
      </c>
      <c r="AA50" s="2" t="e">
        <f t="shared" ca="1" si="155"/>
        <v>#NAME?</v>
      </c>
      <c r="AB50" s="2">
        <v>300</v>
      </c>
      <c r="AC50" s="2">
        <v>90000</v>
      </c>
      <c r="AD50" s="2">
        <f t="shared" si="171"/>
        <v>1.1025013976138558</v>
      </c>
      <c r="AE50" s="2">
        <v>7797</v>
      </c>
      <c r="AF50" s="2">
        <v>7797</v>
      </c>
      <c r="AG50" s="2">
        <v>1350.87</v>
      </c>
      <c r="AH50" s="2">
        <v>1847553.12</v>
      </c>
      <c r="AI50" s="2">
        <v>29900</v>
      </c>
      <c r="AJ50" s="2">
        <v>1184.585</v>
      </c>
      <c r="AK50" s="2">
        <v>1423584.4450000001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1.0649999999999999</v>
      </c>
      <c r="BA50" s="2">
        <v>1.1950000000000001</v>
      </c>
      <c r="BB50" s="2">
        <v>155.44767441860466</v>
      </c>
      <c r="BC50" s="2">
        <v>28727.366279069767</v>
      </c>
      <c r="BD50" s="2"/>
      <c r="BE50" s="2"/>
      <c r="BF50" s="2"/>
      <c r="BG50" s="2"/>
      <c r="BH50" s="2">
        <v>1.105</v>
      </c>
      <c r="BI50" s="2">
        <v>1.345</v>
      </c>
      <c r="BJ50" s="2">
        <v>1.31</v>
      </c>
      <c r="BK50" s="2">
        <v>2.2000000000000002</v>
      </c>
      <c r="BL50" s="2">
        <v>1.57</v>
      </c>
      <c r="BM50" s="1">
        <v>3.5</v>
      </c>
      <c r="BN50" s="1">
        <v>2.0299999999999998</v>
      </c>
      <c r="BO50" s="1">
        <v>6.85</v>
      </c>
      <c r="BP50" s="1">
        <v>3.27</v>
      </c>
      <c r="BQ50" s="1">
        <v>18.75</v>
      </c>
      <c r="BR50" s="1">
        <v>10.055</v>
      </c>
      <c r="BS50" s="1">
        <v>193.23500000000001</v>
      </c>
      <c r="BT50" s="1">
        <v>34.024999999999999</v>
      </c>
      <c r="BU50" s="1">
        <v>2255.6550000000002</v>
      </c>
      <c r="BV50" s="1">
        <v>15492.034883720929</v>
      </c>
      <c r="BW50" s="1">
        <v>285666315.02325583</v>
      </c>
      <c r="BX50" s="1">
        <f t="shared" si="156"/>
        <v>2.7291000000000007</v>
      </c>
      <c r="BY50" s="1" t="e">
        <f t="shared" ca="1" si="157"/>
        <v>#NAME?</v>
      </c>
      <c r="BZ50" s="1" t="e">
        <f t="shared" ca="1" si="158"/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0.86</v>
      </c>
      <c r="CL50" s="1">
        <v>-27900.743115039993</v>
      </c>
      <c r="CM50" s="1">
        <v>-13950.645256800006</v>
      </c>
      <c r="CN50" s="1">
        <v>-7376.3797679999998</v>
      </c>
      <c r="CO50" s="1">
        <v>-3766.1451688000034</v>
      </c>
      <c r="CP50" s="1">
        <v>-1035.7540676799995</v>
      </c>
      <c r="CQ50" s="1">
        <v>-101.61272864000006</v>
      </c>
      <c r="CR50" s="1">
        <v>-12.985800160000002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1.0049999999999999</v>
      </c>
      <c r="DJ50" s="1">
        <v>1.0149999999999999</v>
      </c>
      <c r="DK50" s="1">
        <v>1.415</v>
      </c>
      <c r="DL50" s="1">
        <v>2.4649999999999999</v>
      </c>
      <c r="DM50" s="1">
        <v>3.27</v>
      </c>
      <c r="DN50" s="1">
        <v>21.26</v>
      </c>
      <c r="DO50" s="1">
        <v>15.57</v>
      </c>
      <c r="DP50" s="1">
        <v>561.96</v>
      </c>
      <c r="DQ50" s="1">
        <v>100.80310880829016</v>
      </c>
      <c r="DR50" s="1">
        <v>16495.269430051812</v>
      </c>
      <c r="DS50" s="1">
        <v>143.0392156862745</v>
      </c>
      <c r="DT50" s="1">
        <v>28618.372549019608</v>
      </c>
      <c r="DU50" s="1">
        <v>152.85714285714286</v>
      </c>
      <c r="DV50" s="1">
        <v>31399.714285714286</v>
      </c>
      <c r="EA50" s="1">
        <v>1.4950000000000001</v>
      </c>
      <c r="EB50" s="1">
        <v>2.9849999999999999</v>
      </c>
      <c r="EC50" s="1">
        <v>19.579999999999998</v>
      </c>
      <c r="ED50" s="1">
        <v>731.19</v>
      </c>
      <c r="EE50" s="1">
        <v>85.39</v>
      </c>
      <c r="EF50" s="1">
        <v>12910.52</v>
      </c>
      <c r="EG50" s="1">
        <v>275.14999999999998</v>
      </c>
      <c r="EH50" s="1">
        <v>183223.95</v>
      </c>
      <c r="EI50" s="1">
        <v>1502.9949999999999</v>
      </c>
      <c r="EJ50" s="1">
        <v>5454111.665</v>
      </c>
      <c r="EK50" s="1">
        <v>10035.81347150259</v>
      </c>
      <c r="EL50" s="1">
        <v>164052265.41968912</v>
      </c>
      <c r="EM50" s="1">
        <v>14256.901960784313</v>
      </c>
      <c r="EN50" s="1">
        <v>284809795.80392158</v>
      </c>
      <c r="EO50" s="1">
        <v>15232.285714285714</v>
      </c>
      <c r="EP50" s="1">
        <v>312163340.5714286</v>
      </c>
      <c r="EQ50" s="1">
        <f t="shared" si="159"/>
        <v>2.7291000000000007</v>
      </c>
      <c r="ER50" s="1" t="e">
        <f t="shared" ca="1" si="160"/>
        <v>#NAME?</v>
      </c>
      <c r="ES50" s="1" t="e">
        <f t="shared" ca="1" si="161"/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0.96499999999999997</v>
      </c>
      <c r="FB50" s="1">
        <v>0.255</v>
      </c>
      <c r="FC50" s="1">
        <v>3.5000000000000003E-2</v>
      </c>
      <c r="FE50" s="1">
        <v>-8.9492945241114974</v>
      </c>
      <c r="FF50" s="1">
        <v>57.883690408967816</v>
      </c>
      <c r="FG50" s="1">
        <v>88.711036520348983</v>
      </c>
      <c r="FH50" s="1">
        <v>98.518016043231498</v>
      </c>
      <c r="FI50" s="1">
        <v>105.10894621882113</v>
      </c>
      <c r="FJ50" s="1">
        <v>106.60819223052178</v>
      </c>
      <c r="FK50" s="1">
        <v>106.74971963495155</v>
      </c>
      <c r="FL50" s="1">
        <v>106.75752528361599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1.105</v>
      </c>
      <c r="GE50" s="1">
        <v>1.325</v>
      </c>
      <c r="GF50" s="1">
        <v>2.0049999999999999</v>
      </c>
      <c r="GG50" s="1">
        <v>5.4649999999999999</v>
      </c>
      <c r="GH50" s="1">
        <v>13.65</v>
      </c>
      <c r="GI50" s="1">
        <v>285.23</v>
      </c>
      <c r="GJ50" s="1">
        <v>42.725000000000001</v>
      </c>
      <c r="GK50" s="1">
        <v>2543.0250000000001</v>
      </c>
      <c r="GL50" s="1">
        <v>69.465000000000003</v>
      </c>
      <c r="GM50" s="1">
        <v>6269.6750000000002</v>
      </c>
      <c r="GN50" s="1">
        <v>69.465000000000003</v>
      </c>
      <c r="GO50" s="1">
        <v>6269.6750000000002</v>
      </c>
      <c r="GT50" s="1">
        <v>1.44</v>
      </c>
      <c r="GU50" s="1">
        <v>2.6</v>
      </c>
      <c r="GV50" s="1">
        <v>5.7149999999999999</v>
      </c>
      <c r="GW50" s="1">
        <v>55.965000000000003</v>
      </c>
      <c r="GX50" s="1">
        <v>45.375</v>
      </c>
      <c r="GY50" s="1">
        <v>3612.3449999999998</v>
      </c>
      <c r="GZ50" s="1">
        <v>145.72999999999999</v>
      </c>
      <c r="HA50" s="1">
        <v>36285.949999999997</v>
      </c>
      <c r="HB50" s="1">
        <v>1317.7449999999999</v>
      </c>
      <c r="HC50" s="1">
        <v>2726434.645</v>
      </c>
      <c r="HD50" s="1">
        <v>4223.8249999999998</v>
      </c>
      <c r="HE50" s="1">
        <v>25030778.785</v>
      </c>
      <c r="HF50" s="1">
        <v>6897.3</v>
      </c>
      <c r="HG50" s="1">
        <v>62009027.359999999</v>
      </c>
      <c r="HH50" s="1">
        <v>6897.3</v>
      </c>
      <c r="HI50" s="1">
        <v>62009027.359999999</v>
      </c>
      <c r="HJ50" s="1">
        <f t="shared" si="162"/>
        <v>2.7291000000000007</v>
      </c>
      <c r="HK50" s="1" t="e">
        <f t="shared" ca="1" si="163"/>
        <v>#NAME?</v>
      </c>
      <c r="HL50" s="1" t="e">
        <f t="shared" ca="1" si="164"/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-39.073445582285274</v>
      </c>
      <c r="HY50" s="1">
        <v>-22.06493199788823</v>
      </c>
      <c r="HZ50" s="1">
        <v>-8.7665502676705032</v>
      </c>
      <c r="IA50" s="1">
        <v>-4.2132822650255877</v>
      </c>
      <c r="IB50" s="1">
        <v>-0.75991167319489006</v>
      </c>
      <c r="IC50" s="1">
        <v>-5.1910706390170321E-2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1.2050000000000001</v>
      </c>
      <c r="IV50" s="1">
        <v>1.675</v>
      </c>
      <c r="IW50" s="1">
        <v>5.25</v>
      </c>
      <c r="IX50" s="1">
        <v>41.15</v>
      </c>
      <c r="IY50" s="1">
        <v>10.324999999999999</v>
      </c>
      <c r="IZ50" s="1">
        <v>176.345</v>
      </c>
      <c r="JA50" s="1">
        <v>30.015000000000001</v>
      </c>
      <c r="JB50" s="1">
        <v>1244.925</v>
      </c>
      <c r="JC50" s="1">
        <v>69.465000000000003</v>
      </c>
      <c r="JD50" s="1">
        <v>6269.6750000000002</v>
      </c>
      <c r="JE50" s="1">
        <v>69.465000000000003</v>
      </c>
      <c r="JF50" s="1">
        <v>6269.6750000000002</v>
      </c>
      <c r="JG50" s="1">
        <v>69.465000000000003</v>
      </c>
      <c r="JH50" s="1">
        <v>6269.6750000000002</v>
      </c>
      <c r="JM50" s="1">
        <v>7.1349999999999998</v>
      </c>
      <c r="JN50" s="1">
        <v>91.594999999999999</v>
      </c>
      <c r="JO50" s="1">
        <v>59.234999999999999</v>
      </c>
      <c r="JP50" s="1">
        <v>6391.6149999999998</v>
      </c>
      <c r="JQ50" s="1">
        <v>472.32499999999999</v>
      </c>
      <c r="JR50" s="1">
        <v>359067.52500000002</v>
      </c>
      <c r="JS50" s="1">
        <v>982.7</v>
      </c>
      <c r="JT50" s="1">
        <v>1666100.27</v>
      </c>
      <c r="JU50" s="1">
        <v>2950.4250000000002</v>
      </c>
      <c r="JV50" s="1">
        <v>12140283.285</v>
      </c>
      <c r="JW50" s="1">
        <v>6897.3</v>
      </c>
      <c r="JX50" s="1">
        <v>62009027.359999999</v>
      </c>
      <c r="JY50" s="1">
        <v>6897.3</v>
      </c>
      <c r="JZ50" s="1">
        <v>62009027.359999999</v>
      </c>
      <c r="KA50" s="1">
        <v>6897.3</v>
      </c>
      <c r="KB50" s="1">
        <v>62009027.359999999</v>
      </c>
      <c r="KC50" s="1">
        <f t="shared" si="165"/>
        <v>2.7291000000000007</v>
      </c>
      <c r="KD50" s="1" t="e">
        <f t="shared" ca="1" si="166"/>
        <v>#NAME?</v>
      </c>
      <c r="KE50" s="1" t="e">
        <f t="shared" ca="1" si="167"/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13.517408929467241</v>
      </c>
      <c r="KR50" s="1">
        <v>16.659409897373727</v>
      </c>
      <c r="KS50" s="1">
        <v>19.014155141720547</v>
      </c>
      <c r="KT50" s="1">
        <v>19.528738452297858</v>
      </c>
      <c r="KU50" s="1">
        <v>19.911042015484316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1.645</v>
      </c>
      <c r="LM50" s="1">
        <v>3.5150000000000001</v>
      </c>
      <c r="LN50" s="1">
        <v>11.845000000000001</v>
      </c>
      <c r="LO50" s="1">
        <v>221.785</v>
      </c>
      <c r="LP50" s="1">
        <v>56.47</v>
      </c>
      <c r="LQ50" s="1">
        <v>4543.21</v>
      </c>
      <c r="LR50" s="1">
        <v>66.215000000000003</v>
      </c>
      <c r="LS50" s="1">
        <v>6081.3850000000002</v>
      </c>
      <c r="LT50" s="1">
        <v>84.474999999999994</v>
      </c>
      <c r="LU50" s="1">
        <v>9504.1049999999996</v>
      </c>
      <c r="LV50" s="1">
        <v>84.474999999999994</v>
      </c>
      <c r="LW50" s="1">
        <v>9504.1049999999996</v>
      </c>
      <c r="LX50" s="1">
        <v>84.474999999999994</v>
      </c>
      <c r="LY50" s="1">
        <v>9504.1049999999996</v>
      </c>
      <c r="LZ50" s="1">
        <v>84.474999999999994</v>
      </c>
      <c r="MA50" s="1">
        <v>9504.1049999999996</v>
      </c>
      <c r="MF50" s="1">
        <v>107.995</v>
      </c>
      <c r="MG50" s="1">
        <v>20619.834999999999</v>
      </c>
      <c r="MH50" s="1">
        <v>1135.2750000000001</v>
      </c>
      <c r="MI50" s="1">
        <v>2104544.7250000001</v>
      </c>
      <c r="MJ50" s="1">
        <v>5598.08</v>
      </c>
      <c r="MK50" s="1">
        <v>44884308.68</v>
      </c>
      <c r="ML50" s="1">
        <v>6569.75</v>
      </c>
      <c r="MM50" s="1">
        <v>60133439.710000001</v>
      </c>
      <c r="MN50" s="1">
        <v>8395.9249999999993</v>
      </c>
      <c r="MO50" s="1">
        <v>94172481.055000007</v>
      </c>
      <c r="MP50" s="1">
        <v>8395.9249999999993</v>
      </c>
      <c r="MQ50" s="1">
        <v>94172481.055000007</v>
      </c>
      <c r="MR50" s="1">
        <v>8395.9249999999993</v>
      </c>
      <c r="MS50" s="1">
        <v>94172481.055000007</v>
      </c>
      <c r="MT50" s="1">
        <v>8395.9249999999993</v>
      </c>
      <c r="MU50" s="1">
        <v>94172481.055000007</v>
      </c>
      <c r="MV50" s="1">
        <f t="shared" si="168"/>
        <v>2.7291000000000007</v>
      </c>
      <c r="MW50" s="1" t="e">
        <f t="shared" ca="1" si="169"/>
        <v>#NAME?</v>
      </c>
      <c r="MX50" s="1" t="e">
        <f t="shared" ca="1" si="170"/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0.55355157957979917</v>
      </c>
      <c r="NK50" s="1">
        <v>0.83197123920510507</v>
      </c>
      <c r="NL50" s="1">
        <v>0.9756486642457135</v>
      </c>
      <c r="NM50" s="1">
        <v>0.98897455255975064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 x14ac:dyDescent="0.25">
      <c r="A51" s="1">
        <v>350</v>
      </c>
      <c r="B51" s="1">
        <v>200</v>
      </c>
      <c r="C51" s="1">
        <v>100</v>
      </c>
      <c r="D51" s="1" t="s">
        <v>343</v>
      </c>
      <c r="E51" s="1">
        <v>9.2461494900000041</v>
      </c>
      <c r="F51" s="1">
        <v>86.362730454671407</v>
      </c>
      <c r="G51" s="1">
        <f t="shared" si="141"/>
        <v>0.87145006324406893</v>
      </c>
      <c r="H51" s="1" t="e">
        <f t="shared" ref="H51:H56" ca="1" si="172">E51-КОРЕНЬ(G51)/КОРЕНЬ(B51)*$B$1</f>
        <v>#NAME?</v>
      </c>
      <c r="I51" s="1" t="e">
        <f t="shared" ref="I51:I56" ca="1" si="173">E51+КОРЕНЬ(G51)/КОРЕНЬ(B51)*$B$1</f>
        <v>#NAME?</v>
      </c>
      <c r="J51" s="1">
        <f t="shared" si="144"/>
        <v>2.6417569971428582E-4</v>
      </c>
      <c r="K51" s="1" t="e">
        <f t="shared" ref="K51:K56" ca="1" si="174">J51-КОРЕНЬ(G51)/КОРЕНЬ(B51)*$B$1</f>
        <v>#NAME?</v>
      </c>
      <c r="L51" s="1" t="e">
        <f t="shared" ref="L51:L56" ca="1" si="175">J51+КОРЕНЬ(G51)/КОРЕНЬ(B51)*$B$1</f>
        <v>#NAME?</v>
      </c>
      <c r="M51" s="1">
        <v>0</v>
      </c>
      <c r="N51" s="1">
        <v>2507.6849999999999</v>
      </c>
      <c r="O51" s="1">
        <v>2789.65</v>
      </c>
      <c r="P51" s="1">
        <v>7864939.2400000002</v>
      </c>
      <c r="Q51" s="1">
        <f t="shared" si="147"/>
        <v>82792.117499999702</v>
      </c>
      <c r="R51" s="1" t="e">
        <f t="shared" ref="R51:R56" ca="1" si="176">O51-КОРЕНЬ(Q51)/КОРЕНЬ(B51)*$B$1</f>
        <v>#NAME?</v>
      </c>
      <c r="S51" s="1" t="e">
        <f t="shared" ref="S51:S56" ca="1" si="177">O51+КОРЕНЬ(Q51)/КОРЕНЬ(B51)*$B$1</f>
        <v>#NAME?</v>
      </c>
      <c r="T51" s="1">
        <v>34900</v>
      </c>
      <c r="U51" s="2">
        <v>1218010000</v>
      </c>
      <c r="V51" s="2">
        <f t="shared" si="150"/>
        <v>0</v>
      </c>
      <c r="W51" s="2" t="e">
        <f t="shared" ref="W51:W56" ca="1" si="178">T51-КОРЕНЬ(V51)/КОРЕНЬ(B51)*$B$1</f>
        <v>#NAME?</v>
      </c>
      <c r="X51" s="2" t="e">
        <f t="shared" ref="X51:X56" ca="1" si="179">T51+КОРЕНЬ(V51)/КОРЕНЬ(B51)*$B$1</f>
        <v>#NAME?</v>
      </c>
      <c r="Y51" s="2">
        <f t="shared" si="153"/>
        <v>0.99714285714285711</v>
      </c>
      <c r="Z51" s="2" t="e">
        <f t="shared" ref="Z51:Z56" ca="1" si="180">Y51-КОРЕНЬ(V51)/КОРЕНЬ(B51)*$B$1</f>
        <v>#NAME?</v>
      </c>
      <c r="AA51" s="2" t="e">
        <f t="shared" ref="AA51:AA56" ca="1" si="181">Y51+КОРЕНЬ(V51)/КОРЕНЬ(B51)*$B$1</f>
        <v>#NAME?</v>
      </c>
      <c r="AB51" s="2">
        <v>350</v>
      </c>
      <c r="AC51" s="2">
        <v>122500</v>
      </c>
      <c r="AD51" s="2">
        <f t="shared" si="171"/>
        <v>1.1124403583384677</v>
      </c>
      <c r="AE51" s="2">
        <v>7797</v>
      </c>
      <c r="AF51" s="2">
        <v>7797</v>
      </c>
      <c r="AG51" s="2">
        <v>1509.845</v>
      </c>
      <c r="AH51" s="2">
        <v>2309823.1150000002</v>
      </c>
      <c r="AI51" s="2">
        <v>34900</v>
      </c>
      <c r="AJ51" s="2">
        <v>1337.8</v>
      </c>
      <c r="AK51" s="2">
        <v>1815961.56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1.04</v>
      </c>
      <c r="BA51" s="2">
        <v>1.1299999999999999</v>
      </c>
      <c r="BB51" s="2">
        <v>161.24193548387098</v>
      </c>
      <c r="BC51" s="2">
        <v>31353.34946236559</v>
      </c>
      <c r="BD51" s="2"/>
      <c r="BE51" s="2"/>
      <c r="BF51" s="2"/>
      <c r="BG51" s="2"/>
      <c r="BH51" s="2">
        <v>1.08</v>
      </c>
      <c r="BI51" s="2">
        <v>1.3</v>
      </c>
      <c r="BJ51" s="2">
        <v>1.2949999999999999</v>
      </c>
      <c r="BK51" s="2">
        <v>2.1850000000000001</v>
      </c>
      <c r="BL51" s="2">
        <v>1.56</v>
      </c>
      <c r="BM51" s="1">
        <v>3.29</v>
      </c>
      <c r="BN51" s="1">
        <v>1.845</v>
      </c>
      <c r="BO51" s="1">
        <v>5.2149999999999999</v>
      </c>
      <c r="BP51" s="1">
        <v>3.22</v>
      </c>
      <c r="BQ51" s="1">
        <v>17.12</v>
      </c>
      <c r="BR51" s="1">
        <v>9.89</v>
      </c>
      <c r="BS51" s="1">
        <v>191.57</v>
      </c>
      <c r="BT51" s="1">
        <v>32.82</v>
      </c>
      <c r="BU51" s="1">
        <v>2068.67</v>
      </c>
      <c r="BV51" s="1">
        <v>16078.037634408602</v>
      </c>
      <c r="BW51" s="1">
        <v>311958801.3924731</v>
      </c>
      <c r="BX51" s="1">
        <f t="shared" si="156"/>
        <v>1.810975</v>
      </c>
      <c r="BY51" s="1" t="e">
        <f t="shared" ref="BY51:BY56" ca="1" si="182">BN51-КОРЕНЬ(BP51)/КОРЕНЬ(B51)*$B$1</f>
        <v>#NAME?</v>
      </c>
      <c r="BZ51" s="1" t="e">
        <f t="shared" ref="BZ51:BZ56" ca="1" si="183">BN51+КОРЕНЬ(BP51)/КОРЕНЬ(B51)*$B$1</f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0.93</v>
      </c>
      <c r="CL51" s="1">
        <v>-30977.936004959993</v>
      </c>
      <c r="CM51" s="1">
        <v>-14290.721244799999</v>
      </c>
      <c r="CN51" s="1">
        <v>-6166.8703249600021</v>
      </c>
      <c r="CO51" s="1">
        <v>-3729.0021529599976</v>
      </c>
      <c r="CP51" s="1">
        <v>-1065.6842598399996</v>
      </c>
      <c r="CQ51" s="1">
        <v>-101.06790816000003</v>
      </c>
      <c r="CR51" s="1">
        <v>-13.26075568000001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1.0049999999999999</v>
      </c>
      <c r="DJ51" s="1">
        <v>1.0149999999999999</v>
      </c>
      <c r="DK51" s="1">
        <v>1.6</v>
      </c>
      <c r="DL51" s="1">
        <v>3.51</v>
      </c>
      <c r="DM51" s="1">
        <v>3.29</v>
      </c>
      <c r="DN51" s="1">
        <v>19.66</v>
      </c>
      <c r="DO51" s="1">
        <v>13.19</v>
      </c>
      <c r="DP51" s="1">
        <v>357.39</v>
      </c>
      <c r="DQ51" s="1">
        <v>89.88717948717948</v>
      </c>
      <c r="DR51" s="1">
        <v>13719.435897435897</v>
      </c>
      <c r="DS51" s="1">
        <v>168</v>
      </c>
      <c r="DT51" s="1">
        <v>38314.153846153844</v>
      </c>
      <c r="DU51" s="1">
        <v>170.13333333333333</v>
      </c>
      <c r="DV51" s="1">
        <v>34832</v>
      </c>
      <c r="EA51" s="1">
        <v>1.355</v>
      </c>
      <c r="EB51" s="1">
        <v>2.415</v>
      </c>
      <c r="EC51" s="1">
        <v>18.89</v>
      </c>
      <c r="ED51" s="1">
        <v>692.12</v>
      </c>
      <c r="EE51" s="1">
        <v>99.72</v>
      </c>
      <c r="EF51" s="1">
        <v>20417.419999999998</v>
      </c>
      <c r="EG51" s="1">
        <v>278.57499999999999</v>
      </c>
      <c r="EH51" s="1">
        <v>167904.61499999999</v>
      </c>
      <c r="EI51" s="1">
        <v>1272.115</v>
      </c>
      <c r="EJ51" s="1">
        <v>3465809.085</v>
      </c>
      <c r="EK51" s="1">
        <v>8940.0307692307688</v>
      </c>
      <c r="EL51" s="1">
        <v>136313391.52820513</v>
      </c>
      <c r="EM51" s="1">
        <v>16745.676923076924</v>
      </c>
      <c r="EN51" s="1">
        <v>381266296.1076923</v>
      </c>
      <c r="EO51" s="1">
        <v>16952.266666666666</v>
      </c>
      <c r="EP51" s="1">
        <v>346180311.33333331</v>
      </c>
      <c r="EQ51" s="1">
        <f t="shared" si="159"/>
        <v>1.810975</v>
      </c>
      <c r="ER51" s="1" t="e">
        <f t="shared" ref="ER51:ER56" ca="1" si="184">BN51-КОРЕНЬ(BP51)/КОРЕНЬ(B51)*$B$1</f>
        <v>#NAME?</v>
      </c>
      <c r="ES51" s="1" t="e">
        <f t="shared" ref="ES51:ES56" ca="1" si="185">BN51+КОРЕНЬ(BP51)/КОРЕНЬ(B51)*$B$1</f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0.97499999999999998</v>
      </c>
      <c r="FB51" s="1">
        <v>0.32500000000000001</v>
      </c>
      <c r="FC51" s="1">
        <v>7.4999999999999997E-2</v>
      </c>
      <c r="FE51" s="1">
        <v>-5.9914909946715191</v>
      </c>
      <c r="FF51" s="1">
        <v>54.56868234196957</v>
      </c>
      <c r="FG51" s="1">
        <v>88.579332602481443</v>
      </c>
      <c r="FH51" s="1">
        <v>98.465090426798767</v>
      </c>
      <c r="FI51" s="1">
        <v>105.0978555738192</v>
      </c>
      <c r="FJ51" s="1">
        <v>106.6178128840068</v>
      </c>
      <c r="FK51" s="1">
        <v>106.74971042696811</v>
      </c>
      <c r="FL51" s="1">
        <v>106.75752528361596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1.0900000000000001</v>
      </c>
      <c r="GE51" s="1">
        <v>1.28</v>
      </c>
      <c r="GF51" s="1">
        <v>2.15</v>
      </c>
      <c r="GG51" s="1">
        <v>6.41</v>
      </c>
      <c r="GH51" s="1">
        <v>14.074999999999999</v>
      </c>
      <c r="GI51" s="1">
        <v>270.28500000000003</v>
      </c>
      <c r="GJ51" s="1">
        <v>41.67</v>
      </c>
      <c r="GK51" s="1">
        <v>2278.64</v>
      </c>
      <c r="GL51" s="1">
        <v>72.02</v>
      </c>
      <c r="GM51" s="1">
        <v>6879.4</v>
      </c>
      <c r="GN51" s="1">
        <v>72.02</v>
      </c>
      <c r="GO51" s="1">
        <v>6879.4</v>
      </c>
      <c r="GT51" s="1">
        <v>1.51</v>
      </c>
      <c r="GU51" s="1">
        <v>3.32</v>
      </c>
      <c r="GV51" s="1">
        <v>4.58</v>
      </c>
      <c r="GW51" s="1">
        <v>39.630000000000003</v>
      </c>
      <c r="GX51" s="1">
        <v>43.604999999999997</v>
      </c>
      <c r="GY51" s="1">
        <v>3471.585</v>
      </c>
      <c r="GZ51" s="1">
        <v>157.11500000000001</v>
      </c>
      <c r="HA51" s="1">
        <v>42457.144999999997</v>
      </c>
      <c r="HB51" s="1">
        <v>1355.615</v>
      </c>
      <c r="HC51" s="1">
        <v>2556786.2549999999</v>
      </c>
      <c r="HD51" s="1">
        <v>4117.9049999999997</v>
      </c>
      <c r="HE51" s="1">
        <v>22372520.734999999</v>
      </c>
      <c r="HF51" s="1">
        <v>7153.7849999999999</v>
      </c>
      <c r="HG51" s="1">
        <v>68081995.984999999</v>
      </c>
      <c r="HH51" s="1">
        <v>7153.7849999999999</v>
      </c>
      <c r="HI51" s="1">
        <v>68081995.984999999</v>
      </c>
      <c r="HJ51" s="1">
        <f t="shared" si="162"/>
        <v>1.810975</v>
      </c>
      <c r="HK51" s="1" t="e">
        <f t="shared" ref="HK51:HK56" ca="1" si="186">BN51-КОРЕНЬ(BP51)/КОРЕНЬ(B51)*$B$1</f>
        <v>#NAME?</v>
      </c>
      <c r="HL51" s="1" t="e">
        <f t="shared" ref="HL51:HL56" ca="1" si="187">BN51+КОРЕНЬ(BP51)/КОРЕНЬ(B51)*$B$1</f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-37.170889499234498</v>
      </c>
      <c r="HY51" s="1">
        <v>-22.194054912175417</v>
      </c>
      <c r="HZ51" s="1">
        <v>-8.4344807865149729</v>
      </c>
      <c r="IA51" s="1">
        <v>-4.3384964074996839</v>
      </c>
      <c r="IB51" s="1">
        <v>-0.79460898664849688</v>
      </c>
      <c r="IC51" s="1">
        <v>-5.1514441455894212E-2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1.1950000000000001</v>
      </c>
      <c r="IV51" s="1">
        <v>1.615</v>
      </c>
      <c r="IW51" s="1">
        <v>5.8</v>
      </c>
      <c r="IX51" s="1">
        <v>51.57</v>
      </c>
      <c r="IY51" s="1">
        <v>10.49</v>
      </c>
      <c r="IZ51" s="1">
        <v>168.46</v>
      </c>
      <c r="JA51" s="1">
        <v>30.734999999999999</v>
      </c>
      <c r="JB51" s="1">
        <v>1333.105</v>
      </c>
      <c r="JC51" s="1">
        <v>72.02</v>
      </c>
      <c r="JD51" s="1">
        <v>6879.4</v>
      </c>
      <c r="JE51" s="1">
        <v>72.02</v>
      </c>
      <c r="JF51" s="1">
        <v>6879.4</v>
      </c>
      <c r="JG51" s="1">
        <v>72.02</v>
      </c>
      <c r="JH51" s="1">
        <v>6879.4</v>
      </c>
      <c r="JM51" s="1">
        <v>6.125</v>
      </c>
      <c r="JN51" s="1">
        <v>65.694999999999993</v>
      </c>
      <c r="JO51" s="1">
        <v>56.234999999999999</v>
      </c>
      <c r="JP51" s="1">
        <v>5696.2250000000004</v>
      </c>
      <c r="JQ51" s="1">
        <v>529.28</v>
      </c>
      <c r="JR51" s="1">
        <v>460079.71</v>
      </c>
      <c r="JS51" s="1">
        <v>1000.34</v>
      </c>
      <c r="JT51" s="1">
        <v>1586139.18</v>
      </c>
      <c r="JU51" s="1">
        <v>3024.1550000000002</v>
      </c>
      <c r="JV51" s="1">
        <v>13024998.105</v>
      </c>
      <c r="JW51" s="1">
        <v>7153.7849999999999</v>
      </c>
      <c r="JX51" s="1">
        <v>68081995.984999999</v>
      </c>
      <c r="JY51" s="1">
        <v>7153.7849999999999</v>
      </c>
      <c r="JZ51" s="1">
        <v>68081995.984999999</v>
      </c>
      <c r="KA51" s="1">
        <v>7153.7849999999999</v>
      </c>
      <c r="KB51" s="1">
        <v>68081995.984999999</v>
      </c>
      <c r="KC51" s="1">
        <f t="shared" si="165"/>
        <v>1.810975</v>
      </c>
      <c r="KD51" s="1" t="e">
        <f t="shared" ref="KD51:KD56" ca="1" si="188">BN51-КОРЕНЬ(BP51)/КОРЕНЬ(B51)*$B$1</f>
        <v>#NAME?</v>
      </c>
      <c r="KE51" s="1" t="e">
        <f t="shared" ref="KE51:KE56" ca="1" si="189">BN51+КОРЕНЬ(BP51)/КОРЕНЬ(B51)*$B$1</f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13.463593893339246</v>
      </c>
      <c r="KR51" s="1">
        <v>16.68326423180871</v>
      </c>
      <c r="KS51" s="1">
        <v>18.957680608795823</v>
      </c>
      <c r="KT51" s="1">
        <v>19.552918748962405</v>
      </c>
      <c r="KU51" s="1">
        <v>19.911146087847943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1.595</v>
      </c>
      <c r="LM51" s="1">
        <v>3.2650000000000001</v>
      </c>
      <c r="LN51" s="1">
        <v>13.975</v>
      </c>
      <c r="LO51" s="1">
        <v>282.92500000000001</v>
      </c>
      <c r="LP51" s="1">
        <v>62.034999999999997</v>
      </c>
      <c r="LQ51" s="1">
        <v>5165.3950000000004</v>
      </c>
      <c r="LR51" s="1">
        <v>69.47</v>
      </c>
      <c r="LS51" s="1">
        <v>6356.53</v>
      </c>
      <c r="LT51" s="1">
        <v>84.995000000000005</v>
      </c>
      <c r="LU51" s="1">
        <v>9495.1350000000002</v>
      </c>
      <c r="LV51" s="1">
        <v>84.995000000000005</v>
      </c>
      <c r="LW51" s="1">
        <v>9495.1350000000002</v>
      </c>
      <c r="LX51" s="1">
        <v>84.995000000000005</v>
      </c>
      <c r="LY51" s="1">
        <v>9495.1350000000002</v>
      </c>
      <c r="LZ51" s="1">
        <v>84.995000000000005</v>
      </c>
      <c r="MA51" s="1">
        <v>9495.1350000000002</v>
      </c>
      <c r="MF51" s="1">
        <v>98.525000000000006</v>
      </c>
      <c r="MG51" s="1">
        <v>17778.855</v>
      </c>
      <c r="MH51" s="1">
        <v>1346.61</v>
      </c>
      <c r="MI51" s="1">
        <v>2688191.83</v>
      </c>
      <c r="MJ51" s="1">
        <v>6157.4750000000004</v>
      </c>
      <c r="MK51" s="1">
        <v>51106216.234999999</v>
      </c>
      <c r="ML51" s="1">
        <v>6902.3249999999998</v>
      </c>
      <c r="MM51" s="1">
        <v>62964911.865000002</v>
      </c>
      <c r="MN51" s="1">
        <v>8452.5450000000001</v>
      </c>
      <c r="MO51" s="1">
        <v>94161271.584999993</v>
      </c>
      <c r="MP51" s="1">
        <v>8452.5450000000001</v>
      </c>
      <c r="MQ51" s="1">
        <v>94161271.584999993</v>
      </c>
      <c r="MR51" s="1">
        <v>8452.5450000000001</v>
      </c>
      <c r="MS51" s="1">
        <v>94161271.584999993</v>
      </c>
      <c r="MT51" s="1">
        <v>8452.5450000000001</v>
      </c>
      <c r="MU51" s="1">
        <v>94161271.584999993</v>
      </c>
      <c r="MV51" s="1">
        <f t="shared" si="168"/>
        <v>1.810975</v>
      </c>
      <c r="MW51" s="1" t="e">
        <f t="shared" ref="MW51:MW56" ca="1" si="190">BN51-КОРЕНЬ(BP51)/КОРЕНЬ(B51)*$B$1</f>
        <v>#NAME?</v>
      </c>
      <c r="MX51" s="1" t="e">
        <f t="shared" ref="MX51:MX56" ca="1" si="191">BN51+КОРЕНЬ(BP51)/КОРЕНЬ(B51)*$B$1</f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0.55754728957873245</v>
      </c>
      <c r="NK51" s="1">
        <v>0.82720301519485007</v>
      </c>
      <c r="NL51" s="1">
        <v>0.97987695545174491</v>
      </c>
      <c r="NM51" s="1">
        <v>0.99224773226857466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 x14ac:dyDescent="0.25">
      <c r="A52" s="1">
        <v>400</v>
      </c>
      <c r="B52" s="1">
        <v>200</v>
      </c>
      <c r="C52" s="1">
        <v>100</v>
      </c>
      <c r="D52" s="1" t="s">
        <v>341</v>
      </c>
      <c r="E52" s="1">
        <v>10.753390780000002</v>
      </c>
      <c r="F52" s="1">
        <v>116.49550813809429</v>
      </c>
      <c r="G52" s="1">
        <f t="shared" si="141"/>
        <v>0.8600948707052396</v>
      </c>
      <c r="H52" s="1" t="e">
        <f t="shared" ca="1" si="172"/>
        <v>#NAME?</v>
      </c>
      <c r="I52" s="1" t="e">
        <f t="shared" ca="1" si="173"/>
        <v>#NAME?</v>
      </c>
      <c r="J52" s="1">
        <f t="shared" si="144"/>
        <v>2.6883476950000004E-4</v>
      </c>
      <c r="K52" s="1" t="e">
        <f t="shared" ca="1" si="174"/>
        <v>#NAME?</v>
      </c>
      <c r="L52" s="1" t="e">
        <f t="shared" ca="1" si="175"/>
        <v>#NAME?</v>
      </c>
      <c r="M52" s="1">
        <v>0</v>
      </c>
      <c r="N52" s="1">
        <v>3114.99</v>
      </c>
      <c r="O52" s="1">
        <v>3485.52</v>
      </c>
      <c r="P52" s="1">
        <v>12253186.970000001</v>
      </c>
      <c r="Q52" s="1">
        <f t="shared" si="147"/>
        <v>104337.29960000142</v>
      </c>
      <c r="R52" s="1" t="e">
        <f t="shared" ca="1" si="176"/>
        <v>#NAME?</v>
      </c>
      <c r="S52" s="1" t="e">
        <f t="shared" ca="1" si="177"/>
        <v>#NAME?</v>
      </c>
      <c r="T52" s="1">
        <v>39900</v>
      </c>
      <c r="U52" s="2">
        <v>1592010000</v>
      </c>
      <c r="V52" s="2">
        <f t="shared" si="150"/>
        <v>0</v>
      </c>
      <c r="W52" s="2" t="e">
        <f t="shared" ca="1" si="178"/>
        <v>#NAME?</v>
      </c>
      <c r="X52" s="2" t="e">
        <f t="shared" ca="1" si="179"/>
        <v>#NAME?</v>
      </c>
      <c r="Y52" s="2">
        <f t="shared" si="153"/>
        <v>0.99750000000000005</v>
      </c>
      <c r="Z52" s="2" t="e">
        <f t="shared" ca="1" si="180"/>
        <v>#NAME?</v>
      </c>
      <c r="AA52" s="2" t="e">
        <f t="shared" ca="1" si="181"/>
        <v>#NAME?</v>
      </c>
      <c r="AB52" s="2">
        <v>400</v>
      </c>
      <c r="AC52" s="2">
        <v>160000</v>
      </c>
      <c r="AD52" s="2">
        <f t="shared" si="171"/>
        <v>1.1189506226344226</v>
      </c>
      <c r="AE52" s="2">
        <v>7797</v>
      </c>
      <c r="AF52" s="2">
        <v>7797</v>
      </c>
      <c r="AG52" s="2">
        <v>1671.57</v>
      </c>
      <c r="AH52" s="2">
        <v>2827585.14</v>
      </c>
      <c r="AI52" s="2">
        <v>39900</v>
      </c>
      <c r="AJ52" s="2">
        <v>1498.8050000000001</v>
      </c>
      <c r="AK52" s="2">
        <v>2276619.4649999999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1.0449999999999999</v>
      </c>
      <c r="BA52" s="2">
        <v>1.135</v>
      </c>
      <c r="BB52" s="2">
        <v>163.13661202185793</v>
      </c>
      <c r="BC52" s="2">
        <v>33333.672131147541</v>
      </c>
      <c r="BD52" s="2"/>
      <c r="BE52" s="2"/>
      <c r="BF52" s="2"/>
      <c r="BG52" s="2"/>
      <c r="BH52" s="2">
        <v>1.145</v>
      </c>
      <c r="BI52" s="2">
        <v>1.4650000000000001</v>
      </c>
      <c r="BJ52" s="2">
        <v>1.46</v>
      </c>
      <c r="BK52" s="2">
        <v>2.77</v>
      </c>
      <c r="BL52" s="2">
        <v>1.7250000000000001</v>
      </c>
      <c r="BM52" s="1">
        <v>4.1749999999999998</v>
      </c>
      <c r="BN52" s="1">
        <v>1.93</v>
      </c>
      <c r="BO52" s="1">
        <v>5.52</v>
      </c>
      <c r="BP52" s="1">
        <v>3.2349999999999999</v>
      </c>
      <c r="BQ52" s="1">
        <v>15.775</v>
      </c>
      <c r="BR52" s="1">
        <v>11.425000000000001</v>
      </c>
      <c r="BS52" s="1">
        <v>261.02499999999998</v>
      </c>
      <c r="BT52" s="1">
        <v>32.494999999999997</v>
      </c>
      <c r="BU52" s="1">
        <v>1974.0650000000001</v>
      </c>
      <c r="BV52" s="1">
        <v>16265.043715846994</v>
      </c>
      <c r="BW52" s="1">
        <v>331751065.863388</v>
      </c>
      <c r="BX52" s="1">
        <f t="shared" si="156"/>
        <v>1.7950999999999997</v>
      </c>
      <c r="BY52" s="1" t="e">
        <f t="shared" ca="1" si="182"/>
        <v>#NAME?</v>
      </c>
      <c r="BZ52" s="1" t="e">
        <f t="shared" ca="1" si="183"/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0.91500000000000004</v>
      </c>
      <c r="CL52" s="1">
        <v>-39103.325105280004</v>
      </c>
      <c r="CM52" s="1">
        <v>-14279.298791040004</v>
      </c>
      <c r="CN52" s="1">
        <v>-6011.7082889600015</v>
      </c>
      <c r="CO52" s="1">
        <v>-3823.6883753600032</v>
      </c>
      <c r="CP52" s="1">
        <v>-1035.8706519999996</v>
      </c>
      <c r="CQ52" s="1">
        <v>-97.144307839999968</v>
      </c>
      <c r="CR52" s="1">
        <v>-12.460445759999994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1.01</v>
      </c>
      <c r="DJ52" s="1">
        <v>1.03</v>
      </c>
      <c r="DK52" s="1">
        <v>1.59</v>
      </c>
      <c r="DL52" s="1">
        <v>3.4</v>
      </c>
      <c r="DM52" s="1">
        <v>3.1150000000000002</v>
      </c>
      <c r="DN52" s="1">
        <v>18.795000000000002</v>
      </c>
      <c r="DO52" s="1">
        <v>14.09</v>
      </c>
      <c r="DP52" s="1">
        <v>445.01</v>
      </c>
      <c r="DQ52" s="1">
        <v>103.33668341708542</v>
      </c>
      <c r="DR52" s="1">
        <v>17151.326633165831</v>
      </c>
      <c r="DS52" s="1">
        <v>201.87096774193549</v>
      </c>
      <c r="DT52" s="1">
        <v>53773.387096774197</v>
      </c>
      <c r="DU52" s="1">
        <v>264.36363636363637</v>
      </c>
      <c r="DV52" s="1">
        <v>82410</v>
      </c>
      <c r="EA52" s="1">
        <v>1.4450000000000001</v>
      </c>
      <c r="EB52" s="1">
        <v>2.5950000000000002</v>
      </c>
      <c r="EC52" s="1">
        <v>21.05</v>
      </c>
      <c r="ED52" s="1">
        <v>859.19</v>
      </c>
      <c r="EE52" s="1">
        <v>100.87</v>
      </c>
      <c r="EF52" s="1">
        <v>19789.509999999998</v>
      </c>
      <c r="EG52" s="1">
        <v>259.77999999999997</v>
      </c>
      <c r="EH52" s="1">
        <v>161305.06</v>
      </c>
      <c r="EI52" s="1">
        <v>1356.9</v>
      </c>
      <c r="EJ52" s="1">
        <v>4307637.87</v>
      </c>
      <c r="EK52" s="1">
        <v>10282.316582914573</v>
      </c>
      <c r="EL52" s="1">
        <v>170484086.50753769</v>
      </c>
      <c r="EM52" s="1">
        <v>20137.790322580644</v>
      </c>
      <c r="EN52" s="1">
        <v>535781941.30645162</v>
      </c>
      <c r="EO52" s="1">
        <v>26384.363636363636</v>
      </c>
      <c r="EP52" s="1">
        <v>821598008.5454545</v>
      </c>
      <c r="EQ52" s="1">
        <f t="shared" si="159"/>
        <v>1.7950999999999997</v>
      </c>
      <c r="ER52" s="1" t="e">
        <f t="shared" ca="1" si="184"/>
        <v>#NAME?</v>
      </c>
      <c r="ES52" s="1" t="e">
        <f t="shared" ca="1" si="185"/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0.995</v>
      </c>
      <c r="FB52" s="1">
        <v>0.31</v>
      </c>
      <c r="FC52" s="1">
        <v>5.5E-2</v>
      </c>
      <c r="FE52" s="1">
        <v>-10.595393775106533</v>
      </c>
      <c r="FF52" s="1">
        <v>58.258569511763078</v>
      </c>
      <c r="FG52" s="1">
        <v>88.689514392102865</v>
      </c>
      <c r="FH52" s="1">
        <v>98.940695737468289</v>
      </c>
      <c r="FI52" s="1">
        <v>105.16980093078479</v>
      </c>
      <c r="FJ52" s="1">
        <v>106.60846876624768</v>
      </c>
      <c r="FK52" s="1">
        <v>106.74915576099872</v>
      </c>
      <c r="FL52" s="1">
        <v>106.75752528361599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1.08</v>
      </c>
      <c r="GE52" s="1">
        <v>1.24</v>
      </c>
      <c r="GF52" s="1">
        <v>1.92</v>
      </c>
      <c r="GG52" s="1">
        <v>5.01</v>
      </c>
      <c r="GH52" s="1">
        <v>13.965</v>
      </c>
      <c r="GI52" s="1">
        <v>292.625</v>
      </c>
      <c r="GJ52" s="1">
        <v>44.25</v>
      </c>
      <c r="GK52" s="1">
        <v>2611.81</v>
      </c>
      <c r="GL52" s="1">
        <v>69.98</v>
      </c>
      <c r="GM52" s="1">
        <v>6642.26</v>
      </c>
      <c r="GN52" s="1">
        <v>69.98</v>
      </c>
      <c r="GO52" s="1">
        <v>6642.26</v>
      </c>
      <c r="GT52" s="1">
        <v>1.57</v>
      </c>
      <c r="GU52" s="1">
        <v>3.42</v>
      </c>
      <c r="GV52" s="1">
        <v>5.15</v>
      </c>
      <c r="GW52" s="1">
        <v>46.43</v>
      </c>
      <c r="GX52" s="1">
        <v>44.77</v>
      </c>
      <c r="GY52" s="1">
        <v>3326.41</v>
      </c>
      <c r="GZ52" s="1">
        <v>137.72</v>
      </c>
      <c r="HA52" s="1">
        <v>33295.300000000003</v>
      </c>
      <c r="HB52" s="1">
        <v>1345.4449999999999</v>
      </c>
      <c r="HC52" s="1">
        <v>2783018.7149999999</v>
      </c>
      <c r="HD52" s="1">
        <v>4373.0649999999996</v>
      </c>
      <c r="HE52" s="1">
        <v>25658652.565000001</v>
      </c>
      <c r="HF52" s="1">
        <v>6945.18</v>
      </c>
      <c r="HG52" s="1">
        <v>65687222.509999998</v>
      </c>
      <c r="HH52" s="1">
        <v>6945.18</v>
      </c>
      <c r="HI52" s="1">
        <v>65687222.509999998</v>
      </c>
      <c r="HJ52" s="1">
        <f t="shared" si="162"/>
        <v>1.7950999999999997</v>
      </c>
      <c r="HK52" s="1" t="e">
        <f t="shared" ca="1" si="186"/>
        <v>#NAME?</v>
      </c>
      <c r="HL52" s="1" t="e">
        <f t="shared" ca="1" si="187"/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-41.2599431604228</v>
      </c>
      <c r="HY52" s="1">
        <v>-22.33327906482662</v>
      </c>
      <c r="HZ52" s="1">
        <v>-7.9081550016247286</v>
      </c>
      <c r="IA52" s="1">
        <v>-4.0746923348281721</v>
      </c>
      <c r="IB52" s="1">
        <v>-0.78095943921655353</v>
      </c>
      <c r="IC52" s="1">
        <v>-5.1118176521618104E-2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1.19</v>
      </c>
      <c r="IV52" s="1">
        <v>1.63</v>
      </c>
      <c r="IW52" s="1">
        <v>5.6349999999999998</v>
      </c>
      <c r="IX52" s="1">
        <v>49.195</v>
      </c>
      <c r="IY52" s="1">
        <v>11.03</v>
      </c>
      <c r="IZ52" s="1">
        <v>180.93</v>
      </c>
      <c r="JA52" s="1">
        <v>30.12</v>
      </c>
      <c r="JB52" s="1">
        <v>1258.7</v>
      </c>
      <c r="JC52" s="1">
        <v>69.98</v>
      </c>
      <c r="JD52" s="1">
        <v>6642.26</v>
      </c>
      <c r="JE52" s="1">
        <v>69.98</v>
      </c>
      <c r="JF52" s="1">
        <v>6642.26</v>
      </c>
      <c r="JG52" s="1">
        <v>69.98</v>
      </c>
      <c r="JH52" s="1">
        <v>6642.26</v>
      </c>
      <c r="JM52" s="1">
        <v>7.32</v>
      </c>
      <c r="JN52" s="1">
        <v>98.44</v>
      </c>
      <c r="JO52" s="1">
        <v>55.965000000000003</v>
      </c>
      <c r="JP52" s="1">
        <v>5829.9949999999999</v>
      </c>
      <c r="JQ52" s="1">
        <v>509.11500000000001</v>
      </c>
      <c r="JR52" s="1">
        <v>433413.57500000001</v>
      </c>
      <c r="JS52" s="1">
        <v>1050.4349999999999</v>
      </c>
      <c r="JT52" s="1">
        <v>1695729.155</v>
      </c>
      <c r="JU52" s="1">
        <v>2963.2649999999999</v>
      </c>
      <c r="JV52" s="1">
        <v>12300174.535</v>
      </c>
      <c r="JW52" s="1">
        <v>6945.18</v>
      </c>
      <c r="JX52" s="1">
        <v>65687222.509999998</v>
      </c>
      <c r="JY52" s="1">
        <v>6945.18</v>
      </c>
      <c r="JZ52" s="1">
        <v>65687222.509999998</v>
      </c>
      <c r="KA52" s="1">
        <v>6945.18</v>
      </c>
      <c r="KB52" s="1">
        <v>65687222.509999998</v>
      </c>
      <c r="KC52" s="1">
        <f t="shared" si="165"/>
        <v>1.7950999999999997</v>
      </c>
      <c r="KD52" s="1" t="e">
        <f t="shared" ca="1" si="188"/>
        <v>#NAME?</v>
      </c>
      <c r="KE52" s="1" t="e">
        <f t="shared" ca="1" si="189"/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13.551816866279385</v>
      </c>
      <c r="KR52" s="1">
        <v>16.693918719922493</v>
      </c>
      <c r="KS52" s="1">
        <v>18.976895470116901</v>
      </c>
      <c r="KT52" s="1">
        <v>19.524634829876792</v>
      </c>
      <c r="KU52" s="1">
        <v>19.910965782428168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1.595</v>
      </c>
      <c r="LM52" s="1">
        <v>3.335</v>
      </c>
      <c r="LN52" s="1">
        <v>12.824999999999999</v>
      </c>
      <c r="LO52" s="1">
        <v>270.16500000000002</v>
      </c>
      <c r="LP52" s="1">
        <v>58.02</v>
      </c>
      <c r="LQ52" s="1">
        <v>4540.2</v>
      </c>
      <c r="LR52" s="1">
        <v>66.474999999999994</v>
      </c>
      <c r="LS52" s="1">
        <v>5915.2650000000003</v>
      </c>
      <c r="LT52" s="1">
        <v>83.547738693467338</v>
      </c>
      <c r="LU52" s="1">
        <v>9392.4422110552769</v>
      </c>
      <c r="LV52" s="1">
        <v>83.547738693467338</v>
      </c>
      <c r="LW52" s="1">
        <v>9392.4422110552769</v>
      </c>
      <c r="LX52" s="1">
        <v>83.547738693467338</v>
      </c>
      <c r="LY52" s="1">
        <v>9392.4422110552769</v>
      </c>
      <c r="LZ52" s="1">
        <v>83.547738693467338</v>
      </c>
      <c r="MA52" s="1">
        <v>9392.4422110552769</v>
      </c>
      <c r="MF52" s="1">
        <v>100.52500000000001</v>
      </c>
      <c r="MG52" s="1">
        <v>18692.555</v>
      </c>
      <c r="MH52" s="1">
        <v>1232.4749999999999</v>
      </c>
      <c r="MI52" s="1">
        <v>2576211.1949999998</v>
      </c>
      <c r="MJ52" s="1">
        <v>5750.18</v>
      </c>
      <c r="MK52" s="1">
        <v>44781362.170000002</v>
      </c>
      <c r="ML52" s="1">
        <v>6596.125</v>
      </c>
      <c r="MM52" s="1">
        <v>58447388.835000001</v>
      </c>
      <c r="MN52" s="1">
        <v>8303.6532663316575</v>
      </c>
      <c r="MO52" s="1">
        <v>93044644.939698488</v>
      </c>
      <c r="MP52" s="1">
        <v>8303.6532663316575</v>
      </c>
      <c r="MQ52" s="1">
        <v>93044644.939698488</v>
      </c>
      <c r="MR52" s="1">
        <v>8303.6532663316575</v>
      </c>
      <c r="MS52" s="1">
        <v>93044644.939698488</v>
      </c>
      <c r="MT52" s="1">
        <v>8303.6532663316575</v>
      </c>
      <c r="MU52" s="1">
        <v>93044644.939698488</v>
      </c>
      <c r="MV52" s="1">
        <f t="shared" si="168"/>
        <v>1.7950999999999997</v>
      </c>
      <c r="MW52" s="1" t="e">
        <f t="shared" ca="1" si="190"/>
        <v>#NAME?</v>
      </c>
      <c r="MX52" s="1" t="e">
        <f t="shared" ca="1" si="191"/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0.995</v>
      </c>
      <c r="NF52" s="1">
        <v>0.995</v>
      </c>
      <c r="NG52" s="1">
        <v>0.995</v>
      </c>
      <c r="NH52" s="1">
        <v>0.995</v>
      </c>
      <c r="NJ52" s="1">
        <v>0.55773675225753161</v>
      </c>
      <c r="NK52" s="1">
        <v>0.82718370335208802</v>
      </c>
      <c r="NL52" s="1">
        <v>0.97518505060338967</v>
      </c>
      <c r="NM52" s="1">
        <v>0.98880227994349623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 x14ac:dyDescent="0.25">
      <c r="A53" s="1">
        <v>450</v>
      </c>
      <c r="B53" s="1">
        <v>200</v>
      </c>
      <c r="C53" s="1">
        <v>100</v>
      </c>
      <c r="D53" s="1" t="s">
        <v>391</v>
      </c>
      <c r="E53" s="1">
        <v>12.125271490000003</v>
      </c>
      <c r="F53" s="1">
        <v>148.05614669630458</v>
      </c>
      <c r="G53" s="1">
        <f t="shared" si="141"/>
        <v>1.0339379900976837</v>
      </c>
      <c r="H53" s="1" t="e">
        <f t="shared" ca="1" si="172"/>
        <v>#NAME?</v>
      </c>
      <c r="I53" s="1" t="e">
        <f t="shared" ca="1" si="173"/>
        <v>#NAME?</v>
      </c>
      <c r="J53" s="1">
        <f t="shared" si="144"/>
        <v>2.6945047755555561E-4</v>
      </c>
      <c r="K53" s="1" t="e">
        <f t="shared" ca="1" si="174"/>
        <v>#NAME?</v>
      </c>
      <c r="L53" s="1" t="e">
        <f t="shared" ca="1" si="175"/>
        <v>#NAME?</v>
      </c>
      <c r="M53" s="1">
        <v>0</v>
      </c>
      <c r="N53" s="1">
        <v>3759.07</v>
      </c>
      <c r="O53" s="1">
        <v>4225.6400000000003</v>
      </c>
      <c r="P53" s="1">
        <v>17975141.469999999</v>
      </c>
      <c r="Q53" s="1">
        <f t="shared" si="147"/>
        <v>119108.06039999425</v>
      </c>
      <c r="R53" s="1" t="e">
        <f t="shared" ca="1" si="176"/>
        <v>#NAME?</v>
      </c>
      <c r="S53" s="1" t="e">
        <f t="shared" ca="1" si="177"/>
        <v>#NAME?</v>
      </c>
      <c r="T53" s="1">
        <v>44900</v>
      </c>
      <c r="U53" s="2">
        <v>2016010000</v>
      </c>
      <c r="V53" s="2">
        <f t="shared" si="150"/>
        <v>0</v>
      </c>
      <c r="W53" s="2" t="e">
        <f t="shared" ca="1" si="178"/>
        <v>#NAME?</v>
      </c>
      <c r="X53" s="2" t="e">
        <f t="shared" ca="1" si="179"/>
        <v>#NAME?</v>
      </c>
      <c r="Y53" s="2">
        <f t="shared" si="153"/>
        <v>0.99777777777777776</v>
      </c>
      <c r="Z53" s="2" t="e">
        <f t="shared" ca="1" si="180"/>
        <v>#NAME?</v>
      </c>
      <c r="AA53" s="2" t="e">
        <f t="shared" ca="1" si="181"/>
        <v>#NAME?</v>
      </c>
      <c r="AB53" s="2">
        <v>450</v>
      </c>
      <c r="AC53" s="2">
        <v>202500</v>
      </c>
      <c r="AD53" s="2">
        <f t="shared" si="171"/>
        <v>1.1241184654715128</v>
      </c>
      <c r="AE53" s="2">
        <v>7797</v>
      </c>
      <c r="AF53" s="2">
        <v>7797</v>
      </c>
      <c r="AG53" s="2">
        <v>1793.325</v>
      </c>
      <c r="AH53" s="2">
        <v>3246497.7349999999</v>
      </c>
      <c r="AI53" s="2">
        <v>44900</v>
      </c>
      <c r="AJ53" s="2">
        <v>1617.66</v>
      </c>
      <c r="AK53" s="2">
        <v>2644225.98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1.0349999999999999</v>
      </c>
      <c r="BA53" s="2">
        <v>1.105</v>
      </c>
      <c r="BB53" s="2">
        <v>177.47058823529412</v>
      </c>
      <c r="BC53" s="2">
        <v>38577.203208556151</v>
      </c>
      <c r="BD53" s="2"/>
      <c r="BE53" s="2"/>
      <c r="BF53" s="2"/>
      <c r="BG53" s="2"/>
      <c r="BH53" s="2">
        <v>1.095</v>
      </c>
      <c r="BI53" s="2">
        <v>1.2949999999999999</v>
      </c>
      <c r="BJ53" s="2">
        <v>1.31</v>
      </c>
      <c r="BK53" s="2">
        <v>2.1800000000000002</v>
      </c>
      <c r="BL53" s="2">
        <v>1.585</v>
      </c>
      <c r="BM53" s="1">
        <v>3.5249999999999999</v>
      </c>
      <c r="BN53" s="1">
        <v>1.87</v>
      </c>
      <c r="BO53" s="1">
        <v>5.17</v>
      </c>
      <c r="BP53" s="1">
        <v>3.0449999999999999</v>
      </c>
      <c r="BQ53" s="1">
        <v>14.375</v>
      </c>
      <c r="BR53" s="1">
        <v>10.81</v>
      </c>
      <c r="BS53" s="1">
        <v>215.19</v>
      </c>
      <c r="BT53" s="1">
        <v>34.615000000000002</v>
      </c>
      <c r="BU53" s="1">
        <v>2011.395</v>
      </c>
      <c r="BV53" s="1">
        <v>17696.524064171124</v>
      </c>
      <c r="BW53" s="1">
        <v>383941873.05882353</v>
      </c>
      <c r="BX53" s="1">
        <f t="shared" si="156"/>
        <v>1.6730999999999994</v>
      </c>
      <c r="BY53" s="1" t="e">
        <f t="shared" ca="1" si="182"/>
        <v>#NAME?</v>
      </c>
      <c r="BZ53" s="1" t="e">
        <f t="shared" ca="1" si="183"/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0.93500000000000005</v>
      </c>
      <c r="CL53" s="1">
        <v>-29304.468314559981</v>
      </c>
      <c r="CM53" s="1">
        <v>-14252.893556320001</v>
      </c>
      <c r="CN53" s="1">
        <v>-6493.6324099199983</v>
      </c>
      <c r="CO53" s="1">
        <v>-3747.2598556800008</v>
      </c>
      <c r="CP53" s="1">
        <v>-1067.8264454400007</v>
      </c>
      <c r="CQ53" s="1">
        <v>-111.37702544</v>
      </c>
      <c r="CR53" s="1">
        <v>-11.93149296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1.01</v>
      </c>
      <c r="DJ53" s="1">
        <v>1.03</v>
      </c>
      <c r="DK53" s="1">
        <v>1.5149999999999999</v>
      </c>
      <c r="DL53" s="1">
        <v>3.2149999999999999</v>
      </c>
      <c r="DM53" s="1">
        <v>2.7549999999999999</v>
      </c>
      <c r="DN53" s="1">
        <v>12.395</v>
      </c>
      <c r="DO53" s="1">
        <v>13.05</v>
      </c>
      <c r="DP53" s="1">
        <v>400.99</v>
      </c>
      <c r="DQ53" s="1">
        <v>113.99</v>
      </c>
      <c r="DR53" s="1">
        <v>21483.46</v>
      </c>
      <c r="DS53" s="1">
        <v>227.82539682539684</v>
      </c>
      <c r="DT53" s="1">
        <v>68571.444444444438</v>
      </c>
      <c r="DU53" s="1">
        <v>298.09090909090907</v>
      </c>
      <c r="DV53" s="1">
        <v>103078.63636363637</v>
      </c>
      <c r="EA53" s="1">
        <v>1.4550000000000001</v>
      </c>
      <c r="EB53" s="1">
        <v>2.8450000000000002</v>
      </c>
      <c r="EC53" s="1">
        <v>20.170000000000002</v>
      </c>
      <c r="ED53" s="1">
        <v>914.89</v>
      </c>
      <c r="EE53" s="1">
        <v>94.004999999999995</v>
      </c>
      <c r="EF53" s="1">
        <v>19015.375</v>
      </c>
      <c r="EG53" s="1">
        <v>224.375</v>
      </c>
      <c r="EH53" s="1">
        <v>99349.524999999994</v>
      </c>
      <c r="EI53" s="1">
        <v>1254.44</v>
      </c>
      <c r="EJ53" s="1">
        <v>3885390.26</v>
      </c>
      <c r="EK53" s="1">
        <v>11349.37</v>
      </c>
      <c r="EL53" s="1">
        <v>213646335.13999999</v>
      </c>
      <c r="EM53" s="1">
        <v>22731.365079365078</v>
      </c>
      <c r="EN53" s="1">
        <v>683119424.6349206</v>
      </c>
      <c r="EO53" s="1">
        <v>29761.909090909092</v>
      </c>
      <c r="EP53" s="1">
        <v>1027629716.0909091</v>
      </c>
      <c r="EQ53" s="1">
        <f t="shared" si="159"/>
        <v>1.6730999999999994</v>
      </c>
      <c r="ER53" s="1" t="e">
        <f t="shared" ca="1" si="184"/>
        <v>#NAME?</v>
      </c>
      <c r="ES53" s="1" t="e">
        <f t="shared" ca="1" si="185"/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0.315</v>
      </c>
      <c r="FC53" s="1">
        <v>5.5E-2</v>
      </c>
      <c r="FE53" s="1">
        <v>-10.486378051044181</v>
      </c>
      <c r="FF53" s="1">
        <v>55.871606227362278</v>
      </c>
      <c r="FG53" s="1">
        <v>89.380314076847611</v>
      </c>
      <c r="FH53" s="1">
        <v>98.988178229096448</v>
      </c>
      <c r="FI53" s="1">
        <v>105.19287342493681</v>
      </c>
      <c r="FJ53" s="1">
        <v>106.61606284271573</v>
      </c>
      <c r="FK53" s="1">
        <v>106.75013828054456</v>
      </c>
      <c r="FL53" s="1">
        <v>106.75752528361599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1.0900000000000001</v>
      </c>
      <c r="GE53" s="1">
        <v>1.3</v>
      </c>
      <c r="GF53" s="1">
        <v>1.925</v>
      </c>
      <c r="GG53" s="1">
        <v>4.9749999999999996</v>
      </c>
      <c r="GH53" s="1">
        <v>13.295</v>
      </c>
      <c r="GI53" s="1">
        <v>267.52499999999998</v>
      </c>
      <c r="GJ53" s="1">
        <v>46</v>
      </c>
      <c r="GK53" s="1">
        <v>2903.81</v>
      </c>
      <c r="GL53" s="1">
        <v>74.344999999999999</v>
      </c>
      <c r="GM53" s="1">
        <v>7240.5649999999996</v>
      </c>
      <c r="GN53" s="1">
        <v>74.344999999999999</v>
      </c>
      <c r="GO53" s="1">
        <v>7240.5649999999996</v>
      </c>
      <c r="GT53" s="1">
        <v>1.39</v>
      </c>
      <c r="GU53" s="1">
        <v>2.41</v>
      </c>
      <c r="GV53" s="1">
        <v>5.0149999999999997</v>
      </c>
      <c r="GW53" s="1">
        <v>47.335000000000001</v>
      </c>
      <c r="GX53" s="1">
        <v>39.344999999999999</v>
      </c>
      <c r="GY53" s="1">
        <v>2999.3850000000002</v>
      </c>
      <c r="GZ53" s="1">
        <v>138.28</v>
      </c>
      <c r="HA53" s="1">
        <v>32575.23</v>
      </c>
      <c r="HB53" s="1">
        <v>1278.9449999999999</v>
      </c>
      <c r="HC53" s="1">
        <v>2535961.085</v>
      </c>
      <c r="HD53" s="1">
        <v>4549.7349999999997</v>
      </c>
      <c r="HE53" s="1">
        <v>28579698.815000001</v>
      </c>
      <c r="HF53" s="1">
        <v>7380.1750000000002</v>
      </c>
      <c r="HG53" s="1">
        <v>71628342.555000007</v>
      </c>
      <c r="HH53" s="1">
        <v>7380.1750000000002</v>
      </c>
      <c r="HI53" s="1">
        <v>71628342.555000007</v>
      </c>
      <c r="HJ53" s="1">
        <f t="shared" si="162"/>
        <v>1.6730999999999994</v>
      </c>
      <c r="HK53" s="1" t="e">
        <f t="shared" ca="1" si="186"/>
        <v>#NAME?</v>
      </c>
      <c r="HL53" s="1" t="e">
        <f t="shared" ca="1" si="187"/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-38.602079181793925</v>
      </c>
      <c r="HY53" s="1">
        <v>-22.379038695853264</v>
      </c>
      <c r="HZ53" s="1">
        <v>-8.498552164025277</v>
      </c>
      <c r="IA53" s="1">
        <v>-4.1362346648386152</v>
      </c>
      <c r="IB53" s="1">
        <v>-0.84283246027316916</v>
      </c>
      <c r="IC53" s="1">
        <v>-5.2306971324446429E-2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1.1850000000000001</v>
      </c>
      <c r="IV53" s="1">
        <v>1.655</v>
      </c>
      <c r="IW53" s="1">
        <v>5.5049999999999999</v>
      </c>
      <c r="IX53" s="1">
        <v>46.954999999999998</v>
      </c>
      <c r="IY53" s="1">
        <v>10.29</v>
      </c>
      <c r="IZ53" s="1">
        <v>157.66999999999999</v>
      </c>
      <c r="JA53" s="1">
        <v>32.164999999999999</v>
      </c>
      <c r="JB53" s="1">
        <v>1425.2149999999999</v>
      </c>
      <c r="JC53" s="1">
        <v>74.344999999999999</v>
      </c>
      <c r="JD53" s="1">
        <v>7240.5649999999996</v>
      </c>
      <c r="JE53" s="1">
        <v>74.344999999999999</v>
      </c>
      <c r="JF53" s="1">
        <v>7240.5649999999996</v>
      </c>
      <c r="JG53" s="1">
        <v>74.344999999999999</v>
      </c>
      <c r="JH53" s="1">
        <v>7240.5649999999996</v>
      </c>
      <c r="JM53" s="1">
        <v>6.3849999999999998</v>
      </c>
      <c r="JN53" s="1">
        <v>80.704999999999998</v>
      </c>
      <c r="JO53" s="1">
        <v>52.95</v>
      </c>
      <c r="JP53" s="1">
        <v>5959.24</v>
      </c>
      <c r="JQ53" s="1">
        <v>500.80500000000001</v>
      </c>
      <c r="JR53" s="1">
        <v>418668.02500000002</v>
      </c>
      <c r="JS53" s="1">
        <v>976.23</v>
      </c>
      <c r="JT53" s="1">
        <v>1466054.93</v>
      </c>
      <c r="JU53" s="1">
        <v>3169.5250000000001</v>
      </c>
      <c r="JV53" s="1">
        <v>13949996.285</v>
      </c>
      <c r="JW53" s="1">
        <v>7380.1750000000002</v>
      </c>
      <c r="JX53" s="1">
        <v>71628342.555000007</v>
      </c>
      <c r="JY53" s="1">
        <v>7380.1750000000002</v>
      </c>
      <c r="JZ53" s="1">
        <v>71628342.555000007</v>
      </c>
      <c r="KA53" s="1">
        <v>7380.1750000000002</v>
      </c>
      <c r="KB53" s="1">
        <v>71628342.555000007</v>
      </c>
      <c r="KC53" s="1">
        <f t="shared" si="165"/>
        <v>1.6730999999999994</v>
      </c>
      <c r="KD53" s="1" t="e">
        <f t="shared" ca="1" si="188"/>
        <v>#NAME?</v>
      </c>
      <c r="KE53" s="1" t="e">
        <f t="shared" ca="1" si="189"/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13.587889792731957</v>
      </c>
      <c r="KR53" s="1">
        <v>16.724373708270633</v>
      </c>
      <c r="KS53" s="1">
        <v>19.041055398141001</v>
      </c>
      <c r="KT53" s="1">
        <v>19.548082418837026</v>
      </c>
      <c r="KU53" s="1">
        <v>19.912997746739368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1.75</v>
      </c>
      <c r="LM53" s="1">
        <v>4.38</v>
      </c>
      <c r="LN53" s="1">
        <v>13.875</v>
      </c>
      <c r="LO53" s="1">
        <v>321.16500000000002</v>
      </c>
      <c r="LP53" s="1">
        <v>57.924999999999997</v>
      </c>
      <c r="LQ53" s="1">
        <v>4518.4250000000002</v>
      </c>
      <c r="LR53" s="1">
        <v>65.944999999999993</v>
      </c>
      <c r="LS53" s="1">
        <v>5829.5749999999998</v>
      </c>
      <c r="LT53" s="1">
        <v>84.534999999999997</v>
      </c>
      <c r="LU53" s="1">
        <v>9161.6450000000004</v>
      </c>
      <c r="LV53" s="1">
        <v>84.534999999999997</v>
      </c>
      <c r="LW53" s="1">
        <v>9161.6450000000004</v>
      </c>
      <c r="LX53" s="1">
        <v>84.534999999999997</v>
      </c>
      <c r="LY53" s="1">
        <v>9161.6450000000004</v>
      </c>
      <c r="LZ53" s="1">
        <v>84.534999999999997</v>
      </c>
      <c r="MA53" s="1">
        <v>9161.6450000000004</v>
      </c>
      <c r="MF53" s="1">
        <v>116.78</v>
      </c>
      <c r="MG53" s="1">
        <v>27156.6</v>
      </c>
      <c r="MH53" s="1">
        <v>1335.35</v>
      </c>
      <c r="MI53" s="1">
        <v>3072931.32</v>
      </c>
      <c r="MJ53" s="1">
        <v>5743.99</v>
      </c>
      <c r="MK53" s="1">
        <v>44630711.359999999</v>
      </c>
      <c r="ML53" s="1">
        <v>6546.39</v>
      </c>
      <c r="MM53" s="1">
        <v>57667506.399999999</v>
      </c>
      <c r="MN53" s="1">
        <v>8404.2099999999991</v>
      </c>
      <c r="MO53" s="1">
        <v>90792421.120000005</v>
      </c>
      <c r="MP53" s="1">
        <v>8404.2099999999991</v>
      </c>
      <c r="MQ53" s="1">
        <v>90792421.120000005</v>
      </c>
      <c r="MR53" s="1">
        <v>8404.2099999999991</v>
      </c>
      <c r="MS53" s="1">
        <v>90792421.120000005</v>
      </c>
      <c r="MT53" s="1">
        <v>8404.2099999999991</v>
      </c>
      <c r="MU53" s="1">
        <v>90792421.120000005</v>
      </c>
      <c r="MV53" s="1">
        <f t="shared" si="168"/>
        <v>1.6730999999999994</v>
      </c>
      <c r="MW53" s="1" t="e">
        <f t="shared" ca="1" si="190"/>
        <v>#NAME?</v>
      </c>
      <c r="MX53" s="1" t="e">
        <f t="shared" ca="1" si="191"/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0.54908849415248218</v>
      </c>
      <c r="NK53" s="1">
        <v>0.82252995419269226</v>
      </c>
      <c r="NL53" s="1">
        <v>0.97588680106534442</v>
      </c>
      <c r="NM53" s="1">
        <v>0.99000818825727366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500</v>
      </c>
      <c r="B54" s="1">
        <v>200</v>
      </c>
      <c r="C54" s="1">
        <v>100</v>
      </c>
      <c r="D54" s="1" t="s">
        <v>338</v>
      </c>
      <c r="E54" s="1">
        <v>13.368844514999994</v>
      </c>
      <c r="F54" s="1">
        <v>180.08920822458424</v>
      </c>
      <c r="G54" s="1">
        <f t="shared" si="141"/>
        <v>1.3632045583388219</v>
      </c>
      <c r="H54" s="1" t="e">
        <f t="shared" ca="1" si="172"/>
        <v>#NAME?</v>
      </c>
      <c r="I54" s="1" t="e">
        <f t="shared" ca="1" si="173"/>
        <v>#NAME?</v>
      </c>
      <c r="J54" s="1">
        <f t="shared" si="144"/>
        <v>2.673768902999999E-4</v>
      </c>
      <c r="K54" s="1" t="e">
        <f t="shared" ca="1" si="174"/>
        <v>#NAME?</v>
      </c>
      <c r="L54" s="1" t="e">
        <f t="shared" ca="1" si="175"/>
        <v>#NAME?</v>
      </c>
      <c r="M54" s="1">
        <v>0</v>
      </c>
      <c r="N54" s="1">
        <v>4431.375</v>
      </c>
      <c r="O54" s="1">
        <v>5000.6099999999997</v>
      </c>
      <c r="P54" s="1">
        <v>25148899.34</v>
      </c>
      <c r="Q54" s="1">
        <f t="shared" si="147"/>
        <v>142798.96790000424</v>
      </c>
      <c r="R54" s="1" t="e">
        <f t="shared" ca="1" si="176"/>
        <v>#NAME?</v>
      </c>
      <c r="S54" s="1" t="e">
        <f t="shared" ca="1" si="177"/>
        <v>#NAME?</v>
      </c>
      <c r="T54" s="1">
        <v>49900</v>
      </c>
      <c r="U54" s="2">
        <v>2490010000</v>
      </c>
      <c r="V54" s="2">
        <f t="shared" si="150"/>
        <v>0</v>
      </c>
      <c r="W54" s="2" t="e">
        <f t="shared" ca="1" si="178"/>
        <v>#NAME?</v>
      </c>
      <c r="X54" s="2" t="e">
        <f t="shared" ca="1" si="179"/>
        <v>#NAME?</v>
      </c>
      <c r="Y54" s="2">
        <f t="shared" si="153"/>
        <v>0.998</v>
      </c>
      <c r="Z54" s="2" t="e">
        <f t="shared" ca="1" si="180"/>
        <v>#NAME?</v>
      </c>
      <c r="AA54" s="2" t="e">
        <f t="shared" ca="1" si="181"/>
        <v>#NAME?</v>
      </c>
      <c r="AB54" s="2">
        <v>500</v>
      </c>
      <c r="AC54" s="2">
        <v>250000</v>
      </c>
      <c r="AD54" s="2">
        <f t="shared" si="171"/>
        <v>1.1284556147922484</v>
      </c>
      <c r="AE54" s="2">
        <v>7797</v>
      </c>
      <c r="AF54" s="2">
        <v>7797</v>
      </c>
      <c r="AG54" s="2">
        <v>1929.5250000000001</v>
      </c>
      <c r="AH54" s="2">
        <v>3757028.7450000001</v>
      </c>
      <c r="AI54" s="2">
        <v>49900</v>
      </c>
      <c r="AJ54" s="2">
        <v>1754.625</v>
      </c>
      <c r="AK54" s="2">
        <v>3109531.105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1.075</v>
      </c>
      <c r="BA54" s="2">
        <v>1.2250000000000001</v>
      </c>
      <c r="BB54" s="2">
        <v>163.92146596858638</v>
      </c>
      <c r="BC54" s="2">
        <v>34429.534031413612</v>
      </c>
      <c r="BD54" s="2"/>
      <c r="BE54" s="2"/>
      <c r="BF54" s="2"/>
      <c r="BG54" s="2"/>
      <c r="BH54" s="2">
        <v>1.125</v>
      </c>
      <c r="BI54" s="2">
        <v>1.395</v>
      </c>
      <c r="BJ54" s="2">
        <v>1.29</v>
      </c>
      <c r="BK54" s="2">
        <v>1.99</v>
      </c>
      <c r="BL54" s="2">
        <v>1.6950000000000001</v>
      </c>
      <c r="BM54" s="1">
        <v>4.0049999999999999</v>
      </c>
      <c r="BN54" s="1">
        <v>2.0950000000000002</v>
      </c>
      <c r="BO54" s="1">
        <v>6.6950000000000003</v>
      </c>
      <c r="BP54" s="1">
        <v>3.5249999999999999</v>
      </c>
      <c r="BQ54" s="1">
        <v>19.754999999999999</v>
      </c>
      <c r="BR54" s="1">
        <v>12.015000000000001</v>
      </c>
      <c r="BS54" s="1">
        <v>294.745</v>
      </c>
      <c r="BT54" s="1">
        <v>36.67</v>
      </c>
      <c r="BU54" s="1">
        <v>2675.86</v>
      </c>
      <c r="BV54" s="1">
        <v>16347.209424083771</v>
      </c>
      <c r="BW54" s="1">
        <v>342838244.1937173</v>
      </c>
      <c r="BX54" s="1">
        <f t="shared" si="156"/>
        <v>2.3059749999999992</v>
      </c>
      <c r="BY54" s="1" t="e">
        <f t="shared" ca="1" si="182"/>
        <v>#NAME?</v>
      </c>
      <c r="BZ54" s="1" t="e">
        <f t="shared" ca="1" si="183"/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0.95499999999999996</v>
      </c>
      <c r="CL54" s="1">
        <v>-33080.639313760003</v>
      </c>
      <c r="CM54" s="1">
        <v>-18812.032949439992</v>
      </c>
      <c r="CN54" s="1">
        <v>-7543.4597699200021</v>
      </c>
      <c r="CO54" s="1">
        <v>-3927.9908926399989</v>
      </c>
      <c r="CP54" s="1">
        <v>-1037.9841595199998</v>
      </c>
      <c r="CQ54" s="1">
        <v>-99.164903519999996</v>
      </c>
      <c r="CR54" s="1">
        <v>-11.773750400000008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1.0149999999999999</v>
      </c>
      <c r="DJ54" s="1">
        <v>1.0449999999999999</v>
      </c>
      <c r="DK54" s="1">
        <v>1.595</v>
      </c>
      <c r="DL54" s="1">
        <v>4.6550000000000002</v>
      </c>
      <c r="DM54" s="1">
        <v>3.14</v>
      </c>
      <c r="DN54" s="1">
        <v>17.600000000000001</v>
      </c>
      <c r="DO54" s="1">
        <v>14.395</v>
      </c>
      <c r="DP54" s="1">
        <v>447.94499999999999</v>
      </c>
      <c r="DQ54" s="1">
        <v>111.63</v>
      </c>
      <c r="DR54" s="1">
        <v>20766.669999999998</v>
      </c>
      <c r="DS54" s="1">
        <v>236.4047619047619</v>
      </c>
      <c r="DT54" s="1">
        <v>76188.190476190473</v>
      </c>
      <c r="DU54" s="1">
        <v>223.92307692307693</v>
      </c>
      <c r="DV54" s="1">
        <v>75938.692307692312</v>
      </c>
      <c r="EA54" s="1">
        <v>1.4</v>
      </c>
      <c r="EB54" s="1">
        <v>2.58</v>
      </c>
      <c r="EC54" s="1">
        <v>21.625</v>
      </c>
      <c r="ED54" s="1">
        <v>991.60500000000002</v>
      </c>
      <c r="EE54" s="1">
        <v>100.36499999999999</v>
      </c>
      <c r="EF54" s="1">
        <v>31961.814999999999</v>
      </c>
      <c r="EG54" s="1">
        <v>260.505</v>
      </c>
      <c r="EH54" s="1">
        <v>145628.125</v>
      </c>
      <c r="EI54" s="1">
        <v>1389.7349999999999</v>
      </c>
      <c r="EJ54" s="1">
        <v>4348669.915</v>
      </c>
      <c r="EK54" s="1">
        <v>11112.8</v>
      </c>
      <c r="EL54" s="1">
        <v>206568191.62</v>
      </c>
      <c r="EM54" s="1">
        <v>23591.523809523809</v>
      </c>
      <c r="EN54" s="1">
        <v>759480029.42857146</v>
      </c>
      <c r="EO54" s="1">
        <v>22357.76923076923</v>
      </c>
      <c r="EP54" s="1">
        <v>757529056.23076928</v>
      </c>
      <c r="EQ54" s="1">
        <f t="shared" si="159"/>
        <v>2.3059749999999992</v>
      </c>
      <c r="ER54" s="1" t="e">
        <f t="shared" ca="1" si="184"/>
        <v>#NAME?</v>
      </c>
      <c r="ES54" s="1" t="e">
        <f t="shared" ca="1" si="185"/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0.42</v>
      </c>
      <c r="FC54" s="1">
        <v>6.5000000000000002E-2</v>
      </c>
      <c r="FE54" s="1">
        <v>-13.523395571656652</v>
      </c>
      <c r="FF54" s="1">
        <v>55.20885119481936</v>
      </c>
      <c r="FG54" s="1">
        <v>88.044277618379652</v>
      </c>
      <c r="FH54" s="1">
        <v>99.177562647292902</v>
      </c>
      <c r="FI54" s="1">
        <v>105.17856578806322</v>
      </c>
      <c r="FJ54" s="1">
        <v>106.61086976437335</v>
      </c>
      <c r="FK54" s="1">
        <v>106.74980320020352</v>
      </c>
      <c r="FL54" s="1">
        <v>106.75752528361598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1.0549999999999999</v>
      </c>
      <c r="GE54" s="1">
        <v>1.165</v>
      </c>
      <c r="GF54" s="1">
        <v>1.88</v>
      </c>
      <c r="GG54" s="1">
        <v>4.8</v>
      </c>
      <c r="GH54" s="1">
        <v>13.16</v>
      </c>
      <c r="GI54" s="1">
        <v>257.02</v>
      </c>
      <c r="GJ54" s="1">
        <v>42.134999999999998</v>
      </c>
      <c r="GK54" s="1">
        <v>2436.335</v>
      </c>
      <c r="GL54" s="1">
        <v>69.900000000000006</v>
      </c>
      <c r="GM54" s="1">
        <v>6151.3</v>
      </c>
      <c r="GN54" s="1">
        <v>69.900000000000006</v>
      </c>
      <c r="GO54" s="1">
        <v>6151.3</v>
      </c>
      <c r="GT54" s="1">
        <v>1.48</v>
      </c>
      <c r="GU54" s="1">
        <v>2.77</v>
      </c>
      <c r="GV54" s="1">
        <v>4.875</v>
      </c>
      <c r="GW54" s="1">
        <v>40.064999999999998</v>
      </c>
      <c r="GX54" s="1">
        <v>38.024999999999999</v>
      </c>
      <c r="GY54" s="1">
        <v>2471.6149999999998</v>
      </c>
      <c r="GZ54" s="1">
        <v>134.05500000000001</v>
      </c>
      <c r="HA54" s="1">
        <v>31314.365000000002</v>
      </c>
      <c r="HB54" s="1">
        <v>1266.23</v>
      </c>
      <c r="HC54" s="1">
        <v>2436967.96</v>
      </c>
      <c r="HD54" s="1">
        <v>4167.75</v>
      </c>
      <c r="HE54" s="1">
        <v>23983382.100000001</v>
      </c>
      <c r="HF54" s="1">
        <v>6943.1850000000004</v>
      </c>
      <c r="HG54" s="1">
        <v>60848855.884999998</v>
      </c>
      <c r="HH54" s="1">
        <v>6943.1850000000004</v>
      </c>
      <c r="HI54" s="1">
        <v>60848855.884999998</v>
      </c>
      <c r="HJ54" s="1">
        <f t="shared" si="162"/>
        <v>2.3059749999999992</v>
      </c>
      <c r="HK54" s="1" t="e">
        <f t="shared" ca="1" si="186"/>
        <v>#NAME?</v>
      </c>
      <c r="HL54" s="1" t="e">
        <f t="shared" ca="1" si="187"/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-38.869050680262582</v>
      </c>
      <c r="HY54" s="1">
        <v>-21.514388959490308</v>
      </c>
      <c r="HZ54" s="1">
        <v>-8.5255570137846064</v>
      </c>
      <c r="IA54" s="1">
        <v>-4.3486174853519692</v>
      </c>
      <c r="IB54" s="1">
        <v>-0.79559992613662178</v>
      </c>
      <c r="IC54" s="1">
        <v>-5.2306971324446429E-2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1.18</v>
      </c>
      <c r="IV54" s="1">
        <v>1.59</v>
      </c>
      <c r="IW54" s="1">
        <v>5.415</v>
      </c>
      <c r="IX54" s="1">
        <v>42.625</v>
      </c>
      <c r="IY54" s="1">
        <v>10.49</v>
      </c>
      <c r="IZ54" s="1">
        <v>164.69</v>
      </c>
      <c r="JA54" s="1">
        <v>31.164999999999999</v>
      </c>
      <c r="JB54" s="1">
        <v>1359.7750000000001</v>
      </c>
      <c r="JC54" s="1">
        <v>69.900000000000006</v>
      </c>
      <c r="JD54" s="1">
        <v>6151.3</v>
      </c>
      <c r="JE54" s="1">
        <v>69.900000000000006</v>
      </c>
      <c r="JF54" s="1">
        <v>6151.3</v>
      </c>
      <c r="JG54" s="1">
        <v>69.900000000000006</v>
      </c>
      <c r="JH54" s="1">
        <v>6151.3</v>
      </c>
      <c r="JM54" s="1">
        <v>7.06</v>
      </c>
      <c r="JN54" s="1">
        <v>86.33</v>
      </c>
      <c r="JO54" s="1">
        <v>54.09</v>
      </c>
      <c r="JP54" s="1">
        <v>5505.01</v>
      </c>
      <c r="JQ54" s="1">
        <v>489.62</v>
      </c>
      <c r="JR54" s="1">
        <v>374650.74</v>
      </c>
      <c r="JS54" s="1">
        <v>998.16</v>
      </c>
      <c r="JT54" s="1">
        <v>1542049.85</v>
      </c>
      <c r="JU54" s="1">
        <v>3067.0149999999999</v>
      </c>
      <c r="JV54" s="1">
        <v>13304570.465</v>
      </c>
      <c r="JW54" s="1">
        <v>6943.1850000000004</v>
      </c>
      <c r="JX54" s="1">
        <v>60848855.884999998</v>
      </c>
      <c r="JY54" s="1">
        <v>6943.1850000000004</v>
      </c>
      <c r="JZ54" s="1">
        <v>60848855.884999998</v>
      </c>
      <c r="KA54" s="1">
        <v>6943.1850000000004</v>
      </c>
      <c r="KB54" s="1">
        <v>60848855.884999998</v>
      </c>
      <c r="KC54" s="1">
        <f t="shared" si="165"/>
        <v>2.3059749999999992</v>
      </c>
      <c r="KD54" s="1" t="e">
        <f t="shared" ca="1" si="188"/>
        <v>#NAME?</v>
      </c>
      <c r="KE54" s="1" t="e">
        <f t="shared" ca="1" si="189"/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13.713407742546467</v>
      </c>
      <c r="KR54" s="1">
        <v>16.558221463881623</v>
      </c>
      <c r="KS54" s="1">
        <v>18.975993303628421</v>
      </c>
      <c r="KT54" s="1">
        <v>19.530394603973249</v>
      </c>
      <c r="KU54" s="1">
        <v>19.906106142345902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1.575</v>
      </c>
      <c r="LM54" s="1">
        <v>3.2050000000000001</v>
      </c>
      <c r="LN54" s="1">
        <v>12.25</v>
      </c>
      <c r="LO54" s="1">
        <v>236.24</v>
      </c>
      <c r="LP54" s="1">
        <v>58.32</v>
      </c>
      <c r="LQ54" s="1">
        <v>4700.3100000000004</v>
      </c>
      <c r="LR54" s="1">
        <v>66.394999999999996</v>
      </c>
      <c r="LS54" s="1">
        <v>5945.7449999999999</v>
      </c>
      <c r="LT54" s="1">
        <v>85.075000000000003</v>
      </c>
      <c r="LU54" s="1">
        <v>9476.375</v>
      </c>
      <c r="LV54" s="1">
        <v>85.075000000000003</v>
      </c>
      <c r="LW54" s="1">
        <v>9476.375</v>
      </c>
      <c r="LX54" s="1">
        <v>85.075000000000003</v>
      </c>
      <c r="LY54" s="1">
        <v>9476.375</v>
      </c>
      <c r="LZ54" s="1">
        <v>85.075000000000003</v>
      </c>
      <c r="MA54" s="1">
        <v>9476.375</v>
      </c>
      <c r="MF54" s="1">
        <v>100.13</v>
      </c>
      <c r="MG54" s="1">
        <v>17228.7</v>
      </c>
      <c r="MH54" s="1">
        <v>1175.31</v>
      </c>
      <c r="MI54" s="1">
        <v>2243677.4900000002</v>
      </c>
      <c r="MJ54" s="1">
        <v>5787.28</v>
      </c>
      <c r="MK54" s="1">
        <v>46469902.399999999</v>
      </c>
      <c r="ML54" s="1">
        <v>6593.3249999999998</v>
      </c>
      <c r="MM54" s="1">
        <v>58835233.445</v>
      </c>
      <c r="MN54" s="1">
        <v>8459.64</v>
      </c>
      <c r="MO54" s="1">
        <v>93941346.730000004</v>
      </c>
      <c r="MP54" s="1">
        <v>8459.64</v>
      </c>
      <c r="MQ54" s="1">
        <v>93941346.730000004</v>
      </c>
      <c r="MR54" s="1">
        <v>8459.64</v>
      </c>
      <c r="MS54" s="1">
        <v>93941346.730000004</v>
      </c>
      <c r="MT54" s="1">
        <v>8459.64</v>
      </c>
      <c r="MU54" s="1">
        <v>93941346.730000004</v>
      </c>
      <c r="MV54" s="1">
        <f t="shared" si="168"/>
        <v>2.3059749999999992</v>
      </c>
      <c r="MW54" s="1" t="e">
        <f t="shared" ca="1" si="190"/>
        <v>#NAME?</v>
      </c>
      <c r="MX54" s="1" t="e">
        <f t="shared" ca="1" si="191"/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0.56273178707699167</v>
      </c>
      <c r="NK54" s="1">
        <v>0.83095288223099462</v>
      </c>
      <c r="NL54" s="1">
        <v>0.97702684517574501</v>
      </c>
      <c r="NM54" s="1">
        <v>0.99069727872228963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550</v>
      </c>
      <c r="B55" s="1">
        <v>200</v>
      </c>
      <c r="C55" s="1">
        <v>100</v>
      </c>
      <c r="D55" s="1" t="s">
        <v>338</v>
      </c>
      <c r="E55" s="1">
        <v>15.041888990000002</v>
      </c>
      <c r="F55" s="1">
        <v>227.98394194797203</v>
      </c>
      <c r="G55" s="1">
        <f t="shared" si="141"/>
        <v>1.725517560488754</v>
      </c>
      <c r="H55" s="1" t="e">
        <f t="shared" ca="1" si="172"/>
        <v>#NAME?</v>
      </c>
      <c r="I55" s="1" t="e">
        <f t="shared" ca="1" si="173"/>
        <v>#NAME?</v>
      </c>
      <c r="J55" s="1">
        <f t="shared" si="144"/>
        <v>2.7348889072727276E-4</v>
      </c>
      <c r="K55" s="1" t="e">
        <f t="shared" ca="1" si="174"/>
        <v>#NAME?</v>
      </c>
      <c r="L55" s="1" t="e">
        <f t="shared" ca="1" si="175"/>
        <v>#NAME?</v>
      </c>
      <c r="M55" s="1">
        <v>0</v>
      </c>
      <c r="N55" s="1">
        <v>5192.45</v>
      </c>
      <c r="O55" s="1">
        <v>5884.3649999999998</v>
      </c>
      <c r="P55" s="1">
        <v>34770021.835000001</v>
      </c>
      <c r="Q55" s="1">
        <f t="shared" si="147"/>
        <v>144270.38177500665</v>
      </c>
      <c r="R55" s="1" t="e">
        <f t="shared" ca="1" si="176"/>
        <v>#NAME?</v>
      </c>
      <c r="S55" s="1" t="e">
        <f t="shared" ca="1" si="177"/>
        <v>#NAME?</v>
      </c>
      <c r="T55" s="1">
        <v>54900</v>
      </c>
      <c r="U55" s="2">
        <v>3014010000</v>
      </c>
      <c r="V55" s="2">
        <f t="shared" si="150"/>
        <v>0</v>
      </c>
      <c r="W55" s="2" t="e">
        <f t="shared" ca="1" si="178"/>
        <v>#NAME?</v>
      </c>
      <c r="X55" s="2" t="e">
        <f t="shared" ca="1" si="179"/>
        <v>#NAME?</v>
      </c>
      <c r="Y55" s="2">
        <f t="shared" si="153"/>
        <v>0.99818181818181817</v>
      </c>
      <c r="Z55" s="2" t="e">
        <f t="shared" ca="1" si="180"/>
        <v>#NAME?</v>
      </c>
      <c r="AA55" s="2" t="e">
        <f t="shared" ca="1" si="181"/>
        <v>#NAME?</v>
      </c>
      <c r="AB55" s="2">
        <v>550</v>
      </c>
      <c r="AC55" s="2">
        <v>302500</v>
      </c>
      <c r="AD55" s="2">
        <f t="shared" si="171"/>
        <v>1.133254051555624</v>
      </c>
      <c r="AE55" s="2">
        <v>7797</v>
      </c>
      <c r="AF55" s="2">
        <v>7797</v>
      </c>
      <c r="AG55" s="2">
        <v>2060.7750000000001</v>
      </c>
      <c r="AH55" s="2">
        <v>4285801.3449999997</v>
      </c>
      <c r="AI55" s="2">
        <v>54900</v>
      </c>
      <c r="AJ55" s="2">
        <v>1883.25</v>
      </c>
      <c r="AK55" s="2">
        <v>3582769.03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1.07</v>
      </c>
      <c r="BA55" s="2">
        <v>1.21</v>
      </c>
      <c r="BB55" s="2">
        <v>172.05641025641026</v>
      </c>
      <c r="BC55" s="2">
        <v>39663.307692307695</v>
      </c>
      <c r="BD55" s="2"/>
      <c r="BE55" s="2"/>
      <c r="BF55" s="2"/>
      <c r="BG55" s="2"/>
      <c r="BH55" s="2">
        <v>1.125</v>
      </c>
      <c r="BI55" s="2">
        <v>1.4450000000000001</v>
      </c>
      <c r="BJ55" s="2">
        <v>1.28</v>
      </c>
      <c r="BK55" s="2">
        <v>2.0099999999999998</v>
      </c>
      <c r="BL55" s="2">
        <v>1.5549999999999999</v>
      </c>
      <c r="BM55" s="1">
        <v>3.4449999999999998</v>
      </c>
      <c r="BN55" s="1">
        <v>1.85</v>
      </c>
      <c r="BO55" s="1">
        <v>5.0599999999999996</v>
      </c>
      <c r="BP55" s="1">
        <v>3.26</v>
      </c>
      <c r="BQ55" s="1">
        <v>19.079999999999998</v>
      </c>
      <c r="BR55" s="1">
        <v>11.605</v>
      </c>
      <c r="BS55" s="1">
        <v>251.42500000000001</v>
      </c>
      <c r="BT55" s="1">
        <v>35.545000000000002</v>
      </c>
      <c r="BU55" s="1">
        <v>2353.0549999999998</v>
      </c>
      <c r="BV55" s="1">
        <v>17152.82564102564</v>
      </c>
      <c r="BW55" s="1">
        <v>394700631.46153843</v>
      </c>
      <c r="BX55" s="1">
        <f t="shared" si="156"/>
        <v>1.6374999999999993</v>
      </c>
      <c r="BY55" s="1" t="e">
        <f t="shared" ca="1" si="182"/>
        <v>#NAME?</v>
      </c>
      <c r="BZ55" s="1" t="e">
        <f t="shared" ca="1" si="183"/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0.97499999999999998</v>
      </c>
      <c r="CL55" s="1">
        <v>-26022.691929119988</v>
      </c>
      <c r="CM55" s="1">
        <v>-14178.072452480001</v>
      </c>
      <c r="CN55" s="1">
        <v>-6570.8013404799995</v>
      </c>
      <c r="CO55" s="1">
        <v>-3648.3103027199982</v>
      </c>
      <c r="CP55" s="1">
        <v>-1137.2429547199999</v>
      </c>
      <c r="CQ55" s="1">
        <v>-109.48814928</v>
      </c>
      <c r="CR55" s="1">
        <v>-12.602708799999984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1.0049999999999999</v>
      </c>
      <c r="DJ55" s="1">
        <v>1.0149999999999999</v>
      </c>
      <c r="DK55" s="1">
        <v>1.59</v>
      </c>
      <c r="DL55" s="1">
        <v>3.52</v>
      </c>
      <c r="DM55" s="1">
        <v>3.41</v>
      </c>
      <c r="DN55" s="1">
        <v>23.25</v>
      </c>
      <c r="DO55" s="1">
        <v>14.1</v>
      </c>
      <c r="DP55" s="1">
        <v>390.35</v>
      </c>
      <c r="DQ55" s="1">
        <v>94.834999999999994</v>
      </c>
      <c r="DR55" s="1">
        <v>15400.575000000001</v>
      </c>
      <c r="DS55" s="1">
        <v>224.75510204081633</v>
      </c>
      <c r="DT55" s="1">
        <v>70609.367346938772</v>
      </c>
      <c r="DU55" s="1">
        <v>271.33333333333331</v>
      </c>
      <c r="DV55" s="1">
        <v>99299.333333333328</v>
      </c>
      <c r="EA55" s="1">
        <v>1.415</v>
      </c>
      <c r="EB55" s="1">
        <v>2.7349999999999999</v>
      </c>
      <c r="EC55" s="1">
        <v>20.995000000000001</v>
      </c>
      <c r="ED55" s="1">
        <v>844.93499999999995</v>
      </c>
      <c r="EE55" s="1">
        <v>98.01</v>
      </c>
      <c r="EF55" s="1">
        <v>20796.84</v>
      </c>
      <c r="EG55" s="1">
        <v>291.11</v>
      </c>
      <c r="EH55" s="1">
        <v>202358.67</v>
      </c>
      <c r="EI55" s="1">
        <v>1360.88</v>
      </c>
      <c r="EJ55" s="1">
        <v>3773750.63</v>
      </c>
      <c r="EK55" s="1">
        <v>9433.1550000000007</v>
      </c>
      <c r="EL55" s="1">
        <v>153059643.495</v>
      </c>
      <c r="EM55" s="1">
        <v>22431.224489795917</v>
      </c>
      <c r="EN55" s="1">
        <v>704096124.06122446</v>
      </c>
      <c r="EO55" s="1">
        <v>27090.809523809523</v>
      </c>
      <c r="EP55" s="1">
        <v>990689623.47619045</v>
      </c>
      <c r="EQ55" s="1">
        <f t="shared" si="159"/>
        <v>1.6374999999999993</v>
      </c>
      <c r="ER55" s="1" t="e">
        <f t="shared" ca="1" si="184"/>
        <v>#NAME?</v>
      </c>
      <c r="ES55" s="1" t="e">
        <f t="shared" ca="1" si="185"/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0.49</v>
      </c>
      <c r="FC55" s="1">
        <v>0.105</v>
      </c>
      <c r="FE55" s="1">
        <v>-8.3116904876061266</v>
      </c>
      <c r="FF55" s="1">
        <v>58.681877656745201</v>
      </c>
      <c r="FG55" s="1">
        <v>88.672260268684241</v>
      </c>
      <c r="FH55" s="1">
        <v>98.3294837437236</v>
      </c>
      <c r="FI55" s="1">
        <v>105.17163951833365</v>
      </c>
      <c r="FJ55" s="1">
        <v>106.61890245472685</v>
      </c>
      <c r="FK55" s="1">
        <v>106.749794968182</v>
      </c>
      <c r="FL55" s="1">
        <v>106.75752528361595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1.085</v>
      </c>
      <c r="GE55" s="1">
        <v>1.2649999999999999</v>
      </c>
      <c r="GF55" s="1">
        <v>1.79</v>
      </c>
      <c r="GG55" s="1">
        <v>4.49</v>
      </c>
      <c r="GH55" s="1">
        <v>11.414999999999999</v>
      </c>
      <c r="GI55" s="1">
        <v>203.47499999999999</v>
      </c>
      <c r="GJ55" s="1">
        <v>37.840000000000003</v>
      </c>
      <c r="GK55" s="1">
        <v>2036.21</v>
      </c>
      <c r="GL55" s="1">
        <v>62.755000000000003</v>
      </c>
      <c r="GM55" s="1">
        <v>5367.3249999999998</v>
      </c>
      <c r="GN55" s="1">
        <v>62.755000000000003</v>
      </c>
      <c r="GO55" s="1">
        <v>5367.3249999999998</v>
      </c>
      <c r="GT55" s="1">
        <v>1.405</v>
      </c>
      <c r="GU55" s="1">
        <v>2.5550000000000002</v>
      </c>
      <c r="GV55" s="1">
        <v>5.1550000000000002</v>
      </c>
      <c r="GW55" s="1">
        <v>49.465000000000003</v>
      </c>
      <c r="GX55" s="1">
        <v>35.61</v>
      </c>
      <c r="GY55" s="1">
        <v>2694.63</v>
      </c>
      <c r="GZ55" s="1">
        <v>119.04</v>
      </c>
      <c r="HA55" s="1">
        <v>27180.91</v>
      </c>
      <c r="HB55" s="1">
        <v>1092.6400000000001</v>
      </c>
      <c r="HC55" s="1">
        <v>1930992.56</v>
      </c>
      <c r="HD55" s="1">
        <v>3732.89</v>
      </c>
      <c r="HE55" s="1">
        <v>19983779.68</v>
      </c>
      <c r="HF55" s="1">
        <v>6224.16</v>
      </c>
      <c r="HG55" s="1">
        <v>53035305.460000001</v>
      </c>
      <c r="HH55" s="1">
        <v>6224.16</v>
      </c>
      <c r="HI55" s="1">
        <v>53035305.460000001</v>
      </c>
      <c r="HJ55" s="1">
        <f t="shared" si="162"/>
        <v>1.6374999999999993</v>
      </c>
      <c r="HK55" s="1" t="e">
        <f t="shared" ca="1" si="186"/>
        <v>#NAME?</v>
      </c>
      <c r="HL55" s="1" t="e">
        <f t="shared" ca="1" si="187"/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-39.636116517901762</v>
      </c>
      <c r="HY55" s="1">
        <v>-22.073638319738095</v>
      </c>
      <c r="HZ55" s="1">
        <v>-8.1286678436246547</v>
      </c>
      <c r="IA55" s="1">
        <v>-4.1268687008256917</v>
      </c>
      <c r="IB55" s="1">
        <v>-0.75816293546990965</v>
      </c>
      <c r="IC55" s="1">
        <v>-5.2703236258722537E-2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1.165</v>
      </c>
      <c r="IV55" s="1">
        <v>1.595</v>
      </c>
      <c r="IW55" s="1">
        <v>4.6849999999999996</v>
      </c>
      <c r="IX55" s="1">
        <v>34.354999999999997</v>
      </c>
      <c r="IY55" s="1">
        <v>8.65</v>
      </c>
      <c r="IZ55" s="1">
        <v>115.65</v>
      </c>
      <c r="JA55" s="1">
        <v>25.364999999999998</v>
      </c>
      <c r="JB55" s="1">
        <v>905.79499999999996</v>
      </c>
      <c r="JC55" s="1">
        <v>62.755000000000003</v>
      </c>
      <c r="JD55" s="1">
        <v>5367.3249999999998</v>
      </c>
      <c r="JE55" s="1">
        <v>62.755000000000003</v>
      </c>
      <c r="JF55" s="1">
        <v>5367.3249999999998</v>
      </c>
      <c r="JG55" s="1">
        <v>62.755000000000003</v>
      </c>
      <c r="JH55" s="1">
        <v>5367.3249999999998</v>
      </c>
      <c r="JM55" s="1">
        <v>7.39</v>
      </c>
      <c r="JN55" s="1">
        <v>104.21</v>
      </c>
      <c r="JO55" s="1">
        <v>51.2</v>
      </c>
      <c r="JP55" s="1">
        <v>5492.67</v>
      </c>
      <c r="JQ55" s="1">
        <v>416.59500000000003</v>
      </c>
      <c r="JR55" s="1">
        <v>298795.57500000001</v>
      </c>
      <c r="JS55" s="1">
        <v>812.68</v>
      </c>
      <c r="JT55" s="1">
        <v>1066296.46</v>
      </c>
      <c r="JU55" s="1">
        <v>2487.96</v>
      </c>
      <c r="JV55" s="1">
        <v>8821369.1999999993</v>
      </c>
      <c r="JW55" s="1">
        <v>6224.16</v>
      </c>
      <c r="JX55" s="1">
        <v>53035305.460000001</v>
      </c>
      <c r="JY55" s="1">
        <v>6224.16</v>
      </c>
      <c r="JZ55" s="1">
        <v>53035305.460000001</v>
      </c>
      <c r="KA55" s="1">
        <v>6224.16</v>
      </c>
      <c r="KB55" s="1">
        <v>53035305.460000001</v>
      </c>
      <c r="KC55" s="1">
        <f t="shared" si="165"/>
        <v>1.6374999999999993</v>
      </c>
      <c r="KD55" s="1" t="e">
        <f t="shared" ca="1" si="188"/>
        <v>#NAME?</v>
      </c>
      <c r="KE55" s="1" t="e">
        <f t="shared" ca="1" si="189"/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13.766944661589342</v>
      </c>
      <c r="KR55" s="1">
        <v>16.718005113677858</v>
      </c>
      <c r="KS55" s="1">
        <v>19.056556090223278</v>
      </c>
      <c r="KT55" s="1">
        <v>19.551390318223326</v>
      </c>
      <c r="KU55" s="1">
        <v>19.908601918222583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1.52</v>
      </c>
      <c r="LM55" s="1">
        <v>3.08</v>
      </c>
      <c r="LN55" s="1">
        <v>13.44</v>
      </c>
      <c r="LO55" s="1">
        <v>276.32</v>
      </c>
      <c r="LP55" s="1">
        <v>59.45</v>
      </c>
      <c r="LQ55" s="1">
        <v>4668.12</v>
      </c>
      <c r="LR55" s="1">
        <v>65.665000000000006</v>
      </c>
      <c r="LS55" s="1">
        <v>5811.9049999999997</v>
      </c>
      <c r="LT55" s="1">
        <v>79.254999999999995</v>
      </c>
      <c r="LU55" s="1">
        <v>9262.0450000000001</v>
      </c>
      <c r="LV55" s="1">
        <v>79.254999999999995</v>
      </c>
      <c r="LW55" s="1">
        <v>9262.0450000000001</v>
      </c>
      <c r="LX55" s="1">
        <v>79.254999999999995</v>
      </c>
      <c r="LY55" s="1">
        <v>9262.0450000000001</v>
      </c>
      <c r="LZ55" s="1">
        <v>79.254999999999995</v>
      </c>
      <c r="MA55" s="1">
        <v>9262.0450000000001</v>
      </c>
      <c r="MF55" s="1">
        <v>95.515000000000001</v>
      </c>
      <c r="MG55" s="1">
        <v>17217.255000000001</v>
      </c>
      <c r="MH55" s="1">
        <v>1292.52</v>
      </c>
      <c r="MI55" s="1">
        <v>2625122.56</v>
      </c>
      <c r="MJ55" s="1">
        <v>5895.9750000000004</v>
      </c>
      <c r="MK55" s="1">
        <v>46098533.634999998</v>
      </c>
      <c r="ML55" s="1">
        <v>6516.1149999999998</v>
      </c>
      <c r="MM55" s="1">
        <v>57447717.555</v>
      </c>
      <c r="MN55" s="1">
        <v>7876.8850000000002</v>
      </c>
      <c r="MO55" s="1">
        <v>91830114.075000003</v>
      </c>
      <c r="MP55" s="1">
        <v>7876.8850000000002</v>
      </c>
      <c r="MQ55" s="1">
        <v>91830114.075000003</v>
      </c>
      <c r="MR55" s="1">
        <v>7876.8850000000002</v>
      </c>
      <c r="MS55" s="1">
        <v>91830114.075000003</v>
      </c>
      <c r="MT55" s="1">
        <v>7876.8850000000002</v>
      </c>
      <c r="MU55" s="1">
        <v>91830114.075000003</v>
      </c>
      <c r="MV55" s="1">
        <f t="shared" si="168"/>
        <v>1.6374999999999993</v>
      </c>
      <c r="MW55" s="1" t="e">
        <f t="shared" ca="1" si="190"/>
        <v>#NAME?</v>
      </c>
      <c r="MX55" s="1" t="e">
        <f t="shared" ca="1" si="191"/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0.55896475437019799</v>
      </c>
      <c r="NK55" s="1">
        <v>0.82077496505015224</v>
      </c>
      <c r="NL55" s="1">
        <v>0.97896238816403736</v>
      </c>
      <c r="NM55" s="1">
        <v>0.99173091441981331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600</v>
      </c>
      <c r="B56" s="1">
        <v>200</v>
      </c>
      <c r="C56" s="1">
        <v>100</v>
      </c>
      <c r="D56" s="1" t="s">
        <v>342</v>
      </c>
      <c r="E56" s="1">
        <v>16.061194240000003</v>
      </c>
      <c r="F56" s="1">
        <v>259.41161766085065</v>
      </c>
      <c r="G56" s="1">
        <f t="shared" si="141"/>
        <v>1.4496572458414221</v>
      </c>
      <c r="H56" s="1" t="e">
        <f t="shared" ca="1" si="172"/>
        <v>#NAME?</v>
      </c>
      <c r="I56" s="1" t="e">
        <f t="shared" ca="1" si="173"/>
        <v>#NAME?</v>
      </c>
      <c r="J56" s="1">
        <f t="shared" si="144"/>
        <v>2.676865706666667E-4</v>
      </c>
      <c r="K56" s="1" t="e">
        <f t="shared" ca="1" si="174"/>
        <v>#NAME?</v>
      </c>
      <c r="L56" s="1" t="e">
        <f t="shared" ca="1" si="175"/>
        <v>#NAME?</v>
      </c>
      <c r="M56" s="1">
        <v>0</v>
      </c>
      <c r="N56" s="1">
        <v>5800.4549999999999</v>
      </c>
      <c r="O56" s="1">
        <v>6584.2349999999997</v>
      </c>
      <c r="P56" s="1">
        <v>43540753.125</v>
      </c>
      <c r="Q56" s="1">
        <f t="shared" si="147"/>
        <v>188602.58977500349</v>
      </c>
      <c r="R56" s="1" t="e">
        <f t="shared" ca="1" si="176"/>
        <v>#NAME?</v>
      </c>
      <c r="S56" s="1" t="e">
        <f t="shared" ca="1" si="177"/>
        <v>#NAME?</v>
      </c>
      <c r="T56" s="1">
        <v>59900</v>
      </c>
      <c r="U56" s="2">
        <v>3588010000</v>
      </c>
      <c r="V56" s="2">
        <f t="shared" si="150"/>
        <v>0</v>
      </c>
      <c r="W56" s="2" t="e">
        <f t="shared" ca="1" si="178"/>
        <v>#NAME?</v>
      </c>
      <c r="X56" s="2" t="e">
        <f t="shared" ca="1" si="179"/>
        <v>#NAME?</v>
      </c>
      <c r="Y56" s="2">
        <f t="shared" si="153"/>
        <v>0.99833333333333329</v>
      </c>
      <c r="Z56" s="2" t="e">
        <f t="shared" ca="1" si="180"/>
        <v>#NAME?</v>
      </c>
      <c r="AA56" s="2" t="e">
        <f t="shared" ca="1" si="181"/>
        <v>#NAME?</v>
      </c>
      <c r="AB56" s="2">
        <v>600</v>
      </c>
      <c r="AC56" s="2">
        <v>360000</v>
      </c>
      <c r="AD56" s="2">
        <f t="shared" si="171"/>
        <v>1.135123882523009</v>
      </c>
      <c r="AE56" s="2">
        <v>7797</v>
      </c>
      <c r="AF56" s="2">
        <v>7797</v>
      </c>
      <c r="AG56" s="2">
        <v>2176.1799999999998</v>
      </c>
      <c r="AH56" s="2">
        <v>4770579.45</v>
      </c>
      <c r="AI56" s="2">
        <v>59900</v>
      </c>
      <c r="AJ56" s="2">
        <v>2000.8050000000001</v>
      </c>
      <c r="AK56" s="2">
        <v>4035320.9849999999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1.085</v>
      </c>
      <c r="BA56" s="2">
        <v>1.2849999999999999</v>
      </c>
      <c r="BB56" s="2">
        <v>171.1875</v>
      </c>
      <c r="BC56" s="2">
        <v>38815.927083333336</v>
      </c>
      <c r="BD56" s="2"/>
      <c r="BE56" s="2"/>
      <c r="BF56" s="2"/>
      <c r="BG56" s="2"/>
      <c r="BH56" s="2">
        <v>1.125</v>
      </c>
      <c r="BI56" s="2">
        <v>1.415</v>
      </c>
      <c r="BJ56" s="2">
        <v>1.385</v>
      </c>
      <c r="BK56" s="2">
        <v>2.415</v>
      </c>
      <c r="BL56" s="2">
        <v>1.655</v>
      </c>
      <c r="BM56" s="1">
        <v>3.7549999999999999</v>
      </c>
      <c r="BN56" s="1">
        <v>2.04</v>
      </c>
      <c r="BO56" s="1">
        <v>6.43</v>
      </c>
      <c r="BP56" s="1">
        <v>3.46</v>
      </c>
      <c r="BQ56" s="1">
        <v>20.87</v>
      </c>
      <c r="BR56" s="1">
        <v>10.125</v>
      </c>
      <c r="BS56" s="1">
        <v>186.69499999999999</v>
      </c>
      <c r="BT56" s="1">
        <v>38.049999999999997</v>
      </c>
      <c r="BU56" s="1">
        <v>3066.23</v>
      </c>
      <c r="BV56" s="1">
        <v>17068.890625</v>
      </c>
      <c r="BW56" s="1">
        <v>386477976.265625</v>
      </c>
      <c r="BX56" s="1">
        <f t="shared" si="156"/>
        <v>2.2683999999999997</v>
      </c>
      <c r="BY56" s="1" t="e">
        <f t="shared" ca="1" si="182"/>
        <v>#NAME?</v>
      </c>
      <c r="BZ56" s="1" t="e">
        <f t="shared" ca="1" si="183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0.96</v>
      </c>
      <c r="CL56" s="1">
        <v>-35829.089533439983</v>
      </c>
      <c r="CM56" s="1">
        <v>-15689.000985280003</v>
      </c>
      <c r="CN56" s="1">
        <v>-6975.2161385600048</v>
      </c>
      <c r="CO56" s="1">
        <v>-3663.7952603199983</v>
      </c>
      <c r="CP56" s="1">
        <v>-1043.1117360000001</v>
      </c>
      <c r="CQ56" s="1">
        <v>-105.13530431999999</v>
      </c>
      <c r="CR56" s="1">
        <v>-12.782137120000005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1.0049999999999999</v>
      </c>
      <c r="DJ56" s="1">
        <v>1.0149999999999999</v>
      </c>
      <c r="DK56" s="1">
        <v>1.4850000000000001</v>
      </c>
      <c r="DL56" s="1">
        <v>2.8849999999999998</v>
      </c>
      <c r="DM56" s="1">
        <v>3.0249999999999999</v>
      </c>
      <c r="DN56" s="1">
        <v>15.385</v>
      </c>
      <c r="DO56" s="1">
        <v>14.945</v>
      </c>
      <c r="DP56" s="1">
        <v>505.02499999999998</v>
      </c>
      <c r="DQ56" s="1">
        <v>106.005</v>
      </c>
      <c r="DR56" s="1">
        <v>18479.275000000001</v>
      </c>
      <c r="DS56" s="1">
        <v>274.59183673469386</v>
      </c>
      <c r="DT56" s="1">
        <v>102106.28571428571</v>
      </c>
      <c r="DU56" s="1">
        <v>300.28571428571428</v>
      </c>
      <c r="DV56" s="1">
        <v>113840.85714285714</v>
      </c>
      <c r="EA56" s="1">
        <v>1.395</v>
      </c>
      <c r="EB56" s="1">
        <v>2.4550000000000001</v>
      </c>
      <c r="EC56" s="1">
        <v>20.38</v>
      </c>
      <c r="ED56" s="1">
        <v>736.06</v>
      </c>
      <c r="EE56" s="1">
        <v>90.39</v>
      </c>
      <c r="EF56" s="1">
        <v>15435.57</v>
      </c>
      <c r="EG56" s="1">
        <v>251.57499999999999</v>
      </c>
      <c r="EH56" s="1">
        <v>126492.125</v>
      </c>
      <c r="EI56" s="1">
        <v>1443.7249999999999</v>
      </c>
      <c r="EJ56" s="1">
        <v>4918904.2050000001</v>
      </c>
      <c r="EK56" s="1">
        <v>10550.834999999999</v>
      </c>
      <c r="EL56" s="1">
        <v>183744093.54499999</v>
      </c>
      <c r="EM56" s="1">
        <v>27406.602040816328</v>
      </c>
      <c r="EN56" s="1">
        <v>1018331016.2959183</v>
      </c>
      <c r="EO56" s="1">
        <v>29977.238095238095</v>
      </c>
      <c r="EP56" s="1">
        <v>1135196681.4285715</v>
      </c>
      <c r="EQ56" s="1">
        <f t="shared" si="159"/>
        <v>2.2683999999999997</v>
      </c>
      <c r="ER56" s="1" t="e">
        <f t="shared" ca="1" si="184"/>
        <v>#NAME?</v>
      </c>
      <c r="ES56" s="1" t="e">
        <f t="shared" ca="1" si="185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0.49</v>
      </c>
      <c r="FC56" s="1">
        <v>0.105</v>
      </c>
      <c r="FE56" s="1">
        <v>-14.111452868717869</v>
      </c>
      <c r="FF56" s="1">
        <v>53.820320704531085</v>
      </c>
      <c r="FG56" s="1">
        <v>88.70437325541387</v>
      </c>
      <c r="FH56" s="1">
        <v>98.517229083126765</v>
      </c>
      <c r="FI56" s="1">
        <v>105.14716355154684</v>
      </c>
      <c r="FJ56" s="1">
        <v>106.60647137664122</v>
      </c>
      <c r="FK56" s="1">
        <v>106.74946297264658</v>
      </c>
      <c r="FL56" s="1">
        <v>106.75752528361595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1.125</v>
      </c>
      <c r="GE56" s="1">
        <v>1.385</v>
      </c>
      <c r="GF56" s="1">
        <v>1.97</v>
      </c>
      <c r="GG56" s="1">
        <v>5.38</v>
      </c>
      <c r="GH56" s="1">
        <v>13.154999999999999</v>
      </c>
      <c r="GI56" s="1">
        <v>267.935</v>
      </c>
      <c r="GJ56" s="1">
        <v>43.125</v>
      </c>
      <c r="GK56" s="1">
        <v>2519.4450000000002</v>
      </c>
      <c r="GL56" s="1">
        <v>69.215000000000003</v>
      </c>
      <c r="GM56" s="1">
        <v>6037.7849999999999</v>
      </c>
      <c r="GN56" s="1">
        <v>69.215000000000003</v>
      </c>
      <c r="GO56" s="1">
        <v>6037.7849999999999</v>
      </c>
      <c r="GT56" s="1">
        <v>1.4550000000000001</v>
      </c>
      <c r="GU56" s="1">
        <v>2.7549999999999999</v>
      </c>
      <c r="GV56" s="1">
        <v>4.875</v>
      </c>
      <c r="GW56" s="1">
        <v>43.164999999999999</v>
      </c>
      <c r="GX56" s="1">
        <v>43.25</v>
      </c>
      <c r="GY56" s="1">
        <v>3589.83</v>
      </c>
      <c r="GZ56" s="1">
        <v>140.47999999999999</v>
      </c>
      <c r="HA56" s="1">
        <v>35403.65</v>
      </c>
      <c r="HB56" s="1">
        <v>1265.095</v>
      </c>
      <c r="HC56" s="1">
        <v>2553518.5550000002</v>
      </c>
      <c r="HD56" s="1">
        <v>4260.4399999999996</v>
      </c>
      <c r="HE56" s="1">
        <v>24746834.879999999</v>
      </c>
      <c r="HF56" s="1">
        <v>6865.88</v>
      </c>
      <c r="HG56" s="1">
        <v>59619486.530000001</v>
      </c>
      <c r="HH56" s="1">
        <v>6865.88</v>
      </c>
      <c r="HI56" s="1">
        <v>59619486.530000001</v>
      </c>
      <c r="HJ56" s="1">
        <f t="shared" si="162"/>
        <v>2.2683999999999997</v>
      </c>
      <c r="HK56" s="1" t="e">
        <f t="shared" ca="1" si="186"/>
        <v>#NAME?</v>
      </c>
      <c r="HL56" s="1" t="e">
        <f t="shared" ca="1" si="187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-39.539030324621606</v>
      </c>
      <c r="HY56" s="1">
        <v>-20.876951885922928</v>
      </c>
      <c r="HZ56" s="1">
        <v>-8.1046999623092901</v>
      </c>
      <c r="IA56" s="1">
        <v>-4.1767548342448704</v>
      </c>
      <c r="IB56" s="1">
        <v>-0.81322000093579261</v>
      </c>
      <c r="IC56" s="1">
        <v>-5.349576612727476E-2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1.1499999999999999</v>
      </c>
      <c r="IV56" s="1">
        <v>1.49</v>
      </c>
      <c r="IW56" s="1">
        <v>5.97</v>
      </c>
      <c r="IX56" s="1">
        <v>55.92</v>
      </c>
      <c r="IY56" s="1">
        <v>10.355</v>
      </c>
      <c r="IZ56" s="1">
        <v>170.94499999999999</v>
      </c>
      <c r="JA56" s="1">
        <v>30.774999999999999</v>
      </c>
      <c r="JB56" s="1">
        <v>1343.325</v>
      </c>
      <c r="JC56" s="1">
        <v>69.215000000000003</v>
      </c>
      <c r="JD56" s="1">
        <v>6037.7849999999999</v>
      </c>
      <c r="JE56" s="1">
        <v>69.215000000000003</v>
      </c>
      <c r="JF56" s="1">
        <v>6037.7849999999999</v>
      </c>
      <c r="JG56" s="1">
        <v>69.215000000000003</v>
      </c>
      <c r="JH56" s="1">
        <v>6037.7849999999999</v>
      </c>
      <c r="JM56" s="1">
        <v>6.33</v>
      </c>
      <c r="JN56" s="1">
        <v>74.38</v>
      </c>
      <c r="JO56" s="1">
        <v>51.664999999999999</v>
      </c>
      <c r="JP56" s="1">
        <v>5103.0950000000003</v>
      </c>
      <c r="JQ56" s="1">
        <v>542.20500000000004</v>
      </c>
      <c r="JR56" s="1">
        <v>495824.065</v>
      </c>
      <c r="JS56" s="1">
        <v>987.89</v>
      </c>
      <c r="JT56" s="1">
        <v>1616603.31</v>
      </c>
      <c r="JU56" s="1">
        <v>3024.14</v>
      </c>
      <c r="JV56" s="1">
        <v>13098437.24</v>
      </c>
      <c r="JW56" s="1">
        <v>6865.88</v>
      </c>
      <c r="JX56" s="1">
        <v>59619486.530000001</v>
      </c>
      <c r="JY56" s="1">
        <v>6865.88</v>
      </c>
      <c r="JZ56" s="1">
        <v>59619486.530000001</v>
      </c>
      <c r="KA56" s="1">
        <v>6865.88</v>
      </c>
      <c r="KB56" s="1">
        <v>59619486.530000001</v>
      </c>
      <c r="KC56" s="1">
        <f t="shared" si="165"/>
        <v>2.2683999999999997</v>
      </c>
      <c r="KD56" s="1" t="e">
        <f t="shared" ca="1" si="188"/>
        <v>#NAME?</v>
      </c>
      <c r="KE56" s="1" t="e">
        <f t="shared" ca="1" si="189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13.592480646580146</v>
      </c>
      <c r="KR56" s="1">
        <v>16.655570294297558</v>
      </c>
      <c r="KS56" s="1">
        <v>19.027855626902166</v>
      </c>
      <c r="KT56" s="1">
        <v>19.52758545856177</v>
      </c>
      <c r="KU56" s="1">
        <v>19.899322851749289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1.615</v>
      </c>
      <c r="LM56" s="1">
        <v>3.4849999999999999</v>
      </c>
      <c r="LN56" s="1">
        <v>12.39</v>
      </c>
      <c r="LO56" s="1">
        <v>230.55</v>
      </c>
      <c r="LP56" s="1">
        <v>56.615000000000002</v>
      </c>
      <c r="LQ56" s="1">
        <v>4470.6149999999998</v>
      </c>
      <c r="LR56" s="1">
        <v>65.974999999999994</v>
      </c>
      <c r="LS56" s="1">
        <v>6087.5050000000001</v>
      </c>
      <c r="LT56" s="1">
        <v>83.704999999999998</v>
      </c>
      <c r="LU56" s="1">
        <v>9613.4650000000001</v>
      </c>
      <c r="LV56" s="1">
        <v>83.704999999999998</v>
      </c>
      <c r="LW56" s="1">
        <v>9613.4650000000001</v>
      </c>
      <c r="LX56" s="1">
        <v>83.704999999999998</v>
      </c>
      <c r="LY56" s="1">
        <v>9613.4650000000001</v>
      </c>
      <c r="LZ56" s="1">
        <v>83.704999999999998</v>
      </c>
      <c r="MA56" s="1">
        <v>9613.4650000000001</v>
      </c>
      <c r="MF56" s="1">
        <v>108.435</v>
      </c>
      <c r="MG56" s="1">
        <v>21356.825000000001</v>
      </c>
      <c r="MH56" s="1">
        <v>1188.1500000000001</v>
      </c>
      <c r="MI56" s="1">
        <v>2181505.11</v>
      </c>
      <c r="MJ56" s="1">
        <v>5611.3149999999996</v>
      </c>
      <c r="MK56" s="1">
        <v>44156996.685000002</v>
      </c>
      <c r="ML56" s="1">
        <v>6548.3950000000004</v>
      </c>
      <c r="MM56" s="1">
        <v>60250270.914999999</v>
      </c>
      <c r="MN56" s="1">
        <v>8322.7049999999999</v>
      </c>
      <c r="MO56" s="1">
        <v>95334826.644999996</v>
      </c>
      <c r="MP56" s="1">
        <v>8322.7049999999999</v>
      </c>
      <c r="MQ56" s="1">
        <v>95334826.644999996</v>
      </c>
      <c r="MR56" s="1">
        <v>8322.7049999999999</v>
      </c>
      <c r="MS56" s="1">
        <v>95334826.644999996</v>
      </c>
      <c r="MT56" s="1">
        <v>8322.7049999999999</v>
      </c>
      <c r="MU56" s="1">
        <v>95334826.644999996</v>
      </c>
      <c r="MV56" s="1">
        <f t="shared" si="168"/>
        <v>2.2683999999999997</v>
      </c>
      <c r="MW56" s="1" t="e">
        <f t="shared" ca="1" si="190"/>
        <v>#NAME?</v>
      </c>
      <c r="MX56" s="1" t="e">
        <f t="shared" ca="1" si="191"/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0.55356651904676002</v>
      </c>
      <c r="NK56" s="1">
        <v>0.83026895232192421</v>
      </c>
      <c r="NL56" s="1">
        <v>0.97491902957119836</v>
      </c>
      <c r="NM56" s="1">
        <v>0.99018046087352773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650</v>
      </c>
      <c r="B57" s="1">
        <v>200</v>
      </c>
      <c r="C57" s="1">
        <v>100</v>
      </c>
      <c r="D57" s="1" t="s">
        <v>343</v>
      </c>
      <c r="E57" s="1">
        <v>19.035295674999997</v>
      </c>
      <c r="F57" s="1">
        <v>365.8572422096737</v>
      </c>
      <c r="G57" s="1">
        <f t="shared" si="141"/>
        <v>3.5147607750001271</v>
      </c>
      <c r="H57" s="1" t="e">
        <f t="shared" ref="H57:H62" ca="1" si="192">E57-КОРЕНЬ(G57)/КОРЕНЬ(B57)*$B$1</f>
        <v>#NAME?</v>
      </c>
      <c r="I57" s="1" t="e">
        <f t="shared" ref="I57:I62" ca="1" si="193">E57+КОРЕНЬ(G57)/КОРЕНЬ(B57)*$B$1</f>
        <v>#NAME?</v>
      </c>
      <c r="J57" s="1">
        <f t="shared" si="144"/>
        <v>2.9285070269230765E-4</v>
      </c>
      <c r="K57" s="1" t="e">
        <f t="shared" ref="K57:K62" ca="1" si="194">J57-КОРЕНЬ(G57)/КОРЕНЬ(B57)*$B$1</f>
        <v>#NAME?</v>
      </c>
      <c r="L57" s="1" t="e">
        <f t="shared" ref="L57:L62" ca="1" si="195">J57+КОРЕНЬ(G57)/КОРЕНЬ(B57)*$B$1</f>
        <v>#NAME?</v>
      </c>
      <c r="M57" s="1">
        <v>0</v>
      </c>
      <c r="N57" s="1">
        <v>6522.29</v>
      </c>
      <c r="O57" s="1">
        <v>7430.47</v>
      </c>
      <c r="P57" s="1">
        <v>55409207.079999998</v>
      </c>
      <c r="Q57" s="1">
        <f t="shared" si="147"/>
        <v>197322.65909999609</v>
      </c>
      <c r="R57" s="1" t="e">
        <f t="shared" ref="R57:R62" ca="1" si="196">O57-КОРЕНЬ(Q57)/КОРЕНЬ(B57)*$B$1</f>
        <v>#NAME?</v>
      </c>
      <c r="S57" s="1" t="e">
        <f t="shared" ref="S57:S62" ca="1" si="197">O57+КОРЕНЬ(Q57)/КОРЕНЬ(B57)*$B$1</f>
        <v>#NAME?</v>
      </c>
      <c r="T57" s="1">
        <v>64900</v>
      </c>
      <c r="U57" s="2">
        <v>4212010000</v>
      </c>
      <c r="V57" s="2">
        <f t="shared" si="150"/>
        <v>0</v>
      </c>
      <c r="W57" s="2" t="e">
        <f t="shared" ref="W57:W62" ca="1" si="198">T57-КОРЕНЬ(V57)/КОРЕНЬ(B57)*$B$1</f>
        <v>#NAME?</v>
      </c>
      <c r="X57" s="2" t="e">
        <f t="shared" ref="X57:X62" ca="1" si="199">T57+КОРЕНЬ(V57)/КОРЕНЬ(B57)*$B$1</f>
        <v>#NAME?</v>
      </c>
      <c r="Y57" s="2">
        <f t="shared" si="153"/>
        <v>0.99846153846153851</v>
      </c>
      <c r="Z57" s="2" t="e">
        <f t="shared" ref="Z57:Z62" ca="1" si="200">Y57-КОРЕНЬ(V57)/КОРЕНЬ(B57)*$B$1</f>
        <v>#NAME?</v>
      </c>
      <c r="AA57" s="2" t="e">
        <f t="shared" ref="AA57:AA62" ca="1" si="201">Y57+КОРЕНЬ(V57)/КОРЕНЬ(B57)*$B$1</f>
        <v>#NAME?</v>
      </c>
      <c r="AB57" s="2">
        <v>650</v>
      </c>
      <c r="AC57" s="2">
        <v>422500</v>
      </c>
      <c r="AD57" s="2">
        <f t="shared" si="171"/>
        <v>1.1392425053163844</v>
      </c>
      <c r="AE57" s="2">
        <v>7797</v>
      </c>
      <c r="AF57" s="2">
        <v>7797</v>
      </c>
      <c r="AG57" s="2">
        <v>2331.16</v>
      </c>
      <c r="AH57" s="2">
        <v>5482807.7400000002</v>
      </c>
      <c r="AI57" s="2">
        <v>64900</v>
      </c>
      <c r="AJ57" s="2">
        <v>2154.9650000000001</v>
      </c>
      <c r="AK57" s="2">
        <v>4690064.3150000004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1.0649999999999999</v>
      </c>
      <c r="BA57" s="2">
        <v>1.1950000000000001</v>
      </c>
      <c r="BB57" s="2">
        <v>180.95897435897436</v>
      </c>
      <c r="BC57" s="2">
        <v>43353.205128205125</v>
      </c>
      <c r="BD57" s="2"/>
      <c r="BE57" s="2"/>
      <c r="BF57" s="2"/>
      <c r="BG57" s="2"/>
      <c r="BH57" s="2">
        <v>1.0900000000000001</v>
      </c>
      <c r="BI57" s="2">
        <v>1.27</v>
      </c>
      <c r="BJ57" s="2">
        <v>1.3049999999999999</v>
      </c>
      <c r="BK57" s="2">
        <v>2.1150000000000002</v>
      </c>
      <c r="BL57" s="2">
        <v>1.7050000000000001</v>
      </c>
      <c r="BM57" s="1">
        <v>4.1349999999999998</v>
      </c>
      <c r="BN57" s="1">
        <v>2.085</v>
      </c>
      <c r="BO57" s="1">
        <v>6.3049999999999997</v>
      </c>
      <c r="BP57" s="1">
        <v>3.3650000000000002</v>
      </c>
      <c r="BQ57" s="1">
        <v>18.285</v>
      </c>
      <c r="BR57" s="1">
        <v>9.8249999999999993</v>
      </c>
      <c r="BS57" s="1">
        <v>172.565</v>
      </c>
      <c r="BT57" s="1">
        <v>34.549999999999997</v>
      </c>
      <c r="BU57" s="1">
        <v>2251.0300000000002</v>
      </c>
      <c r="BV57" s="1">
        <v>18045.856410256409</v>
      </c>
      <c r="BW57" s="1">
        <v>431670156.90256411</v>
      </c>
      <c r="BX57" s="1">
        <f t="shared" si="156"/>
        <v>1.9577749999999998</v>
      </c>
      <c r="BY57" s="1" t="e">
        <f t="shared" ref="BY57:BY62" ca="1" si="202">BN57-КОРЕНЬ(BP57)/КОРЕНЬ(B57)*$B$1</f>
        <v>#NAME?</v>
      </c>
      <c r="BZ57" s="1" t="e">
        <f t="shared" ref="BZ57:BZ62" ca="1" si="203">BN57+КОРЕНЬ(BP57)/КОРЕНЬ(B57)*$B$1</f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0.97499999999999998</v>
      </c>
      <c r="CL57" s="1">
        <v>-33265.469245600005</v>
      </c>
      <c r="CM57" s="1">
        <v>-17380.597954879995</v>
      </c>
      <c r="CN57" s="1">
        <v>-6901.1546540800027</v>
      </c>
      <c r="CO57" s="1">
        <v>-3695.0468817600008</v>
      </c>
      <c r="CP57" s="1">
        <v>-968.32941904000018</v>
      </c>
      <c r="CQ57" s="1">
        <v>-99.832829439999927</v>
      </c>
      <c r="CR57" s="1">
        <v>-13.402225759999999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1.0049999999999999</v>
      </c>
      <c r="DJ57" s="1">
        <v>1.0149999999999999</v>
      </c>
      <c r="DK57" s="1">
        <v>1.4350000000000001</v>
      </c>
      <c r="DL57" s="1">
        <v>2.7349999999999999</v>
      </c>
      <c r="DM57" s="1">
        <v>2.9</v>
      </c>
      <c r="DN57" s="1">
        <v>13.43</v>
      </c>
      <c r="DO57" s="1">
        <v>12.4</v>
      </c>
      <c r="DP57" s="1">
        <v>340.2</v>
      </c>
      <c r="DQ57" s="1">
        <v>99.924999999999997</v>
      </c>
      <c r="DR57" s="1">
        <v>18457.584999999999</v>
      </c>
      <c r="DS57" s="1">
        <v>281.52293577981652</v>
      </c>
      <c r="DT57" s="1">
        <v>110288.97247706422</v>
      </c>
      <c r="DU57" s="1">
        <v>259.25</v>
      </c>
      <c r="DV57" s="1">
        <v>82706.375</v>
      </c>
      <c r="EA57" s="1">
        <v>1.4350000000000001</v>
      </c>
      <c r="EB57" s="1">
        <v>2.7549999999999999</v>
      </c>
      <c r="EC57" s="1">
        <v>17.670000000000002</v>
      </c>
      <c r="ED57" s="1">
        <v>668.17</v>
      </c>
      <c r="EE57" s="1">
        <v>84.92</v>
      </c>
      <c r="EF57" s="1">
        <v>14914.78</v>
      </c>
      <c r="EG57" s="1">
        <v>236.43</v>
      </c>
      <c r="EH57" s="1">
        <v>107184.31</v>
      </c>
      <c r="EI57" s="1">
        <v>1189.885</v>
      </c>
      <c r="EJ57" s="1">
        <v>3284081.2650000001</v>
      </c>
      <c r="EK57" s="1">
        <v>9946.2350000000006</v>
      </c>
      <c r="EL57" s="1">
        <v>183644169.41499999</v>
      </c>
      <c r="EM57" s="1">
        <v>28103.541284403669</v>
      </c>
      <c r="EN57" s="1">
        <v>1100047675.6146789</v>
      </c>
      <c r="EO57" s="1">
        <v>25880.75</v>
      </c>
      <c r="EP57" s="1">
        <v>824916483.625</v>
      </c>
      <c r="EQ57" s="1">
        <f t="shared" si="159"/>
        <v>1.9577749999999998</v>
      </c>
      <c r="ER57" s="1" t="e">
        <f t="shared" ref="ER57:ER62" ca="1" si="204">BN57-КОРЕНЬ(BP57)/КОРЕНЬ(B57)*$B$1</f>
        <v>#NAME?</v>
      </c>
      <c r="ES57" s="1" t="e">
        <f t="shared" ref="ES57:ES62" ca="1" si="205">BN57+КОРЕНЬ(BP57)/КОРЕНЬ(B57)*$B$1</f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0.54500000000000004</v>
      </c>
      <c r="FC57" s="1">
        <v>0.08</v>
      </c>
      <c r="FE57" s="1">
        <v>-10.531266460634876</v>
      </c>
      <c r="FF57" s="1">
        <v>54.677482950284087</v>
      </c>
      <c r="FG57" s="1">
        <v>88.123804518863068</v>
      </c>
      <c r="FH57" s="1">
        <v>98.775216495411243</v>
      </c>
      <c r="FI57" s="1">
        <v>105.23380097887541</v>
      </c>
      <c r="FJ57" s="1">
        <v>106.61216241583287</v>
      </c>
      <c r="FK57" s="1">
        <v>106.74960750302299</v>
      </c>
      <c r="FL57" s="1">
        <v>106.75752528361596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1.1100000000000001</v>
      </c>
      <c r="GE57" s="1">
        <v>1.35</v>
      </c>
      <c r="GF57" s="1">
        <v>2.0350000000000001</v>
      </c>
      <c r="GG57" s="1">
        <v>5.5650000000000004</v>
      </c>
      <c r="GH57" s="1">
        <v>11.885</v>
      </c>
      <c r="GI57" s="1">
        <v>209.155</v>
      </c>
      <c r="GJ57" s="1">
        <v>44.755000000000003</v>
      </c>
      <c r="GK57" s="1">
        <v>2661.7750000000001</v>
      </c>
      <c r="GL57" s="1">
        <v>72.144999999999996</v>
      </c>
      <c r="GM57" s="1">
        <v>6707.6149999999998</v>
      </c>
      <c r="GN57" s="1">
        <v>72.144999999999996</v>
      </c>
      <c r="GO57" s="1">
        <v>6707.6149999999998</v>
      </c>
      <c r="GT57" s="1">
        <v>1.4550000000000001</v>
      </c>
      <c r="GU57" s="1">
        <v>2.915</v>
      </c>
      <c r="GV57" s="1">
        <v>5.5049999999999999</v>
      </c>
      <c r="GW57" s="1">
        <v>55.965000000000003</v>
      </c>
      <c r="GX57" s="1">
        <v>42.075000000000003</v>
      </c>
      <c r="GY57" s="1">
        <v>3282.0650000000001</v>
      </c>
      <c r="GZ57" s="1">
        <v>149.285</v>
      </c>
      <c r="HA57" s="1">
        <v>37409.915000000001</v>
      </c>
      <c r="HB57" s="1">
        <v>1142.31</v>
      </c>
      <c r="HC57" s="1">
        <v>1985417.39</v>
      </c>
      <c r="HD57" s="1">
        <v>4422.21</v>
      </c>
      <c r="HE57" s="1">
        <v>26141007.120000001</v>
      </c>
      <c r="HF57" s="1">
        <v>7158.4849999999997</v>
      </c>
      <c r="HG57" s="1">
        <v>66256588.134999998</v>
      </c>
      <c r="HH57" s="1">
        <v>7158.4849999999997</v>
      </c>
      <c r="HI57" s="1">
        <v>66256588.134999998</v>
      </c>
      <c r="HJ57" s="1">
        <f t="shared" si="162"/>
        <v>1.9577749999999998</v>
      </c>
      <c r="HK57" s="1" t="e">
        <f t="shared" ref="HK57:HK62" ca="1" si="206">BN57-КОРЕНЬ(BP57)/КОРЕНЬ(B57)*$B$1</f>
        <v>#NAME?</v>
      </c>
      <c r="HL57" s="1" t="e">
        <f t="shared" ref="HL57:HL62" ca="1" si="207">BN57+КОРЕНЬ(BP57)/КОРЕНЬ(B57)*$B$1</f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-40.495759776687173</v>
      </c>
      <c r="HY57" s="1">
        <v>-21.722433012579287</v>
      </c>
      <c r="HZ57" s="1">
        <v>-8.2258092936054101</v>
      </c>
      <c r="IA57" s="1">
        <v>-4.0819295893835372</v>
      </c>
      <c r="IB57" s="1">
        <v>-0.78317381794425756</v>
      </c>
      <c r="IC57" s="1">
        <v>-5.1910706390170321E-2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1.2</v>
      </c>
      <c r="IV57" s="1">
        <v>1.62</v>
      </c>
      <c r="IW57" s="1">
        <v>5.335</v>
      </c>
      <c r="IX57" s="1">
        <v>43.755000000000003</v>
      </c>
      <c r="IY57" s="1">
        <v>10.4</v>
      </c>
      <c r="IZ57" s="1">
        <v>178.78</v>
      </c>
      <c r="JA57" s="1">
        <v>30.88</v>
      </c>
      <c r="JB57" s="1">
        <v>1342.56</v>
      </c>
      <c r="JC57" s="1">
        <v>72.144999999999996</v>
      </c>
      <c r="JD57" s="1">
        <v>6707.6149999999998</v>
      </c>
      <c r="JE57" s="1">
        <v>72.144999999999996</v>
      </c>
      <c r="JF57" s="1">
        <v>6707.6149999999998</v>
      </c>
      <c r="JG57" s="1">
        <v>72.144999999999996</v>
      </c>
      <c r="JH57" s="1">
        <v>6707.6149999999998</v>
      </c>
      <c r="JM57" s="1">
        <v>6.1749999999999998</v>
      </c>
      <c r="JN57" s="1">
        <v>67.704999999999998</v>
      </c>
      <c r="JO57" s="1">
        <v>55.375</v>
      </c>
      <c r="JP57" s="1">
        <v>5332.4549999999999</v>
      </c>
      <c r="JQ57" s="1">
        <v>483.65499999999997</v>
      </c>
      <c r="JR57" s="1">
        <v>385520.19500000001</v>
      </c>
      <c r="JS57" s="1">
        <v>990.755</v>
      </c>
      <c r="JT57" s="1">
        <v>1690152.345</v>
      </c>
      <c r="JU57" s="1">
        <v>3038.82</v>
      </c>
      <c r="JV57" s="1">
        <v>13117742.33</v>
      </c>
      <c r="JW57" s="1">
        <v>7158.4849999999997</v>
      </c>
      <c r="JX57" s="1">
        <v>66256588.134999998</v>
      </c>
      <c r="JY57" s="1">
        <v>7158.4849999999997</v>
      </c>
      <c r="JZ57" s="1">
        <v>66256588.134999998</v>
      </c>
      <c r="KA57" s="1">
        <v>7158.4849999999997</v>
      </c>
      <c r="KB57" s="1">
        <v>66256588.134999998</v>
      </c>
      <c r="KC57" s="1">
        <f t="shared" si="165"/>
        <v>1.9577749999999998</v>
      </c>
      <c r="KD57" s="1" t="e">
        <f t="shared" ref="KD57:KD62" ca="1" si="208">BN57-КОРЕНЬ(BP57)/КОРЕНЬ(B57)*$B$1</f>
        <v>#NAME?</v>
      </c>
      <c r="KE57" s="1" t="e">
        <f t="shared" ref="KE57:KE62" ca="1" si="209">BN57+КОРЕНЬ(BP57)/КОРЕНЬ(B57)*$B$1</f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13.758804888100396</v>
      </c>
      <c r="KR57" s="1">
        <v>16.767977813721146</v>
      </c>
      <c r="KS57" s="1">
        <v>19.006431929437348</v>
      </c>
      <c r="KT57" s="1">
        <v>19.544520760071972</v>
      </c>
      <c r="KU57" s="1">
        <v>19.91092141253775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1.6850000000000001</v>
      </c>
      <c r="LM57" s="1">
        <v>3.8250000000000002</v>
      </c>
      <c r="LN57" s="1">
        <v>12.82</v>
      </c>
      <c r="LO57" s="1">
        <v>251.58</v>
      </c>
      <c r="LP57" s="1">
        <v>60.52</v>
      </c>
      <c r="LQ57" s="1">
        <v>4985.01</v>
      </c>
      <c r="LR57" s="1">
        <v>67.91</v>
      </c>
      <c r="LS57" s="1">
        <v>6115.2</v>
      </c>
      <c r="LT57" s="1">
        <v>85.11</v>
      </c>
      <c r="LU57" s="1">
        <v>9637.51</v>
      </c>
      <c r="LV57" s="1">
        <v>85.11</v>
      </c>
      <c r="LW57" s="1">
        <v>9637.51</v>
      </c>
      <c r="LX57" s="1">
        <v>85.11</v>
      </c>
      <c r="LY57" s="1">
        <v>9637.51</v>
      </c>
      <c r="LZ57" s="1">
        <v>85.11</v>
      </c>
      <c r="MA57" s="1">
        <v>9637.51</v>
      </c>
      <c r="MF57" s="1">
        <v>111.37</v>
      </c>
      <c r="MG57" s="1">
        <v>22748.78</v>
      </c>
      <c r="MH57" s="1">
        <v>1234.5450000000001</v>
      </c>
      <c r="MI57" s="1">
        <v>2394705.4449999998</v>
      </c>
      <c r="MJ57" s="1">
        <v>6001.48</v>
      </c>
      <c r="MK57" s="1">
        <v>49232558.149999999</v>
      </c>
      <c r="ML57" s="1">
        <v>6741.92</v>
      </c>
      <c r="MM57" s="1">
        <v>60473683.079999998</v>
      </c>
      <c r="MN57" s="1">
        <v>8460.7099999999991</v>
      </c>
      <c r="MO57" s="1">
        <v>95502163.469999999</v>
      </c>
      <c r="MP57" s="1">
        <v>8460.7099999999991</v>
      </c>
      <c r="MQ57" s="1">
        <v>95502163.469999999</v>
      </c>
      <c r="MR57" s="1">
        <v>8460.7099999999991</v>
      </c>
      <c r="MS57" s="1">
        <v>95502163.469999999</v>
      </c>
      <c r="MT57" s="1">
        <v>8460.7099999999991</v>
      </c>
      <c r="MU57" s="1">
        <v>95502163.469999999</v>
      </c>
      <c r="MV57" s="1">
        <f t="shared" si="168"/>
        <v>1.9577749999999998</v>
      </c>
      <c r="MW57" s="1" t="e">
        <f t="shared" ref="MW57:MW62" ca="1" si="210">BN57-КОРЕНЬ(BP57)/КОРЕНЬ(B57)*$B$1</f>
        <v>#NAME?</v>
      </c>
      <c r="MX57" s="1" t="e">
        <f t="shared" ref="MX57:MX62" ca="1" si="211">BN57+КОРЕНЬ(BP57)/КОРЕНЬ(B57)*$B$1</f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0.5527456926550478</v>
      </c>
      <c r="NK57" s="1">
        <v>0.82336108115417816</v>
      </c>
      <c r="NL57" s="1">
        <v>0.97661643573985957</v>
      </c>
      <c r="NM57" s="1">
        <v>0.98949137040851232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700</v>
      </c>
      <c r="B58" s="1">
        <v>200</v>
      </c>
      <c r="C58" s="1">
        <v>100</v>
      </c>
      <c r="D58" s="1" t="s">
        <v>338</v>
      </c>
      <c r="E58" s="1">
        <v>20.633954580000001</v>
      </c>
      <c r="F58" s="1">
        <v>428.45527886934332</v>
      </c>
      <c r="G58" s="1">
        <f t="shared" si="141"/>
        <v>2.6951972598403131</v>
      </c>
      <c r="H58" s="1" t="e">
        <f t="shared" ca="1" si="192"/>
        <v>#NAME?</v>
      </c>
      <c r="I58" s="1" t="e">
        <f t="shared" ca="1" si="193"/>
        <v>#NAME?</v>
      </c>
      <c r="J58" s="1">
        <f t="shared" si="144"/>
        <v>2.9477077971428573E-4</v>
      </c>
      <c r="K58" s="1" t="e">
        <f t="shared" ca="1" si="194"/>
        <v>#NAME?</v>
      </c>
      <c r="L58" s="1" t="e">
        <f t="shared" ca="1" si="195"/>
        <v>#NAME?</v>
      </c>
      <c r="M58" s="1">
        <v>0</v>
      </c>
      <c r="N58" s="1">
        <v>7192.2349999999997</v>
      </c>
      <c r="O58" s="1">
        <v>8210.6299999999992</v>
      </c>
      <c r="P58" s="1">
        <v>67624256.150000006</v>
      </c>
      <c r="Q58" s="1">
        <f t="shared" si="147"/>
        <v>209811.15310001373</v>
      </c>
      <c r="R58" s="1" t="e">
        <f t="shared" ca="1" si="196"/>
        <v>#NAME?</v>
      </c>
      <c r="S58" s="1" t="e">
        <f t="shared" ca="1" si="197"/>
        <v>#NAME?</v>
      </c>
      <c r="T58" s="1">
        <v>69900</v>
      </c>
      <c r="U58" s="2">
        <v>4886010000</v>
      </c>
      <c r="V58" s="2">
        <f t="shared" si="150"/>
        <v>0</v>
      </c>
      <c r="W58" s="2" t="e">
        <f t="shared" ca="1" si="198"/>
        <v>#NAME?</v>
      </c>
      <c r="X58" s="2" t="e">
        <f t="shared" ca="1" si="199"/>
        <v>#NAME?</v>
      </c>
      <c r="Y58" s="2">
        <f t="shared" si="153"/>
        <v>0.99857142857142855</v>
      </c>
      <c r="Z58" s="2" t="e">
        <f t="shared" ca="1" si="200"/>
        <v>#NAME?</v>
      </c>
      <c r="AA58" s="2" t="e">
        <f t="shared" ca="1" si="201"/>
        <v>#NAME?</v>
      </c>
      <c r="AB58" s="2">
        <v>700</v>
      </c>
      <c r="AC58" s="2">
        <v>490000</v>
      </c>
      <c r="AD58" s="2">
        <f t="shared" si="171"/>
        <v>1.1415964578465525</v>
      </c>
      <c r="AE58" s="2">
        <v>7797</v>
      </c>
      <c r="AF58" s="2">
        <v>7797</v>
      </c>
      <c r="AG58" s="2">
        <v>2411.9899999999998</v>
      </c>
      <c r="AH58" s="2">
        <v>5868626.1699999999</v>
      </c>
      <c r="AI58" s="2">
        <v>69900</v>
      </c>
      <c r="AJ58" s="2">
        <v>2237.8150000000001</v>
      </c>
      <c r="AK58" s="2">
        <v>5055052.8949999996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1.04</v>
      </c>
      <c r="BA58" s="2">
        <v>1.1200000000000001</v>
      </c>
      <c r="BB58" s="2">
        <v>188.36734693877551</v>
      </c>
      <c r="BC58" s="2">
        <v>48063.908163265303</v>
      </c>
      <c r="BD58" s="2"/>
      <c r="BE58" s="2"/>
      <c r="BF58" s="2"/>
      <c r="BG58" s="2"/>
      <c r="BH58" s="2">
        <v>1.105</v>
      </c>
      <c r="BI58" s="2">
        <v>1.335</v>
      </c>
      <c r="BJ58" s="2">
        <v>1.2450000000000001</v>
      </c>
      <c r="BK58" s="2">
        <v>1.845</v>
      </c>
      <c r="BL58" s="2">
        <v>1.56</v>
      </c>
      <c r="BM58" s="1">
        <v>3.31</v>
      </c>
      <c r="BN58" s="1">
        <v>1.855</v>
      </c>
      <c r="BO58" s="1">
        <v>4.8849999999999998</v>
      </c>
      <c r="BP58" s="1">
        <v>3.13</v>
      </c>
      <c r="BQ58" s="1">
        <v>15.46</v>
      </c>
      <c r="BR58" s="1">
        <v>9.4600000000000009</v>
      </c>
      <c r="BS58" s="1">
        <v>165.45</v>
      </c>
      <c r="BT58" s="1">
        <v>30.385000000000002</v>
      </c>
      <c r="BU58" s="1">
        <v>1817.375</v>
      </c>
      <c r="BV58" s="1">
        <v>18790.775510204083</v>
      </c>
      <c r="BW58" s="1">
        <v>478951816.03061223</v>
      </c>
      <c r="BX58" s="1">
        <f t="shared" si="156"/>
        <v>1.443975</v>
      </c>
      <c r="BY58" s="1" t="e">
        <f t="shared" ca="1" si="202"/>
        <v>#NAME?</v>
      </c>
      <c r="BZ58" s="1" t="e">
        <f t="shared" ca="1" si="203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0.98</v>
      </c>
      <c r="CL58" s="1">
        <v>-27029.744208639997</v>
      </c>
      <c r="CM58" s="1">
        <v>-16501.545606559986</v>
      </c>
      <c r="CN58" s="1">
        <v>-6664.5313374400002</v>
      </c>
      <c r="CO58" s="1">
        <v>-3714.5215179199945</v>
      </c>
      <c r="CP58" s="1">
        <v>-908.47687760000031</v>
      </c>
      <c r="CQ58" s="1">
        <v>-108.10374480000006</v>
      </c>
      <c r="CR58" s="1">
        <v>-12.251957119999997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1.0049999999999999</v>
      </c>
      <c r="DJ58" s="1">
        <v>1.0149999999999999</v>
      </c>
      <c r="DK58" s="1">
        <v>1.615</v>
      </c>
      <c r="DL58" s="1">
        <v>3.5950000000000002</v>
      </c>
      <c r="DM58" s="1">
        <v>2.94</v>
      </c>
      <c r="DN58" s="1">
        <v>14.54</v>
      </c>
      <c r="DO58" s="1">
        <v>14.345000000000001</v>
      </c>
      <c r="DP58" s="1">
        <v>444.91500000000002</v>
      </c>
      <c r="DQ58" s="1">
        <v>112.1</v>
      </c>
      <c r="DR58" s="1">
        <v>19226.7</v>
      </c>
      <c r="DS58" s="1">
        <v>278.7641509433962</v>
      </c>
      <c r="DT58" s="1">
        <v>109954.33018867925</v>
      </c>
      <c r="DU58" s="1">
        <v>334.04166666666669</v>
      </c>
      <c r="DV58" s="1">
        <v>148739.875</v>
      </c>
      <c r="EA58" s="1">
        <v>1.425</v>
      </c>
      <c r="EB58" s="1">
        <v>2.6150000000000002</v>
      </c>
      <c r="EC58" s="1">
        <v>18.465</v>
      </c>
      <c r="ED58" s="1">
        <v>687.03499999999997</v>
      </c>
      <c r="EE58" s="1">
        <v>106.02</v>
      </c>
      <c r="EF58" s="1">
        <v>22040.46</v>
      </c>
      <c r="EG58" s="1">
        <v>241.435</v>
      </c>
      <c r="EH58" s="1">
        <v>117124.88499999999</v>
      </c>
      <c r="EI58" s="1">
        <v>1386.7449999999999</v>
      </c>
      <c r="EJ58" s="1">
        <v>4323539.915</v>
      </c>
      <c r="EK58" s="1">
        <v>11164.625</v>
      </c>
      <c r="EL58" s="1">
        <v>191261963.655</v>
      </c>
      <c r="EM58" s="1">
        <v>27823.141509433961</v>
      </c>
      <c r="EN58" s="1">
        <v>1096516063.8773584</v>
      </c>
      <c r="EO58" s="1">
        <v>33355.458333333336</v>
      </c>
      <c r="EP58" s="1">
        <v>1484204265.7083333</v>
      </c>
      <c r="EQ58" s="1">
        <f t="shared" si="159"/>
        <v>1.443975</v>
      </c>
      <c r="ER58" s="1" t="e">
        <f t="shared" ca="1" si="204"/>
        <v>#NAME?</v>
      </c>
      <c r="ES58" s="1" t="e">
        <f t="shared" ca="1" si="205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0.53</v>
      </c>
      <c r="FC58" s="1">
        <v>0.12</v>
      </c>
      <c r="FE58" s="1">
        <v>-7.7436012819140343</v>
      </c>
      <c r="FF58" s="1">
        <v>53.640086448771783</v>
      </c>
      <c r="FG58" s="1">
        <v>88.614505010004848</v>
      </c>
      <c r="FH58" s="1">
        <v>98.346056840188012</v>
      </c>
      <c r="FI58" s="1">
        <v>105.10347688033667</v>
      </c>
      <c r="FJ58" s="1">
        <v>106.60644948451407</v>
      </c>
      <c r="FK58" s="1">
        <v>106.749924706505</v>
      </c>
      <c r="FL58" s="1">
        <v>106.75752528361595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1.125</v>
      </c>
      <c r="GE58" s="1">
        <v>1.395</v>
      </c>
      <c r="GF58" s="1">
        <v>2.0950000000000002</v>
      </c>
      <c r="GG58" s="1">
        <v>5.8550000000000004</v>
      </c>
      <c r="GH58" s="1">
        <v>13.38</v>
      </c>
      <c r="GI58" s="1">
        <v>256.95</v>
      </c>
      <c r="GJ58" s="1">
        <v>46.47</v>
      </c>
      <c r="GK58" s="1">
        <v>2980.06</v>
      </c>
      <c r="GL58" s="1">
        <v>71.875</v>
      </c>
      <c r="GM58" s="1">
        <v>6523.4250000000002</v>
      </c>
      <c r="GN58" s="1">
        <v>71.875</v>
      </c>
      <c r="GO58" s="1">
        <v>6523.4250000000002</v>
      </c>
      <c r="GT58" s="1">
        <v>1.43</v>
      </c>
      <c r="GU58" s="1">
        <v>2.57</v>
      </c>
      <c r="GV58" s="1">
        <v>4.8949999999999996</v>
      </c>
      <c r="GW58" s="1">
        <v>43.564999999999998</v>
      </c>
      <c r="GX58" s="1">
        <v>45.84</v>
      </c>
      <c r="GY58" s="1">
        <v>3848.32</v>
      </c>
      <c r="GZ58" s="1">
        <v>153.84</v>
      </c>
      <c r="HA58" s="1">
        <v>39090.92</v>
      </c>
      <c r="HB58" s="1">
        <v>1288.9949999999999</v>
      </c>
      <c r="HC58" s="1">
        <v>2438273.2650000001</v>
      </c>
      <c r="HD58" s="1">
        <v>4595.5</v>
      </c>
      <c r="HE58" s="1">
        <v>29321459.010000002</v>
      </c>
      <c r="HF58" s="1">
        <v>7136.8549999999996</v>
      </c>
      <c r="HG58" s="1">
        <v>64535101.115000002</v>
      </c>
      <c r="HH58" s="1">
        <v>7136.8549999999996</v>
      </c>
      <c r="HI58" s="1">
        <v>64535101.115000002</v>
      </c>
      <c r="HJ58" s="1">
        <f t="shared" si="162"/>
        <v>1.443975</v>
      </c>
      <c r="HK58" s="1" t="e">
        <f t="shared" ca="1" si="206"/>
        <v>#NAME?</v>
      </c>
      <c r="HL58" s="1" t="e">
        <f t="shared" ca="1" si="207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-39.338906104405567</v>
      </c>
      <c r="HY58" s="1">
        <v>-22.073162226995724</v>
      </c>
      <c r="HZ58" s="1">
        <v>-8.1577331513612155</v>
      </c>
      <c r="IA58" s="1">
        <v>-4.1633463234510666</v>
      </c>
      <c r="IB58" s="1">
        <v>-0.74502498345035095</v>
      </c>
      <c r="IC58" s="1">
        <v>-5.349576612727476E-2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1.22</v>
      </c>
      <c r="IV58" s="1">
        <v>1.72</v>
      </c>
      <c r="IW58" s="1">
        <v>5.77</v>
      </c>
      <c r="IX58" s="1">
        <v>53.94</v>
      </c>
      <c r="IY58" s="1">
        <v>10.68</v>
      </c>
      <c r="IZ58" s="1">
        <v>181.4</v>
      </c>
      <c r="JA58" s="1">
        <v>32.024999999999999</v>
      </c>
      <c r="JB58" s="1">
        <v>1454.9949999999999</v>
      </c>
      <c r="JC58" s="1">
        <v>71.875</v>
      </c>
      <c r="JD58" s="1">
        <v>6523.4250000000002</v>
      </c>
      <c r="JE58" s="1">
        <v>71.875</v>
      </c>
      <c r="JF58" s="1">
        <v>6523.4250000000002</v>
      </c>
      <c r="JG58" s="1">
        <v>71.875</v>
      </c>
      <c r="JH58" s="1">
        <v>6523.4250000000002</v>
      </c>
      <c r="JM58" s="1">
        <v>7.29</v>
      </c>
      <c r="JN58" s="1">
        <v>116.31</v>
      </c>
      <c r="JO58" s="1">
        <v>57.5</v>
      </c>
      <c r="JP58" s="1">
        <v>6168.99</v>
      </c>
      <c r="JQ58" s="1">
        <v>526.69500000000005</v>
      </c>
      <c r="JR58" s="1">
        <v>481657.14500000002</v>
      </c>
      <c r="JS58" s="1">
        <v>1016.135</v>
      </c>
      <c r="JT58" s="1">
        <v>1700834.9850000001</v>
      </c>
      <c r="JU58" s="1">
        <v>3152.8049999999998</v>
      </c>
      <c r="JV58" s="1">
        <v>14233818.865</v>
      </c>
      <c r="JW58" s="1">
        <v>7136.8549999999996</v>
      </c>
      <c r="JX58" s="1">
        <v>64535101.115000002</v>
      </c>
      <c r="JY58" s="1">
        <v>7136.8549999999996</v>
      </c>
      <c r="JZ58" s="1">
        <v>64535101.115000002</v>
      </c>
      <c r="KA58" s="1">
        <v>7136.8549999999996</v>
      </c>
      <c r="KB58" s="1">
        <v>64535101.115000002</v>
      </c>
      <c r="KC58" s="1">
        <f t="shared" si="165"/>
        <v>1.443975</v>
      </c>
      <c r="KD58" s="1" t="e">
        <f t="shared" ca="1" si="208"/>
        <v>#NAME?</v>
      </c>
      <c r="KE58" s="1" t="e">
        <f t="shared" ca="1" si="209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13.551895663763936</v>
      </c>
      <c r="KR58" s="1">
        <v>16.761646451489142</v>
      </c>
      <c r="KS58" s="1">
        <v>19.005321993415023</v>
      </c>
      <c r="KT58" s="1">
        <v>19.529622003783668</v>
      </c>
      <c r="KU58" s="1">
        <v>19.902382161334366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1.63</v>
      </c>
      <c r="LM58" s="1">
        <v>3.45</v>
      </c>
      <c r="LN58" s="1">
        <v>13.515000000000001</v>
      </c>
      <c r="LO58" s="1">
        <v>297.13499999999999</v>
      </c>
      <c r="LP58" s="1">
        <v>60.634999999999998</v>
      </c>
      <c r="LQ58" s="1">
        <v>5092.1750000000002</v>
      </c>
      <c r="LR58" s="1">
        <v>67.855000000000004</v>
      </c>
      <c r="LS58" s="1">
        <v>6160.1850000000004</v>
      </c>
      <c r="LT58" s="1">
        <v>84.724999999999994</v>
      </c>
      <c r="LU58" s="1">
        <v>9682.9050000000007</v>
      </c>
      <c r="LV58" s="1">
        <v>84.724999999999994</v>
      </c>
      <c r="LW58" s="1">
        <v>9682.9050000000007</v>
      </c>
      <c r="LX58" s="1">
        <v>84.724999999999994</v>
      </c>
      <c r="LY58" s="1">
        <v>9682.9050000000007</v>
      </c>
      <c r="LZ58" s="1">
        <v>84.724999999999994</v>
      </c>
      <c r="MA58" s="1">
        <v>9682.9050000000007</v>
      </c>
      <c r="MF58" s="1">
        <v>106.08</v>
      </c>
      <c r="MG58" s="1">
        <v>19338.849999999999</v>
      </c>
      <c r="MH58" s="1">
        <v>1301.2550000000001</v>
      </c>
      <c r="MI58" s="1">
        <v>2849383.915</v>
      </c>
      <c r="MJ58" s="1">
        <v>6014.43</v>
      </c>
      <c r="MK58" s="1">
        <v>50326331.32</v>
      </c>
      <c r="ML58" s="1">
        <v>6737.0749999999998</v>
      </c>
      <c r="MM58" s="1">
        <v>60930046.725000001</v>
      </c>
      <c r="MN58" s="1">
        <v>8424.36</v>
      </c>
      <c r="MO58" s="1">
        <v>96020650.329999998</v>
      </c>
      <c r="MP58" s="1">
        <v>8424.36</v>
      </c>
      <c r="MQ58" s="1">
        <v>96020650.329999998</v>
      </c>
      <c r="MR58" s="1">
        <v>8424.36</v>
      </c>
      <c r="MS58" s="1">
        <v>96020650.329999998</v>
      </c>
      <c r="MT58" s="1">
        <v>8424.36</v>
      </c>
      <c r="MU58" s="1">
        <v>96020650.329999998</v>
      </c>
      <c r="MV58" s="1">
        <f t="shared" si="168"/>
        <v>1.443975</v>
      </c>
      <c r="MW58" s="1" t="e">
        <f t="shared" ca="1" si="210"/>
        <v>#NAME?</v>
      </c>
      <c r="MX58" s="1" t="e">
        <f t="shared" ca="1" si="211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0.55376902473780976</v>
      </c>
      <c r="NK58" s="1">
        <v>0.82695858391499399</v>
      </c>
      <c r="NL58" s="1">
        <v>0.97633775471072881</v>
      </c>
      <c r="NM58" s="1">
        <v>0.9901804608735274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750</v>
      </c>
      <c r="B59" s="1">
        <v>200</v>
      </c>
      <c r="C59" s="1">
        <v>100</v>
      </c>
      <c r="D59" s="1" t="s">
        <v>341</v>
      </c>
      <c r="E59" s="1">
        <v>21.519108330000005</v>
      </c>
      <c r="F59" s="1">
        <v>466.03706476063451</v>
      </c>
      <c r="G59" s="1">
        <f t="shared" si="141"/>
        <v>2.9650414423588813</v>
      </c>
      <c r="H59" s="1" t="e">
        <f t="shared" ca="1" si="192"/>
        <v>#NAME?</v>
      </c>
      <c r="I59" s="1" t="e">
        <f t="shared" ca="1" si="193"/>
        <v>#NAME?</v>
      </c>
      <c r="J59" s="1">
        <f t="shared" si="144"/>
        <v>2.8692144440000008E-4</v>
      </c>
      <c r="K59" s="1" t="e">
        <f t="shared" ca="1" si="194"/>
        <v>#NAME?</v>
      </c>
      <c r="L59" s="1" t="e">
        <f t="shared" ca="1" si="195"/>
        <v>#NAME?</v>
      </c>
      <c r="M59" s="1">
        <v>0</v>
      </c>
      <c r="N59" s="1">
        <v>7970.07</v>
      </c>
      <c r="O59" s="1">
        <v>9128.9</v>
      </c>
      <c r="P59" s="1">
        <v>83574831.219999999</v>
      </c>
      <c r="Q59" s="1">
        <f t="shared" si="147"/>
        <v>238016.01000000536</v>
      </c>
      <c r="R59" s="1" t="e">
        <f t="shared" ca="1" si="196"/>
        <v>#NAME?</v>
      </c>
      <c r="S59" s="1" t="e">
        <f t="shared" ca="1" si="197"/>
        <v>#NAME?</v>
      </c>
      <c r="T59" s="1">
        <v>74900</v>
      </c>
      <c r="U59" s="2">
        <v>5610010000</v>
      </c>
      <c r="V59" s="2">
        <f t="shared" si="150"/>
        <v>0</v>
      </c>
      <c r="W59" s="2" t="e">
        <f t="shared" ca="1" si="198"/>
        <v>#NAME?</v>
      </c>
      <c r="X59" s="2" t="e">
        <f t="shared" ca="1" si="199"/>
        <v>#NAME?</v>
      </c>
      <c r="Y59" s="2">
        <f t="shared" si="153"/>
        <v>0.9986666666666667</v>
      </c>
      <c r="Z59" s="2" t="e">
        <f t="shared" ca="1" si="200"/>
        <v>#NAME?</v>
      </c>
      <c r="AA59" s="2" t="e">
        <f t="shared" ca="1" si="201"/>
        <v>#NAME?</v>
      </c>
      <c r="AB59" s="2">
        <v>750</v>
      </c>
      <c r="AC59" s="2">
        <v>562500</v>
      </c>
      <c r="AD59" s="2">
        <f t="shared" si="171"/>
        <v>1.1453977192170206</v>
      </c>
      <c r="AE59" s="2">
        <v>7797</v>
      </c>
      <c r="AF59" s="2">
        <v>7797</v>
      </c>
      <c r="AG59" s="2">
        <v>2540.25</v>
      </c>
      <c r="AH59" s="2">
        <v>6508961.9900000002</v>
      </c>
      <c r="AI59" s="2">
        <v>74900</v>
      </c>
      <c r="AJ59" s="2">
        <v>2364.37</v>
      </c>
      <c r="AK59" s="2">
        <v>5643133.5899999999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1.08</v>
      </c>
      <c r="BA59" s="2">
        <v>1.24</v>
      </c>
      <c r="BB59" s="2">
        <v>190.89175257731958</v>
      </c>
      <c r="BC59" s="2">
        <v>48685.190721649487</v>
      </c>
      <c r="BD59" s="2"/>
      <c r="BE59" s="2"/>
      <c r="BF59" s="2"/>
      <c r="BG59" s="2"/>
      <c r="BH59" s="2">
        <v>1.095</v>
      </c>
      <c r="BI59" s="2">
        <v>1.2949999999999999</v>
      </c>
      <c r="BJ59" s="2">
        <v>1.2849999999999999</v>
      </c>
      <c r="BK59" s="2">
        <v>2.0249999999999999</v>
      </c>
      <c r="BL59" s="2">
        <v>1.62</v>
      </c>
      <c r="BM59" s="1">
        <v>3.78</v>
      </c>
      <c r="BN59" s="1">
        <v>1.915</v>
      </c>
      <c r="BO59" s="1">
        <v>5.835</v>
      </c>
      <c r="BP59" s="1">
        <v>3.11</v>
      </c>
      <c r="BQ59" s="1">
        <v>16.309999999999999</v>
      </c>
      <c r="BR59" s="1">
        <v>11.24</v>
      </c>
      <c r="BS59" s="1">
        <v>255.77</v>
      </c>
      <c r="BT59" s="1">
        <v>36.945</v>
      </c>
      <c r="BU59" s="1">
        <v>2769.915</v>
      </c>
      <c r="BV59" s="1">
        <v>19041.345360824744</v>
      </c>
      <c r="BW59" s="1">
        <v>484975979.5</v>
      </c>
      <c r="BX59" s="1">
        <f t="shared" si="156"/>
        <v>2.1677749999999998</v>
      </c>
      <c r="BY59" s="1" t="e">
        <f t="shared" ca="1" si="202"/>
        <v>#NAME?</v>
      </c>
      <c r="BZ59" s="1" t="e">
        <f t="shared" ca="1" si="203"/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0.97</v>
      </c>
      <c r="CL59" s="1">
        <v>-28701.44313215998</v>
      </c>
      <c r="CM59" s="1">
        <v>-14212.158790560001</v>
      </c>
      <c r="CN59" s="1">
        <v>-5924.7190153600004</v>
      </c>
      <c r="CO59" s="1">
        <v>-3393.4705627200001</v>
      </c>
      <c r="CP59" s="1">
        <v>-980.71295247999967</v>
      </c>
      <c r="CQ59" s="1">
        <v>-106.82186432000006</v>
      </c>
      <c r="CR59" s="1">
        <v>-12.893805279999997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1.0049999999999999</v>
      </c>
      <c r="DJ59" s="1">
        <v>1.0149999999999999</v>
      </c>
      <c r="DK59" s="1">
        <v>1.41</v>
      </c>
      <c r="DL59" s="1">
        <v>2.64</v>
      </c>
      <c r="DM59" s="1">
        <v>2.84</v>
      </c>
      <c r="DN59" s="1">
        <v>13.74</v>
      </c>
      <c r="DO59" s="1">
        <v>12.984999999999999</v>
      </c>
      <c r="DP59" s="1">
        <v>399.39499999999998</v>
      </c>
      <c r="DQ59" s="1">
        <v>94.685000000000002</v>
      </c>
      <c r="DR59" s="1">
        <v>15536.315000000001</v>
      </c>
      <c r="DS59" s="1">
        <v>365.76363636363635</v>
      </c>
      <c r="DT59" s="1">
        <v>182319.83636363636</v>
      </c>
      <c r="DU59" s="1">
        <v>339.78260869565219</v>
      </c>
      <c r="DV59" s="1">
        <v>155275</v>
      </c>
      <c r="EA59" s="1">
        <v>1.4550000000000001</v>
      </c>
      <c r="EB59" s="1">
        <v>2.8450000000000002</v>
      </c>
      <c r="EC59" s="1">
        <v>18.87</v>
      </c>
      <c r="ED59" s="1">
        <v>708.54</v>
      </c>
      <c r="EE59" s="1">
        <v>86.564999999999998</v>
      </c>
      <c r="EF59" s="1">
        <v>14696.555</v>
      </c>
      <c r="EG59" s="1">
        <v>231.05500000000001</v>
      </c>
      <c r="EH59" s="1">
        <v>111488.955</v>
      </c>
      <c r="EI59" s="1">
        <v>1250.46</v>
      </c>
      <c r="EJ59" s="1">
        <v>3885987.55</v>
      </c>
      <c r="EK59" s="1">
        <v>9415.7950000000001</v>
      </c>
      <c r="EL59" s="1">
        <v>154375426.875</v>
      </c>
      <c r="EM59" s="1">
        <v>36523.418181818182</v>
      </c>
      <c r="EN59" s="1">
        <v>1819274257.1454546</v>
      </c>
      <c r="EO59" s="1">
        <v>33919.478260869568</v>
      </c>
      <c r="EP59" s="1">
        <v>1548898612.8695652</v>
      </c>
      <c r="EQ59" s="1">
        <f t="shared" si="159"/>
        <v>2.1677749999999998</v>
      </c>
      <c r="ER59" s="1" t="e">
        <f t="shared" ca="1" si="204"/>
        <v>#NAME?</v>
      </c>
      <c r="ES59" s="1" t="e">
        <f t="shared" ca="1" si="205"/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0.55000000000000004</v>
      </c>
      <c r="FC59" s="1">
        <v>0.115</v>
      </c>
      <c r="FE59" s="1">
        <v>-10.735087264038565</v>
      </c>
      <c r="FF59" s="1">
        <v>56.93594360416327</v>
      </c>
      <c r="FG59" s="1">
        <v>88.896752564553609</v>
      </c>
      <c r="FH59" s="1">
        <v>98.93422485694083</v>
      </c>
      <c r="FI59" s="1">
        <v>105.23631772959004</v>
      </c>
      <c r="FJ59" s="1">
        <v>106.61434000201645</v>
      </c>
      <c r="FK59" s="1">
        <v>106.75003134131401</v>
      </c>
      <c r="FL59" s="1">
        <v>106.75752528361595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1.08</v>
      </c>
      <c r="GE59" s="1">
        <v>1.25</v>
      </c>
      <c r="GF59" s="1">
        <v>2.0299999999999998</v>
      </c>
      <c r="GG59" s="1">
        <v>5.46</v>
      </c>
      <c r="GH59" s="1">
        <v>12.9</v>
      </c>
      <c r="GI59" s="1">
        <v>244.57</v>
      </c>
      <c r="GJ59" s="1">
        <v>44.274999999999999</v>
      </c>
      <c r="GK59" s="1">
        <v>2700.2150000000001</v>
      </c>
      <c r="GL59" s="1">
        <v>70.855000000000004</v>
      </c>
      <c r="GM59" s="1">
        <v>6795.5450000000001</v>
      </c>
      <c r="GN59" s="1">
        <v>70.855000000000004</v>
      </c>
      <c r="GO59" s="1">
        <v>6795.5450000000001</v>
      </c>
      <c r="GT59" s="1">
        <v>1.4550000000000001</v>
      </c>
      <c r="GU59" s="1">
        <v>2.8650000000000002</v>
      </c>
      <c r="GV59" s="1">
        <v>4.76</v>
      </c>
      <c r="GW59" s="1">
        <v>41.48</v>
      </c>
      <c r="GX59" s="1">
        <v>39.64</v>
      </c>
      <c r="GY59" s="1">
        <v>2862.94</v>
      </c>
      <c r="GZ59" s="1">
        <v>145.22499999999999</v>
      </c>
      <c r="HA59" s="1">
        <v>34673.945</v>
      </c>
      <c r="HB59" s="1">
        <v>1239.5550000000001</v>
      </c>
      <c r="HC59" s="1">
        <v>2314388.8650000002</v>
      </c>
      <c r="HD59" s="1">
        <v>4375.47</v>
      </c>
      <c r="HE59" s="1">
        <v>26557768.010000002</v>
      </c>
      <c r="HF59" s="1">
        <v>7034.0749999999998</v>
      </c>
      <c r="HG59" s="1">
        <v>67245637.394999996</v>
      </c>
      <c r="HH59" s="1">
        <v>7034.0749999999998</v>
      </c>
      <c r="HI59" s="1">
        <v>67245637.394999996</v>
      </c>
      <c r="HJ59" s="1">
        <f t="shared" si="162"/>
        <v>2.1677749999999998</v>
      </c>
      <c r="HK59" s="1" t="e">
        <f t="shared" ca="1" si="206"/>
        <v>#NAME?</v>
      </c>
      <c r="HL59" s="1" t="e">
        <f t="shared" ca="1" si="207"/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-39.85501460208139</v>
      </c>
      <c r="HY59" s="1">
        <v>-22.367808157696476</v>
      </c>
      <c r="HZ59" s="1">
        <v>-8.3394410572634872</v>
      </c>
      <c r="IA59" s="1">
        <v>-4.0591268928899007</v>
      </c>
      <c r="IB59" s="1">
        <v>-0.79277559632348871</v>
      </c>
      <c r="IC59" s="1">
        <v>-5.3892031061550869E-2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1.1399999999999999</v>
      </c>
      <c r="IV59" s="1">
        <v>1.44</v>
      </c>
      <c r="IW59" s="1">
        <v>5.3150000000000004</v>
      </c>
      <c r="IX59" s="1">
        <v>45.265000000000001</v>
      </c>
      <c r="IY59" s="1">
        <v>10.45</v>
      </c>
      <c r="IZ59" s="1">
        <v>165.84</v>
      </c>
      <c r="JA59" s="1">
        <v>32.29</v>
      </c>
      <c r="JB59" s="1">
        <v>1443.75</v>
      </c>
      <c r="JC59" s="1">
        <v>70.855000000000004</v>
      </c>
      <c r="JD59" s="1">
        <v>6795.5450000000001</v>
      </c>
      <c r="JE59" s="1">
        <v>70.855000000000004</v>
      </c>
      <c r="JF59" s="1">
        <v>6795.5450000000001</v>
      </c>
      <c r="JG59" s="1">
        <v>70.855000000000004</v>
      </c>
      <c r="JH59" s="1">
        <v>6795.5450000000001</v>
      </c>
      <c r="JM59" s="1">
        <v>6.56</v>
      </c>
      <c r="JN59" s="1">
        <v>80.55</v>
      </c>
      <c r="JO59" s="1">
        <v>50.87</v>
      </c>
      <c r="JP59" s="1">
        <v>4630.9399999999996</v>
      </c>
      <c r="JQ59" s="1">
        <v>479.03500000000003</v>
      </c>
      <c r="JR59" s="1">
        <v>400902.19500000001</v>
      </c>
      <c r="JS59" s="1">
        <v>993.98</v>
      </c>
      <c r="JT59" s="1">
        <v>1550710.88</v>
      </c>
      <c r="JU59" s="1">
        <v>3175.0549999999998</v>
      </c>
      <c r="JV59" s="1">
        <v>14088922.535</v>
      </c>
      <c r="JW59" s="1">
        <v>7034.0749999999998</v>
      </c>
      <c r="JX59" s="1">
        <v>67245637.394999996</v>
      </c>
      <c r="JY59" s="1">
        <v>7034.0749999999998</v>
      </c>
      <c r="JZ59" s="1">
        <v>67245637.394999996</v>
      </c>
      <c r="KA59" s="1">
        <v>7034.0749999999998</v>
      </c>
      <c r="KB59" s="1">
        <v>67245637.394999996</v>
      </c>
      <c r="KC59" s="1">
        <f t="shared" si="165"/>
        <v>2.1677749999999998</v>
      </c>
      <c r="KD59" s="1" t="e">
        <f t="shared" ca="1" si="208"/>
        <v>#NAME?</v>
      </c>
      <c r="KE59" s="1" t="e">
        <f t="shared" ca="1" si="209"/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13.471214974562095</v>
      </c>
      <c r="KR59" s="1">
        <v>16.669969007570959</v>
      </c>
      <c r="KS59" s="1">
        <v>18.958425634880694</v>
      </c>
      <c r="KT59" s="1">
        <v>19.560315289006322</v>
      </c>
      <c r="KU59" s="1">
        <v>19.913497445328822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1.61</v>
      </c>
      <c r="LM59" s="1">
        <v>3.42</v>
      </c>
      <c r="LN59" s="1">
        <v>13.25</v>
      </c>
      <c r="LO59" s="1">
        <v>252.01</v>
      </c>
      <c r="LP59" s="1">
        <v>60.424999999999997</v>
      </c>
      <c r="LQ59" s="1">
        <v>5241.4650000000001</v>
      </c>
      <c r="LR59" s="1">
        <v>71.314999999999998</v>
      </c>
      <c r="LS59" s="1">
        <v>6901.5249999999996</v>
      </c>
      <c r="LT59" s="1">
        <v>86.61</v>
      </c>
      <c r="LU59" s="1">
        <v>9818.27</v>
      </c>
      <c r="LV59" s="1">
        <v>86.61</v>
      </c>
      <c r="LW59" s="1">
        <v>9818.27</v>
      </c>
      <c r="LX59" s="1">
        <v>86.61</v>
      </c>
      <c r="LY59" s="1">
        <v>9818.27</v>
      </c>
      <c r="LZ59" s="1">
        <v>86.61</v>
      </c>
      <c r="MA59" s="1">
        <v>9818.27</v>
      </c>
      <c r="MF59" s="1">
        <v>103.68</v>
      </c>
      <c r="MG59" s="1">
        <v>19913.05</v>
      </c>
      <c r="MH59" s="1">
        <v>1270.9000000000001</v>
      </c>
      <c r="MI59" s="1">
        <v>2380869.71</v>
      </c>
      <c r="MJ59" s="1">
        <v>5993.83</v>
      </c>
      <c r="MK59" s="1">
        <v>51831659.950000003</v>
      </c>
      <c r="ML59" s="1">
        <v>7084.66</v>
      </c>
      <c r="MM59" s="1">
        <v>68360979.280000001</v>
      </c>
      <c r="MN59" s="1">
        <v>8612.81</v>
      </c>
      <c r="MO59" s="1">
        <v>97338967.049999997</v>
      </c>
      <c r="MP59" s="1">
        <v>8612.81</v>
      </c>
      <c r="MQ59" s="1">
        <v>97338967.049999997</v>
      </c>
      <c r="MR59" s="1">
        <v>8612.81</v>
      </c>
      <c r="MS59" s="1">
        <v>97338967.049999997</v>
      </c>
      <c r="MT59" s="1">
        <v>8612.81</v>
      </c>
      <c r="MU59" s="1">
        <v>97338967.049999997</v>
      </c>
      <c r="MV59" s="1">
        <f t="shared" si="168"/>
        <v>2.1677749999999998</v>
      </c>
      <c r="MW59" s="1" t="e">
        <f t="shared" ca="1" si="210"/>
        <v>#NAME?</v>
      </c>
      <c r="MX59" s="1" t="e">
        <f t="shared" ca="1" si="211"/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0.54965490673119033</v>
      </c>
      <c r="NK59" s="1">
        <v>0.8302076892324487</v>
      </c>
      <c r="NL59" s="1">
        <v>0.97521037059726767</v>
      </c>
      <c r="NM59" s="1">
        <v>0.99069727872228952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800</v>
      </c>
      <c r="B60" s="1">
        <v>200</v>
      </c>
      <c r="C60" s="1">
        <v>100</v>
      </c>
      <c r="D60" s="1" t="s">
        <v>338</v>
      </c>
      <c r="E60" s="1">
        <v>22.655261924999991</v>
      </c>
      <c r="F60" s="1">
        <v>516.35729961763104</v>
      </c>
      <c r="G60" s="1">
        <f t="shared" si="141"/>
        <v>3.0964067272767579</v>
      </c>
      <c r="H60" s="1" t="e">
        <f t="shared" ca="1" si="192"/>
        <v>#NAME?</v>
      </c>
      <c r="I60" s="1" t="e">
        <f t="shared" ca="1" si="193"/>
        <v>#NAME?</v>
      </c>
      <c r="J60" s="1">
        <f t="shared" si="144"/>
        <v>2.8319077406249987E-4</v>
      </c>
      <c r="K60" s="1" t="e">
        <f t="shared" ca="1" si="194"/>
        <v>#NAME?</v>
      </c>
      <c r="L60" s="1" t="e">
        <f t="shared" ca="1" si="195"/>
        <v>#NAME?</v>
      </c>
      <c r="M60" s="1">
        <v>0</v>
      </c>
      <c r="N60" s="1">
        <v>8725.92</v>
      </c>
      <c r="O60" s="1">
        <v>10020.9</v>
      </c>
      <c r="P60" s="1">
        <v>100649320.61</v>
      </c>
      <c r="Q60" s="1">
        <f t="shared" si="147"/>
        <v>230883.80000001192</v>
      </c>
      <c r="R60" s="1" t="e">
        <f t="shared" ca="1" si="196"/>
        <v>#NAME?</v>
      </c>
      <c r="S60" s="1" t="e">
        <f t="shared" ca="1" si="197"/>
        <v>#NAME?</v>
      </c>
      <c r="T60" s="1">
        <v>79900</v>
      </c>
      <c r="U60" s="2">
        <v>6384010000</v>
      </c>
      <c r="V60" s="2">
        <f t="shared" si="150"/>
        <v>0</v>
      </c>
      <c r="W60" s="2" t="e">
        <f t="shared" ca="1" si="198"/>
        <v>#NAME?</v>
      </c>
      <c r="X60" s="2" t="e">
        <f t="shared" ca="1" si="199"/>
        <v>#NAME?</v>
      </c>
      <c r="Y60" s="2">
        <f t="shared" si="153"/>
        <v>0.99875000000000003</v>
      </c>
      <c r="Z60" s="2" t="e">
        <f t="shared" ca="1" si="200"/>
        <v>#NAME?</v>
      </c>
      <c r="AA60" s="2" t="e">
        <f t="shared" ca="1" si="201"/>
        <v>#NAME?</v>
      </c>
      <c r="AB60" s="2">
        <v>800</v>
      </c>
      <c r="AC60" s="2">
        <v>640000</v>
      </c>
      <c r="AD60" s="2">
        <f t="shared" si="171"/>
        <v>1.1484061279498321</v>
      </c>
      <c r="AE60" s="2">
        <v>7797</v>
      </c>
      <c r="AF60" s="2">
        <v>7797</v>
      </c>
      <c r="AG60" s="2">
        <v>2632.4749999999999</v>
      </c>
      <c r="AH60" s="2">
        <v>6980831.6550000003</v>
      </c>
      <c r="AI60" s="2">
        <v>79900</v>
      </c>
      <c r="AJ60" s="2">
        <v>2460.67</v>
      </c>
      <c r="AK60" s="2">
        <v>6103478.2400000002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1.08</v>
      </c>
      <c r="BA60" s="2">
        <v>1.24</v>
      </c>
      <c r="BB60" s="2">
        <v>182.26530612244898</v>
      </c>
      <c r="BC60" s="2">
        <v>47742.5</v>
      </c>
      <c r="BD60" s="2"/>
      <c r="BE60" s="2"/>
      <c r="BF60" s="2"/>
      <c r="BG60" s="2"/>
      <c r="BH60" s="2">
        <v>1.1200000000000001</v>
      </c>
      <c r="BI60" s="2">
        <v>1.37</v>
      </c>
      <c r="BJ60" s="2">
        <v>1.4</v>
      </c>
      <c r="BK60" s="2">
        <v>2.54</v>
      </c>
      <c r="BL60" s="2">
        <v>1.7649999999999999</v>
      </c>
      <c r="BM60" s="1">
        <v>4.4950000000000001</v>
      </c>
      <c r="BN60" s="1">
        <v>2.06</v>
      </c>
      <c r="BO60" s="1">
        <v>6.21</v>
      </c>
      <c r="BP60" s="1">
        <v>3.28</v>
      </c>
      <c r="BQ60" s="1">
        <v>17.37</v>
      </c>
      <c r="BR60" s="1">
        <v>10.805</v>
      </c>
      <c r="BS60" s="1">
        <v>215.73500000000001</v>
      </c>
      <c r="BT60" s="1">
        <v>39.18</v>
      </c>
      <c r="BU60" s="1">
        <v>2693.4</v>
      </c>
      <c r="BV60" s="1">
        <v>18175.576530612245</v>
      </c>
      <c r="BW60" s="1">
        <v>475535979.80102038</v>
      </c>
      <c r="BX60" s="1">
        <f t="shared" si="156"/>
        <v>1.9664000000000001</v>
      </c>
      <c r="BY60" s="1" t="e">
        <f t="shared" ca="1" si="202"/>
        <v>#NAME?</v>
      </c>
      <c r="BZ60" s="1" t="e">
        <f t="shared" ca="1" si="203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0.98</v>
      </c>
      <c r="CL60" s="1">
        <v>-33725.562843360029</v>
      </c>
      <c r="CM60" s="1">
        <v>-15050.62657423999</v>
      </c>
      <c r="CN60" s="1">
        <v>-6906.0278568000031</v>
      </c>
      <c r="CO60" s="1">
        <v>-3550.1745635200004</v>
      </c>
      <c r="CP60" s="1">
        <v>-997.00441232000026</v>
      </c>
      <c r="CQ60" s="1">
        <v>-107.86566560000004</v>
      </c>
      <c r="CR60" s="1">
        <v>-12.013801760000009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</v>
      </c>
      <c r="DJ60" s="1">
        <v>1</v>
      </c>
      <c r="DK60" s="1">
        <v>1.54</v>
      </c>
      <c r="DL60" s="1">
        <v>3.15</v>
      </c>
      <c r="DM60" s="1">
        <v>3.0449999999999999</v>
      </c>
      <c r="DN60" s="1">
        <v>15.545</v>
      </c>
      <c r="DO60" s="1">
        <v>14.225</v>
      </c>
      <c r="DP60" s="1">
        <v>518.09500000000003</v>
      </c>
      <c r="DQ60" s="1">
        <v>100.04</v>
      </c>
      <c r="DR60" s="1">
        <v>16344.18</v>
      </c>
      <c r="DS60" s="1">
        <v>342.79338842975204</v>
      </c>
      <c r="DT60" s="1">
        <v>167147.81818181818</v>
      </c>
      <c r="DU60" s="1">
        <v>349.7037037037037</v>
      </c>
      <c r="DV60" s="1">
        <v>157596.59259259258</v>
      </c>
      <c r="EA60" s="1">
        <v>1.43</v>
      </c>
      <c r="EB60" s="1">
        <v>2.69</v>
      </c>
      <c r="EC60" s="1">
        <v>21.684999999999999</v>
      </c>
      <c r="ED60" s="1">
        <v>857.89499999999998</v>
      </c>
      <c r="EE60" s="1">
        <v>100.35</v>
      </c>
      <c r="EF60" s="1">
        <v>19492.28</v>
      </c>
      <c r="EG60" s="1">
        <v>249.38</v>
      </c>
      <c r="EH60" s="1">
        <v>125148.14</v>
      </c>
      <c r="EI60" s="1">
        <v>1370.67</v>
      </c>
      <c r="EJ60" s="1">
        <v>5045028.32</v>
      </c>
      <c r="EK60" s="1">
        <v>9954.7049999999999</v>
      </c>
      <c r="EL60" s="1">
        <v>162440028.17500001</v>
      </c>
      <c r="EM60" s="1">
        <v>34232.239669421484</v>
      </c>
      <c r="EN60" s="1">
        <v>1668062534.8677685</v>
      </c>
      <c r="EO60" s="1">
        <v>34922.222222222219</v>
      </c>
      <c r="EP60" s="1">
        <v>1572607367.5555556</v>
      </c>
      <c r="EQ60" s="1">
        <f t="shared" si="159"/>
        <v>1.9664000000000001</v>
      </c>
      <c r="ER60" s="1" t="e">
        <f t="shared" ca="1" si="204"/>
        <v>#NAME?</v>
      </c>
      <c r="ES60" s="1" t="e">
        <f t="shared" ca="1" si="205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0.60499999999999998</v>
      </c>
      <c r="FC60" s="1">
        <v>0.13500000000000001</v>
      </c>
      <c r="FE60" s="1">
        <v>-8.4620169490337638</v>
      </c>
      <c r="FF60" s="1">
        <v>56.178763556671548</v>
      </c>
      <c r="FG60" s="1">
        <v>88.797853618435454</v>
      </c>
      <c r="FH60" s="1">
        <v>98.507559910859356</v>
      </c>
      <c r="FI60" s="1">
        <v>105.18569448289256</v>
      </c>
      <c r="FJ60" s="1">
        <v>106.60583465181885</v>
      </c>
      <c r="FK60" s="1">
        <v>106.74989689716671</v>
      </c>
      <c r="FL60" s="1">
        <v>106.75752528361593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1.1200000000000001</v>
      </c>
      <c r="GE60" s="1">
        <v>1.38</v>
      </c>
      <c r="GF60" s="1">
        <v>2.02</v>
      </c>
      <c r="GG60" s="1">
        <v>5.39</v>
      </c>
      <c r="GH60" s="1">
        <v>13.21</v>
      </c>
      <c r="GI60" s="1">
        <v>262.01</v>
      </c>
      <c r="GJ60" s="1">
        <v>47.71</v>
      </c>
      <c r="GK60" s="1">
        <v>3131.85</v>
      </c>
      <c r="GL60" s="1">
        <v>73.63</v>
      </c>
      <c r="GM60" s="1">
        <v>6902.3</v>
      </c>
      <c r="GN60" s="1">
        <v>73.63</v>
      </c>
      <c r="GO60" s="1">
        <v>6902.3</v>
      </c>
      <c r="GT60" s="1">
        <v>1.54</v>
      </c>
      <c r="GU60" s="1">
        <v>3.33</v>
      </c>
      <c r="GV60" s="1">
        <v>5.35</v>
      </c>
      <c r="GW60" s="1">
        <v>51.45</v>
      </c>
      <c r="GX60" s="1">
        <v>47.76</v>
      </c>
      <c r="GY60" s="1">
        <v>4234.08</v>
      </c>
      <c r="GZ60" s="1">
        <v>146.16999999999999</v>
      </c>
      <c r="HA60" s="1">
        <v>35034.080000000002</v>
      </c>
      <c r="HB60" s="1">
        <v>1274.79</v>
      </c>
      <c r="HC60" s="1">
        <v>2501455.0099999998</v>
      </c>
      <c r="HD60" s="1">
        <v>4720.8</v>
      </c>
      <c r="HE60" s="1">
        <v>30846215.09</v>
      </c>
      <c r="HF60" s="1">
        <v>7311.8050000000003</v>
      </c>
      <c r="HG60" s="1">
        <v>68295519.584999993</v>
      </c>
      <c r="HH60" s="1">
        <v>7311.8050000000003</v>
      </c>
      <c r="HI60" s="1">
        <v>68295519.584999993</v>
      </c>
      <c r="HJ60" s="1">
        <f t="shared" si="162"/>
        <v>1.9664000000000001</v>
      </c>
      <c r="HK60" s="1" t="e">
        <f t="shared" ca="1" si="206"/>
        <v>#NAME?</v>
      </c>
      <c r="HL60" s="1" t="e">
        <f t="shared" ca="1" si="207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-40.002016443691602</v>
      </c>
      <c r="HY60" s="1">
        <v>-22.289251381427192</v>
      </c>
      <c r="HZ60" s="1">
        <v>-8.2473715950153306</v>
      </c>
      <c r="IA60" s="1">
        <v>-4.3306102474379466</v>
      </c>
      <c r="IB60" s="1">
        <v>-0.75120723053496041</v>
      </c>
      <c r="IC60" s="1">
        <v>-5.4684560930103085E-2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1.1499999999999999</v>
      </c>
      <c r="IV60" s="1">
        <v>1.47</v>
      </c>
      <c r="IW60" s="1">
        <v>5.6449999999999996</v>
      </c>
      <c r="IX60" s="1">
        <v>44.005000000000003</v>
      </c>
      <c r="IY60" s="1">
        <v>10.71</v>
      </c>
      <c r="IZ60" s="1">
        <v>171.15</v>
      </c>
      <c r="JA60" s="1">
        <v>31.36</v>
      </c>
      <c r="JB60" s="1">
        <v>1394.18</v>
      </c>
      <c r="JC60" s="1">
        <v>73.63</v>
      </c>
      <c r="JD60" s="1">
        <v>6902.3</v>
      </c>
      <c r="JE60" s="1">
        <v>73.63</v>
      </c>
      <c r="JF60" s="1">
        <v>6902.3</v>
      </c>
      <c r="JG60" s="1">
        <v>73.63</v>
      </c>
      <c r="JH60" s="1">
        <v>6902.3</v>
      </c>
      <c r="JM60" s="1">
        <v>6.18</v>
      </c>
      <c r="JN60" s="1">
        <v>69.92</v>
      </c>
      <c r="JO60" s="1">
        <v>53.844999999999999</v>
      </c>
      <c r="JP60" s="1">
        <v>4779.3649999999998</v>
      </c>
      <c r="JQ60" s="1">
        <v>514.06500000000005</v>
      </c>
      <c r="JR60" s="1">
        <v>384242.36499999999</v>
      </c>
      <c r="JS60" s="1">
        <v>1021.02</v>
      </c>
      <c r="JT60" s="1">
        <v>1608122.01</v>
      </c>
      <c r="JU60" s="1">
        <v>3086.06</v>
      </c>
      <c r="JV60" s="1">
        <v>13632251.01</v>
      </c>
      <c r="JW60" s="1">
        <v>7311.8050000000003</v>
      </c>
      <c r="JX60" s="1">
        <v>68295519.584999993</v>
      </c>
      <c r="JY60" s="1">
        <v>7311.8050000000003</v>
      </c>
      <c r="JZ60" s="1">
        <v>68295519.584999993</v>
      </c>
      <c r="KA60" s="1">
        <v>7311.8050000000003</v>
      </c>
      <c r="KB60" s="1">
        <v>68295519.584999993</v>
      </c>
      <c r="KC60" s="1">
        <f t="shared" si="165"/>
        <v>1.9664000000000001</v>
      </c>
      <c r="KD60" s="1" t="e">
        <f t="shared" ca="1" si="208"/>
        <v>#NAME?</v>
      </c>
      <c r="KE60" s="1" t="e">
        <f t="shared" ca="1" si="209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13.28894993545201</v>
      </c>
      <c r="KR60" s="1">
        <v>16.567659760911141</v>
      </c>
      <c r="KS60" s="1">
        <v>19.014142116982317</v>
      </c>
      <c r="KT60" s="1">
        <v>19.547476023152395</v>
      </c>
      <c r="KU60" s="1">
        <v>19.905487852738997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1.67</v>
      </c>
      <c r="LM60" s="1">
        <v>3.57</v>
      </c>
      <c r="LN60" s="1">
        <v>13.56</v>
      </c>
      <c r="LO60" s="1">
        <v>271.97000000000003</v>
      </c>
      <c r="LP60" s="1">
        <v>64.22</v>
      </c>
      <c r="LQ60" s="1">
        <v>5618.08</v>
      </c>
      <c r="LR60" s="1">
        <v>71.625</v>
      </c>
      <c r="LS60" s="1">
        <v>6707.4549999999999</v>
      </c>
      <c r="LT60" s="1">
        <v>87.224999999999994</v>
      </c>
      <c r="LU60" s="1">
        <v>9935.5650000000005</v>
      </c>
      <c r="LV60" s="1">
        <v>87.224999999999994</v>
      </c>
      <c r="LW60" s="1">
        <v>9935.5650000000005</v>
      </c>
      <c r="LX60" s="1">
        <v>87.224999999999994</v>
      </c>
      <c r="LY60" s="1">
        <v>9935.5650000000005</v>
      </c>
      <c r="LZ60" s="1">
        <v>87.224999999999994</v>
      </c>
      <c r="MA60" s="1">
        <v>9935.5650000000005</v>
      </c>
      <c r="MF60" s="1">
        <v>113.58499999999999</v>
      </c>
      <c r="MG60" s="1">
        <v>20974.305</v>
      </c>
      <c r="MH60" s="1">
        <v>1307.0250000000001</v>
      </c>
      <c r="MI60" s="1">
        <v>2582608.9750000001</v>
      </c>
      <c r="MJ60" s="1">
        <v>6372.7550000000001</v>
      </c>
      <c r="MK60" s="1">
        <v>55534195.545000002</v>
      </c>
      <c r="ML60" s="1">
        <v>7113.3</v>
      </c>
      <c r="MM60" s="1">
        <v>66358006.509999998</v>
      </c>
      <c r="MN60" s="1">
        <v>8671.375</v>
      </c>
      <c r="MO60" s="1">
        <v>98447996.325000003</v>
      </c>
      <c r="MP60" s="1">
        <v>8671.375</v>
      </c>
      <c r="MQ60" s="1">
        <v>98447996.325000003</v>
      </c>
      <c r="MR60" s="1">
        <v>8671.375</v>
      </c>
      <c r="MS60" s="1">
        <v>98447996.325000003</v>
      </c>
      <c r="MT60" s="1">
        <v>8671.375</v>
      </c>
      <c r="MU60" s="1">
        <v>98447996.325000003</v>
      </c>
      <c r="MV60" s="1">
        <f t="shared" si="168"/>
        <v>1.9664000000000001</v>
      </c>
      <c r="MW60" s="1" t="e">
        <f t="shared" ca="1" si="210"/>
        <v>#NAME?</v>
      </c>
      <c r="MX60" s="1" t="e">
        <f t="shared" ca="1" si="211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0.54344450289089385</v>
      </c>
      <c r="NK60" s="1">
        <v>0.83104783892720269</v>
      </c>
      <c r="NL60" s="1">
        <v>0.97879011554778284</v>
      </c>
      <c r="NM60" s="1">
        <v>0.99104182395479712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A61" s="1">
        <v>850</v>
      </c>
      <c r="B61" s="1">
        <v>200</v>
      </c>
      <c r="C61" s="1">
        <v>100</v>
      </c>
      <c r="D61" s="1" t="s">
        <v>338</v>
      </c>
      <c r="E61" s="1">
        <v>24.239864690000019</v>
      </c>
      <c r="F61" s="1">
        <v>590.98522426252373</v>
      </c>
      <c r="G61" s="1">
        <f t="shared" si="141"/>
        <v>3.4141840730139847</v>
      </c>
      <c r="H61" s="1" t="e">
        <f t="shared" ca="1" si="192"/>
        <v>#NAME?</v>
      </c>
      <c r="I61" s="1" t="e">
        <f t="shared" ca="1" si="193"/>
        <v>#NAME?</v>
      </c>
      <c r="J61" s="1">
        <f t="shared" si="144"/>
        <v>2.851748787058826E-4</v>
      </c>
      <c r="K61" s="1" t="e">
        <f t="shared" ca="1" si="194"/>
        <v>#NAME?</v>
      </c>
      <c r="L61" s="1" t="e">
        <f t="shared" ca="1" si="195"/>
        <v>#NAME?</v>
      </c>
      <c r="M61" s="1">
        <v>0</v>
      </c>
      <c r="N61" s="1">
        <v>9491.3649999999998</v>
      </c>
      <c r="O61" s="1">
        <v>10922.25</v>
      </c>
      <c r="P61" s="1">
        <v>119568372.54000001</v>
      </c>
      <c r="Q61" s="1">
        <f t="shared" si="147"/>
        <v>272827.47750000656</v>
      </c>
      <c r="R61" s="1" t="e">
        <f t="shared" ca="1" si="196"/>
        <v>#NAME?</v>
      </c>
      <c r="S61" s="1" t="e">
        <f t="shared" ca="1" si="197"/>
        <v>#NAME?</v>
      </c>
      <c r="T61" s="1">
        <v>84900</v>
      </c>
      <c r="U61" s="2">
        <v>7208010000</v>
      </c>
      <c r="V61" s="2">
        <f t="shared" si="150"/>
        <v>0</v>
      </c>
      <c r="W61" s="2" t="e">
        <f t="shared" ca="1" si="198"/>
        <v>#NAME?</v>
      </c>
      <c r="X61" s="2" t="e">
        <f t="shared" ca="1" si="199"/>
        <v>#NAME?</v>
      </c>
      <c r="Y61" s="2">
        <f t="shared" si="153"/>
        <v>0.99882352941176467</v>
      </c>
      <c r="Z61" s="2" t="e">
        <f t="shared" ca="1" si="200"/>
        <v>#NAME?</v>
      </c>
      <c r="AA61" s="2" t="e">
        <f t="shared" ca="1" si="201"/>
        <v>#NAME?</v>
      </c>
      <c r="AB61" s="2">
        <v>850</v>
      </c>
      <c r="AC61" s="2">
        <v>722500</v>
      </c>
      <c r="AD61" s="2">
        <f t="shared" si="171"/>
        <v>1.1507565034112586</v>
      </c>
      <c r="AE61" s="2">
        <v>7797</v>
      </c>
      <c r="AF61" s="2">
        <v>7797</v>
      </c>
      <c r="AG61" s="2">
        <v>2755.5050000000001</v>
      </c>
      <c r="AH61" s="2">
        <v>7644107.7549999999</v>
      </c>
      <c r="AI61" s="2">
        <v>84900</v>
      </c>
      <c r="AJ61" s="2">
        <v>2584.81</v>
      </c>
      <c r="AK61" s="2">
        <v>6730247.0800000001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1.0649999999999999</v>
      </c>
      <c r="BA61" s="2">
        <v>1.2050000000000001</v>
      </c>
      <c r="BB61" s="2">
        <v>192.28282828282829</v>
      </c>
      <c r="BC61" s="2">
        <v>49853.727272727272</v>
      </c>
      <c r="BD61" s="2"/>
      <c r="BE61" s="2"/>
      <c r="BF61" s="2"/>
      <c r="BG61" s="2"/>
      <c r="BH61" s="2">
        <v>1.1200000000000001</v>
      </c>
      <c r="BI61" s="2">
        <v>1.37</v>
      </c>
      <c r="BJ61" s="2">
        <v>1.3</v>
      </c>
      <c r="BK61" s="2">
        <v>2.02</v>
      </c>
      <c r="BL61" s="2">
        <v>1.665</v>
      </c>
      <c r="BM61" s="1">
        <v>3.895</v>
      </c>
      <c r="BN61" s="1">
        <v>1.915</v>
      </c>
      <c r="BO61" s="1">
        <v>5.4950000000000001</v>
      </c>
      <c r="BP61" s="1">
        <v>3.27</v>
      </c>
      <c r="BQ61" s="1">
        <v>18.29</v>
      </c>
      <c r="BR61" s="1">
        <v>9.1649999999999991</v>
      </c>
      <c r="BS61" s="1">
        <v>173.13499999999999</v>
      </c>
      <c r="BT61" s="1">
        <v>34.134999999999998</v>
      </c>
      <c r="BU61" s="1">
        <v>2382.7950000000001</v>
      </c>
      <c r="BV61" s="1">
        <v>19180.813131313131</v>
      </c>
      <c r="BW61" s="1">
        <v>496718161.81313133</v>
      </c>
      <c r="BX61" s="1">
        <f t="shared" si="156"/>
        <v>1.8277749999999999</v>
      </c>
      <c r="BY61" s="1" t="e">
        <f t="shared" ca="1" si="202"/>
        <v>#NAME?</v>
      </c>
      <c r="BZ61" s="1" t="e">
        <f t="shared" ca="1" si="203"/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0.99</v>
      </c>
      <c r="CL61" s="1">
        <v>-29850.084658400003</v>
      </c>
      <c r="CM61" s="1">
        <v>-15276.413648319995</v>
      </c>
      <c r="CN61" s="1">
        <v>-6118.0280046399985</v>
      </c>
      <c r="CO61" s="1">
        <v>-3354.4272481600015</v>
      </c>
      <c r="CP61" s="1">
        <v>-963.05558559999929</v>
      </c>
      <c r="CQ61" s="1">
        <v>-105.10767856000008</v>
      </c>
      <c r="CR61" s="1">
        <v>-12.421055680000013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1.0049999999999999</v>
      </c>
      <c r="DJ61" s="1">
        <v>1.0149999999999999</v>
      </c>
      <c r="DK61" s="1">
        <v>1.5049999999999999</v>
      </c>
      <c r="DL61" s="1">
        <v>3.0150000000000001</v>
      </c>
      <c r="DM61" s="1">
        <v>2.895</v>
      </c>
      <c r="DN61" s="1">
        <v>15.015000000000001</v>
      </c>
      <c r="DO61" s="1">
        <v>13.19</v>
      </c>
      <c r="DP61" s="1">
        <v>389.33</v>
      </c>
      <c r="DQ61" s="1">
        <v>101.245</v>
      </c>
      <c r="DR61" s="1">
        <v>17881.814999999999</v>
      </c>
      <c r="DS61" s="1">
        <v>406.41129032258067</v>
      </c>
      <c r="DT61" s="1">
        <v>225798.23387096773</v>
      </c>
      <c r="DU61" s="1">
        <v>474.88461538461536</v>
      </c>
      <c r="DV61" s="1">
        <v>289517.34615384613</v>
      </c>
      <c r="EA61" s="1">
        <v>1.395</v>
      </c>
      <c r="EB61" s="1">
        <v>2.5649999999999999</v>
      </c>
      <c r="EC61" s="1">
        <v>19.305</v>
      </c>
      <c r="ED61" s="1">
        <v>781.61500000000001</v>
      </c>
      <c r="EE61" s="1">
        <v>88.924999999999997</v>
      </c>
      <c r="EF61" s="1">
        <v>16677.115000000002</v>
      </c>
      <c r="EG61" s="1">
        <v>236.38499999999999</v>
      </c>
      <c r="EH61" s="1">
        <v>124764.215</v>
      </c>
      <c r="EI61" s="1">
        <v>1267.33</v>
      </c>
      <c r="EJ61" s="1">
        <v>3753580</v>
      </c>
      <c r="EK61" s="1">
        <v>10073.844999999999</v>
      </c>
      <c r="EL61" s="1">
        <v>177780987.89500001</v>
      </c>
      <c r="EM61" s="1">
        <v>40585.838709677417</v>
      </c>
      <c r="EN61" s="1">
        <v>2253347711.7096772</v>
      </c>
      <c r="EO61" s="1">
        <v>47435.038461538461</v>
      </c>
      <c r="EP61" s="1">
        <v>2890052974.5769229</v>
      </c>
      <c r="EQ61" s="1">
        <f t="shared" si="159"/>
        <v>1.8277749999999999</v>
      </c>
      <c r="ER61" s="1" t="e">
        <f t="shared" ca="1" si="204"/>
        <v>#NAME?</v>
      </c>
      <c r="ES61" s="1" t="e">
        <f t="shared" ca="1" si="205"/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0.62</v>
      </c>
      <c r="FC61" s="1">
        <v>0.13</v>
      </c>
      <c r="FE61" s="1">
        <v>-7.6234751542712136</v>
      </c>
      <c r="FF61" s="1">
        <v>60.48562909575957</v>
      </c>
      <c r="FG61" s="1">
        <v>89.321106370399789</v>
      </c>
      <c r="FH61" s="1">
        <v>99.109417868494106</v>
      </c>
      <c r="FI61" s="1">
        <v>105.09713434380704</v>
      </c>
      <c r="FJ61" s="1">
        <v>106.61302753371889</v>
      </c>
      <c r="FK61" s="1">
        <v>106.74993568755853</v>
      </c>
      <c r="FL61" s="1">
        <v>106.75752528361593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1.115</v>
      </c>
      <c r="GE61" s="1">
        <v>1.365</v>
      </c>
      <c r="GF61" s="1">
        <v>2.0449999999999999</v>
      </c>
      <c r="GG61" s="1">
        <v>6.125</v>
      </c>
      <c r="GH61" s="1">
        <v>12.89</v>
      </c>
      <c r="GI61" s="1">
        <v>253.96</v>
      </c>
      <c r="GJ61" s="1">
        <v>47.494999999999997</v>
      </c>
      <c r="GK61" s="1">
        <v>3001.4949999999999</v>
      </c>
      <c r="GL61" s="1">
        <v>77.14</v>
      </c>
      <c r="GM61" s="1">
        <v>7424.85</v>
      </c>
      <c r="GN61" s="1">
        <v>77.14</v>
      </c>
      <c r="GO61" s="1">
        <v>7424.85</v>
      </c>
      <c r="GT61" s="1">
        <v>1.44</v>
      </c>
      <c r="GU61" s="1">
        <v>2.77</v>
      </c>
      <c r="GV61" s="1">
        <v>4.84</v>
      </c>
      <c r="GW61" s="1">
        <v>56.02</v>
      </c>
      <c r="GX61" s="1">
        <v>45.83</v>
      </c>
      <c r="GY61" s="1">
        <v>4084.15</v>
      </c>
      <c r="GZ61" s="1">
        <v>147.08500000000001</v>
      </c>
      <c r="HA61" s="1">
        <v>42147.504999999997</v>
      </c>
      <c r="HB61" s="1">
        <v>1239.895</v>
      </c>
      <c r="HC61" s="1">
        <v>2420229.0649999999</v>
      </c>
      <c r="HD61" s="1">
        <v>4698.3</v>
      </c>
      <c r="HE61" s="1">
        <v>29524936.539999999</v>
      </c>
      <c r="HF61" s="1">
        <v>7665.76</v>
      </c>
      <c r="HG61" s="1">
        <v>73516973.010000005</v>
      </c>
      <c r="HH61" s="1">
        <v>7665.76</v>
      </c>
      <c r="HI61" s="1">
        <v>73516973.010000005</v>
      </c>
      <c r="HJ61" s="1">
        <f t="shared" si="162"/>
        <v>1.8277749999999999</v>
      </c>
      <c r="HK61" s="1" t="e">
        <f t="shared" ca="1" si="206"/>
        <v>#NAME?</v>
      </c>
      <c r="HL61" s="1" t="e">
        <f t="shared" ca="1" si="207"/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-38.046944535505759</v>
      </c>
      <c r="HY61" s="1">
        <v>-22.611367006977801</v>
      </c>
      <c r="HZ61" s="1">
        <v>-8.1490531112186311</v>
      </c>
      <c r="IA61" s="1">
        <v>-4.3972675741320035</v>
      </c>
      <c r="IB61" s="1">
        <v>-0.77476573874854537</v>
      </c>
      <c r="IC61" s="1">
        <v>-5.5080825864379193E-2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1.2050000000000001</v>
      </c>
      <c r="IV61" s="1">
        <v>1.7150000000000001</v>
      </c>
      <c r="IW61" s="1">
        <v>5.6550000000000002</v>
      </c>
      <c r="IX61" s="1">
        <v>50.805</v>
      </c>
      <c r="IY61" s="1">
        <v>9.9949999999999992</v>
      </c>
      <c r="IZ61" s="1">
        <v>158.91499999999999</v>
      </c>
      <c r="JA61" s="1">
        <v>31.245000000000001</v>
      </c>
      <c r="JB61" s="1">
        <v>1362.585</v>
      </c>
      <c r="JC61" s="1">
        <v>77.14</v>
      </c>
      <c r="JD61" s="1">
        <v>7424.85</v>
      </c>
      <c r="JE61" s="1">
        <v>77.14</v>
      </c>
      <c r="JF61" s="1">
        <v>7424.85</v>
      </c>
      <c r="JG61" s="1">
        <v>77.14</v>
      </c>
      <c r="JH61" s="1">
        <v>7424.85</v>
      </c>
      <c r="JM61" s="1">
        <v>6.9649999999999999</v>
      </c>
      <c r="JN61" s="1">
        <v>99.185000000000002</v>
      </c>
      <c r="JO61" s="1">
        <v>56.29</v>
      </c>
      <c r="JP61" s="1">
        <v>6309.13</v>
      </c>
      <c r="JQ61" s="1">
        <v>512.64</v>
      </c>
      <c r="JR61" s="1">
        <v>451769.09</v>
      </c>
      <c r="JS61" s="1">
        <v>947.26499999999999</v>
      </c>
      <c r="JT61" s="1">
        <v>1489370.9850000001</v>
      </c>
      <c r="JU61" s="1">
        <v>3076.63</v>
      </c>
      <c r="JV61" s="1">
        <v>13321978.609999999</v>
      </c>
      <c r="JW61" s="1">
        <v>7665.76</v>
      </c>
      <c r="JX61" s="1">
        <v>73516973.010000005</v>
      </c>
      <c r="JY61" s="1">
        <v>7665.76</v>
      </c>
      <c r="JZ61" s="1">
        <v>73516973.010000005</v>
      </c>
      <c r="KA61" s="1">
        <v>7665.76</v>
      </c>
      <c r="KB61" s="1">
        <v>73516973.010000005</v>
      </c>
      <c r="KC61" s="1">
        <f t="shared" si="165"/>
        <v>1.8277749999999999</v>
      </c>
      <c r="KD61" s="1" t="e">
        <f t="shared" ca="1" si="208"/>
        <v>#NAME?</v>
      </c>
      <c r="KE61" s="1" t="e">
        <f t="shared" ca="1" si="209"/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13.588057926435205</v>
      </c>
      <c r="KR61" s="1">
        <v>16.658020759531663</v>
      </c>
      <c r="KS61" s="1">
        <v>19.028925682302749</v>
      </c>
      <c r="KT61" s="1">
        <v>19.529076094245891</v>
      </c>
      <c r="KU61" s="1">
        <v>19.904722318878218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1.5449999999999999</v>
      </c>
      <c r="LM61" s="1">
        <v>3.0150000000000001</v>
      </c>
      <c r="LN61" s="1">
        <v>12.135</v>
      </c>
      <c r="LO61" s="1">
        <v>223.79499999999999</v>
      </c>
      <c r="LP61" s="1">
        <v>63.835000000000001</v>
      </c>
      <c r="LQ61" s="1">
        <v>5611.7849999999999</v>
      </c>
      <c r="LR61" s="1">
        <v>70.33</v>
      </c>
      <c r="LS61" s="1">
        <v>6623.87</v>
      </c>
      <c r="LT61" s="1">
        <v>84.614999999999995</v>
      </c>
      <c r="LU61" s="1">
        <v>9192.5949999999993</v>
      </c>
      <c r="LV61" s="1">
        <v>84.614999999999995</v>
      </c>
      <c r="LW61" s="1">
        <v>9192.5949999999993</v>
      </c>
      <c r="LX61" s="1">
        <v>84.614999999999995</v>
      </c>
      <c r="LY61" s="1">
        <v>9192.5949999999993</v>
      </c>
      <c r="LZ61" s="1">
        <v>84.614999999999995</v>
      </c>
      <c r="MA61" s="1">
        <v>9192.5949999999993</v>
      </c>
      <c r="MF61" s="1">
        <v>96.49</v>
      </c>
      <c r="MG61" s="1">
        <v>16337.9</v>
      </c>
      <c r="MH61" s="1">
        <v>1162.7550000000001</v>
      </c>
      <c r="MI61" s="1">
        <v>2118934.165</v>
      </c>
      <c r="MJ61" s="1">
        <v>6333.5550000000003</v>
      </c>
      <c r="MK61" s="1">
        <v>55481376.164999999</v>
      </c>
      <c r="ML61" s="1">
        <v>6984.0450000000001</v>
      </c>
      <c r="MM61" s="1">
        <v>65577837.555</v>
      </c>
      <c r="MN61" s="1">
        <v>8415.2900000000009</v>
      </c>
      <c r="MO61" s="1">
        <v>91158976.469999999</v>
      </c>
      <c r="MP61" s="1">
        <v>8415.2900000000009</v>
      </c>
      <c r="MQ61" s="1">
        <v>91158976.469999999</v>
      </c>
      <c r="MR61" s="1">
        <v>8415.2900000000009</v>
      </c>
      <c r="MS61" s="1">
        <v>91158976.469999999</v>
      </c>
      <c r="MT61" s="1">
        <v>8415.2900000000009</v>
      </c>
      <c r="MU61" s="1">
        <v>91158976.469999999</v>
      </c>
      <c r="MV61" s="1">
        <f t="shared" si="168"/>
        <v>1.8277749999999999</v>
      </c>
      <c r="MW61" s="1" t="e">
        <f t="shared" ca="1" si="210"/>
        <v>#NAME?</v>
      </c>
      <c r="MX61" s="1" t="e">
        <f t="shared" ca="1" si="211"/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J61" s="1">
        <v>0.56926301950338398</v>
      </c>
      <c r="NK61" s="1">
        <v>0.82873693037586005</v>
      </c>
      <c r="NL61" s="1">
        <v>0.97872425134440588</v>
      </c>
      <c r="NM61" s="1">
        <v>0.99086955133854349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2" spans="1:390" s="1" customFormat="1" x14ac:dyDescent="0.25">
      <c r="A62" s="1">
        <v>900</v>
      </c>
      <c r="B62" s="1">
        <v>200</v>
      </c>
      <c r="C62" s="1">
        <v>100</v>
      </c>
      <c r="D62" s="1" t="s">
        <v>341</v>
      </c>
      <c r="E62" s="1">
        <v>25.84305646000001</v>
      </c>
      <c r="F62" s="1">
        <v>671.92536659309599</v>
      </c>
      <c r="G62" s="1">
        <f t="shared" si="141"/>
        <v>4.0617993983477163</v>
      </c>
      <c r="H62" s="1" t="e">
        <f t="shared" ca="1" si="192"/>
        <v>#NAME?</v>
      </c>
      <c r="I62" s="1" t="e">
        <f t="shared" ca="1" si="193"/>
        <v>#NAME?</v>
      </c>
      <c r="J62" s="1">
        <f t="shared" si="144"/>
        <v>2.8714507177777788E-4</v>
      </c>
      <c r="K62" s="1" t="e">
        <f t="shared" ca="1" si="194"/>
        <v>#NAME?</v>
      </c>
      <c r="L62" s="1" t="e">
        <f t="shared" ca="1" si="195"/>
        <v>#NAME?</v>
      </c>
      <c r="M62" s="1">
        <v>0</v>
      </c>
      <c r="N62" s="1">
        <v>10291.719999999999</v>
      </c>
      <c r="O62" s="1">
        <v>11870.355</v>
      </c>
      <c r="P62" s="1">
        <v>141193482.095</v>
      </c>
      <c r="Q62" s="1">
        <f t="shared" si="147"/>
        <v>288154.26897501945</v>
      </c>
      <c r="R62" s="1" t="e">
        <f t="shared" ca="1" si="196"/>
        <v>#NAME?</v>
      </c>
      <c r="S62" s="1" t="e">
        <f t="shared" ca="1" si="197"/>
        <v>#NAME?</v>
      </c>
      <c r="T62" s="1">
        <v>89900</v>
      </c>
      <c r="U62" s="2">
        <v>8082010000</v>
      </c>
      <c r="V62" s="2">
        <f t="shared" si="150"/>
        <v>0</v>
      </c>
      <c r="W62" s="2" t="e">
        <f t="shared" ca="1" si="198"/>
        <v>#NAME?</v>
      </c>
      <c r="X62" s="2" t="e">
        <f t="shared" ca="1" si="199"/>
        <v>#NAME?</v>
      </c>
      <c r="Y62" s="2">
        <f t="shared" si="153"/>
        <v>0.99888888888888894</v>
      </c>
      <c r="Z62" s="2" t="e">
        <f t="shared" ca="1" si="200"/>
        <v>#NAME?</v>
      </c>
      <c r="AA62" s="2" t="e">
        <f t="shared" ca="1" si="201"/>
        <v>#NAME?</v>
      </c>
      <c r="AB62" s="2">
        <v>900</v>
      </c>
      <c r="AC62" s="2">
        <v>810000</v>
      </c>
      <c r="AD62" s="2">
        <f t="shared" si="171"/>
        <v>1.1533888407379913</v>
      </c>
      <c r="AE62" s="2">
        <v>7797</v>
      </c>
      <c r="AF62" s="2">
        <v>7797</v>
      </c>
      <c r="AG62" s="2">
        <v>2860.95</v>
      </c>
      <c r="AH62" s="2">
        <v>8246001.4100000001</v>
      </c>
      <c r="AI62" s="2">
        <v>89900</v>
      </c>
      <c r="AJ62" s="2">
        <v>2689.5450000000001</v>
      </c>
      <c r="AK62" s="2">
        <v>7291316.6550000003</v>
      </c>
      <c r="AL62" s="2"/>
      <c r="AM62" s="2"/>
      <c r="AN62" s="2">
        <v>1</v>
      </c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1.04</v>
      </c>
      <c r="BA62" s="2">
        <v>1.1200000000000001</v>
      </c>
      <c r="BB62" s="2">
        <v>173.96391752577318</v>
      </c>
      <c r="BC62" s="2">
        <v>44062.396907216498</v>
      </c>
      <c r="BD62" s="2"/>
      <c r="BE62" s="2"/>
      <c r="BF62" s="2"/>
      <c r="BG62" s="2"/>
      <c r="BH62" s="2">
        <v>1.145</v>
      </c>
      <c r="BI62" s="2">
        <v>1.4750000000000001</v>
      </c>
      <c r="BJ62" s="2">
        <v>1.4</v>
      </c>
      <c r="BK62" s="2">
        <v>2.52</v>
      </c>
      <c r="BL62" s="2">
        <v>1.675</v>
      </c>
      <c r="BM62" s="1">
        <v>3.915</v>
      </c>
      <c r="BN62" s="1">
        <v>2.06</v>
      </c>
      <c r="BO62" s="1">
        <v>6.64</v>
      </c>
      <c r="BP62" s="1">
        <v>3.1949999999999998</v>
      </c>
      <c r="BQ62" s="1">
        <v>16.335000000000001</v>
      </c>
      <c r="BR62" s="1">
        <v>9.9849999999999994</v>
      </c>
      <c r="BS62" s="1">
        <v>195.32499999999999</v>
      </c>
      <c r="BT62" s="1">
        <v>34.204999999999998</v>
      </c>
      <c r="BU62" s="1">
        <v>2198.0650000000001</v>
      </c>
      <c r="BV62" s="1">
        <v>17345.963917525773</v>
      </c>
      <c r="BW62" s="1">
        <v>438881107.14948452</v>
      </c>
      <c r="BX62" s="1">
        <f t="shared" si="156"/>
        <v>2.3963999999999999</v>
      </c>
      <c r="BY62" s="1" t="e">
        <f t="shared" ca="1" si="202"/>
        <v>#NAME?</v>
      </c>
      <c r="BZ62" s="1" t="e">
        <f t="shared" ca="1" si="203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0.97</v>
      </c>
      <c r="CL62" s="1">
        <v>-31593.990815839981</v>
      </c>
      <c r="CM62" s="1">
        <v>-14294.652732960005</v>
      </c>
      <c r="CN62" s="1">
        <v>-6853.9287814399995</v>
      </c>
      <c r="CO62" s="1">
        <v>-3651.2480467199994</v>
      </c>
      <c r="CP62" s="1">
        <v>-1068.7797875200001</v>
      </c>
      <c r="CQ62" s="1">
        <v>-97.363229599999954</v>
      </c>
      <c r="CR62" s="1">
        <v>-11.313718080000003</v>
      </c>
      <c r="CS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G62" s="1">
        <v>1</v>
      </c>
      <c r="DH62" s="1">
        <v>1</v>
      </c>
      <c r="DI62" s="1">
        <v>1.0049999999999999</v>
      </c>
      <c r="DJ62" s="1">
        <v>1.0149999999999999</v>
      </c>
      <c r="DK62" s="1">
        <v>1.575</v>
      </c>
      <c r="DL62" s="1">
        <v>3.4750000000000001</v>
      </c>
      <c r="DM62" s="1">
        <v>2.8849999999999998</v>
      </c>
      <c r="DN62" s="1">
        <v>13.085000000000001</v>
      </c>
      <c r="DO62" s="1">
        <v>13.09</v>
      </c>
      <c r="DP62" s="1">
        <v>368.36</v>
      </c>
      <c r="DQ62" s="1">
        <v>104.845</v>
      </c>
      <c r="DR62" s="1">
        <v>18175.485000000001</v>
      </c>
      <c r="DS62" s="1">
        <v>375.94202898550725</v>
      </c>
      <c r="DT62" s="1">
        <v>201681.4927536232</v>
      </c>
      <c r="DU62" s="1">
        <v>466.08333333333331</v>
      </c>
      <c r="DV62" s="1">
        <v>252279</v>
      </c>
      <c r="EA62" s="1">
        <v>1.44</v>
      </c>
      <c r="EB62" s="1">
        <v>2.59</v>
      </c>
      <c r="EC62" s="1">
        <v>20.77</v>
      </c>
      <c r="ED62" s="1">
        <v>799.22</v>
      </c>
      <c r="EE62" s="1">
        <v>98.61</v>
      </c>
      <c r="EF62" s="1">
        <v>20333.169999999998</v>
      </c>
      <c r="EG62" s="1">
        <v>235.005</v>
      </c>
      <c r="EH62" s="1">
        <v>103075.015</v>
      </c>
      <c r="EI62" s="1">
        <v>1258.0350000000001</v>
      </c>
      <c r="EJ62" s="1">
        <v>3540060.415</v>
      </c>
      <c r="EK62" s="1">
        <v>10437.18</v>
      </c>
      <c r="EL62" s="1">
        <v>180798934.22999999</v>
      </c>
      <c r="EM62" s="1">
        <v>37547.710144927536</v>
      </c>
      <c r="EN62" s="1">
        <v>2013269614.4347825</v>
      </c>
      <c r="EO62" s="1">
        <v>46553.833333333336</v>
      </c>
      <c r="EP62" s="1">
        <v>2517547326.5833335</v>
      </c>
      <c r="EQ62" s="1">
        <f t="shared" si="159"/>
        <v>2.3963999999999999</v>
      </c>
      <c r="ER62" s="1" t="e">
        <f t="shared" ca="1" si="204"/>
        <v>#NAME?</v>
      </c>
      <c r="ES62" s="1" t="e">
        <f t="shared" ca="1" si="205"/>
        <v>#NAME?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0.69</v>
      </c>
      <c r="FC62" s="1">
        <v>0.12</v>
      </c>
      <c r="FE62" s="1">
        <v>-11.521935931437746</v>
      </c>
      <c r="FF62" s="1">
        <v>56.112614549719041</v>
      </c>
      <c r="FG62" s="1">
        <v>89.304226145148647</v>
      </c>
      <c r="FH62" s="1">
        <v>99.607688358937224</v>
      </c>
      <c r="FI62" s="1">
        <v>105.17494371398745</v>
      </c>
      <c r="FJ62" s="1">
        <v>106.61353188648536</v>
      </c>
      <c r="FK62" s="1">
        <v>106.74929754720584</v>
      </c>
      <c r="FL62" s="1">
        <v>106.75752528361595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Z62" s="1">
        <v>1</v>
      </c>
      <c r="GA62" s="1">
        <v>1</v>
      </c>
      <c r="GB62" s="1">
        <v>1</v>
      </c>
      <c r="GC62" s="1">
        <v>1</v>
      </c>
      <c r="GD62" s="1">
        <v>1.085</v>
      </c>
      <c r="GE62" s="1">
        <v>1.2649999999999999</v>
      </c>
      <c r="GF62" s="1">
        <v>2.0299999999999998</v>
      </c>
      <c r="GG62" s="1">
        <v>5.65</v>
      </c>
      <c r="GH62" s="1">
        <v>13.345000000000001</v>
      </c>
      <c r="GI62" s="1">
        <v>284.55500000000001</v>
      </c>
      <c r="GJ62" s="1">
        <v>43.5</v>
      </c>
      <c r="GK62" s="1">
        <v>2657.76</v>
      </c>
      <c r="GL62" s="1">
        <v>68.83</v>
      </c>
      <c r="GM62" s="1">
        <v>6149.41</v>
      </c>
      <c r="GN62" s="1">
        <v>68.83</v>
      </c>
      <c r="GO62" s="1">
        <v>6149.41</v>
      </c>
      <c r="GT62" s="1">
        <v>1.53</v>
      </c>
      <c r="GU62" s="1">
        <v>3.12</v>
      </c>
      <c r="GV62" s="1">
        <v>5.085</v>
      </c>
      <c r="GW62" s="1">
        <v>46.695</v>
      </c>
      <c r="GX62" s="1">
        <v>39.44</v>
      </c>
      <c r="GY62" s="1">
        <v>2924.6</v>
      </c>
      <c r="GZ62" s="1">
        <v>146.48500000000001</v>
      </c>
      <c r="HA62" s="1">
        <v>37069.355000000003</v>
      </c>
      <c r="HB62" s="1">
        <v>1281.9749999999999</v>
      </c>
      <c r="HC62" s="1">
        <v>2715916.2149999999</v>
      </c>
      <c r="HD62" s="1">
        <v>4302.2650000000003</v>
      </c>
      <c r="HE62" s="1">
        <v>26154495.495000001</v>
      </c>
      <c r="HF62" s="1">
        <v>6831.9449999999997</v>
      </c>
      <c r="HG62" s="1">
        <v>60775392.884999998</v>
      </c>
      <c r="HH62" s="1">
        <v>6831.9449999999997</v>
      </c>
      <c r="HI62" s="1">
        <v>60775392.884999998</v>
      </c>
      <c r="HJ62" s="1">
        <f t="shared" si="162"/>
        <v>2.3963999999999999</v>
      </c>
      <c r="HK62" s="1" t="e">
        <f t="shared" ca="1" si="206"/>
        <v>#NAME?</v>
      </c>
      <c r="HL62" s="1" t="e">
        <f t="shared" ca="1" si="207"/>
        <v>#NAME?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X62" s="1">
        <v>-40.144797346112355</v>
      </c>
      <c r="HY62" s="1">
        <v>-22.203400875260659</v>
      </c>
      <c r="HZ62" s="1">
        <v>-8.3959404541734326</v>
      </c>
      <c r="IA62" s="1">
        <v>-4.4070168204935962</v>
      </c>
      <c r="IB62" s="1">
        <v>-0.80735366870000458</v>
      </c>
      <c r="IC62" s="1">
        <v>-5.1118176521618104E-2</v>
      </c>
      <c r="ID62" s="1">
        <v>0</v>
      </c>
      <c r="IE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S62" s="1">
        <v>1</v>
      </c>
      <c r="IT62" s="1">
        <v>1</v>
      </c>
      <c r="IU62" s="1">
        <v>1.145</v>
      </c>
      <c r="IV62" s="1">
        <v>1.4750000000000001</v>
      </c>
      <c r="IW62" s="1">
        <v>5.2450000000000001</v>
      </c>
      <c r="IX62" s="1">
        <v>42.704999999999998</v>
      </c>
      <c r="IY62" s="1">
        <v>10.06</v>
      </c>
      <c r="IZ62" s="1">
        <v>158.74</v>
      </c>
      <c r="JA62" s="1">
        <v>29.105</v>
      </c>
      <c r="JB62" s="1">
        <v>1224.2950000000001</v>
      </c>
      <c r="JC62" s="1">
        <v>68.83</v>
      </c>
      <c r="JD62" s="1">
        <v>6149.41</v>
      </c>
      <c r="JE62" s="1">
        <v>68.83</v>
      </c>
      <c r="JF62" s="1">
        <v>6149.41</v>
      </c>
      <c r="JG62" s="1">
        <v>68.83</v>
      </c>
      <c r="JH62" s="1">
        <v>6149.41</v>
      </c>
      <c r="JM62" s="1">
        <v>5.82</v>
      </c>
      <c r="JN62" s="1">
        <v>63.12</v>
      </c>
      <c r="JO62" s="1">
        <v>48.99</v>
      </c>
      <c r="JP62" s="1">
        <v>4604.6899999999996</v>
      </c>
      <c r="JQ62" s="1">
        <v>477.69</v>
      </c>
      <c r="JR62" s="1">
        <v>381892.99</v>
      </c>
      <c r="JS62" s="1">
        <v>954.53499999999997</v>
      </c>
      <c r="JT62" s="1">
        <v>1484874.075</v>
      </c>
      <c r="JU62" s="1">
        <v>2857.7</v>
      </c>
      <c r="JV62" s="1">
        <v>11924691.970000001</v>
      </c>
      <c r="JW62" s="1">
        <v>6831.9449999999997</v>
      </c>
      <c r="JX62" s="1">
        <v>60775392.884999998</v>
      </c>
      <c r="JY62" s="1">
        <v>6831.9449999999997</v>
      </c>
      <c r="JZ62" s="1">
        <v>60775392.884999998</v>
      </c>
      <c r="KA62" s="1">
        <v>6831.9449999999997</v>
      </c>
      <c r="KB62" s="1">
        <v>60775392.884999998</v>
      </c>
      <c r="KC62" s="1">
        <f t="shared" si="165"/>
        <v>2.3963999999999999</v>
      </c>
      <c r="KD62" s="1" t="e">
        <f t="shared" ca="1" si="208"/>
        <v>#NAME?</v>
      </c>
      <c r="KE62" s="1" t="e">
        <f t="shared" ca="1" si="209"/>
        <v>#NAME?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1">
        <v>1</v>
      </c>
      <c r="KQ62" s="1">
        <v>13.660866155377754</v>
      </c>
      <c r="KR62" s="1">
        <v>16.781300607055627</v>
      </c>
      <c r="KS62" s="1">
        <v>19.012746341964601</v>
      </c>
      <c r="KT62" s="1">
        <v>19.542518428364527</v>
      </c>
      <c r="KU62" s="1">
        <v>19.906503889288349</v>
      </c>
      <c r="KV62" s="1">
        <v>20</v>
      </c>
      <c r="KW62" s="1">
        <v>20</v>
      </c>
      <c r="KX62" s="1">
        <v>20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L62" s="1">
        <v>1.59</v>
      </c>
      <c r="LM62" s="1">
        <v>3.29</v>
      </c>
      <c r="LN62" s="1">
        <v>12.25</v>
      </c>
      <c r="LO62" s="1">
        <v>240.45</v>
      </c>
      <c r="LP62" s="1">
        <v>58.02</v>
      </c>
      <c r="LQ62" s="1">
        <v>4714.4399999999996</v>
      </c>
      <c r="LR62" s="1">
        <v>67.11</v>
      </c>
      <c r="LS62" s="1">
        <v>6098.83</v>
      </c>
      <c r="LT62" s="1">
        <v>84.8</v>
      </c>
      <c r="LU62" s="1">
        <v>9827.9699999999993</v>
      </c>
      <c r="LV62" s="1">
        <v>84.8</v>
      </c>
      <c r="LW62" s="1">
        <v>9827.9699999999993</v>
      </c>
      <c r="LX62" s="1">
        <v>84.8</v>
      </c>
      <c r="LY62" s="1">
        <v>9827.9699999999993</v>
      </c>
      <c r="LZ62" s="1">
        <v>84.8</v>
      </c>
      <c r="MA62" s="1">
        <v>9827.9699999999993</v>
      </c>
      <c r="MF62" s="1">
        <v>101.455</v>
      </c>
      <c r="MG62" s="1">
        <v>19122.825000000001</v>
      </c>
      <c r="MH62" s="1">
        <v>1171.9449999999999</v>
      </c>
      <c r="MI62" s="1">
        <v>2277331.4350000001</v>
      </c>
      <c r="MJ62" s="1">
        <v>5751.02</v>
      </c>
      <c r="MK62" s="1">
        <v>46525493.409999996</v>
      </c>
      <c r="ML62" s="1">
        <v>6660.37</v>
      </c>
      <c r="MM62" s="1">
        <v>60291696.07</v>
      </c>
      <c r="MN62" s="1">
        <v>8429.1550000000007</v>
      </c>
      <c r="MO62" s="1">
        <v>97437095.474999994</v>
      </c>
      <c r="MP62" s="1">
        <v>8429.1550000000007</v>
      </c>
      <c r="MQ62" s="1">
        <v>97437095.474999994</v>
      </c>
      <c r="MR62" s="1">
        <v>8429.1550000000007</v>
      </c>
      <c r="MS62" s="1">
        <v>97437095.474999994</v>
      </c>
      <c r="MT62" s="1">
        <v>8429.1550000000007</v>
      </c>
      <c r="MU62" s="1">
        <v>97437095.474999994</v>
      </c>
      <c r="MV62" s="1">
        <f t="shared" si="168"/>
        <v>2.3963999999999999</v>
      </c>
      <c r="MW62" s="1" t="e">
        <f t="shared" ca="1" si="210"/>
        <v>#NAME?</v>
      </c>
      <c r="MX62" s="1" t="e">
        <f t="shared" ca="1" si="211"/>
        <v>#NAME?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v>1</v>
      </c>
      <c r="NJ62" s="1">
        <v>0.54514597877611126</v>
      </c>
      <c r="NK62" s="1">
        <v>0.83058831817245737</v>
      </c>
      <c r="NL62" s="1">
        <v>0.97611227788803656</v>
      </c>
      <c r="NM62" s="1">
        <v>0.99000818825727355</v>
      </c>
      <c r="NN62" s="1">
        <v>1</v>
      </c>
      <c r="NO62" s="1">
        <v>1</v>
      </c>
      <c r="NP62" s="1">
        <v>1</v>
      </c>
      <c r="NQ62" s="1">
        <v>1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</row>
    <row r="63" spans="1:390" s="1" customFormat="1" x14ac:dyDescent="0.25">
      <c r="A63" s="1">
        <v>950</v>
      </c>
      <c r="B63" s="1">
        <v>200</v>
      </c>
      <c r="C63" s="1">
        <v>100</v>
      </c>
      <c r="D63" s="1" t="s">
        <v>341</v>
      </c>
      <c r="E63" s="1">
        <v>27.290964210000002</v>
      </c>
      <c r="F63" s="1">
        <v>748.602471877786</v>
      </c>
      <c r="G63" s="1">
        <f t="shared" si="141"/>
        <v>3.8057443662850119</v>
      </c>
      <c r="H63" s="1" t="e">
        <f t="shared" ref="H63:H68" ca="1" si="212">E63-КОРЕНЬ(G63)/КОРЕНЬ(B63)*$B$1</f>
        <v>#NAME?</v>
      </c>
      <c r="I63" s="1" t="e">
        <f t="shared" ref="I63:I68" ca="1" si="213">E63+КОРЕНЬ(G63)/КОРЕНЬ(B63)*$B$1</f>
        <v>#NAME?</v>
      </c>
      <c r="J63" s="1">
        <f t="shared" si="144"/>
        <v>2.8727330747368421E-4</v>
      </c>
      <c r="K63" s="1" t="e">
        <f t="shared" ref="K63:K68" ca="1" si="214">J63-КОРЕНЬ(G63)/КОРЕНЬ(B63)*$B$1</f>
        <v>#NAME?</v>
      </c>
      <c r="L63" s="1" t="e">
        <f t="shared" ref="L63:L68" ca="1" si="215">J63+КОРЕНЬ(G63)/КОРЕНЬ(B63)*$B$1</f>
        <v>#NAME?</v>
      </c>
      <c r="M63" s="1">
        <v>0</v>
      </c>
      <c r="N63" s="1">
        <v>11089.01</v>
      </c>
      <c r="O63" s="1">
        <v>12824.79</v>
      </c>
      <c r="P63" s="1">
        <v>164823055.83000001</v>
      </c>
      <c r="Q63" s="1">
        <f t="shared" si="147"/>
        <v>347817.28589999676</v>
      </c>
      <c r="R63" s="1" t="e">
        <f t="shared" ref="R63:R68" ca="1" si="216">O63-КОРЕНЬ(Q63)/КОРЕНЬ(B63)*$B$1</f>
        <v>#NAME?</v>
      </c>
      <c r="S63" s="1" t="e">
        <f t="shared" ref="S63:S68" ca="1" si="217">O63+КОРЕНЬ(Q63)/КОРЕНЬ(B63)*$B$1</f>
        <v>#NAME?</v>
      </c>
      <c r="T63" s="1">
        <v>94900</v>
      </c>
      <c r="U63" s="2">
        <v>9006010000</v>
      </c>
      <c r="V63" s="2">
        <f t="shared" si="150"/>
        <v>0</v>
      </c>
      <c r="W63" s="2" t="e">
        <f t="shared" ref="W63:W68" ca="1" si="218">T63-КОРЕНЬ(V63)/КОРЕНЬ(B63)*$B$1</f>
        <v>#NAME?</v>
      </c>
      <c r="X63" s="2" t="e">
        <f t="shared" ref="X63:X68" ca="1" si="219">T63+КОРЕНЬ(V63)/КОРЕНЬ(B63)*$B$1</f>
        <v>#NAME?</v>
      </c>
      <c r="Y63" s="2">
        <f t="shared" si="153"/>
        <v>0.99894736842105258</v>
      </c>
      <c r="Z63" s="2" t="e">
        <f t="shared" ref="Z63:Z68" ca="1" si="220">Y63-КОРЕНЬ(V63)/КОРЕНЬ(B63)*$B$1</f>
        <v>#NAME?</v>
      </c>
      <c r="AA63" s="2" t="e">
        <f t="shared" ref="AA63:AA68" ca="1" si="221">Y63+КОРЕНЬ(V63)/КОРЕНЬ(B63)*$B$1</f>
        <v>#NAME?</v>
      </c>
      <c r="AB63" s="2">
        <v>950</v>
      </c>
      <c r="AC63" s="2">
        <v>902500</v>
      </c>
      <c r="AD63" s="2">
        <f t="shared" si="171"/>
        <v>1.1565315569198693</v>
      </c>
      <c r="AE63" s="2">
        <v>7797</v>
      </c>
      <c r="AF63" s="2">
        <v>7797</v>
      </c>
      <c r="AG63" s="2">
        <v>2958.56</v>
      </c>
      <c r="AH63" s="2">
        <v>8812218.8399999999</v>
      </c>
      <c r="AI63" s="2">
        <v>94900</v>
      </c>
      <c r="AJ63" s="2">
        <v>2790.3649999999998</v>
      </c>
      <c r="AK63" s="2">
        <v>7843149.5650000004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1.075</v>
      </c>
      <c r="BA63" s="2">
        <v>1.2250000000000001</v>
      </c>
      <c r="BB63" s="2">
        <v>200.17500000000001</v>
      </c>
      <c r="BC63" s="2">
        <v>57418.764999999999</v>
      </c>
      <c r="BD63" s="2"/>
      <c r="BE63" s="2"/>
      <c r="BF63" s="2"/>
      <c r="BG63" s="2"/>
      <c r="BH63" s="2">
        <v>1.1200000000000001</v>
      </c>
      <c r="BI63" s="2">
        <v>1.38</v>
      </c>
      <c r="BJ63" s="2">
        <v>1.325</v>
      </c>
      <c r="BK63" s="2">
        <v>2.1949999999999998</v>
      </c>
      <c r="BL63" s="2">
        <v>1.67</v>
      </c>
      <c r="BM63" s="1">
        <v>4.3600000000000003</v>
      </c>
      <c r="BN63" s="1">
        <v>1.9350000000000001</v>
      </c>
      <c r="BO63" s="1">
        <v>5.8250000000000002</v>
      </c>
      <c r="BP63" s="1">
        <v>3.53</v>
      </c>
      <c r="BQ63" s="1">
        <v>21</v>
      </c>
      <c r="BR63" s="1">
        <v>11.16</v>
      </c>
      <c r="BS63" s="1">
        <v>238.07</v>
      </c>
      <c r="BT63" s="1">
        <v>36.92</v>
      </c>
      <c r="BU63" s="1">
        <v>2438.42</v>
      </c>
      <c r="BV63" s="1">
        <v>19966.73</v>
      </c>
      <c r="BW63" s="1">
        <v>572152017.96000004</v>
      </c>
      <c r="BX63" s="1">
        <f t="shared" si="156"/>
        <v>2.080775</v>
      </c>
      <c r="BY63" s="1" t="e">
        <f t="shared" ref="BY63:BY68" ca="1" si="222">BN63-КОРЕНЬ(BP63)/КОРЕНЬ(B63)*$B$1</f>
        <v>#NAME?</v>
      </c>
      <c r="BZ63" s="1" t="e">
        <f t="shared" ref="BZ63:BZ68" ca="1" si="223">BN63+КОРЕНЬ(BP63)/КОРЕНЬ(B63)*$B$1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-32066.90474751998</v>
      </c>
      <c r="CM63" s="1">
        <v>-16176.694313119986</v>
      </c>
      <c r="CN63" s="1">
        <v>-7031.3953729599998</v>
      </c>
      <c r="CO63" s="1">
        <v>-3931.9811136000026</v>
      </c>
      <c r="CP63" s="1">
        <v>-1131.9171840000001</v>
      </c>
      <c r="CQ63" s="1">
        <v>-108.09091599999998</v>
      </c>
      <c r="CR63" s="1">
        <v>-13.300318880000004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1.0049999999999999</v>
      </c>
      <c r="DJ63" s="1">
        <v>1.0149999999999999</v>
      </c>
      <c r="DK63" s="1">
        <v>1.3149999999999999</v>
      </c>
      <c r="DL63" s="1">
        <v>2.0550000000000002</v>
      </c>
      <c r="DM63" s="1">
        <v>3.0150000000000001</v>
      </c>
      <c r="DN63" s="1">
        <v>21.155000000000001</v>
      </c>
      <c r="DO63" s="1">
        <v>12.08</v>
      </c>
      <c r="DP63" s="1">
        <v>309.39</v>
      </c>
      <c r="DQ63" s="1">
        <v>104.92</v>
      </c>
      <c r="DR63" s="1">
        <v>18607.63</v>
      </c>
      <c r="DS63" s="1">
        <v>416.48062015503876</v>
      </c>
      <c r="DT63" s="1">
        <v>230424.93023255814</v>
      </c>
      <c r="DU63" s="1">
        <v>478.44736842105266</v>
      </c>
      <c r="DV63" s="1">
        <v>303178.71052631579</v>
      </c>
      <c r="EA63" s="1">
        <v>1.41</v>
      </c>
      <c r="EB63" s="1">
        <v>2.46</v>
      </c>
      <c r="EC63" s="1">
        <v>16.91</v>
      </c>
      <c r="ED63" s="1">
        <v>581.45000000000005</v>
      </c>
      <c r="EE63" s="1">
        <v>70.709999999999994</v>
      </c>
      <c r="EF63" s="1">
        <v>9006.24</v>
      </c>
      <c r="EG63" s="1">
        <v>246.92</v>
      </c>
      <c r="EH63" s="1">
        <v>181489.91</v>
      </c>
      <c r="EI63" s="1">
        <v>1155.4949999999999</v>
      </c>
      <c r="EJ63" s="1">
        <v>2978989.0950000002</v>
      </c>
      <c r="EK63" s="1">
        <v>10440.145</v>
      </c>
      <c r="EL63" s="1">
        <v>184977280.655</v>
      </c>
      <c r="EM63" s="1">
        <v>41600.077519379847</v>
      </c>
      <c r="EN63" s="1">
        <v>2300184039.4573646</v>
      </c>
      <c r="EO63" s="1">
        <v>47795.868421052633</v>
      </c>
      <c r="EP63" s="1">
        <v>3027295859.6578946</v>
      </c>
      <c r="EQ63" s="1">
        <f t="shared" si="159"/>
        <v>2.080775</v>
      </c>
      <c r="ER63" s="1" t="e">
        <f t="shared" ref="ER63:ER68" ca="1" si="224">BN63-КОРЕНЬ(BP63)/КОРЕНЬ(B63)*$B$1</f>
        <v>#NAME?</v>
      </c>
      <c r="ES63" s="1" t="e">
        <f t="shared" ref="ES63:ES68" ca="1" si="225">BN63+КОРЕНЬ(BP63)/КОРЕНЬ(B63)*$B$1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0.64500000000000002</v>
      </c>
      <c r="FC63" s="1">
        <v>0.19</v>
      </c>
      <c r="FE63" s="1">
        <v>-9.1968030894413477</v>
      </c>
      <c r="FF63" s="1">
        <v>57.896432105815059</v>
      </c>
      <c r="FG63" s="1">
        <v>89.310015747893715</v>
      </c>
      <c r="FH63" s="1">
        <v>98.840288283113424</v>
      </c>
      <c r="FI63" s="1">
        <v>105.18532941756369</v>
      </c>
      <c r="FJ63" s="1">
        <v>106.60497600071605</v>
      </c>
      <c r="FK63" s="1">
        <v>106.75013756016163</v>
      </c>
      <c r="FL63" s="1">
        <v>106.75752528361593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1.06</v>
      </c>
      <c r="GE63" s="1">
        <v>1.18</v>
      </c>
      <c r="GF63" s="1">
        <v>1.84</v>
      </c>
      <c r="GG63" s="1">
        <v>4.78</v>
      </c>
      <c r="GH63" s="1">
        <v>12.744999999999999</v>
      </c>
      <c r="GI63" s="1">
        <v>249.465</v>
      </c>
      <c r="GJ63" s="1">
        <v>42.04</v>
      </c>
      <c r="GK63" s="1">
        <v>2418.39</v>
      </c>
      <c r="GL63" s="1">
        <v>70.814999999999998</v>
      </c>
      <c r="GM63" s="1">
        <v>6407.2950000000001</v>
      </c>
      <c r="GN63" s="1">
        <v>70.814999999999998</v>
      </c>
      <c r="GO63" s="1">
        <v>6407.2950000000001</v>
      </c>
      <c r="GT63" s="1">
        <v>1.51</v>
      </c>
      <c r="GU63" s="1">
        <v>3.08</v>
      </c>
      <c r="GV63" s="1">
        <v>5.5549999999999997</v>
      </c>
      <c r="GW63" s="1">
        <v>57.774999999999999</v>
      </c>
      <c r="GX63" s="1">
        <v>41.68</v>
      </c>
      <c r="GY63" s="1">
        <v>2979.36</v>
      </c>
      <c r="GZ63" s="1">
        <v>126.985</v>
      </c>
      <c r="HA63" s="1">
        <v>30793.195</v>
      </c>
      <c r="HB63" s="1">
        <v>1223.0999999999999</v>
      </c>
      <c r="HC63" s="1">
        <v>2369074.33</v>
      </c>
      <c r="HD63" s="1">
        <v>4156.59</v>
      </c>
      <c r="HE63" s="1">
        <v>23793136.469999999</v>
      </c>
      <c r="HF63" s="1">
        <v>7034.26</v>
      </c>
      <c r="HG63" s="1">
        <v>63398446.189999998</v>
      </c>
      <c r="HH63" s="1">
        <v>7034.26</v>
      </c>
      <c r="HI63" s="1">
        <v>63398446.189999998</v>
      </c>
      <c r="HJ63" s="1">
        <f t="shared" si="162"/>
        <v>2.080775</v>
      </c>
      <c r="HK63" s="1" t="e">
        <f t="shared" ref="HK63:HK68" ca="1" si="226">BN63-КОРЕНЬ(BP63)/КОРЕНЬ(B63)*$B$1</f>
        <v>#NAME?</v>
      </c>
      <c r="HL63" s="1" t="e">
        <f t="shared" ref="HL63:HL68" ca="1" si="227">BN63+КОРЕНЬ(BP63)/КОРЕНЬ(B63)*$B$1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-39.514183901442479</v>
      </c>
      <c r="HY63" s="1">
        <v>-21.831257202015941</v>
      </c>
      <c r="HZ63" s="1">
        <v>-8.0471007977787501</v>
      </c>
      <c r="IA63" s="1">
        <v>-4.2402539817977605</v>
      </c>
      <c r="IB63" s="1">
        <v>-0.73399175519812954</v>
      </c>
      <c r="IC63" s="1">
        <v>-5.4684560930103085E-2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1.2</v>
      </c>
      <c r="IV63" s="1">
        <v>1.62</v>
      </c>
      <c r="IW63" s="1">
        <v>5.7850000000000001</v>
      </c>
      <c r="IX63" s="1">
        <v>52.375</v>
      </c>
      <c r="IY63" s="1">
        <v>10.32</v>
      </c>
      <c r="IZ63" s="1">
        <v>172.48</v>
      </c>
      <c r="JA63" s="1">
        <v>27.51</v>
      </c>
      <c r="JB63" s="1">
        <v>1070.71</v>
      </c>
      <c r="JC63" s="1">
        <v>70.814999999999998</v>
      </c>
      <c r="JD63" s="1">
        <v>6407.2950000000001</v>
      </c>
      <c r="JE63" s="1">
        <v>70.814999999999998</v>
      </c>
      <c r="JF63" s="1">
        <v>6407.2950000000001</v>
      </c>
      <c r="JG63" s="1">
        <v>70.814999999999998</v>
      </c>
      <c r="JH63" s="1">
        <v>6407.2950000000001</v>
      </c>
      <c r="JM63" s="1">
        <v>7.4349999999999996</v>
      </c>
      <c r="JN63" s="1">
        <v>98.545000000000002</v>
      </c>
      <c r="JO63" s="1">
        <v>54.234999999999999</v>
      </c>
      <c r="JP63" s="1">
        <v>5271.1149999999998</v>
      </c>
      <c r="JQ63" s="1">
        <v>527.03499999999997</v>
      </c>
      <c r="JR63" s="1">
        <v>467872.64500000002</v>
      </c>
      <c r="JS63" s="1">
        <v>980.62</v>
      </c>
      <c r="JT63" s="1">
        <v>1622411.34</v>
      </c>
      <c r="JU63" s="1">
        <v>2702.33</v>
      </c>
      <c r="JV63" s="1">
        <v>10440944.92</v>
      </c>
      <c r="JW63" s="1">
        <v>7034.26</v>
      </c>
      <c r="JX63" s="1">
        <v>63398446.189999998</v>
      </c>
      <c r="JY63" s="1">
        <v>7034.26</v>
      </c>
      <c r="JZ63" s="1">
        <v>63398446.189999998</v>
      </c>
      <c r="KA63" s="1">
        <v>7034.26</v>
      </c>
      <c r="KB63" s="1">
        <v>63398446.189999998</v>
      </c>
      <c r="KC63" s="1">
        <f t="shared" si="165"/>
        <v>2.080775</v>
      </c>
      <c r="KD63" s="1" t="e">
        <f t="shared" ref="KD63:KD68" ca="1" si="228">BN63-КОРЕНЬ(BP63)/КОРЕНЬ(B63)*$B$1</f>
        <v>#NAME?</v>
      </c>
      <c r="KE63" s="1" t="e">
        <f t="shared" ref="KE63:KE68" ca="1" si="229">BN63+КОРЕНЬ(BP63)/КОРЕНЬ(B63)*$B$1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13.58922201814803</v>
      </c>
      <c r="KR63" s="1">
        <v>16.750144606884557</v>
      </c>
      <c r="KS63" s="1">
        <v>19.015664722489692</v>
      </c>
      <c r="KT63" s="1">
        <v>19.539095252630077</v>
      </c>
      <c r="KU63" s="1">
        <v>19.908922291817444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1.645</v>
      </c>
      <c r="LM63" s="1">
        <v>3.5049999999999999</v>
      </c>
      <c r="LN63" s="1">
        <v>12.88</v>
      </c>
      <c r="LO63" s="1">
        <v>257.95</v>
      </c>
      <c r="LP63" s="1">
        <v>58.19</v>
      </c>
      <c r="LQ63" s="1">
        <v>4789.37</v>
      </c>
      <c r="LR63" s="1">
        <v>67.325000000000003</v>
      </c>
      <c r="LS63" s="1">
        <v>6016.625</v>
      </c>
      <c r="LT63" s="1">
        <v>85.025000000000006</v>
      </c>
      <c r="LU63" s="1">
        <v>9641.7749999999996</v>
      </c>
      <c r="LV63" s="1">
        <v>85.025000000000006</v>
      </c>
      <c r="LW63" s="1">
        <v>9641.7749999999996</v>
      </c>
      <c r="LX63" s="1">
        <v>85.025000000000006</v>
      </c>
      <c r="LY63" s="1">
        <v>9641.7749999999996</v>
      </c>
      <c r="LZ63" s="1">
        <v>85.025000000000006</v>
      </c>
      <c r="MA63" s="1">
        <v>9641.7749999999996</v>
      </c>
      <c r="MF63" s="1">
        <v>105.38</v>
      </c>
      <c r="MG63" s="1">
        <v>19475.060000000001</v>
      </c>
      <c r="MH63" s="1">
        <v>1237.01</v>
      </c>
      <c r="MI63" s="1">
        <v>2451892.4</v>
      </c>
      <c r="MJ63" s="1">
        <v>5769.03</v>
      </c>
      <c r="MK63" s="1">
        <v>47321217.259999998</v>
      </c>
      <c r="ML63" s="1">
        <v>6682.4</v>
      </c>
      <c r="MM63" s="1">
        <v>59494700.57</v>
      </c>
      <c r="MN63" s="1">
        <v>8450.51</v>
      </c>
      <c r="MO63" s="1">
        <v>95546944.25</v>
      </c>
      <c r="MP63" s="1">
        <v>8450.51</v>
      </c>
      <c r="MQ63" s="1">
        <v>95546944.25</v>
      </c>
      <c r="MR63" s="1">
        <v>8450.51</v>
      </c>
      <c r="MS63" s="1">
        <v>95546944.25</v>
      </c>
      <c r="MT63" s="1">
        <v>8450.51</v>
      </c>
      <c r="MU63" s="1">
        <v>95546944.25</v>
      </c>
      <c r="MV63" s="1">
        <f t="shared" si="168"/>
        <v>2.080775</v>
      </c>
      <c r="MW63" s="1" t="e">
        <f t="shared" ref="MW63:MW68" ca="1" si="230">BN63-КОРЕНЬ(BP63)/КОРЕНЬ(B63)*$B$1</f>
        <v>#NAME?</v>
      </c>
      <c r="MX63" s="1" t="e">
        <f t="shared" ref="MX63:MX68" ca="1" si="231">BN63+КОРЕНЬ(BP63)/КОРЕНЬ(B63)*$B$1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0.55582806652416661</v>
      </c>
      <c r="NK63" s="1">
        <v>0.83166802841688448</v>
      </c>
      <c r="NL63" s="1">
        <v>0.97633775471072848</v>
      </c>
      <c r="NM63" s="1">
        <v>0.98966364302476562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1000</v>
      </c>
      <c r="B64" s="1">
        <v>200</v>
      </c>
      <c r="C64" s="1">
        <v>100</v>
      </c>
      <c r="D64" s="1" t="s">
        <v>338</v>
      </c>
      <c r="E64" s="1">
        <v>29.910212359999978</v>
      </c>
      <c r="F64" s="1">
        <v>900.66177822893076</v>
      </c>
      <c r="G64" s="1">
        <f t="shared" si="141"/>
        <v>6.0409748086352693</v>
      </c>
      <c r="H64" s="1" t="e">
        <f t="shared" ca="1" si="212"/>
        <v>#NAME?</v>
      </c>
      <c r="I64" s="1" t="e">
        <f t="shared" ca="1" si="213"/>
        <v>#NAME?</v>
      </c>
      <c r="J64" s="1">
        <f t="shared" si="144"/>
        <v>2.9910212359999979E-4</v>
      </c>
      <c r="K64" s="1" t="e">
        <f t="shared" ca="1" si="214"/>
        <v>#NAME?</v>
      </c>
      <c r="L64" s="1" t="e">
        <f t="shared" ca="1" si="215"/>
        <v>#NAME?</v>
      </c>
      <c r="M64" s="1">
        <v>0</v>
      </c>
      <c r="N64" s="1">
        <v>11850.26</v>
      </c>
      <c r="O64" s="1">
        <v>13728.565000000001</v>
      </c>
      <c r="P64" s="1">
        <v>188889561.63499999</v>
      </c>
      <c r="Q64" s="1">
        <f t="shared" si="147"/>
        <v>416064.67577496171</v>
      </c>
      <c r="R64" s="1" t="e">
        <f t="shared" ca="1" si="216"/>
        <v>#NAME?</v>
      </c>
      <c r="S64" s="1" t="e">
        <f t="shared" ca="1" si="217"/>
        <v>#NAME?</v>
      </c>
      <c r="T64" s="1">
        <v>99900</v>
      </c>
      <c r="U64" s="2">
        <v>9980010000</v>
      </c>
      <c r="V64" s="2">
        <f t="shared" si="150"/>
        <v>0</v>
      </c>
      <c r="W64" s="2" t="e">
        <f t="shared" ca="1" si="218"/>
        <v>#NAME?</v>
      </c>
      <c r="X64" s="2" t="e">
        <f t="shared" ca="1" si="219"/>
        <v>#NAME?</v>
      </c>
      <c r="Y64" s="2">
        <f t="shared" si="153"/>
        <v>0.999</v>
      </c>
      <c r="Z64" s="2" t="e">
        <f t="shared" ca="1" si="220"/>
        <v>#NAME?</v>
      </c>
      <c r="AA64" s="2" t="e">
        <f t="shared" ca="1" si="221"/>
        <v>#NAME?</v>
      </c>
      <c r="AB64" s="2">
        <v>1000</v>
      </c>
      <c r="AC64" s="2">
        <v>1000000</v>
      </c>
      <c r="AD64" s="2">
        <f t="shared" si="171"/>
        <v>1.1585032733459013</v>
      </c>
      <c r="AE64" s="2">
        <v>7797</v>
      </c>
      <c r="AF64" s="2">
        <v>7797</v>
      </c>
      <c r="AG64" s="2">
        <v>3089.75</v>
      </c>
      <c r="AH64" s="2">
        <v>9594820.3100000005</v>
      </c>
      <c r="AI64" s="2">
        <v>99900</v>
      </c>
      <c r="AJ64" s="2">
        <v>2922.0250000000001</v>
      </c>
      <c r="AK64" s="2">
        <v>8585409.1549999993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1.06</v>
      </c>
      <c r="BA64" s="2">
        <v>1.18</v>
      </c>
      <c r="BB64" s="2">
        <v>218.67336683417085</v>
      </c>
      <c r="BC64" s="2">
        <v>72425.336683417088</v>
      </c>
      <c r="BD64" s="2"/>
      <c r="BE64" s="2"/>
      <c r="BF64" s="2"/>
      <c r="BG64" s="2"/>
      <c r="BH64" s="2">
        <v>1.1299999999999999</v>
      </c>
      <c r="BI64" s="2">
        <v>1.45</v>
      </c>
      <c r="BJ64" s="2">
        <v>1.34</v>
      </c>
      <c r="BK64" s="2">
        <v>2.33</v>
      </c>
      <c r="BL64" s="2">
        <v>1.6850000000000001</v>
      </c>
      <c r="BM64" s="1">
        <v>4.1749999999999998</v>
      </c>
      <c r="BN64" s="1">
        <v>2.17</v>
      </c>
      <c r="BO64" s="1">
        <v>7.7</v>
      </c>
      <c r="BP64" s="1">
        <v>3.5550000000000002</v>
      </c>
      <c r="BQ64" s="1">
        <v>21.265000000000001</v>
      </c>
      <c r="BR64" s="1">
        <v>10.275</v>
      </c>
      <c r="BS64" s="1">
        <v>197.88499999999999</v>
      </c>
      <c r="BT64" s="1">
        <v>32.53</v>
      </c>
      <c r="BU64" s="1">
        <v>2068.2600000000002</v>
      </c>
      <c r="BV64" s="1">
        <v>21819.949748743718</v>
      </c>
      <c r="BW64" s="1">
        <v>722182029.81909549</v>
      </c>
      <c r="BX64" s="1">
        <f t="shared" si="156"/>
        <v>2.9911000000000003</v>
      </c>
      <c r="BY64" s="1" t="e">
        <f t="shared" ca="1" si="222"/>
        <v>#NAME?</v>
      </c>
      <c r="BZ64" s="1" t="e">
        <f t="shared" ca="1" si="223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0.995</v>
      </c>
      <c r="CL64" s="1">
        <v>-29162.077065600028</v>
      </c>
      <c r="CM64" s="1">
        <v>-14985.631769919992</v>
      </c>
      <c r="CN64" s="1">
        <v>-6836.0873543999996</v>
      </c>
      <c r="CO64" s="1">
        <v>-3263.4276408000001</v>
      </c>
      <c r="CP64" s="1">
        <v>-865.41913136000051</v>
      </c>
      <c r="CQ64" s="1">
        <v>-105.93173455999997</v>
      </c>
      <c r="CR64" s="1">
        <v>-12.639016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1.02</v>
      </c>
      <c r="DJ64" s="1">
        <v>1.06</v>
      </c>
      <c r="DK64" s="1">
        <v>1.57</v>
      </c>
      <c r="DL64" s="1">
        <v>3.49</v>
      </c>
      <c r="DM64" s="1">
        <v>3.1349999999999998</v>
      </c>
      <c r="DN64" s="1">
        <v>16.975000000000001</v>
      </c>
      <c r="DO64" s="1">
        <v>13.3</v>
      </c>
      <c r="DP64" s="1">
        <v>381.31</v>
      </c>
      <c r="DQ64" s="1">
        <v>104.08499999999999</v>
      </c>
      <c r="DR64" s="1">
        <v>17975.805</v>
      </c>
      <c r="DS64" s="1">
        <v>382.86619718309856</v>
      </c>
      <c r="DT64" s="1">
        <v>215279.58450704225</v>
      </c>
      <c r="DU64" s="1">
        <v>440.21428571428572</v>
      </c>
      <c r="DV64" s="1">
        <v>244308.14285714287</v>
      </c>
      <c r="EA64" s="1">
        <v>1.39</v>
      </c>
      <c r="EB64" s="1">
        <v>2.4</v>
      </c>
      <c r="EC64" s="1">
        <v>21.4</v>
      </c>
      <c r="ED64" s="1">
        <v>937.16</v>
      </c>
      <c r="EE64" s="1">
        <v>95.08</v>
      </c>
      <c r="EF64" s="1">
        <v>19847.87</v>
      </c>
      <c r="EG64" s="1">
        <v>260.77499999999998</v>
      </c>
      <c r="EH64" s="1">
        <v>143037.875</v>
      </c>
      <c r="EI64" s="1">
        <v>1278.865</v>
      </c>
      <c r="EJ64" s="1">
        <v>3685324.7549999999</v>
      </c>
      <c r="EK64" s="1">
        <v>10357.780000000001</v>
      </c>
      <c r="EL64" s="1">
        <v>178735840.58000001</v>
      </c>
      <c r="EM64" s="1">
        <v>38229.732394366198</v>
      </c>
      <c r="EN64" s="1">
        <v>2148582462.830986</v>
      </c>
      <c r="EO64" s="1">
        <v>43962.5</v>
      </c>
      <c r="EP64" s="1">
        <v>2438038324.3571429</v>
      </c>
      <c r="EQ64" s="1">
        <f t="shared" si="159"/>
        <v>2.9911000000000003</v>
      </c>
      <c r="ER64" s="1" t="e">
        <f t="shared" ca="1" si="224"/>
        <v>#NAME?</v>
      </c>
      <c r="ES64" s="1" t="e">
        <f t="shared" ca="1" si="225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0.71</v>
      </c>
      <c r="FC64" s="1">
        <v>0.14000000000000001</v>
      </c>
      <c r="FE64" s="1">
        <v>-12.45534080030545</v>
      </c>
      <c r="FF64" s="1">
        <v>56.281391886838854</v>
      </c>
      <c r="FG64" s="1">
        <v>89.384976162239454</v>
      </c>
      <c r="FH64" s="1">
        <v>98.996170052631228</v>
      </c>
      <c r="FI64" s="1">
        <v>105.26338999558111</v>
      </c>
      <c r="FJ64" s="1">
        <v>106.62728234740425</v>
      </c>
      <c r="FK64" s="1">
        <v>106.75018234681291</v>
      </c>
      <c r="FL64" s="1">
        <v>106.75752528361593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1.1100000000000001</v>
      </c>
      <c r="GE64" s="1">
        <v>1.33</v>
      </c>
      <c r="GF64" s="1">
        <v>2.0950000000000002</v>
      </c>
      <c r="GG64" s="1">
        <v>6.125</v>
      </c>
      <c r="GH64" s="1">
        <v>13.005000000000001</v>
      </c>
      <c r="GI64" s="1">
        <v>249.92500000000001</v>
      </c>
      <c r="GJ64" s="1">
        <v>46.375</v>
      </c>
      <c r="GK64" s="1">
        <v>2980.9250000000002</v>
      </c>
      <c r="GL64" s="1">
        <v>73.064999999999998</v>
      </c>
      <c r="GM64" s="1">
        <v>6942.6549999999997</v>
      </c>
      <c r="GN64" s="1">
        <v>73.064999999999998</v>
      </c>
      <c r="GO64" s="1">
        <v>6942.6549999999997</v>
      </c>
      <c r="GT64" s="1">
        <v>1.51</v>
      </c>
      <c r="GU64" s="1">
        <v>2.98</v>
      </c>
      <c r="GV64" s="1">
        <v>5.4</v>
      </c>
      <c r="GW64" s="1">
        <v>50.87</v>
      </c>
      <c r="GX64" s="1">
        <v>43.02</v>
      </c>
      <c r="GY64" s="1">
        <v>3307.47</v>
      </c>
      <c r="GZ64" s="1">
        <v>152.535</v>
      </c>
      <c r="HA64" s="1">
        <v>41427.205000000002</v>
      </c>
      <c r="HB64" s="1">
        <v>1246.325</v>
      </c>
      <c r="HC64" s="1">
        <v>2364783.835</v>
      </c>
      <c r="HD64" s="1">
        <v>4584.97</v>
      </c>
      <c r="HE64" s="1">
        <v>29328242.41</v>
      </c>
      <c r="HF64" s="1">
        <v>7254.59</v>
      </c>
      <c r="HG64" s="1">
        <v>68672430.489999995</v>
      </c>
      <c r="HH64" s="1">
        <v>7254.59</v>
      </c>
      <c r="HI64" s="1">
        <v>68672430.489999995</v>
      </c>
      <c r="HJ64" s="1">
        <f t="shared" si="162"/>
        <v>2.9911000000000003</v>
      </c>
      <c r="HK64" s="1" t="e">
        <f t="shared" ca="1" si="226"/>
        <v>#NAME?</v>
      </c>
      <c r="HL64" s="1" t="e">
        <f t="shared" ca="1" si="227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-41.504103109897997</v>
      </c>
      <c r="HY64" s="1">
        <v>-21.72401621439916</v>
      </c>
      <c r="HZ64" s="1">
        <v>-8.3937361368942156</v>
      </c>
      <c r="IA64" s="1">
        <v>-4.4346410801207057</v>
      </c>
      <c r="IB64" s="1">
        <v>-0.79082105412720904</v>
      </c>
      <c r="IC64" s="1">
        <v>-4.9533116784513664E-2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1.135</v>
      </c>
      <c r="IV64" s="1">
        <v>1.4450000000000001</v>
      </c>
      <c r="IW64" s="1">
        <v>5.8650000000000002</v>
      </c>
      <c r="IX64" s="1">
        <v>52.634999999999998</v>
      </c>
      <c r="IY64" s="1">
        <v>10.904999999999999</v>
      </c>
      <c r="IZ64" s="1">
        <v>168.58500000000001</v>
      </c>
      <c r="JA64" s="1">
        <v>34.229999999999997</v>
      </c>
      <c r="JB64" s="1">
        <v>1700.17</v>
      </c>
      <c r="JC64" s="1">
        <v>73.064999999999998</v>
      </c>
      <c r="JD64" s="1">
        <v>6942.6549999999997</v>
      </c>
      <c r="JE64" s="1">
        <v>73.064999999999998</v>
      </c>
      <c r="JF64" s="1">
        <v>6942.6549999999997</v>
      </c>
      <c r="JG64" s="1">
        <v>73.064999999999998</v>
      </c>
      <c r="JH64" s="1">
        <v>6942.6549999999997</v>
      </c>
      <c r="JM64" s="1">
        <v>7.5</v>
      </c>
      <c r="JN64" s="1">
        <v>101.01</v>
      </c>
      <c r="JO64" s="1">
        <v>50.575000000000003</v>
      </c>
      <c r="JP64" s="1">
        <v>4755.3450000000003</v>
      </c>
      <c r="JQ64" s="1">
        <v>532.48500000000001</v>
      </c>
      <c r="JR64" s="1">
        <v>469600.44500000001</v>
      </c>
      <c r="JS64" s="1">
        <v>1038.575</v>
      </c>
      <c r="JT64" s="1">
        <v>1576961.7050000001</v>
      </c>
      <c r="JU64" s="1">
        <v>3372.1950000000002</v>
      </c>
      <c r="JV64" s="1">
        <v>16660637.574999999</v>
      </c>
      <c r="JW64" s="1">
        <v>7254.59</v>
      </c>
      <c r="JX64" s="1">
        <v>68672430.489999995</v>
      </c>
      <c r="JY64" s="1">
        <v>7254.59</v>
      </c>
      <c r="JZ64" s="1">
        <v>68672430.489999995</v>
      </c>
      <c r="KA64" s="1">
        <v>7254.59</v>
      </c>
      <c r="KB64" s="1">
        <v>68672430.489999995</v>
      </c>
      <c r="KC64" s="1">
        <f t="shared" si="165"/>
        <v>2.9911000000000003</v>
      </c>
      <c r="KD64" s="1" t="e">
        <f t="shared" ca="1" si="228"/>
        <v>#NAME?</v>
      </c>
      <c r="KE64" s="1" t="e">
        <f t="shared" ca="1" si="229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13.520680829882629</v>
      </c>
      <c r="KR64" s="1">
        <v>16.775681589658713</v>
      </c>
      <c r="KS64" s="1">
        <v>18.946693128189704</v>
      </c>
      <c r="KT64" s="1">
        <v>19.540842266556144</v>
      </c>
      <c r="KU64" s="1">
        <v>19.913187348954558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1.645</v>
      </c>
      <c r="LM64" s="1">
        <v>3.4649999999999999</v>
      </c>
      <c r="LN64" s="1">
        <v>12.895</v>
      </c>
      <c r="LO64" s="1">
        <v>272.21499999999997</v>
      </c>
      <c r="LP64" s="1">
        <v>60.935000000000002</v>
      </c>
      <c r="LQ64" s="1">
        <v>5267.6450000000004</v>
      </c>
      <c r="LR64" s="1">
        <v>70.545000000000002</v>
      </c>
      <c r="LS64" s="1">
        <v>6521.5649999999996</v>
      </c>
      <c r="LT64" s="1">
        <v>90.95</v>
      </c>
      <c r="LU64" s="1">
        <v>11180.63</v>
      </c>
      <c r="LV64" s="1">
        <v>90.95</v>
      </c>
      <c r="LW64" s="1">
        <v>11180.63</v>
      </c>
      <c r="LX64" s="1">
        <v>90.95</v>
      </c>
      <c r="LY64" s="1">
        <v>11180.63</v>
      </c>
      <c r="LZ64" s="1">
        <v>90.95</v>
      </c>
      <c r="MA64" s="1">
        <v>11180.63</v>
      </c>
      <c r="MF64" s="1">
        <v>108.02500000000001</v>
      </c>
      <c r="MG64" s="1">
        <v>20159.435000000001</v>
      </c>
      <c r="MH64" s="1">
        <v>1237.7550000000001</v>
      </c>
      <c r="MI64" s="1">
        <v>2587249.875</v>
      </c>
      <c r="MJ64" s="1">
        <v>6043.5</v>
      </c>
      <c r="MK64" s="1">
        <v>52067015.170000002</v>
      </c>
      <c r="ML64" s="1">
        <v>7003.7550000000001</v>
      </c>
      <c r="MM64" s="1">
        <v>64508926.255000003</v>
      </c>
      <c r="MN64" s="1">
        <v>9045.2549999999992</v>
      </c>
      <c r="MO64" s="1">
        <v>110906805.33499999</v>
      </c>
      <c r="MP64" s="1">
        <v>9045.2549999999992</v>
      </c>
      <c r="MQ64" s="1">
        <v>110906805.33499999</v>
      </c>
      <c r="MR64" s="1">
        <v>9045.2549999999992</v>
      </c>
      <c r="MS64" s="1">
        <v>110906805.33499999</v>
      </c>
      <c r="MT64" s="1">
        <v>9045.2549999999992</v>
      </c>
      <c r="MU64" s="1">
        <v>110906805.33499999</v>
      </c>
      <c r="MV64" s="1">
        <f t="shared" si="168"/>
        <v>2.9911000000000003</v>
      </c>
      <c r="MW64" s="1" t="e">
        <f t="shared" ca="1" si="230"/>
        <v>#NAME?</v>
      </c>
      <c r="MX64" s="1" t="e">
        <f t="shared" ca="1" si="231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0.55158224273800838</v>
      </c>
      <c r="NK64" s="1">
        <v>0.82764686739846949</v>
      </c>
      <c r="NL64" s="1">
        <v>0.97161796564981329</v>
      </c>
      <c r="NM64" s="1">
        <v>0.98949137040851165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1050</v>
      </c>
      <c r="B65" s="1">
        <v>200</v>
      </c>
      <c r="C65" s="1">
        <v>100</v>
      </c>
      <c r="D65" s="1" t="s">
        <v>342</v>
      </c>
      <c r="E65" s="1">
        <v>32.656756584999997</v>
      </c>
      <c r="F65" s="1">
        <v>1074.5409338649577</v>
      </c>
      <c r="G65" s="1">
        <f t="shared" si="141"/>
        <v>8.0771832130169514</v>
      </c>
      <c r="H65" s="1" t="e">
        <f t="shared" ca="1" si="212"/>
        <v>#NAME?</v>
      </c>
      <c r="I65" s="1" t="e">
        <f t="shared" ca="1" si="213"/>
        <v>#NAME?</v>
      </c>
      <c r="J65" s="1">
        <f t="shared" si="144"/>
        <v>3.1101672938095234E-4</v>
      </c>
      <c r="K65" s="1" t="e">
        <f t="shared" ca="1" si="214"/>
        <v>#NAME?</v>
      </c>
      <c r="L65" s="1" t="e">
        <f t="shared" ca="1" si="215"/>
        <v>#NAME?</v>
      </c>
      <c r="M65" s="1">
        <v>0</v>
      </c>
      <c r="N65" s="1">
        <v>12763.754999999999</v>
      </c>
      <c r="O65" s="1">
        <v>14833.88</v>
      </c>
      <c r="P65" s="1">
        <v>220408929.08000001</v>
      </c>
      <c r="Q65" s="1">
        <f t="shared" si="147"/>
        <v>364933.225600034</v>
      </c>
      <c r="R65" s="1" t="e">
        <f t="shared" ca="1" si="216"/>
        <v>#NAME?</v>
      </c>
      <c r="S65" s="1" t="e">
        <f t="shared" ca="1" si="217"/>
        <v>#NAME?</v>
      </c>
      <c r="T65" s="1">
        <v>104900</v>
      </c>
      <c r="U65" s="2">
        <v>11004010000</v>
      </c>
      <c r="V65" s="2">
        <f t="shared" si="150"/>
        <v>0</v>
      </c>
      <c r="W65" s="2" t="e">
        <f t="shared" ca="1" si="218"/>
        <v>#NAME?</v>
      </c>
      <c r="X65" s="2" t="e">
        <f t="shared" ca="1" si="219"/>
        <v>#NAME?</v>
      </c>
      <c r="Y65" s="2">
        <f t="shared" si="153"/>
        <v>0.99904761904761907</v>
      </c>
      <c r="Z65" s="2" t="e">
        <f t="shared" ca="1" si="220"/>
        <v>#NAME?</v>
      </c>
      <c r="AA65" s="2" t="e">
        <f t="shared" ca="1" si="221"/>
        <v>#NAME?</v>
      </c>
      <c r="AB65" s="2">
        <v>1050</v>
      </c>
      <c r="AC65" s="2">
        <v>1102500</v>
      </c>
      <c r="AD65" s="2">
        <f t="shared" si="171"/>
        <v>1.1621877731122228</v>
      </c>
      <c r="AE65" s="2">
        <v>7797</v>
      </c>
      <c r="AF65" s="2">
        <v>7797</v>
      </c>
      <c r="AG65" s="2">
        <v>3133.3150000000001</v>
      </c>
      <c r="AH65" s="2">
        <v>9881341.5549999997</v>
      </c>
      <c r="AI65" s="2">
        <v>104900</v>
      </c>
      <c r="AJ65" s="2">
        <v>2967.83</v>
      </c>
      <c r="AK65" s="2">
        <v>8870731.4399999995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1.06</v>
      </c>
      <c r="BA65" s="2">
        <v>1.18</v>
      </c>
      <c r="BB65" s="2">
        <v>218.89</v>
      </c>
      <c r="BC65" s="2">
        <v>73873.350000000006</v>
      </c>
      <c r="BD65" s="2"/>
      <c r="BE65" s="2"/>
      <c r="BF65" s="2"/>
      <c r="BG65" s="2"/>
      <c r="BH65" s="2">
        <v>1.125</v>
      </c>
      <c r="BI65" s="2">
        <v>1.405</v>
      </c>
      <c r="BJ65" s="2">
        <v>1.2949999999999999</v>
      </c>
      <c r="BK65" s="2">
        <v>2.0649999999999999</v>
      </c>
      <c r="BL65" s="2">
        <v>1.61</v>
      </c>
      <c r="BM65" s="1">
        <v>3.48</v>
      </c>
      <c r="BN65" s="1">
        <v>1.865</v>
      </c>
      <c r="BO65" s="1">
        <v>4.8150000000000004</v>
      </c>
      <c r="BP65" s="1">
        <v>3.18</v>
      </c>
      <c r="BQ65" s="1">
        <v>16.579999999999998</v>
      </c>
      <c r="BR65" s="1">
        <v>9.7050000000000001</v>
      </c>
      <c r="BS65" s="1">
        <v>165.155</v>
      </c>
      <c r="BT65" s="1">
        <v>34.545000000000002</v>
      </c>
      <c r="BU65" s="1">
        <v>2299.9949999999999</v>
      </c>
      <c r="BV65" s="1">
        <v>21840.54</v>
      </c>
      <c r="BW65" s="1">
        <v>736734115.29999995</v>
      </c>
      <c r="BX65" s="1">
        <f t="shared" si="156"/>
        <v>1.3367750000000003</v>
      </c>
      <c r="BY65" s="1" t="e">
        <f t="shared" ca="1" si="222"/>
        <v>#NAME?</v>
      </c>
      <c r="BZ65" s="1" t="e">
        <f t="shared" ca="1" si="223"/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-29108.131851679966</v>
      </c>
      <c r="CM65" s="1">
        <v>-15783.584742560008</v>
      </c>
      <c r="CN65" s="1">
        <v>-6788.8087147200004</v>
      </c>
      <c r="CO65" s="1">
        <v>-3836.6447624000029</v>
      </c>
      <c r="CP65" s="1">
        <v>-1040.3218715199998</v>
      </c>
      <c r="CQ65" s="1">
        <v>-108.61736544</v>
      </c>
      <c r="CR65" s="1">
        <v>-12.045476000000001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1.01</v>
      </c>
      <c r="DJ65" s="1">
        <v>1.03</v>
      </c>
      <c r="DK65" s="1">
        <v>1.5049999999999999</v>
      </c>
      <c r="DL65" s="1">
        <v>3.0950000000000002</v>
      </c>
      <c r="DM65" s="1">
        <v>3.0049999999999999</v>
      </c>
      <c r="DN65" s="1">
        <v>16.364999999999998</v>
      </c>
      <c r="DO65" s="1">
        <v>13.615</v>
      </c>
      <c r="DP65" s="1">
        <v>406.44499999999999</v>
      </c>
      <c r="DQ65" s="1">
        <v>109.52500000000001</v>
      </c>
      <c r="DR65" s="1">
        <v>20587.505000000001</v>
      </c>
      <c r="DS65" s="1">
        <v>456.33333333333331</v>
      </c>
      <c r="DT65" s="1">
        <v>294779.53030303027</v>
      </c>
      <c r="DU65" s="1">
        <v>416.03125</v>
      </c>
      <c r="DV65" s="1">
        <v>228121.90625</v>
      </c>
      <c r="EA65" s="1">
        <v>1.41</v>
      </c>
      <c r="EB65" s="1">
        <v>2.44</v>
      </c>
      <c r="EC65" s="1">
        <v>19.324999999999999</v>
      </c>
      <c r="ED65" s="1">
        <v>747.005</v>
      </c>
      <c r="EE65" s="1">
        <v>92.92</v>
      </c>
      <c r="EF65" s="1">
        <v>17960.59</v>
      </c>
      <c r="EG65" s="1">
        <v>246.255</v>
      </c>
      <c r="EH65" s="1">
        <v>133394.86499999999</v>
      </c>
      <c r="EI65" s="1">
        <v>1312.0150000000001</v>
      </c>
      <c r="EJ65" s="1">
        <v>3933343.6749999998</v>
      </c>
      <c r="EK65" s="1">
        <v>10903.2</v>
      </c>
      <c r="EL65" s="1">
        <v>204803546.03999999</v>
      </c>
      <c r="EM65" s="1">
        <v>45584.560606060608</v>
      </c>
      <c r="EN65" s="1">
        <v>2943309777.409091</v>
      </c>
      <c r="EO65" s="1">
        <v>41548.25</v>
      </c>
      <c r="EP65" s="1">
        <v>2276715274.8125</v>
      </c>
      <c r="EQ65" s="1">
        <f t="shared" si="159"/>
        <v>1.3367750000000003</v>
      </c>
      <c r="ER65" s="1" t="e">
        <f t="shared" ca="1" si="224"/>
        <v>#NAME?</v>
      </c>
      <c r="ES65" s="1" t="e">
        <f t="shared" ca="1" si="225"/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0.66</v>
      </c>
      <c r="FC65" s="1">
        <v>0.16</v>
      </c>
      <c r="FE65" s="1">
        <v>-10.394418575644675</v>
      </c>
      <c r="FF65" s="1">
        <v>55.356708419056197</v>
      </c>
      <c r="FG65" s="1">
        <v>88.987489860942276</v>
      </c>
      <c r="FH65" s="1">
        <v>98.516807008468234</v>
      </c>
      <c r="FI65" s="1">
        <v>105.16284695005528</v>
      </c>
      <c r="FJ65" s="1">
        <v>106.60927193070782</v>
      </c>
      <c r="FK65" s="1">
        <v>106.74988059019479</v>
      </c>
      <c r="FL65" s="1">
        <v>106.75752528361593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1.1000000000000001</v>
      </c>
      <c r="GE65" s="1">
        <v>1.38</v>
      </c>
      <c r="GF65" s="1">
        <v>2.0099999999999998</v>
      </c>
      <c r="GG65" s="1">
        <v>6</v>
      </c>
      <c r="GH65" s="1">
        <v>13.315</v>
      </c>
      <c r="GI65" s="1">
        <v>269.875</v>
      </c>
      <c r="GJ65" s="1">
        <v>47.33</v>
      </c>
      <c r="GK65" s="1">
        <v>2918.36</v>
      </c>
      <c r="GL65" s="1">
        <v>72.92</v>
      </c>
      <c r="GM65" s="1">
        <v>6846.13</v>
      </c>
      <c r="GN65" s="1">
        <v>72.92</v>
      </c>
      <c r="GO65" s="1">
        <v>6846.13</v>
      </c>
      <c r="GT65" s="1">
        <v>1.5</v>
      </c>
      <c r="GU65" s="1">
        <v>3.04</v>
      </c>
      <c r="GV65" s="1">
        <v>4.8550000000000004</v>
      </c>
      <c r="GW65" s="1">
        <v>41.255000000000003</v>
      </c>
      <c r="GX65" s="1">
        <v>40.975000000000001</v>
      </c>
      <c r="GY65" s="1">
        <v>3906.645</v>
      </c>
      <c r="GZ65" s="1">
        <v>146.905</v>
      </c>
      <c r="HA65" s="1">
        <v>41068.375</v>
      </c>
      <c r="HB65" s="1">
        <v>1282.24</v>
      </c>
      <c r="HC65" s="1">
        <v>2575926.62</v>
      </c>
      <c r="HD65" s="1">
        <v>4684.07</v>
      </c>
      <c r="HE65" s="1">
        <v>28739917.289999999</v>
      </c>
      <c r="HF65" s="1">
        <v>7242.6</v>
      </c>
      <c r="HG65" s="1">
        <v>67749979.849999994</v>
      </c>
      <c r="HH65" s="1">
        <v>7242.6</v>
      </c>
      <c r="HI65" s="1">
        <v>67749979.849999994</v>
      </c>
      <c r="HJ65" s="1">
        <f t="shared" si="162"/>
        <v>1.3367750000000003</v>
      </c>
      <c r="HK65" s="1" t="e">
        <f t="shared" ca="1" si="226"/>
        <v>#NAME?</v>
      </c>
      <c r="HL65" s="1" t="e">
        <f t="shared" ca="1" si="227"/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-39.549769454129027</v>
      </c>
      <c r="HY65" s="1">
        <v>-20.978485685501241</v>
      </c>
      <c r="HZ65" s="1">
        <v>-8.4903177744445628</v>
      </c>
      <c r="IA65" s="1">
        <v>-4.2418962618117426</v>
      </c>
      <c r="IB65" s="1">
        <v>-0.81123498109314496</v>
      </c>
      <c r="IC65" s="1">
        <v>-5.2306971324446429E-2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1.17</v>
      </c>
      <c r="IV65" s="1">
        <v>1.57</v>
      </c>
      <c r="IW65" s="1">
        <v>5.3</v>
      </c>
      <c r="IX65" s="1">
        <v>43.33</v>
      </c>
      <c r="IY65" s="1">
        <v>10.58</v>
      </c>
      <c r="IZ65" s="1">
        <v>194.49</v>
      </c>
      <c r="JA65" s="1">
        <v>33.94</v>
      </c>
      <c r="JB65" s="1">
        <v>1526.2</v>
      </c>
      <c r="JC65" s="1">
        <v>72.92</v>
      </c>
      <c r="JD65" s="1">
        <v>6846.13</v>
      </c>
      <c r="JE65" s="1">
        <v>72.92</v>
      </c>
      <c r="JF65" s="1">
        <v>6846.13</v>
      </c>
      <c r="JG65" s="1">
        <v>72.92</v>
      </c>
      <c r="JH65" s="1">
        <v>6846.13</v>
      </c>
      <c r="JM65" s="1">
        <v>6.14</v>
      </c>
      <c r="JN65" s="1">
        <v>70.900000000000006</v>
      </c>
      <c r="JO65" s="1">
        <v>49.73</v>
      </c>
      <c r="JP65" s="1">
        <v>5412.56</v>
      </c>
      <c r="JQ65" s="1">
        <v>477.03500000000003</v>
      </c>
      <c r="JR65" s="1">
        <v>379070.815</v>
      </c>
      <c r="JS65" s="1">
        <v>1007.02</v>
      </c>
      <c r="JT65" s="1">
        <v>1842827.18</v>
      </c>
      <c r="JU65" s="1">
        <v>3343.29</v>
      </c>
      <c r="JV65" s="1">
        <v>14931515.869999999</v>
      </c>
      <c r="JW65" s="1">
        <v>7242.6</v>
      </c>
      <c r="JX65" s="1">
        <v>67749979.849999994</v>
      </c>
      <c r="JY65" s="1">
        <v>7242.6</v>
      </c>
      <c r="JZ65" s="1">
        <v>67749979.849999994</v>
      </c>
      <c r="KA65" s="1">
        <v>7242.6</v>
      </c>
      <c r="KB65" s="1">
        <v>67749979.849999994</v>
      </c>
      <c r="KC65" s="1">
        <f t="shared" si="165"/>
        <v>1.3367750000000003</v>
      </c>
      <c r="KD65" s="1" t="e">
        <f t="shared" ca="1" si="228"/>
        <v>#NAME?</v>
      </c>
      <c r="KE65" s="1" t="e">
        <f t="shared" ca="1" si="229"/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13.749489335893175</v>
      </c>
      <c r="KR65" s="1">
        <v>16.657137875819892</v>
      </c>
      <c r="KS65" s="1">
        <v>19.033572509955285</v>
      </c>
      <c r="KT65" s="1">
        <v>19.508323561389343</v>
      </c>
      <c r="KU65" s="1">
        <v>19.90805572902611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1.665</v>
      </c>
      <c r="LM65" s="1">
        <v>3.9950000000000001</v>
      </c>
      <c r="LN65" s="1">
        <v>11.9</v>
      </c>
      <c r="LO65" s="1">
        <v>216.03</v>
      </c>
      <c r="LP65" s="1">
        <v>62.52</v>
      </c>
      <c r="LQ65" s="1">
        <v>5427.26</v>
      </c>
      <c r="LR65" s="1">
        <v>68.23</v>
      </c>
      <c r="LS65" s="1">
        <v>6263.91</v>
      </c>
      <c r="LT65" s="1">
        <v>87.9</v>
      </c>
      <c r="LU65" s="1">
        <v>10645.65</v>
      </c>
      <c r="LV65" s="1">
        <v>87.9</v>
      </c>
      <c r="LW65" s="1">
        <v>10645.65</v>
      </c>
      <c r="LX65" s="1">
        <v>87.9</v>
      </c>
      <c r="LY65" s="1">
        <v>10645.65</v>
      </c>
      <c r="LZ65" s="1">
        <v>87.9</v>
      </c>
      <c r="MA65" s="1">
        <v>10645.65</v>
      </c>
      <c r="MF65" s="1">
        <v>106.46</v>
      </c>
      <c r="MG65" s="1">
        <v>23898.47</v>
      </c>
      <c r="MH65" s="1">
        <v>1138.4949999999999</v>
      </c>
      <c r="MI65" s="1">
        <v>2044208.335</v>
      </c>
      <c r="MJ65" s="1">
        <v>6202.1</v>
      </c>
      <c r="MK65" s="1">
        <v>53647942.030000001</v>
      </c>
      <c r="ML65" s="1">
        <v>6772.3249999999998</v>
      </c>
      <c r="MM65" s="1">
        <v>61959924.005000003</v>
      </c>
      <c r="MN65" s="1">
        <v>8739.9650000000001</v>
      </c>
      <c r="MO65" s="1">
        <v>105588067.375</v>
      </c>
      <c r="MP65" s="1">
        <v>8739.9650000000001</v>
      </c>
      <c r="MQ65" s="1">
        <v>105588067.375</v>
      </c>
      <c r="MR65" s="1">
        <v>8739.9650000000001</v>
      </c>
      <c r="MS65" s="1">
        <v>105588067.375</v>
      </c>
      <c r="MT65" s="1">
        <v>8739.9650000000001</v>
      </c>
      <c r="MU65" s="1">
        <v>105588067.375</v>
      </c>
      <c r="MV65" s="1">
        <f t="shared" si="168"/>
        <v>1.3367750000000003</v>
      </c>
      <c r="MW65" s="1" t="e">
        <f t="shared" ca="1" si="230"/>
        <v>#NAME?</v>
      </c>
      <c r="MX65" s="1" t="e">
        <f t="shared" ca="1" si="231"/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0.54633492683083096</v>
      </c>
      <c r="NK65" s="1">
        <v>0.8283299236499998</v>
      </c>
      <c r="NL65" s="1">
        <v>0.97632509471379025</v>
      </c>
      <c r="NM65" s="1">
        <v>0.9886300073272426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1100</v>
      </c>
      <c r="B66" s="1">
        <v>200</v>
      </c>
      <c r="C66" s="1">
        <v>100</v>
      </c>
      <c r="D66" s="1" t="s">
        <v>343</v>
      </c>
      <c r="E66" s="1">
        <v>33.342673339999997</v>
      </c>
      <c r="F66" s="1">
        <v>1118.0460089253909</v>
      </c>
      <c r="G66" s="1">
        <f t="shared" si="141"/>
        <v>6.3121434674442298</v>
      </c>
      <c r="H66" s="1" t="e">
        <f t="shared" ca="1" si="212"/>
        <v>#NAME?</v>
      </c>
      <c r="I66" s="1" t="e">
        <f t="shared" ca="1" si="213"/>
        <v>#NAME?</v>
      </c>
      <c r="J66" s="1">
        <f t="shared" si="144"/>
        <v>3.0311521218181814E-4</v>
      </c>
      <c r="K66" s="1" t="e">
        <f t="shared" ca="1" si="214"/>
        <v>#NAME?</v>
      </c>
      <c r="L66" s="1" t="e">
        <f t="shared" ca="1" si="215"/>
        <v>#NAME?</v>
      </c>
      <c r="M66" s="1">
        <v>0</v>
      </c>
      <c r="N66" s="1">
        <v>13566.24</v>
      </c>
      <c r="O66" s="1">
        <v>15795.905000000001</v>
      </c>
      <c r="P66" s="1">
        <v>249928018.58500001</v>
      </c>
      <c r="Q66" s="1">
        <f t="shared" si="147"/>
        <v>417403.81597498059</v>
      </c>
      <c r="R66" s="1" t="e">
        <f t="shared" ca="1" si="216"/>
        <v>#NAME?</v>
      </c>
      <c r="S66" s="1" t="e">
        <f t="shared" ca="1" si="217"/>
        <v>#NAME?</v>
      </c>
      <c r="T66" s="1">
        <v>109900</v>
      </c>
      <c r="U66" s="2">
        <v>12078010000</v>
      </c>
      <c r="V66" s="2">
        <f t="shared" si="150"/>
        <v>0</v>
      </c>
      <c r="W66" s="2" t="e">
        <f t="shared" ca="1" si="218"/>
        <v>#NAME?</v>
      </c>
      <c r="X66" s="2" t="e">
        <f t="shared" ca="1" si="219"/>
        <v>#NAME?</v>
      </c>
      <c r="Y66" s="2">
        <f t="shared" si="153"/>
        <v>0.99909090909090914</v>
      </c>
      <c r="Z66" s="2" t="e">
        <f t="shared" ca="1" si="220"/>
        <v>#NAME?</v>
      </c>
      <c r="AA66" s="2" t="e">
        <f t="shared" ca="1" si="221"/>
        <v>#NAME?</v>
      </c>
      <c r="AB66" s="2">
        <v>1100</v>
      </c>
      <c r="AC66" s="2">
        <v>1210000</v>
      </c>
      <c r="AD66" s="2">
        <f t="shared" si="171"/>
        <v>1.1643539403696235</v>
      </c>
      <c r="AE66" s="2">
        <v>7797</v>
      </c>
      <c r="AF66" s="2">
        <v>7797</v>
      </c>
      <c r="AG66" s="2">
        <v>3254.1950000000002</v>
      </c>
      <c r="AH66" s="2">
        <v>10660764.875</v>
      </c>
      <c r="AI66" s="2">
        <v>109900</v>
      </c>
      <c r="AJ66" s="2">
        <v>3089.2849999999999</v>
      </c>
      <c r="AK66" s="2">
        <v>9614064.5150000006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1.04</v>
      </c>
      <c r="BA66" s="2">
        <v>1.1299999999999999</v>
      </c>
      <c r="BB66" s="2">
        <v>190.50505050505049</v>
      </c>
      <c r="BC66" s="2">
        <v>48823.252525252523</v>
      </c>
      <c r="BD66" s="2"/>
      <c r="BE66" s="2"/>
      <c r="BF66" s="2"/>
      <c r="BG66" s="2"/>
      <c r="BH66" s="2">
        <v>1.07</v>
      </c>
      <c r="BI66" s="2">
        <v>1.22</v>
      </c>
      <c r="BJ66" s="2">
        <v>1.23</v>
      </c>
      <c r="BK66" s="2">
        <v>1.92</v>
      </c>
      <c r="BL66" s="2">
        <v>1.5349999999999999</v>
      </c>
      <c r="BM66" s="1">
        <v>3.335</v>
      </c>
      <c r="BN66" s="1">
        <v>1.8149999999999999</v>
      </c>
      <c r="BO66" s="1">
        <v>4.7350000000000003</v>
      </c>
      <c r="BP66" s="1">
        <v>3.2549999999999999</v>
      </c>
      <c r="BQ66" s="1">
        <v>17.145</v>
      </c>
      <c r="BR66" s="1">
        <v>9.6449999999999996</v>
      </c>
      <c r="BS66" s="1">
        <v>173.17500000000001</v>
      </c>
      <c r="BT66" s="1">
        <v>30.504999999999999</v>
      </c>
      <c r="BU66" s="1">
        <v>1954.2550000000001</v>
      </c>
      <c r="BV66" s="1">
        <v>18999.560606060608</v>
      </c>
      <c r="BW66" s="1">
        <v>486262635.4191919</v>
      </c>
      <c r="BX66" s="1">
        <f t="shared" si="156"/>
        <v>1.4407750000000004</v>
      </c>
      <c r="BY66" s="1" t="e">
        <f t="shared" ca="1" si="222"/>
        <v>#NAME?</v>
      </c>
      <c r="BZ66" s="1" t="e">
        <f t="shared" ca="1" si="223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0.99</v>
      </c>
      <c r="CL66" s="1">
        <v>-26513.29577360001</v>
      </c>
      <c r="CM66" s="1">
        <v>-16066.412029280003</v>
      </c>
      <c r="CN66" s="1">
        <v>-7001.4041835199951</v>
      </c>
      <c r="CO66" s="1">
        <v>-3663.8129011199985</v>
      </c>
      <c r="CP66" s="1">
        <v>-981.45508591999999</v>
      </c>
      <c r="CQ66" s="1">
        <v>-97.929523680000003</v>
      </c>
      <c r="CR66" s="1">
        <v>-12.222990399999993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1.0049999999999999</v>
      </c>
      <c r="DJ66" s="1">
        <v>1.0149999999999999</v>
      </c>
      <c r="DK66" s="1">
        <v>1.65</v>
      </c>
      <c r="DL66" s="1">
        <v>3.7</v>
      </c>
      <c r="DM66" s="1">
        <v>3.1349999999999998</v>
      </c>
      <c r="DN66" s="1">
        <v>15.164999999999999</v>
      </c>
      <c r="DO66" s="1">
        <v>14.2</v>
      </c>
      <c r="DP66" s="1">
        <v>346.36</v>
      </c>
      <c r="DQ66" s="1">
        <v>96.13</v>
      </c>
      <c r="DR66" s="1">
        <v>16058.46</v>
      </c>
      <c r="DS66" s="1">
        <v>441.75163398692808</v>
      </c>
      <c r="DT66" s="1">
        <v>283037.28104575165</v>
      </c>
      <c r="DU66" s="1">
        <v>448.37931034482756</v>
      </c>
      <c r="DV66" s="1">
        <v>306465.3448275862</v>
      </c>
      <c r="EA66" s="1">
        <v>1.47</v>
      </c>
      <c r="EB66" s="1">
        <v>2.9</v>
      </c>
      <c r="EC66" s="1">
        <v>21.11</v>
      </c>
      <c r="ED66" s="1">
        <v>837.95</v>
      </c>
      <c r="EE66" s="1">
        <v>105.81</v>
      </c>
      <c r="EF66" s="1">
        <v>21553.46</v>
      </c>
      <c r="EG66" s="1">
        <v>261.51</v>
      </c>
      <c r="EH66" s="1">
        <v>123002.47</v>
      </c>
      <c r="EI66" s="1">
        <v>1370.605</v>
      </c>
      <c r="EJ66" s="1">
        <v>3328601.9049999998</v>
      </c>
      <c r="EK66" s="1">
        <v>9564.8700000000008</v>
      </c>
      <c r="EL66" s="1">
        <v>159641931.40000001</v>
      </c>
      <c r="EM66" s="1">
        <v>44129.588235294119</v>
      </c>
      <c r="EN66" s="1">
        <v>2826221340.2026143</v>
      </c>
      <c r="EO66" s="1">
        <v>44788.793103448275</v>
      </c>
      <c r="EP66" s="1">
        <v>3059968153.965517</v>
      </c>
      <c r="EQ66" s="1">
        <f t="shared" si="159"/>
        <v>1.4407750000000004</v>
      </c>
      <c r="ER66" s="1" t="e">
        <f t="shared" ca="1" si="224"/>
        <v>#NAME?</v>
      </c>
      <c r="ES66" s="1" t="e">
        <f t="shared" ca="1" si="225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0.76500000000000001</v>
      </c>
      <c r="FC66" s="1">
        <v>0.14499999999999999</v>
      </c>
      <c r="FE66" s="1">
        <v>-12.378835062710873</v>
      </c>
      <c r="FF66" s="1">
        <v>55.988121287802208</v>
      </c>
      <c r="FG66" s="1">
        <v>88.35789564814749</v>
      </c>
      <c r="FH66" s="1">
        <v>98.352528655567383</v>
      </c>
      <c r="FI66" s="1">
        <v>105.238857466301</v>
      </c>
      <c r="FJ66" s="1">
        <v>106.61391459519027</v>
      </c>
      <c r="FK66" s="1">
        <v>106.74967498245113</v>
      </c>
      <c r="FL66" s="1">
        <v>106.75752528361593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1.105</v>
      </c>
      <c r="GE66" s="1">
        <v>1.335</v>
      </c>
      <c r="GF66" s="1">
        <v>2.11</v>
      </c>
      <c r="GG66" s="1">
        <v>6.19</v>
      </c>
      <c r="GH66" s="1">
        <v>13.95</v>
      </c>
      <c r="GI66" s="1">
        <v>317.18</v>
      </c>
      <c r="GJ66" s="1">
        <v>48.424999999999997</v>
      </c>
      <c r="GK66" s="1">
        <v>3078.9749999999999</v>
      </c>
      <c r="GL66" s="1">
        <v>78.88</v>
      </c>
      <c r="GM66" s="1">
        <v>7809.21</v>
      </c>
      <c r="GN66" s="1">
        <v>78.88</v>
      </c>
      <c r="GO66" s="1">
        <v>7809.21</v>
      </c>
      <c r="GT66" s="1">
        <v>1.45</v>
      </c>
      <c r="GU66" s="1">
        <v>2.83</v>
      </c>
      <c r="GV66" s="1">
        <v>4.9349999999999996</v>
      </c>
      <c r="GW66" s="1">
        <v>40.725000000000001</v>
      </c>
      <c r="GX66" s="1">
        <v>44.575000000000003</v>
      </c>
      <c r="GY66" s="1">
        <v>3857.9650000000001</v>
      </c>
      <c r="GZ66" s="1">
        <v>153.13499999999999</v>
      </c>
      <c r="HA66" s="1">
        <v>40680.665000000001</v>
      </c>
      <c r="HB66" s="1">
        <v>1347.93</v>
      </c>
      <c r="HC66" s="1">
        <v>3040121.79</v>
      </c>
      <c r="HD66" s="1">
        <v>4790.7049999999999</v>
      </c>
      <c r="HE66" s="1">
        <v>30282309.105</v>
      </c>
      <c r="HF66" s="1">
        <v>7839.9549999999999</v>
      </c>
      <c r="HG66" s="1">
        <v>77322011.234999999</v>
      </c>
      <c r="HH66" s="1">
        <v>7839.9549999999999</v>
      </c>
      <c r="HI66" s="1">
        <v>77322011.234999999</v>
      </c>
      <c r="HJ66" s="1">
        <f t="shared" si="162"/>
        <v>1.4407750000000004</v>
      </c>
      <c r="HK66" s="1" t="e">
        <f t="shared" ca="1" si="226"/>
        <v>#NAME?</v>
      </c>
      <c r="HL66" s="1" t="e">
        <f t="shared" ca="1" si="227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-38.865372849426706</v>
      </c>
      <c r="HY66" s="1">
        <v>-22.257412737420267</v>
      </c>
      <c r="HZ66" s="1">
        <v>-8.4331568093483291</v>
      </c>
      <c r="IA66" s="1">
        <v>-4.2928109712900486</v>
      </c>
      <c r="IB66" s="1">
        <v>-0.78504992135604013</v>
      </c>
      <c r="IC66" s="1">
        <v>-5.6665885601483633E-2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1.2250000000000001</v>
      </c>
      <c r="IV66" s="1">
        <v>1.7549999999999999</v>
      </c>
      <c r="IW66" s="1">
        <v>5.6</v>
      </c>
      <c r="IX66" s="1">
        <v>48.23</v>
      </c>
      <c r="IY66" s="1">
        <v>10.005000000000001</v>
      </c>
      <c r="IZ66" s="1">
        <v>149.26499999999999</v>
      </c>
      <c r="JA66" s="1">
        <v>33.314999999999998</v>
      </c>
      <c r="JB66" s="1">
        <v>1504.2449999999999</v>
      </c>
      <c r="JC66" s="1">
        <v>78.88</v>
      </c>
      <c r="JD66" s="1">
        <v>7809.21</v>
      </c>
      <c r="JE66" s="1">
        <v>78.88</v>
      </c>
      <c r="JF66" s="1">
        <v>7809.21</v>
      </c>
      <c r="JG66" s="1">
        <v>78.88</v>
      </c>
      <c r="JH66" s="1">
        <v>7809.21</v>
      </c>
      <c r="JM66" s="1">
        <v>6.57</v>
      </c>
      <c r="JN66" s="1">
        <v>75.459999999999994</v>
      </c>
      <c r="JO66" s="1">
        <v>56.36</v>
      </c>
      <c r="JP66" s="1">
        <v>6216.62</v>
      </c>
      <c r="JQ66" s="1">
        <v>512.87</v>
      </c>
      <c r="JR66" s="1">
        <v>433243.95</v>
      </c>
      <c r="JS66" s="1">
        <v>951.68499999999995</v>
      </c>
      <c r="JT66" s="1">
        <v>1392816.7450000001</v>
      </c>
      <c r="JU66" s="1">
        <v>3279.375</v>
      </c>
      <c r="JV66" s="1">
        <v>14702121.904999999</v>
      </c>
      <c r="JW66" s="1">
        <v>7839.9549999999999</v>
      </c>
      <c r="JX66" s="1">
        <v>77322011.234999999</v>
      </c>
      <c r="JY66" s="1">
        <v>7839.9549999999999</v>
      </c>
      <c r="JZ66" s="1">
        <v>77322011.234999999</v>
      </c>
      <c r="KA66" s="1">
        <v>7839.9549999999999</v>
      </c>
      <c r="KB66" s="1">
        <v>77322011.234999999</v>
      </c>
      <c r="KC66" s="1">
        <f t="shared" si="165"/>
        <v>1.4407750000000004</v>
      </c>
      <c r="KD66" s="1" t="e">
        <f t="shared" ca="1" si="228"/>
        <v>#NAME?</v>
      </c>
      <c r="KE66" s="1" t="e">
        <f t="shared" ca="1" si="229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13.684825320368359</v>
      </c>
      <c r="KR66" s="1">
        <v>16.7074045034352</v>
      </c>
      <c r="KS66" s="1">
        <v>18.991626575313127</v>
      </c>
      <c r="KT66" s="1">
        <v>19.527602799286267</v>
      </c>
      <c r="KU66" s="1">
        <v>19.902830422742099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1.585</v>
      </c>
      <c r="LM66" s="1">
        <v>3.145</v>
      </c>
      <c r="LN66" s="1">
        <v>11.18</v>
      </c>
      <c r="LO66" s="1">
        <v>202.18</v>
      </c>
      <c r="LP66" s="1">
        <v>56.015000000000001</v>
      </c>
      <c r="LQ66" s="1">
        <v>4542.8950000000004</v>
      </c>
      <c r="LR66" s="1">
        <v>64.75</v>
      </c>
      <c r="LS66" s="1">
        <v>5825.53</v>
      </c>
      <c r="LT66" s="1">
        <v>88.71</v>
      </c>
      <c r="LU66" s="1">
        <v>10651.48</v>
      </c>
      <c r="LV66" s="1">
        <v>88.71</v>
      </c>
      <c r="LW66" s="1">
        <v>10651.48</v>
      </c>
      <c r="LX66" s="1">
        <v>88.71</v>
      </c>
      <c r="LY66" s="1">
        <v>10651.48</v>
      </c>
      <c r="LZ66" s="1">
        <v>88.71</v>
      </c>
      <c r="MA66" s="1">
        <v>10651.48</v>
      </c>
      <c r="MF66" s="1">
        <v>98.84</v>
      </c>
      <c r="MG66" s="1">
        <v>16633.830000000002</v>
      </c>
      <c r="MH66" s="1">
        <v>1069.0150000000001</v>
      </c>
      <c r="MI66" s="1">
        <v>1918580.345</v>
      </c>
      <c r="MJ66" s="1">
        <v>5547.6049999999996</v>
      </c>
      <c r="MK66" s="1">
        <v>44810821.954999998</v>
      </c>
      <c r="ML66" s="1">
        <v>6422.7</v>
      </c>
      <c r="MM66" s="1">
        <v>57584781.039999999</v>
      </c>
      <c r="MN66" s="1">
        <v>8820.3700000000008</v>
      </c>
      <c r="MO66" s="1">
        <v>105633083.18000001</v>
      </c>
      <c r="MP66" s="1">
        <v>8820.3700000000008</v>
      </c>
      <c r="MQ66" s="1">
        <v>105633083.18000001</v>
      </c>
      <c r="MR66" s="1">
        <v>8820.3700000000008</v>
      </c>
      <c r="MS66" s="1">
        <v>105633083.18000001</v>
      </c>
      <c r="MT66" s="1">
        <v>8820.3700000000008</v>
      </c>
      <c r="MU66" s="1">
        <v>105633083.18000001</v>
      </c>
      <c r="MV66" s="1">
        <f t="shared" si="168"/>
        <v>1.4407750000000004</v>
      </c>
      <c r="MW66" s="1" t="e">
        <f t="shared" ca="1" si="230"/>
        <v>#NAME?</v>
      </c>
      <c r="MX66" s="1" t="e">
        <f t="shared" ca="1" si="231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0.55969081360847373</v>
      </c>
      <c r="NK66" s="1">
        <v>0.82575298168185529</v>
      </c>
      <c r="NL66" s="1">
        <v>0.97336857602491345</v>
      </c>
      <c r="NM66" s="1">
        <v>0.98828546209473489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1150</v>
      </c>
      <c r="B67" s="1">
        <v>200</v>
      </c>
      <c r="C67" s="1">
        <v>100</v>
      </c>
      <c r="D67" s="1" t="s">
        <v>342</v>
      </c>
      <c r="E67" s="1">
        <v>35.133798674999987</v>
      </c>
      <c r="F67" s="1">
        <v>1241.5623918378355</v>
      </c>
      <c r="G67" s="1">
        <f t="shared" si="141"/>
        <v>7.1785825024046517</v>
      </c>
      <c r="H67" s="1" t="e">
        <f t="shared" ca="1" si="212"/>
        <v>#NAME?</v>
      </c>
      <c r="I67" s="1" t="e">
        <f t="shared" ca="1" si="213"/>
        <v>#NAME?</v>
      </c>
      <c r="J67" s="1">
        <f t="shared" si="144"/>
        <v>3.0551129282608685E-4</v>
      </c>
      <c r="K67" s="1" t="e">
        <f t="shared" ca="1" si="214"/>
        <v>#NAME?</v>
      </c>
      <c r="L67" s="1" t="e">
        <f t="shared" ca="1" si="215"/>
        <v>#NAME?</v>
      </c>
      <c r="M67" s="1">
        <v>0</v>
      </c>
      <c r="N67" s="1">
        <v>14449.844999999999</v>
      </c>
      <c r="O67" s="1">
        <v>16869.665000000001</v>
      </c>
      <c r="P67" s="1">
        <v>284951861.51499999</v>
      </c>
      <c r="Q67" s="1">
        <f t="shared" si="147"/>
        <v>366264.30277496576</v>
      </c>
      <c r="R67" s="1" t="e">
        <f t="shared" ca="1" si="216"/>
        <v>#NAME?</v>
      </c>
      <c r="S67" s="1" t="e">
        <f t="shared" ca="1" si="217"/>
        <v>#NAME?</v>
      </c>
      <c r="T67" s="1">
        <v>114900</v>
      </c>
      <c r="U67" s="2">
        <v>13202010000</v>
      </c>
      <c r="V67" s="2">
        <f t="shared" si="150"/>
        <v>0</v>
      </c>
      <c r="W67" s="2" t="e">
        <f t="shared" ca="1" si="218"/>
        <v>#NAME?</v>
      </c>
      <c r="X67" s="2" t="e">
        <f t="shared" ca="1" si="219"/>
        <v>#NAME?</v>
      </c>
      <c r="Y67" s="2">
        <f t="shared" si="153"/>
        <v>0.99913043478260866</v>
      </c>
      <c r="Z67" s="2" t="e">
        <f t="shared" ca="1" si="220"/>
        <v>#NAME?</v>
      </c>
      <c r="AA67" s="2" t="e">
        <f t="shared" ca="1" si="221"/>
        <v>#NAME?</v>
      </c>
      <c r="AB67" s="2">
        <v>1150</v>
      </c>
      <c r="AC67" s="2">
        <v>1322500</v>
      </c>
      <c r="AD67" s="2">
        <f t="shared" si="171"/>
        <v>1.1674633880155809</v>
      </c>
      <c r="AE67" s="2">
        <v>7797</v>
      </c>
      <c r="AF67" s="2">
        <v>7797</v>
      </c>
      <c r="AG67" s="2">
        <v>3337.4749999999999</v>
      </c>
      <c r="AH67" s="2">
        <v>11199977.654999999</v>
      </c>
      <c r="AI67" s="2">
        <v>114900</v>
      </c>
      <c r="AJ67" s="2">
        <v>3174.24</v>
      </c>
      <c r="AK67" s="2">
        <v>10136328.960000001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1.07</v>
      </c>
      <c r="BA67" s="2">
        <v>1.22</v>
      </c>
      <c r="BB67" s="2">
        <v>192.79396984924622</v>
      </c>
      <c r="BC67" s="2">
        <v>52810.341708542714</v>
      </c>
      <c r="BD67" s="2"/>
      <c r="BE67" s="2"/>
      <c r="BF67" s="2"/>
      <c r="BG67" s="2"/>
      <c r="BH67" s="2">
        <v>1.08</v>
      </c>
      <c r="BI67" s="2">
        <v>1.25</v>
      </c>
      <c r="BJ67" s="2">
        <v>1.2749999999999999</v>
      </c>
      <c r="BK67" s="2">
        <v>1.9550000000000001</v>
      </c>
      <c r="BL67" s="2">
        <v>1.645</v>
      </c>
      <c r="BM67" s="1">
        <v>3.8650000000000002</v>
      </c>
      <c r="BN67" s="1">
        <v>1.94</v>
      </c>
      <c r="BO67" s="1">
        <v>5.35</v>
      </c>
      <c r="BP67" s="1">
        <v>3.75</v>
      </c>
      <c r="BQ67" s="1">
        <v>23.21</v>
      </c>
      <c r="BR67" s="1">
        <v>11.085000000000001</v>
      </c>
      <c r="BS67" s="1">
        <v>251.465</v>
      </c>
      <c r="BT67" s="1">
        <v>39.19</v>
      </c>
      <c r="BU67" s="1">
        <v>3126.03</v>
      </c>
      <c r="BV67" s="1">
        <v>19232.366834170854</v>
      </c>
      <c r="BW67" s="1">
        <v>526259895.49246234</v>
      </c>
      <c r="BX67" s="1">
        <f t="shared" si="156"/>
        <v>1.5863999999999998</v>
      </c>
      <c r="BY67" s="1" t="e">
        <f t="shared" ca="1" si="222"/>
        <v>#NAME?</v>
      </c>
      <c r="BZ67" s="1" t="e">
        <f t="shared" ca="1" si="223"/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0.995</v>
      </c>
      <c r="CL67" s="1">
        <v>-33294.692166079993</v>
      </c>
      <c r="CM67" s="1">
        <v>-18441.397442559995</v>
      </c>
      <c r="CN67" s="1">
        <v>-6827.9263296000081</v>
      </c>
      <c r="CO67" s="1">
        <v>-3973.2256072000005</v>
      </c>
      <c r="CP67" s="1">
        <v>-923.95981135999955</v>
      </c>
      <c r="CQ67" s="1">
        <v>-95.903672799999967</v>
      </c>
      <c r="CR67" s="1">
        <v>-11.578545600000005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1.0149999999999999</v>
      </c>
      <c r="DJ67" s="1">
        <v>1.0449999999999999</v>
      </c>
      <c r="DK67" s="1">
        <v>1.53</v>
      </c>
      <c r="DL67" s="1">
        <v>3.29</v>
      </c>
      <c r="DM67" s="1">
        <v>3.05</v>
      </c>
      <c r="DN67" s="1">
        <v>19.97</v>
      </c>
      <c r="DO67" s="1">
        <v>13.145</v>
      </c>
      <c r="DP67" s="1">
        <v>341.44499999999999</v>
      </c>
      <c r="DQ67" s="1">
        <v>108.505</v>
      </c>
      <c r="DR67" s="1">
        <v>19172.685000000001</v>
      </c>
      <c r="DS67" s="1">
        <v>492.77852348993287</v>
      </c>
      <c r="DT67" s="1">
        <v>337775.51677852351</v>
      </c>
      <c r="DU67" s="1">
        <v>568.58823529411768</v>
      </c>
      <c r="DV67" s="1">
        <v>405722.0588235294</v>
      </c>
      <c r="EA67" s="1">
        <v>1.5149999999999999</v>
      </c>
      <c r="EB67" s="1">
        <v>3.105</v>
      </c>
      <c r="EC67" s="1">
        <v>21.73</v>
      </c>
      <c r="ED67" s="1">
        <v>998.63</v>
      </c>
      <c r="EE67" s="1">
        <v>97.7</v>
      </c>
      <c r="EF67" s="1">
        <v>19945.36</v>
      </c>
      <c r="EG67" s="1">
        <v>249.58</v>
      </c>
      <c r="EH67" s="1">
        <v>168679.66</v>
      </c>
      <c r="EI67" s="1">
        <v>1262.9549999999999</v>
      </c>
      <c r="EJ67" s="1">
        <v>3282321.8050000002</v>
      </c>
      <c r="EK67" s="1">
        <v>10801.01</v>
      </c>
      <c r="EL67" s="1">
        <v>190627156.31</v>
      </c>
      <c r="EM67" s="1">
        <v>49225.503355704699</v>
      </c>
      <c r="EN67" s="1">
        <v>3372456523.0872483</v>
      </c>
      <c r="EO67" s="1">
        <v>56815.5</v>
      </c>
      <c r="EP67" s="1">
        <v>4051969837.6764708</v>
      </c>
      <c r="EQ67" s="1">
        <f t="shared" si="159"/>
        <v>1.5863999999999998</v>
      </c>
      <c r="ER67" s="1" t="e">
        <f t="shared" ca="1" si="224"/>
        <v>#NAME?</v>
      </c>
      <c r="ES67" s="1" t="e">
        <f t="shared" ca="1" si="225"/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0.745</v>
      </c>
      <c r="FC67" s="1">
        <v>0.17</v>
      </c>
      <c r="FE67" s="1">
        <v>-9.8497523929995392</v>
      </c>
      <c r="FF67" s="1">
        <v>55.966293943605514</v>
      </c>
      <c r="FG67" s="1">
        <v>89.274150559240809</v>
      </c>
      <c r="FH67" s="1">
        <v>98.374050100135776</v>
      </c>
      <c r="FI67" s="1">
        <v>105.08609019782871</v>
      </c>
      <c r="FJ67" s="1">
        <v>106.60491646729062</v>
      </c>
      <c r="FK67" s="1">
        <v>106.75030539709181</v>
      </c>
      <c r="FL67" s="1">
        <v>106.75752528361593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1.1499999999999999</v>
      </c>
      <c r="GE67" s="1">
        <v>1.48</v>
      </c>
      <c r="GF67" s="1">
        <v>1.865</v>
      </c>
      <c r="GG67" s="1">
        <v>4.3849999999999998</v>
      </c>
      <c r="GH67" s="1">
        <v>13.29</v>
      </c>
      <c r="GI67" s="1">
        <v>288.60000000000002</v>
      </c>
      <c r="GJ67" s="1">
        <v>44.4</v>
      </c>
      <c r="GK67" s="1">
        <v>2668.43</v>
      </c>
      <c r="GL67" s="1">
        <v>72.144999999999996</v>
      </c>
      <c r="GM67" s="1">
        <v>6649.9049999999997</v>
      </c>
      <c r="GN67" s="1">
        <v>72.144999999999996</v>
      </c>
      <c r="GO67" s="1">
        <v>6649.9049999999997</v>
      </c>
      <c r="GT67" s="1">
        <v>1.4850000000000001</v>
      </c>
      <c r="GU67" s="1">
        <v>2.9049999999999998</v>
      </c>
      <c r="GV67" s="1">
        <v>5.2149999999999999</v>
      </c>
      <c r="GW67" s="1">
        <v>47.664999999999999</v>
      </c>
      <c r="GX67" s="1">
        <v>46.97</v>
      </c>
      <c r="GY67" s="1">
        <v>4291.71</v>
      </c>
      <c r="GZ67" s="1">
        <v>132.99</v>
      </c>
      <c r="HA67" s="1">
        <v>27739.9</v>
      </c>
      <c r="HB67" s="1">
        <v>1277.9000000000001</v>
      </c>
      <c r="HC67" s="1">
        <v>2754874.58</v>
      </c>
      <c r="HD67" s="1">
        <v>4391.1000000000004</v>
      </c>
      <c r="HE67" s="1">
        <v>26270504.140000001</v>
      </c>
      <c r="HF67" s="1">
        <v>7163.43</v>
      </c>
      <c r="HG67" s="1">
        <v>65771300.579999998</v>
      </c>
      <c r="HH67" s="1">
        <v>7163.43</v>
      </c>
      <c r="HI67" s="1">
        <v>65771300.579999998</v>
      </c>
      <c r="HJ67" s="1">
        <f t="shared" si="162"/>
        <v>1.5863999999999998</v>
      </c>
      <c r="HK67" s="1" t="e">
        <f t="shared" ca="1" si="226"/>
        <v>#NAME?</v>
      </c>
      <c r="HL67" s="1" t="e">
        <f t="shared" ca="1" si="227"/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-40.081175697943728</v>
      </c>
      <c r="HY67" s="1">
        <v>-21.482237679581434</v>
      </c>
      <c r="HZ67" s="1">
        <v>-8.633294365740932</v>
      </c>
      <c r="IA67" s="1">
        <v>-4.0471170594431065</v>
      </c>
      <c r="IB67" s="1">
        <v>-0.77188733094467465</v>
      </c>
      <c r="IC67" s="1">
        <v>-5.349576612727476E-2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1.1499999999999999</v>
      </c>
      <c r="IV67" s="1">
        <v>1.46</v>
      </c>
      <c r="IW67" s="1">
        <v>4.8099999999999996</v>
      </c>
      <c r="IX67" s="1">
        <v>34.49</v>
      </c>
      <c r="IY67" s="1">
        <v>10.065</v>
      </c>
      <c r="IZ67" s="1">
        <v>159.91499999999999</v>
      </c>
      <c r="JA67" s="1">
        <v>33.335000000000001</v>
      </c>
      <c r="JB67" s="1">
        <v>1562.0550000000001</v>
      </c>
      <c r="JC67" s="1">
        <v>72.144999999999996</v>
      </c>
      <c r="JD67" s="1">
        <v>6649.9049999999997</v>
      </c>
      <c r="JE67" s="1">
        <v>72.144999999999996</v>
      </c>
      <c r="JF67" s="1">
        <v>6649.9049999999997</v>
      </c>
      <c r="JG67" s="1">
        <v>72.144999999999996</v>
      </c>
      <c r="JH67" s="1">
        <v>6649.9049999999997</v>
      </c>
      <c r="JM67" s="1">
        <v>6.45</v>
      </c>
      <c r="JN67" s="1">
        <v>72.8</v>
      </c>
      <c r="JO67" s="1">
        <v>50.225000000000001</v>
      </c>
      <c r="JP67" s="1">
        <v>4523.4650000000001</v>
      </c>
      <c r="JQ67" s="1">
        <v>432.63</v>
      </c>
      <c r="JR67" s="1">
        <v>303354.8</v>
      </c>
      <c r="JS67" s="1">
        <v>954.58</v>
      </c>
      <c r="JT67" s="1">
        <v>1496918</v>
      </c>
      <c r="JU67" s="1">
        <v>3280.27</v>
      </c>
      <c r="JV67" s="1">
        <v>15273199.189999999</v>
      </c>
      <c r="JW67" s="1">
        <v>7163.43</v>
      </c>
      <c r="JX67" s="1">
        <v>65771300.579999998</v>
      </c>
      <c r="JY67" s="1">
        <v>7163.43</v>
      </c>
      <c r="JZ67" s="1">
        <v>65771300.579999998</v>
      </c>
      <c r="KA67" s="1">
        <v>7163.43</v>
      </c>
      <c r="KB67" s="1">
        <v>65771300.579999998</v>
      </c>
      <c r="KC67" s="1">
        <f t="shared" si="165"/>
        <v>1.5863999999999998</v>
      </c>
      <c r="KD67" s="1" t="e">
        <f t="shared" ca="1" si="228"/>
        <v>#NAME?</v>
      </c>
      <c r="KE67" s="1" t="e">
        <f t="shared" ca="1" si="229"/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13.640538676985559</v>
      </c>
      <c r="KR67" s="1">
        <v>16.652645448023865</v>
      </c>
      <c r="KS67" s="1">
        <v>19.008185683720413</v>
      </c>
      <c r="KT67" s="1">
        <v>19.521142327825096</v>
      </c>
      <c r="KU67" s="1">
        <v>19.914217795370231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1.605</v>
      </c>
      <c r="LM67" s="1">
        <v>3.4249999999999998</v>
      </c>
      <c r="LN67" s="1">
        <v>12.01</v>
      </c>
      <c r="LO67" s="1">
        <v>217.28</v>
      </c>
      <c r="LP67" s="1">
        <v>62.93</v>
      </c>
      <c r="LQ67" s="1">
        <v>5561.76</v>
      </c>
      <c r="LR67" s="1">
        <v>75.734999999999999</v>
      </c>
      <c r="LS67" s="1">
        <v>7732.625</v>
      </c>
      <c r="LT67" s="1">
        <v>91.525000000000006</v>
      </c>
      <c r="LU67" s="1">
        <v>10891.215</v>
      </c>
      <c r="LV67" s="1">
        <v>91.525000000000006</v>
      </c>
      <c r="LW67" s="1">
        <v>10891.215</v>
      </c>
      <c r="LX67" s="1">
        <v>91.525000000000006</v>
      </c>
      <c r="LY67" s="1">
        <v>10891.215</v>
      </c>
      <c r="LZ67" s="1">
        <v>91.525000000000006</v>
      </c>
      <c r="MA67" s="1">
        <v>10891.215</v>
      </c>
      <c r="MF67" s="1">
        <v>103.55500000000001</v>
      </c>
      <c r="MG67" s="1">
        <v>19747.044999999998</v>
      </c>
      <c r="MH67" s="1">
        <v>1148.645</v>
      </c>
      <c r="MI67" s="1">
        <v>2045422.9450000001</v>
      </c>
      <c r="MJ67" s="1">
        <v>6242.1149999999998</v>
      </c>
      <c r="MK67" s="1">
        <v>55015004.115000002</v>
      </c>
      <c r="ML67" s="1">
        <v>7524.18</v>
      </c>
      <c r="MM67" s="1">
        <v>76619137.469999999</v>
      </c>
      <c r="MN67" s="1">
        <v>9105.1550000000007</v>
      </c>
      <c r="MO67" s="1">
        <v>108100698.735</v>
      </c>
      <c r="MP67" s="1">
        <v>9105.1550000000007</v>
      </c>
      <c r="MQ67" s="1">
        <v>108100698.735</v>
      </c>
      <c r="MR67" s="1">
        <v>9105.1550000000007</v>
      </c>
      <c r="MS67" s="1">
        <v>108100698.735</v>
      </c>
      <c r="MT67" s="1">
        <v>9105.1550000000007</v>
      </c>
      <c r="MU67" s="1">
        <v>108100698.735</v>
      </c>
      <c r="MV67" s="1">
        <f t="shared" si="168"/>
        <v>1.5863999999999998</v>
      </c>
      <c r="MW67" s="1" t="e">
        <f t="shared" ca="1" si="230"/>
        <v>#NAME?</v>
      </c>
      <c r="MX67" s="1" t="e">
        <f t="shared" ca="1" si="231"/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0.56180826038454412</v>
      </c>
      <c r="NK67" s="1">
        <v>0.82301429390172931</v>
      </c>
      <c r="NL67" s="1">
        <v>0.96878051537075249</v>
      </c>
      <c r="NM67" s="1">
        <v>0.98914682517600427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1200</v>
      </c>
      <c r="B68" s="1">
        <v>200</v>
      </c>
      <c r="C68" s="1">
        <v>100</v>
      </c>
      <c r="D68" s="1" t="s">
        <v>342</v>
      </c>
      <c r="E68" s="1">
        <v>37.974117470000003</v>
      </c>
      <c r="F68" s="1">
        <v>1451.7832846902547</v>
      </c>
      <c r="G68" s="1">
        <f t="shared" si="141"/>
        <v>9.7496870648953973</v>
      </c>
      <c r="H68" s="1" t="e">
        <f t="shared" ca="1" si="212"/>
        <v>#NAME?</v>
      </c>
      <c r="I68" s="1" t="e">
        <f t="shared" ca="1" si="213"/>
        <v>#NAME?</v>
      </c>
      <c r="J68" s="1">
        <f t="shared" si="144"/>
        <v>3.1645097891666672E-4</v>
      </c>
      <c r="K68" s="1" t="e">
        <f t="shared" ca="1" si="214"/>
        <v>#NAME?</v>
      </c>
      <c r="L68" s="1" t="e">
        <f t="shared" ca="1" si="215"/>
        <v>#NAME?</v>
      </c>
      <c r="M68" s="1">
        <v>0</v>
      </c>
      <c r="N68" s="1">
        <v>15348.16</v>
      </c>
      <c r="O68" s="1">
        <v>17957.96</v>
      </c>
      <c r="P68" s="1">
        <v>323006972.24000001</v>
      </c>
      <c r="Q68" s="1">
        <f t="shared" si="147"/>
        <v>518644.87840002775</v>
      </c>
      <c r="R68" s="1" t="e">
        <f t="shared" ca="1" si="216"/>
        <v>#NAME?</v>
      </c>
      <c r="S68" s="1" t="e">
        <f t="shared" ca="1" si="217"/>
        <v>#NAME?</v>
      </c>
      <c r="T68" s="1">
        <v>119900</v>
      </c>
      <c r="U68" s="2">
        <v>14376010000</v>
      </c>
      <c r="V68" s="2">
        <f t="shared" si="150"/>
        <v>0</v>
      </c>
      <c r="W68" s="2" t="e">
        <f t="shared" ca="1" si="218"/>
        <v>#NAME?</v>
      </c>
      <c r="X68" s="2" t="e">
        <f t="shared" ca="1" si="219"/>
        <v>#NAME?</v>
      </c>
      <c r="Y68" s="2">
        <f t="shared" si="153"/>
        <v>0.99916666666666665</v>
      </c>
      <c r="Z68" s="2" t="e">
        <f t="shared" ca="1" si="220"/>
        <v>#NAME?</v>
      </c>
      <c r="AA68" s="2" t="e">
        <f t="shared" ca="1" si="221"/>
        <v>#NAME?</v>
      </c>
      <c r="AB68" s="2">
        <v>1200</v>
      </c>
      <c r="AC68" s="2">
        <v>1440000</v>
      </c>
      <c r="AD68" s="2">
        <f t="shared" si="171"/>
        <v>1.1700399266100951</v>
      </c>
      <c r="AE68" s="2">
        <v>7797</v>
      </c>
      <c r="AF68" s="2">
        <v>7797</v>
      </c>
      <c r="AG68" s="2">
        <v>3446.355</v>
      </c>
      <c r="AH68" s="2">
        <v>11937628.064999999</v>
      </c>
      <c r="AI68" s="2">
        <v>119900</v>
      </c>
      <c r="AJ68" s="2">
        <v>3284.86</v>
      </c>
      <c r="AK68" s="2">
        <v>10850201.439999999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1.06</v>
      </c>
      <c r="BA68" s="2">
        <v>1.18</v>
      </c>
      <c r="BB68" s="2">
        <v>205.2462311557789</v>
      </c>
      <c r="BC68" s="2">
        <v>72614.964824120601</v>
      </c>
      <c r="BD68" s="2"/>
      <c r="BE68" s="2"/>
      <c r="BF68" s="2"/>
      <c r="BG68" s="2"/>
      <c r="BH68" s="2">
        <v>1.095</v>
      </c>
      <c r="BI68" s="2">
        <v>1.3049999999999999</v>
      </c>
      <c r="BJ68" s="2">
        <v>1.27</v>
      </c>
      <c r="BK68" s="2">
        <v>1.95</v>
      </c>
      <c r="BL68" s="2">
        <v>1.63</v>
      </c>
      <c r="BM68" s="1">
        <v>4.08</v>
      </c>
      <c r="BN68" s="1">
        <v>1.855</v>
      </c>
      <c r="BO68" s="1">
        <v>5.2649999999999997</v>
      </c>
      <c r="BP68" s="1">
        <v>3.2749999999999999</v>
      </c>
      <c r="BQ68" s="1">
        <v>20.484999999999999</v>
      </c>
      <c r="BR68" s="1">
        <v>10.175000000000001</v>
      </c>
      <c r="BS68" s="1">
        <v>210.48500000000001</v>
      </c>
      <c r="BT68" s="1">
        <v>33.04</v>
      </c>
      <c r="BU68" s="1">
        <v>2020.9</v>
      </c>
      <c r="BV68" s="1">
        <v>20474.904522613066</v>
      </c>
      <c r="BW68" s="1">
        <v>724096476.38190949</v>
      </c>
      <c r="BX68" s="1">
        <f t="shared" si="156"/>
        <v>1.8239749999999999</v>
      </c>
      <c r="BY68" s="1" t="e">
        <f t="shared" ca="1" si="222"/>
        <v>#NAME?</v>
      </c>
      <c r="BZ68" s="1" t="e">
        <f t="shared" ca="1" si="223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0.995</v>
      </c>
      <c r="CL68" s="1">
        <v>-29323.61786255999</v>
      </c>
      <c r="CM68" s="1">
        <v>-15673.245202559996</v>
      </c>
      <c r="CN68" s="1">
        <v>-5859.2313164800007</v>
      </c>
      <c r="CO68" s="1">
        <v>-3583.8086100799987</v>
      </c>
      <c r="CP68" s="1">
        <v>-940.6074555199998</v>
      </c>
      <c r="CQ68" s="1">
        <v>-102.81290223999999</v>
      </c>
      <c r="CR68" s="1">
        <v>-12.226501119999998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</v>
      </c>
      <c r="DJ68" s="1">
        <v>1</v>
      </c>
      <c r="DK68" s="1">
        <v>1.605</v>
      </c>
      <c r="DL68" s="1">
        <v>3.395</v>
      </c>
      <c r="DM68" s="1">
        <v>3.07</v>
      </c>
      <c r="DN68" s="1">
        <v>14.59</v>
      </c>
      <c r="DO68" s="1">
        <v>14.414999999999999</v>
      </c>
      <c r="DP68" s="1">
        <v>413.19499999999999</v>
      </c>
      <c r="DQ68" s="1">
        <v>102.435</v>
      </c>
      <c r="DR68" s="1">
        <v>17558.154999999999</v>
      </c>
      <c r="DS68" s="1">
        <v>485.2</v>
      </c>
      <c r="DT68" s="1">
        <v>348201.31034482759</v>
      </c>
      <c r="DU68" s="1">
        <v>553.5454545454545</v>
      </c>
      <c r="DV68" s="1">
        <v>434028.63636363635</v>
      </c>
      <c r="EA68" s="1">
        <v>1.3149999999999999</v>
      </c>
      <c r="EB68" s="1">
        <v>2.0750000000000002</v>
      </c>
      <c r="EC68" s="1">
        <v>19.625</v>
      </c>
      <c r="ED68" s="1">
        <v>748.01499999999999</v>
      </c>
      <c r="EE68" s="1">
        <v>103.205</v>
      </c>
      <c r="EF68" s="1">
        <v>19624.645</v>
      </c>
      <c r="EG68" s="1">
        <v>255.565</v>
      </c>
      <c r="EH68" s="1">
        <v>116660.235</v>
      </c>
      <c r="EI68" s="1">
        <v>1391.88</v>
      </c>
      <c r="EJ68" s="1">
        <v>3996423.86</v>
      </c>
      <c r="EK68" s="1">
        <v>10191.59</v>
      </c>
      <c r="EL68" s="1">
        <v>174477033.34</v>
      </c>
      <c r="EM68" s="1">
        <v>48470.703448275861</v>
      </c>
      <c r="EN68" s="1">
        <v>3477444851.1034484</v>
      </c>
      <c r="EO68" s="1">
        <v>55307.090909090912</v>
      </c>
      <c r="EP68" s="1">
        <v>4335700481.393939</v>
      </c>
      <c r="EQ68" s="1">
        <f t="shared" si="159"/>
        <v>1.8239749999999999</v>
      </c>
      <c r="ER68" s="1" t="e">
        <f t="shared" ca="1" si="224"/>
        <v>#NAME?</v>
      </c>
      <c r="ES68" s="1" t="e">
        <f t="shared" ca="1" si="225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0.72499999999999998</v>
      </c>
      <c r="FC68" s="1">
        <v>0.16500000000000001</v>
      </c>
      <c r="FE68" s="1">
        <v>-12.199496160196647</v>
      </c>
      <c r="FF68" s="1">
        <v>53.673608088609626</v>
      </c>
      <c r="FG68" s="1">
        <v>88.789299138465879</v>
      </c>
      <c r="FH68" s="1">
        <v>98.272832153200227</v>
      </c>
      <c r="FI68" s="1">
        <v>105.1463347033652</v>
      </c>
      <c r="FJ68" s="1">
        <v>106.6092802680474</v>
      </c>
      <c r="FK68" s="1">
        <v>106.75018948587574</v>
      </c>
      <c r="FL68" s="1">
        <v>106.75752528361593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1.1000000000000001</v>
      </c>
      <c r="GE68" s="1">
        <v>1.3</v>
      </c>
      <c r="GF68" s="1">
        <v>1.9850000000000001</v>
      </c>
      <c r="GG68" s="1">
        <v>5.1849999999999996</v>
      </c>
      <c r="GH68" s="1">
        <v>12.54</v>
      </c>
      <c r="GI68" s="1">
        <v>236.64</v>
      </c>
      <c r="GJ68" s="1">
        <v>42.1</v>
      </c>
      <c r="GK68" s="1">
        <v>2463.41</v>
      </c>
      <c r="GL68" s="1">
        <v>70</v>
      </c>
      <c r="GM68" s="1">
        <v>6129.62</v>
      </c>
      <c r="GN68" s="1">
        <v>70</v>
      </c>
      <c r="GO68" s="1">
        <v>6129.62</v>
      </c>
      <c r="GT68" s="1">
        <v>1.425</v>
      </c>
      <c r="GU68" s="1">
        <v>2.7650000000000001</v>
      </c>
      <c r="GV68" s="1">
        <v>5.0549999999999997</v>
      </c>
      <c r="GW68" s="1">
        <v>48.994999999999997</v>
      </c>
      <c r="GX68" s="1">
        <v>40.024999999999999</v>
      </c>
      <c r="GY68" s="1">
        <v>2954.8449999999998</v>
      </c>
      <c r="GZ68" s="1">
        <v>140.785</v>
      </c>
      <c r="HA68" s="1">
        <v>32681.435000000001</v>
      </c>
      <c r="HB68" s="1">
        <v>1203.355</v>
      </c>
      <c r="HC68" s="1">
        <v>2240425.2050000001</v>
      </c>
      <c r="HD68" s="1">
        <v>4159.1750000000002</v>
      </c>
      <c r="HE68" s="1">
        <v>24190852.605</v>
      </c>
      <c r="HF68" s="1">
        <v>6949.7849999999999</v>
      </c>
      <c r="HG68" s="1">
        <v>60618648.115000002</v>
      </c>
      <c r="HH68" s="1">
        <v>6949.7849999999999</v>
      </c>
      <c r="HI68" s="1">
        <v>60618648.115000002</v>
      </c>
      <c r="HJ68" s="1">
        <f t="shared" si="162"/>
        <v>1.8239749999999999</v>
      </c>
      <c r="HK68" s="1" t="e">
        <f t="shared" ca="1" si="226"/>
        <v>#NAME?</v>
      </c>
      <c r="HL68" s="1" t="e">
        <f t="shared" ca="1" si="227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-38.985025417925755</v>
      </c>
      <c r="HY68" s="1">
        <v>-21.832140121859769</v>
      </c>
      <c r="HZ68" s="1">
        <v>-8.5310806390709768</v>
      </c>
      <c r="IA68" s="1">
        <v>-4.3011419592274214</v>
      </c>
      <c r="IB68" s="1">
        <v>-0.81057205494164353</v>
      </c>
      <c r="IC68" s="1">
        <v>-5.5477090798655301E-2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1.155</v>
      </c>
      <c r="IV68" s="1">
        <v>1.5349999999999999</v>
      </c>
      <c r="IW68" s="1">
        <v>5.67</v>
      </c>
      <c r="IX68" s="1">
        <v>49.31</v>
      </c>
      <c r="IY68" s="1">
        <v>10.945</v>
      </c>
      <c r="IZ68" s="1">
        <v>174.965</v>
      </c>
      <c r="JA68" s="1">
        <v>29.225000000000001</v>
      </c>
      <c r="JB68" s="1">
        <v>1197.7750000000001</v>
      </c>
      <c r="JC68" s="1">
        <v>70</v>
      </c>
      <c r="JD68" s="1">
        <v>6129.62</v>
      </c>
      <c r="JE68" s="1">
        <v>70</v>
      </c>
      <c r="JF68" s="1">
        <v>6129.62</v>
      </c>
      <c r="JG68" s="1">
        <v>70</v>
      </c>
      <c r="JH68" s="1">
        <v>6129.62</v>
      </c>
      <c r="JM68" s="1">
        <v>5.67</v>
      </c>
      <c r="JN68" s="1">
        <v>53.71</v>
      </c>
      <c r="JO68" s="1">
        <v>51.585000000000001</v>
      </c>
      <c r="JP68" s="1">
        <v>5342.0349999999999</v>
      </c>
      <c r="JQ68" s="1">
        <v>512.72</v>
      </c>
      <c r="JR68" s="1">
        <v>435407.91</v>
      </c>
      <c r="JS68" s="1">
        <v>1044.575</v>
      </c>
      <c r="JT68" s="1">
        <v>1637962.2649999999</v>
      </c>
      <c r="JU68" s="1">
        <v>2872.9549999999999</v>
      </c>
      <c r="JV68" s="1">
        <v>11680388.324999999</v>
      </c>
      <c r="JW68" s="1">
        <v>6949.7849999999999</v>
      </c>
      <c r="JX68" s="1">
        <v>60618648.115000002</v>
      </c>
      <c r="JY68" s="1">
        <v>6949.7849999999999</v>
      </c>
      <c r="JZ68" s="1">
        <v>60618648.115000002</v>
      </c>
      <c r="KA68" s="1">
        <v>6949.7849999999999</v>
      </c>
      <c r="KB68" s="1">
        <v>60618648.115000002</v>
      </c>
      <c r="KC68" s="1">
        <f t="shared" si="165"/>
        <v>1.8239749999999999</v>
      </c>
      <c r="KD68" s="1" t="e">
        <f t="shared" ca="1" si="228"/>
        <v>#NAME?</v>
      </c>
      <c r="KE68" s="1" t="e">
        <f t="shared" ca="1" si="229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13.70038837619375</v>
      </c>
      <c r="KR68" s="1">
        <v>16.622093740928442</v>
      </c>
      <c r="KS68" s="1">
        <v>18.959302913136284</v>
      </c>
      <c r="KT68" s="1">
        <v>19.558260188008617</v>
      </c>
      <c r="KU68" s="1">
        <v>19.907408677395257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1.6</v>
      </c>
      <c r="LM68" s="1">
        <v>3.27</v>
      </c>
      <c r="LN68" s="1">
        <v>12.225</v>
      </c>
      <c r="LO68" s="1">
        <v>222.85499999999999</v>
      </c>
      <c r="LP68" s="1">
        <v>58.905000000000001</v>
      </c>
      <c r="LQ68" s="1">
        <v>4798.0550000000003</v>
      </c>
      <c r="LR68" s="1">
        <v>67.430000000000007</v>
      </c>
      <c r="LS68" s="1">
        <v>6295.36</v>
      </c>
      <c r="LT68" s="1">
        <v>83.444999999999993</v>
      </c>
      <c r="LU68" s="1">
        <v>9612.625</v>
      </c>
      <c r="LV68" s="1">
        <v>83.444999999999993</v>
      </c>
      <c r="LW68" s="1">
        <v>9612.625</v>
      </c>
      <c r="LX68" s="1">
        <v>83.444999999999993</v>
      </c>
      <c r="LY68" s="1">
        <v>9612.625</v>
      </c>
      <c r="LZ68" s="1">
        <v>83.444999999999993</v>
      </c>
      <c r="MA68" s="1">
        <v>9612.625</v>
      </c>
      <c r="MF68" s="1">
        <v>105.315</v>
      </c>
      <c r="MG68" s="1">
        <v>18969.805</v>
      </c>
      <c r="MH68" s="1">
        <v>1170.3499999999999</v>
      </c>
      <c r="MI68" s="1">
        <v>2103568.77</v>
      </c>
      <c r="MJ68" s="1">
        <v>5840.58</v>
      </c>
      <c r="MK68" s="1">
        <v>47381686.880000003</v>
      </c>
      <c r="ML68" s="1">
        <v>6694.39</v>
      </c>
      <c r="MM68" s="1">
        <v>62283001.719999999</v>
      </c>
      <c r="MN68" s="1">
        <v>8295.6049999999996</v>
      </c>
      <c r="MO68" s="1">
        <v>95290657.114999995</v>
      </c>
      <c r="MP68" s="1">
        <v>8295.6049999999996</v>
      </c>
      <c r="MQ68" s="1">
        <v>95290657.114999995</v>
      </c>
      <c r="MR68" s="1">
        <v>8295.6049999999996</v>
      </c>
      <c r="MS68" s="1">
        <v>95290657.114999995</v>
      </c>
      <c r="MT68" s="1">
        <v>8295.6049999999996</v>
      </c>
      <c r="MU68" s="1">
        <v>95290657.114999995</v>
      </c>
      <c r="MV68" s="1">
        <f t="shared" si="168"/>
        <v>1.8239749999999999</v>
      </c>
      <c r="MW68" s="1" t="e">
        <f t="shared" ca="1" si="230"/>
        <v>#NAME?</v>
      </c>
      <c r="MX68" s="1" t="e">
        <f t="shared" ca="1" si="231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0.54959076609968716</v>
      </c>
      <c r="NK68" s="1">
        <v>0.83486362737743247</v>
      </c>
      <c r="NL68" s="1">
        <v>0.97701418517880578</v>
      </c>
      <c r="NM68" s="1">
        <v>0.9898359156410198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1250</v>
      </c>
      <c r="B69" s="1">
        <v>200</v>
      </c>
      <c r="C69" s="1">
        <v>100</v>
      </c>
      <c r="D69" s="1" t="s">
        <v>343</v>
      </c>
      <c r="E69" s="1">
        <v>39.076464704999999</v>
      </c>
      <c r="F69" s="1">
        <v>1535.953211830981</v>
      </c>
      <c r="G69" s="1">
        <f t="shared" si="141"/>
        <v>8.9831179898703795</v>
      </c>
      <c r="H69" s="1" t="e">
        <f t="shared" ref="H69:H74" ca="1" si="232">E69-КОРЕНЬ(G69)/КОРЕНЬ(B69)*$B$1</f>
        <v>#NAME?</v>
      </c>
      <c r="I69" s="1" t="e">
        <f t="shared" ref="I69:I74" ca="1" si="233">E69+КОРЕНЬ(G69)/КОРЕНЬ(B69)*$B$1</f>
        <v>#NAME?</v>
      </c>
      <c r="J69" s="1">
        <f t="shared" si="144"/>
        <v>3.1261171764000002E-4</v>
      </c>
      <c r="K69" s="1" t="e">
        <f t="shared" ref="K69:K74" ca="1" si="234">J69-КОРЕНЬ(G69)/КОРЕНЬ(B69)*$B$1</f>
        <v>#NAME?</v>
      </c>
      <c r="L69" s="1" t="e">
        <f t="shared" ref="L69:L74" ca="1" si="235">J69+КОРЕНЬ(G69)/КОРЕНЬ(B69)*$B$1</f>
        <v>#NAME?</v>
      </c>
      <c r="M69" s="1">
        <v>0</v>
      </c>
      <c r="N69" s="1">
        <v>16248.7</v>
      </c>
      <c r="O69" s="1">
        <v>19049.865000000002</v>
      </c>
      <c r="P69" s="1">
        <v>363431175.815</v>
      </c>
      <c r="Q69" s="1">
        <f t="shared" si="147"/>
        <v>533819.2967749238</v>
      </c>
      <c r="R69" s="1" t="e">
        <f t="shared" ref="R69:R74" ca="1" si="236">O69-КОРЕНЬ(Q69)/КОРЕНЬ(B69)*$B$1</f>
        <v>#NAME?</v>
      </c>
      <c r="S69" s="1" t="e">
        <f t="shared" ref="S69:S74" ca="1" si="237">O69+КОРЕНЬ(Q69)/КОРЕНЬ(B69)*$B$1</f>
        <v>#NAME?</v>
      </c>
      <c r="T69" s="1">
        <v>124900</v>
      </c>
      <c r="U69" s="2">
        <v>15600010000</v>
      </c>
      <c r="V69" s="2">
        <f t="shared" si="150"/>
        <v>0</v>
      </c>
      <c r="W69" s="2" t="e">
        <f t="shared" ref="W69:W74" ca="1" si="238">T69-КОРЕНЬ(V69)/КОРЕНЬ(B69)*$B$1</f>
        <v>#NAME?</v>
      </c>
      <c r="X69" s="2" t="e">
        <f t="shared" ref="X69:X74" ca="1" si="239">T69+КОРЕНЬ(V69)/КОРЕНЬ(B69)*$B$1</f>
        <v>#NAME?</v>
      </c>
      <c r="Y69" s="2">
        <f t="shared" si="153"/>
        <v>0.99919999999999998</v>
      </c>
      <c r="Z69" s="2" t="e">
        <f t="shared" ref="Z69:Z74" ca="1" si="240">Y69-КОРЕНЬ(V69)/КОРЕНЬ(B69)*$B$1</f>
        <v>#NAME?</v>
      </c>
      <c r="AA69" s="2" t="e">
        <f t="shared" ref="AA69:AA74" ca="1" si="241">Y69+КОРЕНЬ(V69)/КОРЕНЬ(B69)*$B$1</f>
        <v>#NAME?</v>
      </c>
      <c r="AB69" s="2">
        <v>1250</v>
      </c>
      <c r="AC69" s="2">
        <v>1562500</v>
      </c>
      <c r="AD69" s="2">
        <f t="shared" si="171"/>
        <v>1.1723931760694701</v>
      </c>
      <c r="AE69" s="2">
        <v>7797</v>
      </c>
      <c r="AF69" s="2">
        <v>7797</v>
      </c>
      <c r="AG69" s="2">
        <v>3517.7249999999999</v>
      </c>
      <c r="AH69" s="2">
        <v>12439957.154999999</v>
      </c>
      <c r="AI69" s="2">
        <v>124900</v>
      </c>
      <c r="AJ69" s="2">
        <v>3358.4650000000001</v>
      </c>
      <c r="AK69" s="2">
        <v>11344604.234999999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1.07</v>
      </c>
      <c r="BA69" s="2">
        <v>1.21</v>
      </c>
      <c r="BB69" s="2">
        <v>214.64500000000001</v>
      </c>
      <c r="BC69" s="2">
        <v>76454.315000000002</v>
      </c>
      <c r="BD69" s="2"/>
      <c r="BE69" s="2"/>
      <c r="BF69" s="2"/>
      <c r="BG69" s="2"/>
      <c r="BH69" s="2">
        <v>1.1100000000000001</v>
      </c>
      <c r="BI69" s="2">
        <v>1.34</v>
      </c>
      <c r="BJ69" s="2">
        <v>1.2150000000000001</v>
      </c>
      <c r="BK69" s="2">
        <v>1.6950000000000001</v>
      </c>
      <c r="BL69" s="2">
        <v>1.5649999999999999</v>
      </c>
      <c r="BM69" s="1">
        <v>3.2749999999999999</v>
      </c>
      <c r="BN69" s="1">
        <v>1.875</v>
      </c>
      <c r="BO69" s="1">
        <v>5.1150000000000002</v>
      </c>
      <c r="BP69" s="1">
        <v>3.0649999999999999</v>
      </c>
      <c r="BQ69" s="1">
        <v>17.645</v>
      </c>
      <c r="BR69" s="1">
        <v>10.65</v>
      </c>
      <c r="BS69" s="1">
        <v>216.5</v>
      </c>
      <c r="BT69" s="1">
        <v>39.200000000000003</v>
      </c>
      <c r="BU69" s="1">
        <v>2870.68</v>
      </c>
      <c r="BV69" s="1">
        <v>21413.325000000001</v>
      </c>
      <c r="BW69" s="1">
        <v>762198950.68499994</v>
      </c>
      <c r="BX69" s="1">
        <f t="shared" si="156"/>
        <v>1.5993750000000002</v>
      </c>
      <c r="BY69" s="1" t="e">
        <f t="shared" ref="BY69:BY74" ca="1" si="242">BN69-КОРЕНЬ(BP69)/КОРЕНЬ(B69)*$B$1</f>
        <v>#NAME?</v>
      </c>
      <c r="BZ69" s="1" t="e">
        <f t="shared" ref="BZ69:BZ74" ca="1" si="243">BN69+КОРЕНЬ(BP69)/КОРЕНЬ(B69)*$B$1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-24761.90449296001</v>
      </c>
      <c r="CM69" s="1">
        <v>-15909.64760416</v>
      </c>
      <c r="CN69" s="1">
        <v>-6946.5713065600021</v>
      </c>
      <c r="CO69" s="1">
        <v>-3652.8148511999989</v>
      </c>
      <c r="CP69" s="1">
        <v>-996.07522671999959</v>
      </c>
      <c r="CQ69" s="1">
        <v>-115.89077295999999</v>
      </c>
      <c r="CR69" s="1">
        <v>-13.997620320000005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1.0049999999999999</v>
      </c>
      <c r="DJ69" s="1">
        <v>1.0149999999999999</v>
      </c>
      <c r="DK69" s="1">
        <v>1.635</v>
      </c>
      <c r="DL69" s="1">
        <v>3.7149999999999999</v>
      </c>
      <c r="DM69" s="1">
        <v>3.0950000000000002</v>
      </c>
      <c r="DN69" s="1">
        <v>15.855</v>
      </c>
      <c r="DO69" s="1">
        <v>13.805</v>
      </c>
      <c r="DP69" s="1">
        <v>406.79500000000002</v>
      </c>
      <c r="DQ69" s="1">
        <v>106.4</v>
      </c>
      <c r="DR69" s="1">
        <v>18570.669999999998</v>
      </c>
      <c r="DS69" s="1">
        <v>479.5793103448276</v>
      </c>
      <c r="DT69" s="1">
        <v>337802.02068965515</v>
      </c>
      <c r="DU69" s="1">
        <v>574.28571428571433</v>
      </c>
      <c r="DV69" s="1">
        <v>447673.94285714283</v>
      </c>
      <c r="EA69" s="1">
        <v>1.3049999999999999</v>
      </c>
      <c r="EB69" s="1">
        <v>2.0750000000000002</v>
      </c>
      <c r="EC69" s="1">
        <v>20.21</v>
      </c>
      <c r="ED69" s="1">
        <v>797.4</v>
      </c>
      <c r="EE69" s="1">
        <v>106.285</v>
      </c>
      <c r="EF69" s="1">
        <v>23085.695</v>
      </c>
      <c r="EG69" s="1">
        <v>257.92500000000001</v>
      </c>
      <c r="EH69" s="1">
        <v>131205.745</v>
      </c>
      <c r="EI69" s="1">
        <v>1327.835</v>
      </c>
      <c r="EJ69" s="1">
        <v>3931195.3650000002</v>
      </c>
      <c r="EK69" s="1">
        <v>10588.365</v>
      </c>
      <c r="EL69" s="1">
        <v>184570646.965</v>
      </c>
      <c r="EM69" s="1">
        <v>47906.372413793106</v>
      </c>
      <c r="EN69" s="1">
        <v>3372720794.2344828</v>
      </c>
      <c r="EO69" s="1">
        <v>57378.685714285712</v>
      </c>
      <c r="EP69" s="1">
        <v>4470868113.8285713</v>
      </c>
      <c r="EQ69" s="1">
        <f t="shared" si="159"/>
        <v>1.5993750000000002</v>
      </c>
      <c r="ER69" s="1" t="e">
        <f t="shared" ref="ER69:ER74" ca="1" si="244">BN69-КОРЕНЬ(BP69)/КОРЕНЬ(B69)*$B$1</f>
        <v>#NAME?</v>
      </c>
      <c r="ES69" s="1" t="e">
        <f t="shared" ref="ES69:ES74" ca="1" si="245">BN69+КОРЕНЬ(BP69)/КОРЕНЬ(B69)*$B$1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0.72499999999999998</v>
      </c>
      <c r="FC69" s="1">
        <v>0.17499999999999999</v>
      </c>
      <c r="FE69" s="1">
        <v>-7.9237721492931836</v>
      </c>
      <c r="FF69" s="1">
        <v>58.392603703853013</v>
      </c>
      <c r="FG69" s="1">
        <v>88.42279846099747</v>
      </c>
      <c r="FH69" s="1">
        <v>98.640702555076373</v>
      </c>
      <c r="FI69" s="1">
        <v>105.26468096504823</v>
      </c>
      <c r="FJ69" s="1">
        <v>106.61706361571871</v>
      </c>
      <c r="FK69" s="1">
        <v>106.7494065496563</v>
      </c>
      <c r="FL69" s="1">
        <v>106.75752528361593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1.17</v>
      </c>
      <c r="GE69" s="1">
        <v>1.59</v>
      </c>
      <c r="GF69" s="1">
        <v>2.0449999999999999</v>
      </c>
      <c r="GG69" s="1">
        <v>5.5250000000000004</v>
      </c>
      <c r="GH69" s="1">
        <v>12.955</v>
      </c>
      <c r="GI69" s="1">
        <v>266.92500000000001</v>
      </c>
      <c r="GJ69" s="1">
        <v>44.414999999999999</v>
      </c>
      <c r="GK69" s="1">
        <v>2531.7049999999999</v>
      </c>
      <c r="GL69" s="1">
        <v>70.984999999999999</v>
      </c>
      <c r="GM69" s="1">
        <v>6377.2349999999997</v>
      </c>
      <c r="GN69" s="1">
        <v>70.984999999999999</v>
      </c>
      <c r="GO69" s="1">
        <v>6377.2349999999997</v>
      </c>
      <c r="GT69" s="1">
        <v>1.4350000000000001</v>
      </c>
      <c r="GU69" s="1">
        <v>2.665</v>
      </c>
      <c r="GV69" s="1">
        <v>5.125</v>
      </c>
      <c r="GW69" s="1">
        <v>56.284999999999997</v>
      </c>
      <c r="GX69" s="1">
        <v>48.95</v>
      </c>
      <c r="GY69" s="1">
        <v>5159.74</v>
      </c>
      <c r="GZ69" s="1">
        <v>146.73500000000001</v>
      </c>
      <c r="HA69" s="1">
        <v>35739.095000000001</v>
      </c>
      <c r="HB69" s="1">
        <v>1248.365</v>
      </c>
      <c r="HC69" s="1">
        <v>2556427.0750000002</v>
      </c>
      <c r="HD69" s="1">
        <v>4391.3249999999998</v>
      </c>
      <c r="HE69" s="1">
        <v>24881305.984999999</v>
      </c>
      <c r="HF69" s="1">
        <v>7049.0450000000001</v>
      </c>
      <c r="HG69" s="1">
        <v>63090919.765000001</v>
      </c>
      <c r="HH69" s="1">
        <v>7049.0450000000001</v>
      </c>
      <c r="HI69" s="1">
        <v>63090919.765000001</v>
      </c>
      <c r="HJ69" s="1">
        <f t="shared" si="162"/>
        <v>1.5993750000000002</v>
      </c>
      <c r="HK69" s="1" t="e">
        <f t="shared" ref="HK69:HK74" ca="1" si="246">BN69-КОРЕНЬ(BP69)/КОРЕНЬ(B69)*$B$1</f>
        <v>#NAME?</v>
      </c>
      <c r="HL69" s="1" t="e">
        <f t="shared" ref="HL69:HL74" ca="1" si="247">BN69+КОРЕНЬ(BP69)/КОРЕНЬ(B69)*$B$1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-38.682822400864836</v>
      </c>
      <c r="HY69" s="1">
        <v>-22.007978625956593</v>
      </c>
      <c r="HZ69" s="1">
        <v>-8.3320290485462039</v>
      </c>
      <c r="IA69" s="1">
        <v>-4.2265978958208983</v>
      </c>
      <c r="IB69" s="1">
        <v>-0.75126717889795658</v>
      </c>
      <c r="IC69" s="1">
        <v>-5.2703236258722537E-2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1.2549999999999999</v>
      </c>
      <c r="IV69" s="1">
        <v>1.9850000000000001</v>
      </c>
      <c r="IW69" s="1">
        <v>5.5449999999999999</v>
      </c>
      <c r="IX69" s="1">
        <v>49.805</v>
      </c>
      <c r="IY69" s="1">
        <v>9.85</v>
      </c>
      <c r="IZ69" s="1">
        <v>157.68</v>
      </c>
      <c r="JA69" s="1">
        <v>30.32</v>
      </c>
      <c r="JB69" s="1">
        <v>1286.31</v>
      </c>
      <c r="JC69" s="1">
        <v>70.984999999999999</v>
      </c>
      <c r="JD69" s="1">
        <v>6377.2349999999997</v>
      </c>
      <c r="JE69" s="1">
        <v>70.984999999999999</v>
      </c>
      <c r="JF69" s="1">
        <v>6377.2349999999997</v>
      </c>
      <c r="JG69" s="1">
        <v>70.984999999999999</v>
      </c>
      <c r="JH69" s="1">
        <v>6377.2349999999997</v>
      </c>
      <c r="JM69" s="1">
        <v>6.1550000000000002</v>
      </c>
      <c r="JN69" s="1">
        <v>82.245000000000005</v>
      </c>
      <c r="JO69" s="1">
        <v>62.384999999999998</v>
      </c>
      <c r="JP69" s="1">
        <v>8240.3050000000003</v>
      </c>
      <c r="JQ69" s="1">
        <v>501.58499999999998</v>
      </c>
      <c r="JR69" s="1">
        <v>441503.73499999999</v>
      </c>
      <c r="JS69" s="1">
        <v>934.12</v>
      </c>
      <c r="JT69" s="1">
        <v>1479366.95</v>
      </c>
      <c r="JU69" s="1">
        <v>2981.13</v>
      </c>
      <c r="JV69" s="1">
        <v>12557893.74</v>
      </c>
      <c r="JW69" s="1">
        <v>7049.0450000000001</v>
      </c>
      <c r="JX69" s="1">
        <v>63090919.765000001</v>
      </c>
      <c r="JY69" s="1">
        <v>7049.0450000000001</v>
      </c>
      <c r="JZ69" s="1">
        <v>63090919.765000001</v>
      </c>
      <c r="KA69" s="1">
        <v>7049.0450000000001</v>
      </c>
      <c r="KB69" s="1">
        <v>63090919.765000001</v>
      </c>
      <c r="KC69" s="1">
        <f t="shared" si="165"/>
        <v>1.5993750000000002</v>
      </c>
      <c r="KD69" s="1" t="e">
        <f t="shared" ref="KD69:KD74" ca="1" si="248">BN69-КОРЕНЬ(BP69)/КОРЕНЬ(B69)*$B$1</f>
        <v>#NAME?</v>
      </c>
      <c r="KE69" s="1" t="e">
        <f t="shared" ref="KE69:KE74" ca="1" si="249">BN69+КОРЕНЬ(BP69)/КОРЕНЬ(B69)*$B$1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13.687348233035296</v>
      </c>
      <c r="KR69" s="1">
        <v>16.73569527144668</v>
      </c>
      <c r="KS69" s="1">
        <v>19.02100468987598</v>
      </c>
      <c r="KT69" s="1">
        <v>19.533166172026405</v>
      </c>
      <c r="KU69" s="1">
        <v>19.907315913756175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1.67</v>
      </c>
      <c r="LM69" s="1">
        <v>3.75</v>
      </c>
      <c r="LN69" s="1">
        <v>12.49</v>
      </c>
      <c r="LO69" s="1">
        <v>250.62</v>
      </c>
      <c r="LP69" s="1">
        <v>58.17</v>
      </c>
      <c r="LQ69" s="1">
        <v>4674.07</v>
      </c>
      <c r="LR69" s="1">
        <v>68.045000000000002</v>
      </c>
      <c r="LS69" s="1">
        <v>6021.1949999999997</v>
      </c>
      <c r="LT69" s="1">
        <v>80.22</v>
      </c>
      <c r="LU69" s="1">
        <v>8634.33</v>
      </c>
      <c r="LV69" s="1">
        <v>80.22</v>
      </c>
      <c r="LW69" s="1">
        <v>8634.33</v>
      </c>
      <c r="LX69" s="1">
        <v>80.22</v>
      </c>
      <c r="LY69" s="1">
        <v>8634.33</v>
      </c>
      <c r="LZ69" s="1">
        <v>80.22</v>
      </c>
      <c r="MA69" s="1">
        <v>8634.33</v>
      </c>
      <c r="MF69" s="1">
        <v>109.88</v>
      </c>
      <c r="MG69" s="1">
        <v>22260.52</v>
      </c>
      <c r="MH69" s="1">
        <v>1198.93</v>
      </c>
      <c r="MI69" s="1">
        <v>2390061.48</v>
      </c>
      <c r="MJ69" s="1">
        <v>5768.82</v>
      </c>
      <c r="MK69" s="1">
        <v>46178831.799999997</v>
      </c>
      <c r="ML69" s="1">
        <v>6754.7250000000004</v>
      </c>
      <c r="MM69" s="1">
        <v>59513196.185000002</v>
      </c>
      <c r="MN69" s="1">
        <v>7972.75</v>
      </c>
      <c r="MO69" s="1">
        <v>85518847.349999994</v>
      </c>
      <c r="MP69" s="1">
        <v>7972.75</v>
      </c>
      <c r="MQ69" s="1">
        <v>85518847.349999994</v>
      </c>
      <c r="MR69" s="1">
        <v>7972.75</v>
      </c>
      <c r="MS69" s="1">
        <v>85518847.349999994</v>
      </c>
      <c r="MT69" s="1">
        <v>7972.75</v>
      </c>
      <c r="MU69" s="1">
        <v>85518847.349999994</v>
      </c>
      <c r="MV69" s="1">
        <f t="shared" si="168"/>
        <v>1.5993750000000002</v>
      </c>
      <c r="MW69" s="1" t="e">
        <f t="shared" ref="MW69:MW74" ca="1" si="250">BN69-КОРЕНЬ(BP69)/КОРЕНЬ(B69)*$B$1</f>
        <v>#NAME?</v>
      </c>
      <c r="MX69" s="1" t="e">
        <f t="shared" ref="MX69:MX74" ca="1" si="251">BN69+КОРЕНЬ(BP69)/КОРЕНЬ(B69)*$B$1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0.56126160697152838</v>
      </c>
      <c r="NK69" s="1">
        <v>0.82261171207935968</v>
      </c>
      <c r="NL69" s="1">
        <v>0.97829861769289916</v>
      </c>
      <c r="NM69" s="1">
        <v>0.9924200048848284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1300</v>
      </c>
      <c r="B70" s="1">
        <v>200</v>
      </c>
      <c r="C70" s="1">
        <v>100</v>
      </c>
      <c r="D70" s="1" t="s">
        <v>343</v>
      </c>
      <c r="E70" s="1">
        <v>39.852202384999998</v>
      </c>
      <c r="F70" s="1">
        <v>1595.2991678701383</v>
      </c>
      <c r="G70" s="1">
        <f t="shared" si="141"/>
        <v>7.1011329351388213</v>
      </c>
      <c r="H70" s="1" t="e">
        <f t="shared" ca="1" si="232"/>
        <v>#NAME?</v>
      </c>
      <c r="I70" s="1" t="e">
        <f t="shared" ca="1" si="233"/>
        <v>#NAME?</v>
      </c>
      <c r="J70" s="1">
        <f t="shared" si="144"/>
        <v>3.0655540296153845E-4</v>
      </c>
      <c r="K70" s="1" t="e">
        <f t="shared" ca="1" si="234"/>
        <v>#NAME?</v>
      </c>
      <c r="L70" s="1" t="e">
        <f t="shared" ca="1" si="235"/>
        <v>#NAME?</v>
      </c>
      <c r="M70" s="1">
        <v>0</v>
      </c>
      <c r="N70" s="1">
        <v>17183.785</v>
      </c>
      <c r="O70" s="1">
        <v>20209.084999999999</v>
      </c>
      <c r="P70" s="1">
        <v>409086510.565</v>
      </c>
      <c r="Q70" s="1">
        <f t="shared" si="147"/>
        <v>679394.02777504921</v>
      </c>
      <c r="R70" s="1" t="e">
        <f t="shared" ca="1" si="236"/>
        <v>#NAME?</v>
      </c>
      <c r="S70" s="1" t="e">
        <f t="shared" ca="1" si="237"/>
        <v>#NAME?</v>
      </c>
      <c r="T70" s="1">
        <v>129900</v>
      </c>
      <c r="U70" s="2">
        <v>16874010000</v>
      </c>
      <c r="V70" s="2">
        <f t="shared" si="150"/>
        <v>0</v>
      </c>
      <c r="W70" s="2" t="e">
        <f t="shared" ca="1" si="238"/>
        <v>#NAME?</v>
      </c>
      <c r="X70" s="2" t="e">
        <f t="shared" ca="1" si="239"/>
        <v>#NAME?</v>
      </c>
      <c r="Y70" s="2">
        <f t="shared" si="153"/>
        <v>0.99923076923076926</v>
      </c>
      <c r="Z70" s="2" t="e">
        <f t="shared" ca="1" si="240"/>
        <v>#NAME?</v>
      </c>
      <c r="AA70" s="2" t="e">
        <f t="shared" ca="1" si="241"/>
        <v>#NAME?</v>
      </c>
      <c r="AB70" s="2">
        <v>1300</v>
      </c>
      <c r="AC70" s="2">
        <v>1690000</v>
      </c>
      <c r="AD70" s="2">
        <f t="shared" si="171"/>
        <v>1.1760555081432873</v>
      </c>
      <c r="AE70" s="2">
        <v>7797</v>
      </c>
      <c r="AF70" s="2">
        <v>7797</v>
      </c>
      <c r="AG70" s="2">
        <v>3566.91</v>
      </c>
      <c r="AH70" s="2">
        <v>12782851.220000001</v>
      </c>
      <c r="AI70" s="2">
        <v>129900</v>
      </c>
      <c r="AJ70" s="2">
        <v>3409.7649999999999</v>
      </c>
      <c r="AK70" s="2">
        <v>11686313.835000001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1.04</v>
      </c>
      <c r="BA70" s="2">
        <v>1.1200000000000001</v>
      </c>
      <c r="BB70" s="2">
        <v>203.05</v>
      </c>
      <c r="BC70" s="2">
        <v>63748.9</v>
      </c>
      <c r="BD70" s="2"/>
      <c r="BE70" s="2"/>
      <c r="BF70" s="2"/>
      <c r="BG70" s="2"/>
      <c r="BH70" s="2">
        <v>1.105</v>
      </c>
      <c r="BI70" s="2">
        <v>1.3149999999999999</v>
      </c>
      <c r="BJ70" s="2">
        <v>1.2749999999999999</v>
      </c>
      <c r="BK70" s="2">
        <v>2.0649999999999999</v>
      </c>
      <c r="BL70" s="2">
        <v>1.665</v>
      </c>
      <c r="BM70" s="1">
        <v>4.2350000000000003</v>
      </c>
      <c r="BN70" s="1">
        <v>2.08</v>
      </c>
      <c r="BO70" s="1">
        <v>6.71</v>
      </c>
      <c r="BP70" s="1">
        <v>3.3849999999999998</v>
      </c>
      <c r="BQ70" s="1">
        <v>19.145</v>
      </c>
      <c r="BR70" s="1">
        <v>11.324999999999999</v>
      </c>
      <c r="BS70" s="1">
        <v>236.66499999999999</v>
      </c>
      <c r="BT70" s="1">
        <v>32.744999999999997</v>
      </c>
      <c r="BU70" s="1">
        <v>1981.925</v>
      </c>
      <c r="BV70" s="1">
        <v>20257.855</v>
      </c>
      <c r="BW70" s="1">
        <v>635621643.625</v>
      </c>
      <c r="BX70" s="1">
        <f t="shared" si="156"/>
        <v>2.3835999999999995</v>
      </c>
      <c r="BY70" s="1" t="e">
        <f t="shared" ca="1" si="242"/>
        <v>#NAME?</v>
      </c>
      <c r="BZ70" s="1" t="e">
        <f t="shared" ca="1" si="243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-28470.800141920005</v>
      </c>
      <c r="CM70" s="1">
        <v>-16483.980926080007</v>
      </c>
      <c r="CN70" s="1">
        <v>-7328.1278262399983</v>
      </c>
      <c r="CO70" s="1">
        <v>-3743.1887478400026</v>
      </c>
      <c r="CP70" s="1">
        <v>-1066.9763499199996</v>
      </c>
      <c r="CQ70" s="1">
        <v>-100.64835616000001</v>
      </c>
      <c r="CR70" s="1">
        <v>-12.353309919999997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</v>
      </c>
      <c r="DJ70" s="1">
        <v>1</v>
      </c>
      <c r="DK70" s="1">
        <v>1.405</v>
      </c>
      <c r="DL70" s="1">
        <v>2.625</v>
      </c>
      <c r="DM70" s="1">
        <v>3.2050000000000001</v>
      </c>
      <c r="DN70" s="1">
        <v>18.184999999999999</v>
      </c>
      <c r="DO70" s="1">
        <v>16.03</v>
      </c>
      <c r="DP70" s="1">
        <v>665.13</v>
      </c>
      <c r="DQ70" s="1">
        <v>107.04</v>
      </c>
      <c r="DR70" s="1">
        <v>19255.97</v>
      </c>
      <c r="DS70" s="1">
        <v>507.52380952380952</v>
      </c>
      <c r="DT70" s="1">
        <v>382634.62585034012</v>
      </c>
      <c r="DU70" s="1">
        <v>562.0625</v>
      </c>
      <c r="DV70" s="1">
        <v>457886.25</v>
      </c>
      <c r="EA70" s="1">
        <v>1.365</v>
      </c>
      <c r="EB70" s="1">
        <v>2.2749999999999999</v>
      </c>
      <c r="EC70" s="1">
        <v>17.09</v>
      </c>
      <c r="ED70" s="1">
        <v>575.29</v>
      </c>
      <c r="EE70" s="1">
        <v>80.234999999999999</v>
      </c>
      <c r="EF70" s="1">
        <v>13456.225</v>
      </c>
      <c r="EG70" s="1">
        <v>267.09500000000003</v>
      </c>
      <c r="EH70" s="1">
        <v>149407.38500000001</v>
      </c>
      <c r="EI70" s="1">
        <v>1554.15</v>
      </c>
      <c r="EJ70" s="1">
        <v>6495545.4500000002</v>
      </c>
      <c r="EK70" s="1">
        <v>10651.885</v>
      </c>
      <c r="EL70" s="1">
        <v>191465393.815</v>
      </c>
      <c r="EM70" s="1">
        <v>50701.775510204083</v>
      </c>
      <c r="EN70" s="1">
        <v>3821199709.0272107</v>
      </c>
      <c r="EO70" s="1">
        <v>56150.15625</v>
      </c>
      <c r="EP70" s="1">
        <v>4572712063.03125</v>
      </c>
      <c r="EQ70" s="1">
        <f t="shared" si="159"/>
        <v>2.3835999999999995</v>
      </c>
      <c r="ER70" s="1" t="e">
        <f t="shared" ca="1" si="244"/>
        <v>#NAME?</v>
      </c>
      <c r="ES70" s="1" t="e">
        <f t="shared" ca="1" si="245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0.73499999999999999</v>
      </c>
      <c r="FC70" s="1">
        <v>0.16</v>
      </c>
      <c r="FE70" s="1">
        <v>-8.2681527180327414</v>
      </c>
      <c r="FF70" s="1">
        <v>56.859438995504391</v>
      </c>
      <c r="FG70" s="1">
        <v>87.630512329062171</v>
      </c>
      <c r="FH70" s="1">
        <v>98.604648818715049</v>
      </c>
      <c r="FI70" s="1">
        <v>105.21697216063612</v>
      </c>
      <c r="FJ70" s="1">
        <v>106.60537380963035</v>
      </c>
      <c r="FK70" s="1">
        <v>106.74955784442903</v>
      </c>
      <c r="FL70" s="1">
        <v>106.75752528361593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1.1000000000000001</v>
      </c>
      <c r="GE70" s="1">
        <v>1.3</v>
      </c>
      <c r="GF70" s="1">
        <v>1.925</v>
      </c>
      <c r="GG70" s="1">
        <v>4.9749999999999996</v>
      </c>
      <c r="GH70" s="1">
        <v>13.71</v>
      </c>
      <c r="GI70" s="1">
        <v>278.68</v>
      </c>
      <c r="GJ70" s="1">
        <v>43.445</v>
      </c>
      <c r="GK70" s="1">
        <v>2537.5450000000001</v>
      </c>
      <c r="GL70" s="1">
        <v>69.08</v>
      </c>
      <c r="GM70" s="1">
        <v>5990.58</v>
      </c>
      <c r="GN70" s="1">
        <v>69.08</v>
      </c>
      <c r="GO70" s="1">
        <v>5990.58</v>
      </c>
      <c r="GT70" s="1">
        <v>1.425</v>
      </c>
      <c r="GU70" s="1">
        <v>2.5249999999999999</v>
      </c>
      <c r="GV70" s="1">
        <v>5.3949999999999996</v>
      </c>
      <c r="GW70" s="1">
        <v>54.284999999999997</v>
      </c>
      <c r="GX70" s="1">
        <v>40.93</v>
      </c>
      <c r="GY70" s="1">
        <v>3078.4</v>
      </c>
      <c r="GZ70" s="1">
        <v>137.24</v>
      </c>
      <c r="HA70" s="1">
        <v>32658.65</v>
      </c>
      <c r="HB70" s="1">
        <v>1323.63</v>
      </c>
      <c r="HC70" s="1">
        <v>2667083.21</v>
      </c>
      <c r="HD70" s="1">
        <v>4294.0950000000003</v>
      </c>
      <c r="HE70" s="1">
        <v>24920986.434999999</v>
      </c>
      <c r="HF70" s="1">
        <v>6858.39</v>
      </c>
      <c r="HG70" s="1">
        <v>59209618.859999999</v>
      </c>
      <c r="HH70" s="1">
        <v>6858.39</v>
      </c>
      <c r="HI70" s="1">
        <v>59209618.859999999</v>
      </c>
      <c r="HJ70" s="1">
        <f t="shared" si="162"/>
        <v>2.3835999999999995</v>
      </c>
      <c r="HK70" s="1" t="e">
        <f t="shared" ca="1" si="246"/>
        <v>#NAME?</v>
      </c>
      <c r="HL70" s="1" t="e">
        <f t="shared" ca="1" si="247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-39.391756360329026</v>
      </c>
      <c r="HY70" s="1">
        <v>-22.170766337081865</v>
      </c>
      <c r="HZ70" s="1">
        <v>-8.2236050296159409</v>
      </c>
      <c r="IA70" s="1">
        <v>-4.2330748306003709</v>
      </c>
      <c r="IB70" s="1">
        <v>-0.81661721374438256</v>
      </c>
      <c r="IC70" s="1">
        <v>-5.2306971324446429E-2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1.18</v>
      </c>
      <c r="IV70" s="1">
        <v>1.58</v>
      </c>
      <c r="IW70" s="1">
        <v>5.9349999999999996</v>
      </c>
      <c r="IX70" s="1">
        <v>52.954999999999998</v>
      </c>
      <c r="IY70" s="1">
        <v>10.6</v>
      </c>
      <c r="IZ70" s="1">
        <v>164.11</v>
      </c>
      <c r="JA70" s="1">
        <v>31.93</v>
      </c>
      <c r="JB70" s="1">
        <v>1412.07</v>
      </c>
      <c r="JC70" s="1">
        <v>69.08</v>
      </c>
      <c r="JD70" s="1">
        <v>5990.58</v>
      </c>
      <c r="JE70" s="1">
        <v>69.08</v>
      </c>
      <c r="JF70" s="1">
        <v>5990.58</v>
      </c>
      <c r="JG70" s="1">
        <v>69.08</v>
      </c>
      <c r="JH70" s="1">
        <v>5990.58</v>
      </c>
      <c r="JM70" s="1">
        <v>7.29</v>
      </c>
      <c r="JN70" s="1">
        <v>113.49</v>
      </c>
      <c r="JO70" s="1">
        <v>52.29</v>
      </c>
      <c r="JP70" s="1">
        <v>5406.47</v>
      </c>
      <c r="JQ70" s="1">
        <v>543.42999999999995</v>
      </c>
      <c r="JR70" s="1">
        <v>474576.65</v>
      </c>
      <c r="JS70" s="1">
        <v>1010.75</v>
      </c>
      <c r="JT70" s="1">
        <v>1542312.93</v>
      </c>
      <c r="JU70" s="1">
        <v>3143.37</v>
      </c>
      <c r="JV70" s="1">
        <v>13789873.15</v>
      </c>
      <c r="JW70" s="1">
        <v>6858.39</v>
      </c>
      <c r="JX70" s="1">
        <v>59209618.859999999</v>
      </c>
      <c r="JY70" s="1">
        <v>6858.39</v>
      </c>
      <c r="JZ70" s="1">
        <v>59209618.859999999</v>
      </c>
      <c r="KA70" s="1">
        <v>6858.39</v>
      </c>
      <c r="KB70" s="1">
        <v>59209618.859999999</v>
      </c>
      <c r="KC70" s="1">
        <f t="shared" si="165"/>
        <v>2.3835999999999995</v>
      </c>
      <c r="KD70" s="1" t="e">
        <f t="shared" ca="1" si="248"/>
        <v>#NAME?</v>
      </c>
      <c r="KE70" s="1" t="e">
        <f t="shared" ca="1" si="249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13.504037985724112</v>
      </c>
      <c r="KR70" s="1">
        <v>16.653352988631536</v>
      </c>
      <c r="KS70" s="1">
        <v>18.952544398688335</v>
      </c>
      <c r="KT70" s="1">
        <v>19.523478843277633</v>
      </c>
      <c r="KU70" s="1">
        <v>19.908977970432403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1.6</v>
      </c>
      <c r="LM70" s="1">
        <v>3.62</v>
      </c>
      <c r="LN70" s="1">
        <v>13.965</v>
      </c>
      <c r="LO70" s="1">
        <v>278.745</v>
      </c>
      <c r="LP70" s="1">
        <v>61.895000000000003</v>
      </c>
      <c r="LQ70" s="1">
        <v>5083.4250000000002</v>
      </c>
      <c r="LR70" s="1">
        <v>68.650000000000006</v>
      </c>
      <c r="LS70" s="1">
        <v>6019.18</v>
      </c>
      <c r="LT70" s="1">
        <v>87.17</v>
      </c>
      <c r="LU70" s="1">
        <v>9749.3700000000008</v>
      </c>
      <c r="LV70" s="1">
        <v>87.17</v>
      </c>
      <c r="LW70" s="1">
        <v>9749.3700000000008</v>
      </c>
      <c r="LX70" s="1">
        <v>87.17</v>
      </c>
      <c r="LY70" s="1">
        <v>9749.3700000000008</v>
      </c>
      <c r="LZ70" s="1">
        <v>87.17</v>
      </c>
      <c r="MA70" s="1">
        <v>9749.3700000000008</v>
      </c>
      <c r="MF70" s="1">
        <v>99.08</v>
      </c>
      <c r="MG70" s="1">
        <v>20807.96</v>
      </c>
      <c r="MH70" s="1">
        <v>1347.2550000000001</v>
      </c>
      <c r="MI70" s="1">
        <v>2652247.1349999998</v>
      </c>
      <c r="MJ70" s="1">
        <v>6139.1949999999997</v>
      </c>
      <c r="MK70" s="1">
        <v>50192739.505000003</v>
      </c>
      <c r="ML70" s="1">
        <v>6814.2449999999999</v>
      </c>
      <c r="MM70" s="1">
        <v>59482447.024999999</v>
      </c>
      <c r="MN70" s="1">
        <v>8665.92</v>
      </c>
      <c r="MO70" s="1">
        <v>96617539.670000002</v>
      </c>
      <c r="MP70" s="1">
        <v>8665.92</v>
      </c>
      <c r="MQ70" s="1">
        <v>96617539.670000002</v>
      </c>
      <c r="MR70" s="1">
        <v>8665.92</v>
      </c>
      <c r="MS70" s="1">
        <v>96617539.670000002</v>
      </c>
      <c r="MT70" s="1">
        <v>8665.92</v>
      </c>
      <c r="MU70" s="1">
        <v>96617539.670000002</v>
      </c>
      <c r="MV70" s="1">
        <f t="shared" si="168"/>
        <v>2.3835999999999995</v>
      </c>
      <c r="MW70" s="1" t="e">
        <f t="shared" ca="1" si="250"/>
        <v>#NAME?</v>
      </c>
      <c r="MX70" s="1" t="e">
        <f t="shared" ca="1" si="251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0.54780814916577913</v>
      </c>
      <c r="NK70" s="1">
        <v>0.82828455248705835</v>
      </c>
      <c r="NL70" s="1">
        <v>0.97770327564382142</v>
      </c>
      <c r="NM70" s="1">
        <v>0.98931909779225835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1350</v>
      </c>
      <c r="B71" s="1">
        <v>200</v>
      </c>
      <c r="C71" s="1">
        <v>100</v>
      </c>
      <c r="D71" s="1" t="s">
        <v>342</v>
      </c>
      <c r="E71" s="1">
        <v>42.139471494999995</v>
      </c>
      <c r="F71" s="1">
        <v>1787.6425273158713</v>
      </c>
      <c r="G71" s="1">
        <f t="shared" si="141"/>
        <v>11.907469437954205</v>
      </c>
      <c r="H71" s="1" t="e">
        <f t="shared" ca="1" si="232"/>
        <v>#NAME?</v>
      </c>
      <c r="I71" s="1" t="e">
        <f t="shared" ca="1" si="233"/>
        <v>#NAME?</v>
      </c>
      <c r="J71" s="1">
        <f t="shared" si="144"/>
        <v>3.1214423329629627E-4</v>
      </c>
      <c r="K71" s="1" t="e">
        <f t="shared" ca="1" si="234"/>
        <v>#NAME?</v>
      </c>
      <c r="L71" s="1" t="e">
        <f t="shared" ca="1" si="235"/>
        <v>#NAME?</v>
      </c>
      <c r="M71" s="1">
        <v>0</v>
      </c>
      <c r="N71" s="1">
        <v>18106.645</v>
      </c>
      <c r="O71" s="1">
        <v>21338.494999999999</v>
      </c>
      <c r="P71" s="1">
        <v>456025124.55500001</v>
      </c>
      <c r="Q71" s="1">
        <f t="shared" si="147"/>
        <v>693755.68997502327</v>
      </c>
      <c r="R71" s="1" t="e">
        <f t="shared" ca="1" si="236"/>
        <v>#NAME?</v>
      </c>
      <c r="S71" s="1" t="e">
        <f t="shared" ca="1" si="237"/>
        <v>#NAME?</v>
      </c>
      <c r="T71" s="1">
        <v>134900</v>
      </c>
      <c r="U71" s="2">
        <v>18198010000</v>
      </c>
      <c r="V71" s="2">
        <f t="shared" si="150"/>
        <v>0</v>
      </c>
      <c r="W71" s="2" t="e">
        <f t="shared" ca="1" si="238"/>
        <v>#NAME?</v>
      </c>
      <c r="X71" s="2" t="e">
        <f t="shared" ca="1" si="239"/>
        <v>#NAME?</v>
      </c>
      <c r="Y71" s="2">
        <f t="shared" si="153"/>
        <v>0.99925925925925929</v>
      </c>
      <c r="Z71" s="2" t="e">
        <f t="shared" ca="1" si="240"/>
        <v>#NAME?</v>
      </c>
      <c r="AA71" s="2" t="e">
        <f t="shared" ca="1" si="241"/>
        <v>#NAME?</v>
      </c>
      <c r="AB71" s="2">
        <v>1350</v>
      </c>
      <c r="AC71" s="2">
        <v>1822500</v>
      </c>
      <c r="AD71" s="2">
        <f t="shared" si="171"/>
        <v>1.178489720210453</v>
      </c>
      <c r="AE71" s="2">
        <v>7797</v>
      </c>
      <c r="AF71" s="2">
        <v>7797</v>
      </c>
      <c r="AG71" s="2">
        <v>3698.415</v>
      </c>
      <c r="AH71" s="2">
        <v>13746892.855</v>
      </c>
      <c r="AI71" s="2">
        <v>134900</v>
      </c>
      <c r="AJ71" s="2">
        <v>3542.1350000000002</v>
      </c>
      <c r="AK71" s="2">
        <v>12615433.425000001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1.08</v>
      </c>
      <c r="BA71" s="2">
        <v>1.24</v>
      </c>
      <c r="BB71" s="2">
        <v>208.35532994923858</v>
      </c>
      <c r="BC71" s="2">
        <v>70936.487309644668</v>
      </c>
      <c r="BD71" s="2"/>
      <c r="BE71" s="2"/>
      <c r="BF71" s="2"/>
      <c r="BG71" s="2"/>
      <c r="BH71" s="2">
        <v>1.1399999999999999</v>
      </c>
      <c r="BI71" s="2">
        <v>1.45</v>
      </c>
      <c r="BJ71" s="2">
        <v>1.37</v>
      </c>
      <c r="BK71" s="2">
        <v>2.2999999999999998</v>
      </c>
      <c r="BL71" s="2">
        <v>1.7350000000000001</v>
      </c>
      <c r="BM71" s="1">
        <v>4.5049999999999999</v>
      </c>
      <c r="BN71" s="1">
        <v>2.0449999999999999</v>
      </c>
      <c r="BO71" s="1">
        <v>6.5250000000000004</v>
      </c>
      <c r="BP71" s="1">
        <v>3.51</v>
      </c>
      <c r="BQ71" s="1">
        <v>20.88</v>
      </c>
      <c r="BR71" s="1">
        <v>10.645</v>
      </c>
      <c r="BS71" s="1">
        <v>196.405</v>
      </c>
      <c r="BT71" s="1">
        <v>37.619999999999997</v>
      </c>
      <c r="BU71" s="1">
        <v>2642.47</v>
      </c>
      <c r="BV71" s="1">
        <v>20787.203045685281</v>
      </c>
      <c r="BW71" s="1">
        <v>707410659.43654823</v>
      </c>
      <c r="BX71" s="1">
        <f t="shared" si="156"/>
        <v>2.3429750000000009</v>
      </c>
      <c r="BY71" s="1" t="e">
        <f t="shared" ca="1" si="242"/>
        <v>#NAME?</v>
      </c>
      <c r="BZ71" s="1" t="e">
        <f t="shared" ca="1" si="243"/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0.98499999999999999</v>
      </c>
      <c r="CL71" s="1">
        <v>-32232.585702240005</v>
      </c>
      <c r="CM71" s="1">
        <v>-16195.591192159985</v>
      </c>
      <c r="CN71" s="1">
        <v>-6941.1916176000013</v>
      </c>
      <c r="CO71" s="1">
        <v>-4016.6002201600004</v>
      </c>
      <c r="CP71" s="1">
        <v>-1085.5308748800003</v>
      </c>
      <c r="CQ71" s="1">
        <v>-114.12464048</v>
      </c>
      <c r="CR71" s="1">
        <v>-12.572198400000007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1.01</v>
      </c>
      <c r="DJ71" s="1">
        <v>1.03</v>
      </c>
      <c r="DK71" s="1">
        <v>1.56</v>
      </c>
      <c r="DL71" s="1">
        <v>3.1</v>
      </c>
      <c r="DM71" s="1">
        <v>2.9049999999999998</v>
      </c>
      <c r="DN71" s="1">
        <v>13.775</v>
      </c>
      <c r="DO71" s="1">
        <v>13.605</v>
      </c>
      <c r="DP71" s="1">
        <v>410.495</v>
      </c>
      <c r="DQ71" s="1">
        <v>107.24</v>
      </c>
      <c r="DR71" s="1">
        <v>20108.86</v>
      </c>
      <c r="DS71" s="1">
        <v>538.96296296296293</v>
      </c>
      <c r="DT71" s="1">
        <v>430705.14814814815</v>
      </c>
      <c r="DU71" s="1">
        <v>631.4666666666667</v>
      </c>
      <c r="DV71" s="1">
        <v>534063.06666666665</v>
      </c>
      <c r="EA71" s="1">
        <v>1.44</v>
      </c>
      <c r="EB71" s="1">
        <v>2.63</v>
      </c>
      <c r="EC71" s="1">
        <v>18.805</v>
      </c>
      <c r="ED71" s="1">
        <v>705.28499999999997</v>
      </c>
      <c r="EE71" s="1">
        <v>96.375</v>
      </c>
      <c r="EF71" s="1">
        <v>16980.474999999999</v>
      </c>
      <c r="EG71" s="1">
        <v>236.42500000000001</v>
      </c>
      <c r="EH71" s="1">
        <v>109228.215</v>
      </c>
      <c r="EI71" s="1">
        <v>1311.105</v>
      </c>
      <c r="EJ71" s="1">
        <v>3975330.5750000002</v>
      </c>
      <c r="EK71" s="1">
        <v>10676.17</v>
      </c>
      <c r="EL71" s="1">
        <v>200014373.02000001</v>
      </c>
      <c r="EM71" s="1">
        <v>53846.1975308642</v>
      </c>
      <c r="EN71" s="1">
        <v>4301819406.7777777</v>
      </c>
      <c r="EO71" s="1">
        <v>63092.1</v>
      </c>
      <c r="EP71" s="1">
        <v>5334126314.3666668</v>
      </c>
      <c r="EQ71" s="1">
        <f t="shared" si="159"/>
        <v>2.3429750000000009</v>
      </c>
      <c r="ER71" s="1" t="e">
        <f t="shared" ca="1" si="244"/>
        <v>#NAME?</v>
      </c>
      <c r="ES71" s="1" t="e">
        <f t="shared" ca="1" si="245"/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0.81</v>
      </c>
      <c r="FC71" s="1">
        <v>0.15</v>
      </c>
      <c r="FE71" s="1">
        <v>-8.7426492749183211</v>
      </c>
      <c r="FF71" s="1">
        <v>54.305035215750721</v>
      </c>
      <c r="FG71" s="1">
        <v>88.862034152200195</v>
      </c>
      <c r="FH71" s="1">
        <v>98.336968472507166</v>
      </c>
      <c r="FI71" s="1">
        <v>105.23430470764464</v>
      </c>
      <c r="FJ71" s="1">
        <v>106.61137177928647</v>
      </c>
      <c r="FK71" s="1">
        <v>106.74922505558804</v>
      </c>
      <c r="FL71" s="1">
        <v>106.75752528361593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1.115</v>
      </c>
      <c r="GE71" s="1">
        <v>1.355</v>
      </c>
      <c r="GF71" s="1">
        <v>1.9550000000000001</v>
      </c>
      <c r="GG71" s="1">
        <v>5.3049999999999997</v>
      </c>
      <c r="GH71" s="1">
        <v>12.59</v>
      </c>
      <c r="GI71" s="1">
        <v>264.07</v>
      </c>
      <c r="GJ71" s="1">
        <v>40.225000000000001</v>
      </c>
      <c r="GK71" s="1">
        <v>2278.7049999999999</v>
      </c>
      <c r="GL71" s="1">
        <v>69.665000000000006</v>
      </c>
      <c r="GM71" s="1">
        <v>6378.7650000000003</v>
      </c>
      <c r="GN71" s="1">
        <v>69.665000000000006</v>
      </c>
      <c r="GO71" s="1">
        <v>6378.7650000000003</v>
      </c>
      <c r="GT71" s="1">
        <v>1.4650000000000001</v>
      </c>
      <c r="GU71" s="1">
        <v>2.8149999999999999</v>
      </c>
      <c r="GV71" s="1">
        <v>5.5</v>
      </c>
      <c r="GW71" s="1">
        <v>53.71</v>
      </c>
      <c r="GX71" s="1">
        <v>45.05</v>
      </c>
      <c r="GY71" s="1">
        <v>3715.09</v>
      </c>
      <c r="GZ71" s="1">
        <v>141.67500000000001</v>
      </c>
      <c r="HA71" s="1">
        <v>34904.375</v>
      </c>
      <c r="HB71" s="1">
        <v>1207.865</v>
      </c>
      <c r="HC71" s="1">
        <v>2522963.3250000002</v>
      </c>
      <c r="HD71" s="1">
        <v>3973.7750000000001</v>
      </c>
      <c r="HE71" s="1">
        <v>22407439.805</v>
      </c>
      <c r="HF71" s="1">
        <v>6916.7849999999999</v>
      </c>
      <c r="HG71" s="1">
        <v>63100261.615000002</v>
      </c>
      <c r="HH71" s="1">
        <v>6916.7849999999999</v>
      </c>
      <c r="HI71" s="1">
        <v>63100261.615000002</v>
      </c>
      <c r="HJ71" s="1">
        <f t="shared" si="162"/>
        <v>2.3429750000000009</v>
      </c>
      <c r="HK71" s="1" t="e">
        <f t="shared" ca="1" si="246"/>
        <v>#NAME?</v>
      </c>
      <c r="HL71" s="1" t="e">
        <f t="shared" ca="1" si="247"/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-39.640894319959415</v>
      </c>
      <c r="HY71" s="1">
        <v>-21.884612528106818</v>
      </c>
      <c r="HZ71" s="1">
        <v>-8.5221690997207595</v>
      </c>
      <c r="IA71" s="1">
        <v>-3.8873489858061419</v>
      </c>
      <c r="IB71" s="1">
        <v>-0.78415531175321451</v>
      </c>
      <c r="IC71" s="1">
        <v>-5.6665885601483633E-2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1.165</v>
      </c>
      <c r="IV71" s="1">
        <v>1.5149999999999999</v>
      </c>
      <c r="IW71" s="1">
        <v>5.2350000000000003</v>
      </c>
      <c r="IX71" s="1">
        <v>40.185000000000002</v>
      </c>
      <c r="IY71" s="1">
        <v>10.14</v>
      </c>
      <c r="IZ71" s="1">
        <v>171.71</v>
      </c>
      <c r="JA71" s="1">
        <v>29.47</v>
      </c>
      <c r="JB71" s="1">
        <v>1329.71</v>
      </c>
      <c r="JC71" s="1">
        <v>69.665000000000006</v>
      </c>
      <c r="JD71" s="1">
        <v>6378.7650000000003</v>
      </c>
      <c r="JE71" s="1">
        <v>69.665000000000006</v>
      </c>
      <c r="JF71" s="1">
        <v>6378.7650000000003</v>
      </c>
      <c r="JG71" s="1">
        <v>69.665000000000006</v>
      </c>
      <c r="JH71" s="1">
        <v>6378.7650000000003</v>
      </c>
      <c r="JM71" s="1">
        <v>6.8150000000000004</v>
      </c>
      <c r="JN71" s="1">
        <v>82.564999999999998</v>
      </c>
      <c r="JO71" s="1">
        <v>52.905000000000001</v>
      </c>
      <c r="JP71" s="1">
        <v>4775.915</v>
      </c>
      <c r="JQ71" s="1">
        <v>471.87</v>
      </c>
      <c r="JR71" s="1">
        <v>351597.37</v>
      </c>
      <c r="JS71" s="1">
        <v>959.88</v>
      </c>
      <c r="JT71" s="1">
        <v>1610696.44</v>
      </c>
      <c r="JU71" s="1">
        <v>2897.42</v>
      </c>
      <c r="JV71" s="1">
        <v>13018114.890000001</v>
      </c>
      <c r="JW71" s="1">
        <v>6916.7849999999999</v>
      </c>
      <c r="JX71" s="1">
        <v>63100261.615000002</v>
      </c>
      <c r="JY71" s="1">
        <v>6916.7849999999999</v>
      </c>
      <c r="JZ71" s="1">
        <v>63100261.615000002</v>
      </c>
      <c r="KA71" s="1">
        <v>6916.7849999999999</v>
      </c>
      <c r="KB71" s="1">
        <v>63100261.615000002</v>
      </c>
      <c r="KC71" s="1">
        <f t="shared" si="165"/>
        <v>2.3429750000000009</v>
      </c>
      <c r="KD71" s="1" t="e">
        <f t="shared" ca="1" si="248"/>
        <v>#NAME?</v>
      </c>
      <c r="KE71" s="1" t="e">
        <f t="shared" ca="1" si="249"/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13.648029010172781</v>
      </c>
      <c r="KR71" s="1">
        <v>16.831086707236572</v>
      </c>
      <c r="KS71" s="1">
        <v>19.00846686153406</v>
      </c>
      <c r="KT71" s="1">
        <v>19.567208624764195</v>
      </c>
      <c r="KU71" s="1">
        <v>19.914221928015955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1.605</v>
      </c>
      <c r="LM71" s="1">
        <v>3.3149999999999999</v>
      </c>
      <c r="LN71" s="1">
        <v>12.74</v>
      </c>
      <c r="LO71" s="1">
        <v>242.34</v>
      </c>
      <c r="LP71" s="1">
        <v>61.674999999999997</v>
      </c>
      <c r="LQ71" s="1">
        <v>5223.415</v>
      </c>
      <c r="LR71" s="1">
        <v>67.655000000000001</v>
      </c>
      <c r="LS71" s="1">
        <v>6079.1850000000004</v>
      </c>
      <c r="LT71" s="1">
        <v>81.5</v>
      </c>
      <c r="LU71" s="1">
        <v>8808.5300000000007</v>
      </c>
      <c r="LV71" s="1">
        <v>81.5</v>
      </c>
      <c r="LW71" s="1">
        <v>8808.5300000000007</v>
      </c>
      <c r="LX71" s="1">
        <v>81.5</v>
      </c>
      <c r="LY71" s="1">
        <v>8808.5300000000007</v>
      </c>
      <c r="LZ71" s="1">
        <v>81.5</v>
      </c>
      <c r="MA71" s="1">
        <v>8808.5300000000007</v>
      </c>
      <c r="MF71" s="1">
        <v>102.265</v>
      </c>
      <c r="MG71" s="1">
        <v>18211.665000000001</v>
      </c>
      <c r="MH71" s="1">
        <v>1223.45</v>
      </c>
      <c r="MI71" s="1">
        <v>2300709.2599999998</v>
      </c>
      <c r="MJ71" s="1">
        <v>6114.99</v>
      </c>
      <c r="MK71" s="1">
        <v>51583901.200000003</v>
      </c>
      <c r="ML71" s="1">
        <v>6710.61</v>
      </c>
      <c r="MM71" s="1">
        <v>60057548.100000001</v>
      </c>
      <c r="MN71" s="1">
        <v>8097.95</v>
      </c>
      <c r="MO71" s="1">
        <v>87238062.370000005</v>
      </c>
      <c r="MP71" s="1">
        <v>8097.95</v>
      </c>
      <c r="MQ71" s="1">
        <v>87238062.370000005</v>
      </c>
      <c r="MR71" s="1">
        <v>8097.95</v>
      </c>
      <c r="MS71" s="1">
        <v>87238062.370000005</v>
      </c>
      <c r="MT71" s="1">
        <v>8097.95</v>
      </c>
      <c r="MU71" s="1">
        <v>87238062.370000005</v>
      </c>
      <c r="MV71" s="1">
        <f t="shared" si="168"/>
        <v>2.3429750000000009</v>
      </c>
      <c r="MW71" s="1" t="e">
        <f t="shared" ca="1" si="250"/>
        <v>#NAME?</v>
      </c>
      <c r="MX71" s="1" t="e">
        <f t="shared" ca="1" si="251"/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0.54664074028545562</v>
      </c>
      <c r="NK71" s="1">
        <v>0.83039564349696349</v>
      </c>
      <c r="NL71" s="1">
        <v>0.98050018171338305</v>
      </c>
      <c r="NM71" s="1">
        <v>0.99155864180355868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1400</v>
      </c>
      <c r="B72" s="1">
        <v>200</v>
      </c>
      <c r="C72" s="1">
        <v>100</v>
      </c>
      <c r="D72" s="1" t="s">
        <v>338</v>
      </c>
      <c r="E72" s="1">
        <v>44.721547820000026</v>
      </c>
      <c r="F72" s="1">
        <v>2009.6896701431442</v>
      </c>
      <c r="G72" s="1">
        <f t="shared" si="141"/>
        <v>9.6728307265950662</v>
      </c>
      <c r="H72" s="1" t="e">
        <f t="shared" ca="1" si="232"/>
        <v>#NAME?</v>
      </c>
      <c r="I72" s="1" t="e">
        <f t="shared" ca="1" si="233"/>
        <v>#NAME?</v>
      </c>
      <c r="J72" s="1">
        <f t="shared" si="144"/>
        <v>3.1943962728571445E-4</v>
      </c>
      <c r="K72" s="1" t="e">
        <f t="shared" ca="1" si="234"/>
        <v>#NAME?</v>
      </c>
      <c r="L72" s="1" t="e">
        <f t="shared" ca="1" si="235"/>
        <v>#NAME?</v>
      </c>
      <c r="M72" s="1">
        <v>0</v>
      </c>
      <c r="N72" s="1">
        <v>19119.785</v>
      </c>
      <c r="O72" s="1">
        <v>22594.605</v>
      </c>
      <c r="P72" s="1">
        <v>511069347.77499998</v>
      </c>
      <c r="Q72" s="1">
        <f t="shared" si="147"/>
        <v>553172.66897499561</v>
      </c>
      <c r="R72" s="1" t="e">
        <f t="shared" ca="1" si="236"/>
        <v>#NAME?</v>
      </c>
      <c r="S72" s="1" t="e">
        <f t="shared" ca="1" si="237"/>
        <v>#NAME?</v>
      </c>
      <c r="T72" s="1">
        <v>139900</v>
      </c>
      <c r="U72" s="2">
        <v>19572010000</v>
      </c>
      <c r="V72" s="2">
        <f t="shared" si="150"/>
        <v>0</v>
      </c>
      <c r="W72" s="2" t="e">
        <f t="shared" ca="1" si="238"/>
        <v>#NAME?</v>
      </c>
      <c r="X72" s="2" t="e">
        <f t="shared" ca="1" si="239"/>
        <v>#NAME?</v>
      </c>
      <c r="Y72" s="2">
        <f t="shared" si="153"/>
        <v>0.99928571428571433</v>
      </c>
      <c r="Z72" s="2" t="e">
        <f t="shared" ca="1" si="240"/>
        <v>#NAME?</v>
      </c>
      <c r="AA72" s="2" t="e">
        <f t="shared" ca="1" si="241"/>
        <v>#NAME?</v>
      </c>
      <c r="AB72" s="2">
        <v>1400</v>
      </c>
      <c r="AC72" s="2">
        <v>1960000</v>
      </c>
      <c r="AD72" s="2">
        <f t="shared" si="171"/>
        <v>1.1817394913175017</v>
      </c>
      <c r="AE72" s="2">
        <v>7797</v>
      </c>
      <c r="AF72" s="2">
        <v>7797</v>
      </c>
      <c r="AG72" s="2">
        <v>3762.31</v>
      </c>
      <c r="AH72" s="2">
        <v>14214432.93</v>
      </c>
      <c r="AI72" s="2">
        <v>139900</v>
      </c>
      <c r="AJ72" s="2">
        <v>3609.5250000000001</v>
      </c>
      <c r="AK72" s="2">
        <v>13088734.385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1.04</v>
      </c>
      <c r="BA72" s="2">
        <v>1.1200000000000001</v>
      </c>
      <c r="BB72" s="2">
        <v>182.95477386934672</v>
      </c>
      <c r="BC72" s="2">
        <v>47323.035175879399</v>
      </c>
      <c r="BD72" s="2"/>
      <c r="BE72" s="2"/>
      <c r="BF72" s="2"/>
      <c r="BG72" s="2"/>
      <c r="BH72" s="2">
        <v>1.105</v>
      </c>
      <c r="BI72" s="2">
        <v>1.3149999999999999</v>
      </c>
      <c r="BJ72" s="2">
        <v>1.31</v>
      </c>
      <c r="BK72" s="2">
        <v>2.06</v>
      </c>
      <c r="BL72" s="2">
        <v>1.6</v>
      </c>
      <c r="BM72" s="1">
        <v>3.37</v>
      </c>
      <c r="BN72" s="1">
        <v>1.92</v>
      </c>
      <c r="BO72" s="1">
        <v>5.24</v>
      </c>
      <c r="BP72" s="1">
        <v>3.6</v>
      </c>
      <c r="BQ72" s="1">
        <v>22.55</v>
      </c>
      <c r="BR72" s="1">
        <v>11.565</v>
      </c>
      <c r="BS72" s="1">
        <v>232.42500000000001</v>
      </c>
      <c r="BT72" s="1">
        <v>35.25</v>
      </c>
      <c r="BU72" s="1">
        <v>2152.6999999999998</v>
      </c>
      <c r="BV72" s="1">
        <v>18242.422110552765</v>
      </c>
      <c r="BW72" s="1">
        <v>471267228.91457283</v>
      </c>
      <c r="BX72" s="1">
        <f t="shared" si="156"/>
        <v>1.5536000000000003</v>
      </c>
      <c r="BY72" s="1" t="e">
        <f t="shared" ca="1" si="242"/>
        <v>#NAME?</v>
      </c>
      <c r="BZ72" s="1" t="e">
        <f t="shared" ca="1" si="243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0.995</v>
      </c>
      <c r="CL72" s="1">
        <v>-31626.605074240022</v>
      </c>
      <c r="CM72" s="1">
        <v>-16197.795323199993</v>
      </c>
      <c r="CN72" s="1">
        <v>-6910.6864263999978</v>
      </c>
      <c r="CO72" s="1">
        <v>-4128.1666348800009</v>
      </c>
      <c r="CP72" s="1">
        <v>-1034.6074516800004</v>
      </c>
      <c r="CQ72" s="1">
        <v>-111.07298080000001</v>
      </c>
      <c r="CR72" s="1">
        <v>-12.271495999999996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1.01</v>
      </c>
      <c r="DJ72" s="1">
        <v>1.03</v>
      </c>
      <c r="DK72" s="1">
        <v>1.6</v>
      </c>
      <c r="DL72" s="1">
        <v>3.28</v>
      </c>
      <c r="DM72" s="1">
        <v>2.91</v>
      </c>
      <c r="DN72" s="1">
        <v>13.49</v>
      </c>
      <c r="DO72" s="1">
        <v>14.69</v>
      </c>
      <c r="DP72" s="1">
        <v>498.11</v>
      </c>
      <c r="DQ72" s="1">
        <v>91.34</v>
      </c>
      <c r="DR72" s="1">
        <v>14062.62</v>
      </c>
      <c r="DS72" s="1">
        <v>543.62745098039215</v>
      </c>
      <c r="DT72" s="1">
        <v>441735.9411764706</v>
      </c>
      <c r="DU72" s="1">
        <v>697.55882352941171</v>
      </c>
      <c r="DV72" s="1">
        <v>665939.79411764711</v>
      </c>
      <c r="EA72" s="1">
        <v>1.43</v>
      </c>
      <c r="EB72" s="1">
        <v>2.69</v>
      </c>
      <c r="EC72" s="1">
        <v>21.65</v>
      </c>
      <c r="ED72" s="1">
        <v>928.41</v>
      </c>
      <c r="EE72" s="1">
        <v>103.13</v>
      </c>
      <c r="EF72" s="1">
        <v>18728.04</v>
      </c>
      <c r="EG72" s="1">
        <v>238.08500000000001</v>
      </c>
      <c r="EH72" s="1">
        <v>108428.175</v>
      </c>
      <c r="EI72" s="1">
        <v>1418.585</v>
      </c>
      <c r="EJ72" s="1">
        <v>4842503.2949999999</v>
      </c>
      <c r="EK72" s="1">
        <v>9084.4549999999999</v>
      </c>
      <c r="EL72" s="1">
        <v>139671095.22499999</v>
      </c>
      <c r="EM72" s="1">
        <v>54314.30718954248</v>
      </c>
      <c r="EN72" s="1">
        <v>4412124139.1045752</v>
      </c>
      <c r="EO72" s="1">
        <v>69706.647058823524</v>
      </c>
      <c r="EP72" s="1">
        <v>6652254786</v>
      </c>
      <c r="EQ72" s="1">
        <f t="shared" si="159"/>
        <v>1.5536000000000003</v>
      </c>
      <c r="ER72" s="1" t="e">
        <f t="shared" ca="1" si="244"/>
        <v>#NAME?</v>
      </c>
      <c r="ES72" s="1" t="e">
        <f t="shared" ca="1" si="245"/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0.76500000000000001</v>
      </c>
      <c r="FC72" s="1">
        <v>0.17</v>
      </c>
      <c r="FE72" s="1">
        <v>-13.847788488540305</v>
      </c>
      <c r="FF72" s="1">
        <v>54.12539382166532</v>
      </c>
      <c r="FG72" s="1">
        <v>89.207792194487723</v>
      </c>
      <c r="FH72" s="1">
        <v>98.156175520944203</v>
      </c>
      <c r="FI72" s="1">
        <v>105.25930043583315</v>
      </c>
      <c r="FJ72" s="1">
        <v>106.6156707710885</v>
      </c>
      <c r="FK72" s="1">
        <v>106.74973264288478</v>
      </c>
      <c r="FL72" s="1">
        <v>106.75752528361593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1.07</v>
      </c>
      <c r="GE72" s="1">
        <v>1.21</v>
      </c>
      <c r="GF72" s="1">
        <v>1.91</v>
      </c>
      <c r="GG72" s="1">
        <v>4.84</v>
      </c>
      <c r="GH72" s="1">
        <v>13.035</v>
      </c>
      <c r="GI72" s="1">
        <v>251.23500000000001</v>
      </c>
      <c r="GJ72" s="1">
        <v>45.445</v>
      </c>
      <c r="GK72" s="1">
        <v>2675.4749999999999</v>
      </c>
      <c r="GL72" s="1">
        <v>73.23</v>
      </c>
      <c r="GM72" s="1">
        <v>6872.54</v>
      </c>
      <c r="GN72" s="1">
        <v>73.23</v>
      </c>
      <c r="GO72" s="1">
        <v>6872.54</v>
      </c>
      <c r="GT72" s="1">
        <v>1.54</v>
      </c>
      <c r="GU72" s="1">
        <v>3.16</v>
      </c>
      <c r="GV72" s="1">
        <v>5.09</v>
      </c>
      <c r="GW72" s="1">
        <v>51.06</v>
      </c>
      <c r="GX72" s="1">
        <v>38.799999999999997</v>
      </c>
      <c r="GY72" s="1">
        <v>2599.4</v>
      </c>
      <c r="GZ72" s="1">
        <v>140.23500000000001</v>
      </c>
      <c r="HA72" s="1">
        <v>32002.365000000002</v>
      </c>
      <c r="HB72" s="1">
        <v>1254.05</v>
      </c>
      <c r="HC72" s="1">
        <v>2391858.7000000002</v>
      </c>
      <c r="HD72" s="1">
        <v>4492.4799999999996</v>
      </c>
      <c r="HE72" s="1">
        <v>26255109.25</v>
      </c>
      <c r="HF72" s="1">
        <v>7274.1949999999997</v>
      </c>
      <c r="HG72" s="1">
        <v>68003378.805000007</v>
      </c>
      <c r="HH72" s="1">
        <v>7274.1949999999997</v>
      </c>
      <c r="HI72" s="1">
        <v>68003378.805000007</v>
      </c>
      <c r="HJ72" s="1">
        <f t="shared" si="162"/>
        <v>1.5536000000000003</v>
      </c>
      <c r="HK72" s="1" t="e">
        <f t="shared" ca="1" si="246"/>
        <v>#NAME?</v>
      </c>
      <c r="HL72" s="1" t="e">
        <f t="shared" ca="1" si="247"/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-39.753737959269998</v>
      </c>
      <c r="HY72" s="1">
        <v>-22.324744635198034</v>
      </c>
      <c r="HZ72" s="1">
        <v>-8.6339253631460728</v>
      </c>
      <c r="IA72" s="1">
        <v>-4.2434735149080067</v>
      </c>
      <c r="IB72" s="1">
        <v>-0.83468494902072055</v>
      </c>
      <c r="IC72" s="1">
        <v>-5.3099501192998645E-2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1.1950000000000001</v>
      </c>
      <c r="IV72" s="1">
        <v>1.635</v>
      </c>
      <c r="IW72" s="1">
        <v>5.32</v>
      </c>
      <c r="IX72" s="1">
        <v>44.08</v>
      </c>
      <c r="IY72" s="1">
        <v>10.005000000000001</v>
      </c>
      <c r="IZ72" s="1">
        <v>155.35499999999999</v>
      </c>
      <c r="JA72" s="1">
        <v>31.015000000000001</v>
      </c>
      <c r="JB72" s="1">
        <v>1322.7850000000001</v>
      </c>
      <c r="JC72" s="1">
        <v>73.23</v>
      </c>
      <c r="JD72" s="1">
        <v>6872.54</v>
      </c>
      <c r="JE72" s="1">
        <v>73.23</v>
      </c>
      <c r="JF72" s="1">
        <v>6872.54</v>
      </c>
      <c r="JG72" s="1">
        <v>73.23</v>
      </c>
      <c r="JH72" s="1">
        <v>6872.54</v>
      </c>
      <c r="JM72" s="1">
        <v>6.95</v>
      </c>
      <c r="JN72" s="1">
        <v>90.2</v>
      </c>
      <c r="JO72" s="1">
        <v>54.74</v>
      </c>
      <c r="JP72" s="1">
        <v>5584.14</v>
      </c>
      <c r="JQ72" s="1">
        <v>484.45</v>
      </c>
      <c r="JR72" s="1">
        <v>390429.89</v>
      </c>
      <c r="JS72" s="1">
        <v>952.57500000000005</v>
      </c>
      <c r="JT72" s="1">
        <v>1460332.585</v>
      </c>
      <c r="JU72" s="1">
        <v>3049.61</v>
      </c>
      <c r="JV72" s="1">
        <v>12902668.300000001</v>
      </c>
      <c r="JW72" s="1">
        <v>7274.1949999999997</v>
      </c>
      <c r="JX72" s="1">
        <v>68003378.805000007</v>
      </c>
      <c r="JY72" s="1">
        <v>7274.1949999999997</v>
      </c>
      <c r="JZ72" s="1">
        <v>68003378.805000007</v>
      </c>
      <c r="KA72" s="1">
        <v>7274.1949999999997</v>
      </c>
      <c r="KB72" s="1">
        <v>68003378.805000007</v>
      </c>
      <c r="KC72" s="1">
        <f t="shared" si="165"/>
        <v>1.5536000000000003</v>
      </c>
      <c r="KD72" s="1" t="e">
        <f t="shared" ca="1" si="248"/>
        <v>#NAME?</v>
      </c>
      <c r="KE72" s="1" t="e">
        <f t="shared" ca="1" si="249"/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13.584684247645384</v>
      </c>
      <c r="KR72" s="1">
        <v>16.739465745963898</v>
      </c>
      <c r="KS72" s="1">
        <v>19.003191792985419</v>
      </c>
      <c r="KT72" s="1">
        <v>19.533942358656144</v>
      </c>
      <c r="KU72" s="1">
        <v>19.904922198313997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1.63</v>
      </c>
      <c r="LM72" s="1">
        <v>3.56</v>
      </c>
      <c r="LN72" s="1">
        <v>11.88</v>
      </c>
      <c r="LO72" s="1">
        <v>208.38</v>
      </c>
      <c r="LP72" s="1">
        <v>59.704999999999998</v>
      </c>
      <c r="LQ72" s="1">
        <v>4898.7349999999997</v>
      </c>
      <c r="LR72" s="1">
        <v>72.47</v>
      </c>
      <c r="LS72" s="1">
        <v>7090.72</v>
      </c>
      <c r="LT72" s="1">
        <v>88.95</v>
      </c>
      <c r="LU72" s="1">
        <v>10459.040000000001</v>
      </c>
      <c r="LV72" s="1">
        <v>88.95</v>
      </c>
      <c r="LW72" s="1">
        <v>10459.040000000001</v>
      </c>
      <c r="LX72" s="1">
        <v>88.95</v>
      </c>
      <c r="LY72" s="1">
        <v>10459.040000000001</v>
      </c>
      <c r="LZ72" s="1">
        <v>88.95</v>
      </c>
      <c r="MA72" s="1">
        <v>10459.040000000001</v>
      </c>
      <c r="MF72" s="1">
        <v>104.99</v>
      </c>
      <c r="MG72" s="1">
        <v>20685.650000000001</v>
      </c>
      <c r="MH72" s="1">
        <v>1137.07</v>
      </c>
      <c r="MI72" s="1">
        <v>1969439.07</v>
      </c>
      <c r="MJ72" s="1">
        <v>5917.2849999999999</v>
      </c>
      <c r="MK72" s="1">
        <v>48334594.414999999</v>
      </c>
      <c r="ML72" s="1">
        <v>7193.16</v>
      </c>
      <c r="MM72" s="1">
        <v>70113621.920000002</v>
      </c>
      <c r="MN72" s="1">
        <v>8839.6049999999996</v>
      </c>
      <c r="MO72" s="1">
        <v>103601320.52500001</v>
      </c>
      <c r="MP72" s="1">
        <v>8839.6049999999996</v>
      </c>
      <c r="MQ72" s="1">
        <v>103601320.52500001</v>
      </c>
      <c r="MR72" s="1">
        <v>8839.6049999999996</v>
      </c>
      <c r="MS72" s="1">
        <v>103601320.52500001</v>
      </c>
      <c r="MT72" s="1">
        <v>8839.6049999999996</v>
      </c>
      <c r="MU72" s="1">
        <v>103601320.52500001</v>
      </c>
      <c r="MV72" s="1">
        <f t="shared" si="168"/>
        <v>1.5536000000000003</v>
      </c>
      <c r="MW72" s="1" t="e">
        <f t="shared" ca="1" si="250"/>
        <v>#NAME?</v>
      </c>
      <c r="MX72" s="1" t="e">
        <f t="shared" ca="1" si="251"/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0.55630266753238</v>
      </c>
      <c r="NK72" s="1">
        <v>0.819466980927122</v>
      </c>
      <c r="NL72" s="1">
        <v>0.97237292031820632</v>
      </c>
      <c r="NM72" s="1">
        <v>0.98880227994349623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A73" s="1">
        <v>1450</v>
      </c>
      <c r="B73" s="1">
        <v>200</v>
      </c>
      <c r="C73" s="1">
        <v>100</v>
      </c>
      <c r="D73" s="1" t="s">
        <v>338</v>
      </c>
      <c r="E73" s="1">
        <v>45.831442484999968</v>
      </c>
      <c r="F73" s="1">
        <v>2109.3865121375952</v>
      </c>
      <c r="G73" s="1">
        <f t="shared" si="141"/>
        <v>8.865391881735377</v>
      </c>
      <c r="H73" s="1" t="e">
        <f t="shared" ca="1" si="232"/>
        <v>#NAME?</v>
      </c>
      <c r="I73" s="1" t="e">
        <f t="shared" ca="1" si="233"/>
        <v>#NAME?</v>
      </c>
      <c r="J73" s="1">
        <f t="shared" si="144"/>
        <v>3.1607891368965493E-4</v>
      </c>
      <c r="K73" s="1" t="e">
        <f t="shared" ca="1" si="234"/>
        <v>#NAME?</v>
      </c>
      <c r="L73" s="1" t="e">
        <f t="shared" ca="1" si="235"/>
        <v>#NAME?</v>
      </c>
      <c r="M73" s="1">
        <v>0</v>
      </c>
      <c r="N73" s="1">
        <v>19983.005000000001</v>
      </c>
      <c r="O73" s="1">
        <v>23664.724999999999</v>
      </c>
      <c r="P73" s="1">
        <v>560715592.09500003</v>
      </c>
      <c r="Q73" s="1">
        <f t="shared" si="147"/>
        <v>696382.76937508583</v>
      </c>
      <c r="R73" s="1" t="e">
        <f t="shared" ca="1" si="236"/>
        <v>#NAME?</v>
      </c>
      <c r="S73" s="1" t="e">
        <f t="shared" ca="1" si="237"/>
        <v>#NAME?</v>
      </c>
      <c r="T73" s="1">
        <v>144900</v>
      </c>
      <c r="U73" s="2">
        <v>20996010000</v>
      </c>
      <c r="V73" s="2">
        <f t="shared" si="150"/>
        <v>0</v>
      </c>
      <c r="W73" s="2" t="e">
        <f t="shared" ca="1" si="238"/>
        <v>#NAME?</v>
      </c>
      <c r="X73" s="2" t="e">
        <f t="shared" ca="1" si="239"/>
        <v>#NAME?</v>
      </c>
      <c r="Y73" s="2">
        <f t="shared" si="153"/>
        <v>0.99931034482758618</v>
      </c>
      <c r="Z73" s="2" t="e">
        <f t="shared" ca="1" si="240"/>
        <v>#NAME?</v>
      </c>
      <c r="AA73" s="2" t="e">
        <f t="shared" ca="1" si="241"/>
        <v>#NAME?</v>
      </c>
      <c r="AB73" s="2">
        <v>1450</v>
      </c>
      <c r="AC73" s="2">
        <v>2102500</v>
      </c>
      <c r="AD73" s="2">
        <f t="shared" si="171"/>
        <v>1.184242560115458</v>
      </c>
      <c r="AE73" s="2">
        <v>7797</v>
      </c>
      <c r="AF73" s="2">
        <v>7797</v>
      </c>
      <c r="AG73" s="2">
        <v>3833.7449999999999</v>
      </c>
      <c r="AH73" s="2">
        <v>14760815.585000001</v>
      </c>
      <c r="AI73" s="2">
        <v>144900</v>
      </c>
      <c r="AJ73" s="2">
        <v>3680.58</v>
      </c>
      <c r="AK73" s="2">
        <v>13610353.82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1.0449999999999999</v>
      </c>
      <c r="BA73" s="2">
        <v>1.145</v>
      </c>
      <c r="BB73" s="2">
        <v>197.80904522613065</v>
      </c>
      <c r="BC73" s="2">
        <v>65096.432160804019</v>
      </c>
      <c r="BD73" s="2"/>
      <c r="BE73" s="2"/>
      <c r="BF73" s="2"/>
      <c r="BG73" s="2"/>
      <c r="BH73" s="2">
        <v>1.1100000000000001</v>
      </c>
      <c r="BI73" s="2">
        <v>1.35</v>
      </c>
      <c r="BJ73" s="2">
        <v>1.33</v>
      </c>
      <c r="BK73" s="2">
        <v>2.17</v>
      </c>
      <c r="BL73" s="2">
        <v>1.71</v>
      </c>
      <c r="BM73" s="1">
        <v>4.3</v>
      </c>
      <c r="BN73" s="1">
        <v>2.0499999999999998</v>
      </c>
      <c r="BO73" s="1">
        <v>6.41</v>
      </c>
      <c r="BP73" s="1">
        <v>3.36</v>
      </c>
      <c r="BQ73" s="1">
        <v>18.02</v>
      </c>
      <c r="BR73" s="1">
        <v>10.984999999999999</v>
      </c>
      <c r="BS73" s="1">
        <v>229.785</v>
      </c>
      <c r="BT73" s="1">
        <v>34.375</v>
      </c>
      <c r="BU73" s="1">
        <v>2183.2049999999999</v>
      </c>
      <c r="BV73" s="1">
        <v>19731.658291457286</v>
      </c>
      <c r="BW73" s="1">
        <v>648979502.74371862</v>
      </c>
      <c r="BX73" s="1">
        <f t="shared" si="156"/>
        <v>2.2075000000000005</v>
      </c>
      <c r="BY73" s="1" t="e">
        <f t="shared" ca="1" si="242"/>
        <v>#NAME?</v>
      </c>
      <c r="BZ73" s="1" t="e">
        <f t="shared" ca="1" si="243"/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0.995</v>
      </c>
      <c r="CL73" s="1">
        <v>-30518.318159520008</v>
      </c>
      <c r="CM73" s="1">
        <v>-15854.622386079996</v>
      </c>
      <c r="CN73" s="1">
        <v>-6598.4291332799985</v>
      </c>
      <c r="CO73" s="1">
        <v>-3371.9880008</v>
      </c>
      <c r="CP73" s="1">
        <v>-1000.1752891199999</v>
      </c>
      <c r="CQ73" s="1">
        <v>-106.09841104000002</v>
      </c>
      <c r="CR73" s="1">
        <v>-12.533845120000002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1.0049999999999999</v>
      </c>
      <c r="DJ73" s="1">
        <v>1.0149999999999999</v>
      </c>
      <c r="DK73" s="1">
        <v>1.62</v>
      </c>
      <c r="DL73" s="1">
        <v>3.49</v>
      </c>
      <c r="DM73" s="1">
        <v>3.24</v>
      </c>
      <c r="DN73" s="1">
        <v>16.8</v>
      </c>
      <c r="DO73" s="1">
        <v>14.54</v>
      </c>
      <c r="DP73" s="1">
        <v>436.26</v>
      </c>
      <c r="DQ73" s="1">
        <v>110.65</v>
      </c>
      <c r="DR73" s="1">
        <v>19676.900000000001</v>
      </c>
      <c r="DS73" s="1">
        <v>509.35220125786162</v>
      </c>
      <c r="DT73" s="1">
        <v>395824.97484276729</v>
      </c>
      <c r="DU73" s="1">
        <v>721.67647058823525</v>
      </c>
      <c r="DV73" s="1">
        <v>694979.5</v>
      </c>
      <c r="EA73" s="1">
        <v>1.4650000000000001</v>
      </c>
      <c r="EB73" s="1">
        <v>2.8149999999999999</v>
      </c>
      <c r="EC73" s="1">
        <v>22.33</v>
      </c>
      <c r="ED73" s="1">
        <v>925.05</v>
      </c>
      <c r="EE73" s="1">
        <v>101.435</v>
      </c>
      <c r="EF73" s="1">
        <v>20027.764999999999</v>
      </c>
      <c r="EG73" s="1">
        <v>272.16500000000002</v>
      </c>
      <c r="EH73" s="1">
        <v>139657.215</v>
      </c>
      <c r="EI73" s="1">
        <v>1400.8</v>
      </c>
      <c r="EJ73" s="1">
        <v>4206029.5</v>
      </c>
      <c r="EK73" s="1">
        <v>11010.65</v>
      </c>
      <c r="EL73" s="1">
        <v>195578485.83000001</v>
      </c>
      <c r="EM73" s="1">
        <v>50885.044025157236</v>
      </c>
      <c r="EN73" s="1">
        <v>3953091358.7169809</v>
      </c>
      <c r="EO73" s="1">
        <v>72114.352941176476</v>
      </c>
      <c r="EP73" s="1">
        <v>6942539396.6470585</v>
      </c>
      <c r="EQ73" s="1">
        <f t="shared" si="159"/>
        <v>2.2075000000000005</v>
      </c>
      <c r="ER73" s="1" t="e">
        <f t="shared" ca="1" si="244"/>
        <v>#NAME?</v>
      </c>
      <c r="ES73" s="1" t="e">
        <f t="shared" ca="1" si="245"/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0.79500000000000004</v>
      </c>
      <c r="FC73" s="1">
        <v>0.17</v>
      </c>
      <c r="FE73" s="1">
        <v>-11.11900214694035</v>
      </c>
      <c r="FF73" s="1">
        <v>56.639755265645547</v>
      </c>
      <c r="FG73" s="1">
        <v>87.815695928832099</v>
      </c>
      <c r="FH73" s="1">
        <v>99.279556556730896</v>
      </c>
      <c r="FI73" s="1">
        <v>105.26222210115989</v>
      </c>
      <c r="FJ73" s="1">
        <v>106.61345635406644</v>
      </c>
      <c r="FK73" s="1">
        <v>106.74901922147761</v>
      </c>
      <c r="FL73" s="1">
        <v>106.75752528361593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1.075</v>
      </c>
      <c r="GE73" s="1">
        <v>1.2649999999999999</v>
      </c>
      <c r="GF73" s="1">
        <v>2.08</v>
      </c>
      <c r="GG73" s="1">
        <v>6.24</v>
      </c>
      <c r="GH73" s="1">
        <v>13.62</v>
      </c>
      <c r="GI73" s="1">
        <v>273.2</v>
      </c>
      <c r="GJ73" s="1">
        <v>44.22</v>
      </c>
      <c r="GK73" s="1">
        <v>2584.09</v>
      </c>
      <c r="GL73" s="1">
        <v>76.62</v>
      </c>
      <c r="GM73" s="1">
        <v>7319.36</v>
      </c>
      <c r="GN73" s="1">
        <v>76.62</v>
      </c>
      <c r="GO73" s="1">
        <v>7319.36</v>
      </c>
      <c r="GT73" s="1">
        <v>1.575</v>
      </c>
      <c r="GU73" s="1">
        <v>3.395</v>
      </c>
      <c r="GV73" s="1">
        <v>5.2649999999999997</v>
      </c>
      <c r="GW73" s="1">
        <v>51.734999999999999</v>
      </c>
      <c r="GX73" s="1">
        <v>39.14</v>
      </c>
      <c r="GY73" s="1">
        <v>3377.18</v>
      </c>
      <c r="GZ73" s="1">
        <v>150.27000000000001</v>
      </c>
      <c r="HA73" s="1">
        <v>42317.05</v>
      </c>
      <c r="HB73" s="1">
        <v>1312.875</v>
      </c>
      <c r="HC73" s="1">
        <v>2609001.395</v>
      </c>
      <c r="HD73" s="1">
        <v>4371.9399999999996</v>
      </c>
      <c r="HE73" s="1">
        <v>25402793.93</v>
      </c>
      <c r="HF73" s="1">
        <v>7611.71</v>
      </c>
      <c r="HG73" s="1">
        <v>72427651.900000006</v>
      </c>
      <c r="HH73" s="1">
        <v>7611.71</v>
      </c>
      <c r="HI73" s="1">
        <v>72427651.900000006</v>
      </c>
      <c r="HJ73" s="1">
        <f t="shared" si="162"/>
        <v>2.2075000000000005</v>
      </c>
      <c r="HK73" s="1" t="e">
        <f t="shared" ca="1" si="246"/>
        <v>#NAME?</v>
      </c>
      <c r="HL73" s="1" t="e">
        <f t="shared" ca="1" si="247"/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-39.545094462025034</v>
      </c>
      <c r="HY73" s="1">
        <v>-22.672706946297527</v>
      </c>
      <c r="HZ73" s="1">
        <v>-8.5006717151484708</v>
      </c>
      <c r="IA73" s="1">
        <v>-4.3067851986902577</v>
      </c>
      <c r="IB73" s="1">
        <v>-0.74935426287086815</v>
      </c>
      <c r="IC73" s="1">
        <v>-5.5080825864379193E-2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1.1950000000000001</v>
      </c>
      <c r="IV73" s="1">
        <v>1.615</v>
      </c>
      <c r="IW73" s="1">
        <v>5.8949999999999996</v>
      </c>
      <c r="IX73" s="1">
        <v>52.134999999999998</v>
      </c>
      <c r="IY73" s="1">
        <v>11.135</v>
      </c>
      <c r="IZ73" s="1">
        <v>184.30500000000001</v>
      </c>
      <c r="JA73" s="1">
        <v>31.995000000000001</v>
      </c>
      <c r="JB73" s="1">
        <v>1431.4349999999999</v>
      </c>
      <c r="JC73" s="1">
        <v>76.62</v>
      </c>
      <c r="JD73" s="1">
        <v>7319.36</v>
      </c>
      <c r="JE73" s="1">
        <v>76.62</v>
      </c>
      <c r="JF73" s="1">
        <v>7319.36</v>
      </c>
      <c r="JG73" s="1">
        <v>76.62</v>
      </c>
      <c r="JH73" s="1">
        <v>7319.36</v>
      </c>
      <c r="JM73" s="1">
        <v>7.0949999999999998</v>
      </c>
      <c r="JN73" s="1">
        <v>93.355000000000004</v>
      </c>
      <c r="JO73" s="1">
        <v>54.895000000000003</v>
      </c>
      <c r="JP73" s="1">
        <v>5329.2150000000001</v>
      </c>
      <c r="JQ73" s="1">
        <v>538.59500000000003</v>
      </c>
      <c r="JR73" s="1">
        <v>462969.86499999999</v>
      </c>
      <c r="JS73" s="1">
        <v>1062.3599999999999</v>
      </c>
      <c r="JT73" s="1">
        <v>1728006.21</v>
      </c>
      <c r="JU73" s="1">
        <v>3149.49</v>
      </c>
      <c r="JV73" s="1">
        <v>14001810.300000001</v>
      </c>
      <c r="JW73" s="1">
        <v>7611.71</v>
      </c>
      <c r="JX73" s="1">
        <v>72427651.900000006</v>
      </c>
      <c r="JY73" s="1">
        <v>7611.71</v>
      </c>
      <c r="JZ73" s="1">
        <v>72427651.900000006</v>
      </c>
      <c r="KA73" s="1">
        <v>7611.71</v>
      </c>
      <c r="KB73" s="1">
        <v>72427651.900000006</v>
      </c>
      <c r="KC73" s="1">
        <f t="shared" si="165"/>
        <v>2.2075000000000005</v>
      </c>
      <c r="KD73" s="1" t="e">
        <f t="shared" ca="1" si="248"/>
        <v>#NAME?</v>
      </c>
      <c r="KE73" s="1" t="e">
        <f t="shared" ca="1" si="249"/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13.503693920314047</v>
      </c>
      <c r="KR73" s="1">
        <v>16.666374587465707</v>
      </c>
      <c r="KS73" s="1">
        <v>19.009379198734745</v>
      </c>
      <c r="KT73" s="1">
        <v>19.554559068480621</v>
      </c>
      <c r="KU73" s="1">
        <v>19.911365541299741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1.5149999999999999</v>
      </c>
      <c r="LM73" s="1">
        <v>2.895</v>
      </c>
      <c r="LN73" s="1">
        <v>14.205</v>
      </c>
      <c r="LO73" s="1">
        <v>286.04500000000002</v>
      </c>
      <c r="LP73" s="1">
        <v>64.59</v>
      </c>
      <c r="LQ73" s="1">
        <v>5771.64</v>
      </c>
      <c r="LR73" s="1">
        <v>72.959999999999994</v>
      </c>
      <c r="LS73" s="1">
        <v>7069.69</v>
      </c>
      <c r="LT73" s="1">
        <v>88.27</v>
      </c>
      <c r="LU73" s="1">
        <v>10373.950000000001</v>
      </c>
      <c r="LV73" s="1">
        <v>88.27</v>
      </c>
      <c r="LW73" s="1">
        <v>10373.950000000001</v>
      </c>
      <c r="LX73" s="1">
        <v>88.27</v>
      </c>
      <c r="LY73" s="1">
        <v>10373.950000000001</v>
      </c>
      <c r="LZ73" s="1">
        <v>88.27</v>
      </c>
      <c r="MA73" s="1">
        <v>10373.950000000001</v>
      </c>
      <c r="MF73" s="1">
        <v>93.8</v>
      </c>
      <c r="MG73" s="1">
        <v>14940.2</v>
      </c>
      <c r="MH73" s="1">
        <v>1370.095</v>
      </c>
      <c r="MI73" s="1">
        <v>2725734.9950000001</v>
      </c>
      <c r="MJ73" s="1">
        <v>6406.2349999999997</v>
      </c>
      <c r="MK73" s="1">
        <v>57038331.155000001</v>
      </c>
      <c r="ML73" s="1">
        <v>7242.96</v>
      </c>
      <c r="MM73" s="1">
        <v>69932388.510000005</v>
      </c>
      <c r="MN73" s="1">
        <v>8776.2450000000008</v>
      </c>
      <c r="MO73" s="1">
        <v>102873450.005</v>
      </c>
      <c r="MP73" s="1">
        <v>8776.2450000000008</v>
      </c>
      <c r="MQ73" s="1">
        <v>102873450.005</v>
      </c>
      <c r="MR73" s="1">
        <v>8776.2450000000008</v>
      </c>
      <c r="MS73" s="1">
        <v>102873450.005</v>
      </c>
      <c r="MT73" s="1">
        <v>8776.2450000000008</v>
      </c>
      <c r="MU73" s="1">
        <v>102873450.005</v>
      </c>
      <c r="MV73" s="1">
        <f t="shared" si="168"/>
        <v>2.2075000000000005</v>
      </c>
      <c r="MW73" s="1" t="e">
        <f t="shared" ca="1" si="250"/>
        <v>#NAME?</v>
      </c>
      <c r="MX73" s="1" t="e">
        <f t="shared" ca="1" si="251"/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0.55834608735269808</v>
      </c>
      <c r="NK73" s="1">
        <v>0.83380106785621433</v>
      </c>
      <c r="NL73" s="1">
        <v>0.97544850741689904</v>
      </c>
      <c r="NM73" s="1">
        <v>0.99173091441981287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1500</v>
      </c>
      <c r="B74" s="1">
        <v>200</v>
      </c>
      <c r="C74" s="1">
        <v>100</v>
      </c>
      <c r="D74" s="1" t="s">
        <v>341</v>
      </c>
      <c r="E74" s="1">
        <v>47.758559744999985</v>
      </c>
      <c r="F74" s="1">
        <v>2291.5574901896853</v>
      </c>
      <c r="G74" s="1">
        <f t="shared" si="141"/>
        <v>10.677461272952314</v>
      </c>
      <c r="H74" s="1" t="e">
        <f t="shared" ca="1" si="232"/>
        <v>#NAME?</v>
      </c>
      <c r="I74" s="1" t="e">
        <f t="shared" ca="1" si="233"/>
        <v>#NAME?</v>
      </c>
      <c r="J74" s="1">
        <f t="shared" si="144"/>
        <v>3.1839039829999991E-4</v>
      </c>
      <c r="K74" s="1" t="e">
        <f t="shared" ca="1" si="234"/>
        <v>#NAME?</v>
      </c>
      <c r="L74" s="1" t="e">
        <f t="shared" ca="1" si="235"/>
        <v>#NAME?</v>
      </c>
      <c r="M74" s="1">
        <v>0</v>
      </c>
      <c r="N74" s="1">
        <v>21004.445</v>
      </c>
      <c r="O74" s="1">
        <v>24929.514999999999</v>
      </c>
      <c r="P74" s="1">
        <v>622217129.36500001</v>
      </c>
      <c r="Q74" s="1">
        <f t="shared" si="147"/>
        <v>736411.22977507114</v>
      </c>
      <c r="R74" s="1" t="e">
        <f t="shared" ca="1" si="236"/>
        <v>#NAME?</v>
      </c>
      <c r="S74" s="1" t="e">
        <f t="shared" ca="1" si="237"/>
        <v>#NAME?</v>
      </c>
      <c r="T74" s="1">
        <v>149900</v>
      </c>
      <c r="U74" s="2">
        <v>22470010000</v>
      </c>
      <c r="V74" s="2">
        <f t="shared" si="150"/>
        <v>0</v>
      </c>
      <c r="W74" s="2" t="e">
        <f t="shared" ca="1" si="238"/>
        <v>#NAME?</v>
      </c>
      <c r="X74" s="2" t="e">
        <f t="shared" ca="1" si="239"/>
        <v>#NAME?</v>
      </c>
      <c r="Y74" s="2">
        <f t="shared" si="153"/>
        <v>0.9993333333333333</v>
      </c>
      <c r="Z74" s="2" t="e">
        <f t="shared" ca="1" si="240"/>
        <v>#NAME?</v>
      </c>
      <c r="AA74" s="2" t="e">
        <f t="shared" ca="1" si="241"/>
        <v>#NAME?</v>
      </c>
      <c r="AB74" s="2">
        <v>1500</v>
      </c>
      <c r="AC74" s="2">
        <v>2250000</v>
      </c>
      <c r="AD74" s="2">
        <f t="shared" si="171"/>
        <v>1.186868541396833</v>
      </c>
      <c r="AE74" s="2">
        <v>7797</v>
      </c>
      <c r="AF74" s="2">
        <v>7797</v>
      </c>
      <c r="AG74" s="2">
        <v>3945.1149999999998</v>
      </c>
      <c r="AH74" s="2">
        <v>15631639.445</v>
      </c>
      <c r="AI74" s="2">
        <v>149900</v>
      </c>
      <c r="AJ74" s="2">
        <v>3795.94</v>
      </c>
      <c r="AK74" s="2">
        <v>14477492.17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1.0449999999999999</v>
      </c>
      <c r="BA74" s="2">
        <v>1.135</v>
      </c>
      <c r="BB74" s="2">
        <v>204.07035175879398</v>
      </c>
      <c r="BC74" s="2">
        <v>62783.165829145728</v>
      </c>
      <c r="BD74" s="2"/>
      <c r="BE74" s="2"/>
      <c r="BF74" s="2"/>
      <c r="BG74" s="2"/>
      <c r="BH74" s="2">
        <v>1.115</v>
      </c>
      <c r="BI74" s="2">
        <v>1.375</v>
      </c>
      <c r="BJ74" s="2">
        <v>1.35</v>
      </c>
      <c r="BK74" s="2">
        <v>2.31</v>
      </c>
      <c r="BL74" s="2">
        <v>1.6850000000000001</v>
      </c>
      <c r="BM74" s="1">
        <v>4.3550000000000004</v>
      </c>
      <c r="BN74" s="1">
        <v>1.97</v>
      </c>
      <c r="BO74" s="1">
        <v>5.98</v>
      </c>
      <c r="BP74" s="1">
        <v>3.12</v>
      </c>
      <c r="BQ74" s="1">
        <v>17.399999999999999</v>
      </c>
      <c r="BR74" s="1">
        <v>9.8049999999999997</v>
      </c>
      <c r="BS74" s="1">
        <v>160.64500000000001</v>
      </c>
      <c r="BT74" s="1">
        <v>34.424999999999997</v>
      </c>
      <c r="BU74" s="1">
        <v>2205.9349999999999</v>
      </c>
      <c r="BV74" s="1">
        <v>20356.27135678392</v>
      </c>
      <c r="BW74" s="1">
        <v>625852191.07537687</v>
      </c>
      <c r="BX74" s="1">
        <f t="shared" si="156"/>
        <v>2.0991000000000004</v>
      </c>
      <c r="BY74" s="1" t="e">
        <f t="shared" ca="1" si="242"/>
        <v>#NAME?</v>
      </c>
      <c r="BZ74" s="1" t="e">
        <f t="shared" ca="1" si="243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0.995</v>
      </c>
      <c r="CL74" s="1">
        <v>-31575.432785920013</v>
      </c>
      <c r="CM74" s="1">
        <v>-15912.659553919993</v>
      </c>
      <c r="CN74" s="1">
        <v>-6850.8423249599991</v>
      </c>
      <c r="CO74" s="1">
        <v>-3809.8290062400029</v>
      </c>
      <c r="CP74" s="1">
        <v>-1090.3852430399993</v>
      </c>
      <c r="CQ74" s="1">
        <v>-119.30826512000002</v>
      </c>
      <c r="CR74" s="1">
        <v>-12.425539679999993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1.01</v>
      </c>
      <c r="DJ74" s="1">
        <v>1.03</v>
      </c>
      <c r="DK74" s="1">
        <v>1.5149999999999999</v>
      </c>
      <c r="DL74" s="1">
        <v>3.0649999999999999</v>
      </c>
      <c r="DM74" s="1">
        <v>2.9649999999999999</v>
      </c>
      <c r="DN74" s="1">
        <v>14.265000000000001</v>
      </c>
      <c r="DO74" s="1">
        <v>13.44</v>
      </c>
      <c r="DP74" s="1">
        <v>388.12</v>
      </c>
      <c r="DQ74" s="1">
        <v>98.334999999999994</v>
      </c>
      <c r="DR74" s="1">
        <v>18150.395</v>
      </c>
      <c r="DS74" s="1">
        <v>582.47590361445782</v>
      </c>
      <c r="DT74" s="1">
        <v>488440.1626506024</v>
      </c>
      <c r="DU74" s="1">
        <v>760.72093023255809</v>
      </c>
      <c r="DV74" s="1">
        <v>759544.25581395347</v>
      </c>
      <c r="EA74" s="1">
        <v>1.405</v>
      </c>
      <c r="EB74" s="1">
        <v>2.7149999999999999</v>
      </c>
      <c r="EC74" s="1">
        <v>20.350000000000001</v>
      </c>
      <c r="ED74" s="1">
        <v>892.15</v>
      </c>
      <c r="EE74" s="1">
        <v>92.105000000000004</v>
      </c>
      <c r="EF74" s="1">
        <v>16901.285</v>
      </c>
      <c r="EG74" s="1">
        <v>241.69499999999999</v>
      </c>
      <c r="EH74" s="1">
        <v>114285.185</v>
      </c>
      <c r="EI74" s="1">
        <v>1293.6600000000001</v>
      </c>
      <c r="EJ74" s="1">
        <v>3753471.14</v>
      </c>
      <c r="EK74" s="1">
        <v>9782.59</v>
      </c>
      <c r="EL74" s="1">
        <v>180520322.19</v>
      </c>
      <c r="EM74" s="1">
        <v>58199.24698795181</v>
      </c>
      <c r="EN74" s="1">
        <v>4878922376.1746988</v>
      </c>
      <c r="EO74" s="1">
        <v>76025.186046511633</v>
      </c>
      <c r="EP74" s="1">
        <v>7588713218.6744184</v>
      </c>
      <c r="EQ74" s="1">
        <f t="shared" si="159"/>
        <v>2.0991000000000004</v>
      </c>
      <c r="ER74" s="1" t="e">
        <f t="shared" ca="1" si="244"/>
        <v>#NAME?</v>
      </c>
      <c r="ES74" s="1" t="e">
        <f t="shared" ca="1" si="245"/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0.83</v>
      </c>
      <c r="FC74" s="1">
        <v>0.215</v>
      </c>
      <c r="FE74" s="1">
        <v>-14.017982049287284</v>
      </c>
      <c r="FF74" s="1">
        <v>57.939249473760817</v>
      </c>
      <c r="FG74" s="1">
        <v>88.732660837954171</v>
      </c>
      <c r="FH74" s="1">
        <v>98.840403910932238</v>
      </c>
      <c r="FI74" s="1">
        <v>105.209759868568</v>
      </c>
      <c r="FJ74" s="1">
        <v>106.60721452177253</v>
      </c>
      <c r="FK74" s="1">
        <v>106.74996210409101</v>
      </c>
      <c r="FL74" s="1">
        <v>106.75752528361592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1.115</v>
      </c>
      <c r="GE74" s="1">
        <v>1.365</v>
      </c>
      <c r="GF74" s="1">
        <v>1.865</v>
      </c>
      <c r="GG74" s="1">
        <v>4.7249999999999996</v>
      </c>
      <c r="GH74" s="1">
        <v>13.795</v>
      </c>
      <c r="GI74" s="1">
        <v>314.08499999999998</v>
      </c>
      <c r="GJ74" s="1">
        <v>47</v>
      </c>
      <c r="GK74" s="1">
        <v>3062.87</v>
      </c>
      <c r="GL74" s="1">
        <v>73.704999999999998</v>
      </c>
      <c r="GM74" s="1">
        <v>6994.1949999999997</v>
      </c>
      <c r="GN74" s="1">
        <v>73.704999999999998</v>
      </c>
      <c r="GO74" s="1">
        <v>6994.1949999999997</v>
      </c>
      <c r="GT74" s="1">
        <v>1.4650000000000001</v>
      </c>
      <c r="GU74" s="1">
        <v>2.9449999999999998</v>
      </c>
      <c r="GV74" s="1">
        <v>5.36</v>
      </c>
      <c r="GW74" s="1">
        <v>48.69</v>
      </c>
      <c r="GX74" s="1">
        <v>40.71</v>
      </c>
      <c r="GY74" s="1">
        <v>3403.22</v>
      </c>
      <c r="GZ74" s="1">
        <v>131.19499999999999</v>
      </c>
      <c r="HA74" s="1">
        <v>30456.395</v>
      </c>
      <c r="HB74" s="1">
        <v>1327.49</v>
      </c>
      <c r="HC74" s="1">
        <v>3001103.49</v>
      </c>
      <c r="HD74" s="1">
        <v>4648.66</v>
      </c>
      <c r="HE74" s="1">
        <v>30135478.329999998</v>
      </c>
      <c r="HF74" s="1">
        <v>7320.3149999999996</v>
      </c>
      <c r="HG74" s="1">
        <v>69204684.474999994</v>
      </c>
      <c r="HH74" s="1">
        <v>7320.3149999999996</v>
      </c>
      <c r="HI74" s="1">
        <v>69204684.474999994</v>
      </c>
      <c r="HJ74" s="1">
        <f t="shared" si="162"/>
        <v>2.0991000000000004</v>
      </c>
      <c r="HK74" s="1" t="e">
        <f t="shared" ca="1" si="246"/>
        <v>#NAME?</v>
      </c>
      <c r="HL74" s="1" t="e">
        <f t="shared" ca="1" si="247"/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-41.812828983758543</v>
      </c>
      <c r="HY74" s="1">
        <v>-21.233764767278164</v>
      </c>
      <c r="HZ74" s="1">
        <v>-8.3272450793620489</v>
      </c>
      <c r="IA74" s="1">
        <v>-4.1734208231342818</v>
      </c>
      <c r="IB74" s="1">
        <v>-0.78624149214566175</v>
      </c>
      <c r="IC74" s="1">
        <v>-5.4288295995826977E-2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1.1850000000000001</v>
      </c>
      <c r="IV74" s="1">
        <v>1.655</v>
      </c>
      <c r="IW74" s="1">
        <v>5.56</v>
      </c>
      <c r="IX74" s="1">
        <v>51.46</v>
      </c>
      <c r="IY74" s="1">
        <v>10.615</v>
      </c>
      <c r="IZ74" s="1">
        <v>180.05500000000001</v>
      </c>
      <c r="JA74" s="1">
        <v>33</v>
      </c>
      <c r="JB74" s="1">
        <v>1558.62</v>
      </c>
      <c r="JC74" s="1">
        <v>73.704999999999998</v>
      </c>
      <c r="JD74" s="1">
        <v>6994.1949999999997</v>
      </c>
      <c r="JE74" s="1">
        <v>73.704999999999998</v>
      </c>
      <c r="JF74" s="1">
        <v>6994.1949999999997</v>
      </c>
      <c r="JG74" s="1">
        <v>73.704999999999998</v>
      </c>
      <c r="JH74" s="1">
        <v>6994.1949999999997</v>
      </c>
      <c r="JM74" s="1">
        <v>7.18</v>
      </c>
      <c r="JN74" s="1">
        <v>96.94</v>
      </c>
      <c r="JO74" s="1">
        <v>54.305</v>
      </c>
      <c r="JP74" s="1">
        <v>6003.7849999999999</v>
      </c>
      <c r="JQ74" s="1">
        <v>505.315</v>
      </c>
      <c r="JR74" s="1">
        <v>459205.84499999997</v>
      </c>
      <c r="JS74" s="1">
        <v>1010.6950000000001</v>
      </c>
      <c r="JT74" s="1">
        <v>1691803.365</v>
      </c>
      <c r="JU74" s="1">
        <v>3252.915</v>
      </c>
      <c r="JV74" s="1">
        <v>15277244.625</v>
      </c>
      <c r="JW74" s="1">
        <v>7320.3149999999996</v>
      </c>
      <c r="JX74" s="1">
        <v>69204684.474999994</v>
      </c>
      <c r="JY74" s="1">
        <v>7320.3149999999996</v>
      </c>
      <c r="JZ74" s="1">
        <v>69204684.474999994</v>
      </c>
      <c r="KA74" s="1">
        <v>7320.3149999999996</v>
      </c>
      <c r="KB74" s="1">
        <v>69204684.474999994</v>
      </c>
      <c r="KC74" s="1">
        <f t="shared" si="165"/>
        <v>2.0991000000000004</v>
      </c>
      <c r="KD74" s="1" t="e">
        <f t="shared" ca="1" si="248"/>
        <v>#NAME?</v>
      </c>
      <c r="KE74" s="1" t="e">
        <f t="shared" ca="1" si="249"/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13.718850522600073</v>
      </c>
      <c r="KR74" s="1">
        <v>16.739864961178036</v>
      </c>
      <c r="KS74" s="1">
        <v>19.02032298365992</v>
      </c>
      <c r="KT74" s="1">
        <v>19.536193347648645</v>
      </c>
      <c r="KU74" s="1">
        <v>19.905910395555857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1.58</v>
      </c>
      <c r="LM74" s="1">
        <v>3.15</v>
      </c>
      <c r="LN74" s="1">
        <v>12.244999999999999</v>
      </c>
      <c r="LO74" s="1">
        <v>246.875</v>
      </c>
      <c r="LP74" s="1">
        <v>56.64</v>
      </c>
      <c r="LQ74" s="1">
        <v>4438.1400000000003</v>
      </c>
      <c r="LR74" s="1">
        <v>67.48</v>
      </c>
      <c r="LS74" s="1">
        <v>6175.41</v>
      </c>
      <c r="LT74" s="1">
        <v>85.555000000000007</v>
      </c>
      <c r="LU74" s="1">
        <v>9927.125</v>
      </c>
      <c r="LV74" s="1">
        <v>85.555000000000007</v>
      </c>
      <c r="LW74" s="1">
        <v>9927.125</v>
      </c>
      <c r="LX74" s="1">
        <v>85.555000000000007</v>
      </c>
      <c r="LY74" s="1">
        <v>9927.125</v>
      </c>
      <c r="LZ74" s="1">
        <v>85.555000000000007</v>
      </c>
      <c r="MA74" s="1">
        <v>9927.125</v>
      </c>
      <c r="MF74" s="1">
        <v>97.594999999999999</v>
      </c>
      <c r="MG74" s="1">
        <v>16237.465</v>
      </c>
      <c r="MH74" s="1">
        <v>1174.6949999999999</v>
      </c>
      <c r="MI74" s="1">
        <v>2343688.2050000001</v>
      </c>
      <c r="MJ74" s="1">
        <v>5613.415</v>
      </c>
      <c r="MK74" s="1">
        <v>43815986.344999999</v>
      </c>
      <c r="ML74" s="1">
        <v>6696.33</v>
      </c>
      <c r="MM74" s="1">
        <v>61074326.579999998</v>
      </c>
      <c r="MN74" s="1">
        <v>8504.36</v>
      </c>
      <c r="MO74" s="1">
        <v>98415278.239999995</v>
      </c>
      <c r="MP74" s="1">
        <v>8504.36</v>
      </c>
      <c r="MQ74" s="1">
        <v>98415278.239999995</v>
      </c>
      <c r="MR74" s="1">
        <v>8504.36</v>
      </c>
      <c r="MS74" s="1">
        <v>98415278.239999995</v>
      </c>
      <c r="MT74" s="1">
        <v>8504.36</v>
      </c>
      <c r="MU74" s="1">
        <v>98415278.239999995</v>
      </c>
      <c r="MV74" s="1">
        <f t="shared" si="168"/>
        <v>2.0991000000000004</v>
      </c>
      <c r="MW74" s="1" t="e">
        <f t="shared" ca="1" si="250"/>
        <v>#NAME?</v>
      </c>
      <c r="MX74" s="1" t="e">
        <f t="shared" ca="1" si="251"/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0.56166195734883528</v>
      </c>
      <c r="NK74" s="1">
        <v>0.82986769078990652</v>
      </c>
      <c r="NL74" s="1">
        <v>0.97491902957119836</v>
      </c>
      <c r="NM74" s="1">
        <v>0.99018046087352773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1550</v>
      </c>
      <c r="B75" s="1">
        <v>200</v>
      </c>
      <c r="C75" s="1">
        <v>100</v>
      </c>
      <c r="D75" s="1" t="s">
        <v>338</v>
      </c>
      <c r="E75" s="1">
        <v>52.028689940000028</v>
      </c>
      <c r="F75" s="1">
        <v>2724.3801759352373</v>
      </c>
      <c r="G75" s="1">
        <f t="shared" si="141"/>
        <v>17.395599062577276</v>
      </c>
      <c r="H75" s="1" t="e">
        <f t="shared" ref="H75:H80" ca="1" si="252">E75-КОРЕНЬ(G75)/КОРЕНЬ(B75)*$B$1</f>
        <v>#NAME?</v>
      </c>
      <c r="I75" s="1" t="e">
        <f t="shared" ref="I75:I80" ca="1" si="253">E75+КОРЕНЬ(G75)/КОРЕНЬ(B75)*$B$1</f>
        <v>#NAME?</v>
      </c>
      <c r="J75" s="1">
        <f t="shared" si="144"/>
        <v>3.3566896735483888E-4</v>
      </c>
      <c r="K75" s="1" t="e">
        <f t="shared" ref="K75:K80" ca="1" si="254">J75-КОРЕНЬ(G75)/КОРЕНЬ(B75)*$B$1</f>
        <v>#NAME?</v>
      </c>
      <c r="L75" s="1" t="e">
        <f t="shared" ref="L75:L80" ca="1" si="255">J75+КОРЕНЬ(G75)/КОРЕНЬ(B75)*$B$1</f>
        <v>#NAME?</v>
      </c>
      <c r="M75" s="1">
        <v>0</v>
      </c>
      <c r="N75" s="1">
        <v>22012.53</v>
      </c>
      <c r="O75" s="1">
        <v>26194.25</v>
      </c>
      <c r="P75" s="1">
        <v>686922835.99000001</v>
      </c>
      <c r="Q75" s="1">
        <f t="shared" si="147"/>
        <v>784102.92750000954</v>
      </c>
      <c r="R75" s="1" t="e">
        <f t="shared" ref="R75:R80" ca="1" si="256">O75-КОРЕНЬ(Q75)/КОРЕНЬ(B75)*$B$1</f>
        <v>#NAME?</v>
      </c>
      <c r="S75" s="1" t="e">
        <f t="shared" ref="S75:S80" ca="1" si="257">O75+КОРЕНЬ(Q75)/КОРЕНЬ(B75)*$B$1</f>
        <v>#NAME?</v>
      </c>
      <c r="T75" s="1">
        <v>154900</v>
      </c>
      <c r="U75" s="2">
        <v>23994010000</v>
      </c>
      <c r="V75" s="2">
        <f t="shared" si="150"/>
        <v>0</v>
      </c>
      <c r="W75" s="2" t="e">
        <f t="shared" ref="W75:W80" ca="1" si="258">T75-КОРЕНЬ(V75)/КОРЕНЬ(B75)*$B$1</f>
        <v>#NAME?</v>
      </c>
      <c r="X75" s="2" t="e">
        <f t="shared" ref="X75:X80" ca="1" si="259">T75+КОРЕНЬ(V75)/КОРЕНЬ(B75)*$B$1</f>
        <v>#NAME?</v>
      </c>
      <c r="Y75" s="2">
        <f t="shared" si="153"/>
        <v>0.99935483870967745</v>
      </c>
      <c r="Z75" s="2" t="e">
        <f t="shared" ref="Z75:Z80" ca="1" si="260">Y75-КОРЕНЬ(V75)/КОРЕНЬ(B75)*$B$1</f>
        <v>#NAME?</v>
      </c>
      <c r="AA75" s="2" t="e">
        <f t="shared" ref="AA75:AA80" ca="1" si="261">Y75+КОРЕНЬ(V75)/КОРЕНЬ(B75)*$B$1</f>
        <v>#NAME?</v>
      </c>
      <c r="AB75" s="2">
        <v>1550</v>
      </c>
      <c r="AC75" s="2">
        <v>2402500</v>
      </c>
      <c r="AD75" s="2">
        <f t="shared" si="171"/>
        <v>1.1899699852765675</v>
      </c>
      <c r="AE75" s="2">
        <v>7797</v>
      </c>
      <c r="AF75" s="2">
        <v>7797</v>
      </c>
      <c r="AG75" s="2">
        <v>3966.52</v>
      </c>
      <c r="AH75" s="2">
        <v>15798647.4</v>
      </c>
      <c r="AI75" s="2">
        <v>154900</v>
      </c>
      <c r="AJ75" s="2">
        <v>3818.2049999999999</v>
      </c>
      <c r="AK75" s="2">
        <v>14645034.314999999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1.06</v>
      </c>
      <c r="BA75" s="2">
        <v>1.18</v>
      </c>
      <c r="BB75" s="2">
        <v>191.375</v>
      </c>
      <c r="BC75" s="2">
        <v>58209.735000000001</v>
      </c>
      <c r="BD75" s="2"/>
      <c r="BE75" s="2"/>
      <c r="BF75" s="2"/>
      <c r="BG75" s="2"/>
      <c r="BH75" s="2">
        <v>1.0649999999999999</v>
      </c>
      <c r="BI75" s="2">
        <v>1.1950000000000001</v>
      </c>
      <c r="BJ75" s="2">
        <v>1.2450000000000001</v>
      </c>
      <c r="BK75" s="2">
        <v>1.7649999999999999</v>
      </c>
      <c r="BL75" s="2">
        <v>1.5249999999999999</v>
      </c>
      <c r="BM75" s="1">
        <v>3.0550000000000002</v>
      </c>
      <c r="BN75" s="1">
        <v>1.915</v>
      </c>
      <c r="BO75" s="1">
        <v>5.4450000000000003</v>
      </c>
      <c r="BP75" s="1">
        <v>3.61</v>
      </c>
      <c r="BQ75" s="1">
        <v>23.66</v>
      </c>
      <c r="BR75" s="1">
        <v>10.095000000000001</v>
      </c>
      <c r="BS75" s="1">
        <v>202.47499999999999</v>
      </c>
      <c r="BT75" s="1">
        <v>34.015000000000001</v>
      </c>
      <c r="BU75" s="1">
        <v>2284.6350000000002</v>
      </c>
      <c r="BV75" s="1">
        <v>19088.22</v>
      </c>
      <c r="BW75" s="1">
        <v>580223455.57000005</v>
      </c>
      <c r="BX75" s="1">
        <f t="shared" si="156"/>
        <v>1.7777750000000001</v>
      </c>
      <c r="BY75" s="1" t="e">
        <f t="shared" ref="BY75:BY80" ca="1" si="262">BN75-КОРЕНЬ(BP75)/КОРЕНЬ(B75)*$B$1</f>
        <v>#NAME?</v>
      </c>
      <c r="BZ75" s="1" t="e">
        <f t="shared" ref="BZ75:BZ80" ca="1" si="263">BN75+КОРЕНЬ(BP75)/КОРЕНЬ(B75)*$B$1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-33601.698158400024</v>
      </c>
      <c r="CM75" s="1">
        <v>-15036.248457600004</v>
      </c>
      <c r="CN75" s="1">
        <v>-7641.8177353599958</v>
      </c>
      <c r="CO75" s="1">
        <v>-3892.4230815999986</v>
      </c>
      <c r="CP75" s="1">
        <v>-896.94291871999974</v>
      </c>
      <c r="CQ75" s="1">
        <v>-107.41651711999992</v>
      </c>
      <c r="CR75" s="1">
        <v>-12.338556639999997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1.0049999999999999</v>
      </c>
      <c r="DJ75" s="1">
        <v>1.0149999999999999</v>
      </c>
      <c r="DK75" s="1">
        <v>1.57</v>
      </c>
      <c r="DL75" s="1">
        <v>3.32</v>
      </c>
      <c r="DM75" s="1">
        <v>3.3050000000000002</v>
      </c>
      <c r="DN75" s="1">
        <v>18.234999999999999</v>
      </c>
      <c r="DO75" s="1">
        <v>13.9</v>
      </c>
      <c r="DP75" s="1">
        <v>338.74</v>
      </c>
      <c r="DQ75" s="1">
        <v>106.02500000000001</v>
      </c>
      <c r="DR75" s="1">
        <v>18463.564999999999</v>
      </c>
      <c r="DS75" s="1">
        <v>635.36196319018404</v>
      </c>
      <c r="DT75" s="1">
        <v>585596.13496932515</v>
      </c>
      <c r="DU75" s="1">
        <v>730.83720930232562</v>
      </c>
      <c r="DV75" s="1">
        <v>756498.93023255817</v>
      </c>
      <c r="EA75" s="1">
        <v>1.365</v>
      </c>
      <c r="EB75" s="1">
        <v>2.5049999999999999</v>
      </c>
      <c r="EC75" s="1">
        <v>20.155000000000001</v>
      </c>
      <c r="ED75" s="1">
        <v>751.81500000000005</v>
      </c>
      <c r="EE75" s="1">
        <v>98.594999999999999</v>
      </c>
      <c r="EF75" s="1">
        <v>19470.325000000001</v>
      </c>
      <c r="EG75" s="1">
        <v>275.31</v>
      </c>
      <c r="EH75" s="1">
        <v>148985.76999999999</v>
      </c>
      <c r="EI75" s="1">
        <v>1337.375</v>
      </c>
      <c r="EJ75" s="1">
        <v>3245243.4350000001</v>
      </c>
      <c r="EK75" s="1">
        <v>10550.14</v>
      </c>
      <c r="EL75" s="1">
        <v>183615293.38</v>
      </c>
      <c r="EM75" s="1">
        <v>63486.67484662577</v>
      </c>
      <c r="EN75" s="1">
        <v>5849697964.8220863</v>
      </c>
      <c r="EO75" s="1">
        <v>73039.790697674413</v>
      </c>
      <c r="EP75" s="1">
        <v>7558775039.8837214</v>
      </c>
      <c r="EQ75" s="1">
        <f t="shared" si="159"/>
        <v>1.7777750000000001</v>
      </c>
      <c r="ER75" s="1" t="e">
        <f t="shared" ref="ER75:ER80" ca="1" si="264">BN75-КОРЕНЬ(BP75)/КОРЕНЬ(B75)*$B$1</f>
        <v>#NAME?</v>
      </c>
      <c r="ES75" s="1" t="e">
        <f t="shared" ref="ES75:ES80" ca="1" si="265">BN75+КОРЕНЬ(BP75)/КОРЕНЬ(B75)*$B$1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0.81499999999999995</v>
      </c>
      <c r="FC75" s="1">
        <v>0.215</v>
      </c>
      <c r="FE75" s="1">
        <v>-11.259327277488083</v>
      </c>
      <c r="FF75" s="1">
        <v>54.896434558557431</v>
      </c>
      <c r="FG75" s="1">
        <v>87.201160174585908</v>
      </c>
      <c r="FH75" s="1">
        <v>98.728923185290711</v>
      </c>
      <c r="FI75" s="1">
        <v>105.09699104077025</v>
      </c>
      <c r="FJ75" s="1">
        <v>106.61263026929323</v>
      </c>
      <c r="FK75" s="1">
        <v>106.75020034099249</v>
      </c>
      <c r="FL75" s="1">
        <v>106.75752528361592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1.105</v>
      </c>
      <c r="GE75" s="1">
        <v>1.325</v>
      </c>
      <c r="GF75" s="1">
        <v>2.0649999999999999</v>
      </c>
      <c r="GG75" s="1">
        <v>6.085</v>
      </c>
      <c r="GH75" s="1">
        <v>13.9</v>
      </c>
      <c r="GI75" s="1">
        <v>324.18</v>
      </c>
      <c r="GJ75" s="1">
        <v>41.95</v>
      </c>
      <c r="GK75" s="1">
        <v>2368.5100000000002</v>
      </c>
      <c r="GL75" s="1">
        <v>65.474999999999994</v>
      </c>
      <c r="GM75" s="1">
        <v>5561.9549999999999</v>
      </c>
      <c r="GN75" s="1">
        <v>65.474999999999994</v>
      </c>
      <c r="GO75" s="1">
        <v>5561.9549999999999</v>
      </c>
      <c r="GT75" s="1">
        <v>1.39</v>
      </c>
      <c r="GU75" s="1">
        <v>2.54</v>
      </c>
      <c r="GV75" s="1">
        <v>5.4749999999999996</v>
      </c>
      <c r="GW75" s="1">
        <v>49.384999999999998</v>
      </c>
      <c r="GX75" s="1">
        <v>43.984999999999999</v>
      </c>
      <c r="GY75" s="1">
        <v>3406.8449999999998</v>
      </c>
      <c r="GZ75" s="1">
        <v>149.76499999999999</v>
      </c>
      <c r="HA75" s="1">
        <v>40374.175000000003</v>
      </c>
      <c r="HB75" s="1">
        <v>1342.0250000000001</v>
      </c>
      <c r="HC75" s="1">
        <v>3103742.335</v>
      </c>
      <c r="HD75" s="1">
        <v>4142.4449999999997</v>
      </c>
      <c r="HE75" s="1">
        <v>23248871.824999999</v>
      </c>
      <c r="HF75" s="1">
        <v>6497.31</v>
      </c>
      <c r="HG75" s="1">
        <v>54983468.359999999</v>
      </c>
      <c r="HH75" s="1">
        <v>6497.31</v>
      </c>
      <c r="HI75" s="1">
        <v>54983468.359999999</v>
      </c>
      <c r="HJ75" s="1">
        <f t="shared" si="162"/>
        <v>1.7777750000000001</v>
      </c>
      <c r="HK75" s="1" t="e">
        <f t="shared" ref="HK75:HK80" ca="1" si="266">BN75-КОРЕНЬ(BP75)/КОРЕНЬ(B75)*$B$1</f>
        <v>#NAME?</v>
      </c>
      <c r="HL75" s="1" t="e">
        <f t="shared" ref="HL75:HL80" ca="1" si="267">BN75+КОРЕНЬ(BP75)/КОРЕНЬ(B75)*$B$1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-39.95338501766571</v>
      </c>
      <c r="HY75" s="1">
        <v>-21.573180280816914</v>
      </c>
      <c r="HZ75" s="1">
        <v>-8.4395925231999485</v>
      </c>
      <c r="IA75" s="1">
        <v>-4.4330266083610352</v>
      </c>
      <c r="IB75" s="1">
        <v>-0.83131891803136837</v>
      </c>
      <c r="IC75" s="1">
        <v>-5.2306971324446429E-2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1.175</v>
      </c>
      <c r="IV75" s="1">
        <v>1.575</v>
      </c>
      <c r="IW75" s="1">
        <v>5.8949999999999996</v>
      </c>
      <c r="IX75" s="1">
        <v>49.384999999999998</v>
      </c>
      <c r="IY75" s="1">
        <v>10.88</v>
      </c>
      <c r="IZ75" s="1">
        <v>167.77</v>
      </c>
      <c r="JA75" s="1">
        <v>29.81</v>
      </c>
      <c r="JB75" s="1">
        <v>1251.72</v>
      </c>
      <c r="JC75" s="1">
        <v>65.474999999999994</v>
      </c>
      <c r="JD75" s="1">
        <v>5561.9549999999999</v>
      </c>
      <c r="JE75" s="1">
        <v>65.474999999999994</v>
      </c>
      <c r="JF75" s="1">
        <v>5561.9549999999999</v>
      </c>
      <c r="JG75" s="1">
        <v>65.474999999999994</v>
      </c>
      <c r="JH75" s="1">
        <v>5561.9549999999999</v>
      </c>
      <c r="JM75" s="1">
        <v>6.4249999999999998</v>
      </c>
      <c r="JN75" s="1">
        <v>71.605000000000004</v>
      </c>
      <c r="JO75" s="1">
        <v>52.884999999999998</v>
      </c>
      <c r="JP75" s="1">
        <v>5099.2749999999996</v>
      </c>
      <c r="JQ75" s="1">
        <v>540.36</v>
      </c>
      <c r="JR75" s="1">
        <v>438401.2</v>
      </c>
      <c r="JS75" s="1">
        <v>1036.96</v>
      </c>
      <c r="JT75" s="1">
        <v>1570134.76</v>
      </c>
      <c r="JU75" s="1">
        <v>2929.0450000000001</v>
      </c>
      <c r="JV75" s="1">
        <v>12205340.455</v>
      </c>
      <c r="JW75" s="1">
        <v>6497.31</v>
      </c>
      <c r="JX75" s="1">
        <v>54983468.359999999</v>
      </c>
      <c r="JY75" s="1">
        <v>6497.31</v>
      </c>
      <c r="JZ75" s="1">
        <v>54983468.359999999</v>
      </c>
      <c r="KA75" s="1">
        <v>6497.31</v>
      </c>
      <c r="KB75" s="1">
        <v>54983468.359999999</v>
      </c>
      <c r="KC75" s="1">
        <f t="shared" si="165"/>
        <v>1.7777750000000001</v>
      </c>
      <c r="KD75" s="1" t="e">
        <f t="shared" ref="KD75:KD80" ca="1" si="268">BN75-КОРЕНЬ(BP75)/КОРЕНЬ(B75)*$B$1</f>
        <v>#NAME?</v>
      </c>
      <c r="KE75" s="1" t="e">
        <f t="shared" ref="KE75:KE80" ca="1" si="269">BN75+КОРЕНЬ(BP75)/КОРЕНЬ(B75)*$B$1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13.545942573886887</v>
      </c>
      <c r="KR75" s="1">
        <v>16.682939851494289</v>
      </c>
      <c r="KS75" s="1">
        <v>18.968050635778713</v>
      </c>
      <c r="KT75" s="1">
        <v>19.533875661089006</v>
      </c>
      <c r="KU75" s="1">
        <v>19.915019433829972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1.65</v>
      </c>
      <c r="LM75" s="1">
        <v>3.66</v>
      </c>
      <c r="LN75" s="1">
        <v>12.43</v>
      </c>
      <c r="LO75" s="1">
        <v>247.93</v>
      </c>
      <c r="LP75" s="1">
        <v>63.734999999999999</v>
      </c>
      <c r="LQ75" s="1">
        <v>5212.5749999999998</v>
      </c>
      <c r="LR75" s="1">
        <v>73.94</v>
      </c>
      <c r="LS75" s="1">
        <v>6763.62</v>
      </c>
      <c r="LT75" s="1">
        <v>87.29</v>
      </c>
      <c r="LU75" s="1">
        <v>9977.4500000000007</v>
      </c>
      <c r="LV75" s="1">
        <v>87.29</v>
      </c>
      <c r="LW75" s="1">
        <v>9977.4500000000007</v>
      </c>
      <c r="LX75" s="1">
        <v>87.29</v>
      </c>
      <c r="LY75" s="1">
        <v>9977.4500000000007</v>
      </c>
      <c r="LZ75" s="1">
        <v>87.29</v>
      </c>
      <c r="MA75" s="1">
        <v>9977.4500000000007</v>
      </c>
      <c r="MF75" s="1">
        <v>109.605</v>
      </c>
      <c r="MG75" s="1">
        <v>21889.244999999999</v>
      </c>
      <c r="MH75" s="1">
        <v>1193.915</v>
      </c>
      <c r="MI75" s="1">
        <v>2360851.915</v>
      </c>
      <c r="MJ75" s="1">
        <v>6325.35</v>
      </c>
      <c r="MK75" s="1">
        <v>51521868.240000002</v>
      </c>
      <c r="ML75" s="1">
        <v>7345.125</v>
      </c>
      <c r="MM75" s="1">
        <v>66930687.494999997</v>
      </c>
      <c r="MN75" s="1">
        <v>8679.4449999999997</v>
      </c>
      <c r="MO75" s="1">
        <v>98947002.025000006</v>
      </c>
      <c r="MP75" s="1">
        <v>8679.4449999999997</v>
      </c>
      <c r="MQ75" s="1">
        <v>98947002.025000006</v>
      </c>
      <c r="MR75" s="1">
        <v>8679.4449999999997</v>
      </c>
      <c r="MS75" s="1">
        <v>98947002.025000006</v>
      </c>
      <c r="MT75" s="1">
        <v>8679.4449999999997</v>
      </c>
      <c r="MU75" s="1">
        <v>98947002.025000006</v>
      </c>
      <c r="MV75" s="1">
        <f t="shared" si="168"/>
        <v>1.7777750000000001</v>
      </c>
      <c r="MW75" s="1" t="e">
        <f t="shared" ref="MW75:MW80" ca="1" si="270">BN75-КОРЕНЬ(BP75)/КОРЕНЬ(B75)*$B$1</f>
        <v>#NAME?</v>
      </c>
      <c r="MX75" s="1" t="e">
        <f t="shared" ref="MX75:MX80" ca="1" si="271">BN75+КОРЕНЬ(BP75)/КОРЕНЬ(B75)*$B$1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0.55261620829295599</v>
      </c>
      <c r="NK75" s="1">
        <v>0.82603724865811001</v>
      </c>
      <c r="NL75" s="1">
        <v>0.97567398423959106</v>
      </c>
      <c r="NM75" s="1">
        <v>0.9919031870360665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1600</v>
      </c>
      <c r="B76" s="1">
        <v>200</v>
      </c>
      <c r="C76" s="1">
        <v>100</v>
      </c>
      <c r="D76" s="1" t="s">
        <v>341</v>
      </c>
      <c r="E76" s="1">
        <v>49.786305114999983</v>
      </c>
      <c r="F76" s="1">
        <v>2490.3871728863323</v>
      </c>
      <c r="G76" s="1">
        <f t="shared" si="141"/>
        <v>11.710995882458974</v>
      </c>
      <c r="H76" s="1" t="e">
        <f t="shared" ca="1" si="252"/>
        <v>#NAME?</v>
      </c>
      <c r="I76" s="1" t="e">
        <f t="shared" ca="1" si="253"/>
        <v>#NAME?</v>
      </c>
      <c r="J76" s="1">
        <f t="shared" si="144"/>
        <v>3.1116440696874988E-4</v>
      </c>
      <c r="K76" s="1" t="e">
        <f t="shared" ca="1" si="254"/>
        <v>#NAME?</v>
      </c>
      <c r="L76" s="1" t="e">
        <f t="shared" ca="1" si="255"/>
        <v>#NAME?</v>
      </c>
      <c r="M76" s="1">
        <v>0</v>
      </c>
      <c r="N76" s="1">
        <v>23026.935000000001</v>
      </c>
      <c r="O76" s="1">
        <v>27452.35</v>
      </c>
      <c r="P76" s="1">
        <v>754473851.76999998</v>
      </c>
      <c r="Q76" s="1">
        <f t="shared" si="147"/>
        <v>842331.24750006199</v>
      </c>
      <c r="R76" s="1" t="e">
        <f t="shared" ca="1" si="256"/>
        <v>#NAME?</v>
      </c>
      <c r="S76" s="1" t="e">
        <f t="shared" ca="1" si="257"/>
        <v>#NAME?</v>
      </c>
      <c r="T76" s="1">
        <v>159900</v>
      </c>
      <c r="U76" s="2">
        <v>25568010000</v>
      </c>
      <c r="V76" s="2">
        <f t="shared" si="150"/>
        <v>0</v>
      </c>
      <c r="W76" s="2" t="e">
        <f t="shared" ca="1" si="258"/>
        <v>#NAME?</v>
      </c>
      <c r="X76" s="2" t="e">
        <f t="shared" ca="1" si="259"/>
        <v>#NAME?</v>
      </c>
      <c r="Y76" s="2">
        <f t="shared" si="153"/>
        <v>0.99937500000000001</v>
      </c>
      <c r="Z76" s="2" t="e">
        <f t="shared" ca="1" si="260"/>
        <v>#NAME?</v>
      </c>
      <c r="AA76" s="2" t="e">
        <f t="shared" ca="1" si="261"/>
        <v>#NAME?</v>
      </c>
      <c r="AB76" s="2">
        <v>1600</v>
      </c>
      <c r="AC76" s="2">
        <v>2560000</v>
      </c>
      <c r="AD76" s="2">
        <f t="shared" si="171"/>
        <v>1.1921842833186438</v>
      </c>
      <c r="AE76" s="2">
        <v>7797</v>
      </c>
      <c r="AF76" s="2">
        <v>7797</v>
      </c>
      <c r="AG76" s="2">
        <v>4041.335</v>
      </c>
      <c r="AH76" s="2">
        <v>16401101.395</v>
      </c>
      <c r="AI76" s="2">
        <v>159900</v>
      </c>
      <c r="AJ76" s="2">
        <v>3895.0749999999998</v>
      </c>
      <c r="AK76" s="2">
        <v>15241166.095000001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1.0349999999999999</v>
      </c>
      <c r="BA76" s="2">
        <v>1.105</v>
      </c>
      <c r="BB76" s="2">
        <v>205.35499999999999</v>
      </c>
      <c r="BC76" s="2">
        <v>78220.164999999994</v>
      </c>
      <c r="BD76" s="2"/>
      <c r="BE76" s="2"/>
      <c r="BF76" s="2"/>
      <c r="BG76" s="2"/>
      <c r="BH76" s="2">
        <v>1.1200000000000001</v>
      </c>
      <c r="BI76" s="2">
        <v>1.39</v>
      </c>
      <c r="BJ76" s="2">
        <v>1.36</v>
      </c>
      <c r="BK76" s="2">
        <v>2.31</v>
      </c>
      <c r="BL76" s="2">
        <v>1.6950000000000001</v>
      </c>
      <c r="BM76" s="1">
        <v>4.0449999999999999</v>
      </c>
      <c r="BN76" s="1">
        <v>2.0099999999999998</v>
      </c>
      <c r="BO76" s="1">
        <v>6.16</v>
      </c>
      <c r="BP76" s="1">
        <v>3.375</v>
      </c>
      <c r="BQ76" s="1">
        <v>18.725000000000001</v>
      </c>
      <c r="BR76" s="1">
        <v>11.335000000000001</v>
      </c>
      <c r="BS76" s="1">
        <v>233.535</v>
      </c>
      <c r="BT76" s="1">
        <v>34.06</v>
      </c>
      <c r="BU76" s="1">
        <v>2110.6799999999998</v>
      </c>
      <c r="BV76" s="1">
        <v>20484.57</v>
      </c>
      <c r="BW76" s="1">
        <v>780117413.00999999</v>
      </c>
      <c r="BX76" s="1">
        <f t="shared" si="156"/>
        <v>2.1199000000000012</v>
      </c>
      <c r="BY76" s="1" t="e">
        <f t="shared" ca="1" si="262"/>
        <v>#NAME?</v>
      </c>
      <c r="BZ76" s="1" t="e">
        <f t="shared" ca="1" si="263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-33564.491638079991</v>
      </c>
      <c r="CM76" s="1">
        <v>-15613.420003519981</v>
      </c>
      <c r="CN76" s="1">
        <v>-6767.2274148800052</v>
      </c>
      <c r="CO76" s="1">
        <v>-3761.7803924800019</v>
      </c>
      <c r="CP76" s="1">
        <v>-1083.1916872000002</v>
      </c>
      <c r="CQ76" s="1">
        <v>-100.62339951999994</v>
      </c>
      <c r="CR76" s="1">
        <v>-12.333250880000001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1.0049999999999999</v>
      </c>
      <c r="DJ76" s="1">
        <v>1.0149999999999999</v>
      </c>
      <c r="DK76" s="1">
        <v>1.4450000000000001</v>
      </c>
      <c r="DL76" s="1">
        <v>2.6549999999999998</v>
      </c>
      <c r="DM76" s="1">
        <v>2.79</v>
      </c>
      <c r="DN76" s="1">
        <v>12.57</v>
      </c>
      <c r="DO76" s="1">
        <v>15.175000000000001</v>
      </c>
      <c r="DP76" s="1">
        <v>577.56500000000005</v>
      </c>
      <c r="DQ76" s="1">
        <v>101.785</v>
      </c>
      <c r="DR76" s="1">
        <v>17907.195</v>
      </c>
      <c r="DS76" s="1">
        <v>538.19526627218931</v>
      </c>
      <c r="DT76" s="1">
        <v>472565.04733727808</v>
      </c>
      <c r="DU76" s="1">
        <v>594.88888888888891</v>
      </c>
      <c r="DV76" s="1">
        <v>614812.40740740742</v>
      </c>
      <c r="EA76" s="1">
        <v>1.405</v>
      </c>
      <c r="EB76" s="1">
        <v>2.5550000000000002</v>
      </c>
      <c r="EC76" s="1">
        <v>20.295000000000002</v>
      </c>
      <c r="ED76" s="1">
        <v>719.18499999999995</v>
      </c>
      <c r="EE76" s="1">
        <v>87.045000000000002</v>
      </c>
      <c r="EF76" s="1">
        <v>13642.715</v>
      </c>
      <c r="EG76" s="1">
        <v>228.8</v>
      </c>
      <c r="EH76" s="1">
        <v>100966.37</v>
      </c>
      <c r="EI76" s="1">
        <v>1468.71</v>
      </c>
      <c r="EJ76" s="1">
        <v>5616016.4699999997</v>
      </c>
      <c r="EK76" s="1">
        <v>10129.365</v>
      </c>
      <c r="EL76" s="1">
        <v>178096600.535</v>
      </c>
      <c r="EM76" s="1">
        <v>53771.928994082838</v>
      </c>
      <c r="EN76" s="1">
        <v>4720418497.0769234</v>
      </c>
      <c r="EO76" s="1">
        <v>59437.518518518518</v>
      </c>
      <c r="EP76" s="1">
        <v>6141567324.2592592</v>
      </c>
      <c r="EQ76" s="1">
        <f t="shared" si="159"/>
        <v>2.1199000000000012</v>
      </c>
      <c r="ER76" s="1" t="e">
        <f t="shared" ca="1" si="264"/>
        <v>#NAME?</v>
      </c>
      <c r="ES76" s="1" t="e">
        <f t="shared" ca="1" si="265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0.84499999999999997</v>
      </c>
      <c r="FC76" s="1">
        <v>0.27</v>
      </c>
      <c r="FE76" s="1">
        <v>-11.425135202881712</v>
      </c>
      <c r="FF76" s="1">
        <v>54.514520242252573</v>
      </c>
      <c r="FG76" s="1">
        <v>88.113303466161938</v>
      </c>
      <c r="FH76" s="1">
        <v>99.073182384574523</v>
      </c>
      <c r="FI76" s="1">
        <v>105.24454873352961</v>
      </c>
      <c r="FJ76" s="1">
        <v>106.61005421956862</v>
      </c>
      <c r="FK76" s="1">
        <v>106.75048198560796</v>
      </c>
      <c r="FL76" s="1">
        <v>106.75752528361592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1.105</v>
      </c>
      <c r="GE76" s="1">
        <v>1.365</v>
      </c>
      <c r="GF76" s="1">
        <v>2.09</v>
      </c>
      <c r="GG76" s="1">
        <v>6.1</v>
      </c>
      <c r="GH76" s="1">
        <v>12.515000000000001</v>
      </c>
      <c r="GI76" s="1">
        <v>234.64500000000001</v>
      </c>
      <c r="GJ76" s="1">
        <v>41.905000000000001</v>
      </c>
      <c r="GK76" s="1">
        <v>2357.4949999999999</v>
      </c>
      <c r="GL76" s="1">
        <v>68.715000000000003</v>
      </c>
      <c r="GM76" s="1">
        <v>6000.7449999999999</v>
      </c>
      <c r="GN76" s="1">
        <v>68.715000000000003</v>
      </c>
      <c r="GO76" s="1">
        <v>6000.7449999999999</v>
      </c>
      <c r="GT76" s="1">
        <v>1.4650000000000001</v>
      </c>
      <c r="GU76" s="1">
        <v>2.7949999999999999</v>
      </c>
      <c r="GV76" s="1">
        <v>4.96</v>
      </c>
      <c r="GW76" s="1">
        <v>41.17</v>
      </c>
      <c r="GX76" s="1">
        <v>42.58</v>
      </c>
      <c r="GY76" s="1">
        <v>3702.16</v>
      </c>
      <c r="GZ76" s="1">
        <v>153.05500000000001</v>
      </c>
      <c r="HA76" s="1">
        <v>41071.625</v>
      </c>
      <c r="HB76" s="1">
        <v>1200.5250000000001</v>
      </c>
      <c r="HC76" s="1">
        <v>2222369.7149999999</v>
      </c>
      <c r="HD76" s="1">
        <v>4140.2650000000003</v>
      </c>
      <c r="HE76" s="1">
        <v>23167398.895</v>
      </c>
      <c r="HF76" s="1">
        <v>6825.18</v>
      </c>
      <c r="HG76" s="1">
        <v>59399230.090000004</v>
      </c>
      <c r="HH76" s="1">
        <v>6825.18</v>
      </c>
      <c r="HI76" s="1">
        <v>59399230.090000004</v>
      </c>
      <c r="HJ76" s="1">
        <f t="shared" si="162"/>
        <v>2.1199000000000012</v>
      </c>
      <c r="HK76" s="1" t="e">
        <f t="shared" ca="1" si="266"/>
        <v>#NAME?</v>
      </c>
      <c r="HL76" s="1" t="e">
        <f t="shared" ca="1" si="267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-40.592217790367378</v>
      </c>
      <c r="HY76" s="1">
        <v>-22.579578329311538</v>
      </c>
      <c r="HZ76" s="1">
        <v>-8.1447598223250992</v>
      </c>
      <c r="IA76" s="1">
        <v>-4.0175920078969769</v>
      </c>
      <c r="IB76" s="1">
        <v>-0.79751779015610569</v>
      </c>
      <c r="IC76" s="1">
        <v>-5.6269620667207525E-2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1.19</v>
      </c>
      <c r="IV76" s="1">
        <v>1.69</v>
      </c>
      <c r="IW76" s="1">
        <v>5.1449999999999996</v>
      </c>
      <c r="IX76" s="1">
        <v>40.854999999999997</v>
      </c>
      <c r="IY76" s="1">
        <v>9.5</v>
      </c>
      <c r="IZ76" s="1">
        <v>137.43</v>
      </c>
      <c r="JA76" s="1">
        <v>28.81</v>
      </c>
      <c r="JB76" s="1">
        <v>1167.3800000000001</v>
      </c>
      <c r="JC76" s="1">
        <v>68.715000000000003</v>
      </c>
      <c r="JD76" s="1">
        <v>6000.7449999999999</v>
      </c>
      <c r="JE76" s="1">
        <v>68.715000000000003</v>
      </c>
      <c r="JF76" s="1">
        <v>6000.7449999999999</v>
      </c>
      <c r="JG76" s="1">
        <v>68.715000000000003</v>
      </c>
      <c r="JH76" s="1">
        <v>6000.7449999999999</v>
      </c>
      <c r="JM76" s="1">
        <v>6.3650000000000002</v>
      </c>
      <c r="JN76" s="1">
        <v>69.995000000000005</v>
      </c>
      <c r="JO76" s="1">
        <v>55.53</v>
      </c>
      <c r="JP76" s="1">
        <v>6318.81</v>
      </c>
      <c r="JQ76" s="1">
        <v>465.71</v>
      </c>
      <c r="JR76" s="1">
        <v>362316.78</v>
      </c>
      <c r="JS76" s="1">
        <v>900.44500000000005</v>
      </c>
      <c r="JT76" s="1">
        <v>1282697.085</v>
      </c>
      <c r="JU76" s="1">
        <v>2829.9749999999999</v>
      </c>
      <c r="JV76" s="1">
        <v>11396749.695</v>
      </c>
      <c r="JW76" s="1">
        <v>6825.18</v>
      </c>
      <c r="JX76" s="1">
        <v>59399230.090000004</v>
      </c>
      <c r="JY76" s="1">
        <v>6825.18</v>
      </c>
      <c r="JZ76" s="1">
        <v>59399230.090000004</v>
      </c>
      <c r="KA76" s="1">
        <v>6825.18</v>
      </c>
      <c r="KB76" s="1">
        <v>59399230.090000004</v>
      </c>
      <c r="KC76" s="1">
        <f t="shared" si="165"/>
        <v>2.1199000000000012</v>
      </c>
      <c r="KD76" s="1" t="e">
        <f t="shared" ca="1" si="268"/>
        <v>#NAME?</v>
      </c>
      <c r="KE76" s="1" t="e">
        <f t="shared" ca="1" si="269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13.377436946647526</v>
      </c>
      <c r="KR76" s="1">
        <v>16.641840045519814</v>
      </c>
      <c r="KS76" s="1">
        <v>18.981509918152309</v>
      </c>
      <c r="KT76" s="1">
        <v>19.548189259991414</v>
      </c>
      <c r="KU76" s="1">
        <v>19.910703971015074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1.595</v>
      </c>
      <c r="LM76" s="1">
        <v>3.6150000000000002</v>
      </c>
      <c r="LN76" s="1">
        <v>11.85</v>
      </c>
      <c r="LO76" s="1">
        <v>206.22</v>
      </c>
      <c r="LP76" s="1">
        <v>59.86</v>
      </c>
      <c r="LQ76" s="1">
        <v>5118.03</v>
      </c>
      <c r="LR76" s="1">
        <v>66.435000000000002</v>
      </c>
      <c r="LS76" s="1">
        <v>6119.8050000000003</v>
      </c>
      <c r="LT76" s="1">
        <v>81.185000000000002</v>
      </c>
      <c r="LU76" s="1">
        <v>8839.1949999999997</v>
      </c>
      <c r="LV76" s="1">
        <v>81.185000000000002</v>
      </c>
      <c r="LW76" s="1">
        <v>8839.1949999999997</v>
      </c>
      <c r="LX76" s="1">
        <v>81.185000000000002</v>
      </c>
      <c r="LY76" s="1">
        <v>8839.1949999999997</v>
      </c>
      <c r="LZ76" s="1">
        <v>81.185000000000002</v>
      </c>
      <c r="MA76" s="1">
        <v>8839.1949999999997</v>
      </c>
      <c r="MF76" s="1">
        <v>101.925</v>
      </c>
      <c r="MG76" s="1">
        <v>21338.355</v>
      </c>
      <c r="MH76" s="1">
        <v>1134.7149999999999</v>
      </c>
      <c r="MI76" s="1">
        <v>1941265.825</v>
      </c>
      <c r="MJ76" s="1">
        <v>5933.6</v>
      </c>
      <c r="MK76" s="1">
        <v>50566213.18</v>
      </c>
      <c r="ML76" s="1">
        <v>6591.1750000000002</v>
      </c>
      <c r="MM76" s="1">
        <v>60527096.674999997</v>
      </c>
      <c r="MN76" s="1">
        <v>8065.3450000000003</v>
      </c>
      <c r="MO76" s="1">
        <v>87547451.805000007</v>
      </c>
      <c r="MP76" s="1">
        <v>8065.3450000000003</v>
      </c>
      <c r="MQ76" s="1">
        <v>87547451.805000007</v>
      </c>
      <c r="MR76" s="1">
        <v>8065.3450000000003</v>
      </c>
      <c r="MS76" s="1">
        <v>87547451.805000007</v>
      </c>
      <c r="MT76" s="1">
        <v>8065.3450000000003</v>
      </c>
      <c r="MU76" s="1">
        <v>87547451.805000007</v>
      </c>
      <c r="MV76" s="1">
        <f t="shared" si="168"/>
        <v>2.1199000000000012</v>
      </c>
      <c r="MW76" s="1" t="e">
        <f t="shared" ca="1" si="270"/>
        <v>#NAME?</v>
      </c>
      <c r="MX76" s="1" t="e">
        <f t="shared" ca="1" si="271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0.55824394469106786</v>
      </c>
      <c r="NK76" s="1">
        <v>0.82567118173161713</v>
      </c>
      <c r="NL76" s="1">
        <v>0.97742459461469067</v>
      </c>
      <c r="NM76" s="1">
        <v>0.99018046087352773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1650</v>
      </c>
      <c r="B77" s="1">
        <v>200</v>
      </c>
      <c r="C77" s="1">
        <v>100</v>
      </c>
      <c r="D77" s="1" t="s">
        <v>341</v>
      </c>
      <c r="E77" s="1">
        <v>52.275368085000025</v>
      </c>
      <c r="F77" s="1">
        <v>2746.4713289608444</v>
      </c>
      <c r="G77" s="1">
        <f t="shared" si="141"/>
        <v>13.757220538604997</v>
      </c>
      <c r="H77" s="1" t="e">
        <f t="shared" ca="1" si="252"/>
        <v>#NAME?</v>
      </c>
      <c r="I77" s="1" t="e">
        <f t="shared" ca="1" si="253"/>
        <v>#NAME?</v>
      </c>
      <c r="J77" s="1">
        <f t="shared" si="144"/>
        <v>3.1682041263636376E-4</v>
      </c>
      <c r="K77" s="1" t="e">
        <f t="shared" ca="1" si="254"/>
        <v>#NAME?</v>
      </c>
      <c r="L77" s="1" t="e">
        <f t="shared" ca="1" si="255"/>
        <v>#NAME?</v>
      </c>
      <c r="M77" s="1">
        <v>0</v>
      </c>
      <c r="N77" s="1">
        <v>24019.15</v>
      </c>
      <c r="O77" s="1">
        <v>28708.880000000001</v>
      </c>
      <c r="P77" s="1">
        <v>825211749.21000004</v>
      </c>
      <c r="Q77" s="1">
        <f t="shared" si="147"/>
        <v>1011958.3555999994</v>
      </c>
      <c r="R77" s="1" t="e">
        <f t="shared" ca="1" si="256"/>
        <v>#NAME?</v>
      </c>
      <c r="S77" s="1" t="e">
        <f t="shared" ca="1" si="257"/>
        <v>#NAME?</v>
      </c>
      <c r="T77" s="1">
        <v>164900</v>
      </c>
      <c r="U77" s="2">
        <v>27192010000</v>
      </c>
      <c r="V77" s="2">
        <f t="shared" si="150"/>
        <v>0</v>
      </c>
      <c r="W77" s="2" t="e">
        <f t="shared" ca="1" si="258"/>
        <v>#NAME?</v>
      </c>
      <c r="X77" s="2" t="e">
        <f t="shared" ca="1" si="259"/>
        <v>#NAME?</v>
      </c>
      <c r="Y77" s="2">
        <f t="shared" si="153"/>
        <v>0.99939393939393939</v>
      </c>
      <c r="Z77" s="2" t="e">
        <f t="shared" ca="1" si="260"/>
        <v>#NAME?</v>
      </c>
      <c r="AA77" s="2" t="e">
        <f t="shared" ca="1" si="261"/>
        <v>#NAME?</v>
      </c>
      <c r="AB77" s="2">
        <v>1650</v>
      </c>
      <c r="AC77" s="2">
        <v>2722500</v>
      </c>
      <c r="AD77" s="2">
        <f t="shared" si="171"/>
        <v>1.1952496237377259</v>
      </c>
      <c r="AE77" s="2">
        <v>7797</v>
      </c>
      <c r="AF77" s="2">
        <v>7797</v>
      </c>
      <c r="AG77" s="2">
        <v>4122.6899999999996</v>
      </c>
      <c r="AH77" s="2">
        <v>17069076.710000001</v>
      </c>
      <c r="AI77" s="2">
        <v>164900</v>
      </c>
      <c r="AJ77" s="2">
        <v>3979.03</v>
      </c>
      <c r="AK77" s="2">
        <v>15906593.77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1.075</v>
      </c>
      <c r="BA77" s="2">
        <v>1.2350000000000001</v>
      </c>
      <c r="BB77" s="2">
        <v>222.89</v>
      </c>
      <c r="BC77" s="2">
        <v>89514.16</v>
      </c>
      <c r="BD77" s="2"/>
      <c r="BE77" s="2"/>
      <c r="BF77" s="2"/>
      <c r="BG77" s="2"/>
      <c r="BH77" s="2">
        <v>1.0900000000000001</v>
      </c>
      <c r="BI77" s="2">
        <v>1.29</v>
      </c>
      <c r="BJ77" s="2">
        <v>1.29</v>
      </c>
      <c r="BK77" s="2">
        <v>2.13</v>
      </c>
      <c r="BL77" s="2">
        <v>1.655</v>
      </c>
      <c r="BM77" s="1">
        <v>3.6549999999999998</v>
      </c>
      <c r="BN77" s="1">
        <v>1.91</v>
      </c>
      <c r="BO77" s="1">
        <v>5.04</v>
      </c>
      <c r="BP77" s="1">
        <v>3.2850000000000001</v>
      </c>
      <c r="BQ77" s="1">
        <v>18.475000000000001</v>
      </c>
      <c r="BR77" s="1">
        <v>9.8350000000000009</v>
      </c>
      <c r="BS77" s="1">
        <v>188.995</v>
      </c>
      <c r="BT77" s="1">
        <v>36.450000000000003</v>
      </c>
      <c r="BU77" s="1">
        <v>2623.99</v>
      </c>
      <c r="BV77" s="1">
        <v>22240.325000000001</v>
      </c>
      <c r="BW77" s="1">
        <v>893069362.48500001</v>
      </c>
      <c r="BX77" s="1">
        <f t="shared" si="156"/>
        <v>1.3919000000000001</v>
      </c>
      <c r="BY77" s="1" t="e">
        <f t="shared" ca="1" si="262"/>
        <v>#NAME?</v>
      </c>
      <c r="BZ77" s="1" t="e">
        <f t="shared" ca="1" si="263"/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-31293.233571039997</v>
      </c>
      <c r="CM77" s="1">
        <v>-17343.276996159992</v>
      </c>
      <c r="CN77" s="1">
        <v>-6609.7171822399987</v>
      </c>
      <c r="CO77" s="1">
        <v>-3639.3316851199984</v>
      </c>
      <c r="CP77" s="1">
        <v>-1038.7151147200002</v>
      </c>
      <c r="CQ77" s="1">
        <v>-112.97816864000004</v>
      </c>
      <c r="CR77" s="1">
        <v>-12.332937760000002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</v>
      </c>
      <c r="DJ77" s="1">
        <v>1</v>
      </c>
      <c r="DK77" s="1">
        <v>1.56</v>
      </c>
      <c r="DL77" s="1">
        <v>3.25</v>
      </c>
      <c r="DM77" s="1">
        <v>3.21</v>
      </c>
      <c r="DN77" s="1">
        <v>16.82</v>
      </c>
      <c r="DO77" s="1">
        <v>14.22</v>
      </c>
      <c r="DP77" s="1">
        <v>406.43</v>
      </c>
      <c r="DQ77" s="1">
        <v>113</v>
      </c>
      <c r="DR77" s="1">
        <v>20846.330000000002</v>
      </c>
      <c r="DS77" s="1">
        <v>611.22891566265059</v>
      </c>
      <c r="DT77" s="1">
        <v>554245.92771084339</v>
      </c>
      <c r="DU77" s="1">
        <v>735.02380952380952</v>
      </c>
      <c r="DV77" s="1">
        <v>693242.26190476189</v>
      </c>
      <c r="EA77" s="1">
        <v>1.415</v>
      </c>
      <c r="EB77" s="1">
        <v>2.5750000000000002</v>
      </c>
      <c r="EC77" s="1">
        <v>20.92</v>
      </c>
      <c r="ED77" s="1">
        <v>777.32</v>
      </c>
      <c r="EE77" s="1">
        <v>97.564999999999998</v>
      </c>
      <c r="EF77" s="1">
        <v>18605.724999999999</v>
      </c>
      <c r="EG77" s="1">
        <v>268.69</v>
      </c>
      <c r="EH77" s="1">
        <v>138165.15</v>
      </c>
      <c r="EI77" s="1">
        <v>1372.2</v>
      </c>
      <c r="EJ77" s="1">
        <v>3933993.57</v>
      </c>
      <c r="EK77" s="1">
        <v>11251.495000000001</v>
      </c>
      <c r="EL77" s="1">
        <v>207399587.66499999</v>
      </c>
      <c r="EM77" s="1">
        <v>61073.843373493975</v>
      </c>
      <c r="EN77" s="1">
        <v>5536386784.9277105</v>
      </c>
      <c r="EO77" s="1">
        <v>73462.071428571435</v>
      </c>
      <c r="EP77" s="1">
        <v>6926804598.4523811</v>
      </c>
      <c r="EQ77" s="1">
        <f t="shared" si="159"/>
        <v>1.3919000000000001</v>
      </c>
      <c r="ER77" s="1" t="e">
        <f t="shared" ca="1" si="264"/>
        <v>#NAME?</v>
      </c>
      <c r="ES77" s="1" t="e">
        <f t="shared" ca="1" si="265"/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0.83</v>
      </c>
      <c r="FC77" s="1">
        <v>0.21</v>
      </c>
      <c r="FE77" s="1">
        <v>-12.152284740014208</v>
      </c>
      <c r="FF77" s="1">
        <v>57.328156116955036</v>
      </c>
      <c r="FG77" s="1">
        <v>87.719354572970531</v>
      </c>
      <c r="FH77" s="1">
        <v>98.585009854899468</v>
      </c>
      <c r="FI77" s="1">
        <v>105.07512587081732</v>
      </c>
      <c r="FJ77" s="1">
        <v>106.61351785758349</v>
      </c>
      <c r="FK77" s="1">
        <v>106.7498783902623</v>
      </c>
      <c r="FL77" s="1">
        <v>106.75752528361593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1.075</v>
      </c>
      <c r="GE77" s="1">
        <v>1.2250000000000001</v>
      </c>
      <c r="GF77" s="1">
        <v>1.95</v>
      </c>
      <c r="GG77" s="1">
        <v>4.99</v>
      </c>
      <c r="GH77" s="1">
        <v>13.93</v>
      </c>
      <c r="GI77" s="1">
        <v>302.2</v>
      </c>
      <c r="GJ77" s="1">
        <v>47.24</v>
      </c>
      <c r="GK77" s="1">
        <v>2982.61</v>
      </c>
      <c r="GL77" s="1">
        <v>71.534999999999997</v>
      </c>
      <c r="GM77" s="1">
        <v>6595.0550000000003</v>
      </c>
      <c r="GN77" s="1">
        <v>71.534999999999997</v>
      </c>
      <c r="GO77" s="1">
        <v>6595.0550000000003</v>
      </c>
      <c r="GT77" s="1">
        <v>1.4750000000000001</v>
      </c>
      <c r="GU77" s="1">
        <v>3.0350000000000001</v>
      </c>
      <c r="GV77" s="1">
        <v>5</v>
      </c>
      <c r="GW77" s="1">
        <v>48.46</v>
      </c>
      <c r="GX77" s="1">
        <v>38.295000000000002</v>
      </c>
      <c r="GY77" s="1">
        <v>2735.145</v>
      </c>
      <c r="GZ77" s="1">
        <v>141.005</v>
      </c>
      <c r="HA77" s="1">
        <v>32715.685000000001</v>
      </c>
      <c r="HB77" s="1">
        <v>1346.9449999999999</v>
      </c>
      <c r="HC77" s="1">
        <v>2888180.8250000002</v>
      </c>
      <c r="HD77" s="1">
        <v>4673.88</v>
      </c>
      <c r="HE77" s="1">
        <v>29373250.18</v>
      </c>
      <c r="HF77" s="1">
        <v>7106.9049999999997</v>
      </c>
      <c r="HG77" s="1">
        <v>65303826.255000003</v>
      </c>
      <c r="HH77" s="1">
        <v>7106.9049999999997</v>
      </c>
      <c r="HI77" s="1">
        <v>65303826.255000003</v>
      </c>
      <c r="HJ77" s="1">
        <f t="shared" si="162"/>
        <v>1.3919000000000001</v>
      </c>
      <c r="HK77" s="1" t="e">
        <f t="shared" ca="1" si="266"/>
        <v>#NAME?</v>
      </c>
      <c r="HL77" s="1" t="e">
        <f t="shared" ca="1" si="267"/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-39.406411839525802</v>
      </c>
      <c r="HY77" s="1">
        <v>-21.366593047952154</v>
      </c>
      <c r="HZ77" s="1">
        <v>-8.3148204451722307</v>
      </c>
      <c r="IA77" s="1">
        <v>-4.3410114475049877</v>
      </c>
      <c r="IB77" s="1">
        <v>-0.81311357718013666</v>
      </c>
      <c r="IC77" s="1">
        <v>-5.0721911587341989E-2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1.21</v>
      </c>
      <c r="IV77" s="1">
        <v>1.74</v>
      </c>
      <c r="IW77" s="1">
        <v>5.9249999999999998</v>
      </c>
      <c r="IX77" s="1">
        <v>54.115000000000002</v>
      </c>
      <c r="IY77" s="1">
        <v>10.14</v>
      </c>
      <c r="IZ77" s="1">
        <v>161.68</v>
      </c>
      <c r="JA77" s="1">
        <v>32.505000000000003</v>
      </c>
      <c r="JB77" s="1">
        <v>1441.0450000000001</v>
      </c>
      <c r="JC77" s="1">
        <v>71.534999999999997</v>
      </c>
      <c r="JD77" s="1">
        <v>6595.0550000000003</v>
      </c>
      <c r="JE77" s="1">
        <v>71.534999999999997</v>
      </c>
      <c r="JF77" s="1">
        <v>6595.0550000000003</v>
      </c>
      <c r="JG77" s="1">
        <v>71.534999999999997</v>
      </c>
      <c r="JH77" s="1">
        <v>6595.0550000000003</v>
      </c>
      <c r="JM77" s="1">
        <v>6.6349999999999998</v>
      </c>
      <c r="JN77" s="1">
        <v>89.045000000000002</v>
      </c>
      <c r="JO77" s="1">
        <v>58.34</v>
      </c>
      <c r="JP77" s="1">
        <v>6835.58</v>
      </c>
      <c r="JQ77" s="1">
        <v>541.19000000000005</v>
      </c>
      <c r="JR77" s="1">
        <v>484605.81</v>
      </c>
      <c r="JS77" s="1">
        <v>967.44500000000005</v>
      </c>
      <c r="JT77" s="1">
        <v>1521142.915</v>
      </c>
      <c r="JU77" s="1">
        <v>3202.5349999999999</v>
      </c>
      <c r="JV77" s="1">
        <v>14089515.404999999</v>
      </c>
      <c r="JW77" s="1">
        <v>7106.9049999999997</v>
      </c>
      <c r="JX77" s="1">
        <v>65303826.255000003</v>
      </c>
      <c r="JY77" s="1">
        <v>7106.9049999999997</v>
      </c>
      <c r="JZ77" s="1">
        <v>65303826.255000003</v>
      </c>
      <c r="KA77" s="1">
        <v>7106.9049999999997</v>
      </c>
      <c r="KB77" s="1">
        <v>65303826.255000003</v>
      </c>
      <c r="KC77" s="1">
        <f t="shared" si="165"/>
        <v>1.3919000000000001</v>
      </c>
      <c r="KD77" s="1" t="e">
        <f t="shared" ca="1" si="268"/>
        <v>#NAME?</v>
      </c>
      <c r="KE77" s="1" t="e">
        <f t="shared" ca="1" si="269"/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13.565412908926357</v>
      </c>
      <c r="KR77" s="1">
        <v>16.586493791721729</v>
      </c>
      <c r="KS77" s="1">
        <v>18.975575227494414</v>
      </c>
      <c r="KT77" s="1">
        <v>19.488786469290215</v>
      </c>
      <c r="KU77" s="1">
        <v>19.911057456854593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1.69</v>
      </c>
      <c r="LM77" s="1">
        <v>3.81</v>
      </c>
      <c r="LN77" s="1">
        <v>13.875</v>
      </c>
      <c r="LO77" s="1">
        <v>316.67500000000001</v>
      </c>
      <c r="LP77" s="1">
        <v>61.85</v>
      </c>
      <c r="LQ77" s="1">
        <v>5082.6499999999996</v>
      </c>
      <c r="LR77" s="1">
        <v>72.510000000000005</v>
      </c>
      <c r="LS77" s="1">
        <v>6854.16</v>
      </c>
      <c r="LT77" s="1">
        <v>90.025000000000006</v>
      </c>
      <c r="LU77" s="1">
        <v>10556.855</v>
      </c>
      <c r="LV77" s="1">
        <v>90.025000000000006</v>
      </c>
      <c r="LW77" s="1">
        <v>10556.855</v>
      </c>
      <c r="LX77" s="1">
        <v>90.025000000000006</v>
      </c>
      <c r="LY77" s="1">
        <v>10556.855</v>
      </c>
      <c r="LZ77" s="1">
        <v>90.025000000000006</v>
      </c>
      <c r="MA77" s="1">
        <v>10556.855</v>
      </c>
      <c r="MF77" s="1">
        <v>112.42</v>
      </c>
      <c r="MG77" s="1">
        <v>21937.59</v>
      </c>
      <c r="MH77" s="1">
        <v>1335.79</v>
      </c>
      <c r="MI77" s="1">
        <v>3023761.67</v>
      </c>
      <c r="MJ77" s="1">
        <v>6133.59</v>
      </c>
      <c r="MK77" s="1">
        <v>50191734.880000003</v>
      </c>
      <c r="ML77" s="1">
        <v>7200.49</v>
      </c>
      <c r="MM77" s="1">
        <v>67798283.170000002</v>
      </c>
      <c r="MN77" s="1">
        <v>8951.51</v>
      </c>
      <c r="MO77" s="1">
        <v>104616242.63</v>
      </c>
      <c r="MP77" s="1">
        <v>8951.51</v>
      </c>
      <c r="MQ77" s="1">
        <v>104616242.63</v>
      </c>
      <c r="MR77" s="1">
        <v>8951.51</v>
      </c>
      <c r="MS77" s="1">
        <v>104616242.63</v>
      </c>
      <c r="MT77" s="1">
        <v>8951.51</v>
      </c>
      <c r="MU77" s="1">
        <v>104616242.63</v>
      </c>
      <c r="MV77" s="1">
        <f t="shared" si="168"/>
        <v>1.3919000000000001</v>
      </c>
      <c r="MW77" s="1" t="e">
        <f t="shared" ca="1" si="270"/>
        <v>#NAME?</v>
      </c>
      <c r="MX77" s="1" t="e">
        <f t="shared" ca="1" si="271"/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0.54737150281876545</v>
      </c>
      <c r="NK77" s="1">
        <v>0.82314785429250148</v>
      </c>
      <c r="NL77" s="1">
        <v>0.97316841919609853</v>
      </c>
      <c r="NM77" s="1">
        <v>0.98966364302476606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1700</v>
      </c>
      <c r="B78" s="1">
        <v>200</v>
      </c>
      <c r="C78" s="1">
        <v>100</v>
      </c>
      <c r="D78" s="1" t="s">
        <v>341</v>
      </c>
      <c r="E78" s="1">
        <v>53.875010385000031</v>
      </c>
      <c r="F78" s="1">
        <v>2914.3985547881907</v>
      </c>
      <c r="G78" s="1">
        <f t="shared" si="141"/>
        <v>11.881810804329689</v>
      </c>
      <c r="H78" s="1" t="e">
        <f t="shared" ca="1" si="252"/>
        <v>#NAME?</v>
      </c>
      <c r="I78" s="1" t="e">
        <f t="shared" ca="1" si="253"/>
        <v>#NAME?</v>
      </c>
      <c r="J78" s="1">
        <f t="shared" si="144"/>
        <v>3.1691182579411784E-4</v>
      </c>
      <c r="K78" s="1" t="e">
        <f t="shared" ca="1" si="254"/>
        <v>#NAME?</v>
      </c>
      <c r="L78" s="1" t="e">
        <f t="shared" ca="1" si="255"/>
        <v>#NAME?</v>
      </c>
      <c r="M78" s="1">
        <v>0</v>
      </c>
      <c r="N78" s="1">
        <v>25129.25</v>
      </c>
      <c r="O78" s="1">
        <v>30103.86</v>
      </c>
      <c r="P78" s="1">
        <v>907148588.22000003</v>
      </c>
      <c r="Q78" s="1">
        <f t="shared" si="147"/>
        <v>906201.32039999962</v>
      </c>
      <c r="R78" s="1" t="e">
        <f t="shared" ca="1" si="256"/>
        <v>#NAME?</v>
      </c>
      <c r="S78" s="1" t="e">
        <f t="shared" ca="1" si="257"/>
        <v>#NAME?</v>
      </c>
      <c r="T78" s="1">
        <v>169900</v>
      </c>
      <c r="U78" s="2">
        <v>28866010000</v>
      </c>
      <c r="V78" s="2">
        <f t="shared" si="150"/>
        <v>0</v>
      </c>
      <c r="W78" s="2" t="e">
        <f t="shared" ca="1" si="258"/>
        <v>#NAME?</v>
      </c>
      <c r="X78" s="2" t="e">
        <f t="shared" ca="1" si="259"/>
        <v>#NAME?</v>
      </c>
      <c r="Y78" s="2">
        <f t="shared" si="153"/>
        <v>0.99941176470588233</v>
      </c>
      <c r="Z78" s="2" t="e">
        <f t="shared" ca="1" si="260"/>
        <v>#NAME?</v>
      </c>
      <c r="AA78" s="2" t="e">
        <f t="shared" ca="1" si="261"/>
        <v>#NAME?</v>
      </c>
      <c r="AB78" s="2">
        <v>1700</v>
      </c>
      <c r="AC78" s="2">
        <v>2890000</v>
      </c>
      <c r="AD78" s="2">
        <f t="shared" si="171"/>
        <v>1.1979609419302208</v>
      </c>
      <c r="AE78" s="2">
        <v>7797</v>
      </c>
      <c r="AF78" s="2">
        <v>7797</v>
      </c>
      <c r="AG78" s="2">
        <v>4228.3599999999997</v>
      </c>
      <c r="AH78" s="2">
        <v>17933542.370000001</v>
      </c>
      <c r="AI78" s="2">
        <v>169900</v>
      </c>
      <c r="AJ78" s="2">
        <v>4087.3049999999998</v>
      </c>
      <c r="AK78" s="2">
        <v>16762115.455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1.0349999999999999</v>
      </c>
      <c r="BA78" s="2">
        <v>1.105</v>
      </c>
      <c r="BB78" s="2">
        <v>173.565</v>
      </c>
      <c r="BC78" s="2">
        <v>40336.824999999997</v>
      </c>
      <c r="BD78" s="2"/>
      <c r="BE78" s="2"/>
      <c r="BF78" s="2"/>
      <c r="BG78" s="2"/>
      <c r="BH78" s="2">
        <v>1.095</v>
      </c>
      <c r="BI78" s="2">
        <v>1.2949999999999999</v>
      </c>
      <c r="BJ78" s="2">
        <v>1.325</v>
      </c>
      <c r="BK78" s="2">
        <v>2.165</v>
      </c>
      <c r="BL78" s="2">
        <v>1.67</v>
      </c>
      <c r="BM78" s="1">
        <v>3.86</v>
      </c>
      <c r="BN78" s="1">
        <v>1.92</v>
      </c>
      <c r="BO78" s="1">
        <v>5.42</v>
      </c>
      <c r="BP78" s="1">
        <v>3.6</v>
      </c>
      <c r="BQ78" s="1">
        <v>21.54</v>
      </c>
      <c r="BR78" s="1">
        <v>10.734999999999999</v>
      </c>
      <c r="BS78" s="1">
        <v>222.60499999999999</v>
      </c>
      <c r="BT78" s="1">
        <v>31.75</v>
      </c>
      <c r="BU78" s="1">
        <v>1877.75</v>
      </c>
      <c r="BV78" s="1">
        <v>17307.325000000001</v>
      </c>
      <c r="BW78" s="1">
        <v>401700677.69499999</v>
      </c>
      <c r="BX78" s="1">
        <f t="shared" si="156"/>
        <v>1.7336</v>
      </c>
      <c r="BY78" s="1" t="e">
        <f t="shared" ca="1" si="262"/>
        <v>#NAME?</v>
      </c>
      <c r="BZ78" s="1" t="e">
        <f t="shared" ca="1" si="263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-33543.954494399994</v>
      </c>
      <c r="CM78" s="1">
        <v>-16602.306607679999</v>
      </c>
      <c r="CN78" s="1">
        <v>-6338.0262343999975</v>
      </c>
      <c r="CO78" s="1">
        <v>-3679.746873600001</v>
      </c>
      <c r="CP78" s="1">
        <v>-1013.6970401600009</v>
      </c>
      <c r="CQ78" s="1">
        <v>-104.21922688000012</v>
      </c>
      <c r="CR78" s="1">
        <v>-11.372212320000003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</v>
      </c>
      <c r="DJ78" s="1">
        <v>1</v>
      </c>
      <c r="DK78" s="1">
        <v>1.51</v>
      </c>
      <c r="DL78" s="1">
        <v>3.18</v>
      </c>
      <c r="DM78" s="1">
        <v>3.2949999999999999</v>
      </c>
      <c r="DN78" s="1">
        <v>22.774999999999999</v>
      </c>
      <c r="DO78" s="1">
        <v>13.59</v>
      </c>
      <c r="DP78" s="1">
        <v>436.81</v>
      </c>
      <c r="DQ78" s="1">
        <v>95.13</v>
      </c>
      <c r="DR78" s="1">
        <v>15566.55</v>
      </c>
      <c r="DS78" s="1">
        <v>592.125</v>
      </c>
      <c r="DT78" s="1">
        <v>569897.75595238095</v>
      </c>
      <c r="DU78" s="1">
        <v>773.97560975609758</v>
      </c>
      <c r="DV78" s="1">
        <v>881031.82926829264</v>
      </c>
      <c r="EA78" s="1">
        <v>1.5149999999999999</v>
      </c>
      <c r="EB78" s="1">
        <v>3.085</v>
      </c>
      <c r="EC78" s="1">
        <v>18.100000000000001</v>
      </c>
      <c r="ED78" s="1">
        <v>610.08000000000004</v>
      </c>
      <c r="EE78" s="1">
        <v>93.68</v>
      </c>
      <c r="EF78" s="1">
        <v>18500.72</v>
      </c>
      <c r="EG78" s="1">
        <v>272.19499999999999</v>
      </c>
      <c r="EH78" s="1">
        <v>191771.73499999999</v>
      </c>
      <c r="EI78" s="1">
        <v>1307.3</v>
      </c>
      <c r="EJ78" s="1">
        <v>4228073.55</v>
      </c>
      <c r="EK78" s="1">
        <v>9463.2150000000001</v>
      </c>
      <c r="EL78" s="1">
        <v>154720185.85499999</v>
      </c>
      <c r="EM78" s="1">
        <v>59164.523809523809</v>
      </c>
      <c r="EN78" s="1">
        <v>5693691855.1071424</v>
      </c>
      <c r="EO78" s="1">
        <v>77351.878048780491</v>
      </c>
      <c r="EP78" s="1">
        <v>8803394107.6829262</v>
      </c>
      <c r="EQ78" s="1">
        <f t="shared" si="159"/>
        <v>1.7336</v>
      </c>
      <c r="ER78" s="1" t="e">
        <f t="shared" ca="1" si="264"/>
        <v>#NAME?</v>
      </c>
      <c r="ES78" s="1" t="e">
        <f t="shared" ca="1" si="265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0.84</v>
      </c>
      <c r="FC78" s="1">
        <v>0.20499999999999999</v>
      </c>
      <c r="FE78" s="1">
        <v>-9.4168637568525355</v>
      </c>
      <c r="FF78" s="1">
        <v>53.732932748818193</v>
      </c>
      <c r="FG78" s="1">
        <v>88.525600902226756</v>
      </c>
      <c r="FH78" s="1">
        <v>98.983463953864813</v>
      </c>
      <c r="FI78" s="1">
        <v>105.11497790949558</v>
      </c>
      <c r="FJ78" s="1">
        <v>106.62209760410164</v>
      </c>
      <c r="FK78" s="1">
        <v>106.7498647926094</v>
      </c>
      <c r="FL78" s="1">
        <v>106.75752528361593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1.085</v>
      </c>
      <c r="GE78" s="1">
        <v>1.2549999999999999</v>
      </c>
      <c r="GF78" s="1">
        <v>2.085</v>
      </c>
      <c r="GG78" s="1">
        <v>5.8949999999999996</v>
      </c>
      <c r="GH78" s="1">
        <v>12.425000000000001</v>
      </c>
      <c r="GI78" s="1">
        <v>248.22499999999999</v>
      </c>
      <c r="GJ78" s="1">
        <v>41.125</v>
      </c>
      <c r="GK78" s="1">
        <v>2314.3249999999998</v>
      </c>
      <c r="GL78" s="1">
        <v>65.435000000000002</v>
      </c>
      <c r="GM78" s="1">
        <v>5629.5050000000001</v>
      </c>
      <c r="GN78" s="1">
        <v>65.435000000000002</v>
      </c>
      <c r="GO78" s="1">
        <v>5629.5050000000001</v>
      </c>
      <c r="GT78" s="1">
        <v>1.52</v>
      </c>
      <c r="GU78" s="1">
        <v>3.43</v>
      </c>
      <c r="GV78" s="1">
        <v>4.8099999999999996</v>
      </c>
      <c r="GW78" s="1">
        <v>45.08</v>
      </c>
      <c r="GX78" s="1">
        <v>39.335000000000001</v>
      </c>
      <c r="GY78" s="1">
        <v>3007.165</v>
      </c>
      <c r="GZ78" s="1">
        <v>152.995</v>
      </c>
      <c r="HA78" s="1">
        <v>39343.504999999997</v>
      </c>
      <c r="HB78" s="1">
        <v>1190.8699999999999</v>
      </c>
      <c r="HC78" s="1">
        <v>2360689.2400000002</v>
      </c>
      <c r="HD78" s="1">
        <v>4064</v>
      </c>
      <c r="HE78" s="1">
        <v>22774848.25</v>
      </c>
      <c r="HF78" s="1">
        <v>6495.31</v>
      </c>
      <c r="HG78" s="1">
        <v>55678996.659999996</v>
      </c>
      <c r="HH78" s="1">
        <v>6495.31</v>
      </c>
      <c r="HI78" s="1">
        <v>55678996.659999996</v>
      </c>
      <c r="HJ78" s="1">
        <f t="shared" si="162"/>
        <v>1.7336</v>
      </c>
      <c r="HK78" s="1" t="e">
        <f t="shared" ca="1" si="266"/>
        <v>#NAME?</v>
      </c>
      <c r="HL78" s="1" t="e">
        <f t="shared" ca="1" si="267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-38.81757530955457</v>
      </c>
      <c r="HY78" s="1">
        <v>-22.156338105018335</v>
      </c>
      <c r="HZ78" s="1">
        <v>-8.7039535244087922</v>
      </c>
      <c r="IA78" s="1">
        <v>-4.1322061681098141</v>
      </c>
      <c r="IB78" s="1">
        <v>-0.80853036949981283</v>
      </c>
      <c r="IC78" s="1">
        <v>-5.1910706390170321E-2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1.2250000000000001</v>
      </c>
      <c r="IV78" s="1">
        <v>1.865</v>
      </c>
      <c r="IW78" s="1">
        <v>5.2850000000000001</v>
      </c>
      <c r="IX78" s="1">
        <v>43.164999999999999</v>
      </c>
      <c r="IY78" s="1">
        <v>9.7850000000000001</v>
      </c>
      <c r="IZ78" s="1">
        <v>150.94499999999999</v>
      </c>
      <c r="JA78" s="1">
        <v>29.885000000000002</v>
      </c>
      <c r="JB78" s="1">
        <v>1264.865</v>
      </c>
      <c r="JC78" s="1">
        <v>65.435000000000002</v>
      </c>
      <c r="JD78" s="1">
        <v>5629.5050000000001</v>
      </c>
      <c r="JE78" s="1">
        <v>65.435000000000002</v>
      </c>
      <c r="JF78" s="1">
        <v>5629.5050000000001</v>
      </c>
      <c r="JG78" s="1">
        <v>65.435000000000002</v>
      </c>
      <c r="JH78" s="1">
        <v>5629.5050000000001</v>
      </c>
      <c r="JM78" s="1">
        <v>5.875</v>
      </c>
      <c r="JN78" s="1">
        <v>61.835000000000001</v>
      </c>
      <c r="JO78" s="1">
        <v>58.454999999999998</v>
      </c>
      <c r="JP78" s="1">
        <v>7931.0950000000003</v>
      </c>
      <c r="JQ78" s="1">
        <v>476.75</v>
      </c>
      <c r="JR78" s="1">
        <v>377880.51</v>
      </c>
      <c r="JS78" s="1">
        <v>926.94500000000005</v>
      </c>
      <c r="JT78" s="1">
        <v>1408713.5349999999</v>
      </c>
      <c r="JU78" s="1">
        <v>2935.895</v>
      </c>
      <c r="JV78" s="1">
        <v>12341249.225</v>
      </c>
      <c r="JW78" s="1">
        <v>6495.31</v>
      </c>
      <c r="JX78" s="1">
        <v>55678996.659999996</v>
      </c>
      <c r="JY78" s="1">
        <v>6495.31</v>
      </c>
      <c r="JZ78" s="1">
        <v>55678996.659999996</v>
      </c>
      <c r="KA78" s="1">
        <v>6495.31</v>
      </c>
      <c r="KB78" s="1">
        <v>55678996.659999996</v>
      </c>
      <c r="KC78" s="1">
        <f t="shared" si="165"/>
        <v>1.7336</v>
      </c>
      <c r="KD78" s="1" t="e">
        <f t="shared" ca="1" si="268"/>
        <v>#NAME?</v>
      </c>
      <c r="KE78" s="1" t="e">
        <f t="shared" ca="1" si="269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13.633873851687564</v>
      </c>
      <c r="KR78" s="1">
        <v>16.718309713953403</v>
      </c>
      <c r="KS78" s="1">
        <v>18.997687924080616</v>
      </c>
      <c r="KT78" s="1">
        <v>19.541649617857541</v>
      </c>
      <c r="KU78" s="1">
        <v>19.912547473402512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1.605</v>
      </c>
      <c r="LM78" s="1">
        <v>3.4750000000000001</v>
      </c>
      <c r="LN78" s="1">
        <v>13.21</v>
      </c>
      <c r="LO78" s="1">
        <v>280.61</v>
      </c>
      <c r="LP78" s="1">
        <v>58.424999999999997</v>
      </c>
      <c r="LQ78" s="1">
        <v>4752.3649999999998</v>
      </c>
      <c r="LR78" s="1">
        <v>67.05</v>
      </c>
      <c r="LS78" s="1">
        <v>6120.32</v>
      </c>
      <c r="LT78" s="1">
        <v>79.099999999999994</v>
      </c>
      <c r="LU78" s="1">
        <v>8292.56</v>
      </c>
      <c r="LV78" s="1">
        <v>79.099999999999994</v>
      </c>
      <c r="LW78" s="1">
        <v>8292.56</v>
      </c>
      <c r="LX78" s="1">
        <v>79.099999999999994</v>
      </c>
      <c r="LY78" s="1">
        <v>8292.56</v>
      </c>
      <c r="LZ78" s="1">
        <v>79.099999999999994</v>
      </c>
      <c r="MA78" s="1">
        <v>8292.56</v>
      </c>
      <c r="MF78" s="1">
        <v>102.395</v>
      </c>
      <c r="MG78" s="1">
        <v>19972.455000000002</v>
      </c>
      <c r="MH78" s="1">
        <v>1271.82</v>
      </c>
      <c r="MI78" s="1">
        <v>2676254.11</v>
      </c>
      <c r="MJ78" s="1">
        <v>5791.01</v>
      </c>
      <c r="MK78" s="1">
        <v>46936309.689999998</v>
      </c>
      <c r="ML78" s="1">
        <v>6653.74</v>
      </c>
      <c r="MM78" s="1">
        <v>60540533.600000001</v>
      </c>
      <c r="MN78" s="1">
        <v>7859.44</v>
      </c>
      <c r="MO78" s="1">
        <v>82117103.75</v>
      </c>
      <c r="MP78" s="1">
        <v>7859.44</v>
      </c>
      <c r="MQ78" s="1">
        <v>82117103.75</v>
      </c>
      <c r="MR78" s="1">
        <v>7859.44</v>
      </c>
      <c r="MS78" s="1">
        <v>82117103.75</v>
      </c>
      <c r="MT78" s="1">
        <v>7859.44</v>
      </c>
      <c r="MU78" s="1">
        <v>82117103.75</v>
      </c>
      <c r="MV78" s="1">
        <f t="shared" si="168"/>
        <v>1.7336</v>
      </c>
      <c r="MW78" s="1" t="e">
        <f t="shared" ca="1" si="270"/>
        <v>#NAME?</v>
      </c>
      <c r="MX78" s="1" t="e">
        <f t="shared" ca="1" si="271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0.54931338903058546</v>
      </c>
      <c r="NK78" s="1">
        <v>0.82944717363676346</v>
      </c>
      <c r="NL78" s="1">
        <v>0.97930693339654451</v>
      </c>
      <c r="NM78" s="1">
        <v>0.99104182395479712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1750</v>
      </c>
      <c r="B79" s="1">
        <v>200</v>
      </c>
      <c r="C79" s="1">
        <v>100</v>
      </c>
      <c r="D79" s="1" t="s">
        <v>341</v>
      </c>
      <c r="E79" s="1">
        <v>57.307284850000016</v>
      </c>
      <c r="F79" s="1">
        <v>3295.4263480755849</v>
      </c>
      <c r="G79" s="1">
        <f t="shared" si="141"/>
        <v>11.301451196543439</v>
      </c>
      <c r="H79" s="1" t="e">
        <f t="shared" ca="1" si="252"/>
        <v>#NAME?</v>
      </c>
      <c r="I79" s="1" t="e">
        <f t="shared" ca="1" si="253"/>
        <v>#NAME?</v>
      </c>
      <c r="J79" s="1">
        <f t="shared" si="144"/>
        <v>3.2747019914285721E-4</v>
      </c>
      <c r="K79" s="1" t="e">
        <f t="shared" ca="1" si="254"/>
        <v>#NAME?</v>
      </c>
      <c r="L79" s="1" t="e">
        <f t="shared" ca="1" si="255"/>
        <v>#NAME?</v>
      </c>
      <c r="M79" s="1">
        <v>0</v>
      </c>
      <c r="N79" s="1">
        <v>26173.8</v>
      </c>
      <c r="O79" s="1">
        <v>31441.38</v>
      </c>
      <c r="P79" s="1">
        <v>989435250.57000005</v>
      </c>
      <c r="Q79" s="1">
        <f t="shared" si="147"/>
        <v>874874.26559996605</v>
      </c>
      <c r="R79" s="1" t="e">
        <f t="shared" ca="1" si="256"/>
        <v>#NAME?</v>
      </c>
      <c r="S79" s="1" t="e">
        <f t="shared" ca="1" si="257"/>
        <v>#NAME?</v>
      </c>
      <c r="T79" s="1">
        <v>174900</v>
      </c>
      <c r="U79" s="2">
        <v>30590010000</v>
      </c>
      <c r="V79" s="2">
        <f t="shared" si="150"/>
        <v>0</v>
      </c>
      <c r="W79" s="2" t="e">
        <f t="shared" ca="1" si="258"/>
        <v>#NAME?</v>
      </c>
      <c r="X79" s="2" t="e">
        <f t="shared" ca="1" si="259"/>
        <v>#NAME?</v>
      </c>
      <c r="Y79" s="2">
        <f t="shared" si="153"/>
        <v>0.99942857142857144</v>
      </c>
      <c r="Z79" s="2" t="e">
        <f t="shared" ca="1" si="260"/>
        <v>#NAME?</v>
      </c>
      <c r="AA79" s="2" t="e">
        <f t="shared" ca="1" si="261"/>
        <v>#NAME?</v>
      </c>
      <c r="AB79" s="2">
        <v>1750</v>
      </c>
      <c r="AC79" s="2">
        <v>3062500</v>
      </c>
      <c r="AD79" s="2">
        <f t="shared" si="171"/>
        <v>1.2012539256814068</v>
      </c>
      <c r="AE79" s="2">
        <v>7797</v>
      </c>
      <c r="AF79" s="2">
        <v>7797</v>
      </c>
      <c r="AG79" s="2">
        <v>4294.3</v>
      </c>
      <c r="AH79" s="2">
        <v>18496334.219999999</v>
      </c>
      <c r="AI79" s="2">
        <v>174900</v>
      </c>
      <c r="AJ79" s="2">
        <v>4153.4049999999997</v>
      </c>
      <c r="AK79" s="2">
        <v>17307019.795000002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1.0449999999999999</v>
      </c>
      <c r="BA79" s="2">
        <v>1.135</v>
      </c>
      <c r="BB79" s="2">
        <v>175.80500000000001</v>
      </c>
      <c r="BC79" s="2">
        <v>44359.084999999999</v>
      </c>
      <c r="BD79" s="2"/>
      <c r="BE79" s="2"/>
      <c r="BF79" s="2"/>
      <c r="BG79" s="2"/>
      <c r="BH79" s="2">
        <v>1.125</v>
      </c>
      <c r="BI79" s="2">
        <v>1.405</v>
      </c>
      <c r="BJ79" s="2">
        <v>1.3</v>
      </c>
      <c r="BK79" s="2">
        <v>2.08</v>
      </c>
      <c r="BL79" s="2">
        <v>1.6</v>
      </c>
      <c r="BM79" s="1">
        <v>3.52</v>
      </c>
      <c r="BN79" s="1">
        <v>1.94</v>
      </c>
      <c r="BO79" s="1">
        <v>5.47</v>
      </c>
      <c r="BP79" s="1">
        <v>3.3050000000000002</v>
      </c>
      <c r="BQ79" s="1">
        <v>19.085000000000001</v>
      </c>
      <c r="BR79" s="1">
        <v>10.285</v>
      </c>
      <c r="BS79" s="1">
        <v>197.29499999999999</v>
      </c>
      <c r="BT79" s="1">
        <v>31.38</v>
      </c>
      <c r="BU79" s="1">
        <v>1935.3</v>
      </c>
      <c r="BV79" s="1">
        <v>17528.485000000001</v>
      </c>
      <c r="BW79" s="1">
        <v>441699733.625</v>
      </c>
      <c r="BX79" s="1">
        <f t="shared" si="156"/>
        <v>1.7063999999999999</v>
      </c>
      <c r="BY79" s="1" t="e">
        <f t="shared" ca="1" si="262"/>
        <v>#NAME?</v>
      </c>
      <c r="BZ79" s="1" t="e">
        <f t="shared" ca="1" si="263"/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-28845.496988960003</v>
      </c>
      <c r="CM79" s="1">
        <v>-15712.939833759996</v>
      </c>
      <c r="CN79" s="1">
        <v>-7103.8307000000004</v>
      </c>
      <c r="CO79" s="1">
        <v>-3568.4108372799983</v>
      </c>
      <c r="CP79" s="1">
        <v>-1011.8539132800007</v>
      </c>
      <c r="CQ79" s="1">
        <v>-102.63538224000004</v>
      </c>
      <c r="CR79" s="1">
        <v>-12.858104000000001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1.01</v>
      </c>
      <c r="DJ79" s="1">
        <v>1.03</v>
      </c>
      <c r="DK79" s="1">
        <v>1.61</v>
      </c>
      <c r="DL79" s="1">
        <v>3.66</v>
      </c>
      <c r="DM79" s="1">
        <v>3.02</v>
      </c>
      <c r="DN79" s="1">
        <v>14.74</v>
      </c>
      <c r="DO79" s="1">
        <v>13.75</v>
      </c>
      <c r="DP79" s="1">
        <v>389.04</v>
      </c>
      <c r="DQ79" s="1">
        <v>97.65</v>
      </c>
      <c r="DR79" s="1">
        <v>15980.67</v>
      </c>
      <c r="DS79" s="1">
        <v>742.19553072625695</v>
      </c>
      <c r="DT79" s="1">
        <v>799248.68715083797</v>
      </c>
      <c r="DU79" s="1">
        <v>954.28125</v>
      </c>
      <c r="DV79" s="1">
        <v>1173812.21875</v>
      </c>
      <c r="EA79" s="1">
        <v>1.37</v>
      </c>
      <c r="EB79" s="1">
        <v>2.39</v>
      </c>
      <c r="EC79" s="1">
        <v>22.19</v>
      </c>
      <c r="ED79" s="1">
        <v>937.41</v>
      </c>
      <c r="EE79" s="1">
        <v>103.04</v>
      </c>
      <c r="EF79" s="1">
        <v>22087.18</v>
      </c>
      <c r="EG79" s="1">
        <v>249.79</v>
      </c>
      <c r="EH79" s="1">
        <v>119245.87</v>
      </c>
      <c r="EI79" s="1">
        <v>1322.885</v>
      </c>
      <c r="EJ79" s="1">
        <v>3755654.4950000001</v>
      </c>
      <c r="EK79" s="1">
        <v>9713.0650000000005</v>
      </c>
      <c r="EL79" s="1">
        <v>158803405.10499999</v>
      </c>
      <c r="EM79" s="1">
        <v>74166.67039106146</v>
      </c>
      <c r="EN79" s="1">
        <v>7984775129.6089382</v>
      </c>
      <c r="EO79" s="1">
        <v>95373.34375</v>
      </c>
      <c r="EP79" s="1">
        <v>11728074959.03125</v>
      </c>
      <c r="EQ79" s="1">
        <f t="shared" si="159"/>
        <v>1.7063999999999999</v>
      </c>
      <c r="ER79" s="1" t="e">
        <f t="shared" ca="1" si="264"/>
        <v>#NAME?</v>
      </c>
      <c r="ES79" s="1" t="e">
        <f t="shared" ca="1" si="265"/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0.89500000000000002</v>
      </c>
      <c r="FC79" s="1">
        <v>0.16</v>
      </c>
      <c r="FE79" s="1">
        <v>-9.9260724594628194</v>
      </c>
      <c r="FF79" s="1">
        <v>54.179743736104804</v>
      </c>
      <c r="FG79" s="1">
        <v>88.694560361399837</v>
      </c>
      <c r="FH79" s="1">
        <v>98.861003723349327</v>
      </c>
      <c r="FI79" s="1">
        <v>105.17627253076688</v>
      </c>
      <c r="FJ79" s="1">
        <v>106.61023007132189</v>
      </c>
      <c r="FK79" s="1">
        <v>106.74965352327064</v>
      </c>
      <c r="FL79" s="1">
        <v>106.75752528361593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1.07</v>
      </c>
      <c r="GE79" s="1">
        <v>1.23</v>
      </c>
      <c r="GF79" s="1">
        <v>1.865</v>
      </c>
      <c r="GG79" s="1">
        <v>4.8849999999999998</v>
      </c>
      <c r="GH79" s="1">
        <v>12.225</v>
      </c>
      <c r="GI79" s="1">
        <v>243.05500000000001</v>
      </c>
      <c r="GJ79" s="1">
        <v>43.79</v>
      </c>
      <c r="GK79" s="1">
        <v>2531.25</v>
      </c>
      <c r="GL79" s="1">
        <v>72.41</v>
      </c>
      <c r="GM79" s="1">
        <v>6493.04</v>
      </c>
      <c r="GN79" s="1">
        <v>72.41</v>
      </c>
      <c r="GO79" s="1">
        <v>6493.04</v>
      </c>
      <c r="GT79" s="1">
        <v>1.5449999999999999</v>
      </c>
      <c r="GU79" s="1">
        <v>3.4950000000000001</v>
      </c>
      <c r="GV79" s="1">
        <v>5.15</v>
      </c>
      <c r="GW79" s="1">
        <v>50.17</v>
      </c>
      <c r="GX79" s="1">
        <v>39.615000000000002</v>
      </c>
      <c r="GY79" s="1">
        <v>3253.6149999999998</v>
      </c>
      <c r="GZ79" s="1">
        <v>128.97</v>
      </c>
      <c r="HA79" s="1">
        <v>31195.7</v>
      </c>
      <c r="HB79" s="1">
        <v>1169.71</v>
      </c>
      <c r="HC79" s="1">
        <v>2311053.69</v>
      </c>
      <c r="HD79" s="1">
        <v>4328.335</v>
      </c>
      <c r="HE79" s="1">
        <v>24882134.385000002</v>
      </c>
      <c r="HF79" s="1">
        <v>7193.3</v>
      </c>
      <c r="HG79" s="1">
        <v>64238381.659999996</v>
      </c>
      <c r="HH79" s="1">
        <v>7193.3</v>
      </c>
      <c r="HI79" s="1">
        <v>64238381.659999996</v>
      </c>
      <c r="HJ79" s="1">
        <f t="shared" si="162"/>
        <v>1.7063999999999999</v>
      </c>
      <c r="HK79" s="1" t="e">
        <f t="shared" ca="1" si="266"/>
        <v>#NAME?</v>
      </c>
      <c r="HL79" s="1" t="e">
        <f t="shared" ca="1" si="267"/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-38.737754108443006</v>
      </c>
      <c r="HY79" s="1">
        <v>-20.737321840632344</v>
      </c>
      <c r="HZ79" s="1">
        <v>-8.010646647173882</v>
      </c>
      <c r="IA79" s="1">
        <v>-4.3050737449874541</v>
      </c>
      <c r="IB79" s="1">
        <v>-0.82825867729571045</v>
      </c>
      <c r="IC79" s="1">
        <v>-5.5873355732931416E-2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1.1299999999999999</v>
      </c>
      <c r="IV79" s="1">
        <v>1.44</v>
      </c>
      <c r="IW79" s="1">
        <v>5.4450000000000003</v>
      </c>
      <c r="IX79" s="1">
        <v>49.524999999999999</v>
      </c>
      <c r="IY79" s="1">
        <v>10.135</v>
      </c>
      <c r="IZ79" s="1">
        <v>173.285</v>
      </c>
      <c r="JA79" s="1">
        <v>31.434999999999999</v>
      </c>
      <c r="JB79" s="1">
        <v>1395.585</v>
      </c>
      <c r="JC79" s="1">
        <v>72.41</v>
      </c>
      <c r="JD79" s="1">
        <v>6493.04</v>
      </c>
      <c r="JE79" s="1">
        <v>72.41</v>
      </c>
      <c r="JF79" s="1">
        <v>6493.04</v>
      </c>
      <c r="JG79" s="1">
        <v>72.41</v>
      </c>
      <c r="JH79" s="1">
        <v>6493.04</v>
      </c>
      <c r="JM79" s="1">
        <v>6.3650000000000002</v>
      </c>
      <c r="JN79" s="1">
        <v>74.694999999999993</v>
      </c>
      <c r="JO79" s="1">
        <v>47.145000000000003</v>
      </c>
      <c r="JP79" s="1">
        <v>4350.5550000000003</v>
      </c>
      <c r="JQ79" s="1">
        <v>489.565</v>
      </c>
      <c r="JR79" s="1">
        <v>437191.05499999999</v>
      </c>
      <c r="JS79" s="1">
        <v>959.98</v>
      </c>
      <c r="JT79" s="1">
        <v>1631742.52</v>
      </c>
      <c r="JU79" s="1">
        <v>3092.0149999999999</v>
      </c>
      <c r="JV79" s="1">
        <v>13637249.335000001</v>
      </c>
      <c r="JW79" s="1">
        <v>7193.3</v>
      </c>
      <c r="JX79" s="1">
        <v>64238381.659999996</v>
      </c>
      <c r="JY79" s="1">
        <v>7193.3</v>
      </c>
      <c r="JZ79" s="1">
        <v>64238381.659999996</v>
      </c>
      <c r="KA79" s="1">
        <v>7193.3</v>
      </c>
      <c r="KB79" s="1">
        <v>64238381.659999996</v>
      </c>
      <c r="KC79" s="1">
        <f t="shared" si="165"/>
        <v>1.7063999999999999</v>
      </c>
      <c r="KD79" s="1" t="e">
        <f t="shared" ca="1" si="268"/>
        <v>#NAME?</v>
      </c>
      <c r="KE79" s="1" t="e">
        <f t="shared" ca="1" si="269"/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13.610541556910301</v>
      </c>
      <c r="KR79" s="1">
        <v>16.671761646481308</v>
      </c>
      <c r="KS79" s="1">
        <v>19.040110777561477</v>
      </c>
      <c r="KT79" s="1">
        <v>19.529214981644383</v>
      </c>
      <c r="KU79" s="1">
        <v>19.914723747322032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1.62</v>
      </c>
      <c r="LM79" s="1">
        <v>3.65</v>
      </c>
      <c r="LN79" s="1">
        <v>11.555</v>
      </c>
      <c r="LO79" s="1">
        <v>210.035</v>
      </c>
      <c r="LP79" s="1">
        <v>59.24</v>
      </c>
      <c r="LQ79" s="1">
        <v>4655</v>
      </c>
      <c r="LR79" s="1">
        <v>65.489999999999995</v>
      </c>
      <c r="LS79" s="1">
        <v>5548.46</v>
      </c>
      <c r="LT79" s="1">
        <v>80.344999999999999</v>
      </c>
      <c r="LU79" s="1">
        <v>8715.9850000000006</v>
      </c>
      <c r="LV79" s="1">
        <v>80.344999999999999</v>
      </c>
      <c r="LW79" s="1">
        <v>8715.9850000000006</v>
      </c>
      <c r="LX79" s="1">
        <v>80.344999999999999</v>
      </c>
      <c r="LY79" s="1">
        <v>8715.9850000000006</v>
      </c>
      <c r="LZ79" s="1">
        <v>80.344999999999999</v>
      </c>
      <c r="MA79" s="1">
        <v>8715.9850000000006</v>
      </c>
      <c r="MF79" s="1">
        <v>100.28</v>
      </c>
      <c r="MG79" s="1">
        <v>20941.48</v>
      </c>
      <c r="MH79" s="1">
        <v>1105.4100000000001</v>
      </c>
      <c r="MI79" s="1">
        <v>1989300.72</v>
      </c>
      <c r="MJ79" s="1">
        <v>5872.99</v>
      </c>
      <c r="MK79" s="1">
        <v>45940410.310000002</v>
      </c>
      <c r="ML79" s="1">
        <v>6497.63</v>
      </c>
      <c r="MM79" s="1">
        <v>54804817.859999999</v>
      </c>
      <c r="MN79" s="1">
        <v>7983.3549999999996</v>
      </c>
      <c r="MO79" s="1">
        <v>86338916.864999995</v>
      </c>
      <c r="MP79" s="1">
        <v>7983.3549999999996</v>
      </c>
      <c r="MQ79" s="1">
        <v>86338916.864999995</v>
      </c>
      <c r="MR79" s="1">
        <v>7983.3549999999996</v>
      </c>
      <c r="MS79" s="1">
        <v>86338916.864999995</v>
      </c>
      <c r="MT79" s="1">
        <v>7983.3549999999996</v>
      </c>
      <c r="MU79" s="1">
        <v>86338916.864999995</v>
      </c>
      <c r="MV79" s="1">
        <f t="shared" si="168"/>
        <v>1.7063999999999999</v>
      </c>
      <c r="MW79" s="1" t="e">
        <f t="shared" ca="1" si="270"/>
        <v>#NAME?</v>
      </c>
      <c r="MX79" s="1" t="e">
        <f t="shared" ca="1" si="271"/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0.54787670628759799</v>
      </c>
      <c r="NK79" s="1">
        <v>0.82567398808440673</v>
      </c>
      <c r="NL79" s="1">
        <v>0.97958561442567538</v>
      </c>
      <c r="NM79" s="1">
        <v>0.99086955133854349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1800</v>
      </c>
      <c r="B80" s="1">
        <v>200</v>
      </c>
      <c r="C80" s="1">
        <v>100</v>
      </c>
      <c r="D80" s="1" t="s">
        <v>343</v>
      </c>
      <c r="E80" s="1">
        <v>60.782814560000041</v>
      </c>
      <c r="F80" s="1">
        <v>3711.3255961840991</v>
      </c>
      <c r="G80" s="1">
        <f t="shared" si="141"/>
        <v>16.775050348745935</v>
      </c>
      <c r="H80" s="1" t="e">
        <f t="shared" ca="1" si="252"/>
        <v>#NAME?</v>
      </c>
      <c r="I80" s="1" t="e">
        <f t="shared" ca="1" si="253"/>
        <v>#NAME?</v>
      </c>
      <c r="J80" s="1">
        <f t="shared" si="144"/>
        <v>3.3768230311111136E-4</v>
      </c>
      <c r="K80" s="1" t="e">
        <f t="shared" ca="1" si="254"/>
        <v>#NAME?</v>
      </c>
      <c r="L80" s="1" t="e">
        <f t="shared" ca="1" si="255"/>
        <v>#NAME?</v>
      </c>
      <c r="M80" s="1">
        <v>0</v>
      </c>
      <c r="N80" s="1">
        <v>27170.415000000001</v>
      </c>
      <c r="O80" s="1">
        <v>32696.99</v>
      </c>
      <c r="P80" s="1">
        <v>1070148042.2</v>
      </c>
      <c r="Q80" s="1">
        <f t="shared" si="147"/>
        <v>1054887.1398999691</v>
      </c>
      <c r="R80" s="1" t="e">
        <f t="shared" ca="1" si="256"/>
        <v>#NAME?</v>
      </c>
      <c r="S80" s="1" t="e">
        <f t="shared" ca="1" si="257"/>
        <v>#NAME?</v>
      </c>
      <c r="T80" s="1">
        <v>179900</v>
      </c>
      <c r="U80" s="2">
        <v>32364010000</v>
      </c>
      <c r="V80" s="2">
        <f t="shared" si="150"/>
        <v>0</v>
      </c>
      <c r="W80" s="2" t="e">
        <f t="shared" ca="1" si="258"/>
        <v>#NAME?</v>
      </c>
      <c r="X80" s="2" t="e">
        <f t="shared" ca="1" si="259"/>
        <v>#NAME?</v>
      </c>
      <c r="Y80" s="2">
        <f t="shared" si="153"/>
        <v>0.99944444444444447</v>
      </c>
      <c r="Z80" s="2" t="e">
        <f t="shared" ca="1" si="260"/>
        <v>#NAME?</v>
      </c>
      <c r="AA80" s="2" t="e">
        <f t="shared" ca="1" si="261"/>
        <v>#NAME?</v>
      </c>
      <c r="AB80" s="2">
        <v>1800</v>
      </c>
      <c r="AC80" s="2">
        <v>3240000</v>
      </c>
      <c r="AD80" s="2">
        <f t="shared" si="171"/>
        <v>1.2034041438086243</v>
      </c>
      <c r="AE80" s="2">
        <v>7797</v>
      </c>
      <c r="AF80" s="2">
        <v>7797</v>
      </c>
      <c r="AG80" s="2">
        <v>4333.6350000000002</v>
      </c>
      <c r="AH80" s="2">
        <v>18846883.704999998</v>
      </c>
      <c r="AI80" s="2">
        <v>179900</v>
      </c>
      <c r="AJ80" s="2">
        <v>4194.1899999999996</v>
      </c>
      <c r="AK80" s="2">
        <v>17659416.59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1.1000000000000001</v>
      </c>
      <c r="BA80" s="2">
        <v>1.32</v>
      </c>
      <c r="BB80" s="2">
        <v>184.83</v>
      </c>
      <c r="BC80" s="2">
        <v>53295.33</v>
      </c>
      <c r="BD80" s="2"/>
      <c r="BE80" s="2"/>
      <c r="BF80" s="2"/>
      <c r="BG80" s="2"/>
      <c r="BH80" s="2">
        <v>1.175</v>
      </c>
      <c r="BI80" s="2">
        <v>1.5449999999999999</v>
      </c>
      <c r="BJ80" s="2">
        <v>1.42</v>
      </c>
      <c r="BK80" s="2">
        <v>2.4700000000000002</v>
      </c>
      <c r="BL80" s="2">
        <v>1.7450000000000001</v>
      </c>
      <c r="BM80" s="1">
        <v>4.085</v>
      </c>
      <c r="BN80" s="1">
        <v>2.0449999999999999</v>
      </c>
      <c r="BO80" s="1">
        <v>5.9450000000000003</v>
      </c>
      <c r="BP80" s="1">
        <v>3.14</v>
      </c>
      <c r="BQ80" s="1">
        <v>15.6</v>
      </c>
      <c r="BR80" s="1">
        <v>10.61</v>
      </c>
      <c r="BS80" s="1">
        <v>207.82</v>
      </c>
      <c r="BT80" s="1">
        <v>39.159999999999997</v>
      </c>
      <c r="BU80" s="1">
        <v>3131.49</v>
      </c>
      <c r="BV80" s="1">
        <v>18433.035</v>
      </c>
      <c r="BW80" s="1">
        <v>531087111.255</v>
      </c>
      <c r="BX80" s="1">
        <f t="shared" si="156"/>
        <v>1.7629750000000008</v>
      </c>
      <c r="BY80" s="1" t="e">
        <f t="shared" ca="1" si="262"/>
        <v>#NAME?</v>
      </c>
      <c r="BZ80" s="1" t="e">
        <f t="shared" ca="1" si="263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-33113.028564640001</v>
      </c>
      <c r="CM80" s="1">
        <v>-14372.631475839997</v>
      </c>
      <c r="CN80" s="1">
        <v>-6208.7138286399995</v>
      </c>
      <c r="CO80" s="1">
        <v>-3394.0568204800029</v>
      </c>
      <c r="CP80" s="1">
        <v>-947.86928127999965</v>
      </c>
      <c r="CQ80" s="1">
        <v>-103.76571567999997</v>
      </c>
      <c r="CR80" s="1">
        <v>-11.553720640000002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1.0049999999999999</v>
      </c>
      <c r="DJ80" s="1">
        <v>1.0149999999999999</v>
      </c>
      <c r="DK80" s="1">
        <v>1.46</v>
      </c>
      <c r="DL80" s="1">
        <v>2.63</v>
      </c>
      <c r="DM80" s="1">
        <v>2.98</v>
      </c>
      <c r="DN80" s="1">
        <v>16.71</v>
      </c>
      <c r="DO80" s="1">
        <v>15.03</v>
      </c>
      <c r="DP80" s="1">
        <v>514.04999999999995</v>
      </c>
      <c r="DQ80" s="1">
        <v>105.355</v>
      </c>
      <c r="DR80" s="1">
        <v>18338.935000000001</v>
      </c>
      <c r="DS80" s="1">
        <v>649.67630057803467</v>
      </c>
      <c r="DT80" s="1">
        <v>665873.64161849709</v>
      </c>
      <c r="DU80" s="1">
        <v>760.56</v>
      </c>
      <c r="DV80" s="1">
        <v>859640.6</v>
      </c>
      <c r="EA80" s="1">
        <v>1.5249999999999999</v>
      </c>
      <c r="EB80" s="1">
        <v>2.9750000000000001</v>
      </c>
      <c r="EC80" s="1">
        <v>19.645</v>
      </c>
      <c r="ED80" s="1">
        <v>749.98500000000001</v>
      </c>
      <c r="EE80" s="1">
        <v>89.71</v>
      </c>
      <c r="EF80" s="1">
        <v>13762.27</v>
      </c>
      <c r="EG80" s="1">
        <v>246.3</v>
      </c>
      <c r="EH80" s="1">
        <v>141217.84</v>
      </c>
      <c r="EI80" s="1">
        <v>1451.94</v>
      </c>
      <c r="EJ80" s="1">
        <v>4985782.66</v>
      </c>
      <c r="EK80" s="1">
        <v>10484.975</v>
      </c>
      <c r="EL80" s="1">
        <v>182317832.505</v>
      </c>
      <c r="EM80" s="1">
        <v>64918.173410404626</v>
      </c>
      <c r="EN80" s="1">
        <v>6652047850.3121386</v>
      </c>
      <c r="EO80" s="1">
        <v>76010.44</v>
      </c>
      <c r="EP80" s="1">
        <v>8590347773.3199997</v>
      </c>
      <c r="EQ80" s="1">
        <f t="shared" si="159"/>
        <v>1.7629750000000008</v>
      </c>
      <c r="ER80" s="1" t="e">
        <f t="shared" ca="1" si="264"/>
        <v>#NAME?</v>
      </c>
      <c r="ES80" s="1" t="e">
        <f t="shared" ca="1" si="265"/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0.86499999999999999</v>
      </c>
      <c r="FC80" s="1">
        <v>0.25</v>
      </c>
      <c r="FE80" s="1">
        <v>-10.364562795426064</v>
      </c>
      <c r="FF80" s="1">
        <v>54.220457736990674</v>
      </c>
      <c r="FG80" s="1">
        <v>89.56212619299707</v>
      </c>
      <c r="FH80" s="1">
        <v>98.86821892577683</v>
      </c>
      <c r="FI80" s="1">
        <v>105.29343976978389</v>
      </c>
      <c r="FJ80" s="1">
        <v>106.61731143424178</v>
      </c>
      <c r="FK80" s="1">
        <v>106.74983850810628</v>
      </c>
      <c r="FL80" s="1">
        <v>106.75752528361592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1.105</v>
      </c>
      <c r="GE80" s="1">
        <v>1.325</v>
      </c>
      <c r="GF80" s="1">
        <v>2.1</v>
      </c>
      <c r="GG80" s="1">
        <v>6.03</v>
      </c>
      <c r="GH80" s="1">
        <v>14.35</v>
      </c>
      <c r="GI80" s="1">
        <v>317.95999999999998</v>
      </c>
      <c r="GJ80" s="1">
        <v>44.18</v>
      </c>
      <c r="GK80" s="1">
        <v>2560.19</v>
      </c>
      <c r="GL80" s="1">
        <v>69.53</v>
      </c>
      <c r="GM80" s="1">
        <v>6030.77</v>
      </c>
      <c r="GN80" s="1">
        <v>69.53</v>
      </c>
      <c r="GO80" s="1">
        <v>6030.77</v>
      </c>
      <c r="GT80" s="1">
        <v>1.58</v>
      </c>
      <c r="GU80" s="1">
        <v>3.34</v>
      </c>
      <c r="GV80" s="1">
        <v>4.6849999999999996</v>
      </c>
      <c r="GW80" s="1">
        <v>37.354999999999997</v>
      </c>
      <c r="GX80" s="1">
        <v>44.88</v>
      </c>
      <c r="GY80" s="1">
        <v>4167.1000000000004</v>
      </c>
      <c r="GZ80" s="1">
        <v>154.66</v>
      </c>
      <c r="HA80" s="1">
        <v>41025.68</v>
      </c>
      <c r="HB80" s="1">
        <v>1382.6949999999999</v>
      </c>
      <c r="HC80" s="1">
        <v>3037298.4849999999</v>
      </c>
      <c r="HD80" s="1">
        <v>4369.665</v>
      </c>
      <c r="HE80" s="1">
        <v>25173132.245000001</v>
      </c>
      <c r="HF80" s="1">
        <v>6906.08</v>
      </c>
      <c r="HG80" s="1">
        <v>59691058.789999999</v>
      </c>
      <c r="HH80" s="1">
        <v>6906.08</v>
      </c>
      <c r="HI80" s="1">
        <v>59691058.789999999</v>
      </c>
      <c r="HJ80" s="1">
        <f t="shared" si="162"/>
        <v>1.7629750000000008</v>
      </c>
      <c r="HK80" s="1" t="e">
        <f t="shared" ca="1" si="266"/>
        <v>#NAME?</v>
      </c>
      <c r="HL80" s="1" t="e">
        <f t="shared" ca="1" si="267"/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-39.725601049575964</v>
      </c>
      <c r="HY80" s="1">
        <v>-22.349994531303775</v>
      </c>
      <c r="HZ80" s="1">
        <v>-8.6569917185531011</v>
      </c>
      <c r="IA80" s="1">
        <v>-4.2814122726368407</v>
      </c>
      <c r="IB80" s="1">
        <v>-0.79431743408294775</v>
      </c>
      <c r="IC80" s="1">
        <v>-4.8740586915961448E-2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1.21</v>
      </c>
      <c r="IV80" s="1">
        <v>1.67</v>
      </c>
      <c r="IW80" s="1">
        <v>5.8449999999999998</v>
      </c>
      <c r="IX80" s="1">
        <v>52.564999999999998</v>
      </c>
      <c r="IY80" s="1">
        <v>11.01</v>
      </c>
      <c r="IZ80" s="1">
        <v>176.08</v>
      </c>
      <c r="JA80" s="1">
        <v>32.9</v>
      </c>
      <c r="JB80" s="1">
        <v>1461.95</v>
      </c>
      <c r="JC80" s="1">
        <v>69.53</v>
      </c>
      <c r="JD80" s="1">
        <v>6030.77</v>
      </c>
      <c r="JE80" s="1">
        <v>69.53</v>
      </c>
      <c r="JF80" s="1">
        <v>6030.77</v>
      </c>
      <c r="JG80" s="1">
        <v>69.53</v>
      </c>
      <c r="JH80" s="1">
        <v>6030.77</v>
      </c>
      <c r="JM80" s="1">
        <v>7.0049999999999999</v>
      </c>
      <c r="JN80" s="1">
        <v>96.564999999999998</v>
      </c>
      <c r="JO80" s="1">
        <v>56.625</v>
      </c>
      <c r="JP80" s="1">
        <v>6046.2049999999999</v>
      </c>
      <c r="JQ80" s="1">
        <v>536.755</v>
      </c>
      <c r="JR80" s="1">
        <v>471428.09499999997</v>
      </c>
      <c r="JS80" s="1">
        <v>1049.8399999999999</v>
      </c>
      <c r="JT80" s="1">
        <v>1647361.38</v>
      </c>
      <c r="JU80" s="1">
        <v>3239.0650000000001</v>
      </c>
      <c r="JV80" s="1">
        <v>14286325.715</v>
      </c>
      <c r="JW80" s="1">
        <v>6906.08</v>
      </c>
      <c r="JX80" s="1">
        <v>59691058.789999999</v>
      </c>
      <c r="JY80" s="1">
        <v>6906.08</v>
      </c>
      <c r="JZ80" s="1">
        <v>59691058.789999999</v>
      </c>
      <c r="KA80" s="1">
        <v>6906.08</v>
      </c>
      <c r="KB80" s="1">
        <v>59691058.789999999</v>
      </c>
      <c r="KC80" s="1">
        <f t="shared" si="165"/>
        <v>1.7629750000000008</v>
      </c>
      <c r="KD80" s="1" t="e">
        <f t="shared" ca="1" si="268"/>
        <v>#NAME?</v>
      </c>
      <c r="KE80" s="1" t="e">
        <f t="shared" ca="1" si="269"/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13.609747395568085</v>
      </c>
      <c r="KR80" s="1">
        <v>16.603379093472153</v>
      </c>
      <c r="KS80" s="1">
        <v>18.949270750831683</v>
      </c>
      <c r="KT80" s="1">
        <v>19.547478841346159</v>
      </c>
      <c r="KU80" s="1">
        <v>19.908229889871009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1.76</v>
      </c>
      <c r="LM80" s="1">
        <v>4.28</v>
      </c>
      <c r="LN80" s="1">
        <v>12.14</v>
      </c>
      <c r="LO80" s="1">
        <v>219.24</v>
      </c>
      <c r="LP80" s="1">
        <v>59.79</v>
      </c>
      <c r="LQ80" s="1">
        <v>4874.3599999999997</v>
      </c>
      <c r="LR80" s="1">
        <v>68.905000000000001</v>
      </c>
      <c r="LS80" s="1">
        <v>6229.6549999999997</v>
      </c>
      <c r="LT80" s="1">
        <v>82.155000000000001</v>
      </c>
      <c r="LU80" s="1">
        <v>8560.9050000000007</v>
      </c>
      <c r="LV80" s="1">
        <v>82.155000000000001</v>
      </c>
      <c r="LW80" s="1">
        <v>8560.9050000000007</v>
      </c>
      <c r="LX80" s="1">
        <v>82.155000000000001</v>
      </c>
      <c r="LY80" s="1">
        <v>8560.9050000000007</v>
      </c>
      <c r="LZ80" s="1">
        <v>82.155000000000001</v>
      </c>
      <c r="MA80" s="1">
        <v>8560.9050000000007</v>
      </c>
      <c r="MF80" s="1">
        <v>118.395</v>
      </c>
      <c r="MG80" s="1">
        <v>26152.555</v>
      </c>
      <c r="MH80" s="1">
        <v>1163.29</v>
      </c>
      <c r="MI80" s="1">
        <v>2072774.24</v>
      </c>
      <c r="MJ80" s="1">
        <v>5932.0749999999998</v>
      </c>
      <c r="MK80" s="1">
        <v>48155636.055</v>
      </c>
      <c r="ML80" s="1">
        <v>6842.73</v>
      </c>
      <c r="MM80" s="1">
        <v>61607944.619999997</v>
      </c>
      <c r="MN80" s="1">
        <v>8167.33</v>
      </c>
      <c r="MO80" s="1">
        <v>84808856.420000002</v>
      </c>
      <c r="MP80" s="1">
        <v>8167.33</v>
      </c>
      <c r="MQ80" s="1">
        <v>84808856.420000002</v>
      </c>
      <c r="MR80" s="1">
        <v>8167.33</v>
      </c>
      <c r="MS80" s="1">
        <v>84808856.420000002</v>
      </c>
      <c r="MT80" s="1">
        <v>8167.33</v>
      </c>
      <c r="MU80" s="1">
        <v>84808856.420000002</v>
      </c>
      <c r="MV80" s="1">
        <f t="shared" si="168"/>
        <v>1.7629750000000008</v>
      </c>
      <c r="MW80" s="1" t="e">
        <f t="shared" ca="1" si="270"/>
        <v>#NAME?</v>
      </c>
      <c r="MX80" s="1" t="e">
        <f t="shared" ca="1" si="271"/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0.55765657822131232</v>
      </c>
      <c r="NK80" s="1">
        <v>0.82552647122746248</v>
      </c>
      <c r="NL80" s="1">
        <v>0.97731818620181432</v>
      </c>
      <c r="NM80" s="1">
        <v>0.99121409657105131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 x14ac:dyDescent="0.25">
      <c r="A81" s="1">
        <v>1850</v>
      </c>
      <c r="B81" s="1">
        <v>200</v>
      </c>
      <c r="C81" s="1">
        <v>100</v>
      </c>
      <c r="D81" s="1" t="s">
        <v>342</v>
      </c>
      <c r="E81" s="1">
        <v>63.577241700000016</v>
      </c>
      <c r="F81" s="1">
        <v>4062.0959805666266</v>
      </c>
      <c r="G81" s="1">
        <f>F81-E81*E81</f>
        <v>20.030318386405725</v>
      </c>
      <c r="H81" s="1" t="e">
        <f ca="1">E81-КОРЕНЬ(G81)/КОРЕНЬ(B81)*$B$1</f>
        <v>#NAME?</v>
      </c>
      <c r="I81" s="1" t="e">
        <f ca="1">E81+КОРЕНЬ(G81)/КОРЕНЬ(B81)*$B$1</f>
        <v>#NAME?</v>
      </c>
      <c r="J81" s="1">
        <f>E81/(A81*C81)</f>
        <v>3.4366076594594602E-4</v>
      </c>
      <c r="K81" s="1" t="e">
        <f ca="1">J81-КОРЕНЬ(G81)/КОРЕНЬ(B81)*$B$1</f>
        <v>#NAME?</v>
      </c>
      <c r="L81" s="1" t="e">
        <f ca="1">J81+КОРЕНЬ(G81)/КОРЕНЬ(B81)*$B$1</f>
        <v>#NAME?</v>
      </c>
      <c r="M81" s="1">
        <v>0</v>
      </c>
      <c r="N81" s="1">
        <v>28205.4</v>
      </c>
      <c r="O81" s="1">
        <v>34003.675000000003</v>
      </c>
      <c r="P81" s="1">
        <v>1157159268.415</v>
      </c>
      <c r="Q81" s="1">
        <f>P81-O81*O81</f>
        <v>909354.9093747139</v>
      </c>
      <c r="R81" s="1" t="e">
        <f ca="1">O81-КОРЕНЬ(Q81)/КОРЕНЬ(B81)*$B$1</f>
        <v>#NAME?</v>
      </c>
      <c r="S81" s="1" t="e">
        <f ca="1">O81+КОРЕНЬ(Q81)/КОРЕНЬ(B81)*$B$1</f>
        <v>#NAME?</v>
      </c>
      <c r="T81" s="1">
        <v>184900</v>
      </c>
      <c r="U81" s="2">
        <v>34188010000</v>
      </c>
      <c r="V81" s="2">
        <f>U81-T81*T81</f>
        <v>0</v>
      </c>
      <c r="W81" s="2" t="e">
        <f ca="1">T81-КОРЕНЬ(V81)/КОРЕНЬ(B81)*$B$1</f>
        <v>#NAME?</v>
      </c>
      <c r="X81" s="2" t="e">
        <f ca="1">T81+КОРЕНЬ(V81)/КОРЕНЬ(B81)*$B$1</f>
        <v>#NAME?</v>
      </c>
      <c r="Y81" s="2">
        <f>T81/(A81*C81)</f>
        <v>0.99945945945945946</v>
      </c>
      <c r="Z81" s="2" t="e">
        <f ca="1">Y81-КОРЕНЬ(V81)/КОРЕНЬ(B81)*$B$1</f>
        <v>#NAME?</v>
      </c>
      <c r="AA81" s="2" t="e">
        <f ca="1">Y81+КОРЕНЬ(V81)/КОРЕНЬ(B81)*$B$1</f>
        <v>#NAME?</v>
      </c>
      <c r="AB81" s="2">
        <v>1850</v>
      </c>
      <c r="AC81" s="2">
        <v>3422500</v>
      </c>
      <c r="AD81" s="2">
        <f t="shared" si="171"/>
        <v>1.2055732235671184</v>
      </c>
      <c r="AE81" s="2">
        <v>7797</v>
      </c>
      <c r="AF81" s="2">
        <v>7797</v>
      </c>
      <c r="AG81" s="2">
        <v>4405.7749999999996</v>
      </c>
      <c r="AH81" s="2">
        <v>19482067.015000001</v>
      </c>
      <c r="AI81" s="2">
        <v>184900</v>
      </c>
      <c r="AJ81" s="2">
        <v>4270.28</v>
      </c>
      <c r="AK81" s="2">
        <v>18309291.600000001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1.0549999999999999</v>
      </c>
      <c r="BA81" s="2">
        <v>1.175</v>
      </c>
      <c r="BB81" s="2">
        <v>186.97</v>
      </c>
      <c r="BC81" s="2">
        <v>50690.05</v>
      </c>
      <c r="BD81" s="2"/>
      <c r="BE81" s="2"/>
      <c r="BF81" s="2"/>
      <c r="BG81" s="2"/>
      <c r="BH81" s="2">
        <v>1.075</v>
      </c>
      <c r="BI81" s="2">
        <v>1.2250000000000001</v>
      </c>
      <c r="BJ81" s="2">
        <v>1.33</v>
      </c>
      <c r="BK81" s="2">
        <v>2.15</v>
      </c>
      <c r="BL81" s="2">
        <v>1.605</v>
      </c>
      <c r="BM81" s="1">
        <v>3.395</v>
      </c>
      <c r="BN81" s="1">
        <v>1.845</v>
      </c>
      <c r="BO81" s="1">
        <v>4.6449999999999996</v>
      </c>
      <c r="BP81" s="1">
        <v>3.32</v>
      </c>
      <c r="BQ81" s="1">
        <v>16.829999999999998</v>
      </c>
      <c r="BR81" s="1">
        <v>10.45</v>
      </c>
      <c r="BS81" s="1">
        <v>195.03</v>
      </c>
      <c r="BT81" s="1">
        <v>31.905000000000001</v>
      </c>
      <c r="BU81" s="1">
        <v>2209.4349999999999</v>
      </c>
      <c r="BV81" s="1">
        <v>18646.03</v>
      </c>
      <c r="BW81" s="1">
        <v>505072585.38</v>
      </c>
      <c r="BX81" s="1">
        <f>BO81-BN81*BN81</f>
        <v>1.2409749999999997</v>
      </c>
      <c r="BY81" s="1" t="e">
        <f ca="1">BN81-КОРЕНЬ(BP81)/КОРЕНЬ(B81)*$B$1</f>
        <v>#NAME?</v>
      </c>
      <c r="BZ81" s="1" t="e">
        <f ca="1">BN81+КОРЕНЬ(BP81)/КОРЕНЬ(B81)*$B$1</f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-33579.736539040001</v>
      </c>
      <c r="CM81" s="1">
        <v>-13778.894126720001</v>
      </c>
      <c r="CN81" s="1">
        <v>-6382.7763767999995</v>
      </c>
      <c r="CO81" s="1">
        <v>-4189.7497587199996</v>
      </c>
      <c r="CP81" s="1">
        <v>-997.9646891200008</v>
      </c>
      <c r="CQ81" s="1">
        <v>-98.08113584000003</v>
      </c>
      <c r="CR81" s="1">
        <v>-11.924143039999992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1.0049999999999999</v>
      </c>
      <c r="DJ81" s="1">
        <v>1.0149999999999999</v>
      </c>
      <c r="DK81" s="1">
        <v>1.5249999999999999</v>
      </c>
      <c r="DL81" s="1">
        <v>3.2450000000000001</v>
      </c>
      <c r="DM81" s="1">
        <v>2.915</v>
      </c>
      <c r="DN81" s="1">
        <v>13.494999999999999</v>
      </c>
      <c r="DO81" s="1">
        <v>13.46</v>
      </c>
      <c r="DP81" s="1">
        <v>446.16</v>
      </c>
      <c r="DQ81" s="1">
        <v>102.55500000000001</v>
      </c>
      <c r="DR81" s="1">
        <v>18732.665000000001</v>
      </c>
      <c r="DS81" s="1">
        <v>630.24736842105267</v>
      </c>
      <c r="DT81" s="1">
        <v>632785.21578947373</v>
      </c>
      <c r="DU81" s="1">
        <v>766.44186046511629</v>
      </c>
      <c r="DV81" s="1">
        <v>858104.30232558143</v>
      </c>
      <c r="EA81" s="1">
        <v>1.425</v>
      </c>
      <c r="EB81" s="1">
        <v>2.6549999999999998</v>
      </c>
      <c r="EC81" s="1">
        <v>22.89</v>
      </c>
      <c r="ED81" s="1">
        <v>930.43</v>
      </c>
      <c r="EE81" s="1">
        <v>95.63</v>
      </c>
      <c r="EF81" s="1">
        <v>19101.39</v>
      </c>
      <c r="EG81" s="1">
        <v>239.76499999999999</v>
      </c>
      <c r="EH81" s="1">
        <v>107040.755</v>
      </c>
      <c r="EI81" s="1">
        <v>1296.085</v>
      </c>
      <c r="EJ81" s="1">
        <v>4333319.9450000003</v>
      </c>
      <c r="EK81" s="1">
        <v>10210.64</v>
      </c>
      <c r="EL81" s="1">
        <v>186369355.19999999</v>
      </c>
      <c r="EM81" s="1">
        <v>62974.22631578947</v>
      </c>
      <c r="EN81" s="1">
        <v>6321531887.4578943</v>
      </c>
      <c r="EO81" s="1">
        <v>76592.813953488367</v>
      </c>
      <c r="EP81" s="1">
        <v>8573477517.5581398</v>
      </c>
      <c r="EQ81" s="1">
        <f>BO81-BN81*BN81</f>
        <v>1.2409749999999997</v>
      </c>
      <c r="ER81" s="1" t="e">
        <f ca="1">BN81-КОРЕНЬ(BP81)/КОРЕНЬ(B81)*$B$1</f>
        <v>#NAME?</v>
      </c>
      <c r="ES81" s="1" t="e">
        <f ca="1">BN81+КОРЕНЬ(BP81)/КОРЕНЬ(B81)*$B$1</f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0.95</v>
      </c>
      <c r="FC81" s="1">
        <v>0.215</v>
      </c>
      <c r="FE81" s="1">
        <v>-10.761410568171566</v>
      </c>
      <c r="FF81" s="1">
        <v>56.377689067549206</v>
      </c>
      <c r="FG81" s="1">
        <v>88.3041000046249</v>
      </c>
      <c r="FH81" s="1">
        <v>98.49381712534155</v>
      </c>
      <c r="FI81" s="1">
        <v>105.16909193211929</v>
      </c>
      <c r="FJ81" s="1">
        <v>106.61585967978354</v>
      </c>
      <c r="FK81" s="1">
        <v>106.74938554771813</v>
      </c>
      <c r="FL81" s="1">
        <v>106.75752528361592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1.075</v>
      </c>
      <c r="GE81" s="1">
        <v>1.2350000000000001</v>
      </c>
      <c r="GF81" s="1">
        <v>1.905</v>
      </c>
      <c r="GG81" s="1">
        <v>5.085</v>
      </c>
      <c r="GH81" s="1">
        <v>13.365</v>
      </c>
      <c r="GI81" s="1">
        <v>272.42500000000001</v>
      </c>
      <c r="GJ81" s="1">
        <v>43.195</v>
      </c>
      <c r="GK81" s="1">
        <v>2500.9850000000001</v>
      </c>
      <c r="GL81" s="1">
        <v>76.064999999999998</v>
      </c>
      <c r="GM81" s="1">
        <v>7320.8649999999998</v>
      </c>
      <c r="GN81" s="1">
        <v>76.064999999999998</v>
      </c>
      <c r="GO81" s="1">
        <v>7320.8649999999998</v>
      </c>
      <c r="GT81" s="1">
        <v>1.49</v>
      </c>
      <c r="GU81" s="1">
        <v>2.96</v>
      </c>
      <c r="GV81" s="1">
        <v>5.09</v>
      </c>
      <c r="GW81" s="1">
        <v>45.99</v>
      </c>
      <c r="GX81" s="1">
        <v>38.895000000000003</v>
      </c>
      <c r="GY81" s="1">
        <v>2758.7950000000001</v>
      </c>
      <c r="GZ81" s="1">
        <v>133.92500000000001</v>
      </c>
      <c r="HA81" s="1">
        <v>33337.464999999997</v>
      </c>
      <c r="HB81" s="1">
        <v>1285.0150000000001</v>
      </c>
      <c r="HC81" s="1">
        <v>2583975.0449999999</v>
      </c>
      <c r="HD81" s="1">
        <v>4268.3450000000003</v>
      </c>
      <c r="HE81" s="1">
        <v>24598686.004999999</v>
      </c>
      <c r="HF81" s="1">
        <v>7558.03</v>
      </c>
      <c r="HG81" s="1">
        <v>72503442.239999995</v>
      </c>
      <c r="HH81" s="1">
        <v>7558.03</v>
      </c>
      <c r="HI81" s="1">
        <v>72503442.239999995</v>
      </c>
      <c r="HJ81" s="1">
        <f>BO81-BN81*BN81</f>
        <v>1.2409749999999997</v>
      </c>
      <c r="HK81" s="1" t="e">
        <f ca="1">BN81-КОРЕНЬ(BP81)/КОРЕНЬ(B81)*$B$1</f>
        <v>#NAME?</v>
      </c>
      <c r="HL81" s="1" t="e">
        <f ca="1">BN81+КОРЕНЬ(BP81)/КОРЕНЬ(B81)*$B$1</f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-39.61916862590401</v>
      </c>
      <c r="HY81" s="1">
        <v>-21.427881763737677</v>
      </c>
      <c r="HZ81" s="1">
        <v>-8.3790385359626356</v>
      </c>
      <c r="IA81" s="1">
        <v>-4.1573334274144766</v>
      </c>
      <c r="IB81" s="1">
        <v>-0.84465047563244655</v>
      </c>
      <c r="IC81" s="1">
        <v>-5.6665885601483633E-2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1.175</v>
      </c>
      <c r="IV81" s="1">
        <v>1.5649999999999999</v>
      </c>
      <c r="IW81" s="1">
        <v>5.72</v>
      </c>
      <c r="IX81" s="1">
        <v>56.13</v>
      </c>
      <c r="IY81" s="1">
        <v>10.73</v>
      </c>
      <c r="IZ81" s="1">
        <v>182.5</v>
      </c>
      <c r="JA81" s="1">
        <v>32.32</v>
      </c>
      <c r="JB81" s="1">
        <v>1438.52</v>
      </c>
      <c r="JC81" s="1">
        <v>76.064999999999998</v>
      </c>
      <c r="JD81" s="1">
        <v>7320.8649999999998</v>
      </c>
      <c r="JE81" s="1">
        <v>76.064999999999998</v>
      </c>
      <c r="JF81" s="1">
        <v>7320.8649999999998</v>
      </c>
      <c r="JG81" s="1">
        <v>76.064999999999998</v>
      </c>
      <c r="JH81" s="1">
        <v>7320.8649999999998</v>
      </c>
      <c r="JM81" s="1">
        <v>6.29</v>
      </c>
      <c r="JN81" s="1">
        <v>70.16</v>
      </c>
      <c r="JO81" s="1">
        <v>52.09</v>
      </c>
      <c r="JP81" s="1">
        <v>5120.1000000000004</v>
      </c>
      <c r="JQ81" s="1">
        <v>524.06500000000005</v>
      </c>
      <c r="JR81" s="1">
        <v>512340.495</v>
      </c>
      <c r="JS81" s="1">
        <v>1023.985</v>
      </c>
      <c r="JT81" s="1">
        <v>1715242.0049999999</v>
      </c>
      <c r="JU81" s="1">
        <v>3178.3150000000001</v>
      </c>
      <c r="JV81" s="1">
        <v>14047676.835000001</v>
      </c>
      <c r="JW81" s="1">
        <v>7558.03</v>
      </c>
      <c r="JX81" s="1">
        <v>72503442.239999995</v>
      </c>
      <c r="JY81" s="1">
        <v>7558.03</v>
      </c>
      <c r="JZ81" s="1">
        <v>72503442.239999995</v>
      </c>
      <c r="KA81" s="1">
        <v>7558.03</v>
      </c>
      <c r="KB81" s="1">
        <v>72503442.239999995</v>
      </c>
      <c r="KC81" s="1">
        <f>BO81-BN81*BN81</f>
        <v>1.2409749999999997</v>
      </c>
      <c r="KD81" s="1" t="e">
        <f ca="1">BN81-КОРЕНЬ(BP81)/КОРЕНЬ(B81)*$B$1</f>
        <v>#NAME?</v>
      </c>
      <c r="KE81" s="1" t="e">
        <f ca="1">BN81+КОРЕНЬ(BP81)/КОРЕНЬ(B81)*$B$1</f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13.728965649814887</v>
      </c>
      <c r="KR81" s="1">
        <v>16.720388682836788</v>
      </c>
      <c r="KS81" s="1">
        <v>18.99039726239188</v>
      </c>
      <c r="KT81" s="1">
        <v>19.516953855532186</v>
      </c>
      <c r="KU81" s="1">
        <v>19.906822359741572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1.6950000000000001</v>
      </c>
      <c r="LM81" s="1">
        <v>3.7549999999999999</v>
      </c>
      <c r="LN81" s="1">
        <v>12.545</v>
      </c>
      <c r="LO81" s="1">
        <v>251.26499999999999</v>
      </c>
      <c r="LP81" s="1">
        <v>58.484999999999999</v>
      </c>
      <c r="LQ81" s="1">
        <v>4790.8249999999998</v>
      </c>
      <c r="LR81" s="1">
        <v>69.015000000000001</v>
      </c>
      <c r="LS81" s="1">
        <v>6562.2650000000003</v>
      </c>
      <c r="LT81" s="1">
        <v>84.83</v>
      </c>
      <c r="LU81" s="1">
        <v>9471.43</v>
      </c>
      <c r="LV81" s="1">
        <v>84.83</v>
      </c>
      <c r="LW81" s="1">
        <v>9471.43</v>
      </c>
      <c r="LX81" s="1">
        <v>84.83</v>
      </c>
      <c r="LY81" s="1">
        <v>9471.43</v>
      </c>
      <c r="LZ81" s="1">
        <v>84.83</v>
      </c>
      <c r="MA81" s="1">
        <v>9471.43</v>
      </c>
      <c r="MF81" s="1">
        <v>114.955</v>
      </c>
      <c r="MG81" s="1">
        <v>22533.025000000001</v>
      </c>
      <c r="MH81" s="1">
        <v>1202.56</v>
      </c>
      <c r="MI81" s="1">
        <v>2383790.98</v>
      </c>
      <c r="MJ81" s="1">
        <v>5796.9449999999997</v>
      </c>
      <c r="MK81" s="1">
        <v>47304399.475000001</v>
      </c>
      <c r="ML81" s="1">
        <v>6851.21</v>
      </c>
      <c r="MM81" s="1">
        <v>64930671.960000001</v>
      </c>
      <c r="MN81" s="1">
        <v>8431.24</v>
      </c>
      <c r="MO81" s="1">
        <v>93850794.319999993</v>
      </c>
      <c r="MP81" s="1">
        <v>8431.24</v>
      </c>
      <c r="MQ81" s="1">
        <v>93850794.319999993</v>
      </c>
      <c r="MR81" s="1">
        <v>8431.24</v>
      </c>
      <c r="MS81" s="1">
        <v>93850794.319999993</v>
      </c>
      <c r="MT81" s="1">
        <v>8431.24</v>
      </c>
      <c r="MU81" s="1">
        <v>93850794.319999993</v>
      </c>
      <c r="MV81" s="1">
        <f>BO81-BN81*BN81</f>
        <v>1.2409749999999997</v>
      </c>
      <c r="MW81" s="1" t="e">
        <f ca="1">BN81-КОРЕНЬ(BP81)/КОРЕНЬ(B81)*$B$1</f>
        <v>#NAME?</v>
      </c>
      <c r="MX81" s="1" t="e">
        <f ca="1">BN81+КОРЕНЬ(BP81)/КОРЕНЬ(B81)*$B$1</f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0.54693684622763417</v>
      </c>
      <c r="NK81" s="1">
        <v>0.82570872088529768</v>
      </c>
      <c r="NL81" s="1">
        <v>0.97315575919915953</v>
      </c>
      <c r="NM81" s="1">
        <v>0.98914682517600383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 x14ac:dyDescent="0.25">
      <c r="A82" s="1">
        <v>1900</v>
      </c>
      <c r="B82" s="1">
        <v>200</v>
      </c>
      <c r="C82" s="1">
        <v>100</v>
      </c>
      <c r="D82" s="1" t="s">
        <v>338</v>
      </c>
      <c r="E82" s="1">
        <v>67.726817224999991</v>
      </c>
      <c r="F82" s="1">
        <v>4606.8196010533666</v>
      </c>
      <c r="G82" s="1">
        <f>F82-E82*E82</f>
        <v>19.897829624811493</v>
      </c>
      <c r="H82" s="1" t="e">
        <f ca="1">E82-КОРЕНЬ(G82)/КОРЕНЬ(B82)*$B$1</f>
        <v>#NAME?</v>
      </c>
      <c r="I82" s="1" t="e">
        <f ca="1">E82+КОРЕНЬ(G82)/КОРЕНЬ(B82)*$B$1</f>
        <v>#NAME?</v>
      </c>
      <c r="J82" s="1">
        <f>E82/(A82*C82)</f>
        <v>3.5645693276315784E-4</v>
      </c>
      <c r="K82" s="1" t="e">
        <f ca="1">J82-КОРЕНЬ(G82)/КОРЕНЬ(B82)*$B$1</f>
        <v>#NAME?</v>
      </c>
      <c r="L82" s="1" t="e">
        <f ca="1">J82+КОРЕНЬ(G82)/КОРЕНЬ(B82)*$B$1</f>
        <v>#NAME?</v>
      </c>
      <c r="M82" s="1">
        <v>0</v>
      </c>
      <c r="N82" s="1">
        <v>29367.41</v>
      </c>
      <c r="O82" s="1">
        <v>35495.96</v>
      </c>
      <c r="P82" s="1">
        <v>1260874232.9000001</v>
      </c>
      <c r="Q82" s="1">
        <f>P82-O82*O82</f>
        <v>911056.57840013504</v>
      </c>
      <c r="R82" s="1" t="e">
        <f ca="1">O82-КОРЕНЬ(Q82)/КОРЕНЬ(B82)*$B$1</f>
        <v>#NAME?</v>
      </c>
      <c r="S82" s="1" t="e">
        <f ca="1">O82+КОРЕНЬ(Q82)/КОРЕНЬ(B82)*$B$1</f>
        <v>#NAME?</v>
      </c>
      <c r="T82" s="1">
        <v>189900</v>
      </c>
      <c r="U82" s="2">
        <v>36062010000</v>
      </c>
      <c r="V82" s="2">
        <f>U82-T82*T82</f>
        <v>0</v>
      </c>
      <c r="W82" s="2" t="e">
        <f ca="1">T82-КОРЕНЬ(V82)/КОРЕНЬ(B82)*$B$1</f>
        <v>#NAME?</v>
      </c>
      <c r="X82" s="2" t="e">
        <f ca="1">T82+КОРЕНЬ(V82)/КОРЕНЬ(B82)*$B$1</f>
        <v>#NAME?</v>
      </c>
      <c r="Y82" s="2">
        <f>T82/(A82*C82)</f>
        <v>0.99947368421052629</v>
      </c>
      <c r="Z82" s="2" t="e">
        <f ca="1">Y82-КОРЕНЬ(V82)/КОРЕНЬ(B82)*$B$1</f>
        <v>#NAME?</v>
      </c>
      <c r="AA82" s="2" t="e">
        <f ca="1">Y82+КОРЕНЬ(V82)/КОРЕНЬ(B82)*$B$1</f>
        <v>#NAME?</v>
      </c>
      <c r="AB82" s="2">
        <v>1900</v>
      </c>
      <c r="AC82" s="2">
        <v>3610000</v>
      </c>
      <c r="AD82" s="2">
        <f t="shared" si="171"/>
        <v>1.208685410119585</v>
      </c>
      <c r="AE82" s="2">
        <v>7797</v>
      </c>
      <c r="AF82" s="2">
        <v>7797</v>
      </c>
      <c r="AG82" s="2">
        <v>4503.8100000000004</v>
      </c>
      <c r="AH82" s="2">
        <v>20357699.719999999</v>
      </c>
      <c r="AI82" s="2">
        <v>189900</v>
      </c>
      <c r="AJ82" s="2">
        <v>4369.8599999999997</v>
      </c>
      <c r="AK82" s="2">
        <v>19171242.260000002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1.08</v>
      </c>
      <c r="BA82" s="2">
        <v>1.24</v>
      </c>
      <c r="BB82" s="2">
        <v>199.28</v>
      </c>
      <c r="BC82" s="2">
        <v>70698</v>
      </c>
      <c r="BD82" s="2"/>
      <c r="BE82" s="2"/>
      <c r="BF82" s="2"/>
      <c r="BG82" s="2"/>
      <c r="BH82" s="2">
        <v>1.1000000000000001</v>
      </c>
      <c r="BI82" s="2">
        <v>1.32</v>
      </c>
      <c r="BJ82" s="2">
        <v>1.325</v>
      </c>
      <c r="BK82" s="2">
        <v>2.1549999999999998</v>
      </c>
      <c r="BL82" s="2">
        <v>1.675</v>
      </c>
      <c r="BM82" s="1">
        <v>3.7949999999999999</v>
      </c>
      <c r="BN82" s="1">
        <v>1.87</v>
      </c>
      <c r="BO82" s="1">
        <v>4.8</v>
      </c>
      <c r="BP82" s="1">
        <v>3.56</v>
      </c>
      <c r="BQ82" s="1">
        <v>19.61</v>
      </c>
      <c r="BR82" s="1">
        <v>12.105</v>
      </c>
      <c r="BS82" s="1">
        <v>283.495</v>
      </c>
      <c r="BT82" s="1">
        <v>37.965000000000003</v>
      </c>
      <c r="BU82" s="1">
        <v>2761.8249999999998</v>
      </c>
      <c r="BV82" s="1">
        <v>19879.244999999999</v>
      </c>
      <c r="BW82" s="1">
        <v>705131777.125</v>
      </c>
      <c r="BX82" s="1">
        <f>BO82-BN82*BN82</f>
        <v>1.3030999999999993</v>
      </c>
      <c r="BY82" s="1" t="e">
        <f ca="1">BN82-КОРЕНЬ(BP82)/КОРЕНЬ(B82)*$B$1</f>
        <v>#NAME?</v>
      </c>
      <c r="BZ82" s="1" t="e">
        <f ca="1">BN82+КОРЕНЬ(BP82)/КОРЕНЬ(B82)*$B$1</f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-34154.863488320007</v>
      </c>
      <c r="CM82" s="1">
        <v>-18182.967976159984</v>
      </c>
      <c r="CN82" s="1">
        <v>-6482.2808523200038</v>
      </c>
      <c r="CO82" s="1">
        <v>-4253.0219752000003</v>
      </c>
      <c r="CP82" s="1">
        <v>-1022.75538896</v>
      </c>
      <c r="CQ82" s="1">
        <v>-111.98710848000005</v>
      </c>
      <c r="CR82" s="1">
        <v>-13.218446559999997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1.0049999999999999</v>
      </c>
      <c r="DJ82" s="1">
        <v>1.0149999999999999</v>
      </c>
      <c r="DK82" s="1">
        <v>1.4550000000000001</v>
      </c>
      <c r="DL82" s="1">
        <v>2.7450000000000001</v>
      </c>
      <c r="DM82" s="1">
        <v>3.15</v>
      </c>
      <c r="DN82" s="1">
        <v>22.52</v>
      </c>
      <c r="DO82" s="1">
        <v>13.865</v>
      </c>
      <c r="DP82" s="1">
        <v>415.10500000000002</v>
      </c>
      <c r="DQ82" s="1">
        <v>99.674999999999997</v>
      </c>
      <c r="DR82" s="1">
        <v>16636.084999999999</v>
      </c>
      <c r="DS82" s="1">
        <v>597.66304347826087</v>
      </c>
      <c r="DT82" s="1">
        <v>583378.60869565222</v>
      </c>
      <c r="DU82" s="1">
        <v>921.53658536585363</v>
      </c>
      <c r="DV82" s="1">
        <v>1156798.512195122</v>
      </c>
      <c r="EA82" s="1">
        <v>1.345</v>
      </c>
      <c r="EB82" s="1">
        <v>2.2650000000000001</v>
      </c>
      <c r="EC82" s="1">
        <v>21.754999999999999</v>
      </c>
      <c r="ED82" s="1">
        <v>889.47500000000002</v>
      </c>
      <c r="EE82" s="1">
        <v>88.01</v>
      </c>
      <c r="EF82" s="1">
        <v>14908.1</v>
      </c>
      <c r="EG82" s="1">
        <v>262.51499999999999</v>
      </c>
      <c r="EH82" s="1">
        <v>195384.17499999999</v>
      </c>
      <c r="EI82" s="1">
        <v>1339.14</v>
      </c>
      <c r="EJ82" s="1">
        <v>4022709.07</v>
      </c>
      <c r="EK82" s="1">
        <v>9917.4249999999993</v>
      </c>
      <c r="EL82" s="1">
        <v>165402156.83500001</v>
      </c>
      <c r="EM82" s="1">
        <v>59715.586956521736</v>
      </c>
      <c r="EN82" s="1">
        <v>5827558711.413043</v>
      </c>
      <c r="EO82" s="1">
        <v>92105.268292682929</v>
      </c>
      <c r="EP82" s="1">
        <v>11558604751.658537</v>
      </c>
      <c r="EQ82" s="1">
        <f>BO82-BN82*BN82</f>
        <v>1.3030999999999993</v>
      </c>
      <c r="ER82" s="1" t="e">
        <f ca="1">BN82-КОРЕНЬ(BP82)/КОРЕНЬ(B82)*$B$1</f>
        <v>#NAME?</v>
      </c>
      <c r="ES82" s="1" t="e">
        <f ca="1">BN82+КОРЕНЬ(BP82)/КОРЕНЬ(B82)*$B$1</f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0.92</v>
      </c>
      <c r="FC82" s="1">
        <v>0.20499999999999999</v>
      </c>
      <c r="FE82" s="1">
        <v>-11.92789859977737</v>
      </c>
      <c r="FF82" s="1">
        <v>56.639164050909791</v>
      </c>
      <c r="FG82" s="1">
        <v>89.015153364415042</v>
      </c>
      <c r="FH82" s="1">
        <v>98.992295057500755</v>
      </c>
      <c r="FI82" s="1">
        <v>105.10441044978388</v>
      </c>
      <c r="FJ82" s="1">
        <v>106.61322534237013</v>
      </c>
      <c r="FK82" s="1">
        <v>106.74945051483448</v>
      </c>
      <c r="FL82" s="1">
        <v>106.75752528361593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1.1000000000000001</v>
      </c>
      <c r="GE82" s="1">
        <v>1.31</v>
      </c>
      <c r="GF82" s="1">
        <v>2.0099999999999998</v>
      </c>
      <c r="GG82" s="1">
        <v>5.58</v>
      </c>
      <c r="GH82" s="1">
        <v>12.765000000000001</v>
      </c>
      <c r="GI82" s="1">
        <v>238.16499999999999</v>
      </c>
      <c r="GJ82" s="1">
        <v>40.774999999999999</v>
      </c>
      <c r="GK82" s="1">
        <v>2237.085</v>
      </c>
      <c r="GL82" s="1">
        <v>70.180000000000007</v>
      </c>
      <c r="GM82" s="1">
        <v>6403.58</v>
      </c>
      <c r="GN82" s="1">
        <v>70.180000000000007</v>
      </c>
      <c r="GO82" s="1">
        <v>6403.58</v>
      </c>
      <c r="GT82" s="1">
        <v>1.4550000000000001</v>
      </c>
      <c r="GU82" s="1">
        <v>2.7650000000000001</v>
      </c>
      <c r="GV82" s="1">
        <v>5.4349999999999996</v>
      </c>
      <c r="GW82" s="1">
        <v>48.075000000000003</v>
      </c>
      <c r="GX82" s="1">
        <v>41.295000000000002</v>
      </c>
      <c r="GY82" s="1">
        <v>3481.5149999999999</v>
      </c>
      <c r="GZ82" s="1">
        <v>147.96</v>
      </c>
      <c r="HA82" s="1">
        <v>38291.47</v>
      </c>
      <c r="HB82" s="1">
        <v>1223.385</v>
      </c>
      <c r="HC82" s="1">
        <v>2245224.0249999999</v>
      </c>
      <c r="HD82" s="1">
        <v>4024.355</v>
      </c>
      <c r="HE82" s="1">
        <v>21931347.375</v>
      </c>
      <c r="HF82" s="1">
        <v>6965.87</v>
      </c>
      <c r="HG82" s="1">
        <v>63299169.829999998</v>
      </c>
      <c r="HH82" s="1">
        <v>6965.87</v>
      </c>
      <c r="HI82" s="1">
        <v>63299169.829999998</v>
      </c>
      <c r="HJ82" s="1">
        <f>BO82-BN82*BN82</f>
        <v>1.3030999999999993</v>
      </c>
      <c r="HK82" s="1" t="e">
        <f ca="1">BN82-КОРЕНЬ(BP82)/КОРЕНЬ(B82)*$B$1</f>
        <v>#NAME?</v>
      </c>
      <c r="HL82" s="1" t="e">
        <f ca="1">BN82+КОРЕНЬ(BP82)/КОРЕНЬ(B82)*$B$1</f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-41.207614641554493</v>
      </c>
      <c r="HY82" s="1">
        <v>-21.469148729258013</v>
      </c>
      <c r="HZ82" s="1">
        <v>-8.6790840278552341</v>
      </c>
      <c r="IA82" s="1">
        <v>-4.1684261413771386</v>
      </c>
      <c r="IB82" s="1">
        <v>-0.74349393942504616</v>
      </c>
      <c r="IC82" s="1">
        <v>-5.2306971324446429E-2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1.27</v>
      </c>
      <c r="IV82" s="1">
        <v>1.92</v>
      </c>
      <c r="IW82" s="1">
        <v>5.26</v>
      </c>
      <c r="IX82" s="1">
        <v>45</v>
      </c>
      <c r="IY82" s="1">
        <v>10.47</v>
      </c>
      <c r="IZ82" s="1">
        <v>172.83</v>
      </c>
      <c r="JA82" s="1">
        <v>29.625</v>
      </c>
      <c r="JB82" s="1">
        <v>1222.635</v>
      </c>
      <c r="JC82" s="1">
        <v>70.180000000000007</v>
      </c>
      <c r="JD82" s="1">
        <v>6403.58</v>
      </c>
      <c r="JE82" s="1">
        <v>70.180000000000007</v>
      </c>
      <c r="JF82" s="1">
        <v>6403.58</v>
      </c>
      <c r="JG82" s="1">
        <v>70.180000000000007</v>
      </c>
      <c r="JH82" s="1">
        <v>6403.58</v>
      </c>
      <c r="JM82" s="1">
        <v>6.9850000000000003</v>
      </c>
      <c r="JN82" s="1">
        <v>92.114999999999995</v>
      </c>
      <c r="JO82" s="1">
        <v>63.384999999999998</v>
      </c>
      <c r="JP82" s="1">
        <v>7270.3149999999996</v>
      </c>
      <c r="JQ82" s="1">
        <v>472.755</v>
      </c>
      <c r="JR82" s="1">
        <v>398258.58500000002</v>
      </c>
      <c r="JS82" s="1">
        <v>993</v>
      </c>
      <c r="JT82" s="1">
        <v>1619615.49</v>
      </c>
      <c r="JU82" s="1">
        <v>2910.2550000000001</v>
      </c>
      <c r="JV82" s="1">
        <v>11917902.335000001</v>
      </c>
      <c r="JW82" s="1">
        <v>6965.87</v>
      </c>
      <c r="JX82" s="1">
        <v>63299169.829999998</v>
      </c>
      <c r="JY82" s="1">
        <v>6965.87</v>
      </c>
      <c r="JZ82" s="1">
        <v>63299169.829999998</v>
      </c>
      <c r="KA82" s="1">
        <v>6965.87</v>
      </c>
      <c r="KB82" s="1">
        <v>63299169.829999998</v>
      </c>
      <c r="KC82" s="1">
        <f>BO82-BN82*BN82</f>
        <v>1.3030999999999993</v>
      </c>
      <c r="KD82" s="1" t="e">
        <f ca="1">BN82-КОРЕНЬ(BP82)/КОРЕНЬ(B82)*$B$1</f>
        <v>#NAME?</v>
      </c>
      <c r="KE82" s="1" t="e">
        <f ca="1">BN82+КОРЕНЬ(BP82)/КОРЕНЬ(B82)*$B$1</f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13.429304754525067</v>
      </c>
      <c r="KR82" s="1">
        <v>16.714689030739134</v>
      </c>
      <c r="KS82" s="1">
        <v>18.969202149413324</v>
      </c>
      <c r="KT82" s="1">
        <v>19.531917636138953</v>
      </c>
      <c r="KU82" s="1">
        <v>19.907998147269506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1.675</v>
      </c>
      <c r="LM82" s="1">
        <v>3.7549999999999999</v>
      </c>
      <c r="LN82" s="1">
        <v>12.315</v>
      </c>
      <c r="LO82" s="1">
        <v>244.22499999999999</v>
      </c>
      <c r="LP82" s="1">
        <v>60.094999999999999</v>
      </c>
      <c r="LQ82" s="1">
        <v>4982.9650000000001</v>
      </c>
      <c r="LR82" s="1">
        <v>67.069999999999993</v>
      </c>
      <c r="LS82" s="1">
        <v>6040.46</v>
      </c>
      <c r="LT82" s="1">
        <v>80.08</v>
      </c>
      <c r="LU82" s="1">
        <v>8165.33</v>
      </c>
      <c r="LV82" s="1">
        <v>80.08</v>
      </c>
      <c r="LW82" s="1">
        <v>8165.33</v>
      </c>
      <c r="LX82" s="1">
        <v>80.08</v>
      </c>
      <c r="LY82" s="1">
        <v>8165.33</v>
      </c>
      <c r="LZ82" s="1">
        <v>80.08</v>
      </c>
      <c r="MA82" s="1">
        <v>8165.33</v>
      </c>
      <c r="MF82" s="1">
        <v>111.315</v>
      </c>
      <c r="MG82" s="1">
        <v>22665.994999999999</v>
      </c>
      <c r="MH82" s="1">
        <v>1180.51</v>
      </c>
      <c r="MI82" s="1">
        <v>2316759.5099999998</v>
      </c>
      <c r="MJ82" s="1">
        <v>5959.2849999999999</v>
      </c>
      <c r="MK82" s="1">
        <v>49226182.055</v>
      </c>
      <c r="ML82" s="1">
        <v>6655.2849999999999</v>
      </c>
      <c r="MM82" s="1">
        <v>59705091.704999998</v>
      </c>
      <c r="MN82" s="1">
        <v>7954.415</v>
      </c>
      <c r="MO82" s="1">
        <v>80786474.605000004</v>
      </c>
      <c r="MP82" s="1">
        <v>7954.415</v>
      </c>
      <c r="MQ82" s="1">
        <v>80786474.605000004</v>
      </c>
      <c r="MR82" s="1">
        <v>7954.415</v>
      </c>
      <c r="MS82" s="1">
        <v>80786474.605000004</v>
      </c>
      <c r="MT82" s="1">
        <v>7954.415</v>
      </c>
      <c r="MU82" s="1">
        <v>80786474.605000004</v>
      </c>
      <c r="MV82" s="1">
        <f>BO82-BN82*BN82</f>
        <v>1.3030999999999993</v>
      </c>
      <c r="MW82" s="1" t="e">
        <f ca="1">BN82-КОРЕНЬ(BP82)/КОРЕНЬ(B82)*$B$1</f>
        <v>#NAME?</v>
      </c>
      <c r="MX82" s="1" t="e">
        <f ca="1">BN82+КОРЕНЬ(BP82)/КОРЕНЬ(B82)*$B$1</f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0.55218889883666478</v>
      </c>
      <c r="NK82" s="1">
        <v>0.82596547448216484</v>
      </c>
      <c r="NL82" s="1">
        <v>0.97753100302756768</v>
      </c>
      <c r="NM82" s="1">
        <v>0.99035273348978181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  <row r="83" spans="1:390" s="1" customFormat="1" x14ac:dyDescent="0.25">
      <c r="A83" s="1">
        <v>1950</v>
      </c>
      <c r="B83" s="1">
        <v>200</v>
      </c>
      <c r="C83" s="1">
        <v>100</v>
      </c>
      <c r="D83" s="1" t="s">
        <v>338</v>
      </c>
      <c r="E83" s="1">
        <v>65.87450527499999</v>
      </c>
      <c r="F83" s="1">
        <v>4360.059264089683</v>
      </c>
      <c r="G83" s="1">
        <f>F83-E83*E83</f>
        <v>20.608818863681336</v>
      </c>
      <c r="H83" s="1" t="e">
        <f ca="1">E83-КОРЕНЬ(G83)/КОРЕНЬ(B83)*$B$1</f>
        <v>#NAME?</v>
      </c>
      <c r="I83" s="1" t="e">
        <f ca="1">E83+КОРЕНЬ(G83)/КОРЕНЬ(B83)*$B$1</f>
        <v>#NAME?</v>
      </c>
      <c r="J83" s="1">
        <f>E83/(A83*C83)</f>
        <v>3.3781797576923074E-4</v>
      </c>
      <c r="K83" s="1" t="e">
        <f ca="1">J83-КОРЕНЬ(G83)/КОРЕНЬ(B83)*$B$1</f>
        <v>#NAME?</v>
      </c>
      <c r="L83" s="1" t="e">
        <f ca="1">J83+КОРЕНЬ(G83)/КОРЕНЬ(B83)*$B$1</f>
        <v>#NAME?</v>
      </c>
      <c r="M83" s="1">
        <v>0</v>
      </c>
      <c r="N83" s="1">
        <v>30302.06</v>
      </c>
      <c r="O83" s="1">
        <v>36691.605000000003</v>
      </c>
      <c r="P83" s="1">
        <v>1347300643.105</v>
      </c>
      <c r="Q83" s="1">
        <f>P83-O83*O83</f>
        <v>1026765.6289746761</v>
      </c>
      <c r="R83" s="1" t="e">
        <f ca="1">O83-КОРЕНЬ(Q83)/КОРЕНЬ(B83)*$B$1</f>
        <v>#NAME?</v>
      </c>
      <c r="S83" s="1" t="e">
        <f ca="1">O83+КОРЕНЬ(Q83)/КОРЕНЬ(B83)*$B$1</f>
        <v>#NAME?</v>
      </c>
      <c r="T83" s="1">
        <v>194900</v>
      </c>
      <c r="U83" s="2">
        <v>37986010000</v>
      </c>
      <c r="V83" s="2">
        <f>U83-T83*T83</f>
        <v>0</v>
      </c>
      <c r="W83" s="2" t="e">
        <f ca="1">T83-КОРЕНЬ(V83)/КОРЕНЬ(B83)*$B$1</f>
        <v>#NAME?</v>
      </c>
      <c r="X83" s="2" t="e">
        <f ca="1">T83+КОРЕНЬ(V83)/КОРЕНЬ(B83)*$B$1</f>
        <v>#NAME?</v>
      </c>
      <c r="Y83" s="2">
        <f>T83/(A83*C83)</f>
        <v>0.99948717948717947</v>
      </c>
      <c r="Z83" s="2" t="e">
        <f ca="1">Y83-КОРЕНЬ(V83)/КОРЕНЬ(B83)*$B$1</f>
        <v>#NAME?</v>
      </c>
      <c r="AA83" s="2" t="e">
        <f ca="1">Y83+КОРЕНЬ(V83)/КОРЕНЬ(B83)*$B$1</f>
        <v>#NAME?</v>
      </c>
      <c r="AB83" s="2">
        <v>1950</v>
      </c>
      <c r="AC83" s="2">
        <v>3802500</v>
      </c>
      <c r="AD83" s="2">
        <f t="shared" si="171"/>
        <v>1.2108617367928121</v>
      </c>
      <c r="AE83" s="2">
        <v>7797</v>
      </c>
      <c r="AF83" s="2">
        <v>7797</v>
      </c>
      <c r="AG83" s="2">
        <v>4511.29</v>
      </c>
      <c r="AH83" s="2">
        <v>20420704.100000001</v>
      </c>
      <c r="AI83" s="2">
        <v>194900</v>
      </c>
      <c r="AJ83" s="2">
        <v>4378.835</v>
      </c>
      <c r="AK83" s="2">
        <v>19244514.105</v>
      </c>
      <c r="AL83" s="2"/>
      <c r="AM83" s="2"/>
      <c r="AN83" s="2">
        <v>1</v>
      </c>
      <c r="AO83" s="2">
        <v>1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1.075</v>
      </c>
      <c r="BA83" s="2">
        <v>1.2250000000000001</v>
      </c>
      <c r="BB83" s="2">
        <v>201.44723618090453</v>
      </c>
      <c r="BC83" s="2">
        <v>57285.969849246234</v>
      </c>
      <c r="BD83" s="2"/>
      <c r="BE83" s="2"/>
      <c r="BF83" s="2"/>
      <c r="BG83" s="2"/>
      <c r="BH83" s="2">
        <v>1.125</v>
      </c>
      <c r="BI83" s="2">
        <v>1.395</v>
      </c>
      <c r="BJ83" s="2">
        <v>1.335</v>
      </c>
      <c r="BK83" s="2">
        <v>2.1850000000000001</v>
      </c>
      <c r="BL83" s="2">
        <v>1.66</v>
      </c>
      <c r="BM83" s="1">
        <v>3.73</v>
      </c>
      <c r="BN83" s="1">
        <v>1.97</v>
      </c>
      <c r="BO83" s="1">
        <v>5.71</v>
      </c>
      <c r="BP83" s="1">
        <v>3.21</v>
      </c>
      <c r="BQ83" s="1">
        <v>16.78</v>
      </c>
      <c r="BR83" s="1">
        <v>10.625</v>
      </c>
      <c r="BS83" s="1">
        <v>214.55500000000001</v>
      </c>
      <c r="BT83" s="1">
        <v>35.909999999999997</v>
      </c>
      <c r="BU83" s="1">
        <v>2579.02</v>
      </c>
      <c r="BV83" s="1">
        <v>20095.854271356784</v>
      </c>
      <c r="BW83" s="1">
        <v>570950954.87939703</v>
      </c>
      <c r="BX83" s="1">
        <f>BO83-BN83*BN83</f>
        <v>1.8290999999999999</v>
      </c>
      <c r="BY83" s="1" t="e">
        <f ca="1">BN83-КОРЕНЬ(BP83)/КОРЕНЬ(B83)*$B$1</f>
        <v>#NAME?</v>
      </c>
      <c r="BZ83" s="1" t="e">
        <f ca="1">BN83+КОРЕНЬ(BP83)/КОРЕНЬ(B83)*$B$1</f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0.995</v>
      </c>
      <c r="CL83" s="1">
        <v>-33725.985872320009</v>
      </c>
      <c r="CM83" s="1">
        <v>-17235.017609759998</v>
      </c>
      <c r="CN83" s="1">
        <v>-6491.7931001599991</v>
      </c>
      <c r="CO83" s="1">
        <v>-3777.8311766399997</v>
      </c>
      <c r="CP83" s="1">
        <v>-1094.6199433599995</v>
      </c>
      <c r="CQ83" s="1">
        <v>-94.297139360000031</v>
      </c>
      <c r="CR83" s="1">
        <v>-12.18205392000001</v>
      </c>
      <c r="CS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G83" s="1">
        <v>1</v>
      </c>
      <c r="DH83" s="1">
        <v>1</v>
      </c>
      <c r="DI83" s="1">
        <v>1.01</v>
      </c>
      <c r="DJ83" s="1">
        <v>1.03</v>
      </c>
      <c r="DK83" s="1">
        <v>1.585</v>
      </c>
      <c r="DL83" s="1">
        <v>3.4550000000000001</v>
      </c>
      <c r="DM83" s="1">
        <v>3.0249999999999999</v>
      </c>
      <c r="DN83" s="1">
        <v>14.545</v>
      </c>
      <c r="DO83" s="1">
        <v>14.805</v>
      </c>
      <c r="DP83" s="1">
        <v>516.48500000000001</v>
      </c>
      <c r="DQ83" s="1">
        <v>101.07</v>
      </c>
      <c r="DR83" s="1">
        <v>17674.84</v>
      </c>
      <c r="DS83" s="1">
        <v>635.53551912568309</v>
      </c>
      <c r="DT83" s="1">
        <v>662282.49726775952</v>
      </c>
      <c r="DU83" s="1">
        <v>927.31666666666672</v>
      </c>
      <c r="DV83" s="1">
        <v>1134331.1499999999</v>
      </c>
      <c r="EA83" s="1">
        <v>1.44</v>
      </c>
      <c r="EB83" s="1">
        <v>2.69</v>
      </c>
      <c r="EC83" s="1">
        <v>22.09</v>
      </c>
      <c r="ED83" s="1">
        <v>1024.07</v>
      </c>
      <c r="EE83" s="1">
        <v>102.06</v>
      </c>
      <c r="EF83" s="1">
        <v>21319.23</v>
      </c>
      <c r="EG83" s="1">
        <v>251.99</v>
      </c>
      <c r="EH83" s="1">
        <v>118732.56</v>
      </c>
      <c r="EI83" s="1">
        <v>1429.835</v>
      </c>
      <c r="EJ83" s="1">
        <v>5018330.8949999996</v>
      </c>
      <c r="EK83" s="1">
        <v>10055.370000000001</v>
      </c>
      <c r="EL83" s="1">
        <v>175657935.52000001</v>
      </c>
      <c r="EM83" s="1">
        <v>63503.693989071042</v>
      </c>
      <c r="EN83" s="1">
        <v>6616774553.814208</v>
      </c>
      <c r="EO83" s="1">
        <v>92686.983333333337</v>
      </c>
      <c r="EP83" s="1">
        <v>11335036364.716667</v>
      </c>
      <c r="EQ83" s="1">
        <f>BO83-BN83*BN83</f>
        <v>1.8290999999999999</v>
      </c>
      <c r="ER83" s="1" t="e">
        <f ca="1">BN83-КОРЕНЬ(BP83)/КОРЕНЬ(B83)*$B$1</f>
        <v>#NAME?</v>
      </c>
      <c r="ES83" s="1" t="e">
        <f ca="1">BN83+КОРЕНЬ(BP83)/КОРЕНЬ(B83)*$B$1</f>
        <v>#NAME?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0.91500000000000004</v>
      </c>
      <c r="FC83" s="1">
        <v>0.3</v>
      </c>
      <c r="FE83" s="1">
        <v>-12.619532502206409</v>
      </c>
      <c r="FF83" s="1">
        <v>56.666050087943773</v>
      </c>
      <c r="FG83" s="1">
        <v>89.056820897032182</v>
      </c>
      <c r="FH83" s="1">
        <v>98.450978472672674</v>
      </c>
      <c r="FI83" s="1">
        <v>105.11167887609618</v>
      </c>
      <c r="FJ83" s="1">
        <v>106.62273874535197</v>
      </c>
      <c r="FK83" s="1">
        <v>106.75004868254169</v>
      </c>
      <c r="FL83" s="1">
        <v>106.75752528361592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Z83" s="1">
        <v>1</v>
      </c>
      <c r="GA83" s="1">
        <v>1</v>
      </c>
      <c r="GB83" s="1">
        <v>1</v>
      </c>
      <c r="GC83" s="1">
        <v>1</v>
      </c>
      <c r="GD83" s="1">
        <v>1.175</v>
      </c>
      <c r="GE83" s="1">
        <v>1.5649999999999999</v>
      </c>
      <c r="GF83" s="1">
        <v>2.25</v>
      </c>
      <c r="GG83" s="1">
        <v>7.31</v>
      </c>
      <c r="GH83" s="1">
        <v>14.234999999999999</v>
      </c>
      <c r="GI83" s="1">
        <v>316.03500000000003</v>
      </c>
      <c r="GJ83" s="1">
        <v>47.244999999999997</v>
      </c>
      <c r="GK83" s="1">
        <v>2906.4749999999999</v>
      </c>
      <c r="GL83" s="1">
        <v>77.194999999999993</v>
      </c>
      <c r="GM83" s="1">
        <v>7830.7049999999999</v>
      </c>
      <c r="GN83" s="1">
        <v>77.194999999999993</v>
      </c>
      <c r="GO83" s="1">
        <v>7830.7049999999999</v>
      </c>
      <c r="GT83" s="1">
        <v>1.56</v>
      </c>
      <c r="GU83" s="1">
        <v>3.3</v>
      </c>
      <c r="GV83" s="1">
        <v>4.92</v>
      </c>
      <c r="GW83" s="1">
        <v>47.61</v>
      </c>
      <c r="GX83" s="1">
        <v>49.31</v>
      </c>
      <c r="GY83" s="1">
        <v>4808.62</v>
      </c>
      <c r="GZ83" s="1">
        <v>170.88499999999999</v>
      </c>
      <c r="HA83" s="1">
        <v>52938.714999999997</v>
      </c>
      <c r="HB83" s="1">
        <v>1374.49</v>
      </c>
      <c r="HC83" s="1">
        <v>3017402.75</v>
      </c>
      <c r="HD83" s="1">
        <v>4675.165</v>
      </c>
      <c r="HE83" s="1">
        <v>28604739.914999999</v>
      </c>
      <c r="HF83" s="1">
        <v>7670.52</v>
      </c>
      <c r="HG83" s="1">
        <v>77576456.260000005</v>
      </c>
      <c r="HH83" s="1">
        <v>7670.52</v>
      </c>
      <c r="HI83" s="1">
        <v>77576456.260000005</v>
      </c>
      <c r="HJ83" s="1">
        <f>BO83-BN83*BN83</f>
        <v>1.8290999999999999</v>
      </c>
      <c r="HK83" s="1" t="e">
        <f ca="1">BN83-КОРЕНЬ(BP83)/КОРЕНЬ(B83)*$B$1</f>
        <v>#NAME?</v>
      </c>
      <c r="HL83" s="1" t="e">
        <f ca="1">BN83+КОРЕНЬ(BP83)/КОРЕНЬ(B83)*$B$1</f>
        <v>#NAME?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X83" s="1">
        <v>-39.312254348626837</v>
      </c>
      <c r="HY83" s="1">
        <v>-22.087232406855449</v>
      </c>
      <c r="HZ83" s="1">
        <v>-8.332571291452842</v>
      </c>
      <c r="IA83" s="1">
        <v>-4.2691256408578084</v>
      </c>
      <c r="IB83" s="1">
        <v>-0.781415792160288</v>
      </c>
      <c r="IC83" s="1">
        <v>-5.0325646653065881E-2</v>
      </c>
      <c r="ID83" s="1">
        <v>0</v>
      </c>
      <c r="IE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S83" s="1">
        <v>1</v>
      </c>
      <c r="IT83" s="1">
        <v>1</v>
      </c>
      <c r="IU83" s="1">
        <v>1.19</v>
      </c>
      <c r="IV83" s="1">
        <v>1.59</v>
      </c>
      <c r="IW83" s="1">
        <v>6.0350000000000001</v>
      </c>
      <c r="IX83" s="1">
        <v>53.585000000000001</v>
      </c>
      <c r="IY83" s="1">
        <v>11.23</v>
      </c>
      <c r="IZ83" s="1">
        <v>189.27</v>
      </c>
      <c r="JA83" s="1">
        <v>32.325000000000003</v>
      </c>
      <c r="JB83" s="1">
        <v>1426.2049999999999</v>
      </c>
      <c r="JC83" s="1">
        <v>77.194999999999993</v>
      </c>
      <c r="JD83" s="1">
        <v>7830.7049999999999</v>
      </c>
      <c r="JE83" s="1">
        <v>77.194999999999993</v>
      </c>
      <c r="JF83" s="1">
        <v>7830.7049999999999</v>
      </c>
      <c r="JG83" s="1">
        <v>77.194999999999993</v>
      </c>
      <c r="JH83" s="1">
        <v>7830.7049999999999</v>
      </c>
      <c r="JM83" s="1">
        <v>7.05</v>
      </c>
      <c r="JN83" s="1">
        <v>96.52</v>
      </c>
      <c r="JO83" s="1">
        <v>52.44</v>
      </c>
      <c r="JP83" s="1">
        <v>5099.7299999999996</v>
      </c>
      <c r="JQ83" s="1">
        <v>554.1</v>
      </c>
      <c r="JR83" s="1">
        <v>479263.72</v>
      </c>
      <c r="JS83" s="1">
        <v>1074.415</v>
      </c>
      <c r="JT83" s="1">
        <v>1786538.7649999999</v>
      </c>
      <c r="JU83" s="1">
        <v>3184.4549999999999</v>
      </c>
      <c r="JV83" s="1">
        <v>13950118.105</v>
      </c>
      <c r="JW83" s="1">
        <v>7670.52</v>
      </c>
      <c r="JX83" s="1">
        <v>77576456.260000005</v>
      </c>
      <c r="JY83" s="1">
        <v>7670.52</v>
      </c>
      <c r="JZ83" s="1">
        <v>77576456.260000005</v>
      </c>
      <c r="KA83" s="1">
        <v>7670.52</v>
      </c>
      <c r="KB83" s="1">
        <v>77576456.260000005</v>
      </c>
      <c r="KC83" s="1">
        <f>BO83-BN83*BN83</f>
        <v>1.8290999999999999</v>
      </c>
      <c r="KD83" s="1" t="e">
        <f ca="1">BN83-КОРЕНЬ(BP83)/КОРЕНЬ(B83)*$B$1</f>
        <v>#NAME?</v>
      </c>
      <c r="KE83" s="1" t="e">
        <f ca="1">BN83+КОРЕНЬ(BP83)/КОРЕНЬ(B83)*$B$1</f>
        <v>#NAME?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1">
        <v>1</v>
      </c>
      <c r="KQ83" s="1">
        <v>13.688414619509395</v>
      </c>
      <c r="KR83" s="1">
        <v>16.715694647260598</v>
      </c>
      <c r="KS83" s="1">
        <v>19.019000571735411</v>
      </c>
      <c r="KT83" s="1">
        <v>19.529025125676522</v>
      </c>
      <c r="KU83" s="1">
        <v>19.908869765423052</v>
      </c>
      <c r="KV83" s="1">
        <v>20</v>
      </c>
      <c r="KW83" s="1">
        <v>20</v>
      </c>
      <c r="KX83" s="1">
        <v>20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L83" s="1">
        <v>1.62</v>
      </c>
      <c r="LM83" s="1">
        <v>3.44</v>
      </c>
      <c r="LN83" s="1">
        <v>13.805</v>
      </c>
      <c r="LO83" s="1">
        <v>294.97500000000002</v>
      </c>
      <c r="LP83" s="1">
        <v>61.85</v>
      </c>
      <c r="LQ83" s="1">
        <v>5266.06</v>
      </c>
      <c r="LR83" s="1">
        <v>70.084999999999994</v>
      </c>
      <c r="LS83" s="1">
        <v>6570.9849999999997</v>
      </c>
      <c r="LT83" s="1">
        <v>87.8</v>
      </c>
      <c r="LU83" s="1">
        <v>10264.92</v>
      </c>
      <c r="LV83" s="1">
        <v>87.8</v>
      </c>
      <c r="LW83" s="1">
        <v>10264.92</v>
      </c>
      <c r="LX83" s="1">
        <v>87.8</v>
      </c>
      <c r="LY83" s="1">
        <v>10264.92</v>
      </c>
      <c r="LZ83" s="1">
        <v>87.8</v>
      </c>
      <c r="MA83" s="1">
        <v>10264.92</v>
      </c>
      <c r="MF83" s="1">
        <v>101.43</v>
      </c>
      <c r="MG83" s="1">
        <v>20179.32</v>
      </c>
      <c r="MH83" s="1">
        <v>1329.6</v>
      </c>
      <c r="MI83" s="1">
        <v>2814831.64</v>
      </c>
      <c r="MJ83" s="1">
        <v>6136.7650000000003</v>
      </c>
      <c r="MK83" s="1">
        <v>52081374.844999999</v>
      </c>
      <c r="ML83" s="1">
        <v>6960.4750000000004</v>
      </c>
      <c r="MM83" s="1">
        <v>65059019.604999997</v>
      </c>
      <c r="MN83" s="1">
        <v>8732.875</v>
      </c>
      <c r="MO83" s="1">
        <v>101825373.605</v>
      </c>
      <c r="MP83" s="1">
        <v>8732.875</v>
      </c>
      <c r="MQ83" s="1">
        <v>101825373.605</v>
      </c>
      <c r="MR83" s="1">
        <v>8732.875</v>
      </c>
      <c r="MS83" s="1">
        <v>101825373.605</v>
      </c>
      <c r="MT83" s="1">
        <v>8732.875</v>
      </c>
      <c r="MU83" s="1">
        <v>101825373.605</v>
      </c>
      <c r="MV83" s="1">
        <f>BO83-BN83*BN83</f>
        <v>1.8290999999999999</v>
      </c>
      <c r="MW83" s="1" t="e">
        <f ca="1">BN83-КОРЕНЬ(BP83)/КОРЕНЬ(B83)*$B$1</f>
        <v>#NAME?</v>
      </c>
      <c r="MX83" s="1" t="e">
        <f ca="1">BN83+КОРЕНЬ(BP83)/КОРЕНЬ(B83)*$B$1</f>
        <v>#NAME?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v>1</v>
      </c>
      <c r="NJ83" s="1">
        <v>0.55136278382674242</v>
      </c>
      <c r="NK83" s="1">
        <v>0.82568538343611986</v>
      </c>
      <c r="NL83" s="1">
        <v>0.97587414106840586</v>
      </c>
      <c r="NM83" s="1">
        <v>0.98983591564102003</v>
      </c>
      <c r="NN83" s="1">
        <v>1</v>
      </c>
      <c r="NO83" s="1">
        <v>1</v>
      </c>
      <c r="NP83" s="1">
        <v>1</v>
      </c>
      <c r="NQ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</row>
    <row r="84" spans="1:390" s="1" customFormat="1" x14ac:dyDescent="0.25">
      <c r="A84" s="1">
        <v>2000</v>
      </c>
      <c r="B84" s="1">
        <v>200</v>
      </c>
      <c r="C84" s="1">
        <v>100</v>
      </c>
      <c r="D84" s="1" t="s">
        <v>342</v>
      </c>
      <c r="E84" s="1">
        <v>64.763606545000044</v>
      </c>
      <c r="F84" s="1">
        <v>4209.8621175096114</v>
      </c>
      <c r="G84" s="1">
        <f>F84-E84*E84</f>
        <v>15.537384794039099</v>
      </c>
      <c r="H84" s="1" t="e">
        <f ca="1">E84-КОРЕНЬ(G84)/КОРЕНЬ(B84)*$B$1</f>
        <v>#NAME?</v>
      </c>
      <c r="I84" s="1" t="e">
        <f ca="1">E84+КОРЕНЬ(G84)/КОРЕНЬ(B84)*$B$1</f>
        <v>#NAME?</v>
      </c>
      <c r="J84" s="1">
        <f>E84/(A84*C84)</f>
        <v>3.238180327250002E-4</v>
      </c>
      <c r="K84" s="1" t="e">
        <f ca="1">J84-КОРЕНЬ(G84)/КОРЕНЬ(B84)*$B$1</f>
        <v>#NAME?</v>
      </c>
      <c r="L84" s="1" t="e">
        <f ca="1">J84+КОРЕНЬ(G84)/КОРЕНЬ(B84)*$B$1</f>
        <v>#NAME?</v>
      </c>
      <c r="M84" s="1">
        <v>0</v>
      </c>
      <c r="N84" s="1">
        <v>31551.435000000001</v>
      </c>
      <c r="O84" s="1">
        <v>38321.1</v>
      </c>
      <c r="P84" s="1">
        <v>1469821760.9400001</v>
      </c>
      <c r="Q84" s="1">
        <f>P84-O84*O84</f>
        <v>1315055.7300002575</v>
      </c>
      <c r="R84" s="1" t="e">
        <f ca="1">O84-КОРЕНЬ(Q84)/КОРЕНЬ(B84)*$B$1</f>
        <v>#NAME?</v>
      </c>
      <c r="S84" s="1" t="e">
        <f ca="1">O84+КОРЕНЬ(Q84)/КОРЕНЬ(B84)*$B$1</f>
        <v>#NAME?</v>
      </c>
      <c r="T84" s="1">
        <v>199900</v>
      </c>
      <c r="U84" s="2">
        <v>39960010000</v>
      </c>
      <c r="V84" s="2">
        <f>U84-T84*T84</f>
        <v>0</v>
      </c>
      <c r="W84" s="2" t="e">
        <f ca="1">T84-КОРЕНЬ(V84)/КОРЕНЬ(B84)*$B$1</f>
        <v>#NAME?</v>
      </c>
      <c r="X84" s="2" t="e">
        <f ca="1">T84+КОРЕНЬ(V84)/КОРЕНЬ(B84)*$B$1</f>
        <v>#NAME?</v>
      </c>
      <c r="Y84" s="2">
        <f>T84/(A84*C84)</f>
        <v>0.99950000000000006</v>
      </c>
      <c r="Z84" s="2" t="e">
        <f ca="1">Y84-КОРЕНЬ(V84)/КОРЕНЬ(B84)*$B$1</f>
        <v>#NAME?</v>
      </c>
      <c r="AA84" s="2" t="e">
        <f ca="1">Y84+КОРЕНЬ(V84)/КОРЕНЬ(B84)*$B$1</f>
        <v>#NAME?</v>
      </c>
      <c r="AB84" s="2">
        <v>2000</v>
      </c>
      <c r="AC84" s="2">
        <v>4000000</v>
      </c>
      <c r="AD84" s="2">
        <f t="shared" si="171"/>
        <v>1.2145596547351967</v>
      </c>
      <c r="AE84" s="2">
        <v>7797</v>
      </c>
      <c r="AF84" s="2">
        <v>7797</v>
      </c>
      <c r="AG84" s="2">
        <v>4590.92</v>
      </c>
      <c r="AH84" s="2">
        <v>21132399.390000001</v>
      </c>
      <c r="AI84" s="2">
        <v>199900</v>
      </c>
      <c r="AJ84" s="2">
        <v>4461.4399999999996</v>
      </c>
      <c r="AK84" s="2">
        <v>19962496.109999999</v>
      </c>
      <c r="AL84" s="2"/>
      <c r="AM84" s="2"/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1.04</v>
      </c>
      <c r="BA84" s="2">
        <v>1.1200000000000001</v>
      </c>
      <c r="BB84" s="2">
        <v>197.71</v>
      </c>
      <c r="BC84" s="2">
        <v>59055.86</v>
      </c>
      <c r="BD84" s="2"/>
      <c r="BE84" s="2"/>
      <c r="BF84" s="2"/>
      <c r="BG84" s="2"/>
      <c r="BH84" s="2">
        <v>1.075</v>
      </c>
      <c r="BI84" s="2">
        <v>1.2350000000000001</v>
      </c>
      <c r="BJ84" s="2">
        <v>1.26</v>
      </c>
      <c r="BK84" s="2">
        <v>1.93</v>
      </c>
      <c r="BL84" s="2">
        <v>1.5149999999999999</v>
      </c>
      <c r="BM84" s="1">
        <v>2.9750000000000001</v>
      </c>
      <c r="BN84" s="1">
        <v>2.0249999999999999</v>
      </c>
      <c r="BO84" s="1">
        <v>7.3650000000000002</v>
      </c>
      <c r="BP84" s="1">
        <v>3.22</v>
      </c>
      <c r="BQ84" s="1">
        <v>18.73</v>
      </c>
      <c r="BR84" s="1">
        <v>12.475</v>
      </c>
      <c r="BS84" s="1">
        <v>302.26499999999999</v>
      </c>
      <c r="BT84" s="1">
        <v>31.4</v>
      </c>
      <c r="BU84" s="1">
        <v>1930</v>
      </c>
      <c r="BV84" s="1">
        <v>19723.650000000001</v>
      </c>
      <c r="BW84" s="1">
        <v>588693792.64999998</v>
      </c>
      <c r="BX84" s="1">
        <f>BO84-BN84*BN84</f>
        <v>3.2643750000000002</v>
      </c>
      <c r="BY84" s="1" t="e">
        <f ca="1">BN84-КОРЕНЬ(BP84)/КОРЕНЬ(B84)*$B$1</f>
        <v>#NAME?</v>
      </c>
      <c r="BZ84" s="1" t="e">
        <f ca="1">BN84+КОРЕНЬ(BP84)/КОРЕНЬ(B84)*$B$1</f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-30264.220001439997</v>
      </c>
      <c r="CM84" s="1">
        <v>-16012.825722399999</v>
      </c>
      <c r="CN84" s="1">
        <v>-7279.6646220800039</v>
      </c>
      <c r="CO84" s="1">
        <v>-3764.2461846399979</v>
      </c>
      <c r="CP84" s="1">
        <v>-1177.8615203200004</v>
      </c>
      <c r="CQ84" s="1">
        <v>-104.45381488000004</v>
      </c>
      <c r="CR84" s="1">
        <v>-12.404899839999993</v>
      </c>
      <c r="CS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G84" s="1">
        <v>1</v>
      </c>
      <c r="DH84" s="1">
        <v>1</v>
      </c>
      <c r="DI84" s="1">
        <v>1.0049999999999999</v>
      </c>
      <c r="DJ84" s="1">
        <v>1.0149999999999999</v>
      </c>
      <c r="DK84" s="1">
        <v>1.5249999999999999</v>
      </c>
      <c r="DL84" s="1">
        <v>3.1749999999999998</v>
      </c>
      <c r="DM84" s="1">
        <v>3.05</v>
      </c>
      <c r="DN84" s="1">
        <v>16.059999999999999</v>
      </c>
      <c r="DO84" s="1">
        <v>15.025</v>
      </c>
      <c r="DP84" s="1">
        <v>590.755</v>
      </c>
      <c r="DQ84" s="1">
        <v>95.7</v>
      </c>
      <c r="DR84" s="1">
        <v>18786.52</v>
      </c>
      <c r="DS84" s="1">
        <v>717.01685393258424</v>
      </c>
      <c r="DT84" s="1">
        <v>820326.81460674154</v>
      </c>
      <c r="DU84" s="1">
        <v>918.98275862068965</v>
      </c>
      <c r="DV84" s="1">
        <v>1198298.1206896552</v>
      </c>
      <c r="EA84" s="1">
        <v>1.26</v>
      </c>
      <c r="EB84" s="1">
        <v>1.94</v>
      </c>
      <c r="EC84" s="1">
        <v>20.41</v>
      </c>
      <c r="ED84" s="1">
        <v>779.28</v>
      </c>
      <c r="EE84" s="1">
        <v>92.9</v>
      </c>
      <c r="EF84" s="1">
        <v>18216.68</v>
      </c>
      <c r="EG84" s="1">
        <v>252.405</v>
      </c>
      <c r="EH84" s="1">
        <v>132957.20499999999</v>
      </c>
      <c r="EI84" s="1">
        <v>1455.18</v>
      </c>
      <c r="EJ84" s="1">
        <v>5773140.0999999996</v>
      </c>
      <c r="EK84" s="1">
        <v>9521.875</v>
      </c>
      <c r="EL84" s="1">
        <v>186954196.20500001</v>
      </c>
      <c r="EM84" s="1">
        <v>71653.589887640454</v>
      </c>
      <c r="EN84" s="1">
        <v>8196408922.4550562</v>
      </c>
      <c r="EO84" s="1">
        <v>91856.31034482758</v>
      </c>
      <c r="EP84" s="1">
        <v>11975205362.413794</v>
      </c>
      <c r="EQ84" s="1">
        <f>BO84-BN84*BN84</f>
        <v>3.2643750000000002</v>
      </c>
      <c r="ER84" s="1" t="e">
        <f ca="1">BN84-КОРЕНЬ(BP84)/КОРЕНЬ(B84)*$B$1</f>
        <v>#NAME?</v>
      </c>
      <c r="ES84" s="1" t="e">
        <f ca="1">BN84+КОРЕНЬ(BP84)/КОРЕНЬ(B84)*$B$1</f>
        <v>#NAME?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0.89</v>
      </c>
      <c r="FC84" s="1">
        <v>0.28999999999999998</v>
      </c>
      <c r="FE84" s="1">
        <v>-13.329101490598807</v>
      </c>
      <c r="FF84" s="1">
        <v>57.436850097262166</v>
      </c>
      <c r="FG84" s="1">
        <v>88.279915938387816</v>
      </c>
      <c r="FH84" s="1">
        <v>98.520740568021651</v>
      </c>
      <c r="FI84" s="1">
        <v>105.25318753545571</v>
      </c>
      <c r="FJ84" s="1">
        <v>106.60953127515842</v>
      </c>
      <c r="FK84" s="1">
        <v>106.7497743865647</v>
      </c>
      <c r="FL84" s="1">
        <v>106.75752528361592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Z84" s="1">
        <v>1</v>
      </c>
      <c r="GA84" s="1">
        <v>1</v>
      </c>
      <c r="GB84" s="1">
        <v>1</v>
      </c>
      <c r="GC84" s="1">
        <v>1</v>
      </c>
      <c r="GD84" s="1">
        <v>1.075</v>
      </c>
      <c r="GE84" s="1">
        <v>1.2250000000000001</v>
      </c>
      <c r="GF84" s="1">
        <v>1.925</v>
      </c>
      <c r="GG84" s="1">
        <v>5.125</v>
      </c>
      <c r="GH84" s="1">
        <v>13.32</v>
      </c>
      <c r="GI84" s="1">
        <v>279.64</v>
      </c>
      <c r="GJ84" s="1">
        <v>42.835000000000001</v>
      </c>
      <c r="GK84" s="1">
        <v>2538.0949999999998</v>
      </c>
      <c r="GL84" s="1">
        <v>72.31</v>
      </c>
      <c r="GM84" s="1">
        <v>6654.73</v>
      </c>
      <c r="GN84" s="1">
        <v>72.31</v>
      </c>
      <c r="GO84" s="1">
        <v>6654.73</v>
      </c>
      <c r="GT84" s="1">
        <v>1.41</v>
      </c>
      <c r="GU84" s="1">
        <v>2.56</v>
      </c>
      <c r="GV84" s="1">
        <v>4.9000000000000004</v>
      </c>
      <c r="GW84" s="1">
        <v>42.1</v>
      </c>
      <c r="GX84" s="1">
        <v>39.005000000000003</v>
      </c>
      <c r="GY84" s="1">
        <v>2832.5050000000001</v>
      </c>
      <c r="GZ84" s="1">
        <v>137</v>
      </c>
      <c r="HA84" s="1">
        <v>32595.11</v>
      </c>
      <c r="HB84" s="1">
        <v>1282.3699999999999</v>
      </c>
      <c r="HC84" s="1">
        <v>2661885.06</v>
      </c>
      <c r="HD84" s="1">
        <v>4236</v>
      </c>
      <c r="HE84" s="1">
        <v>24974922.780000001</v>
      </c>
      <c r="HF84" s="1">
        <v>7179.7150000000001</v>
      </c>
      <c r="HG84" s="1">
        <v>65814505.215000004</v>
      </c>
      <c r="HH84" s="1">
        <v>7179.7150000000001</v>
      </c>
      <c r="HI84" s="1">
        <v>65814505.215000004</v>
      </c>
      <c r="HJ84" s="1">
        <f>BO84-BN84*BN84</f>
        <v>3.2643750000000002</v>
      </c>
      <c r="HK84" s="1" t="e">
        <f ca="1">BN84-КОРЕНЬ(BP84)/КОРЕНЬ(B84)*$B$1</f>
        <v>#NAME?</v>
      </c>
      <c r="HL84" s="1" t="e">
        <f ca="1">BN84+КОРЕНЬ(BP84)/КОРЕНЬ(B84)*$B$1</f>
        <v>#NAME?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X84" s="1">
        <v>-40.048210552268714</v>
      </c>
      <c r="HY84" s="1">
        <v>-21.914440293292238</v>
      </c>
      <c r="HZ84" s="1">
        <v>-8.3319480047925136</v>
      </c>
      <c r="IA84" s="1">
        <v>-4.0285329055548207</v>
      </c>
      <c r="IB84" s="1">
        <v>-0.80408030903345984</v>
      </c>
      <c r="IC84" s="1">
        <v>-5.3099501192998645E-2</v>
      </c>
      <c r="ID84" s="1">
        <v>0</v>
      </c>
      <c r="IE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S84" s="1">
        <v>1</v>
      </c>
      <c r="IT84" s="1">
        <v>1</v>
      </c>
      <c r="IU84" s="1">
        <v>1.1599999999999999</v>
      </c>
      <c r="IV84" s="1">
        <v>1.51</v>
      </c>
      <c r="IW84" s="1">
        <v>5.335</v>
      </c>
      <c r="IX84" s="1">
        <v>44.744999999999997</v>
      </c>
      <c r="IY84" s="1">
        <v>9.3450000000000006</v>
      </c>
      <c r="IZ84" s="1">
        <v>138.01499999999999</v>
      </c>
      <c r="JA84" s="1">
        <v>30.78</v>
      </c>
      <c r="JB84" s="1">
        <v>1353.47</v>
      </c>
      <c r="JC84" s="1">
        <v>72.31</v>
      </c>
      <c r="JD84" s="1">
        <v>6654.73</v>
      </c>
      <c r="JE84" s="1">
        <v>72.31</v>
      </c>
      <c r="JF84" s="1">
        <v>6654.73</v>
      </c>
      <c r="JG84" s="1">
        <v>72.31</v>
      </c>
      <c r="JH84" s="1">
        <v>6654.73</v>
      </c>
      <c r="JM84" s="1">
        <v>6.94</v>
      </c>
      <c r="JN84" s="1">
        <v>97.02</v>
      </c>
      <c r="JO84" s="1">
        <v>51.445</v>
      </c>
      <c r="JP84" s="1">
        <v>4831.7349999999997</v>
      </c>
      <c r="JQ84" s="1">
        <v>479.57</v>
      </c>
      <c r="JR84" s="1">
        <v>393001.25</v>
      </c>
      <c r="JS84" s="1">
        <v>883.46500000000003</v>
      </c>
      <c r="JT84" s="1">
        <v>1288709.4550000001</v>
      </c>
      <c r="JU84" s="1">
        <v>3029.8049999999998</v>
      </c>
      <c r="JV84" s="1">
        <v>13235714.015000001</v>
      </c>
      <c r="JW84" s="1">
        <v>7179.7150000000001</v>
      </c>
      <c r="JX84" s="1">
        <v>65814505.215000004</v>
      </c>
      <c r="JY84" s="1">
        <v>7179.7150000000001</v>
      </c>
      <c r="JZ84" s="1">
        <v>65814505.215000004</v>
      </c>
      <c r="KA84" s="1">
        <v>7179.7150000000001</v>
      </c>
      <c r="KB84" s="1">
        <v>65814505.215000004</v>
      </c>
      <c r="KC84" s="1">
        <f>BO84-BN84*BN84</f>
        <v>3.2643750000000002</v>
      </c>
      <c r="KD84" s="1" t="e">
        <f ca="1">BN84-КОРЕНЬ(BP84)/КОРЕНЬ(B84)*$B$1</f>
        <v>#NAME?</v>
      </c>
      <c r="KE84" s="1" t="e">
        <f ca="1">BN84+КОРЕНЬ(BP84)/КОРЕНЬ(B84)*$B$1</f>
        <v>#NAME?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1">
        <v>1</v>
      </c>
      <c r="KQ84" s="1">
        <v>13.463932192557934</v>
      </c>
      <c r="KR84" s="1">
        <v>16.756859797269161</v>
      </c>
      <c r="KS84" s="1">
        <v>19.035195160409188</v>
      </c>
      <c r="KT84" s="1">
        <v>19.538117540342956</v>
      </c>
      <c r="KU84" s="1">
        <v>19.918541523476595</v>
      </c>
      <c r="KV84" s="1">
        <v>20</v>
      </c>
      <c r="KW84" s="1">
        <v>20</v>
      </c>
      <c r="KX84" s="1">
        <v>20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L84" s="1">
        <v>1.625</v>
      </c>
      <c r="LM84" s="1">
        <v>3.3849999999999998</v>
      </c>
      <c r="LN84" s="1">
        <v>12.555</v>
      </c>
      <c r="LO84" s="1">
        <v>250.79499999999999</v>
      </c>
      <c r="LP84" s="1">
        <v>57.52</v>
      </c>
      <c r="LQ84" s="1">
        <v>4689.18</v>
      </c>
      <c r="LR84" s="1">
        <v>67.27</v>
      </c>
      <c r="LS84" s="1">
        <v>6026.65</v>
      </c>
      <c r="LT84" s="1">
        <v>85.105000000000004</v>
      </c>
      <c r="LU84" s="1">
        <v>9526.6949999999997</v>
      </c>
      <c r="LV84" s="1">
        <v>85.105000000000004</v>
      </c>
      <c r="LW84" s="1">
        <v>9526.6949999999997</v>
      </c>
      <c r="LX84" s="1">
        <v>85.105000000000004</v>
      </c>
      <c r="LY84" s="1">
        <v>9526.6949999999997</v>
      </c>
      <c r="LZ84" s="1">
        <v>85.105000000000004</v>
      </c>
      <c r="MA84" s="1">
        <v>9526.6949999999997</v>
      </c>
      <c r="MF84" s="1">
        <v>105.515</v>
      </c>
      <c r="MG84" s="1">
        <v>19958.314999999999</v>
      </c>
      <c r="MH84" s="1">
        <v>1202.78</v>
      </c>
      <c r="MI84" s="1">
        <v>2375484.52</v>
      </c>
      <c r="MJ84" s="1">
        <v>5701.3</v>
      </c>
      <c r="MK84" s="1">
        <v>46294739.759999998</v>
      </c>
      <c r="ML84" s="1">
        <v>6674.875</v>
      </c>
      <c r="MM84" s="1">
        <v>59556009.384999998</v>
      </c>
      <c r="MN84" s="1">
        <v>8457.7150000000001</v>
      </c>
      <c r="MO84" s="1">
        <v>94380670.584999993</v>
      </c>
      <c r="MP84" s="1">
        <v>8457.7150000000001</v>
      </c>
      <c r="MQ84" s="1">
        <v>94380670.584999993</v>
      </c>
      <c r="MR84" s="1">
        <v>8457.7150000000001</v>
      </c>
      <c r="MS84" s="1">
        <v>94380670.584999993</v>
      </c>
      <c r="MT84" s="1">
        <v>8457.7150000000001</v>
      </c>
      <c r="MU84" s="1">
        <v>94380670.584999993</v>
      </c>
      <c r="MV84" s="1">
        <f>BO84-BN84*BN84</f>
        <v>3.2643750000000002</v>
      </c>
      <c r="MW84" s="1" t="e">
        <f ca="1">BN84-КОРЕНЬ(BP84)/КОРЕНЬ(B84)*$B$1</f>
        <v>#NAME?</v>
      </c>
      <c r="MX84" s="1" t="e">
        <f ca="1">BN84+КОРЕНЬ(BP84)/КОРЕНЬ(B84)*$B$1</f>
        <v>#NAME?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v>1</v>
      </c>
      <c r="NJ84" s="1">
        <v>0.54613281042937567</v>
      </c>
      <c r="NK84" s="1">
        <v>0.82818762772397592</v>
      </c>
      <c r="NL84" s="1">
        <v>0.97293028237646795</v>
      </c>
      <c r="NM84" s="1">
        <v>0.98966364302476639</v>
      </c>
      <c r="NN84" s="1">
        <v>1</v>
      </c>
      <c r="NO84" s="1">
        <v>1</v>
      </c>
      <c r="NP84" s="1">
        <v>1</v>
      </c>
      <c r="NQ84" s="1">
        <v>1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</row>
    <row r="85" spans="1:390" s="1" customFormat="1" x14ac:dyDescent="0.25">
      <c r="E85" s="1" t="s">
        <v>0</v>
      </c>
      <c r="F85" s="1" t="s">
        <v>1</v>
      </c>
      <c r="G85" s="1" t="s">
        <v>2</v>
      </c>
      <c r="H85" s="1" t="s">
        <v>3</v>
      </c>
      <c r="I85" s="1" t="s">
        <v>4</v>
      </c>
      <c r="J85" s="1" t="s">
        <v>5</v>
      </c>
      <c r="K85" s="1" t="s">
        <v>6</v>
      </c>
      <c r="L85" s="1" t="s">
        <v>7</v>
      </c>
      <c r="M85" s="1" t="s">
        <v>8</v>
      </c>
      <c r="N85" s="1" t="s">
        <v>9</v>
      </c>
      <c r="O85" s="1" t="s">
        <v>10</v>
      </c>
      <c r="P85" s="1" t="s">
        <v>344</v>
      </c>
      <c r="Q85" s="1" t="s">
        <v>12</v>
      </c>
      <c r="R85" s="1" t="s">
        <v>13</v>
      </c>
      <c r="S85" s="1" t="s">
        <v>14</v>
      </c>
      <c r="T85" s="1" t="s">
        <v>15</v>
      </c>
      <c r="U85" s="2" t="s">
        <v>16</v>
      </c>
      <c r="V85" s="2" t="s">
        <v>17</v>
      </c>
      <c r="W85" s="2" t="s">
        <v>18</v>
      </c>
      <c r="X85" s="2" t="s">
        <v>19</v>
      </c>
      <c r="Y85" s="2" t="s">
        <v>20</v>
      </c>
      <c r="Z85" s="2" t="s">
        <v>401</v>
      </c>
      <c r="AA85" s="2" t="s">
        <v>22</v>
      </c>
      <c r="AB85" s="2" t="s">
        <v>23</v>
      </c>
      <c r="AC85" s="2" t="s">
        <v>24</v>
      </c>
      <c r="AD85" s="2" t="s">
        <v>25</v>
      </c>
      <c r="AE85" s="2" t="s">
        <v>26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390" s="1" customFormat="1" x14ac:dyDescent="0.25">
      <c r="A86" s="1" t="s">
        <v>27</v>
      </c>
      <c r="B86" s="1" t="s">
        <v>28</v>
      </c>
      <c r="C86" s="1" t="s">
        <v>29</v>
      </c>
      <c r="D86" s="1" t="s">
        <v>30</v>
      </c>
      <c r="E86" s="1" t="s">
        <v>31</v>
      </c>
      <c r="F86" s="1" t="s">
        <v>32</v>
      </c>
      <c r="G86" s="1" t="s">
        <v>33</v>
      </c>
      <c r="H86" s="1" t="s">
        <v>34</v>
      </c>
      <c r="I86" s="1" t="s">
        <v>35</v>
      </c>
      <c r="J86" s="1" t="s">
        <v>36</v>
      </c>
      <c r="K86" s="1" t="s">
        <v>37</v>
      </c>
      <c r="L86" s="1" t="s">
        <v>38</v>
      </c>
      <c r="M86" s="1" t="s">
        <v>39</v>
      </c>
      <c r="N86" s="1" t="s">
        <v>40</v>
      </c>
      <c r="O86" s="1" t="s">
        <v>41</v>
      </c>
      <c r="P86" s="1" t="s">
        <v>42</v>
      </c>
      <c r="Q86" s="1" t="s">
        <v>43</v>
      </c>
      <c r="R86" s="1" t="s">
        <v>34</v>
      </c>
      <c r="S86" s="1" t="s">
        <v>35</v>
      </c>
      <c r="T86" s="1" t="s">
        <v>44</v>
      </c>
      <c r="U86" s="2" t="s">
        <v>45</v>
      </c>
      <c r="V86" s="2" t="s">
        <v>46</v>
      </c>
      <c r="W86" s="2" t="s">
        <v>34</v>
      </c>
      <c r="X86" s="2" t="s">
        <v>35</v>
      </c>
      <c r="Y86" s="2" t="s">
        <v>47</v>
      </c>
      <c r="Z86" s="2" t="s">
        <v>37</v>
      </c>
      <c r="AA86" s="2" t="s">
        <v>38</v>
      </c>
      <c r="AB86" s="2" t="s">
        <v>48</v>
      </c>
      <c r="AC86" s="2" t="s">
        <v>49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 t="s">
        <v>50</v>
      </c>
      <c r="AO86" s="2" t="s">
        <v>51</v>
      </c>
      <c r="AP86" s="2" t="s">
        <v>52</v>
      </c>
      <c r="AQ86" s="2" t="s">
        <v>53</v>
      </c>
      <c r="AR86" s="2" t="s">
        <v>54</v>
      </c>
      <c r="AS86" s="2" t="s">
        <v>55</v>
      </c>
      <c r="AT86" s="2" t="s">
        <v>56</v>
      </c>
      <c r="AU86" s="2" t="s">
        <v>57</v>
      </c>
      <c r="AV86" s="2" t="s">
        <v>58</v>
      </c>
      <c r="AW86" s="2" t="s">
        <v>59</v>
      </c>
      <c r="AX86" s="2" t="s">
        <v>60</v>
      </c>
      <c r="AY86" s="2" t="s">
        <v>61</v>
      </c>
      <c r="AZ86" s="2" t="s">
        <v>62</v>
      </c>
      <c r="BA86" s="2" t="s">
        <v>63</v>
      </c>
      <c r="BB86" s="2" t="s">
        <v>64</v>
      </c>
      <c r="BC86" s="2" t="s">
        <v>65</v>
      </c>
      <c r="BD86" s="2"/>
      <c r="BE86" s="2"/>
      <c r="BF86" s="2"/>
      <c r="BG86" s="2"/>
      <c r="BH86" s="2" t="s">
        <v>66</v>
      </c>
      <c r="BI86" s="2" t="s">
        <v>67</v>
      </c>
      <c r="BJ86" s="2" t="s">
        <v>68</v>
      </c>
      <c r="BK86" s="2" t="s">
        <v>69</v>
      </c>
      <c r="BL86" s="2" t="s">
        <v>70</v>
      </c>
      <c r="BM86" s="1" t="s">
        <v>71</v>
      </c>
      <c r="BN86" s="1" t="s">
        <v>72</v>
      </c>
      <c r="BO86" s="1" t="s">
        <v>73</v>
      </c>
      <c r="BP86" s="1" t="s">
        <v>74</v>
      </c>
      <c r="BQ86" s="1" t="s">
        <v>75</v>
      </c>
      <c r="BR86" s="1" t="s">
        <v>76</v>
      </c>
      <c r="BS86" s="1" t="s">
        <v>77</v>
      </c>
      <c r="BT86" s="1" t="s">
        <v>78</v>
      </c>
      <c r="BU86" s="1" t="s">
        <v>79</v>
      </c>
      <c r="BV86" s="1" t="s">
        <v>80</v>
      </c>
      <c r="BW86" s="1" t="s">
        <v>81</v>
      </c>
      <c r="CC86" s="1" t="s">
        <v>82</v>
      </c>
      <c r="CD86" s="1" t="s">
        <v>83</v>
      </c>
      <c r="CE86" s="1" t="s">
        <v>84</v>
      </c>
      <c r="CF86" s="1" t="s">
        <v>85</v>
      </c>
      <c r="CG86" s="1" t="s">
        <v>86</v>
      </c>
      <c r="CH86" s="1" t="s">
        <v>87</v>
      </c>
      <c r="CI86" s="1" t="s">
        <v>88</v>
      </c>
      <c r="CJ86" s="1" t="s">
        <v>89</v>
      </c>
      <c r="CL86" s="1" t="s">
        <v>90</v>
      </c>
      <c r="CM86" s="1" t="s">
        <v>91</v>
      </c>
      <c r="CN86" s="1" t="s">
        <v>92</v>
      </c>
      <c r="CO86" s="1" t="s">
        <v>93</v>
      </c>
      <c r="CP86" s="1" t="s">
        <v>94</v>
      </c>
      <c r="CQ86" s="1" t="s">
        <v>95</v>
      </c>
      <c r="CR86" s="1" t="s">
        <v>96</v>
      </c>
      <c r="CS86" s="1" t="s">
        <v>97</v>
      </c>
      <c r="CU86" s="1" t="s">
        <v>98</v>
      </c>
      <c r="CV86" s="1" t="s">
        <v>99</v>
      </c>
      <c r="CW86" s="1" t="s">
        <v>100</v>
      </c>
      <c r="CX86" s="1" t="s">
        <v>101</v>
      </c>
      <c r="CY86" s="1" t="s">
        <v>102</v>
      </c>
      <c r="CZ86" s="1" t="s">
        <v>103</v>
      </c>
      <c r="DA86" s="1" t="s">
        <v>104</v>
      </c>
      <c r="DB86" s="1" t="s">
        <v>105</v>
      </c>
      <c r="DG86" s="1" t="s">
        <v>106</v>
      </c>
      <c r="DH86" s="1" t="s">
        <v>107</v>
      </c>
      <c r="DI86" s="1" t="s">
        <v>108</v>
      </c>
      <c r="DJ86" s="1" t="s">
        <v>109</v>
      </c>
      <c r="DK86" s="1" t="s">
        <v>110</v>
      </c>
      <c r="DL86" s="1" t="s">
        <v>111</v>
      </c>
      <c r="DM86" s="1" t="s">
        <v>112</v>
      </c>
      <c r="DN86" s="1" t="s">
        <v>113</v>
      </c>
      <c r="DO86" s="1" t="s">
        <v>114</v>
      </c>
      <c r="DP86" s="1" t="s">
        <v>115</v>
      </c>
      <c r="DQ86" s="1" t="s">
        <v>116</v>
      </c>
      <c r="DR86" s="1" t="s">
        <v>117</v>
      </c>
      <c r="DS86" s="1" t="s">
        <v>118</v>
      </c>
      <c r="DT86" s="1" t="s">
        <v>119</v>
      </c>
      <c r="DU86" s="1" t="s">
        <v>120</v>
      </c>
      <c r="DV86" s="1" t="s">
        <v>121</v>
      </c>
      <c r="EA86" s="1" t="s">
        <v>122</v>
      </c>
      <c r="EB86" s="1" t="s">
        <v>123</v>
      </c>
      <c r="EC86" s="1" t="s">
        <v>124</v>
      </c>
      <c r="ED86" s="1" t="s">
        <v>125</v>
      </c>
      <c r="EE86" s="1" t="s">
        <v>126</v>
      </c>
      <c r="EF86" s="1" t="s">
        <v>127</v>
      </c>
      <c r="EG86" s="1" t="s">
        <v>128</v>
      </c>
      <c r="EH86" s="1" t="s">
        <v>129</v>
      </c>
      <c r="EI86" s="1" t="s">
        <v>130</v>
      </c>
      <c r="EJ86" s="1" t="s">
        <v>131</v>
      </c>
      <c r="EK86" s="1" t="s">
        <v>132</v>
      </c>
      <c r="EL86" s="1" t="s">
        <v>133</v>
      </c>
      <c r="EM86" s="1" t="s">
        <v>134</v>
      </c>
      <c r="EN86" s="1" t="s">
        <v>135</v>
      </c>
      <c r="EO86" s="1" t="s">
        <v>136</v>
      </c>
      <c r="EP86" s="1" t="s">
        <v>137</v>
      </c>
      <c r="EV86" s="1" t="s">
        <v>138</v>
      </c>
      <c r="EW86" s="1" t="s">
        <v>139</v>
      </c>
      <c r="EX86" s="1" t="s">
        <v>140</v>
      </c>
      <c r="EY86" s="1" t="s">
        <v>141</v>
      </c>
      <c r="EZ86" s="1" t="s">
        <v>142</v>
      </c>
      <c r="FA86" s="1" t="s">
        <v>143</v>
      </c>
      <c r="FB86" s="1" t="s">
        <v>144</v>
      </c>
      <c r="FC86" s="1" t="s">
        <v>145</v>
      </c>
      <c r="FE86" s="1" t="s">
        <v>146</v>
      </c>
      <c r="FF86" s="1" t="s">
        <v>147</v>
      </c>
      <c r="FG86" s="1" t="s">
        <v>148</v>
      </c>
      <c r="FH86" s="1" t="s">
        <v>149</v>
      </c>
      <c r="FI86" s="1" t="s">
        <v>150</v>
      </c>
      <c r="FJ86" s="1" t="s">
        <v>151</v>
      </c>
      <c r="FK86" s="1" t="s">
        <v>152</v>
      </c>
      <c r="FL86" s="1" t="s">
        <v>153</v>
      </c>
      <c r="FN86" s="1" t="s">
        <v>154</v>
      </c>
      <c r="FO86" s="1" t="s">
        <v>155</v>
      </c>
      <c r="FP86" s="1" t="s">
        <v>156</v>
      </c>
      <c r="FQ86" s="1" t="s">
        <v>157</v>
      </c>
      <c r="FR86" s="1" t="s">
        <v>158</v>
      </c>
      <c r="FS86" s="1" t="s">
        <v>159</v>
      </c>
      <c r="FT86" s="1" t="s">
        <v>160</v>
      </c>
      <c r="FU86" s="1" t="s">
        <v>161</v>
      </c>
      <c r="FZ86" s="1" t="s">
        <v>162</v>
      </c>
      <c r="GA86" s="1" t="s">
        <v>163</v>
      </c>
      <c r="GB86" s="1" t="s">
        <v>164</v>
      </c>
      <c r="GC86" s="1" t="s">
        <v>165</v>
      </c>
      <c r="GD86" s="1" t="s">
        <v>166</v>
      </c>
      <c r="GE86" s="1" t="s">
        <v>167</v>
      </c>
      <c r="GF86" s="1" t="s">
        <v>168</v>
      </c>
      <c r="GG86" s="1" t="s">
        <v>169</v>
      </c>
      <c r="GH86" s="1" t="s">
        <v>170</v>
      </c>
      <c r="GI86" s="1" t="s">
        <v>171</v>
      </c>
      <c r="GJ86" s="1" t="s">
        <v>172</v>
      </c>
      <c r="GK86" s="1" t="s">
        <v>173</v>
      </c>
      <c r="GL86" s="1" t="s">
        <v>174</v>
      </c>
      <c r="GM86" s="1" t="s">
        <v>175</v>
      </c>
      <c r="GN86" s="1" t="s">
        <v>176</v>
      </c>
      <c r="GO86" s="1" t="s">
        <v>177</v>
      </c>
      <c r="GT86" s="1" t="s">
        <v>178</v>
      </c>
      <c r="GU86" s="1" t="s">
        <v>179</v>
      </c>
      <c r="GV86" s="1" t="s">
        <v>180</v>
      </c>
      <c r="GW86" s="1" t="s">
        <v>181</v>
      </c>
      <c r="GX86" s="1" t="s">
        <v>182</v>
      </c>
      <c r="GY86" s="1" t="s">
        <v>183</v>
      </c>
      <c r="GZ86" s="1" t="s">
        <v>184</v>
      </c>
      <c r="HA86" s="1" t="s">
        <v>185</v>
      </c>
      <c r="HB86" s="1" t="s">
        <v>186</v>
      </c>
      <c r="HC86" s="1" t="s">
        <v>187</v>
      </c>
      <c r="HD86" s="1" t="s">
        <v>188</v>
      </c>
      <c r="HE86" s="1" t="s">
        <v>189</v>
      </c>
      <c r="HF86" s="1" t="s">
        <v>190</v>
      </c>
      <c r="HG86" s="1" t="s">
        <v>191</v>
      </c>
      <c r="HH86" s="1" t="s">
        <v>192</v>
      </c>
      <c r="HI86" s="1" t="s">
        <v>193</v>
      </c>
      <c r="HO86" s="1" t="s">
        <v>194</v>
      </c>
      <c r="HP86" s="1" t="s">
        <v>195</v>
      </c>
      <c r="HQ86" s="1" t="s">
        <v>196</v>
      </c>
      <c r="HR86" s="1" t="s">
        <v>197</v>
      </c>
      <c r="HS86" s="1" t="s">
        <v>198</v>
      </c>
      <c r="HT86" s="1" t="s">
        <v>199</v>
      </c>
      <c r="HU86" s="1" t="s">
        <v>200</v>
      </c>
      <c r="HV86" s="1" t="s">
        <v>201</v>
      </c>
      <c r="HX86" s="1" t="s">
        <v>202</v>
      </c>
      <c r="HY86" s="1" t="s">
        <v>203</v>
      </c>
      <c r="HZ86" s="1" t="s">
        <v>204</v>
      </c>
      <c r="IA86" s="1" t="s">
        <v>205</v>
      </c>
      <c r="IB86" s="1" t="s">
        <v>206</v>
      </c>
      <c r="IC86" s="1" t="s">
        <v>207</v>
      </c>
      <c r="ID86" s="1" t="s">
        <v>208</v>
      </c>
      <c r="IE86" s="1" t="s">
        <v>209</v>
      </c>
      <c r="IG86" s="1" t="s">
        <v>210</v>
      </c>
      <c r="IH86" s="1" t="s">
        <v>211</v>
      </c>
      <c r="II86" s="1" t="s">
        <v>212</v>
      </c>
      <c r="IJ86" s="1" t="s">
        <v>213</v>
      </c>
      <c r="IK86" s="1" t="s">
        <v>214</v>
      </c>
      <c r="IL86" s="1" t="s">
        <v>215</v>
      </c>
      <c r="IM86" s="1" t="s">
        <v>216</v>
      </c>
      <c r="IN86" s="1" t="s">
        <v>217</v>
      </c>
      <c r="IS86" s="1" t="s">
        <v>218</v>
      </c>
      <c r="IT86" s="1" t="s">
        <v>219</v>
      </c>
      <c r="IU86" s="1" t="s">
        <v>220</v>
      </c>
      <c r="IV86" s="1" t="s">
        <v>221</v>
      </c>
      <c r="IW86" s="1" t="s">
        <v>222</v>
      </c>
      <c r="IX86" s="1" t="s">
        <v>223</v>
      </c>
      <c r="IY86" s="1" t="s">
        <v>224</v>
      </c>
      <c r="IZ86" s="1" t="s">
        <v>225</v>
      </c>
      <c r="JA86" s="1" t="s">
        <v>226</v>
      </c>
      <c r="JB86" s="1" t="s">
        <v>227</v>
      </c>
      <c r="JC86" s="1" t="s">
        <v>228</v>
      </c>
      <c r="JD86" s="1" t="s">
        <v>229</v>
      </c>
      <c r="JE86" s="1" t="s">
        <v>230</v>
      </c>
      <c r="JF86" s="1" t="s">
        <v>231</v>
      </c>
      <c r="JG86" s="1" t="s">
        <v>232</v>
      </c>
      <c r="JH86" s="1" t="s">
        <v>233</v>
      </c>
      <c r="JM86" s="1" t="s">
        <v>234</v>
      </c>
      <c r="JN86" s="1" t="s">
        <v>235</v>
      </c>
      <c r="JO86" s="1" t="s">
        <v>236</v>
      </c>
      <c r="JP86" s="1" t="s">
        <v>237</v>
      </c>
      <c r="JQ86" s="1" t="s">
        <v>238</v>
      </c>
      <c r="JR86" s="1" t="s">
        <v>239</v>
      </c>
      <c r="JS86" s="1" t="s">
        <v>240</v>
      </c>
      <c r="JT86" s="1" t="s">
        <v>241</v>
      </c>
      <c r="JU86" s="1" t="s">
        <v>242</v>
      </c>
      <c r="JV86" s="1" t="s">
        <v>243</v>
      </c>
      <c r="JW86" s="1" t="s">
        <v>244</v>
      </c>
      <c r="JX86" s="1" t="s">
        <v>245</v>
      </c>
      <c r="JY86" s="1" t="s">
        <v>246</v>
      </c>
      <c r="JZ86" s="1" t="s">
        <v>247</v>
      </c>
      <c r="KA86" s="1" t="s">
        <v>248</v>
      </c>
      <c r="KB86" s="1" t="s">
        <v>249</v>
      </c>
      <c r="KH86" s="1" t="s">
        <v>250</v>
      </c>
      <c r="KI86" s="1" t="s">
        <v>251</v>
      </c>
      <c r="KJ86" s="1" t="s">
        <v>252</v>
      </c>
      <c r="KK86" s="1" t="s">
        <v>253</v>
      </c>
      <c r="KL86" s="1" t="s">
        <v>254</v>
      </c>
      <c r="KM86" s="1" t="s">
        <v>255</v>
      </c>
      <c r="KN86" s="1" t="s">
        <v>256</v>
      </c>
      <c r="KO86" s="1" t="s">
        <v>257</v>
      </c>
      <c r="KQ86" s="1" t="s">
        <v>258</v>
      </c>
      <c r="KR86" s="1" t="s">
        <v>259</v>
      </c>
      <c r="KS86" s="1" t="s">
        <v>260</v>
      </c>
      <c r="KT86" s="1" t="s">
        <v>261</v>
      </c>
      <c r="KU86" s="1" t="s">
        <v>262</v>
      </c>
      <c r="KV86" s="1" t="s">
        <v>263</v>
      </c>
      <c r="KW86" s="1" t="s">
        <v>264</v>
      </c>
      <c r="KX86" s="1" t="s">
        <v>265</v>
      </c>
      <c r="KZ86" s="1" t="s">
        <v>266</v>
      </c>
      <c r="LA86" s="1" t="s">
        <v>267</v>
      </c>
      <c r="LB86" s="1" t="s">
        <v>268</v>
      </c>
      <c r="LC86" s="1" t="s">
        <v>269</v>
      </c>
      <c r="LD86" s="1" t="s">
        <v>270</v>
      </c>
      <c r="LE86" s="1" t="s">
        <v>271</v>
      </c>
      <c r="LF86" s="1" t="s">
        <v>272</v>
      </c>
      <c r="LG86" s="1" t="s">
        <v>273</v>
      </c>
      <c r="LL86" s="1" t="s">
        <v>274</v>
      </c>
      <c r="LM86" s="1" t="s">
        <v>275</v>
      </c>
      <c r="LN86" s="1" t="s">
        <v>276</v>
      </c>
      <c r="LO86" s="1" t="s">
        <v>277</v>
      </c>
      <c r="LP86" s="1" t="s">
        <v>278</v>
      </c>
      <c r="LQ86" s="1" t="s">
        <v>279</v>
      </c>
      <c r="LR86" s="1" t="s">
        <v>280</v>
      </c>
      <c r="LS86" s="1" t="s">
        <v>281</v>
      </c>
      <c r="LT86" s="1" t="s">
        <v>282</v>
      </c>
      <c r="LU86" s="1" t="s">
        <v>283</v>
      </c>
      <c r="LV86" s="1" t="s">
        <v>284</v>
      </c>
      <c r="LW86" s="1" t="s">
        <v>285</v>
      </c>
      <c r="LX86" s="1" t="s">
        <v>286</v>
      </c>
      <c r="LY86" s="1" t="s">
        <v>287</v>
      </c>
      <c r="LZ86" s="1" t="s">
        <v>288</v>
      </c>
      <c r="MA86" s="1" t="s">
        <v>289</v>
      </c>
      <c r="MF86" s="1" t="s">
        <v>290</v>
      </c>
      <c r="MG86" s="1" t="s">
        <v>291</v>
      </c>
      <c r="MH86" s="1" t="s">
        <v>292</v>
      </c>
      <c r="MI86" s="1" t="s">
        <v>293</v>
      </c>
      <c r="MJ86" s="1" t="s">
        <v>294</v>
      </c>
      <c r="MK86" s="1" t="s">
        <v>295</v>
      </c>
      <c r="ML86" s="1" t="s">
        <v>296</v>
      </c>
      <c r="MM86" s="1" t="s">
        <v>297</v>
      </c>
      <c r="MN86" s="1" t="s">
        <v>298</v>
      </c>
      <c r="MO86" s="1" t="s">
        <v>299</v>
      </c>
      <c r="MP86" s="1" t="s">
        <v>300</v>
      </c>
      <c r="MQ86" s="1" t="s">
        <v>301</v>
      </c>
      <c r="MR86" s="1" t="s">
        <v>302</v>
      </c>
      <c r="MS86" s="1" t="s">
        <v>303</v>
      </c>
      <c r="MT86" s="1" t="s">
        <v>304</v>
      </c>
      <c r="MU86" s="1" t="s">
        <v>305</v>
      </c>
      <c r="NA86" s="1" t="s">
        <v>306</v>
      </c>
      <c r="NB86" s="1" t="s">
        <v>307</v>
      </c>
      <c r="NC86" s="1" t="s">
        <v>308</v>
      </c>
      <c r="ND86" s="1" t="s">
        <v>309</v>
      </c>
      <c r="NE86" s="1" t="s">
        <v>310</v>
      </c>
      <c r="NF86" s="1" t="s">
        <v>311</v>
      </c>
      <c r="NG86" s="1" t="s">
        <v>312</v>
      </c>
      <c r="NH86" s="1" t="s">
        <v>313</v>
      </c>
      <c r="NJ86" s="1" t="s">
        <v>314</v>
      </c>
      <c r="NK86" s="1" t="s">
        <v>315</v>
      </c>
      <c r="NL86" s="1" t="s">
        <v>316</v>
      </c>
      <c r="NM86" s="1" t="s">
        <v>317</v>
      </c>
      <c r="NN86" s="1" t="s">
        <v>318</v>
      </c>
      <c r="NO86" s="1" t="s">
        <v>319</v>
      </c>
      <c r="NP86" s="1" t="s">
        <v>320</v>
      </c>
      <c r="NQ86" s="1" t="s">
        <v>321</v>
      </c>
      <c r="NS86" s="1" t="s">
        <v>322</v>
      </c>
      <c r="NT86" s="1" t="s">
        <v>323</v>
      </c>
      <c r="NU86" s="1" t="s">
        <v>324</v>
      </c>
      <c r="NV86" s="1" t="s">
        <v>325</v>
      </c>
      <c r="NW86" s="1" t="s">
        <v>326</v>
      </c>
      <c r="NX86" s="1" t="s">
        <v>327</v>
      </c>
      <c r="NY86" s="1" t="s">
        <v>328</v>
      </c>
      <c r="NZ86" s="1" t="s">
        <v>329</v>
      </c>
    </row>
    <row r="87" spans="1:390" s="1" customFormat="1" x14ac:dyDescent="0.25">
      <c r="A87" s="1">
        <v>50</v>
      </c>
      <c r="B87" s="1">
        <v>200</v>
      </c>
      <c r="C87" s="1">
        <v>100</v>
      </c>
      <c r="D87" s="1" t="s">
        <v>403</v>
      </c>
      <c r="E87" s="1">
        <v>1.1175131049999991</v>
      </c>
      <c r="F87" s="1">
        <v>1.2519625510287853</v>
      </c>
      <c r="G87" s="1">
        <f t="shared" ref="G87:G122" si="272">F87-E87*E87</f>
        <v>3.1270111820462798E-3</v>
      </c>
      <c r="H87" s="1" t="e">
        <f t="shared" ref="H87:H92" ca="1" si="273">E87-КОРЕНЬ(G87)/КОРЕНЬ(B87)*$B$1</f>
        <v>#NAME?</v>
      </c>
      <c r="I87" s="1" t="e">
        <f t="shared" ref="I87:I92" ca="1" si="274">E87+КОРЕНЬ(G87)/КОРЕНЬ(B87)*$B$1</f>
        <v>#NAME?</v>
      </c>
      <c r="J87" s="1">
        <f t="shared" ref="J87:J122" si="275">E87/(A87*C87)</f>
        <v>2.2350262099999981E-4</v>
      </c>
      <c r="K87" s="1" t="e">
        <f t="shared" ref="K87:K92" ca="1" si="276">J87-КОРЕНЬ(G87)/КОРЕНЬ(B87)*$B$1</f>
        <v>#NAME?</v>
      </c>
      <c r="L87" s="1" t="e">
        <f t="shared" ref="L87:L92" ca="1" si="277">J87+КОРЕНЬ(G87)/КОРЕНЬ(B87)*$B$1</f>
        <v>#NAME?</v>
      </c>
      <c r="M87" s="1">
        <v>0</v>
      </c>
      <c r="N87" s="1">
        <v>73.765000000000001</v>
      </c>
      <c r="O87" s="1">
        <v>76.05</v>
      </c>
      <c r="P87" s="1">
        <v>6340.61</v>
      </c>
      <c r="Q87" s="1">
        <f t="shared" ref="Q87:Q122" si="278">P87-O87*O87</f>
        <v>557.00749999999971</v>
      </c>
      <c r="R87" s="1" t="e">
        <f t="shared" ref="R87:R92" ca="1" si="279">O87-КОРЕНЬ(Q87)/КОРЕНЬ(B87)*$B$1</f>
        <v>#NAME?</v>
      </c>
      <c r="S87" s="1" t="e">
        <f t="shared" ref="S87:S92" ca="1" si="280">O87+КОРЕНЬ(Q87)/КОРЕНЬ(B87)*$B$1</f>
        <v>#NAME?</v>
      </c>
      <c r="T87" s="1">
        <v>4900</v>
      </c>
      <c r="U87" s="2">
        <v>24010000</v>
      </c>
      <c r="V87" s="2">
        <f t="shared" ref="V87:V122" si="281">U87-T87*T87</f>
        <v>0</v>
      </c>
      <c r="W87" s="2" t="e">
        <f t="shared" ref="W87:W92" ca="1" si="282">T87-КОРЕНЬ(V87)/КОРЕНЬ(B87)*$B$1</f>
        <v>#NAME?</v>
      </c>
      <c r="X87" s="2" t="e">
        <f t="shared" ref="X87:X92" ca="1" si="283">T87+КОРЕНЬ(V87)/КОРЕНЬ(B87)*$B$1</f>
        <v>#NAME?</v>
      </c>
      <c r="Y87" s="2">
        <f t="shared" ref="Y87:Y122" si="284">T87/(A87*C87)</f>
        <v>0.98</v>
      </c>
      <c r="Z87" s="2" t="e">
        <f t="shared" ref="Z87:Z92" ca="1" si="285">Y87-КОРЕНЬ(V87)/КОРЕНЬ(B87)*$B$1</f>
        <v>#NAME?</v>
      </c>
      <c r="AA87" s="2" t="e">
        <f t="shared" ref="AA87:AA92" ca="1" si="286">Y87+КОРЕНЬ(V87)/КОРЕНЬ(B87)*$B$1</f>
        <v>#NAME?</v>
      </c>
      <c r="AB87" s="2">
        <v>50</v>
      </c>
      <c r="AC87" s="2">
        <v>2500</v>
      </c>
      <c r="AD87" s="2">
        <f>O87/N87</f>
        <v>1.0309767504914253</v>
      </c>
      <c r="AE87" s="2">
        <v>7797</v>
      </c>
      <c r="AF87" s="2">
        <v>7797</v>
      </c>
      <c r="AG87" s="2">
        <v>422.09500000000003</v>
      </c>
      <c r="AH87" s="2">
        <v>179750.005</v>
      </c>
      <c r="AI87" s="2">
        <v>4900</v>
      </c>
      <c r="AJ87" s="2">
        <v>305.95</v>
      </c>
      <c r="AK87" s="2">
        <v>95131.86</v>
      </c>
      <c r="AL87" s="2"/>
      <c r="AM87" s="2"/>
      <c r="AN87" s="2">
        <v>1</v>
      </c>
      <c r="AO87" s="2">
        <v>1</v>
      </c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1.0249999999999999</v>
      </c>
      <c r="BA87" s="2">
        <v>1.075</v>
      </c>
      <c r="BB87" s="2">
        <v>37.42307692307692</v>
      </c>
      <c r="BC87" s="2">
        <v>1527.4230769230769</v>
      </c>
      <c r="BD87" s="2"/>
      <c r="BE87" s="2"/>
      <c r="BF87" s="2"/>
      <c r="BG87" s="2"/>
      <c r="BH87" s="2">
        <v>1.1399999999999999</v>
      </c>
      <c r="BI87" s="2">
        <v>1.45</v>
      </c>
      <c r="BJ87" s="2">
        <v>1.35</v>
      </c>
      <c r="BK87" s="2">
        <v>2.29</v>
      </c>
      <c r="BL87" s="2">
        <v>1.68</v>
      </c>
      <c r="BM87" s="1">
        <v>3.87</v>
      </c>
      <c r="BN87" s="1">
        <v>1.9650000000000001</v>
      </c>
      <c r="BO87" s="1">
        <v>5.6749999999999998</v>
      </c>
      <c r="BP87" s="1">
        <v>3.64</v>
      </c>
      <c r="BQ87" s="1">
        <v>23.57</v>
      </c>
      <c r="BR87" s="1">
        <v>11.04</v>
      </c>
      <c r="BS87" s="1">
        <v>209.79</v>
      </c>
      <c r="BT87" s="1">
        <v>31.18</v>
      </c>
      <c r="BU87" s="1">
        <v>1610.12</v>
      </c>
      <c r="BV87" s="1">
        <v>3697.5384615384614</v>
      </c>
      <c r="BW87" s="1">
        <v>14967681.538461538</v>
      </c>
      <c r="BX87" s="1">
        <f t="shared" ref="BX87:BX122" si="287">BO87-BN87*BN87</f>
        <v>1.8137749999999997</v>
      </c>
      <c r="BY87" s="1" t="e">
        <f t="shared" ref="BY87:BY92" ca="1" si="288">BN87-КОРЕНЬ(BP87)/КОРЕНЬ(B87)*$B$1</f>
        <v>#NAME?</v>
      </c>
      <c r="BZ87" s="1" t="e">
        <f t="shared" ref="BZ87:BZ92" ca="1" si="289">BN87+КОРЕНЬ(BP87)/КОРЕНЬ(B87)*$B$1</f>
        <v>#NAME?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0.13</v>
      </c>
      <c r="CL87" s="1">
        <v>-30333.805707039992</v>
      </c>
      <c r="CM87" s="1">
        <v>-16107.646776319996</v>
      </c>
      <c r="CN87" s="1">
        <v>-6887.3605776000013</v>
      </c>
      <c r="CO87" s="1">
        <v>-3898.9461481600033</v>
      </c>
      <c r="CP87" s="1">
        <v>-1054.4344699200001</v>
      </c>
      <c r="CQ87" s="1">
        <v>-100.67155728000003</v>
      </c>
      <c r="CR87" s="1">
        <v>-12.988429439999997</v>
      </c>
      <c r="CS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G87" s="1">
        <v>1</v>
      </c>
      <c r="DH87" s="1">
        <v>1</v>
      </c>
      <c r="DI87" s="1">
        <v>1.01</v>
      </c>
      <c r="DJ87" s="1">
        <v>1.03</v>
      </c>
      <c r="DK87" s="1">
        <v>1.5349999999999999</v>
      </c>
      <c r="DL87" s="1">
        <v>3.145</v>
      </c>
      <c r="DM87" s="1">
        <v>2.78</v>
      </c>
      <c r="DN87" s="1">
        <v>13.19</v>
      </c>
      <c r="DO87" s="1">
        <v>11.097435897435897</v>
      </c>
      <c r="DP87" s="1">
        <v>229.88717948717948</v>
      </c>
      <c r="DQ87" s="1">
        <v>25.216216216216218</v>
      </c>
      <c r="DR87" s="1">
        <v>810.83783783783781</v>
      </c>
      <c r="DS87" s="1">
        <v>24.1875</v>
      </c>
      <c r="DT87" s="1">
        <v>778.4375</v>
      </c>
      <c r="DU87" s="1">
        <v>22.75</v>
      </c>
      <c r="DV87" s="1">
        <v>701.25</v>
      </c>
      <c r="EA87" s="1">
        <v>1.46</v>
      </c>
      <c r="EB87" s="1">
        <v>2.76</v>
      </c>
      <c r="EC87" s="1">
        <v>22.594999999999999</v>
      </c>
      <c r="ED87" s="1">
        <v>993.82500000000005</v>
      </c>
      <c r="EE87" s="1">
        <v>91.844999999999999</v>
      </c>
      <c r="EF87" s="1">
        <v>16896.834999999999</v>
      </c>
      <c r="EG87" s="1">
        <v>221.005</v>
      </c>
      <c r="EH87" s="1">
        <v>103796.375</v>
      </c>
      <c r="EI87" s="1">
        <v>1060.7230769230769</v>
      </c>
      <c r="EJ87" s="1">
        <v>2192056.435897436</v>
      </c>
      <c r="EK87" s="1">
        <v>2471.7567567567567</v>
      </c>
      <c r="EL87" s="1">
        <v>7864696.6756756753</v>
      </c>
      <c r="EM87" s="1">
        <v>2354.75</v>
      </c>
      <c r="EN87" s="1">
        <v>7459124.375</v>
      </c>
      <c r="EO87" s="1">
        <v>2214.5</v>
      </c>
      <c r="EP87" s="1">
        <v>6698235</v>
      </c>
      <c r="EQ87" s="1">
        <f t="shared" ref="EQ87:EQ122" si="290">BO87-BN87*BN87</f>
        <v>1.8137749999999997</v>
      </c>
      <c r="ER87" s="1" t="e">
        <f t="shared" ref="ER87:ER92" ca="1" si="291">BN87-КОРЕНЬ(BP87)/КОРЕНЬ(B87)*$B$1</f>
        <v>#NAME?</v>
      </c>
      <c r="ES87" s="1" t="e">
        <f t="shared" ref="ES87:ES92" ca="1" si="292">BN87+КОРЕНЬ(BP87)/КОРЕНЬ(B87)*$B$1</f>
        <v>#NAME?</v>
      </c>
      <c r="EV87" s="1">
        <v>1</v>
      </c>
      <c r="EW87" s="1">
        <v>1</v>
      </c>
      <c r="EX87" s="1">
        <v>1</v>
      </c>
      <c r="EY87" s="1">
        <v>1</v>
      </c>
      <c r="EZ87" s="1">
        <v>0.97499999999999998</v>
      </c>
      <c r="FA87" s="1">
        <v>0.37</v>
      </c>
      <c r="FB87" s="1">
        <v>0.08</v>
      </c>
      <c r="FC87" s="1">
        <v>0.02</v>
      </c>
      <c r="FE87" s="1">
        <v>-9.2221202809762453</v>
      </c>
      <c r="FF87" s="1">
        <v>55.349788844092792</v>
      </c>
      <c r="FG87" s="1">
        <v>88.99672324221585</v>
      </c>
      <c r="FH87" s="1">
        <v>98.72880201362706</v>
      </c>
      <c r="FI87" s="1">
        <v>105.18234139791952</v>
      </c>
      <c r="FJ87" s="1">
        <v>106.61761832150803</v>
      </c>
      <c r="FK87" s="1">
        <v>106.75075118768017</v>
      </c>
      <c r="FL87" s="1">
        <v>106.75752528361598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Z87" s="1">
        <v>1</v>
      </c>
      <c r="GA87" s="1">
        <v>1</v>
      </c>
      <c r="GB87" s="1">
        <v>1</v>
      </c>
      <c r="GC87" s="1">
        <v>1</v>
      </c>
      <c r="GD87" s="1">
        <v>1.0900000000000001</v>
      </c>
      <c r="GE87" s="1">
        <v>1.27</v>
      </c>
      <c r="GF87" s="1">
        <v>1.85</v>
      </c>
      <c r="GG87" s="1">
        <v>4.29</v>
      </c>
      <c r="GH87" s="1">
        <v>7.4050000000000002</v>
      </c>
      <c r="GI87" s="1">
        <v>70.055000000000007</v>
      </c>
      <c r="GJ87" s="1">
        <v>19.671717171717173</v>
      </c>
      <c r="GK87" s="1">
        <v>473.0151515151515</v>
      </c>
      <c r="GL87" s="1">
        <v>27.75418994413408</v>
      </c>
      <c r="GM87" s="1">
        <v>895.8882681564246</v>
      </c>
      <c r="GN87" s="1">
        <v>27.75418994413408</v>
      </c>
      <c r="GO87" s="1">
        <v>895.8882681564246</v>
      </c>
      <c r="GT87" s="1">
        <v>1.59</v>
      </c>
      <c r="GU87" s="1">
        <v>3.36</v>
      </c>
      <c r="GV87" s="1">
        <v>4.8949999999999996</v>
      </c>
      <c r="GW87" s="1">
        <v>41.615000000000002</v>
      </c>
      <c r="GX87" s="1">
        <v>38.57</v>
      </c>
      <c r="GY87" s="1">
        <v>2702.16</v>
      </c>
      <c r="GZ87" s="1">
        <v>124.19</v>
      </c>
      <c r="HA87" s="1">
        <v>24250.45</v>
      </c>
      <c r="HB87" s="1">
        <v>691.17499999999995</v>
      </c>
      <c r="HC87" s="1">
        <v>628872.40500000003</v>
      </c>
      <c r="HD87" s="1">
        <v>1914.8585858585859</v>
      </c>
      <c r="HE87" s="1">
        <v>4531103.888888889</v>
      </c>
      <c r="HF87" s="1">
        <v>2723.4636871508378</v>
      </c>
      <c r="HG87" s="1">
        <v>8672948.6480446924</v>
      </c>
      <c r="HH87" s="1">
        <v>2723.4636871508378</v>
      </c>
      <c r="HI87" s="1">
        <v>8672948.6480446924</v>
      </c>
      <c r="HJ87" s="1">
        <f t="shared" ref="HJ87:HJ122" si="293">BO87-BN87*BN87</f>
        <v>1.8137749999999997</v>
      </c>
      <c r="HK87" s="1" t="e">
        <f t="shared" ref="HK87:HK92" ca="1" si="294">BN87-КОРЕНЬ(BP87)/КОРЕНЬ(B87)*$B$1</f>
        <v>#NAME?</v>
      </c>
      <c r="HL87" s="1" t="e">
        <f t="shared" ref="HL87:HL92" ca="1" si="295">BN87+КОРЕНЬ(BP87)/КОРЕНЬ(B87)*$B$1</f>
        <v>#NAME?</v>
      </c>
      <c r="HO87" s="1">
        <v>1</v>
      </c>
      <c r="HP87" s="1">
        <v>1</v>
      </c>
      <c r="HQ87" s="1">
        <v>1</v>
      </c>
      <c r="HR87" s="1">
        <v>1</v>
      </c>
      <c r="HS87" s="1">
        <v>1</v>
      </c>
      <c r="HT87" s="1">
        <v>0.99</v>
      </c>
      <c r="HU87" s="1">
        <v>0.89500000000000002</v>
      </c>
      <c r="HV87" s="1">
        <v>0.89500000000000002</v>
      </c>
      <c r="HX87" s="1">
        <v>-39.345070369556332</v>
      </c>
      <c r="HY87" s="1">
        <v>-21.193641549907216</v>
      </c>
      <c r="HZ87" s="1">
        <v>-8.9584347326533802</v>
      </c>
      <c r="IA87" s="1">
        <v>-4.2040464777912749</v>
      </c>
      <c r="IB87" s="1">
        <v>-0.79942239820790106</v>
      </c>
      <c r="IC87" s="1">
        <v>-5.323559218052782E-2</v>
      </c>
      <c r="ID87" s="1">
        <v>0</v>
      </c>
      <c r="IE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S87" s="1">
        <v>1</v>
      </c>
      <c r="IT87" s="1">
        <v>1</v>
      </c>
      <c r="IU87" s="1">
        <v>1.1950000000000001</v>
      </c>
      <c r="IV87" s="1">
        <v>1.615</v>
      </c>
      <c r="IW87" s="1">
        <v>3.95</v>
      </c>
      <c r="IX87" s="1">
        <v>19.28</v>
      </c>
      <c r="IY87" s="1">
        <v>5.9950000000000001</v>
      </c>
      <c r="IZ87" s="1">
        <v>44.655000000000001</v>
      </c>
      <c r="JA87" s="1">
        <v>14.535</v>
      </c>
      <c r="JB87" s="1">
        <v>263.17500000000001</v>
      </c>
      <c r="JC87" s="1">
        <v>27.75418994413408</v>
      </c>
      <c r="JD87" s="1">
        <v>895.8882681564246</v>
      </c>
      <c r="JE87" s="1">
        <v>27.75418994413408</v>
      </c>
      <c r="JF87" s="1">
        <v>895.8882681564246</v>
      </c>
      <c r="JG87" s="1">
        <v>27.75418994413408</v>
      </c>
      <c r="JH87" s="1">
        <v>895.8882681564246</v>
      </c>
      <c r="JM87" s="1">
        <v>6.5449999999999999</v>
      </c>
      <c r="JN87" s="1">
        <v>80.974999999999994</v>
      </c>
      <c r="JO87" s="1">
        <v>54.61</v>
      </c>
      <c r="JP87" s="1">
        <v>5128.8100000000004</v>
      </c>
      <c r="JQ87" s="1">
        <v>341.61</v>
      </c>
      <c r="JR87" s="1">
        <v>154756.22</v>
      </c>
      <c r="JS87" s="1">
        <v>547.60500000000002</v>
      </c>
      <c r="JT87" s="1">
        <v>388116.935</v>
      </c>
      <c r="JU87" s="1">
        <v>1401.19</v>
      </c>
      <c r="JV87" s="1">
        <v>2477464.39</v>
      </c>
      <c r="JW87" s="1">
        <v>2723.4636871508378</v>
      </c>
      <c r="JX87" s="1">
        <v>8672948.6480446924</v>
      </c>
      <c r="JY87" s="1">
        <v>2723.4636871508378</v>
      </c>
      <c r="JZ87" s="1">
        <v>8672948.6480446924</v>
      </c>
      <c r="KA87" s="1">
        <v>2723.4636871508378</v>
      </c>
      <c r="KB87" s="1">
        <v>8672948.6480446924</v>
      </c>
      <c r="KC87" s="1">
        <f t="shared" ref="KC87:KC122" si="296">BO87-BN87*BN87</f>
        <v>1.8137749999999997</v>
      </c>
      <c r="KD87" s="1" t="e">
        <f t="shared" ref="KD87:KD92" ca="1" si="297">BN87-КОРЕНЬ(BP87)/КОРЕНЬ(B87)*$B$1</f>
        <v>#NAME?</v>
      </c>
      <c r="KE87" s="1" t="e">
        <f t="shared" ref="KE87:KE92" ca="1" si="298">BN87+КОРЕНЬ(BP87)/КОРЕНЬ(B87)*$B$1</f>
        <v>#NAME?</v>
      </c>
      <c r="KH87" s="1">
        <v>1</v>
      </c>
      <c r="KI87" s="1">
        <v>1</v>
      </c>
      <c r="KJ87" s="1">
        <v>1</v>
      </c>
      <c r="KK87" s="1">
        <v>1</v>
      </c>
      <c r="KL87" s="1">
        <v>1</v>
      </c>
      <c r="KM87" s="1">
        <v>0.89500000000000002</v>
      </c>
      <c r="KN87" s="1">
        <v>0.89500000000000002</v>
      </c>
      <c r="KO87" s="1">
        <v>0.89500000000000002</v>
      </c>
      <c r="KQ87" s="1">
        <v>13.526218215681222</v>
      </c>
      <c r="KR87" s="1">
        <v>16.589488756579364</v>
      </c>
      <c r="KS87" s="1">
        <v>19.025048250031883</v>
      </c>
      <c r="KT87" s="1">
        <v>19.525492007769813</v>
      </c>
      <c r="KU87" s="1">
        <v>19.905262254712362</v>
      </c>
      <c r="KV87" s="1">
        <v>20</v>
      </c>
      <c r="KW87" s="1">
        <v>20</v>
      </c>
      <c r="KX87" s="1">
        <v>20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L87" s="1">
        <v>1.6</v>
      </c>
      <c r="LM87" s="1">
        <v>3.31</v>
      </c>
      <c r="LN87" s="1">
        <v>7.39</v>
      </c>
      <c r="LO87" s="1">
        <v>77.459999999999994</v>
      </c>
      <c r="LP87" s="1">
        <v>24.299435028248588</v>
      </c>
      <c r="LQ87" s="1">
        <v>745.29378531073451</v>
      </c>
      <c r="LR87" s="1">
        <v>25.073170731707318</v>
      </c>
      <c r="LS87" s="1">
        <v>780.84146341463418</v>
      </c>
      <c r="LT87" s="1">
        <v>27.289655172413791</v>
      </c>
      <c r="LU87" s="1">
        <v>904.58620689655174</v>
      </c>
      <c r="LV87" s="1">
        <v>27.289655172413791</v>
      </c>
      <c r="LW87" s="1">
        <v>904.58620689655174</v>
      </c>
      <c r="LX87" s="1">
        <v>27.289655172413791</v>
      </c>
      <c r="LY87" s="1">
        <v>904.58620689655174</v>
      </c>
      <c r="LZ87" s="1">
        <v>27.289655172413791</v>
      </c>
      <c r="MA87" s="1">
        <v>904.58620689655174</v>
      </c>
      <c r="MF87" s="1">
        <v>100.35</v>
      </c>
      <c r="MG87" s="1">
        <v>17730.689999999999</v>
      </c>
      <c r="MH87" s="1">
        <v>685.79</v>
      </c>
      <c r="MI87" s="1">
        <v>700159.25</v>
      </c>
      <c r="MJ87" s="1">
        <v>2378.4011299435028</v>
      </c>
      <c r="MK87" s="1">
        <v>7208800.0508474577</v>
      </c>
      <c r="ML87" s="1">
        <v>2457.6524390243903</v>
      </c>
      <c r="MM87" s="1">
        <v>7568373.2987804879</v>
      </c>
      <c r="MN87" s="1">
        <v>2678.4896551724137</v>
      </c>
      <c r="MO87" s="1">
        <v>8773933.7862068973</v>
      </c>
      <c r="MP87" s="1">
        <v>2678.4896551724137</v>
      </c>
      <c r="MQ87" s="1">
        <v>8773933.7862068973</v>
      </c>
      <c r="MR87" s="1">
        <v>2678.4896551724137</v>
      </c>
      <c r="MS87" s="1">
        <v>8773933.7862068973</v>
      </c>
      <c r="MT87" s="1">
        <v>2678.4896551724137</v>
      </c>
      <c r="MU87" s="1">
        <v>8773933.7862068973</v>
      </c>
      <c r="MV87" s="1">
        <f t="shared" ref="MV87:MV122" si="299">BO87-BN87*BN87</f>
        <v>1.8137749999999997</v>
      </c>
      <c r="MW87" s="1" t="e">
        <f t="shared" ref="MW87:MW92" ca="1" si="300">BN87-КОРЕНЬ(BP87)/КОРЕНЬ(B87)*$B$1</f>
        <v>#NAME?</v>
      </c>
      <c r="MX87" s="1" t="e">
        <f t="shared" ref="MX87:MX92" ca="1" si="301">BN87+КОРЕНЬ(BP87)/КОРЕНЬ(B87)*$B$1</f>
        <v>#NAME?</v>
      </c>
      <c r="NA87" s="1">
        <v>1</v>
      </c>
      <c r="NB87" s="1">
        <v>1</v>
      </c>
      <c r="NC87" s="1">
        <v>0.88500000000000001</v>
      </c>
      <c r="ND87" s="1">
        <v>0.82</v>
      </c>
      <c r="NE87" s="1">
        <v>0.72499999999999998</v>
      </c>
      <c r="NF87" s="1">
        <v>0.72499999999999998</v>
      </c>
      <c r="NG87" s="1">
        <v>0.72499999999999998</v>
      </c>
      <c r="NH87" s="1">
        <v>0.72499999999999998</v>
      </c>
      <c r="NJ87" s="1">
        <v>0.55680626790100718</v>
      </c>
      <c r="NK87" s="1">
        <v>0.82937794645673879</v>
      </c>
      <c r="NL87" s="1">
        <v>0.97855028199112437</v>
      </c>
      <c r="NM87" s="1">
        <v>0.99138636918730538</v>
      </c>
      <c r="NN87" s="1">
        <v>1</v>
      </c>
      <c r="NO87" s="1">
        <v>1</v>
      </c>
      <c r="NP87" s="1">
        <v>1</v>
      </c>
      <c r="NQ87" s="1">
        <v>1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</row>
    <row r="88" spans="1:390" s="1" customFormat="1" x14ac:dyDescent="0.25">
      <c r="A88" s="1">
        <v>100</v>
      </c>
      <c r="B88" s="1">
        <v>200</v>
      </c>
      <c r="C88" s="1">
        <v>100</v>
      </c>
      <c r="D88" s="1" t="s">
        <v>351</v>
      </c>
      <c r="E88" s="1">
        <v>2.6589287849999992</v>
      </c>
      <c r="F88" s="1">
        <v>7.096346045603954</v>
      </c>
      <c r="G88" s="1">
        <f t="shared" si="272"/>
        <v>2.6443761902382512E-2</v>
      </c>
      <c r="H88" s="1" t="e">
        <f t="shared" ca="1" si="273"/>
        <v>#NAME?</v>
      </c>
      <c r="I88" s="1" t="e">
        <f t="shared" ca="1" si="274"/>
        <v>#NAME?</v>
      </c>
      <c r="J88" s="1">
        <f t="shared" si="275"/>
        <v>2.658928784999999E-4</v>
      </c>
      <c r="K88" s="1" t="e">
        <f t="shared" ca="1" si="276"/>
        <v>#NAME?</v>
      </c>
      <c r="L88" s="1" t="e">
        <f t="shared" ca="1" si="277"/>
        <v>#NAME?</v>
      </c>
      <c r="M88" s="1">
        <v>0</v>
      </c>
      <c r="N88" s="1">
        <v>714.89</v>
      </c>
      <c r="O88" s="1">
        <v>832.2</v>
      </c>
      <c r="P88" s="1">
        <v>736412.99</v>
      </c>
      <c r="Q88" s="1">
        <f t="shared" si="278"/>
        <v>43856.149999999907</v>
      </c>
      <c r="R88" s="1" t="e">
        <f t="shared" ca="1" si="279"/>
        <v>#NAME?</v>
      </c>
      <c r="S88" s="1" t="e">
        <f t="shared" ca="1" si="280"/>
        <v>#NAME?</v>
      </c>
      <c r="T88" s="1">
        <v>9900</v>
      </c>
      <c r="U88" s="2">
        <v>98010000</v>
      </c>
      <c r="V88" s="2">
        <f t="shared" si="281"/>
        <v>0</v>
      </c>
      <c r="W88" s="2" t="e">
        <f t="shared" ca="1" si="282"/>
        <v>#NAME?</v>
      </c>
      <c r="X88" s="2" t="e">
        <f t="shared" ca="1" si="283"/>
        <v>#NAME?</v>
      </c>
      <c r="Y88" s="2">
        <f t="shared" si="284"/>
        <v>0.99</v>
      </c>
      <c r="Z88" s="2" t="e">
        <f t="shared" ca="1" si="285"/>
        <v>#NAME?</v>
      </c>
      <c r="AA88" s="2" t="e">
        <f t="shared" ca="1" si="286"/>
        <v>#NAME?</v>
      </c>
      <c r="AB88" s="2">
        <v>100</v>
      </c>
      <c r="AC88" s="2">
        <v>10000</v>
      </c>
      <c r="AD88" s="2">
        <f t="shared" ref="AD88:AD126" si="302">O88/N88</f>
        <v>1.1640951754815427</v>
      </c>
      <c r="AE88" s="2">
        <v>7797</v>
      </c>
      <c r="AF88" s="2">
        <v>7797</v>
      </c>
      <c r="AG88" s="2">
        <v>684.79</v>
      </c>
      <c r="AH88" s="2">
        <v>473359.83</v>
      </c>
      <c r="AI88" s="2">
        <v>9900</v>
      </c>
      <c r="AJ88" s="2">
        <v>564.84</v>
      </c>
      <c r="AK88" s="2">
        <v>323576.14</v>
      </c>
      <c r="AL88" s="2"/>
      <c r="AM88" s="2"/>
      <c r="AN88" s="2">
        <v>1</v>
      </c>
      <c r="AO88" s="2">
        <v>1</v>
      </c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1.0649999999999999</v>
      </c>
      <c r="BA88" s="2">
        <v>1.1950000000000001</v>
      </c>
      <c r="BB88" s="2">
        <v>65.805970149253724</v>
      </c>
      <c r="BC88" s="2">
        <v>4782.313432835821</v>
      </c>
      <c r="BD88" s="2"/>
      <c r="BE88" s="2"/>
      <c r="BF88" s="2"/>
      <c r="BG88" s="2"/>
      <c r="BH88" s="2">
        <v>1.1399999999999999</v>
      </c>
      <c r="BI88" s="2">
        <v>1.49</v>
      </c>
      <c r="BJ88" s="2">
        <v>1.395</v>
      </c>
      <c r="BK88" s="2">
        <v>2.5249999999999999</v>
      </c>
      <c r="BL88" s="2">
        <v>1.835</v>
      </c>
      <c r="BM88" s="1">
        <v>4.8049999999999997</v>
      </c>
      <c r="BN88" s="1">
        <v>2.2450000000000001</v>
      </c>
      <c r="BO88" s="1">
        <v>7.7949999999999999</v>
      </c>
      <c r="BP88" s="1">
        <v>3.895</v>
      </c>
      <c r="BQ88" s="1">
        <v>28.995000000000001</v>
      </c>
      <c r="BR88" s="1">
        <v>10.315</v>
      </c>
      <c r="BS88" s="1">
        <v>188.035</v>
      </c>
      <c r="BT88" s="1">
        <v>33.83</v>
      </c>
      <c r="BU88" s="1">
        <v>2100.7600000000002</v>
      </c>
      <c r="BV88" s="1">
        <v>6533.7164179104475</v>
      </c>
      <c r="BW88" s="1">
        <v>47205154.37313433</v>
      </c>
      <c r="BX88" s="1">
        <f t="shared" si="287"/>
        <v>2.7549749999999991</v>
      </c>
      <c r="BY88" s="1" t="e">
        <f t="shared" ca="1" si="288"/>
        <v>#NAME?</v>
      </c>
      <c r="BZ88" s="1" t="e">
        <f t="shared" ca="1" si="289"/>
        <v>#NAME?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0.67</v>
      </c>
      <c r="CL88" s="1">
        <v>-35088.82843103999</v>
      </c>
      <c r="CM88" s="1">
        <v>-17061.548378400003</v>
      </c>
      <c r="CN88" s="1">
        <v>-7411.9425372799951</v>
      </c>
      <c r="CO88" s="1">
        <v>-4088.3927204800007</v>
      </c>
      <c r="CP88" s="1">
        <v>-1085.6377153600006</v>
      </c>
      <c r="CQ88" s="1">
        <v>-119.16251328000003</v>
      </c>
      <c r="CR88" s="1">
        <v>-12.634421119999995</v>
      </c>
      <c r="CS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G88" s="1">
        <v>1</v>
      </c>
      <c r="DH88" s="1">
        <v>1</v>
      </c>
      <c r="DI88" s="1">
        <v>1.0049999999999999</v>
      </c>
      <c r="DJ88" s="1">
        <v>1.0149999999999999</v>
      </c>
      <c r="DK88" s="1">
        <v>1.41</v>
      </c>
      <c r="DL88" s="1">
        <v>2.4500000000000002</v>
      </c>
      <c r="DM88" s="1">
        <v>2.8</v>
      </c>
      <c r="DN88" s="1">
        <v>14.45</v>
      </c>
      <c r="DO88" s="1">
        <v>12.84</v>
      </c>
      <c r="DP88" s="1">
        <v>296.92</v>
      </c>
      <c r="DQ88" s="1">
        <v>46.833333333333336</v>
      </c>
      <c r="DR88" s="1">
        <v>3086.742424242424</v>
      </c>
      <c r="DS88" s="1">
        <v>32.5</v>
      </c>
      <c r="DT88" s="1">
        <v>1660.3571428571429</v>
      </c>
      <c r="DU88" s="1">
        <v>19.5</v>
      </c>
      <c r="DV88" s="1">
        <v>380.5</v>
      </c>
      <c r="EA88" s="1">
        <v>1.4850000000000001</v>
      </c>
      <c r="EB88" s="1">
        <v>2.7349999999999999</v>
      </c>
      <c r="EC88" s="1">
        <v>19.925000000000001</v>
      </c>
      <c r="ED88" s="1">
        <v>721.73500000000001</v>
      </c>
      <c r="EE88" s="1">
        <v>81.644999999999996</v>
      </c>
      <c r="EF88" s="1">
        <v>11996.655000000001</v>
      </c>
      <c r="EG88" s="1">
        <v>229.63</v>
      </c>
      <c r="EH88" s="1">
        <v>122699.1</v>
      </c>
      <c r="EI88" s="1">
        <v>1234.3</v>
      </c>
      <c r="EJ88" s="1">
        <v>2843197.81</v>
      </c>
      <c r="EK88" s="1">
        <v>4634.174242424242</v>
      </c>
      <c r="EL88" s="1">
        <v>30413691.628787879</v>
      </c>
      <c r="EM88" s="1">
        <v>3209.1428571428573</v>
      </c>
      <c r="EN88" s="1">
        <v>16365236.285714285</v>
      </c>
      <c r="EO88" s="1">
        <v>1894</v>
      </c>
      <c r="EP88" s="1">
        <v>3591592</v>
      </c>
      <c r="EQ88" s="1">
        <f t="shared" si="290"/>
        <v>2.7549749999999991</v>
      </c>
      <c r="ER88" s="1" t="e">
        <f t="shared" ca="1" si="291"/>
        <v>#NAME?</v>
      </c>
      <c r="ES88" s="1" t="e">
        <f t="shared" ca="1" si="292"/>
        <v>#NAME?</v>
      </c>
      <c r="EV88" s="1">
        <v>1</v>
      </c>
      <c r="EW88" s="1">
        <v>1</v>
      </c>
      <c r="EX88" s="1">
        <v>1</v>
      </c>
      <c r="EY88" s="1">
        <v>1</v>
      </c>
      <c r="EZ88" s="1">
        <v>1</v>
      </c>
      <c r="FA88" s="1">
        <v>0.66</v>
      </c>
      <c r="FB88" s="1">
        <v>7.0000000000000007E-2</v>
      </c>
      <c r="FC88" s="1">
        <v>0.01</v>
      </c>
      <c r="FE88" s="1">
        <v>-9.5044187745205342</v>
      </c>
      <c r="FF88" s="1">
        <v>56.996509048157264</v>
      </c>
      <c r="FG88" s="1">
        <v>89.491734947468345</v>
      </c>
      <c r="FH88" s="1">
        <v>99.065123340117637</v>
      </c>
      <c r="FI88" s="1">
        <v>105.11507664578481</v>
      </c>
      <c r="FJ88" s="1">
        <v>106.61319040612365</v>
      </c>
      <c r="FK88" s="1">
        <v>106.75045387610484</v>
      </c>
      <c r="FL88" s="1">
        <v>106.75752528361598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Z88" s="1">
        <v>1</v>
      </c>
      <c r="GA88" s="1">
        <v>1</v>
      </c>
      <c r="GB88" s="1">
        <v>1</v>
      </c>
      <c r="GC88" s="1">
        <v>1</v>
      </c>
      <c r="GD88" s="1">
        <v>1.085</v>
      </c>
      <c r="GE88" s="1">
        <v>1.2649999999999999</v>
      </c>
      <c r="GF88" s="1">
        <v>1.79</v>
      </c>
      <c r="GG88" s="1">
        <v>3.93</v>
      </c>
      <c r="GH88" s="1">
        <v>7.49</v>
      </c>
      <c r="GI88" s="1">
        <v>77.92</v>
      </c>
      <c r="GJ88" s="1">
        <v>18.655000000000001</v>
      </c>
      <c r="GK88" s="1">
        <v>452.245</v>
      </c>
      <c r="GL88" s="1">
        <v>29.015000000000001</v>
      </c>
      <c r="GM88" s="1">
        <v>1080.2850000000001</v>
      </c>
      <c r="GN88" s="1">
        <v>29.015000000000001</v>
      </c>
      <c r="GO88" s="1">
        <v>1080.2850000000001</v>
      </c>
      <c r="GT88" s="1">
        <v>1.5449999999999999</v>
      </c>
      <c r="GU88" s="1">
        <v>3.1549999999999998</v>
      </c>
      <c r="GV88" s="1">
        <v>5.0949999999999998</v>
      </c>
      <c r="GW88" s="1">
        <v>44.634999999999998</v>
      </c>
      <c r="GX88" s="1">
        <v>39.14</v>
      </c>
      <c r="GY88" s="1">
        <v>2849.64</v>
      </c>
      <c r="GZ88" s="1">
        <v>121.2</v>
      </c>
      <c r="HA88" s="1">
        <v>22424.7</v>
      </c>
      <c r="HB88" s="1">
        <v>701.93</v>
      </c>
      <c r="HC88" s="1">
        <v>711100.94</v>
      </c>
      <c r="HD88" s="1">
        <v>1812.63</v>
      </c>
      <c r="HE88" s="1">
        <v>4329271.57</v>
      </c>
      <c r="HF88" s="1">
        <v>2852.2249999999999</v>
      </c>
      <c r="HG88" s="1">
        <v>10531797.775</v>
      </c>
      <c r="HH88" s="1">
        <v>2852.2249999999999</v>
      </c>
      <c r="HI88" s="1">
        <v>10531797.775</v>
      </c>
      <c r="HJ88" s="1">
        <f t="shared" si="293"/>
        <v>2.7549749999999991</v>
      </c>
      <c r="HK88" s="1" t="e">
        <f t="shared" ca="1" si="294"/>
        <v>#NAME?</v>
      </c>
      <c r="HL88" s="1" t="e">
        <f t="shared" ca="1" si="295"/>
        <v>#NAME?</v>
      </c>
      <c r="HO88" s="1">
        <v>1</v>
      </c>
      <c r="HP88" s="1">
        <v>1</v>
      </c>
      <c r="HQ88" s="1">
        <v>1</v>
      </c>
      <c r="HR88" s="1">
        <v>1</v>
      </c>
      <c r="HS88" s="1">
        <v>1</v>
      </c>
      <c r="HT88" s="1">
        <v>1</v>
      </c>
      <c r="HU88" s="1">
        <v>1</v>
      </c>
      <c r="HV88" s="1">
        <v>1</v>
      </c>
      <c r="HX88" s="1">
        <v>-40.013538507671768</v>
      </c>
      <c r="HY88" s="1">
        <v>-21.69413554083631</v>
      </c>
      <c r="HZ88" s="1">
        <v>-8.338396055231124</v>
      </c>
      <c r="IA88" s="1">
        <v>-3.8926680796863389</v>
      </c>
      <c r="IB88" s="1">
        <v>-0.72520206801945397</v>
      </c>
      <c r="IC88" s="1">
        <v>-4.9929381718789773E-2</v>
      </c>
      <c r="ID88" s="1">
        <v>0</v>
      </c>
      <c r="IE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S88" s="1">
        <v>1</v>
      </c>
      <c r="IT88" s="1">
        <v>1</v>
      </c>
      <c r="IU88" s="1">
        <v>1.18</v>
      </c>
      <c r="IV88" s="1">
        <v>1.57</v>
      </c>
      <c r="IW88" s="1">
        <v>3.62</v>
      </c>
      <c r="IX88" s="1">
        <v>17.72</v>
      </c>
      <c r="IY88" s="1">
        <v>5.6050000000000004</v>
      </c>
      <c r="IZ88" s="1">
        <v>41.505000000000003</v>
      </c>
      <c r="JA88" s="1">
        <v>14.045</v>
      </c>
      <c r="JB88" s="1">
        <v>268.89499999999998</v>
      </c>
      <c r="JC88" s="1">
        <v>29.015000000000001</v>
      </c>
      <c r="JD88" s="1">
        <v>1080.2850000000001</v>
      </c>
      <c r="JE88" s="1">
        <v>29.015000000000001</v>
      </c>
      <c r="JF88" s="1">
        <v>1080.2850000000001</v>
      </c>
      <c r="JG88" s="1">
        <v>29.015000000000001</v>
      </c>
      <c r="JH88" s="1">
        <v>1080.2850000000001</v>
      </c>
      <c r="JM88" s="1">
        <v>7.42</v>
      </c>
      <c r="JN88" s="1">
        <v>99.76</v>
      </c>
      <c r="JO88" s="1">
        <v>51.395000000000003</v>
      </c>
      <c r="JP88" s="1">
        <v>4714.9250000000002</v>
      </c>
      <c r="JQ88" s="1">
        <v>308.13499999999999</v>
      </c>
      <c r="JR88" s="1">
        <v>141458.685</v>
      </c>
      <c r="JS88" s="1">
        <v>507.76499999999999</v>
      </c>
      <c r="JT88" s="1">
        <v>357681.10499999998</v>
      </c>
      <c r="JU88" s="1">
        <v>1351.9649999999999</v>
      </c>
      <c r="JV88" s="1">
        <v>2540008.8450000002</v>
      </c>
      <c r="JW88" s="1">
        <v>2852.2249999999999</v>
      </c>
      <c r="JX88" s="1">
        <v>10531797.775</v>
      </c>
      <c r="JY88" s="1">
        <v>2852.2249999999999</v>
      </c>
      <c r="JZ88" s="1">
        <v>10531797.775</v>
      </c>
      <c r="KA88" s="1">
        <v>2852.2249999999999</v>
      </c>
      <c r="KB88" s="1">
        <v>10531797.775</v>
      </c>
      <c r="KC88" s="1">
        <f t="shared" si="296"/>
        <v>2.7549749999999991</v>
      </c>
      <c r="KD88" s="1" t="e">
        <f t="shared" ca="1" si="297"/>
        <v>#NAME?</v>
      </c>
      <c r="KE88" s="1" t="e">
        <f t="shared" ca="1" si="298"/>
        <v>#NAME?</v>
      </c>
      <c r="KH88" s="1">
        <v>1</v>
      </c>
      <c r="KI88" s="1">
        <v>1</v>
      </c>
      <c r="KJ88" s="1">
        <v>1</v>
      </c>
      <c r="KK88" s="1">
        <v>1</v>
      </c>
      <c r="KL88" s="1">
        <v>1</v>
      </c>
      <c r="KM88" s="1">
        <v>1</v>
      </c>
      <c r="KN88" s="1">
        <v>1</v>
      </c>
      <c r="KO88" s="1">
        <v>1</v>
      </c>
      <c r="KQ88" s="1">
        <v>13.833111400473223</v>
      </c>
      <c r="KR88" s="1">
        <v>16.735971430104627</v>
      </c>
      <c r="KS88" s="1">
        <v>19.082368335632019</v>
      </c>
      <c r="KT88" s="1">
        <v>19.544226991808742</v>
      </c>
      <c r="KU88" s="1">
        <v>19.907481809309626</v>
      </c>
      <c r="KV88" s="1">
        <v>20</v>
      </c>
      <c r="KW88" s="1">
        <v>20</v>
      </c>
      <c r="KX88" s="1">
        <v>20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L88" s="1">
        <v>1.5449999999999999</v>
      </c>
      <c r="LM88" s="1">
        <v>3.0049999999999999</v>
      </c>
      <c r="LN88" s="1">
        <v>7.8449999999999998</v>
      </c>
      <c r="LO88" s="1">
        <v>89.084999999999994</v>
      </c>
      <c r="LP88" s="1">
        <v>29.844999999999999</v>
      </c>
      <c r="LQ88" s="1">
        <v>1141.3150000000001</v>
      </c>
      <c r="LR88" s="1">
        <v>32.770000000000003</v>
      </c>
      <c r="LS88" s="1">
        <v>1336.45</v>
      </c>
      <c r="LT88" s="1">
        <v>37.130000000000003</v>
      </c>
      <c r="LU88" s="1">
        <v>1700.49</v>
      </c>
      <c r="LV88" s="1">
        <v>37.130000000000003</v>
      </c>
      <c r="LW88" s="1">
        <v>1700.49</v>
      </c>
      <c r="LX88" s="1">
        <v>37.130000000000003</v>
      </c>
      <c r="LY88" s="1">
        <v>1700.49</v>
      </c>
      <c r="LZ88" s="1">
        <v>37.130000000000003</v>
      </c>
      <c r="MA88" s="1">
        <v>1700.49</v>
      </c>
      <c r="MF88" s="1">
        <v>95.894999999999996</v>
      </c>
      <c r="MG88" s="1">
        <v>15977.495000000001</v>
      </c>
      <c r="MH88" s="1">
        <v>735</v>
      </c>
      <c r="MI88" s="1">
        <v>817230.43</v>
      </c>
      <c r="MJ88" s="1">
        <v>2937.4549999999999</v>
      </c>
      <c r="MK88" s="1">
        <v>11145756.935000001</v>
      </c>
      <c r="ML88" s="1">
        <v>3229.1849999999999</v>
      </c>
      <c r="MM88" s="1">
        <v>13057441.385</v>
      </c>
      <c r="MN88" s="1">
        <v>3661.26</v>
      </c>
      <c r="MO88" s="1">
        <v>16622737.369999999</v>
      </c>
      <c r="MP88" s="1">
        <v>3661.26</v>
      </c>
      <c r="MQ88" s="1">
        <v>16622737.369999999</v>
      </c>
      <c r="MR88" s="1">
        <v>3661.26</v>
      </c>
      <c r="MS88" s="1">
        <v>16622737.369999999</v>
      </c>
      <c r="MT88" s="1">
        <v>3661.26</v>
      </c>
      <c r="MU88" s="1">
        <v>16622737.369999999</v>
      </c>
      <c r="MV88" s="1">
        <f t="shared" si="299"/>
        <v>2.7549749999999991</v>
      </c>
      <c r="MW88" s="1" t="e">
        <f t="shared" ca="1" si="300"/>
        <v>#NAME?</v>
      </c>
      <c r="MX88" s="1" t="e">
        <f t="shared" ca="1" si="301"/>
        <v>#NAME?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v>1</v>
      </c>
      <c r="NJ88" s="1">
        <v>0.55885730817628476</v>
      </c>
      <c r="NK88" s="1">
        <v>0.83030119411354941</v>
      </c>
      <c r="NL88" s="1">
        <v>0.98215704367254486</v>
      </c>
      <c r="NM88" s="1">
        <v>0.9919031870360665</v>
      </c>
      <c r="NN88" s="1">
        <v>1</v>
      </c>
      <c r="NO88" s="1">
        <v>1</v>
      </c>
      <c r="NP88" s="1">
        <v>1</v>
      </c>
      <c r="NQ88" s="1">
        <v>1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</row>
    <row r="89" spans="1:390" s="1" customFormat="1" x14ac:dyDescent="0.25">
      <c r="A89" s="1">
        <v>150</v>
      </c>
      <c r="B89" s="1">
        <v>200</v>
      </c>
      <c r="C89" s="1">
        <v>100</v>
      </c>
      <c r="D89" s="1" t="s">
        <v>342</v>
      </c>
      <c r="E89" s="1">
        <v>4.3022557249999993</v>
      </c>
      <c r="F89" s="1">
        <v>18.608276834414504</v>
      </c>
      <c r="G89" s="1">
        <f t="shared" si="272"/>
        <v>9.8872511119232342E-2</v>
      </c>
      <c r="H89" s="1" t="e">
        <f t="shared" ca="1" si="273"/>
        <v>#NAME?</v>
      </c>
      <c r="I89" s="1" t="e">
        <f t="shared" ca="1" si="274"/>
        <v>#NAME?</v>
      </c>
      <c r="J89" s="1">
        <f t="shared" si="275"/>
        <v>2.868170483333333E-4</v>
      </c>
      <c r="K89" s="1" t="e">
        <f t="shared" ca="1" si="276"/>
        <v>#NAME?</v>
      </c>
      <c r="L89" s="1" t="e">
        <f t="shared" ca="1" si="277"/>
        <v>#NAME?</v>
      </c>
      <c r="M89" s="1">
        <v>0</v>
      </c>
      <c r="N89" s="1">
        <v>1951.67</v>
      </c>
      <c r="O89" s="1">
        <v>2489.9499999999998</v>
      </c>
      <c r="P89" s="1">
        <v>6378478.4299999997</v>
      </c>
      <c r="Q89" s="1">
        <f t="shared" si="278"/>
        <v>178627.42750000022</v>
      </c>
      <c r="R89" s="1" t="e">
        <f t="shared" ca="1" si="279"/>
        <v>#NAME?</v>
      </c>
      <c r="S89" s="1" t="e">
        <f t="shared" ca="1" si="280"/>
        <v>#NAME?</v>
      </c>
      <c r="T89" s="1">
        <v>14900</v>
      </c>
      <c r="U89" s="2">
        <v>222010000</v>
      </c>
      <c r="V89" s="2">
        <f t="shared" si="281"/>
        <v>0</v>
      </c>
      <c r="W89" s="2" t="e">
        <f t="shared" ca="1" si="282"/>
        <v>#NAME?</v>
      </c>
      <c r="X89" s="2" t="e">
        <f t="shared" ca="1" si="283"/>
        <v>#NAME?</v>
      </c>
      <c r="Y89" s="2">
        <f t="shared" si="284"/>
        <v>0.99333333333333329</v>
      </c>
      <c r="Z89" s="2" t="e">
        <f t="shared" ca="1" si="285"/>
        <v>#NAME?</v>
      </c>
      <c r="AA89" s="2" t="e">
        <f t="shared" ca="1" si="286"/>
        <v>#NAME?</v>
      </c>
      <c r="AB89" s="2">
        <v>150</v>
      </c>
      <c r="AC89" s="2">
        <v>22500</v>
      </c>
      <c r="AD89" s="2">
        <f t="shared" si="302"/>
        <v>1.2758048235613602</v>
      </c>
      <c r="AE89" s="2">
        <v>7797</v>
      </c>
      <c r="AF89" s="2">
        <v>7797</v>
      </c>
      <c r="AG89" s="2">
        <v>881.73</v>
      </c>
      <c r="AH89" s="2">
        <v>785250.4</v>
      </c>
      <c r="AI89" s="2">
        <v>14900</v>
      </c>
      <c r="AJ89" s="2">
        <v>752.9</v>
      </c>
      <c r="AK89" s="2">
        <v>574653.38</v>
      </c>
      <c r="AL89" s="2"/>
      <c r="AM89" s="2"/>
      <c r="AN89" s="2">
        <v>1</v>
      </c>
      <c r="AO89" s="2">
        <v>1</v>
      </c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1.05</v>
      </c>
      <c r="BA89" s="2">
        <v>1.1499999999999999</v>
      </c>
      <c r="BB89" s="2">
        <v>79.983957219251337</v>
      </c>
      <c r="BC89" s="2">
        <v>7207.2994652406414</v>
      </c>
      <c r="BD89" s="2"/>
      <c r="BE89" s="2"/>
      <c r="BF89" s="2"/>
      <c r="BG89" s="2"/>
      <c r="BH89" s="2">
        <v>1.135</v>
      </c>
      <c r="BI89" s="2">
        <v>1.425</v>
      </c>
      <c r="BJ89" s="2">
        <v>1.36</v>
      </c>
      <c r="BK89" s="2">
        <v>2.37</v>
      </c>
      <c r="BL89" s="2">
        <v>1.6950000000000001</v>
      </c>
      <c r="BM89" s="1">
        <v>3.9950000000000001</v>
      </c>
      <c r="BN89" s="1">
        <v>2.0699999999999998</v>
      </c>
      <c r="BO89" s="1">
        <v>6.44</v>
      </c>
      <c r="BP89" s="1">
        <v>3.4750000000000001</v>
      </c>
      <c r="BQ89" s="1">
        <v>21.305</v>
      </c>
      <c r="BR89" s="1">
        <v>11.465</v>
      </c>
      <c r="BS89" s="1">
        <v>260.19499999999999</v>
      </c>
      <c r="BT89" s="1">
        <v>33.979999999999997</v>
      </c>
      <c r="BU89" s="1">
        <v>2021.82</v>
      </c>
      <c r="BV89" s="1">
        <v>7946.8983957219252</v>
      </c>
      <c r="BW89" s="1">
        <v>71260254.545454547</v>
      </c>
      <c r="BX89" s="1">
        <f t="shared" si="287"/>
        <v>2.1551000000000009</v>
      </c>
      <c r="BY89" s="1" t="e">
        <f t="shared" ca="1" si="288"/>
        <v>#NAME?</v>
      </c>
      <c r="BZ89" s="1" t="e">
        <f t="shared" ca="1" si="289"/>
        <v>#NAME?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0.93500000000000005</v>
      </c>
      <c r="CL89" s="1">
        <v>-29985.368812000012</v>
      </c>
      <c r="CM89" s="1">
        <v>-15486.263347999999</v>
      </c>
      <c r="CN89" s="1">
        <v>-6925.228228959998</v>
      </c>
      <c r="CO89" s="1">
        <v>-3618.5580462400003</v>
      </c>
      <c r="CP89" s="1">
        <v>-957.04274016000068</v>
      </c>
      <c r="CQ89" s="1">
        <v>-109.17000176000002</v>
      </c>
      <c r="CR89" s="1">
        <v>-11.66411615999999</v>
      </c>
      <c r="CS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G89" s="1">
        <v>1</v>
      </c>
      <c r="DH89" s="1">
        <v>1</v>
      </c>
      <c r="DI89" s="1">
        <v>1.0049999999999999</v>
      </c>
      <c r="DJ89" s="1">
        <v>1.0149999999999999</v>
      </c>
      <c r="DK89" s="1">
        <v>1.59</v>
      </c>
      <c r="DL89" s="1">
        <v>3.39</v>
      </c>
      <c r="DM89" s="1">
        <v>3.47</v>
      </c>
      <c r="DN89" s="1">
        <v>21.47</v>
      </c>
      <c r="DO89" s="1">
        <v>15.055</v>
      </c>
      <c r="DP89" s="1">
        <v>490.17500000000001</v>
      </c>
      <c r="DQ89" s="1">
        <v>62.716763005780344</v>
      </c>
      <c r="DR89" s="1">
        <v>5644.4739884393066</v>
      </c>
      <c r="DS89" s="1">
        <v>70.84615384615384</v>
      </c>
      <c r="DT89" s="1">
        <v>7141.3846153846152</v>
      </c>
      <c r="DU89" s="1">
        <v>84.777777777777771</v>
      </c>
      <c r="DV89" s="1">
        <v>8665</v>
      </c>
      <c r="EA89" s="1">
        <v>1.365</v>
      </c>
      <c r="EB89" s="1">
        <v>2.2749999999999999</v>
      </c>
      <c r="EC89" s="1">
        <v>19.2</v>
      </c>
      <c r="ED89" s="1">
        <v>691.62</v>
      </c>
      <c r="EE89" s="1">
        <v>99.96</v>
      </c>
      <c r="EF89" s="1">
        <v>20039.28</v>
      </c>
      <c r="EG89" s="1">
        <v>294.67500000000001</v>
      </c>
      <c r="EH89" s="1">
        <v>182118.98499999999</v>
      </c>
      <c r="EI89" s="1">
        <v>1456.9</v>
      </c>
      <c r="EJ89" s="1">
        <v>4761135.42</v>
      </c>
      <c r="EK89" s="1">
        <v>6224.0578034682085</v>
      </c>
      <c r="EL89" s="1">
        <v>55879313.456647396</v>
      </c>
      <c r="EM89" s="1">
        <v>7040.5769230769229</v>
      </c>
      <c r="EN89" s="1">
        <v>70771777.576923072</v>
      </c>
      <c r="EO89" s="1">
        <v>8435</v>
      </c>
      <c r="EP89" s="1">
        <v>85879135</v>
      </c>
      <c r="EQ89" s="1">
        <f t="shared" si="290"/>
        <v>2.1551000000000009</v>
      </c>
      <c r="ER89" s="1" t="e">
        <f t="shared" ca="1" si="291"/>
        <v>#NAME?</v>
      </c>
      <c r="ES89" s="1" t="e">
        <f t="shared" ca="1" si="292"/>
        <v>#NAME?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0.86499999999999999</v>
      </c>
      <c r="FB89" s="1">
        <v>0.13</v>
      </c>
      <c r="FC89" s="1">
        <v>4.4999999999999998E-2</v>
      </c>
      <c r="FE89" s="1">
        <v>-12.796961385891768</v>
      </c>
      <c r="FF89" s="1">
        <v>55.390060897251345</v>
      </c>
      <c r="FG89" s="1">
        <v>88.350061305887664</v>
      </c>
      <c r="FH89" s="1">
        <v>98.411851769627404</v>
      </c>
      <c r="FI89" s="1">
        <v>105.21683948887068</v>
      </c>
      <c r="FJ89" s="1">
        <v>106.61282462931072</v>
      </c>
      <c r="FK89" s="1">
        <v>106.75062299424712</v>
      </c>
      <c r="FL89" s="1">
        <v>106.75752528361599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Z89" s="1">
        <v>1</v>
      </c>
      <c r="GA89" s="1">
        <v>1</v>
      </c>
      <c r="GB89" s="1">
        <v>1</v>
      </c>
      <c r="GC89" s="1">
        <v>1</v>
      </c>
      <c r="GD89" s="1">
        <v>1.1000000000000001</v>
      </c>
      <c r="GE89" s="1">
        <v>1.3</v>
      </c>
      <c r="GF89" s="1">
        <v>1.8149999999999999</v>
      </c>
      <c r="GG89" s="1">
        <v>4.4649999999999999</v>
      </c>
      <c r="GH89" s="1">
        <v>7.14</v>
      </c>
      <c r="GI89" s="1">
        <v>65.44</v>
      </c>
      <c r="GJ89" s="1">
        <v>18.63</v>
      </c>
      <c r="GK89" s="1">
        <v>442.54</v>
      </c>
      <c r="GL89" s="1">
        <v>30.114999999999998</v>
      </c>
      <c r="GM89" s="1">
        <v>1127.125</v>
      </c>
      <c r="GN89" s="1">
        <v>30.114999999999998</v>
      </c>
      <c r="GO89" s="1">
        <v>1127.125</v>
      </c>
      <c r="GT89" s="1">
        <v>1.46</v>
      </c>
      <c r="GU89" s="1">
        <v>2.77</v>
      </c>
      <c r="GV89" s="1">
        <v>5.22</v>
      </c>
      <c r="GW89" s="1">
        <v>48.38</v>
      </c>
      <c r="GX89" s="1">
        <v>40.18</v>
      </c>
      <c r="GY89" s="1">
        <v>2889.99</v>
      </c>
      <c r="GZ89" s="1">
        <v>127.02</v>
      </c>
      <c r="HA89" s="1">
        <v>28041.62</v>
      </c>
      <c r="HB89" s="1">
        <v>662.42499999999995</v>
      </c>
      <c r="HC89" s="1">
        <v>580975.13500000001</v>
      </c>
      <c r="HD89" s="1">
        <v>1814.0050000000001</v>
      </c>
      <c r="HE89" s="1">
        <v>4245101.5650000004</v>
      </c>
      <c r="HF89" s="1">
        <v>2961.8249999999998</v>
      </c>
      <c r="HG89" s="1">
        <v>10968377.785</v>
      </c>
      <c r="HH89" s="1">
        <v>2961.8249999999998</v>
      </c>
      <c r="HI89" s="1">
        <v>10968377.785</v>
      </c>
      <c r="HJ89" s="1">
        <f t="shared" si="293"/>
        <v>2.1551000000000009</v>
      </c>
      <c r="HK89" s="1" t="e">
        <f t="shared" ca="1" si="294"/>
        <v>#NAME?</v>
      </c>
      <c r="HL89" s="1" t="e">
        <f t="shared" ca="1" si="295"/>
        <v>#NAME?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1</v>
      </c>
      <c r="HV89" s="1">
        <v>1</v>
      </c>
      <c r="HX89" s="1">
        <v>-38.742980405203433</v>
      </c>
      <c r="HY89" s="1">
        <v>-21.849846952594262</v>
      </c>
      <c r="HZ89" s="1">
        <v>-8.4755230537206714</v>
      </c>
      <c r="IA89" s="1">
        <v>-4.2323853356380505</v>
      </c>
      <c r="IB89" s="1">
        <v>-0.75949551723132147</v>
      </c>
      <c r="IC89" s="1">
        <v>-5.6269620667207525E-2</v>
      </c>
      <c r="ID89" s="1">
        <v>0</v>
      </c>
      <c r="IE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S89" s="1">
        <v>1</v>
      </c>
      <c r="IT89" s="1">
        <v>1</v>
      </c>
      <c r="IU89" s="1">
        <v>1.1850000000000001</v>
      </c>
      <c r="IV89" s="1">
        <v>1.605</v>
      </c>
      <c r="IW89" s="1">
        <v>3.4449999999999998</v>
      </c>
      <c r="IX89" s="1">
        <v>15.005000000000001</v>
      </c>
      <c r="IY89" s="1">
        <v>5.61</v>
      </c>
      <c r="IZ89" s="1">
        <v>39.81</v>
      </c>
      <c r="JA89" s="1">
        <v>13.64</v>
      </c>
      <c r="JB89" s="1">
        <v>244.88</v>
      </c>
      <c r="JC89" s="1">
        <v>30.114999999999998</v>
      </c>
      <c r="JD89" s="1">
        <v>1127.125</v>
      </c>
      <c r="JE89" s="1">
        <v>30.114999999999998</v>
      </c>
      <c r="JF89" s="1">
        <v>1127.125</v>
      </c>
      <c r="JG89" s="1">
        <v>30.114999999999998</v>
      </c>
      <c r="JH89" s="1">
        <v>1127.125</v>
      </c>
      <c r="JM89" s="1">
        <v>6.26</v>
      </c>
      <c r="JN89" s="1">
        <v>70.22</v>
      </c>
      <c r="JO89" s="1">
        <v>54.365000000000002</v>
      </c>
      <c r="JP89" s="1">
        <v>5286.4650000000001</v>
      </c>
      <c r="JQ89" s="1">
        <v>290.54500000000002</v>
      </c>
      <c r="JR89" s="1">
        <v>116524.895</v>
      </c>
      <c r="JS89" s="1">
        <v>508.79500000000002</v>
      </c>
      <c r="JT89" s="1">
        <v>342511.86499999999</v>
      </c>
      <c r="JU89" s="1">
        <v>1314.02</v>
      </c>
      <c r="JV89" s="1">
        <v>2311574.37</v>
      </c>
      <c r="JW89" s="1">
        <v>2961.8249999999998</v>
      </c>
      <c r="JX89" s="1">
        <v>10968377.785</v>
      </c>
      <c r="JY89" s="1">
        <v>2961.8249999999998</v>
      </c>
      <c r="JZ89" s="1">
        <v>10968377.785</v>
      </c>
      <c r="KA89" s="1">
        <v>2961.8249999999998</v>
      </c>
      <c r="KB89" s="1">
        <v>10968377.785</v>
      </c>
      <c r="KC89" s="1">
        <f t="shared" si="296"/>
        <v>2.1551000000000009</v>
      </c>
      <c r="KD89" s="1" t="e">
        <f t="shared" ca="1" si="297"/>
        <v>#NAME?</v>
      </c>
      <c r="KE89" s="1" t="e">
        <f t="shared" ca="1" si="298"/>
        <v>#NAME?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1</v>
      </c>
      <c r="KN89" s="1">
        <v>1</v>
      </c>
      <c r="KO89" s="1">
        <v>1</v>
      </c>
      <c r="KQ89" s="1">
        <v>13.653998757682238</v>
      </c>
      <c r="KR89" s="1">
        <v>16.787550308367411</v>
      </c>
      <c r="KS89" s="1">
        <v>18.97347111583241</v>
      </c>
      <c r="KT89" s="1">
        <v>19.545794173583147</v>
      </c>
      <c r="KU89" s="1">
        <v>19.904568712474472</v>
      </c>
      <c r="KV89" s="1">
        <v>20</v>
      </c>
      <c r="KW89" s="1">
        <v>20</v>
      </c>
      <c r="KX89" s="1">
        <v>20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L89" s="1">
        <v>1.56</v>
      </c>
      <c r="LM89" s="1">
        <v>2.91</v>
      </c>
      <c r="LN89" s="1">
        <v>7.49</v>
      </c>
      <c r="LO89" s="1">
        <v>76.67</v>
      </c>
      <c r="LP89" s="1">
        <v>30.035</v>
      </c>
      <c r="LQ89" s="1">
        <v>1164.9649999999999</v>
      </c>
      <c r="LR89" s="1">
        <v>33.26</v>
      </c>
      <c r="LS89" s="1">
        <v>1401.22</v>
      </c>
      <c r="LT89" s="1">
        <v>36.909999999999997</v>
      </c>
      <c r="LU89" s="1">
        <v>1696.75</v>
      </c>
      <c r="LV89" s="1">
        <v>36.909999999999997</v>
      </c>
      <c r="LW89" s="1">
        <v>1696.75</v>
      </c>
      <c r="LX89" s="1">
        <v>36.909999999999997</v>
      </c>
      <c r="LY89" s="1">
        <v>1696.75</v>
      </c>
      <c r="LZ89" s="1">
        <v>36.909999999999997</v>
      </c>
      <c r="MA89" s="1">
        <v>1696.75</v>
      </c>
      <c r="MF89" s="1">
        <v>94.62</v>
      </c>
      <c r="MG89" s="1">
        <v>13791.8</v>
      </c>
      <c r="MH89" s="1">
        <v>699.56</v>
      </c>
      <c r="MI89" s="1">
        <v>694460.46</v>
      </c>
      <c r="MJ89" s="1">
        <v>2953.6</v>
      </c>
      <c r="MK89" s="1">
        <v>11358083.57</v>
      </c>
      <c r="ML89" s="1">
        <v>3275.03</v>
      </c>
      <c r="MM89" s="1">
        <v>13669693.689999999</v>
      </c>
      <c r="MN89" s="1">
        <v>3640.3649999999998</v>
      </c>
      <c r="MO89" s="1">
        <v>16588471.605</v>
      </c>
      <c r="MP89" s="1">
        <v>3640.3649999999998</v>
      </c>
      <c r="MQ89" s="1">
        <v>16588471.605</v>
      </c>
      <c r="MR89" s="1">
        <v>3640.3649999999998</v>
      </c>
      <c r="MS89" s="1">
        <v>16588471.605</v>
      </c>
      <c r="MT89" s="1">
        <v>3640.3649999999998</v>
      </c>
      <c r="MU89" s="1">
        <v>16588471.605</v>
      </c>
      <c r="MV89" s="1">
        <f t="shared" si="299"/>
        <v>2.1551000000000009</v>
      </c>
      <c r="MW89" s="1" t="e">
        <f t="shared" ca="1" si="300"/>
        <v>#NAME?</v>
      </c>
      <c r="MX89" s="1" t="e">
        <f t="shared" ca="1" si="301"/>
        <v>#NAME?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v>1</v>
      </c>
      <c r="NJ89" s="1">
        <v>0.5503076933530594</v>
      </c>
      <c r="NK89" s="1">
        <v>0.8210287201085581</v>
      </c>
      <c r="NL89" s="1">
        <v>0.98011509227137594</v>
      </c>
      <c r="NM89" s="1">
        <v>0.99397045843111342</v>
      </c>
      <c r="NN89" s="1">
        <v>1</v>
      </c>
      <c r="NO89" s="1">
        <v>1</v>
      </c>
      <c r="NP89" s="1">
        <v>1</v>
      </c>
      <c r="NQ89" s="1">
        <v>1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</row>
    <row r="90" spans="1:390" s="1" customFormat="1" x14ac:dyDescent="0.25">
      <c r="A90" s="1">
        <v>200</v>
      </c>
      <c r="B90" s="1">
        <v>200</v>
      </c>
      <c r="C90" s="1">
        <v>100</v>
      </c>
      <c r="D90" s="1" t="s">
        <v>342</v>
      </c>
      <c r="E90" s="1">
        <v>5.7078539399999997</v>
      </c>
      <c r="F90" s="1">
        <v>32.725727188037247</v>
      </c>
      <c r="G90" s="1">
        <f t="shared" si="272"/>
        <v>0.14613058766372689</v>
      </c>
      <c r="H90" s="1" t="e">
        <f t="shared" ca="1" si="273"/>
        <v>#NAME?</v>
      </c>
      <c r="I90" s="1" t="e">
        <f t="shared" ca="1" si="274"/>
        <v>#NAME?</v>
      </c>
      <c r="J90" s="1">
        <f t="shared" si="275"/>
        <v>2.8539269699999996E-4</v>
      </c>
      <c r="K90" s="1" t="e">
        <f t="shared" ca="1" si="276"/>
        <v>#NAME?</v>
      </c>
      <c r="L90" s="1" t="e">
        <f t="shared" ca="1" si="277"/>
        <v>#NAME?</v>
      </c>
      <c r="M90" s="1">
        <v>0</v>
      </c>
      <c r="N90" s="1">
        <v>3414.66</v>
      </c>
      <c r="O90" s="1">
        <v>4575.1750000000002</v>
      </c>
      <c r="P90" s="1">
        <v>21280439.524999999</v>
      </c>
      <c r="Q90" s="1">
        <f t="shared" si="278"/>
        <v>348213.24437499791</v>
      </c>
      <c r="R90" s="1" t="e">
        <f t="shared" ca="1" si="279"/>
        <v>#NAME?</v>
      </c>
      <c r="S90" s="1" t="e">
        <f t="shared" ca="1" si="280"/>
        <v>#NAME?</v>
      </c>
      <c r="T90" s="1">
        <v>19900</v>
      </c>
      <c r="U90" s="2">
        <v>396010000</v>
      </c>
      <c r="V90" s="2">
        <f t="shared" si="281"/>
        <v>0</v>
      </c>
      <c r="W90" s="2" t="e">
        <f t="shared" ca="1" si="282"/>
        <v>#NAME?</v>
      </c>
      <c r="X90" s="2" t="e">
        <f t="shared" ca="1" si="283"/>
        <v>#NAME?</v>
      </c>
      <c r="Y90" s="2">
        <f t="shared" si="284"/>
        <v>0.995</v>
      </c>
      <c r="Z90" s="2" t="e">
        <f t="shared" ca="1" si="285"/>
        <v>#NAME?</v>
      </c>
      <c r="AA90" s="2" t="e">
        <f t="shared" ca="1" si="286"/>
        <v>#NAME?</v>
      </c>
      <c r="AB90" s="2">
        <v>200</v>
      </c>
      <c r="AC90" s="2">
        <v>40000</v>
      </c>
      <c r="AD90" s="2">
        <f t="shared" si="302"/>
        <v>1.3398625338979577</v>
      </c>
      <c r="AE90" s="2">
        <v>7797</v>
      </c>
      <c r="AF90" s="2">
        <v>7797</v>
      </c>
      <c r="AG90" s="2">
        <v>1045.49</v>
      </c>
      <c r="AH90" s="2">
        <v>1102148.27</v>
      </c>
      <c r="AI90" s="2">
        <v>19900</v>
      </c>
      <c r="AJ90" s="2">
        <v>904.55499999999995</v>
      </c>
      <c r="AK90" s="2">
        <v>826819.96499999997</v>
      </c>
      <c r="AL90" s="2"/>
      <c r="AM90" s="2"/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1.07</v>
      </c>
      <c r="BA90" s="2">
        <v>1.21</v>
      </c>
      <c r="BB90" s="2">
        <v>86.050761421319791</v>
      </c>
      <c r="BC90" s="2">
        <v>8851.4822335025383</v>
      </c>
      <c r="BD90" s="2"/>
      <c r="BE90" s="2"/>
      <c r="BF90" s="2"/>
      <c r="BG90" s="2"/>
      <c r="BH90" s="2">
        <v>1.1100000000000001</v>
      </c>
      <c r="BI90" s="2">
        <v>1.4</v>
      </c>
      <c r="BJ90" s="2">
        <v>1.3149999999999999</v>
      </c>
      <c r="BK90" s="2">
        <v>2.1949999999999998</v>
      </c>
      <c r="BL90" s="2">
        <v>1.665</v>
      </c>
      <c r="BM90" s="1">
        <v>4.2249999999999996</v>
      </c>
      <c r="BN90" s="1">
        <v>1.97</v>
      </c>
      <c r="BO90" s="1">
        <v>6.1</v>
      </c>
      <c r="BP90" s="1">
        <v>3.77</v>
      </c>
      <c r="BQ90" s="1">
        <v>24.03</v>
      </c>
      <c r="BR90" s="1">
        <v>11.27</v>
      </c>
      <c r="BS90" s="1">
        <v>233.96</v>
      </c>
      <c r="BT90" s="1">
        <v>35.79</v>
      </c>
      <c r="BU90" s="1">
        <v>2335.64</v>
      </c>
      <c r="BV90" s="1">
        <v>8555.1370558375638</v>
      </c>
      <c r="BW90" s="1">
        <v>87672003.431472078</v>
      </c>
      <c r="BX90" s="1">
        <f t="shared" si="287"/>
        <v>2.2190999999999996</v>
      </c>
      <c r="BY90" s="1" t="e">
        <f t="shared" ca="1" si="288"/>
        <v>#NAME?</v>
      </c>
      <c r="BZ90" s="1" t="e">
        <f t="shared" ca="1" si="289"/>
        <v>#NAME?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0.98499999999999999</v>
      </c>
      <c r="CL90" s="1">
        <v>-28484.445805280007</v>
      </c>
      <c r="CM90" s="1">
        <v>-15194.18271391999</v>
      </c>
      <c r="CN90" s="1">
        <v>-7075.927369439999</v>
      </c>
      <c r="CO90" s="1">
        <v>-3840.6398734399986</v>
      </c>
      <c r="CP90" s="1">
        <v>-1029.4155713600003</v>
      </c>
      <c r="CQ90" s="1">
        <v>-95.588748959999975</v>
      </c>
      <c r="CR90" s="1">
        <v>-13.751283679999995</v>
      </c>
      <c r="CS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G90" s="1">
        <v>1</v>
      </c>
      <c r="DH90" s="1">
        <v>1</v>
      </c>
      <c r="DI90" s="1">
        <v>1.0049999999999999</v>
      </c>
      <c r="DJ90" s="1">
        <v>1.0149999999999999</v>
      </c>
      <c r="DK90" s="1">
        <v>1.415</v>
      </c>
      <c r="DL90" s="1">
        <v>2.7749999999999999</v>
      </c>
      <c r="DM90" s="1">
        <v>2.97</v>
      </c>
      <c r="DN90" s="1">
        <v>16.2</v>
      </c>
      <c r="DO90" s="1">
        <v>13.414999999999999</v>
      </c>
      <c r="DP90" s="1">
        <v>439.04500000000002</v>
      </c>
      <c r="DQ90" s="1">
        <v>76.417525773195877</v>
      </c>
      <c r="DR90" s="1">
        <v>8093.6855670103096</v>
      </c>
      <c r="DS90" s="1">
        <v>102.23529411764706</v>
      </c>
      <c r="DT90" s="1">
        <v>13950.64705882353</v>
      </c>
      <c r="DU90" s="1">
        <v>92</v>
      </c>
      <c r="DV90" s="1">
        <v>11362.181818181818</v>
      </c>
      <c r="EA90" s="1">
        <v>1.405</v>
      </c>
      <c r="EB90" s="1">
        <v>2.4449999999999998</v>
      </c>
      <c r="EC90" s="1">
        <v>20.46</v>
      </c>
      <c r="ED90" s="1">
        <v>749.58</v>
      </c>
      <c r="EE90" s="1">
        <v>80.819999999999993</v>
      </c>
      <c r="EF90" s="1">
        <v>14169.56</v>
      </c>
      <c r="EG90" s="1">
        <v>244.46</v>
      </c>
      <c r="EH90" s="1">
        <v>135490.95000000001</v>
      </c>
      <c r="EI90" s="1">
        <v>1297.19</v>
      </c>
      <c r="EJ90" s="1">
        <v>4279336.4400000004</v>
      </c>
      <c r="EK90" s="1">
        <v>7593.6752577319585</v>
      </c>
      <c r="EL90" s="1">
        <v>80206001.335051551</v>
      </c>
      <c r="EM90" s="1">
        <v>10171.205882352941</v>
      </c>
      <c r="EN90" s="1">
        <v>138524583.85294119</v>
      </c>
      <c r="EO90" s="1">
        <v>9154.2727272727279</v>
      </c>
      <c r="EP90" s="1">
        <v>112894499.90909091</v>
      </c>
      <c r="EQ90" s="1">
        <f t="shared" si="290"/>
        <v>2.2190999999999996</v>
      </c>
      <c r="ER90" s="1" t="e">
        <f t="shared" ca="1" si="291"/>
        <v>#NAME?</v>
      </c>
      <c r="ES90" s="1" t="e">
        <f t="shared" ca="1" si="292"/>
        <v>#NAME?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0.97</v>
      </c>
      <c r="FB90" s="1">
        <v>0.17</v>
      </c>
      <c r="FC90" s="1">
        <v>5.5E-2</v>
      </c>
      <c r="FE90" s="1">
        <v>-12.054332670664762</v>
      </c>
      <c r="FF90" s="1">
        <v>60.28848413841385</v>
      </c>
      <c r="FG90" s="1">
        <v>89.201346109591981</v>
      </c>
      <c r="FH90" s="1">
        <v>98.828781069145492</v>
      </c>
      <c r="FI90" s="1">
        <v>105.08519813856323</v>
      </c>
      <c r="FJ90" s="1">
        <v>106.61853631056486</v>
      </c>
      <c r="FK90" s="1">
        <v>106.74999569913702</v>
      </c>
      <c r="FL90" s="1">
        <v>106.75752528361599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Z90" s="1">
        <v>1</v>
      </c>
      <c r="GA90" s="1">
        <v>1</v>
      </c>
      <c r="GB90" s="1">
        <v>1</v>
      </c>
      <c r="GC90" s="1">
        <v>1</v>
      </c>
      <c r="GD90" s="1">
        <v>1.1200000000000001</v>
      </c>
      <c r="GE90" s="1">
        <v>1.37</v>
      </c>
      <c r="GF90" s="1">
        <v>1.89</v>
      </c>
      <c r="GG90" s="1">
        <v>4.5199999999999996</v>
      </c>
      <c r="GH90" s="1">
        <v>7.0449999999999999</v>
      </c>
      <c r="GI90" s="1">
        <v>65.545000000000002</v>
      </c>
      <c r="GJ90" s="1">
        <v>18.61</v>
      </c>
      <c r="GK90" s="1">
        <v>438.58</v>
      </c>
      <c r="GL90" s="1">
        <v>29.234999999999999</v>
      </c>
      <c r="GM90" s="1">
        <v>1084.325</v>
      </c>
      <c r="GN90" s="1">
        <v>29.234999999999999</v>
      </c>
      <c r="GO90" s="1">
        <v>1084.325</v>
      </c>
      <c r="GT90" s="1">
        <v>1.4950000000000001</v>
      </c>
      <c r="GU90" s="1">
        <v>2.915</v>
      </c>
      <c r="GV90" s="1">
        <v>5.33</v>
      </c>
      <c r="GW90" s="1">
        <v>48.06</v>
      </c>
      <c r="GX90" s="1">
        <v>47.29</v>
      </c>
      <c r="GY90" s="1">
        <v>4077.94</v>
      </c>
      <c r="GZ90" s="1">
        <v>131.99</v>
      </c>
      <c r="HA90" s="1">
        <v>26278.5</v>
      </c>
      <c r="HB90" s="1">
        <v>654.41499999999996</v>
      </c>
      <c r="HC90" s="1">
        <v>588838.22499999998</v>
      </c>
      <c r="HD90" s="1">
        <v>1812.625</v>
      </c>
      <c r="HE90" s="1">
        <v>4210459.8650000002</v>
      </c>
      <c r="HF90" s="1">
        <v>2874.81</v>
      </c>
      <c r="HG90" s="1">
        <v>10553709.810000001</v>
      </c>
      <c r="HH90" s="1">
        <v>2874.81</v>
      </c>
      <c r="HI90" s="1">
        <v>10553709.810000001</v>
      </c>
      <c r="HJ90" s="1">
        <f t="shared" si="293"/>
        <v>2.2190999999999996</v>
      </c>
      <c r="HK90" s="1" t="e">
        <f t="shared" ca="1" si="294"/>
        <v>#NAME?</v>
      </c>
      <c r="HL90" s="1" t="e">
        <f t="shared" ca="1" si="295"/>
        <v>#NAME?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X90" s="1">
        <v>-41.904681705125924</v>
      </c>
      <c r="HY90" s="1">
        <v>-21.380158122976919</v>
      </c>
      <c r="HZ90" s="1">
        <v>-8.5101237907944451</v>
      </c>
      <c r="IA90" s="1">
        <v>-4.0261735297931169</v>
      </c>
      <c r="IB90" s="1">
        <v>-0.76630322074710866</v>
      </c>
      <c r="IC90" s="1">
        <v>-4.9533116784513664E-2</v>
      </c>
      <c r="ID90" s="1">
        <v>0</v>
      </c>
      <c r="IE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S90" s="1">
        <v>1</v>
      </c>
      <c r="IT90" s="1">
        <v>1</v>
      </c>
      <c r="IU90" s="1">
        <v>1.19</v>
      </c>
      <c r="IV90" s="1">
        <v>1.58</v>
      </c>
      <c r="IW90" s="1">
        <v>3.86</v>
      </c>
      <c r="IX90" s="1">
        <v>20.09</v>
      </c>
      <c r="IY90" s="1">
        <v>6.22</v>
      </c>
      <c r="IZ90" s="1">
        <v>51.2</v>
      </c>
      <c r="JA90" s="1">
        <v>14.904999999999999</v>
      </c>
      <c r="JB90" s="1">
        <v>292.47500000000002</v>
      </c>
      <c r="JC90" s="1">
        <v>29.234999999999999</v>
      </c>
      <c r="JD90" s="1">
        <v>1084.325</v>
      </c>
      <c r="JE90" s="1">
        <v>29.234999999999999</v>
      </c>
      <c r="JF90" s="1">
        <v>1084.325</v>
      </c>
      <c r="JG90" s="1">
        <v>29.234999999999999</v>
      </c>
      <c r="JH90" s="1">
        <v>1084.325</v>
      </c>
      <c r="JM90" s="1">
        <v>6.5549999999999997</v>
      </c>
      <c r="JN90" s="1">
        <v>79.284999999999997</v>
      </c>
      <c r="JO90" s="1">
        <v>55.185000000000002</v>
      </c>
      <c r="JP90" s="1">
        <v>5133.7449999999999</v>
      </c>
      <c r="JQ90" s="1">
        <v>331.315</v>
      </c>
      <c r="JR90" s="1">
        <v>161159.08499999999</v>
      </c>
      <c r="JS90" s="1">
        <v>569.65499999999997</v>
      </c>
      <c r="JT90" s="1">
        <v>449404.72499999998</v>
      </c>
      <c r="JU90" s="1">
        <v>1442.0350000000001</v>
      </c>
      <c r="JV90" s="1">
        <v>2785516.2749999999</v>
      </c>
      <c r="JW90" s="1">
        <v>2874.81</v>
      </c>
      <c r="JX90" s="1">
        <v>10553709.810000001</v>
      </c>
      <c r="JY90" s="1">
        <v>2874.81</v>
      </c>
      <c r="JZ90" s="1">
        <v>10553709.810000001</v>
      </c>
      <c r="KA90" s="1">
        <v>2874.81</v>
      </c>
      <c r="KB90" s="1">
        <v>10553709.810000001</v>
      </c>
      <c r="KC90" s="1">
        <f t="shared" si="296"/>
        <v>2.2190999999999996</v>
      </c>
      <c r="KD90" s="1" t="e">
        <f t="shared" ca="1" si="297"/>
        <v>#NAME?</v>
      </c>
      <c r="KE90" s="1" t="e">
        <f t="shared" ca="1" si="298"/>
        <v>#NAME?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1">
        <v>1</v>
      </c>
      <c r="KQ90" s="1">
        <v>13.655703198993876</v>
      </c>
      <c r="KR90" s="1">
        <v>16.654697480086167</v>
      </c>
      <c r="KS90" s="1">
        <v>19.015629169073062</v>
      </c>
      <c r="KT90" s="1">
        <v>19.545487709250107</v>
      </c>
      <c r="KU90" s="1">
        <v>19.913119381189883</v>
      </c>
      <c r="KV90" s="1">
        <v>20</v>
      </c>
      <c r="KW90" s="1">
        <v>20</v>
      </c>
      <c r="KX90" s="1">
        <v>20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L90" s="1">
        <v>1.5449999999999999</v>
      </c>
      <c r="LM90" s="1">
        <v>2.9249999999999998</v>
      </c>
      <c r="LN90" s="1">
        <v>7.4550000000000001</v>
      </c>
      <c r="LO90" s="1">
        <v>80.525000000000006</v>
      </c>
      <c r="LP90" s="1">
        <v>29.375</v>
      </c>
      <c r="LQ90" s="1">
        <v>1111.4349999999999</v>
      </c>
      <c r="LR90" s="1">
        <v>32.799999999999997</v>
      </c>
      <c r="LS90" s="1">
        <v>1361.42</v>
      </c>
      <c r="LT90" s="1">
        <v>37.93</v>
      </c>
      <c r="LU90" s="1">
        <v>1762.9</v>
      </c>
      <c r="LV90" s="1">
        <v>37.93</v>
      </c>
      <c r="LW90" s="1">
        <v>1762.9</v>
      </c>
      <c r="LX90" s="1">
        <v>37.93</v>
      </c>
      <c r="LY90" s="1">
        <v>1762.9</v>
      </c>
      <c r="LZ90" s="1">
        <v>37.93</v>
      </c>
      <c r="MA90" s="1">
        <v>1762.9</v>
      </c>
      <c r="MF90" s="1">
        <v>95.224999999999994</v>
      </c>
      <c r="MG90" s="1">
        <v>15079.514999999999</v>
      </c>
      <c r="MH90" s="1">
        <v>691.96500000000003</v>
      </c>
      <c r="MI90" s="1">
        <v>730402.60499999998</v>
      </c>
      <c r="MJ90" s="1">
        <v>2886.0050000000001</v>
      </c>
      <c r="MK90" s="1">
        <v>10813915.824999999</v>
      </c>
      <c r="ML90" s="1">
        <v>3226.57</v>
      </c>
      <c r="MM90" s="1">
        <v>13268011.98</v>
      </c>
      <c r="MN90" s="1">
        <v>3739.9650000000001</v>
      </c>
      <c r="MO90" s="1">
        <v>17222843.504999999</v>
      </c>
      <c r="MP90" s="1">
        <v>3739.9650000000001</v>
      </c>
      <c r="MQ90" s="1">
        <v>17222843.504999999</v>
      </c>
      <c r="MR90" s="1">
        <v>3739.9650000000001</v>
      </c>
      <c r="MS90" s="1">
        <v>17222843.504999999</v>
      </c>
      <c r="MT90" s="1">
        <v>3739.9650000000001</v>
      </c>
      <c r="MU90" s="1">
        <v>17222843.504999999</v>
      </c>
      <c r="MV90" s="1">
        <f t="shared" si="299"/>
        <v>2.2190999999999996</v>
      </c>
      <c r="MW90" s="1" t="e">
        <f t="shared" ca="1" si="300"/>
        <v>#NAME?</v>
      </c>
      <c r="MX90" s="1" t="e">
        <f t="shared" ca="1" si="301"/>
        <v>#NAME?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v>1</v>
      </c>
      <c r="NJ90" s="1">
        <v>0.5598206912637641</v>
      </c>
      <c r="NK90" s="1">
        <v>0.82217680397733295</v>
      </c>
      <c r="NL90" s="1">
        <v>0.97799461666989052</v>
      </c>
      <c r="NM90" s="1">
        <v>0.99104182395479679</v>
      </c>
      <c r="NN90" s="1">
        <v>1</v>
      </c>
      <c r="NO90" s="1">
        <v>1</v>
      </c>
      <c r="NP90" s="1">
        <v>1</v>
      </c>
      <c r="NQ90" s="1">
        <v>1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</row>
    <row r="91" spans="1:390" s="1" customFormat="1" x14ac:dyDescent="0.25">
      <c r="A91" s="1">
        <v>250</v>
      </c>
      <c r="B91" s="1">
        <v>200</v>
      </c>
      <c r="C91" s="1">
        <v>100</v>
      </c>
      <c r="D91" s="1" t="s">
        <v>341</v>
      </c>
      <c r="E91" s="1">
        <v>7.2046719399999999</v>
      </c>
      <c r="F91" s="1">
        <v>52.152880197759544</v>
      </c>
      <c r="G91" s="1">
        <f t="shared" si="272"/>
        <v>0.24558243473617836</v>
      </c>
      <c r="H91" s="1" t="e">
        <f t="shared" ca="1" si="273"/>
        <v>#NAME?</v>
      </c>
      <c r="I91" s="1" t="e">
        <f t="shared" ca="1" si="274"/>
        <v>#NAME?</v>
      </c>
      <c r="J91" s="1">
        <f t="shared" si="275"/>
        <v>2.881868776E-4</v>
      </c>
      <c r="K91" s="1" t="e">
        <f t="shared" ca="1" si="276"/>
        <v>#NAME?</v>
      </c>
      <c r="L91" s="1" t="e">
        <f t="shared" ca="1" si="277"/>
        <v>#NAME?</v>
      </c>
      <c r="M91" s="1">
        <v>0</v>
      </c>
      <c r="N91" s="1">
        <v>4998.9350000000004</v>
      </c>
      <c r="O91" s="1">
        <v>6888.7650000000003</v>
      </c>
      <c r="P91" s="1">
        <v>47973959.825000003</v>
      </c>
      <c r="Q91" s="1">
        <f t="shared" si="278"/>
        <v>518876.59977500141</v>
      </c>
      <c r="R91" s="1" t="e">
        <f t="shared" ca="1" si="279"/>
        <v>#NAME?</v>
      </c>
      <c r="S91" s="1" t="e">
        <f t="shared" ca="1" si="280"/>
        <v>#NAME?</v>
      </c>
      <c r="T91" s="1">
        <v>24900</v>
      </c>
      <c r="U91" s="2">
        <v>620010000</v>
      </c>
      <c r="V91" s="2">
        <f t="shared" si="281"/>
        <v>0</v>
      </c>
      <c r="W91" s="2" t="e">
        <f t="shared" ca="1" si="282"/>
        <v>#NAME?</v>
      </c>
      <c r="X91" s="2" t="e">
        <f t="shared" ca="1" si="283"/>
        <v>#NAME?</v>
      </c>
      <c r="Y91" s="2">
        <f t="shared" si="284"/>
        <v>0.996</v>
      </c>
      <c r="Z91" s="2" t="e">
        <f t="shared" ca="1" si="285"/>
        <v>#NAME?</v>
      </c>
      <c r="AA91" s="2" t="e">
        <f t="shared" ca="1" si="286"/>
        <v>#NAME?</v>
      </c>
      <c r="AB91" s="2">
        <v>250</v>
      </c>
      <c r="AC91" s="2">
        <v>62500</v>
      </c>
      <c r="AD91" s="2">
        <f t="shared" si="302"/>
        <v>1.3780465239095927</v>
      </c>
      <c r="AE91" s="2">
        <v>7797</v>
      </c>
      <c r="AF91" s="2">
        <v>7797</v>
      </c>
      <c r="AG91" s="2">
        <v>1172.5550000000001</v>
      </c>
      <c r="AH91" s="2">
        <v>1386201.7150000001</v>
      </c>
      <c r="AI91" s="2">
        <v>24900</v>
      </c>
      <c r="AJ91" s="2">
        <v>1025.5050000000001</v>
      </c>
      <c r="AK91" s="2">
        <v>1062784.375</v>
      </c>
      <c r="AL91" s="2"/>
      <c r="AM91" s="2"/>
      <c r="AN91" s="2">
        <v>1</v>
      </c>
      <c r="AO91" s="2">
        <v>1</v>
      </c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1.03</v>
      </c>
      <c r="BA91" s="2">
        <v>1.0900000000000001</v>
      </c>
      <c r="BB91" s="2">
        <v>87.188775510204081</v>
      </c>
      <c r="BC91" s="2">
        <v>9127.9132653061224</v>
      </c>
      <c r="BD91" s="2"/>
      <c r="BE91" s="2"/>
      <c r="BF91" s="2"/>
      <c r="BG91" s="2"/>
      <c r="BH91" s="2">
        <v>1.1299999999999999</v>
      </c>
      <c r="BI91" s="2">
        <v>1.41</v>
      </c>
      <c r="BJ91" s="2">
        <v>1.375</v>
      </c>
      <c r="BK91" s="2">
        <v>2.3849999999999998</v>
      </c>
      <c r="BL91" s="2">
        <v>1.68</v>
      </c>
      <c r="BM91" s="1">
        <v>3.76</v>
      </c>
      <c r="BN91" s="1">
        <v>1.9850000000000001</v>
      </c>
      <c r="BO91" s="1">
        <v>5.8949999999999996</v>
      </c>
      <c r="BP91" s="1">
        <v>2.9550000000000001</v>
      </c>
      <c r="BQ91" s="1">
        <v>13.734999999999999</v>
      </c>
      <c r="BR91" s="1">
        <v>9.9149999999999991</v>
      </c>
      <c r="BS91" s="1">
        <v>214.95500000000001</v>
      </c>
      <c r="BT91" s="1">
        <v>31.574999999999999</v>
      </c>
      <c r="BU91" s="1">
        <v>1888.375</v>
      </c>
      <c r="BV91" s="1">
        <v>8669.3877551020414</v>
      </c>
      <c r="BW91" s="1">
        <v>90417887.193877548</v>
      </c>
      <c r="BX91" s="1">
        <f t="shared" si="287"/>
        <v>1.9547749999999993</v>
      </c>
      <c r="BY91" s="1" t="e">
        <f t="shared" ca="1" si="288"/>
        <v>#NAME?</v>
      </c>
      <c r="BZ91" s="1" t="e">
        <f t="shared" ca="1" si="289"/>
        <v>#NAME?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0.98</v>
      </c>
      <c r="CL91" s="1">
        <v>-32239.903914399991</v>
      </c>
      <c r="CM91" s="1">
        <v>-15078.967538400004</v>
      </c>
      <c r="CN91" s="1">
        <v>-6217.5187004799991</v>
      </c>
      <c r="CO91" s="1">
        <v>-3385.4080756799985</v>
      </c>
      <c r="CP91" s="1">
        <v>-841.12908112000014</v>
      </c>
      <c r="CQ91" s="1">
        <v>-95.889046720000024</v>
      </c>
      <c r="CR91" s="1">
        <v>-12.905848959999997</v>
      </c>
      <c r="CS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G91" s="1">
        <v>1</v>
      </c>
      <c r="DH91" s="1">
        <v>1</v>
      </c>
      <c r="DI91" s="1">
        <v>1.0049999999999999</v>
      </c>
      <c r="DJ91" s="1">
        <v>1.0149999999999999</v>
      </c>
      <c r="DK91" s="1">
        <v>1.61</v>
      </c>
      <c r="DL91" s="1">
        <v>3.53</v>
      </c>
      <c r="DM91" s="1">
        <v>2.89</v>
      </c>
      <c r="DN91" s="1">
        <v>13.42</v>
      </c>
      <c r="DO91" s="1">
        <v>15</v>
      </c>
      <c r="DP91" s="1">
        <v>442.03</v>
      </c>
      <c r="DQ91" s="1">
        <v>85.341708542713562</v>
      </c>
      <c r="DR91" s="1">
        <v>10899.100502512563</v>
      </c>
      <c r="DS91" s="1">
        <v>138.70212765957447</v>
      </c>
      <c r="DT91" s="1">
        <v>24571.468085106382</v>
      </c>
      <c r="DU91" s="1">
        <v>142.6</v>
      </c>
      <c r="DV91" s="1">
        <v>24404.2</v>
      </c>
      <c r="EA91" s="1">
        <v>1.4450000000000001</v>
      </c>
      <c r="EB91" s="1">
        <v>2.6549999999999998</v>
      </c>
      <c r="EC91" s="1">
        <v>20.265000000000001</v>
      </c>
      <c r="ED91" s="1">
        <v>772.10500000000002</v>
      </c>
      <c r="EE91" s="1">
        <v>104.27</v>
      </c>
      <c r="EF91" s="1">
        <v>21050.93</v>
      </c>
      <c r="EG91" s="1">
        <v>236.405</v>
      </c>
      <c r="EH91" s="1">
        <v>107914.005</v>
      </c>
      <c r="EI91" s="1">
        <v>1451.24</v>
      </c>
      <c r="EJ91" s="1">
        <v>4263734.25</v>
      </c>
      <c r="EK91" s="1">
        <v>8486.4070351758801</v>
      </c>
      <c r="EL91" s="1">
        <v>108172866.41708542</v>
      </c>
      <c r="EM91" s="1">
        <v>13826.808510638299</v>
      </c>
      <c r="EN91" s="1">
        <v>244461169.74468085</v>
      </c>
      <c r="EO91" s="1">
        <v>14211.5</v>
      </c>
      <c r="EP91" s="1">
        <v>242638478.69999999</v>
      </c>
      <c r="EQ91" s="1">
        <f t="shared" si="290"/>
        <v>1.9547749999999993</v>
      </c>
      <c r="ER91" s="1" t="e">
        <f t="shared" ca="1" si="291"/>
        <v>#NAME?</v>
      </c>
      <c r="ES91" s="1" t="e">
        <f t="shared" ca="1" si="292"/>
        <v>#NAME?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0.995</v>
      </c>
      <c r="FB91" s="1">
        <v>0.23499999999999999</v>
      </c>
      <c r="FC91" s="1">
        <v>0.05</v>
      </c>
      <c r="FE91" s="1">
        <v>-10.129855942751449</v>
      </c>
      <c r="FF91" s="1">
        <v>54.927727587902602</v>
      </c>
      <c r="FG91" s="1">
        <v>88.540581028809427</v>
      </c>
      <c r="FH91" s="1">
        <v>98.550582179112226</v>
      </c>
      <c r="FI91" s="1">
        <v>105.17307045647236</v>
      </c>
      <c r="FJ91" s="1">
        <v>106.60641732404368</v>
      </c>
      <c r="FK91" s="1">
        <v>106.749027110385</v>
      </c>
      <c r="FL91" s="1">
        <v>106.75752528361599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Z91" s="1">
        <v>1</v>
      </c>
      <c r="GA91" s="1">
        <v>1</v>
      </c>
      <c r="GB91" s="1">
        <v>1</v>
      </c>
      <c r="GC91" s="1">
        <v>1</v>
      </c>
      <c r="GD91" s="1">
        <v>1.1200000000000001</v>
      </c>
      <c r="GE91" s="1">
        <v>1.38</v>
      </c>
      <c r="GF91" s="1">
        <v>1.7250000000000001</v>
      </c>
      <c r="GG91" s="1">
        <v>3.7250000000000001</v>
      </c>
      <c r="GH91" s="1">
        <v>7.42</v>
      </c>
      <c r="GI91" s="1">
        <v>75.239999999999995</v>
      </c>
      <c r="GJ91" s="1">
        <v>18.36</v>
      </c>
      <c r="GK91" s="1">
        <v>448.95</v>
      </c>
      <c r="GL91" s="1">
        <v>30.41</v>
      </c>
      <c r="GM91" s="1">
        <v>1153.4100000000001</v>
      </c>
      <c r="GN91" s="1">
        <v>30.41</v>
      </c>
      <c r="GO91" s="1">
        <v>1153.4100000000001</v>
      </c>
      <c r="GT91" s="1">
        <v>1.53</v>
      </c>
      <c r="GU91" s="1">
        <v>2.96</v>
      </c>
      <c r="GV91" s="1">
        <v>5.04</v>
      </c>
      <c r="GW91" s="1">
        <v>44.73</v>
      </c>
      <c r="GX91" s="1">
        <v>44.094999999999999</v>
      </c>
      <c r="GY91" s="1">
        <v>4090.835</v>
      </c>
      <c r="GZ91" s="1">
        <v>114.21</v>
      </c>
      <c r="HA91" s="1">
        <v>20499.88</v>
      </c>
      <c r="HB91" s="1">
        <v>689.48500000000001</v>
      </c>
      <c r="HC91" s="1">
        <v>678913.44499999995</v>
      </c>
      <c r="HD91" s="1">
        <v>1787.3050000000001</v>
      </c>
      <c r="HE91" s="1">
        <v>4315142.7249999996</v>
      </c>
      <c r="HF91" s="1">
        <v>2990.39</v>
      </c>
      <c r="HG91" s="1">
        <v>11230804</v>
      </c>
      <c r="HH91" s="1">
        <v>2990.39</v>
      </c>
      <c r="HI91" s="1">
        <v>11230804</v>
      </c>
      <c r="HJ91" s="1">
        <f t="shared" si="293"/>
        <v>1.9547749999999993</v>
      </c>
      <c r="HK91" s="1" t="e">
        <f t="shared" ca="1" si="294"/>
        <v>#NAME?</v>
      </c>
      <c r="HL91" s="1" t="e">
        <f t="shared" ca="1" si="295"/>
        <v>#NAME?</v>
      </c>
      <c r="HO91" s="1">
        <v>1</v>
      </c>
      <c r="HP91" s="1">
        <v>1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X91" s="1">
        <v>-39.041260293160128</v>
      </c>
      <c r="HY91" s="1">
        <v>-21.768098890690339</v>
      </c>
      <c r="HZ91" s="1">
        <v>-7.9809406566907457</v>
      </c>
      <c r="IA91" s="1">
        <v>-4.2386764899457008</v>
      </c>
      <c r="IB91" s="1">
        <v>-0.76810998655843832</v>
      </c>
      <c r="IC91" s="1">
        <v>-5.7062150535759741E-2</v>
      </c>
      <c r="ID91" s="1">
        <v>0</v>
      </c>
      <c r="IE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S91" s="1">
        <v>1</v>
      </c>
      <c r="IT91" s="1">
        <v>1</v>
      </c>
      <c r="IU91" s="1">
        <v>1.155</v>
      </c>
      <c r="IV91" s="1">
        <v>1.4850000000000001</v>
      </c>
      <c r="IW91" s="1">
        <v>3.77</v>
      </c>
      <c r="IX91" s="1">
        <v>20.09</v>
      </c>
      <c r="IY91" s="1">
        <v>5.915</v>
      </c>
      <c r="IZ91" s="1">
        <v>50.225000000000001</v>
      </c>
      <c r="JA91" s="1">
        <v>13.34</v>
      </c>
      <c r="JB91" s="1">
        <v>242.92</v>
      </c>
      <c r="JC91" s="1">
        <v>30.41</v>
      </c>
      <c r="JD91" s="1">
        <v>1153.4100000000001</v>
      </c>
      <c r="JE91" s="1">
        <v>30.41</v>
      </c>
      <c r="JF91" s="1">
        <v>1153.4100000000001</v>
      </c>
      <c r="JG91" s="1">
        <v>30.41</v>
      </c>
      <c r="JH91" s="1">
        <v>1153.4100000000001</v>
      </c>
      <c r="JM91" s="1">
        <v>6.33</v>
      </c>
      <c r="JN91" s="1">
        <v>70.48</v>
      </c>
      <c r="JO91" s="1">
        <v>49.765000000000001</v>
      </c>
      <c r="JP91" s="1">
        <v>4466.1549999999997</v>
      </c>
      <c r="JQ91" s="1">
        <v>326.60500000000002</v>
      </c>
      <c r="JR91" s="1">
        <v>165811.13500000001</v>
      </c>
      <c r="JS91" s="1">
        <v>539.34500000000003</v>
      </c>
      <c r="JT91" s="1">
        <v>443851.94500000001</v>
      </c>
      <c r="JU91" s="1">
        <v>1285.6400000000001</v>
      </c>
      <c r="JV91" s="1">
        <v>2300411.77</v>
      </c>
      <c r="JW91" s="1">
        <v>2990.39</v>
      </c>
      <c r="JX91" s="1">
        <v>11230804</v>
      </c>
      <c r="JY91" s="1">
        <v>2990.39</v>
      </c>
      <c r="JZ91" s="1">
        <v>11230804</v>
      </c>
      <c r="KA91" s="1">
        <v>2990.39</v>
      </c>
      <c r="KB91" s="1">
        <v>11230804</v>
      </c>
      <c r="KC91" s="1">
        <f t="shared" si="296"/>
        <v>1.9547749999999993</v>
      </c>
      <c r="KD91" s="1" t="e">
        <f t="shared" ca="1" si="297"/>
        <v>#NAME?</v>
      </c>
      <c r="KE91" s="1" t="e">
        <f t="shared" ca="1" si="298"/>
        <v>#NAME?</v>
      </c>
      <c r="KH91" s="1">
        <v>1</v>
      </c>
      <c r="KI91" s="1">
        <v>1</v>
      </c>
      <c r="KJ91" s="1">
        <v>1</v>
      </c>
      <c r="KK91" s="1">
        <v>1</v>
      </c>
      <c r="KL91" s="1">
        <v>1</v>
      </c>
      <c r="KM91" s="1">
        <v>1</v>
      </c>
      <c r="KN91" s="1">
        <v>1</v>
      </c>
      <c r="KO91" s="1">
        <v>1</v>
      </c>
      <c r="KQ91" s="1">
        <v>13.758368136229617</v>
      </c>
      <c r="KR91" s="1">
        <v>16.749213137799593</v>
      </c>
      <c r="KS91" s="1">
        <v>19.033437235495871</v>
      </c>
      <c r="KT91" s="1">
        <v>19.520630718114909</v>
      </c>
      <c r="KU91" s="1">
        <v>19.907906364055588</v>
      </c>
      <c r="KV91" s="1">
        <v>20</v>
      </c>
      <c r="KW91" s="1">
        <v>20</v>
      </c>
      <c r="KX91" s="1">
        <v>20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L91" s="1">
        <v>1.5149999999999999</v>
      </c>
      <c r="LM91" s="1">
        <v>2.9350000000000001</v>
      </c>
      <c r="LN91" s="1">
        <v>7.3550000000000004</v>
      </c>
      <c r="LO91" s="1">
        <v>72.375</v>
      </c>
      <c r="LP91" s="1">
        <v>28.555</v>
      </c>
      <c r="LQ91" s="1">
        <v>1030.2850000000001</v>
      </c>
      <c r="LR91" s="1">
        <v>31.125</v>
      </c>
      <c r="LS91" s="1">
        <v>1215.825</v>
      </c>
      <c r="LT91" s="1">
        <v>35.64</v>
      </c>
      <c r="LU91" s="1">
        <v>1571.65</v>
      </c>
      <c r="LV91" s="1">
        <v>35.64</v>
      </c>
      <c r="LW91" s="1">
        <v>1571.65</v>
      </c>
      <c r="LX91" s="1">
        <v>35.64</v>
      </c>
      <c r="LY91" s="1">
        <v>1571.65</v>
      </c>
      <c r="LZ91" s="1">
        <v>35.64</v>
      </c>
      <c r="MA91" s="1">
        <v>1571.65</v>
      </c>
      <c r="MF91" s="1">
        <v>94.21</v>
      </c>
      <c r="MG91" s="1">
        <v>16030.34</v>
      </c>
      <c r="MH91" s="1">
        <v>685.71</v>
      </c>
      <c r="MI91" s="1">
        <v>652119.18999999994</v>
      </c>
      <c r="MJ91" s="1">
        <v>2804.395</v>
      </c>
      <c r="MK91" s="1">
        <v>10015755.875</v>
      </c>
      <c r="ML91" s="1">
        <v>3060.875</v>
      </c>
      <c r="MM91" s="1">
        <v>11838967.135</v>
      </c>
      <c r="MN91" s="1">
        <v>3510.6849999999999</v>
      </c>
      <c r="MO91" s="1">
        <v>15339026.345000001</v>
      </c>
      <c r="MP91" s="1">
        <v>3510.6849999999999</v>
      </c>
      <c r="MQ91" s="1">
        <v>15339026.345000001</v>
      </c>
      <c r="MR91" s="1">
        <v>3510.6849999999999</v>
      </c>
      <c r="MS91" s="1">
        <v>15339026.345000001</v>
      </c>
      <c r="MT91" s="1">
        <v>3510.6849999999999</v>
      </c>
      <c r="MU91" s="1">
        <v>15339026.345000001</v>
      </c>
      <c r="MV91" s="1">
        <f t="shared" si="299"/>
        <v>1.9547749999999993</v>
      </c>
      <c r="MW91" s="1" t="e">
        <f t="shared" ca="1" si="300"/>
        <v>#NAME?</v>
      </c>
      <c r="MX91" s="1" t="e">
        <f t="shared" ca="1" si="301"/>
        <v>#NAME?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v>1</v>
      </c>
      <c r="NJ91" s="1">
        <v>0.553119111461427</v>
      </c>
      <c r="NK91" s="1">
        <v>0.82206510411234346</v>
      </c>
      <c r="NL91" s="1">
        <v>0.98373538143139039</v>
      </c>
      <c r="NM91" s="1">
        <v>0.99224773226857421</v>
      </c>
      <c r="NN91" s="1">
        <v>1</v>
      </c>
      <c r="NO91" s="1">
        <v>1</v>
      </c>
      <c r="NP91" s="1">
        <v>1</v>
      </c>
      <c r="NQ91" s="1">
        <v>1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</row>
    <row r="92" spans="1:390" s="1" customFormat="1" x14ac:dyDescent="0.25">
      <c r="A92" s="1">
        <v>300</v>
      </c>
      <c r="B92" s="1">
        <v>200</v>
      </c>
      <c r="C92" s="1">
        <v>100</v>
      </c>
      <c r="D92" s="1" t="s">
        <v>342</v>
      </c>
      <c r="E92" s="1">
        <v>8.5856152150000007</v>
      </c>
      <c r="F92" s="1">
        <v>74.009376414036382</v>
      </c>
      <c r="G92" s="1">
        <f t="shared" si="272"/>
        <v>0.29658779399687774</v>
      </c>
      <c r="H92" s="1" t="e">
        <f t="shared" ca="1" si="273"/>
        <v>#NAME?</v>
      </c>
      <c r="I92" s="1" t="e">
        <f t="shared" ca="1" si="274"/>
        <v>#NAME?</v>
      </c>
      <c r="J92" s="1">
        <f t="shared" si="275"/>
        <v>2.8618717383333334E-4</v>
      </c>
      <c r="K92" s="1" t="e">
        <f t="shared" ca="1" si="276"/>
        <v>#NAME?</v>
      </c>
      <c r="L92" s="1" t="e">
        <f t="shared" ca="1" si="277"/>
        <v>#NAME?</v>
      </c>
      <c r="M92" s="1">
        <v>0</v>
      </c>
      <c r="N92" s="1">
        <v>6676.09</v>
      </c>
      <c r="O92" s="1">
        <v>9381.9950000000008</v>
      </c>
      <c r="P92" s="1">
        <v>88628172.344999999</v>
      </c>
      <c r="Q92" s="1">
        <f t="shared" si="278"/>
        <v>606342.16497498751</v>
      </c>
      <c r="R92" s="1" t="e">
        <f t="shared" ca="1" si="279"/>
        <v>#NAME?</v>
      </c>
      <c r="S92" s="1" t="e">
        <f t="shared" ca="1" si="280"/>
        <v>#NAME?</v>
      </c>
      <c r="T92" s="1">
        <v>29900</v>
      </c>
      <c r="U92" s="2">
        <v>894010000</v>
      </c>
      <c r="V92" s="2">
        <f t="shared" si="281"/>
        <v>0</v>
      </c>
      <c r="W92" s="2" t="e">
        <f t="shared" ca="1" si="282"/>
        <v>#NAME?</v>
      </c>
      <c r="X92" s="2" t="e">
        <f t="shared" ca="1" si="283"/>
        <v>#NAME?</v>
      </c>
      <c r="Y92" s="2">
        <f t="shared" si="284"/>
        <v>0.9966666666666667</v>
      </c>
      <c r="Z92" s="2" t="e">
        <f t="shared" ca="1" si="285"/>
        <v>#NAME?</v>
      </c>
      <c r="AA92" s="2" t="e">
        <f t="shared" ca="1" si="286"/>
        <v>#NAME?</v>
      </c>
      <c r="AB92" s="2">
        <v>300</v>
      </c>
      <c r="AC92" s="2">
        <v>90000</v>
      </c>
      <c r="AD92" s="2">
        <f t="shared" si="302"/>
        <v>1.4053128403002357</v>
      </c>
      <c r="AE92" s="2">
        <v>7797</v>
      </c>
      <c r="AF92" s="2">
        <v>7797</v>
      </c>
      <c r="AG92" s="2">
        <v>1302.7650000000001</v>
      </c>
      <c r="AH92" s="2">
        <v>1707989.365</v>
      </c>
      <c r="AI92" s="2">
        <v>29900</v>
      </c>
      <c r="AJ92" s="2">
        <v>1149.5650000000001</v>
      </c>
      <c r="AK92" s="2">
        <v>1332040.0349999999</v>
      </c>
      <c r="AL92" s="2"/>
      <c r="AM92" s="2"/>
      <c r="AN92" s="2">
        <v>1</v>
      </c>
      <c r="AO92" s="2">
        <v>1</v>
      </c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1.0549999999999999</v>
      </c>
      <c r="BA92" s="2">
        <v>1.165</v>
      </c>
      <c r="BB92" s="2">
        <v>84.355000000000004</v>
      </c>
      <c r="BC92" s="2">
        <v>8853.6650000000009</v>
      </c>
      <c r="BD92" s="2"/>
      <c r="BE92" s="2"/>
      <c r="BF92" s="2"/>
      <c r="BG92" s="2"/>
      <c r="BH92" s="2">
        <v>1.0900000000000001</v>
      </c>
      <c r="BI92" s="2">
        <v>1.28</v>
      </c>
      <c r="BJ92" s="2">
        <v>1.2949999999999999</v>
      </c>
      <c r="BK92" s="2">
        <v>2.0550000000000002</v>
      </c>
      <c r="BL92" s="2">
        <v>1.75</v>
      </c>
      <c r="BM92" s="1">
        <v>4.26</v>
      </c>
      <c r="BN92" s="1">
        <v>2.0249999999999999</v>
      </c>
      <c r="BO92" s="1">
        <v>5.8150000000000004</v>
      </c>
      <c r="BP92" s="1">
        <v>3.4550000000000001</v>
      </c>
      <c r="BQ92" s="1">
        <v>20.135000000000002</v>
      </c>
      <c r="BR92" s="1">
        <v>10.4</v>
      </c>
      <c r="BS92" s="1">
        <v>188.89</v>
      </c>
      <c r="BT92" s="1">
        <v>34.65</v>
      </c>
      <c r="BU92" s="1">
        <v>2277.27</v>
      </c>
      <c r="BV92" s="1">
        <v>8386.7199999999993</v>
      </c>
      <c r="BW92" s="1">
        <v>87728987.849999994</v>
      </c>
      <c r="BX92" s="1">
        <f t="shared" si="287"/>
        <v>1.7143750000000004</v>
      </c>
      <c r="BY92" s="1" t="e">
        <f t="shared" ca="1" si="288"/>
        <v>#NAME?</v>
      </c>
      <c r="BZ92" s="1" t="e">
        <f t="shared" ca="1" si="289"/>
        <v>#NAME?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L92" s="1">
        <v>-34438.800496320015</v>
      </c>
      <c r="CM92" s="1">
        <v>-19138.556805919994</v>
      </c>
      <c r="CN92" s="1">
        <v>-7385.3252907200022</v>
      </c>
      <c r="CO92" s="1">
        <v>-4223.0440643200009</v>
      </c>
      <c r="CP92" s="1">
        <v>-1045.2902942400001</v>
      </c>
      <c r="CQ92" s="1">
        <v>-104.46929552000009</v>
      </c>
      <c r="CR92" s="1">
        <v>-12.707165759999999</v>
      </c>
      <c r="CS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G92" s="1">
        <v>1</v>
      </c>
      <c r="DH92" s="1">
        <v>1</v>
      </c>
      <c r="DI92" s="1">
        <v>1.0049999999999999</v>
      </c>
      <c r="DJ92" s="1">
        <v>1.0149999999999999</v>
      </c>
      <c r="DK92" s="1">
        <v>1.49</v>
      </c>
      <c r="DL92" s="1">
        <v>3</v>
      </c>
      <c r="DM92" s="1">
        <v>2.7</v>
      </c>
      <c r="DN92" s="1">
        <v>12.51</v>
      </c>
      <c r="DO92" s="1">
        <v>14.71</v>
      </c>
      <c r="DP92" s="1">
        <v>501.09</v>
      </c>
      <c r="DQ92" s="1">
        <v>90.385000000000005</v>
      </c>
      <c r="DR92" s="1">
        <v>11696.875</v>
      </c>
      <c r="DS92" s="1">
        <v>163.02272727272728</v>
      </c>
      <c r="DT92" s="1">
        <v>34495.795454545456</v>
      </c>
      <c r="DU92" s="1">
        <v>161.30769230769232</v>
      </c>
      <c r="DV92" s="1">
        <v>30796.538461538461</v>
      </c>
      <c r="EA92" s="1">
        <v>1.365</v>
      </c>
      <c r="EB92" s="1">
        <v>2.5350000000000001</v>
      </c>
      <c r="EC92" s="1">
        <v>15.865</v>
      </c>
      <c r="ED92" s="1">
        <v>485.36500000000001</v>
      </c>
      <c r="EE92" s="1">
        <v>85.12</v>
      </c>
      <c r="EF92" s="1">
        <v>15701.35</v>
      </c>
      <c r="EG92" s="1">
        <v>212.54</v>
      </c>
      <c r="EH92" s="1">
        <v>97657.33</v>
      </c>
      <c r="EI92" s="1">
        <v>1419.93</v>
      </c>
      <c r="EJ92" s="1">
        <v>4863035.8099999996</v>
      </c>
      <c r="EK92" s="1">
        <v>8990.14</v>
      </c>
      <c r="EL92" s="1">
        <v>116105465.61</v>
      </c>
      <c r="EM92" s="1">
        <v>16255.886363636364</v>
      </c>
      <c r="EN92" s="1">
        <v>343399928.56818181</v>
      </c>
      <c r="EO92" s="1">
        <v>16068.076923076924</v>
      </c>
      <c r="EP92" s="1">
        <v>305941310.84615386</v>
      </c>
      <c r="EQ92" s="1">
        <f t="shared" si="290"/>
        <v>1.7143750000000004</v>
      </c>
      <c r="ER92" s="1" t="e">
        <f t="shared" ca="1" si="291"/>
        <v>#NAME?</v>
      </c>
      <c r="ES92" s="1" t="e">
        <f t="shared" ca="1" si="292"/>
        <v>#NAME?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1</v>
      </c>
      <c r="FB92" s="1">
        <v>0.22</v>
      </c>
      <c r="FC92" s="1">
        <v>6.5000000000000002E-2</v>
      </c>
      <c r="FE92" s="1">
        <v>-7.808540931834016</v>
      </c>
      <c r="FF92" s="1">
        <v>58.062019263331429</v>
      </c>
      <c r="FG92" s="1">
        <v>89.088795280186375</v>
      </c>
      <c r="FH92" s="1">
        <v>98.452521442793483</v>
      </c>
      <c r="FI92" s="1">
        <v>105.19091293443751</v>
      </c>
      <c r="FJ92" s="1">
        <v>106.60529813847381</v>
      </c>
      <c r="FK92" s="1">
        <v>106.74948035047919</v>
      </c>
      <c r="FL92" s="1">
        <v>106.75752528361598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Z92" s="1">
        <v>1</v>
      </c>
      <c r="GA92" s="1">
        <v>1</v>
      </c>
      <c r="GB92" s="1">
        <v>1</v>
      </c>
      <c r="GC92" s="1">
        <v>1</v>
      </c>
      <c r="GD92" s="1">
        <v>1.095</v>
      </c>
      <c r="GE92" s="1">
        <v>1.2949999999999999</v>
      </c>
      <c r="GF92" s="1">
        <v>1.84</v>
      </c>
      <c r="GG92" s="1">
        <v>4.1399999999999997</v>
      </c>
      <c r="GH92" s="1">
        <v>7.04</v>
      </c>
      <c r="GI92" s="1">
        <v>65.239999999999995</v>
      </c>
      <c r="GJ92" s="1">
        <v>17.645</v>
      </c>
      <c r="GK92" s="1">
        <v>388.94499999999999</v>
      </c>
      <c r="GL92" s="1">
        <v>27.6</v>
      </c>
      <c r="GM92" s="1">
        <v>983.16</v>
      </c>
      <c r="GN92" s="1">
        <v>27.6</v>
      </c>
      <c r="GO92" s="1">
        <v>983.16</v>
      </c>
      <c r="GT92" s="1">
        <v>1.44</v>
      </c>
      <c r="GU92" s="1">
        <v>2.79</v>
      </c>
      <c r="GV92" s="1">
        <v>4.5750000000000002</v>
      </c>
      <c r="GW92" s="1">
        <v>37.524999999999999</v>
      </c>
      <c r="GX92" s="1">
        <v>40.799999999999997</v>
      </c>
      <c r="GY92" s="1">
        <v>3246.96</v>
      </c>
      <c r="GZ92" s="1">
        <v>126.495</v>
      </c>
      <c r="HA92" s="1">
        <v>24552.095000000001</v>
      </c>
      <c r="HB92" s="1">
        <v>651.41499999999996</v>
      </c>
      <c r="HC92" s="1">
        <v>582443.68500000006</v>
      </c>
      <c r="HD92" s="1">
        <v>1714.04</v>
      </c>
      <c r="HE92" s="1">
        <v>3709404.25</v>
      </c>
      <c r="HF92" s="1">
        <v>2709.01</v>
      </c>
      <c r="HG92" s="1">
        <v>9560870.2400000002</v>
      </c>
      <c r="HH92" s="1">
        <v>2709.01</v>
      </c>
      <c r="HI92" s="1">
        <v>9560870.2400000002</v>
      </c>
      <c r="HJ92" s="1">
        <f t="shared" si="293"/>
        <v>1.7143750000000004</v>
      </c>
      <c r="HK92" s="1" t="e">
        <f t="shared" ca="1" si="294"/>
        <v>#NAME?</v>
      </c>
      <c r="HL92" s="1" t="e">
        <f t="shared" ca="1" si="295"/>
        <v>#NAME?</v>
      </c>
      <c r="HO92" s="1">
        <v>1</v>
      </c>
      <c r="HP92" s="1">
        <v>1</v>
      </c>
      <c r="HQ92" s="1">
        <v>1</v>
      </c>
      <c r="HR92" s="1">
        <v>1</v>
      </c>
      <c r="HS92" s="1">
        <v>1</v>
      </c>
      <c r="HT92" s="1">
        <v>1</v>
      </c>
      <c r="HU92" s="1">
        <v>1</v>
      </c>
      <c r="HV92" s="1">
        <v>1</v>
      </c>
      <c r="HX92" s="1">
        <v>-38.381265882898312</v>
      </c>
      <c r="HY92" s="1">
        <v>-21.147828235428534</v>
      </c>
      <c r="HZ92" s="1">
        <v>-8.2732172246581328</v>
      </c>
      <c r="IA92" s="1">
        <v>-3.974528201101208</v>
      </c>
      <c r="IB92" s="1">
        <v>-0.73029253072788491</v>
      </c>
      <c r="IC92" s="1">
        <v>-5.5080825864379193E-2</v>
      </c>
      <c r="ID92" s="1">
        <v>0</v>
      </c>
      <c r="IE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S92" s="1">
        <v>1</v>
      </c>
      <c r="IT92" s="1">
        <v>1</v>
      </c>
      <c r="IU92" s="1">
        <v>1.17</v>
      </c>
      <c r="IV92" s="1">
        <v>1.53</v>
      </c>
      <c r="IW92" s="1">
        <v>3.875</v>
      </c>
      <c r="IX92" s="1">
        <v>20.094999999999999</v>
      </c>
      <c r="IY92" s="1">
        <v>5.62</v>
      </c>
      <c r="IZ92" s="1">
        <v>41.3</v>
      </c>
      <c r="JA92" s="1">
        <v>13.385</v>
      </c>
      <c r="JB92" s="1">
        <v>230.07499999999999</v>
      </c>
      <c r="JC92" s="1">
        <v>27.6</v>
      </c>
      <c r="JD92" s="1">
        <v>983.16</v>
      </c>
      <c r="JE92" s="1">
        <v>27.6</v>
      </c>
      <c r="JF92" s="1">
        <v>983.16</v>
      </c>
      <c r="JG92" s="1">
        <v>27.6</v>
      </c>
      <c r="JH92" s="1">
        <v>983.16</v>
      </c>
      <c r="JM92" s="1">
        <v>6.36</v>
      </c>
      <c r="JN92" s="1">
        <v>77.56</v>
      </c>
      <c r="JO92" s="1">
        <v>51.325000000000003</v>
      </c>
      <c r="JP92" s="1">
        <v>4954.3549999999996</v>
      </c>
      <c r="JQ92" s="1">
        <v>334.36</v>
      </c>
      <c r="JR92" s="1">
        <v>163778.07999999999</v>
      </c>
      <c r="JS92" s="1">
        <v>512.9</v>
      </c>
      <c r="JT92" s="1">
        <v>359004.63</v>
      </c>
      <c r="JU92" s="1">
        <v>1284.9549999999999</v>
      </c>
      <c r="JV92" s="1">
        <v>2157042.1150000002</v>
      </c>
      <c r="JW92" s="1">
        <v>2709.01</v>
      </c>
      <c r="JX92" s="1">
        <v>9560870.2400000002</v>
      </c>
      <c r="JY92" s="1">
        <v>2709.01</v>
      </c>
      <c r="JZ92" s="1">
        <v>9560870.2400000002</v>
      </c>
      <c r="KA92" s="1">
        <v>2709.01</v>
      </c>
      <c r="KB92" s="1">
        <v>9560870.2400000002</v>
      </c>
      <c r="KC92" s="1">
        <f t="shared" si="296"/>
        <v>1.7143750000000004</v>
      </c>
      <c r="KD92" s="1" t="e">
        <f t="shared" ca="1" si="297"/>
        <v>#NAME?</v>
      </c>
      <c r="KE92" s="1" t="e">
        <f t="shared" ca="1" si="298"/>
        <v>#NAME?</v>
      </c>
      <c r="KH92" s="1">
        <v>1</v>
      </c>
      <c r="KI92" s="1">
        <v>1</v>
      </c>
      <c r="KJ92" s="1">
        <v>1</v>
      </c>
      <c r="KK92" s="1">
        <v>1</v>
      </c>
      <c r="KL92" s="1">
        <v>1</v>
      </c>
      <c r="KM92" s="1">
        <v>1</v>
      </c>
      <c r="KN92" s="1">
        <v>1</v>
      </c>
      <c r="KO92" s="1">
        <v>1</v>
      </c>
      <c r="KQ92" s="1">
        <v>13.675615032422312</v>
      </c>
      <c r="KR92" s="1">
        <v>16.750261948091755</v>
      </c>
      <c r="KS92" s="1">
        <v>19.040914117300542</v>
      </c>
      <c r="KT92" s="1">
        <v>19.532690408749811</v>
      </c>
      <c r="KU92" s="1">
        <v>19.907508617113145</v>
      </c>
      <c r="KV92" s="1">
        <v>20</v>
      </c>
      <c r="KW92" s="1">
        <v>20</v>
      </c>
      <c r="KX92" s="1">
        <v>20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L92" s="1">
        <v>1.5149999999999999</v>
      </c>
      <c r="LM92" s="1">
        <v>2.7850000000000001</v>
      </c>
      <c r="LN92" s="1">
        <v>7.71</v>
      </c>
      <c r="LO92" s="1">
        <v>76.06</v>
      </c>
      <c r="LP92" s="1">
        <v>27.62</v>
      </c>
      <c r="LQ92" s="1">
        <v>998.57</v>
      </c>
      <c r="LR92" s="1">
        <v>29.95</v>
      </c>
      <c r="LS92" s="1">
        <v>1130.07</v>
      </c>
      <c r="LT92" s="1">
        <v>34.854999999999997</v>
      </c>
      <c r="LU92" s="1">
        <v>1535.0050000000001</v>
      </c>
      <c r="LV92" s="1">
        <v>34.854999999999997</v>
      </c>
      <c r="LW92" s="1">
        <v>1535.0050000000001</v>
      </c>
      <c r="LX92" s="1">
        <v>34.854999999999997</v>
      </c>
      <c r="LY92" s="1">
        <v>1535.0050000000001</v>
      </c>
      <c r="LZ92" s="1">
        <v>34.854999999999997</v>
      </c>
      <c r="MA92" s="1">
        <v>1535.0050000000001</v>
      </c>
      <c r="MF92" s="1">
        <v>91.68</v>
      </c>
      <c r="MG92" s="1">
        <v>14293.37</v>
      </c>
      <c r="MH92" s="1">
        <v>716.77499999999998</v>
      </c>
      <c r="MI92" s="1">
        <v>680916.005</v>
      </c>
      <c r="MJ92" s="1">
        <v>2713.8249999999998</v>
      </c>
      <c r="MK92" s="1">
        <v>9724049.4350000005</v>
      </c>
      <c r="ML92" s="1">
        <v>2945.3850000000002</v>
      </c>
      <c r="MM92" s="1">
        <v>11008572.074999999</v>
      </c>
      <c r="MN92" s="1">
        <v>3432.58</v>
      </c>
      <c r="MO92" s="1">
        <v>14976601.67</v>
      </c>
      <c r="MP92" s="1">
        <v>3432.58</v>
      </c>
      <c r="MQ92" s="1">
        <v>14976601.67</v>
      </c>
      <c r="MR92" s="1">
        <v>3432.58</v>
      </c>
      <c r="MS92" s="1">
        <v>14976601.67</v>
      </c>
      <c r="MT92" s="1">
        <v>3432.58</v>
      </c>
      <c r="MU92" s="1">
        <v>14976601.67</v>
      </c>
      <c r="MV92" s="1">
        <f t="shared" si="299"/>
        <v>1.7143750000000004</v>
      </c>
      <c r="MW92" s="1" t="e">
        <f t="shared" ca="1" si="300"/>
        <v>#NAME?</v>
      </c>
      <c r="MX92" s="1" t="e">
        <f t="shared" ca="1" si="301"/>
        <v>#NAME?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v>1</v>
      </c>
      <c r="NJ92" s="1">
        <v>0.54588956477956829</v>
      </c>
      <c r="NK92" s="1">
        <v>0.83308053536854842</v>
      </c>
      <c r="NL92" s="1">
        <v>0.98226345208542143</v>
      </c>
      <c r="NM92" s="1">
        <v>0.99276455011733589</v>
      </c>
      <c r="NN92" s="1">
        <v>1</v>
      </c>
      <c r="NO92" s="1">
        <v>1</v>
      </c>
      <c r="NP92" s="1">
        <v>1</v>
      </c>
      <c r="NQ92" s="1">
        <v>1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</row>
    <row r="93" spans="1:390" s="1" customFormat="1" x14ac:dyDescent="0.25">
      <c r="A93" s="1">
        <v>350</v>
      </c>
      <c r="B93" s="1">
        <v>200</v>
      </c>
      <c r="C93" s="1">
        <v>100</v>
      </c>
      <c r="D93" s="1" t="s">
        <v>343</v>
      </c>
      <c r="E93" s="1">
        <v>10.130556889999999</v>
      </c>
      <c r="F93" s="1">
        <v>103.11306054282443</v>
      </c>
      <c r="G93" s="1">
        <f t="shared" si="272"/>
        <v>0.48487764129797029</v>
      </c>
      <c r="H93" s="1" t="e">
        <f t="shared" ref="H93:H98" ca="1" si="303">E93-КОРЕНЬ(G93)/КОРЕНЬ(B93)*$B$1</f>
        <v>#NAME?</v>
      </c>
      <c r="I93" s="1" t="e">
        <f t="shared" ref="I93:I98" ca="1" si="304">E93+КОРЕНЬ(G93)/КОРЕНЬ(B93)*$B$1</f>
        <v>#NAME?</v>
      </c>
      <c r="J93" s="1">
        <f t="shared" si="275"/>
        <v>2.8944448257142854E-4</v>
      </c>
      <c r="K93" s="1" t="e">
        <f t="shared" ref="K93:K98" ca="1" si="305">J93-КОРЕНЬ(G93)/КОРЕНЬ(B93)*$B$1</f>
        <v>#NAME?</v>
      </c>
      <c r="L93" s="1" t="e">
        <f t="shared" ref="L93:L98" ca="1" si="306">J93+КОРЕНЬ(G93)/КОРЕНЬ(B93)*$B$1</f>
        <v>#NAME?</v>
      </c>
      <c r="M93" s="1">
        <v>0</v>
      </c>
      <c r="N93" s="1">
        <v>8301.2250000000004</v>
      </c>
      <c r="O93" s="1">
        <v>11817.97</v>
      </c>
      <c r="P93" s="1">
        <v>140678058.03999999</v>
      </c>
      <c r="Q93" s="1">
        <f t="shared" si="278"/>
        <v>1013643.1191000044</v>
      </c>
      <c r="R93" s="1" t="e">
        <f t="shared" ref="R93:R98" ca="1" si="307">O93-КОРЕНЬ(Q93)/КОРЕНЬ(B93)*$B$1</f>
        <v>#NAME?</v>
      </c>
      <c r="S93" s="1" t="e">
        <f t="shared" ref="S93:S98" ca="1" si="308">O93+КОРЕНЬ(Q93)/КОРЕНЬ(B93)*$B$1</f>
        <v>#NAME?</v>
      </c>
      <c r="T93" s="1">
        <v>34900</v>
      </c>
      <c r="U93" s="2">
        <v>1218010000</v>
      </c>
      <c r="V93" s="2">
        <f t="shared" si="281"/>
        <v>0</v>
      </c>
      <c r="W93" s="2" t="e">
        <f t="shared" ref="W93:W98" ca="1" si="309">T93-КОРЕНЬ(V93)/КОРЕНЬ(B93)*$B$1</f>
        <v>#NAME?</v>
      </c>
      <c r="X93" s="2" t="e">
        <f t="shared" ref="X93:X98" ca="1" si="310">T93+КОРЕНЬ(V93)/КОРЕНЬ(B93)*$B$1</f>
        <v>#NAME?</v>
      </c>
      <c r="Y93" s="2">
        <f t="shared" si="284"/>
        <v>0.99714285714285711</v>
      </c>
      <c r="Z93" s="2" t="e">
        <f t="shared" ref="Z93:Z98" ca="1" si="311">Y93-КОРЕНЬ(V93)/КОРЕНЬ(B93)*$B$1</f>
        <v>#NAME?</v>
      </c>
      <c r="AA93" s="2" t="e">
        <f t="shared" ref="AA93:AA98" ca="1" si="312">Y93+КОРЕНЬ(V93)/КОРЕНЬ(B93)*$B$1</f>
        <v>#NAME?</v>
      </c>
      <c r="AB93" s="2">
        <v>350</v>
      </c>
      <c r="AC93" s="2">
        <v>122500</v>
      </c>
      <c r="AD93" s="2">
        <f t="shared" si="302"/>
        <v>1.4236416914371071</v>
      </c>
      <c r="AE93" s="2">
        <v>7797</v>
      </c>
      <c r="AF93" s="2">
        <v>7797</v>
      </c>
      <c r="AG93" s="2">
        <v>1428.0450000000001</v>
      </c>
      <c r="AH93" s="2">
        <v>2052978.875</v>
      </c>
      <c r="AI93" s="2">
        <v>34900</v>
      </c>
      <c r="AJ93" s="2">
        <v>1272.2449999999999</v>
      </c>
      <c r="AK93" s="2">
        <v>1631968.0249999999</v>
      </c>
      <c r="AL93" s="2"/>
      <c r="AM93" s="2"/>
      <c r="AN93" s="2">
        <v>1</v>
      </c>
      <c r="AO93" s="2">
        <v>1</v>
      </c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</v>
      </c>
      <c r="AY93" s="2">
        <v>1</v>
      </c>
      <c r="AZ93" s="2">
        <v>1.0449999999999999</v>
      </c>
      <c r="BA93" s="2">
        <v>1.135</v>
      </c>
      <c r="BB93" s="2">
        <v>84.965000000000003</v>
      </c>
      <c r="BC93" s="2">
        <v>9345.2250000000004</v>
      </c>
      <c r="BD93" s="2"/>
      <c r="BE93" s="2"/>
      <c r="BF93" s="2"/>
      <c r="BG93" s="2"/>
      <c r="BH93" s="2">
        <v>1.1000000000000001</v>
      </c>
      <c r="BI93" s="2">
        <v>1.31</v>
      </c>
      <c r="BJ93" s="2">
        <v>1.355</v>
      </c>
      <c r="BK93" s="2">
        <v>2.2650000000000001</v>
      </c>
      <c r="BL93" s="2">
        <v>1.615</v>
      </c>
      <c r="BM93" s="1">
        <v>3.6949999999999998</v>
      </c>
      <c r="BN93" s="1">
        <v>1.92</v>
      </c>
      <c r="BO93" s="1">
        <v>5.59</v>
      </c>
      <c r="BP93" s="1">
        <v>3.3050000000000002</v>
      </c>
      <c r="BQ93" s="1">
        <v>20.344999999999999</v>
      </c>
      <c r="BR93" s="1">
        <v>9.6050000000000004</v>
      </c>
      <c r="BS93" s="1">
        <v>189.465</v>
      </c>
      <c r="BT93" s="1">
        <v>32.130000000000003</v>
      </c>
      <c r="BU93" s="1">
        <v>2061.2800000000002</v>
      </c>
      <c r="BV93" s="1">
        <v>8449.14</v>
      </c>
      <c r="BW93" s="1">
        <v>92647387.310000002</v>
      </c>
      <c r="BX93" s="1">
        <f t="shared" si="287"/>
        <v>1.9036</v>
      </c>
      <c r="BY93" s="1" t="e">
        <f t="shared" ref="BY93:BY98" ca="1" si="313">BN93-КОРЕНЬ(BP93)/КОРЕНЬ(B93)*$B$1</f>
        <v>#NAME?</v>
      </c>
      <c r="BZ93" s="1" t="e">
        <f t="shared" ref="BZ93:BZ98" ca="1" si="314">BN93+КОРЕНЬ(BP93)/КОРЕНЬ(B93)*$B$1</f>
        <v>#NAME?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L93" s="1">
        <v>-31963.227499199995</v>
      </c>
      <c r="CM93" s="1">
        <v>-13147.775831039995</v>
      </c>
      <c r="CN93" s="1">
        <v>-6423.451388319997</v>
      </c>
      <c r="CO93" s="1">
        <v>-3377.3047871999988</v>
      </c>
      <c r="CP93" s="1">
        <v>-842.42275728000027</v>
      </c>
      <c r="CQ93" s="1">
        <v>-109.41776159999998</v>
      </c>
      <c r="CR93" s="1">
        <v>-12.570003679999999</v>
      </c>
      <c r="CS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G93" s="1">
        <v>1</v>
      </c>
      <c r="DH93" s="1">
        <v>1</v>
      </c>
      <c r="DI93" s="1">
        <v>1</v>
      </c>
      <c r="DJ93" s="1">
        <v>1</v>
      </c>
      <c r="DK93" s="1">
        <v>1.605</v>
      </c>
      <c r="DL93" s="1">
        <v>3.585</v>
      </c>
      <c r="DM93" s="1">
        <v>3.2850000000000001</v>
      </c>
      <c r="DN93" s="1">
        <v>17.954999999999998</v>
      </c>
      <c r="DO93" s="1">
        <v>13.21</v>
      </c>
      <c r="DP93" s="1">
        <v>331.05</v>
      </c>
      <c r="DQ93" s="1">
        <v>76.784999999999997</v>
      </c>
      <c r="DR93" s="1">
        <v>9465.5949999999993</v>
      </c>
      <c r="DS93" s="1">
        <v>172.90384615384616</v>
      </c>
      <c r="DT93" s="1">
        <v>41198.980769230766</v>
      </c>
      <c r="DU93" s="1">
        <v>205</v>
      </c>
      <c r="DV93" s="1">
        <v>51396.176470588238</v>
      </c>
      <c r="EA93" s="1">
        <v>1.365</v>
      </c>
      <c r="EB93" s="1">
        <v>2.5550000000000002</v>
      </c>
      <c r="EC93" s="1">
        <v>20.164999999999999</v>
      </c>
      <c r="ED93" s="1">
        <v>775.53499999999997</v>
      </c>
      <c r="EE93" s="1">
        <v>102.08499999999999</v>
      </c>
      <c r="EF93" s="1">
        <v>22046.305</v>
      </c>
      <c r="EG93" s="1">
        <v>275.815</v>
      </c>
      <c r="EH93" s="1">
        <v>148803.26500000001</v>
      </c>
      <c r="EI93" s="1">
        <v>1271.5650000000001</v>
      </c>
      <c r="EJ93" s="1">
        <v>3180992.9249999998</v>
      </c>
      <c r="EK93" s="1">
        <v>7628.8249999999998</v>
      </c>
      <c r="EL93" s="1">
        <v>93876334.155000001</v>
      </c>
      <c r="EM93" s="1">
        <v>17238.634615384617</v>
      </c>
      <c r="EN93" s="1">
        <v>410175749.90384614</v>
      </c>
      <c r="EO93" s="1">
        <v>20445.647058823528</v>
      </c>
      <c r="EP93" s="1">
        <v>511926036.70588237</v>
      </c>
      <c r="EQ93" s="1">
        <f t="shared" si="290"/>
        <v>1.9036</v>
      </c>
      <c r="ER93" s="1" t="e">
        <f t="shared" ref="ER93:ER98" ca="1" si="315">BN93-КОРЕНЬ(BP93)/КОРЕНЬ(B93)*$B$1</f>
        <v>#NAME?</v>
      </c>
      <c r="ES93" s="1" t="e">
        <f t="shared" ref="ES93:ES98" ca="1" si="316">BN93+КОРЕНЬ(BP93)/КОРЕНЬ(B93)*$B$1</f>
        <v>#NAME?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0.26</v>
      </c>
      <c r="FC93" s="1">
        <v>8.5000000000000006E-2</v>
      </c>
      <c r="FE93" s="1">
        <v>-7.4784099358141498</v>
      </c>
      <c r="FF93" s="1">
        <v>56.308944082435701</v>
      </c>
      <c r="FG93" s="1">
        <v>88.656373564654572</v>
      </c>
      <c r="FH93" s="1">
        <v>98.580241484547912</v>
      </c>
      <c r="FI93" s="1">
        <v>105.20118313538393</v>
      </c>
      <c r="FJ93" s="1">
        <v>106.62158459868661</v>
      </c>
      <c r="FK93" s="1">
        <v>106.7494991932335</v>
      </c>
      <c r="FL93" s="1">
        <v>106.75752528361596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Z93" s="1">
        <v>1</v>
      </c>
      <c r="GA93" s="1">
        <v>1</v>
      </c>
      <c r="GB93" s="1">
        <v>1</v>
      </c>
      <c r="GC93" s="1">
        <v>1</v>
      </c>
      <c r="GD93" s="1">
        <v>1.095</v>
      </c>
      <c r="GE93" s="1">
        <v>1.2849999999999999</v>
      </c>
      <c r="GF93" s="1">
        <v>1.78</v>
      </c>
      <c r="GG93" s="1">
        <v>3.96</v>
      </c>
      <c r="GH93" s="1">
        <v>7.3049999999999997</v>
      </c>
      <c r="GI93" s="1">
        <v>68.974999999999994</v>
      </c>
      <c r="GJ93" s="1">
        <v>18.774999999999999</v>
      </c>
      <c r="GK93" s="1">
        <v>443.09500000000003</v>
      </c>
      <c r="GL93" s="1">
        <v>29.74</v>
      </c>
      <c r="GM93" s="1">
        <v>1158.48</v>
      </c>
      <c r="GN93" s="1">
        <v>29.74</v>
      </c>
      <c r="GO93" s="1">
        <v>1158.48</v>
      </c>
      <c r="GT93" s="1">
        <v>1.385</v>
      </c>
      <c r="GU93" s="1">
        <v>2.4750000000000001</v>
      </c>
      <c r="GV93" s="1">
        <v>4.7050000000000001</v>
      </c>
      <c r="GW93" s="1">
        <v>43.655000000000001</v>
      </c>
      <c r="GX93" s="1">
        <v>38.92</v>
      </c>
      <c r="GY93" s="1">
        <v>2893.73</v>
      </c>
      <c r="GZ93" s="1">
        <v>117.3</v>
      </c>
      <c r="HA93" s="1">
        <v>21661.66</v>
      </c>
      <c r="HB93" s="1">
        <v>678.03499999999997</v>
      </c>
      <c r="HC93" s="1">
        <v>616209.45499999996</v>
      </c>
      <c r="HD93" s="1">
        <v>1825.04</v>
      </c>
      <c r="HE93" s="1">
        <v>4234727.17</v>
      </c>
      <c r="HF93" s="1">
        <v>2923.61</v>
      </c>
      <c r="HG93" s="1">
        <v>11284931.09</v>
      </c>
      <c r="HH93" s="1">
        <v>2923.61</v>
      </c>
      <c r="HI93" s="1">
        <v>11284931.09</v>
      </c>
      <c r="HJ93" s="1">
        <f t="shared" si="293"/>
        <v>1.9036</v>
      </c>
      <c r="HK93" s="1" t="e">
        <f t="shared" ref="HK93:HK98" ca="1" si="317">BN93-КОРЕНЬ(BP93)/КОРЕНЬ(B93)*$B$1</f>
        <v>#NAME?</v>
      </c>
      <c r="HL93" s="1" t="e">
        <f t="shared" ref="HL93:HL98" ca="1" si="318">BN93+КОРЕНЬ(BP93)/КОРЕНЬ(B93)*$B$1</f>
        <v>#NAME?</v>
      </c>
      <c r="HO93" s="1">
        <v>1</v>
      </c>
      <c r="HP93" s="1">
        <v>1</v>
      </c>
      <c r="HQ93" s="1">
        <v>1</v>
      </c>
      <c r="HR93" s="1">
        <v>1</v>
      </c>
      <c r="HS93" s="1">
        <v>1</v>
      </c>
      <c r="HT93" s="1">
        <v>1</v>
      </c>
      <c r="HU93" s="1">
        <v>1</v>
      </c>
      <c r="HV93" s="1">
        <v>1</v>
      </c>
      <c r="HX93" s="1">
        <v>-38.14582726884386</v>
      </c>
      <c r="HY93" s="1">
        <v>-21.923822617281417</v>
      </c>
      <c r="HZ93" s="1">
        <v>-8.1698716506297426</v>
      </c>
      <c r="IA93" s="1">
        <v>-4.2024669221398474</v>
      </c>
      <c r="IB93" s="1">
        <v>-0.79086073861191619</v>
      </c>
      <c r="IC93" s="1">
        <v>-4.9929381718789773E-2</v>
      </c>
      <c r="ID93" s="1">
        <v>0</v>
      </c>
      <c r="IE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S93" s="1">
        <v>1</v>
      </c>
      <c r="IT93" s="1">
        <v>1</v>
      </c>
      <c r="IU93" s="1">
        <v>1.1000000000000001</v>
      </c>
      <c r="IV93" s="1">
        <v>1.31</v>
      </c>
      <c r="IW93" s="1">
        <v>3.66</v>
      </c>
      <c r="IX93" s="1">
        <v>16.57</v>
      </c>
      <c r="IY93" s="1">
        <v>5.9349999999999996</v>
      </c>
      <c r="IZ93" s="1">
        <v>43.015000000000001</v>
      </c>
      <c r="JA93" s="1">
        <v>14.39</v>
      </c>
      <c r="JB93" s="1">
        <v>274.85000000000002</v>
      </c>
      <c r="JC93" s="1">
        <v>29.74</v>
      </c>
      <c r="JD93" s="1">
        <v>1158.48</v>
      </c>
      <c r="JE93" s="1">
        <v>29.74</v>
      </c>
      <c r="JF93" s="1">
        <v>1158.48</v>
      </c>
      <c r="JG93" s="1">
        <v>29.74</v>
      </c>
      <c r="JH93" s="1">
        <v>1158.48</v>
      </c>
      <c r="JM93" s="1">
        <v>6.5250000000000004</v>
      </c>
      <c r="JN93" s="1">
        <v>80.765000000000001</v>
      </c>
      <c r="JO93" s="1">
        <v>45.005000000000003</v>
      </c>
      <c r="JP93" s="1">
        <v>3579.9949999999999</v>
      </c>
      <c r="JQ93" s="1">
        <v>311.44499999999999</v>
      </c>
      <c r="JR93" s="1">
        <v>128969.405</v>
      </c>
      <c r="JS93" s="1">
        <v>543.52</v>
      </c>
      <c r="JT93" s="1">
        <v>375333.96</v>
      </c>
      <c r="JU93" s="1">
        <v>1386.14</v>
      </c>
      <c r="JV93" s="1">
        <v>2598454.08</v>
      </c>
      <c r="JW93" s="1">
        <v>2923.61</v>
      </c>
      <c r="JX93" s="1">
        <v>11284931.09</v>
      </c>
      <c r="JY93" s="1">
        <v>2923.61</v>
      </c>
      <c r="JZ93" s="1">
        <v>11284931.09</v>
      </c>
      <c r="KA93" s="1">
        <v>2923.61</v>
      </c>
      <c r="KB93" s="1">
        <v>11284931.09</v>
      </c>
      <c r="KC93" s="1">
        <f t="shared" si="296"/>
        <v>1.9036</v>
      </c>
      <c r="KD93" s="1" t="e">
        <f t="shared" ref="KD93:KD98" ca="1" si="319">BN93-КОРЕНЬ(BP93)/КОРЕНЬ(B93)*$B$1</f>
        <v>#NAME?</v>
      </c>
      <c r="KE93" s="1" t="e">
        <f t="shared" ref="KE93:KE98" ca="1" si="320">BN93+КОРЕНЬ(BP93)/КОРЕНЬ(B93)*$B$1</f>
        <v>#NAME?</v>
      </c>
      <c r="KH93" s="1">
        <v>1</v>
      </c>
      <c r="KI93" s="1">
        <v>1</v>
      </c>
      <c r="KJ93" s="1">
        <v>1</v>
      </c>
      <c r="KK93" s="1">
        <v>1</v>
      </c>
      <c r="KL93" s="1">
        <v>1</v>
      </c>
      <c r="KM93" s="1">
        <v>1</v>
      </c>
      <c r="KN93" s="1">
        <v>1</v>
      </c>
      <c r="KO93" s="1">
        <v>1</v>
      </c>
      <c r="KQ93" s="1">
        <v>13.722119418858993</v>
      </c>
      <c r="KR93" s="1">
        <v>16.716965077041735</v>
      </c>
      <c r="KS93" s="1">
        <v>18.937967060149099</v>
      </c>
      <c r="KT93" s="1">
        <v>19.548718494098257</v>
      </c>
      <c r="KU93" s="1">
        <v>19.908563801694513</v>
      </c>
      <c r="KV93" s="1">
        <v>20</v>
      </c>
      <c r="KW93" s="1">
        <v>20</v>
      </c>
      <c r="KX93" s="1">
        <v>20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L93" s="1">
        <v>1.4950000000000001</v>
      </c>
      <c r="LM93" s="1">
        <v>2.6949999999999998</v>
      </c>
      <c r="LN93" s="1">
        <v>7.54</v>
      </c>
      <c r="LO93" s="1">
        <v>78.7</v>
      </c>
      <c r="LP93" s="1">
        <v>27.245000000000001</v>
      </c>
      <c r="LQ93" s="1">
        <v>952.86500000000001</v>
      </c>
      <c r="LR93" s="1">
        <v>30.63</v>
      </c>
      <c r="LS93" s="1">
        <v>1223.75</v>
      </c>
      <c r="LT93" s="1">
        <v>36.024999999999999</v>
      </c>
      <c r="LU93" s="1">
        <v>1688.125</v>
      </c>
      <c r="LV93" s="1">
        <v>36.024999999999999</v>
      </c>
      <c r="LW93" s="1">
        <v>1688.125</v>
      </c>
      <c r="LX93" s="1">
        <v>36.024999999999999</v>
      </c>
      <c r="LY93" s="1">
        <v>1688.125</v>
      </c>
      <c r="LZ93" s="1">
        <v>36.024999999999999</v>
      </c>
      <c r="MA93" s="1">
        <v>1688.125</v>
      </c>
      <c r="MF93" s="1">
        <v>86.504999999999995</v>
      </c>
      <c r="MG93" s="1">
        <v>12609.094999999999</v>
      </c>
      <c r="MH93" s="1">
        <v>699.01</v>
      </c>
      <c r="MI93" s="1">
        <v>707372.55</v>
      </c>
      <c r="MJ93" s="1">
        <v>2674.1350000000002</v>
      </c>
      <c r="MK93" s="1">
        <v>9258835.1649999991</v>
      </c>
      <c r="ML93" s="1">
        <v>3011.89</v>
      </c>
      <c r="MM93" s="1">
        <v>11915996.140000001</v>
      </c>
      <c r="MN93" s="1">
        <v>3552.1149999999998</v>
      </c>
      <c r="MO93" s="1">
        <v>16525529.375</v>
      </c>
      <c r="MP93" s="1">
        <v>3552.1149999999998</v>
      </c>
      <c r="MQ93" s="1">
        <v>16525529.375</v>
      </c>
      <c r="MR93" s="1">
        <v>3552.1149999999998</v>
      </c>
      <c r="MS93" s="1">
        <v>16525529.375</v>
      </c>
      <c r="MT93" s="1">
        <v>3552.1149999999998</v>
      </c>
      <c r="MU93" s="1">
        <v>16525529.375</v>
      </c>
      <c r="MV93" s="1">
        <f t="shared" si="299"/>
        <v>1.9036</v>
      </c>
      <c r="MW93" s="1" t="e">
        <f t="shared" ref="MW93:MW98" ca="1" si="321">BN93-КОРЕНЬ(BP93)/КОРЕНЬ(B93)*$B$1</f>
        <v>#NAME?</v>
      </c>
      <c r="MX93" s="1" t="e">
        <f t="shared" ref="MX93:MX98" ca="1" si="322">BN93+КОРЕНЬ(BP93)/КОРЕНЬ(B93)*$B$1</f>
        <v>#NAME?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v>1</v>
      </c>
      <c r="NJ93" s="1">
        <v>0.56092550340933978</v>
      </c>
      <c r="NK93" s="1">
        <v>0.82326004848837298</v>
      </c>
      <c r="NL93" s="1">
        <v>0.97930693339654473</v>
      </c>
      <c r="NM93" s="1">
        <v>0.99155864180355868</v>
      </c>
      <c r="NN93" s="1">
        <v>1</v>
      </c>
      <c r="NO93" s="1">
        <v>1</v>
      </c>
      <c r="NP93" s="1">
        <v>1</v>
      </c>
      <c r="NQ93" s="1">
        <v>1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</row>
    <row r="94" spans="1:390" s="1" customFormat="1" x14ac:dyDescent="0.25">
      <c r="A94" s="1">
        <v>400</v>
      </c>
      <c r="B94" s="1">
        <v>200</v>
      </c>
      <c r="C94" s="1">
        <v>100</v>
      </c>
      <c r="D94" s="1" t="s">
        <v>338</v>
      </c>
      <c r="E94" s="1">
        <v>11.691788825000001</v>
      </c>
      <c r="F94" s="1">
        <v>137.29995283512915</v>
      </c>
      <c r="G94" s="1">
        <f t="shared" si="272"/>
        <v>0.60202690673423831</v>
      </c>
      <c r="H94" s="1" t="e">
        <f t="shared" ca="1" si="303"/>
        <v>#NAME?</v>
      </c>
      <c r="I94" s="1" t="e">
        <f t="shared" ca="1" si="304"/>
        <v>#NAME?</v>
      </c>
      <c r="J94" s="1">
        <f t="shared" si="275"/>
        <v>2.9229472062500001E-4</v>
      </c>
      <c r="K94" s="1" t="e">
        <f t="shared" ca="1" si="305"/>
        <v>#NAME?</v>
      </c>
      <c r="L94" s="1" t="e">
        <f t="shared" ca="1" si="306"/>
        <v>#NAME?</v>
      </c>
      <c r="M94" s="1">
        <v>0</v>
      </c>
      <c r="N94" s="1">
        <v>10019.344999999999</v>
      </c>
      <c r="O94" s="1">
        <v>14437.195</v>
      </c>
      <c r="P94" s="1">
        <v>209398634.02500001</v>
      </c>
      <c r="Q94" s="1">
        <f t="shared" si="278"/>
        <v>966034.55697500706</v>
      </c>
      <c r="R94" s="1" t="e">
        <f t="shared" ca="1" si="307"/>
        <v>#NAME?</v>
      </c>
      <c r="S94" s="1" t="e">
        <f t="shared" ca="1" si="308"/>
        <v>#NAME?</v>
      </c>
      <c r="T94" s="1">
        <v>39900</v>
      </c>
      <c r="U94" s="2">
        <v>1592010000</v>
      </c>
      <c r="V94" s="2">
        <f t="shared" si="281"/>
        <v>0</v>
      </c>
      <c r="W94" s="2" t="e">
        <f t="shared" ca="1" si="309"/>
        <v>#NAME?</v>
      </c>
      <c r="X94" s="2" t="e">
        <f t="shared" ca="1" si="310"/>
        <v>#NAME?</v>
      </c>
      <c r="Y94" s="2">
        <f t="shared" si="284"/>
        <v>0.99750000000000005</v>
      </c>
      <c r="Z94" s="2" t="e">
        <f t="shared" ca="1" si="311"/>
        <v>#NAME?</v>
      </c>
      <c r="AA94" s="2" t="e">
        <f t="shared" ca="1" si="312"/>
        <v>#NAME?</v>
      </c>
      <c r="AB94" s="2">
        <v>400</v>
      </c>
      <c r="AC94" s="2">
        <v>160000</v>
      </c>
      <c r="AD94" s="2">
        <f t="shared" si="302"/>
        <v>1.4409320170130882</v>
      </c>
      <c r="AE94" s="2">
        <v>7797</v>
      </c>
      <c r="AF94" s="2">
        <v>7797</v>
      </c>
      <c r="AG94" s="2">
        <v>1529.83</v>
      </c>
      <c r="AH94" s="2">
        <v>2354532.71</v>
      </c>
      <c r="AI94" s="2">
        <v>39900</v>
      </c>
      <c r="AJ94" s="2">
        <v>1368.2049999999999</v>
      </c>
      <c r="AK94" s="2">
        <v>1885707.7150000001</v>
      </c>
      <c r="AL94" s="2"/>
      <c r="AM94" s="2"/>
      <c r="AN94" s="2">
        <v>1</v>
      </c>
      <c r="AO94" s="2">
        <v>1</v>
      </c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1.05</v>
      </c>
      <c r="BA94" s="2">
        <v>1.1499999999999999</v>
      </c>
      <c r="BB94" s="2">
        <v>81.055000000000007</v>
      </c>
      <c r="BC94" s="2">
        <v>7938.6149999999998</v>
      </c>
      <c r="BD94" s="2"/>
      <c r="BE94" s="2"/>
      <c r="BF94" s="2"/>
      <c r="BG94" s="2"/>
      <c r="BH94" s="2">
        <v>1.085</v>
      </c>
      <c r="BI94" s="2">
        <v>1.2849999999999999</v>
      </c>
      <c r="BJ94" s="2">
        <v>1.26</v>
      </c>
      <c r="BK94" s="2">
        <v>1.92</v>
      </c>
      <c r="BL94" s="2">
        <v>1.53</v>
      </c>
      <c r="BM94" s="1">
        <v>2.98</v>
      </c>
      <c r="BN94" s="1">
        <v>1.8</v>
      </c>
      <c r="BO94" s="1">
        <v>4.6500000000000004</v>
      </c>
      <c r="BP94" s="1">
        <v>3.1749999999999998</v>
      </c>
      <c r="BQ94" s="1">
        <v>16.234999999999999</v>
      </c>
      <c r="BR94" s="1">
        <v>10.755000000000001</v>
      </c>
      <c r="BS94" s="1">
        <v>216.05500000000001</v>
      </c>
      <c r="BT94" s="1">
        <v>35.314999999999998</v>
      </c>
      <c r="BU94" s="1">
        <v>2292.8649999999998</v>
      </c>
      <c r="BV94" s="1">
        <v>8057.3249999999998</v>
      </c>
      <c r="BW94" s="1">
        <v>78617913.375</v>
      </c>
      <c r="BX94" s="1">
        <f t="shared" si="287"/>
        <v>1.4100000000000001</v>
      </c>
      <c r="BY94" s="1" t="e">
        <f t="shared" ca="1" si="313"/>
        <v>#NAME?</v>
      </c>
      <c r="BZ94" s="1" t="e">
        <f t="shared" ca="1" si="314"/>
        <v>#NAME?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L94" s="1">
        <v>-28087.503514399999</v>
      </c>
      <c r="CM94" s="1">
        <v>-15225.067456160001</v>
      </c>
      <c r="CN94" s="1">
        <v>-6555.0016913600011</v>
      </c>
      <c r="CO94" s="1">
        <v>-3976.1777023999998</v>
      </c>
      <c r="CP94" s="1">
        <v>-892.68084928000064</v>
      </c>
      <c r="CQ94" s="1">
        <v>-102.83278752000002</v>
      </c>
      <c r="CR94" s="1">
        <v>-12.743937279999994</v>
      </c>
      <c r="CS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G94" s="1">
        <v>1</v>
      </c>
      <c r="DH94" s="1">
        <v>1</v>
      </c>
      <c r="DI94" s="1">
        <v>1</v>
      </c>
      <c r="DJ94" s="1">
        <v>1</v>
      </c>
      <c r="DK94" s="1">
        <v>1.49</v>
      </c>
      <c r="DL94" s="1">
        <v>2.81</v>
      </c>
      <c r="DM94" s="1">
        <v>3.3</v>
      </c>
      <c r="DN94" s="1">
        <v>19.989999999999998</v>
      </c>
      <c r="DO94" s="1">
        <v>13.365</v>
      </c>
      <c r="DP94" s="1">
        <v>346.48500000000001</v>
      </c>
      <c r="DQ94" s="1">
        <v>81.39</v>
      </c>
      <c r="DR94" s="1">
        <v>9540.4500000000007</v>
      </c>
      <c r="DS94" s="1">
        <v>186.6</v>
      </c>
      <c r="DT94" s="1">
        <v>50376.166666666664</v>
      </c>
      <c r="DU94" s="1">
        <v>237.16666666666666</v>
      </c>
      <c r="DV94" s="1">
        <v>69379.166666666672</v>
      </c>
      <c r="EA94" s="1">
        <v>1.335</v>
      </c>
      <c r="EB94" s="1">
        <v>2.1949999999999998</v>
      </c>
      <c r="EC94" s="1">
        <v>16.97</v>
      </c>
      <c r="ED94" s="1">
        <v>544.67999999999995</v>
      </c>
      <c r="EE94" s="1">
        <v>88.82</v>
      </c>
      <c r="EF94" s="1">
        <v>14107.34</v>
      </c>
      <c r="EG94" s="1">
        <v>277.38499999999999</v>
      </c>
      <c r="EH94" s="1">
        <v>166502.41500000001</v>
      </c>
      <c r="EI94" s="1">
        <v>1284.1300000000001</v>
      </c>
      <c r="EJ94" s="1">
        <v>3325482.29</v>
      </c>
      <c r="EK94" s="1">
        <v>8090.71</v>
      </c>
      <c r="EL94" s="1">
        <v>94623589.840000004</v>
      </c>
      <c r="EM94" s="1">
        <v>18610.716666666667</v>
      </c>
      <c r="EN94" s="1">
        <v>501830998.88333333</v>
      </c>
      <c r="EO94" s="1">
        <v>23660.833333333332</v>
      </c>
      <c r="EP94" s="1">
        <v>690946536.05555558</v>
      </c>
      <c r="EQ94" s="1">
        <f t="shared" si="290"/>
        <v>1.4100000000000001</v>
      </c>
      <c r="ER94" s="1" t="e">
        <f t="shared" ca="1" si="315"/>
        <v>#NAME?</v>
      </c>
      <c r="ES94" s="1" t="e">
        <f t="shared" ca="1" si="316"/>
        <v>#NAME?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0.3</v>
      </c>
      <c r="FC94" s="1">
        <v>0.09</v>
      </c>
      <c r="FE94" s="1">
        <v>-8.6714699009006608</v>
      </c>
      <c r="FF94" s="1">
        <v>55.789657407251504</v>
      </c>
      <c r="FG94" s="1">
        <v>87.820461947281856</v>
      </c>
      <c r="FH94" s="1">
        <v>98.970928861485788</v>
      </c>
      <c r="FI94" s="1">
        <v>105.1395695055631</v>
      </c>
      <c r="FJ94" s="1">
        <v>106.60738709629784</v>
      </c>
      <c r="FK94" s="1">
        <v>106.74950361265088</v>
      </c>
      <c r="FL94" s="1">
        <v>106.75752528361596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Z94" s="1">
        <v>1</v>
      </c>
      <c r="GA94" s="1">
        <v>1</v>
      </c>
      <c r="GB94" s="1">
        <v>1</v>
      </c>
      <c r="GC94" s="1">
        <v>1</v>
      </c>
      <c r="GD94" s="1">
        <v>1.095</v>
      </c>
      <c r="GE94" s="1">
        <v>1.2849999999999999</v>
      </c>
      <c r="GF94" s="1">
        <v>1.8149999999999999</v>
      </c>
      <c r="GG94" s="1">
        <v>3.9849999999999999</v>
      </c>
      <c r="GH94" s="1">
        <v>7.78</v>
      </c>
      <c r="GI94" s="1">
        <v>81.31</v>
      </c>
      <c r="GJ94" s="1">
        <v>18.395</v>
      </c>
      <c r="GK94" s="1">
        <v>449.125</v>
      </c>
      <c r="GL94" s="1">
        <v>29.145</v>
      </c>
      <c r="GM94" s="1">
        <v>1061.355</v>
      </c>
      <c r="GN94" s="1">
        <v>29.145</v>
      </c>
      <c r="GO94" s="1">
        <v>1061.355</v>
      </c>
      <c r="GT94" s="1">
        <v>1.45</v>
      </c>
      <c r="GU94" s="1">
        <v>2.71</v>
      </c>
      <c r="GV94" s="1">
        <v>4.9050000000000002</v>
      </c>
      <c r="GW94" s="1">
        <v>42.215000000000003</v>
      </c>
      <c r="GX94" s="1">
        <v>40.64</v>
      </c>
      <c r="GY94" s="1">
        <v>3146.92</v>
      </c>
      <c r="GZ94" s="1">
        <v>125.595</v>
      </c>
      <c r="HA94" s="1">
        <v>23260.025000000001</v>
      </c>
      <c r="HB94" s="1">
        <v>725.73500000000001</v>
      </c>
      <c r="HC94" s="1">
        <v>732010.35499999998</v>
      </c>
      <c r="HD94" s="1">
        <v>1788.2449999999999</v>
      </c>
      <c r="HE94" s="1">
        <v>4305866.6050000004</v>
      </c>
      <c r="HF94" s="1">
        <v>2860.68</v>
      </c>
      <c r="HG94" s="1">
        <v>10310724.189999999</v>
      </c>
      <c r="HH94" s="1">
        <v>2860.68</v>
      </c>
      <c r="HI94" s="1">
        <v>10310724.189999999</v>
      </c>
      <c r="HJ94" s="1">
        <f t="shared" si="293"/>
        <v>1.4100000000000001</v>
      </c>
      <c r="HK94" s="1" t="e">
        <f t="shared" ca="1" si="317"/>
        <v>#NAME?</v>
      </c>
      <c r="HL94" s="1" t="e">
        <f t="shared" ca="1" si="318"/>
        <v>#NAME?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X94" s="1">
        <v>-39.35782198004744</v>
      </c>
      <c r="HY94" s="1">
        <v>-21.892557639539149</v>
      </c>
      <c r="HZ94" s="1">
        <v>-8.3220142510340231</v>
      </c>
      <c r="IA94" s="1">
        <v>-4.1376914110818941</v>
      </c>
      <c r="IB94" s="1">
        <v>-0.7148165830448876</v>
      </c>
      <c r="IC94" s="1">
        <v>-5.3892031061550869E-2</v>
      </c>
      <c r="ID94" s="1">
        <v>0</v>
      </c>
      <c r="IE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S94" s="1">
        <v>1</v>
      </c>
      <c r="IT94" s="1">
        <v>1</v>
      </c>
      <c r="IU94" s="1">
        <v>1.2250000000000001</v>
      </c>
      <c r="IV94" s="1">
        <v>1.7050000000000001</v>
      </c>
      <c r="IW94" s="1">
        <v>3.83</v>
      </c>
      <c r="IX94" s="1">
        <v>19.12</v>
      </c>
      <c r="IY94" s="1">
        <v>6.1</v>
      </c>
      <c r="IZ94" s="1">
        <v>49.86</v>
      </c>
      <c r="JA94" s="1">
        <v>14.07</v>
      </c>
      <c r="JB94" s="1">
        <v>261.62</v>
      </c>
      <c r="JC94" s="1">
        <v>29.145</v>
      </c>
      <c r="JD94" s="1">
        <v>1061.355</v>
      </c>
      <c r="JE94" s="1">
        <v>29.145</v>
      </c>
      <c r="JF94" s="1">
        <v>1061.355</v>
      </c>
      <c r="JG94" s="1">
        <v>29.145</v>
      </c>
      <c r="JH94" s="1">
        <v>1061.355</v>
      </c>
      <c r="JM94" s="1">
        <v>6.3</v>
      </c>
      <c r="JN94" s="1">
        <v>71.930000000000007</v>
      </c>
      <c r="JO94" s="1">
        <v>58.465000000000003</v>
      </c>
      <c r="JP94" s="1">
        <v>5949.7349999999997</v>
      </c>
      <c r="JQ94" s="1">
        <v>327.065</v>
      </c>
      <c r="JR94" s="1">
        <v>149895.55499999999</v>
      </c>
      <c r="JS94" s="1">
        <v>557.23500000000001</v>
      </c>
      <c r="JT94" s="1">
        <v>436368.57500000001</v>
      </c>
      <c r="JU94" s="1">
        <v>1356.99</v>
      </c>
      <c r="JV94" s="1">
        <v>2477887.9900000002</v>
      </c>
      <c r="JW94" s="1">
        <v>2860.68</v>
      </c>
      <c r="JX94" s="1">
        <v>10310724.189999999</v>
      </c>
      <c r="JY94" s="1">
        <v>2860.68</v>
      </c>
      <c r="JZ94" s="1">
        <v>10310724.189999999</v>
      </c>
      <c r="KA94" s="1">
        <v>2860.68</v>
      </c>
      <c r="KB94" s="1">
        <v>10310724.189999999</v>
      </c>
      <c r="KC94" s="1">
        <f t="shared" si="296"/>
        <v>1.4100000000000001</v>
      </c>
      <c r="KD94" s="1" t="e">
        <f t="shared" ca="1" si="319"/>
        <v>#NAME?</v>
      </c>
      <c r="KE94" s="1" t="e">
        <f t="shared" ca="1" si="320"/>
        <v>#NAME?</v>
      </c>
      <c r="KH94" s="1">
        <v>1</v>
      </c>
      <c r="KI94" s="1">
        <v>1</v>
      </c>
      <c r="KJ94" s="1">
        <v>1</v>
      </c>
      <c r="KK94" s="1">
        <v>1</v>
      </c>
      <c r="KL94" s="1">
        <v>1</v>
      </c>
      <c r="KM94" s="1">
        <v>1</v>
      </c>
      <c r="KN94" s="1">
        <v>1</v>
      </c>
      <c r="KO94" s="1">
        <v>1</v>
      </c>
      <c r="KQ94" s="1">
        <v>13.432900296676054</v>
      </c>
      <c r="KR94" s="1">
        <v>16.737986856094448</v>
      </c>
      <c r="KS94" s="1">
        <v>18.984666151991394</v>
      </c>
      <c r="KT94" s="1">
        <v>19.510822588544912</v>
      </c>
      <c r="KU94" s="1">
        <v>19.913412024264751</v>
      </c>
      <c r="KV94" s="1">
        <v>20</v>
      </c>
      <c r="KW94" s="1">
        <v>20</v>
      </c>
      <c r="KX94" s="1">
        <v>20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L94" s="1">
        <v>1.625</v>
      </c>
      <c r="LM94" s="1">
        <v>3.2250000000000001</v>
      </c>
      <c r="LN94" s="1">
        <v>7.7750000000000004</v>
      </c>
      <c r="LO94" s="1">
        <v>81.924999999999997</v>
      </c>
      <c r="LP94" s="1">
        <v>28.24</v>
      </c>
      <c r="LQ94" s="1">
        <v>1034.8</v>
      </c>
      <c r="LR94" s="1">
        <v>32.159999999999997</v>
      </c>
      <c r="LS94" s="1">
        <v>1312.45</v>
      </c>
      <c r="LT94" s="1">
        <v>37.145000000000003</v>
      </c>
      <c r="LU94" s="1">
        <v>1713.125</v>
      </c>
      <c r="LV94" s="1">
        <v>37.145000000000003</v>
      </c>
      <c r="LW94" s="1">
        <v>1713.125</v>
      </c>
      <c r="LX94" s="1">
        <v>37.145000000000003</v>
      </c>
      <c r="LY94" s="1">
        <v>1713.125</v>
      </c>
      <c r="LZ94" s="1">
        <v>37.145000000000003</v>
      </c>
      <c r="MA94" s="1">
        <v>1713.125</v>
      </c>
      <c r="MF94" s="1">
        <v>104.47499999999999</v>
      </c>
      <c r="MG94" s="1">
        <v>17078.424999999999</v>
      </c>
      <c r="MH94" s="1">
        <v>725.35</v>
      </c>
      <c r="MI94" s="1">
        <v>741273.05</v>
      </c>
      <c r="MJ94" s="1">
        <v>2772.7049999999999</v>
      </c>
      <c r="MK94" s="1">
        <v>10069144.845000001</v>
      </c>
      <c r="ML94" s="1">
        <v>3166.2</v>
      </c>
      <c r="MM94" s="1">
        <v>12813727.17</v>
      </c>
      <c r="MN94" s="1">
        <v>3664.5650000000001</v>
      </c>
      <c r="MO94" s="1">
        <v>16761786.335000001</v>
      </c>
      <c r="MP94" s="1">
        <v>3664.5650000000001</v>
      </c>
      <c r="MQ94" s="1">
        <v>16761786.335000001</v>
      </c>
      <c r="MR94" s="1">
        <v>3664.5650000000001</v>
      </c>
      <c r="MS94" s="1">
        <v>16761786.335000001</v>
      </c>
      <c r="MT94" s="1">
        <v>3664.5650000000001</v>
      </c>
      <c r="MU94" s="1">
        <v>16761786.335000001</v>
      </c>
      <c r="MV94" s="1">
        <f t="shared" si="299"/>
        <v>1.4100000000000001</v>
      </c>
      <c r="MW94" s="1" t="e">
        <f t="shared" ca="1" si="321"/>
        <v>#NAME?</v>
      </c>
      <c r="MX94" s="1" t="e">
        <f t="shared" ca="1" si="322"/>
        <v>#NAME?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v>1</v>
      </c>
      <c r="NJ94" s="1">
        <v>0.54865444806949415</v>
      </c>
      <c r="NK94" s="1">
        <v>0.83005497299911202</v>
      </c>
      <c r="NL94" s="1">
        <v>0.97771593564075998</v>
      </c>
      <c r="NM94" s="1">
        <v>0.99224773226857454</v>
      </c>
      <c r="NN94" s="1">
        <v>1</v>
      </c>
      <c r="NO94" s="1">
        <v>1</v>
      </c>
      <c r="NP94" s="1">
        <v>1</v>
      </c>
      <c r="NQ94" s="1">
        <v>1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</row>
    <row r="95" spans="1:390" s="1" customFormat="1" x14ac:dyDescent="0.25">
      <c r="A95" s="1">
        <v>450</v>
      </c>
      <c r="B95" s="1">
        <v>200</v>
      </c>
      <c r="C95" s="1">
        <v>100</v>
      </c>
      <c r="D95" s="1" t="s">
        <v>343</v>
      </c>
      <c r="E95" s="1">
        <v>13.359941589999995</v>
      </c>
      <c r="F95" s="1">
        <v>179.13081427339949</v>
      </c>
      <c r="G95" s="1">
        <f t="shared" si="272"/>
        <v>0.64277498518791276</v>
      </c>
      <c r="H95" s="1" t="e">
        <f t="shared" ca="1" si="303"/>
        <v>#NAME?</v>
      </c>
      <c r="I95" s="1" t="e">
        <f t="shared" ca="1" si="304"/>
        <v>#NAME?</v>
      </c>
      <c r="J95" s="1">
        <f t="shared" si="275"/>
        <v>2.9688759088888878E-4</v>
      </c>
      <c r="K95" s="1" t="e">
        <f t="shared" ca="1" si="305"/>
        <v>#NAME?</v>
      </c>
      <c r="L95" s="1" t="e">
        <f t="shared" ca="1" si="306"/>
        <v>#NAME?</v>
      </c>
      <c r="M95" s="1">
        <v>0</v>
      </c>
      <c r="N95" s="1">
        <v>11660.405000000001</v>
      </c>
      <c r="O95" s="1">
        <v>16912.84</v>
      </c>
      <c r="P95" s="1">
        <v>287184169.14999998</v>
      </c>
      <c r="Q95" s="1">
        <f t="shared" si="278"/>
        <v>1140012.2843999863</v>
      </c>
      <c r="R95" s="1" t="e">
        <f t="shared" ca="1" si="307"/>
        <v>#NAME?</v>
      </c>
      <c r="S95" s="1" t="e">
        <f t="shared" ca="1" si="308"/>
        <v>#NAME?</v>
      </c>
      <c r="T95" s="1">
        <v>44900</v>
      </c>
      <c r="U95" s="2">
        <v>2016010000</v>
      </c>
      <c r="V95" s="2">
        <f t="shared" si="281"/>
        <v>0</v>
      </c>
      <c r="W95" s="2" t="e">
        <f t="shared" ca="1" si="309"/>
        <v>#NAME?</v>
      </c>
      <c r="X95" s="2" t="e">
        <f t="shared" ca="1" si="310"/>
        <v>#NAME?</v>
      </c>
      <c r="Y95" s="2">
        <f t="shared" si="284"/>
        <v>0.99777777777777776</v>
      </c>
      <c r="Z95" s="2" t="e">
        <f t="shared" ca="1" si="311"/>
        <v>#NAME?</v>
      </c>
      <c r="AA95" s="2" t="e">
        <f t="shared" ca="1" si="312"/>
        <v>#NAME?</v>
      </c>
      <c r="AB95" s="2">
        <v>450</v>
      </c>
      <c r="AC95" s="2">
        <v>202500</v>
      </c>
      <c r="AD95" s="2">
        <f t="shared" si="302"/>
        <v>1.4504504774919911</v>
      </c>
      <c r="AE95" s="2">
        <v>7797</v>
      </c>
      <c r="AF95" s="2">
        <v>7797</v>
      </c>
      <c r="AG95" s="2">
        <v>1649.2449999999999</v>
      </c>
      <c r="AH95" s="2">
        <v>2731933.8250000002</v>
      </c>
      <c r="AI95" s="2">
        <v>44900</v>
      </c>
      <c r="AJ95" s="2">
        <v>1487.14</v>
      </c>
      <c r="AK95" s="2">
        <v>2222755.48</v>
      </c>
      <c r="AL95" s="2"/>
      <c r="AM95" s="2"/>
      <c r="AN95" s="2">
        <v>1</v>
      </c>
      <c r="AO95" s="2">
        <v>1</v>
      </c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1.0649999999999999</v>
      </c>
      <c r="BA95" s="2">
        <v>1.1950000000000001</v>
      </c>
      <c r="BB95" s="2">
        <v>89.98</v>
      </c>
      <c r="BC95" s="2">
        <v>9732.76</v>
      </c>
      <c r="BD95" s="2"/>
      <c r="BE95" s="2"/>
      <c r="BF95" s="2"/>
      <c r="BG95" s="2"/>
      <c r="BH95" s="2">
        <v>1.105</v>
      </c>
      <c r="BI95" s="2">
        <v>1.345</v>
      </c>
      <c r="BJ95" s="2">
        <v>1.2949999999999999</v>
      </c>
      <c r="BK95" s="2">
        <v>2.0150000000000001</v>
      </c>
      <c r="BL95" s="2">
        <v>1.675</v>
      </c>
      <c r="BM95" s="1">
        <v>3.9649999999999999</v>
      </c>
      <c r="BN95" s="1">
        <v>1.9750000000000001</v>
      </c>
      <c r="BO95" s="1">
        <v>5.9050000000000002</v>
      </c>
      <c r="BP95" s="1">
        <v>3.48</v>
      </c>
      <c r="BQ95" s="1">
        <v>20.239999999999998</v>
      </c>
      <c r="BR95" s="1">
        <v>10.605</v>
      </c>
      <c r="BS95" s="1">
        <v>189.095</v>
      </c>
      <c r="BT95" s="1">
        <v>36.86</v>
      </c>
      <c r="BU95" s="1">
        <v>2611.5</v>
      </c>
      <c r="BV95" s="1">
        <v>8946.8150000000005</v>
      </c>
      <c r="BW95" s="1">
        <v>96436551.305000007</v>
      </c>
      <c r="BX95" s="1">
        <f t="shared" si="287"/>
        <v>2.004375</v>
      </c>
      <c r="BY95" s="1" t="e">
        <f t="shared" ca="1" si="313"/>
        <v>#NAME?</v>
      </c>
      <c r="BZ95" s="1" t="e">
        <f t="shared" ca="1" si="314"/>
        <v>#NAME?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L95" s="1">
        <v>-31670.984013759997</v>
      </c>
      <c r="CM95" s="1">
        <v>-15550.84218607999</v>
      </c>
      <c r="CN95" s="1">
        <v>-6617.2018451200011</v>
      </c>
      <c r="CO95" s="1">
        <v>-3853.5085908799979</v>
      </c>
      <c r="CP95" s="1">
        <v>-983.72352720000026</v>
      </c>
      <c r="CQ95" s="1">
        <v>-112.82976511999998</v>
      </c>
      <c r="CR95" s="1">
        <v>-12.650320480000003</v>
      </c>
      <c r="CS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G95" s="1">
        <v>1</v>
      </c>
      <c r="DH95" s="1">
        <v>1</v>
      </c>
      <c r="DI95" s="1">
        <v>1.0049999999999999</v>
      </c>
      <c r="DJ95" s="1">
        <v>1.0149999999999999</v>
      </c>
      <c r="DK95" s="1">
        <v>1.595</v>
      </c>
      <c r="DL95" s="1">
        <v>3.5150000000000001</v>
      </c>
      <c r="DM95" s="1">
        <v>3.46</v>
      </c>
      <c r="DN95" s="1">
        <v>28.53</v>
      </c>
      <c r="DO95" s="1">
        <v>13.62</v>
      </c>
      <c r="DP95" s="1">
        <v>357.13</v>
      </c>
      <c r="DQ95" s="1">
        <v>85.73</v>
      </c>
      <c r="DR95" s="1">
        <v>10927.45</v>
      </c>
      <c r="DS95" s="1">
        <v>201.69014084507043</v>
      </c>
      <c r="DT95" s="1">
        <v>56196.563380281688</v>
      </c>
      <c r="DU95" s="1">
        <v>240.05263157894737</v>
      </c>
      <c r="DV95" s="1">
        <v>75239.526315789481</v>
      </c>
      <c r="EA95" s="1">
        <v>1.425</v>
      </c>
      <c r="EB95" s="1">
        <v>2.625</v>
      </c>
      <c r="EC95" s="1">
        <v>19.484999999999999</v>
      </c>
      <c r="ED95" s="1">
        <v>672.36500000000001</v>
      </c>
      <c r="EE95" s="1">
        <v>97.97</v>
      </c>
      <c r="EF95" s="1">
        <v>19938.759999999998</v>
      </c>
      <c r="EG95" s="1">
        <v>289.745</v>
      </c>
      <c r="EH95" s="1">
        <v>248119.345</v>
      </c>
      <c r="EI95" s="1">
        <v>1309.82</v>
      </c>
      <c r="EJ95" s="1">
        <v>3431860.37</v>
      </c>
      <c r="EK95" s="1">
        <v>8522.7049999999999</v>
      </c>
      <c r="EL95" s="1">
        <v>108397887.985</v>
      </c>
      <c r="EM95" s="1">
        <v>20121.704225352114</v>
      </c>
      <c r="EN95" s="1">
        <v>560045558.18309855</v>
      </c>
      <c r="EO95" s="1">
        <v>23948</v>
      </c>
      <c r="EP95" s="1">
        <v>749583995.89473689</v>
      </c>
      <c r="EQ95" s="1">
        <f t="shared" si="290"/>
        <v>2.004375</v>
      </c>
      <c r="ER95" s="1" t="e">
        <f t="shared" ca="1" si="315"/>
        <v>#NAME?</v>
      </c>
      <c r="ES95" s="1" t="e">
        <f t="shared" ca="1" si="316"/>
        <v>#NAME?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0.35499999999999998</v>
      </c>
      <c r="FC95" s="1">
        <v>9.5000000000000001E-2</v>
      </c>
      <c r="FE95" s="1">
        <v>-6.9560103906315991</v>
      </c>
      <c r="FF95" s="1">
        <v>57.987691730719661</v>
      </c>
      <c r="FG95" s="1">
        <v>88.948143883834916</v>
      </c>
      <c r="FH95" s="1">
        <v>98.989366447588964</v>
      </c>
      <c r="FI95" s="1">
        <v>105.15542019455188</v>
      </c>
      <c r="FJ95" s="1">
        <v>106.60482805840519</v>
      </c>
      <c r="FK95" s="1">
        <v>106.74987942694023</v>
      </c>
      <c r="FL95" s="1">
        <v>106.75752528361595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Z95" s="1">
        <v>1</v>
      </c>
      <c r="GA95" s="1">
        <v>1</v>
      </c>
      <c r="GB95" s="1">
        <v>1</v>
      </c>
      <c r="GC95" s="1">
        <v>1</v>
      </c>
      <c r="GD95" s="1">
        <v>1.085</v>
      </c>
      <c r="GE95" s="1">
        <v>1.2649999999999999</v>
      </c>
      <c r="GF95" s="1">
        <v>1.7150000000000001</v>
      </c>
      <c r="GG95" s="1">
        <v>3.5750000000000002</v>
      </c>
      <c r="GH95" s="1">
        <v>7.2249999999999996</v>
      </c>
      <c r="GI95" s="1">
        <v>66.284999999999997</v>
      </c>
      <c r="GJ95" s="1">
        <v>19.47</v>
      </c>
      <c r="GK95" s="1">
        <v>478.25</v>
      </c>
      <c r="GL95" s="1">
        <v>30.655000000000001</v>
      </c>
      <c r="GM95" s="1">
        <v>1160.2049999999999</v>
      </c>
      <c r="GN95" s="1">
        <v>30.655000000000001</v>
      </c>
      <c r="GO95" s="1">
        <v>1160.2049999999999</v>
      </c>
      <c r="GT95" s="1">
        <v>1.4350000000000001</v>
      </c>
      <c r="GU95" s="1">
        <v>2.6150000000000002</v>
      </c>
      <c r="GV95" s="1">
        <v>5.15</v>
      </c>
      <c r="GW95" s="1">
        <v>44.32</v>
      </c>
      <c r="GX95" s="1">
        <v>40.9</v>
      </c>
      <c r="GY95" s="1">
        <v>3087.81</v>
      </c>
      <c r="GZ95" s="1">
        <v>112.94499999999999</v>
      </c>
      <c r="HA95" s="1">
        <v>19452.325000000001</v>
      </c>
      <c r="HB95" s="1">
        <v>673.63499999999999</v>
      </c>
      <c r="HC95" s="1">
        <v>593328.27500000002</v>
      </c>
      <c r="HD95" s="1">
        <v>1900.135</v>
      </c>
      <c r="HE95" s="1">
        <v>4603222.3449999997</v>
      </c>
      <c r="HF95" s="1">
        <v>3018.41</v>
      </c>
      <c r="HG95" s="1">
        <v>11320711.220000001</v>
      </c>
      <c r="HH95" s="1">
        <v>3018.41</v>
      </c>
      <c r="HI95" s="1">
        <v>11320711.220000001</v>
      </c>
      <c r="HJ95" s="1">
        <f t="shared" si="293"/>
        <v>2.004375</v>
      </c>
      <c r="HK95" s="1" t="e">
        <f t="shared" ca="1" si="317"/>
        <v>#NAME?</v>
      </c>
      <c r="HL95" s="1" t="e">
        <f t="shared" ca="1" si="318"/>
        <v>#NAME?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X95" s="1">
        <v>-40.091220192780639</v>
      </c>
      <c r="HY95" s="1">
        <v>-22.799950656773753</v>
      </c>
      <c r="HZ95" s="1">
        <v>-8.240050136946321</v>
      </c>
      <c r="IA95" s="1">
        <v>-4.1754282148715172</v>
      </c>
      <c r="IB95" s="1">
        <v>-0.75525589730615972</v>
      </c>
      <c r="IC95" s="1">
        <v>-5.1514441455894212E-2</v>
      </c>
      <c r="ID95" s="1">
        <v>0</v>
      </c>
      <c r="IE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S95" s="1">
        <v>1</v>
      </c>
      <c r="IT95" s="1">
        <v>1</v>
      </c>
      <c r="IU95" s="1">
        <v>1.1850000000000001</v>
      </c>
      <c r="IV95" s="1">
        <v>1.575</v>
      </c>
      <c r="IW95" s="1">
        <v>3.645</v>
      </c>
      <c r="IX95" s="1">
        <v>16.704999999999998</v>
      </c>
      <c r="IY95" s="1">
        <v>5.7949999999999999</v>
      </c>
      <c r="IZ95" s="1">
        <v>42.865000000000002</v>
      </c>
      <c r="JA95" s="1">
        <v>13.955</v>
      </c>
      <c r="JB95" s="1">
        <v>254.51499999999999</v>
      </c>
      <c r="JC95" s="1">
        <v>30.655000000000001</v>
      </c>
      <c r="JD95" s="1">
        <v>1160.2049999999999</v>
      </c>
      <c r="JE95" s="1">
        <v>30.655000000000001</v>
      </c>
      <c r="JF95" s="1">
        <v>1160.2049999999999</v>
      </c>
      <c r="JG95" s="1">
        <v>30.655000000000001</v>
      </c>
      <c r="JH95" s="1">
        <v>1160.2049999999999</v>
      </c>
      <c r="JM95" s="1">
        <v>7.3</v>
      </c>
      <c r="JN95" s="1">
        <v>93.9</v>
      </c>
      <c r="JO95" s="1">
        <v>52.215000000000003</v>
      </c>
      <c r="JP95" s="1">
        <v>4904.2849999999999</v>
      </c>
      <c r="JQ95" s="1">
        <v>312.01</v>
      </c>
      <c r="JR95" s="1">
        <v>132048.20000000001</v>
      </c>
      <c r="JS95" s="1">
        <v>531.01</v>
      </c>
      <c r="JT95" s="1">
        <v>375418.15</v>
      </c>
      <c r="JU95" s="1">
        <v>1350.15</v>
      </c>
      <c r="JV95" s="1">
        <v>2414910.34</v>
      </c>
      <c r="JW95" s="1">
        <v>3018.41</v>
      </c>
      <c r="JX95" s="1">
        <v>11320711.220000001</v>
      </c>
      <c r="JY95" s="1">
        <v>3018.41</v>
      </c>
      <c r="JZ95" s="1">
        <v>11320711.220000001</v>
      </c>
      <c r="KA95" s="1">
        <v>3018.41</v>
      </c>
      <c r="KB95" s="1">
        <v>11320711.220000001</v>
      </c>
      <c r="KC95" s="1">
        <f t="shared" si="296"/>
        <v>2.004375</v>
      </c>
      <c r="KD95" s="1" t="e">
        <f t="shared" ca="1" si="319"/>
        <v>#NAME?</v>
      </c>
      <c r="KE95" s="1" t="e">
        <f t="shared" ca="1" si="320"/>
        <v>#NAME?</v>
      </c>
      <c r="KH95" s="1">
        <v>1</v>
      </c>
      <c r="KI95" s="1">
        <v>1</v>
      </c>
      <c r="KJ95" s="1">
        <v>1</v>
      </c>
      <c r="KK95" s="1">
        <v>1</v>
      </c>
      <c r="KL95" s="1">
        <v>1</v>
      </c>
      <c r="KM95" s="1">
        <v>1</v>
      </c>
      <c r="KN95" s="1">
        <v>1</v>
      </c>
      <c r="KO95" s="1">
        <v>1</v>
      </c>
      <c r="KQ95" s="1">
        <v>13.772899613802988</v>
      </c>
      <c r="KR95" s="1">
        <v>16.620052267186345</v>
      </c>
      <c r="KS95" s="1">
        <v>18.993162019407549</v>
      </c>
      <c r="KT95" s="1">
        <v>19.518800261524355</v>
      </c>
      <c r="KU95" s="1">
        <v>19.910239179024419</v>
      </c>
      <c r="KV95" s="1">
        <v>20</v>
      </c>
      <c r="KW95" s="1">
        <v>20</v>
      </c>
      <c r="KX95" s="1">
        <v>20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L95" s="1">
        <v>1.56</v>
      </c>
      <c r="LM95" s="1">
        <v>2.96</v>
      </c>
      <c r="LN95" s="1">
        <v>7.7149999999999999</v>
      </c>
      <c r="LO95" s="1">
        <v>78.694999999999993</v>
      </c>
      <c r="LP95" s="1">
        <v>29.105</v>
      </c>
      <c r="LQ95" s="1">
        <v>1047.7049999999999</v>
      </c>
      <c r="LR95" s="1">
        <v>31.434999999999999</v>
      </c>
      <c r="LS95" s="1">
        <v>1220.2049999999999</v>
      </c>
      <c r="LT95" s="1">
        <v>37.630000000000003</v>
      </c>
      <c r="LU95" s="1">
        <v>1737.86</v>
      </c>
      <c r="LV95" s="1">
        <v>37.630000000000003</v>
      </c>
      <c r="LW95" s="1">
        <v>1737.86</v>
      </c>
      <c r="LX95" s="1">
        <v>37.630000000000003</v>
      </c>
      <c r="LY95" s="1">
        <v>1737.86</v>
      </c>
      <c r="LZ95" s="1">
        <v>37.630000000000003</v>
      </c>
      <c r="MA95" s="1">
        <v>1737.86</v>
      </c>
      <c r="MF95" s="1">
        <v>96.965000000000003</v>
      </c>
      <c r="MG95" s="1">
        <v>15067.674999999999</v>
      </c>
      <c r="MH95" s="1">
        <v>716.57</v>
      </c>
      <c r="MI95" s="1">
        <v>704096.18</v>
      </c>
      <c r="MJ95" s="1">
        <v>2861.665</v>
      </c>
      <c r="MK95" s="1">
        <v>10198796.185000001</v>
      </c>
      <c r="ML95" s="1">
        <v>3093.5050000000001</v>
      </c>
      <c r="MM95" s="1">
        <v>11887026.064999999</v>
      </c>
      <c r="MN95" s="1">
        <v>3712.78</v>
      </c>
      <c r="MO95" s="1">
        <v>16989412.879999999</v>
      </c>
      <c r="MP95" s="1">
        <v>3712.78</v>
      </c>
      <c r="MQ95" s="1">
        <v>16989412.879999999</v>
      </c>
      <c r="MR95" s="1">
        <v>3712.78</v>
      </c>
      <c r="MS95" s="1">
        <v>16989412.879999999</v>
      </c>
      <c r="MT95" s="1">
        <v>3712.78</v>
      </c>
      <c r="MU95" s="1">
        <v>16989412.879999999</v>
      </c>
      <c r="MV95" s="1">
        <f t="shared" si="299"/>
        <v>2.004375</v>
      </c>
      <c r="MW95" s="1" t="e">
        <f t="shared" ca="1" si="321"/>
        <v>#NAME?</v>
      </c>
      <c r="MX95" s="1" t="e">
        <f t="shared" ca="1" si="322"/>
        <v>#NAME?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v>1</v>
      </c>
      <c r="NJ95" s="1">
        <v>0.54693613029321075</v>
      </c>
      <c r="NK95" s="1">
        <v>0.82405197305820166</v>
      </c>
      <c r="NL95" s="1">
        <v>0.98178717844615915</v>
      </c>
      <c r="NM95" s="1">
        <v>0.99086955133854315</v>
      </c>
      <c r="NN95" s="1">
        <v>1</v>
      </c>
      <c r="NO95" s="1">
        <v>1</v>
      </c>
      <c r="NP95" s="1">
        <v>1</v>
      </c>
      <c r="NQ95" s="1">
        <v>1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</row>
    <row r="96" spans="1:390" s="1" customFormat="1" x14ac:dyDescent="0.25">
      <c r="A96" s="1">
        <v>500</v>
      </c>
      <c r="B96" s="1">
        <v>200</v>
      </c>
      <c r="C96" s="1">
        <v>100</v>
      </c>
      <c r="D96" s="1" t="s">
        <v>343</v>
      </c>
      <c r="E96" s="1">
        <v>14.884193589999995</v>
      </c>
      <c r="F96" s="1">
        <v>222.31025810149606</v>
      </c>
      <c r="G96" s="1">
        <f t="shared" si="272"/>
        <v>0.77103927689910279</v>
      </c>
      <c r="H96" s="1" t="e">
        <f t="shared" ca="1" si="303"/>
        <v>#NAME?</v>
      </c>
      <c r="I96" s="1" t="e">
        <f t="shared" ca="1" si="304"/>
        <v>#NAME?</v>
      </c>
      <c r="J96" s="1">
        <f t="shared" si="275"/>
        <v>2.976838717999999E-4</v>
      </c>
      <c r="K96" s="1" t="e">
        <f t="shared" ca="1" si="305"/>
        <v>#NAME?</v>
      </c>
      <c r="L96" s="1" t="e">
        <f t="shared" ca="1" si="306"/>
        <v>#NAME?</v>
      </c>
      <c r="M96" s="1">
        <v>0</v>
      </c>
      <c r="N96" s="1">
        <v>13486.84</v>
      </c>
      <c r="O96" s="1">
        <v>19764.400000000001</v>
      </c>
      <c r="P96" s="1">
        <v>392009272.06999999</v>
      </c>
      <c r="Q96" s="1">
        <f t="shared" si="278"/>
        <v>1377764.7099999189</v>
      </c>
      <c r="R96" s="1" t="e">
        <f t="shared" ca="1" si="307"/>
        <v>#NAME?</v>
      </c>
      <c r="S96" s="1" t="e">
        <f t="shared" ca="1" si="308"/>
        <v>#NAME?</v>
      </c>
      <c r="T96" s="1">
        <v>49900</v>
      </c>
      <c r="U96" s="2">
        <v>2490010000</v>
      </c>
      <c r="V96" s="2">
        <f t="shared" si="281"/>
        <v>0</v>
      </c>
      <c r="W96" s="2" t="e">
        <f t="shared" ca="1" si="309"/>
        <v>#NAME?</v>
      </c>
      <c r="X96" s="2" t="e">
        <f t="shared" ca="1" si="310"/>
        <v>#NAME?</v>
      </c>
      <c r="Y96" s="2">
        <f t="shared" si="284"/>
        <v>0.998</v>
      </c>
      <c r="Z96" s="2" t="e">
        <f t="shared" ca="1" si="311"/>
        <v>#NAME?</v>
      </c>
      <c r="AA96" s="2" t="e">
        <f t="shared" ca="1" si="312"/>
        <v>#NAME?</v>
      </c>
      <c r="AB96" s="2">
        <v>500</v>
      </c>
      <c r="AC96" s="2">
        <v>250000</v>
      </c>
      <c r="AD96" s="2">
        <f t="shared" si="302"/>
        <v>1.4654581799739599</v>
      </c>
      <c r="AE96" s="2">
        <v>7797</v>
      </c>
      <c r="AF96" s="2">
        <v>7797</v>
      </c>
      <c r="AG96" s="2">
        <v>1737.32</v>
      </c>
      <c r="AH96" s="2">
        <v>3033062.56</v>
      </c>
      <c r="AI96" s="2">
        <v>49900</v>
      </c>
      <c r="AJ96" s="2">
        <v>1573.49</v>
      </c>
      <c r="AK96" s="2">
        <v>2489219.71</v>
      </c>
      <c r="AL96" s="2"/>
      <c r="AM96" s="2"/>
      <c r="AN96" s="2">
        <v>1</v>
      </c>
      <c r="AO96" s="2">
        <v>1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1.07</v>
      </c>
      <c r="BA96" s="2">
        <v>1.21</v>
      </c>
      <c r="BB96" s="2">
        <v>87.89</v>
      </c>
      <c r="BC96" s="2">
        <v>9606.14</v>
      </c>
      <c r="BD96" s="2"/>
      <c r="BE96" s="2"/>
      <c r="BF96" s="2"/>
      <c r="BG96" s="2"/>
      <c r="BH96" s="2">
        <v>1.115</v>
      </c>
      <c r="BI96" s="2">
        <v>1.395</v>
      </c>
      <c r="BJ96" s="2">
        <v>1.29</v>
      </c>
      <c r="BK96" s="2">
        <v>2.11</v>
      </c>
      <c r="BL96" s="2">
        <v>1.615</v>
      </c>
      <c r="BM96" s="1">
        <v>3.7250000000000001</v>
      </c>
      <c r="BN96" s="1">
        <v>1.855</v>
      </c>
      <c r="BO96" s="1">
        <v>4.8949999999999996</v>
      </c>
      <c r="BP96" s="1">
        <v>3.39</v>
      </c>
      <c r="BQ96" s="1">
        <v>19.3</v>
      </c>
      <c r="BR96" s="1">
        <v>10.045</v>
      </c>
      <c r="BS96" s="1">
        <v>218.26499999999999</v>
      </c>
      <c r="BT96" s="1">
        <v>36.56</v>
      </c>
      <c r="BU96" s="1">
        <v>2655.82</v>
      </c>
      <c r="BV96" s="1">
        <v>8742.3799999999992</v>
      </c>
      <c r="BW96" s="1">
        <v>95265393.900000006</v>
      </c>
      <c r="BX96" s="1">
        <f t="shared" si="287"/>
        <v>1.4539749999999998</v>
      </c>
      <c r="BY96" s="1" t="e">
        <f t="shared" ca="1" si="313"/>
        <v>#NAME?</v>
      </c>
      <c r="BZ96" s="1" t="e">
        <f t="shared" ca="1" si="314"/>
        <v>#NAME?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-28199.215061599985</v>
      </c>
      <c r="CM96" s="1">
        <v>-15549.805316320002</v>
      </c>
      <c r="CN96" s="1">
        <v>-6701.5760243199984</v>
      </c>
      <c r="CO96" s="1">
        <v>-3792.7030679999998</v>
      </c>
      <c r="CP96" s="1">
        <v>-872.89672464000034</v>
      </c>
      <c r="CQ96" s="1">
        <v>-100.90135168</v>
      </c>
      <c r="CR96" s="1">
        <v>-12.188675520000002</v>
      </c>
      <c r="CS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G96" s="1">
        <v>1</v>
      </c>
      <c r="DH96" s="1">
        <v>1</v>
      </c>
      <c r="DI96" s="1">
        <v>1</v>
      </c>
      <c r="DJ96" s="1">
        <v>1</v>
      </c>
      <c r="DK96" s="1">
        <v>1.4450000000000001</v>
      </c>
      <c r="DL96" s="1">
        <v>2.7450000000000001</v>
      </c>
      <c r="DM96" s="1">
        <v>2.7749999999999999</v>
      </c>
      <c r="DN96" s="1">
        <v>13.025</v>
      </c>
      <c r="DO96" s="1">
        <v>12.815</v>
      </c>
      <c r="DP96" s="1">
        <v>319.435</v>
      </c>
      <c r="DQ96" s="1">
        <v>78.41</v>
      </c>
      <c r="DR96" s="1">
        <v>8556.9500000000007</v>
      </c>
      <c r="DS96" s="1">
        <v>241.87654320987653</v>
      </c>
      <c r="DT96" s="1">
        <v>77175.456790123455</v>
      </c>
      <c r="DU96" s="1">
        <v>268.35483870967744</v>
      </c>
      <c r="DV96" s="1">
        <v>85712.806451612909</v>
      </c>
      <c r="EA96" s="1">
        <v>1.4650000000000001</v>
      </c>
      <c r="EB96" s="1">
        <v>2.8250000000000002</v>
      </c>
      <c r="EC96" s="1">
        <v>17.23</v>
      </c>
      <c r="ED96" s="1">
        <v>555.49</v>
      </c>
      <c r="EE96" s="1">
        <v>83.54</v>
      </c>
      <c r="EF96" s="1">
        <v>14453.57</v>
      </c>
      <c r="EG96" s="1">
        <v>226.345</v>
      </c>
      <c r="EH96" s="1">
        <v>104772.825</v>
      </c>
      <c r="EI96" s="1">
        <v>1231.75</v>
      </c>
      <c r="EJ96" s="1">
        <v>3071262.12</v>
      </c>
      <c r="EK96" s="1">
        <v>7793.335</v>
      </c>
      <c r="EL96" s="1">
        <v>84815787.614999995</v>
      </c>
      <c r="EM96" s="1">
        <v>24135.777777777777</v>
      </c>
      <c r="EN96" s="1">
        <v>769386147.62962961</v>
      </c>
      <c r="EO96" s="1">
        <v>26793.645161290322</v>
      </c>
      <c r="EP96" s="1">
        <v>854732446.29032254</v>
      </c>
      <c r="EQ96" s="1">
        <f t="shared" si="290"/>
        <v>1.4539749999999998</v>
      </c>
      <c r="ER96" s="1" t="e">
        <f t="shared" ca="1" si="315"/>
        <v>#NAME?</v>
      </c>
      <c r="ES96" s="1" t="e">
        <f t="shared" ca="1" si="316"/>
        <v>#NAME?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0.40500000000000003</v>
      </c>
      <c r="FC96" s="1">
        <v>0.155</v>
      </c>
      <c r="FE96" s="1">
        <v>-7.5300709311197922</v>
      </c>
      <c r="FF96" s="1">
        <v>55.465609660980647</v>
      </c>
      <c r="FG96" s="1">
        <v>89.614186023041512</v>
      </c>
      <c r="FH96" s="1">
        <v>98.530598787961338</v>
      </c>
      <c r="FI96" s="1">
        <v>105.08062593470301</v>
      </c>
      <c r="FJ96" s="1">
        <v>106.60867551344055</v>
      </c>
      <c r="FK96" s="1">
        <v>106.74876136544287</v>
      </c>
      <c r="FL96" s="1">
        <v>106.75752528361593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Z96" s="1">
        <v>1</v>
      </c>
      <c r="GA96" s="1">
        <v>1</v>
      </c>
      <c r="GB96" s="1">
        <v>1</v>
      </c>
      <c r="GC96" s="1">
        <v>1</v>
      </c>
      <c r="GD96" s="1">
        <v>1.1000000000000001</v>
      </c>
      <c r="GE96" s="1">
        <v>1.32</v>
      </c>
      <c r="GF96" s="1">
        <v>1.8149999999999999</v>
      </c>
      <c r="GG96" s="1">
        <v>4.1950000000000003</v>
      </c>
      <c r="GH96" s="1">
        <v>7.1749999999999998</v>
      </c>
      <c r="GI96" s="1">
        <v>67.775000000000006</v>
      </c>
      <c r="GJ96" s="1">
        <v>20.079999999999998</v>
      </c>
      <c r="GK96" s="1">
        <v>497.33</v>
      </c>
      <c r="GL96" s="1">
        <v>30.925000000000001</v>
      </c>
      <c r="GM96" s="1">
        <v>1153.075</v>
      </c>
      <c r="GN96" s="1">
        <v>30.925000000000001</v>
      </c>
      <c r="GO96" s="1">
        <v>1153.075</v>
      </c>
      <c r="GT96" s="1">
        <v>1.49</v>
      </c>
      <c r="GU96" s="1">
        <v>2.88</v>
      </c>
      <c r="GV96" s="1">
        <v>4.8600000000000003</v>
      </c>
      <c r="GW96" s="1">
        <v>41.79</v>
      </c>
      <c r="GX96" s="1">
        <v>43.685000000000002</v>
      </c>
      <c r="GY96" s="1">
        <v>3632.9450000000002</v>
      </c>
      <c r="GZ96" s="1">
        <v>125.37</v>
      </c>
      <c r="HA96" s="1">
        <v>24794.03</v>
      </c>
      <c r="HB96" s="1">
        <v>661.57500000000005</v>
      </c>
      <c r="HC96" s="1">
        <v>600058.11499999999</v>
      </c>
      <c r="HD96" s="1">
        <v>1957.02</v>
      </c>
      <c r="HE96" s="1">
        <v>4777034.79</v>
      </c>
      <c r="HF96" s="1">
        <v>3044.64</v>
      </c>
      <c r="HG96" s="1">
        <v>11245044.82</v>
      </c>
      <c r="HH96" s="1">
        <v>3044.64</v>
      </c>
      <c r="HI96" s="1">
        <v>11245044.82</v>
      </c>
      <c r="HJ96" s="1">
        <f t="shared" si="293"/>
        <v>1.4539749999999998</v>
      </c>
      <c r="HK96" s="1" t="e">
        <f t="shared" ca="1" si="317"/>
        <v>#NAME?</v>
      </c>
      <c r="HL96" s="1" t="e">
        <f t="shared" ca="1" si="318"/>
        <v>#NAME?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X96" s="1">
        <v>-39.741636144499907</v>
      </c>
      <c r="HY96" s="1">
        <v>-21.181500318029638</v>
      </c>
      <c r="HZ96" s="1">
        <v>-8.4593451605736263</v>
      </c>
      <c r="IA96" s="1">
        <v>-4.1371748172967093</v>
      </c>
      <c r="IB96" s="1">
        <v>-0.79783892159243885</v>
      </c>
      <c r="IC96" s="1">
        <v>-5.3099501192998645E-2</v>
      </c>
      <c r="ID96" s="1">
        <v>0</v>
      </c>
      <c r="IE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S96" s="1">
        <v>1</v>
      </c>
      <c r="IT96" s="1">
        <v>1</v>
      </c>
      <c r="IU96" s="1">
        <v>1.1599999999999999</v>
      </c>
      <c r="IV96" s="1">
        <v>1.49</v>
      </c>
      <c r="IW96" s="1">
        <v>3.69</v>
      </c>
      <c r="IX96" s="1">
        <v>17.46</v>
      </c>
      <c r="IY96" s="1">
        <v>5.8949999999999996</v>
      </c>
      <c r="IZ96" s="1">
        <v>47.634999999999998</v>
      </c>
      <c r="JA96" s="1">
        <v>14.36</v>
      </c>
      <c r="JB96" s="1">
        <v>261.95999999999998</v>
      </c>
      <c r="JC96" s="1">
        <v>30.925000000000001</v>
      </c>
      <c r="JD96" s="1">
        <v>1153.075</v>
      </c>
      <c r="JE96" s="1">
        <v>30.925000000000001</v>
      </c>
      <c r="JF96" s="1">
        <v>1153.075</v>
      </c>
      <c r="JG96" s="1">
        <v>30.925000000000001</v>
      </c>
      <c r="JH96" s="1">
        <v>1153.075</v>
      </c>
      <c r="JM96" s="1">
        <v>6.8049999999999997</v>
      </c>
      <c r="JN96" s="1">
        <v>89.484999999999999</v>
      </c>
      <c r="JO96" s="1">
        <v>51.74</v>
      </c>
      <c r="JP96" s="1">
        <v>4674.1499999999996</v>
      </c>
      <c r="JQ96" s="1">
        <v>313.85500000000002</v>
      </c>
      <c r="JR96" s="1">
        <v>137963.91500000001</v>
      </c>
      <c r="JS96" s="1">
        <v>535.69500000000005</v>
      </c>
      <c r="JT96" s="1">
        <v>414814.57500000001</v>
      </c>
      <c r="JU96" s="1">
        <v>1385.8150000000001</v>
      </c>
      <c r="JV96" s="1">
        <v>2477712.2549999999</v>
      </c>
      <c r="JW96" s="1">
        <v>3044.64</v>
      </c>
      <c r="JX96" s="1">
        <v>11245044.82</v>
      </c>
      <c r="JY96" s="1">
        <v>3044.64</v>
      </c>
      <c r="JZ96" s="1">
        <v>11245044.82</v>
      </c>
      <c r="KA96" s="1">
        <v>3044.64</v>
      </c>
      <c r="KB96" s="1">
        <v>11245044.82</v>
      </c>
      <c r="KC96" s="1">
        <f t="shared" si="296"/>
        <v>1.4539749999999998</v>
      </c>
      <c r="KD96" s="1" t="e">
        <f t="shared" ca="1" si="319"/>
        <v>#NAME?</v>
      </c>
      <c r="KE96" s="1" t="e">
        <f t="shared" ca="1" si="320"/>
        <v>#NAME?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1">
        <v>1</v>
      </c>
      <c r="KQ96" s="1">
        <v>13.725306345683924</v>
      </c>
      <c r="KR96" s="1">
        <v>16.624111897953977</v>
      </c>
      <c r="KS96" s="1">
        <v>19.00176431216839</v>
      </c>
      <c r="KT96" s="1">
        <v>19.539095536009977</v>
      </c>
      <c r="KU96" s="1">
        <v>19.904949928833975</v>
      </c>
      <c r="KV96" s="1">
        <v>20</v>
      </c>
      <c r="KW96" s="1">
        <v>20</v>
      </c>
      <c r="KX96" s="1">
        <v>20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L96" s="1">
        <v>1.58</v>
      </c>
      <c r="LM96" s="1">
        <v>3.03</v>
      </c>
      <c r="LN96" s="1">
        <v>7.67</v>
      </c>
      <c r="LO96" s="1">
        <v>77.41</v>
      </c>
      <c r="LP96" s="1">
        <v>28.274999999999999</v>
      </c>
      <c r="LQ96" s="1">
        <v>1062.075</v>
      </c>
      <c r="LR96" s="1">
        <v>31.515000000000001</v>
      </c>
      <c r="LS96" s="1">
        <v>1261.615</v>
      </c>
      <c r="LT96" s="1">
        <v>37.844999999999999</v>
      </c>
      <c r="LU96" s="1">
        <v>1749.2650000000001</v>
      </c>
      <c r="LV96" s="1">
        <v>37.844999999999999</v>
      </c>
      <c r="LW96" s="1">
        <v>1749.2650000000001</v>
      </c>
      <c r="LX96" s="1">
        <v>37.844999999999999</v>
      </c>
      <c r="LY96" s="1">
        <v>1749.2650000000001</v>
      </c>
      <c r="LZ96" s="1">
        <v>37.844999999999999</v>
      </c>
      <c r="MA96" s="1">
        <v>1749.2650000000001</v>
      </c>
      <c r="MF96" s="1">
        <v>98.605000000000004</v>
      </c>
      <c r="MG96" s="1">
        <v>15225.955</v>
      </c>
      <c r="MH96" s="1">
        <v>716.69500000000005</v>
      </c>
      <c r="MI96" s="1">
        <v>699008.44499999995</v>
      </c>
      <c r="MJ96" s="1">
        <v>2777.4650000000001</v>
      </c>
      <c r="MK96" s="1">
        <v>10342579.305</v>
      </c>
      <c r="ML96" s="1">
        <v>3100.8249999999998</v>
      </c>
      <c r="MM96" s="1">
        <v>12302325.835000001</v>
      </c>
      <c r="MN96" s="1">
        <v>3734.6350000000002</v>
      </c>
      <c r="MO96" s="1">
        <v>17127388.905000001</v>
      </c>
      <c r="MP96" s="1">
        <v>3734.6350000000002</v>
      </c>
      <c r="MQ96" s="1">
        <v>17127388.905000001</v>
      </c>
      <c r="MR96" s="1">
        <v>3734.6350000000002</v>
      </c>
      <c r="MS96" s="1">
        <v>17127388.905000001</v>
      </c>
      <c r="MT96" s="1">
        <v>3734.6350000000002</v>
      </c>
      <c r="MU96" s="1">
        <v>17127388.905000001</v>
      </c>
      <c r="MV96" s="1">
        <f t="shared" si="299"/>
        <v>1.4539749999999998</v>
      </c>
      <c r="MW96" s="1" t="e">
        <f t="shared" ca="1" si="321"/>
        <v>#NAME?</v>
      </c>
      <c r="MX96" s="1" t="e">
        <f t="shared" ca="1" si="322"/>
        <v>#NAME?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v>1</v>
      </c>
      <c r="NJ96" s="1">
        <v>0.5544288182766669</v>
      </c>
      <c r="NK96" s="1">
        <v>0.82982905772740745</v>
      </c>
      <c r="NL96" s="1">
        <v>0.97894972816709813</v>
      </c>
      <c r="NM96" s="1">
        <v>0.99069727872228952</v>
      </c>
      <c r="NN96" s="1">
        <v>1</v>
      </c>
      <c r="NO96" s="1">
        <v>1</v>
      </c>
      <c r="NP96" s="1">
        <v>1</v>
      </c>
      <c r="NQ96" s="1">
        <v>1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</row>
    <row r="97" spans="1:390" s="1" customFormat="1" x14ac:dyDescent="0.25">
      <c r="A97" s="1">
        <v>550</v>
      </c>
      <c r="B97" s="1">
        <v>200</v>
      </c>
      <c r="C97" s="1">
        <v>100</v>
      </c>
      <c r="D97" s="1" t="s">
        <v>341</v>
      </c>
      <c r="E97" s="1">
        <v>16.650635474999998</v>
      </c>
      <c r="F97" s="1">
        <v>278.07531721568273</v>
      </c>
      <c r="G97" s="1">
        <f t="shared" si="272"/>
        <v>0.8316554943543224</v>
      </c>
      <c r="H97" s="1" t="e">
        <f t="shared" ca="1" si="303"/>
        <v>#NAME?</v>
      </c>
      <c r="I97" s="1" t="e">
        <f t="shared" ca="1" si="304"/>
        <v>#NAME?</v>
      </c>
      <c r="J97" s="1">
        <f t="shared" si="275"/>
        <v>3.0273882681818178E-4</v>
      </c>
      <c r="K97" s="1" t="e">
        <f t="shared" ca="1" si="305"/>
        <v>#NAME?</v>
      </c>
      <c r="L97" s="1" t="e">
        <f t="shared" ca="1" si="306"/>
        <v>#NAME?</v>
      </c>
      <c r="M97" s="1">
        <v>0</v>
      </c>
      <c r="N97" s="1">
        <v>15235.094999999999</v>
      </c>
      <c r="O97" s="1">
        <v>22482</v>
      </c>
      <c r="P97" s="1">
        <v>507066451.75</v>
      </c>
      <c r="Q97" s="1">
        <f t="shared" si="278"/>
        <v>1626127.75</v>
      </c>
      <c r="R97" s="1" t="e">
        <f t="shared" ca="1" si="307"/>
        <v>#NAME?</v>
      </c>
      <c r="S97" s="1" t="e">
        <f t="shared" ca="1" si="308"/>
        <v>#NAME?</v>
      </c>
      <c r="T97" s="1">
        <v>54900</v>
      </c>
      <c r="U97" s="2">
        <v>3014010000</v>
      </c>
      <c r="V97" s="2">
        <f t="shared" si="281"/>
        <v>0</v>
      </c>
      <c r="W97" s="2" t="e">
        <f t="shared" ca="1" si="309"/>
        <v>#NAME?</v>
      </c>
      <c r="X97" s="2" t="e">
        <f t="shared" ca="1" si="310"/>
        <v>#NAME?</v>
      </c>
      <c r="Y97" s="2">
        <f t="shared" si="284"/>
        <v>0.99818181818181817</v>
      </c>
      <c r="Z97" s="2" t="e">
        <f t="shared" ca="1" si="311"/>
        <v>#NAME?</v>
      </c>
      <c r="AA97" s="2" t="e">
        <f t="shared" ca="1" si="312"/>
        <v>#NAME?</v>
      </c>
      <c r="AB97" s="2">
        <v>550</v>
      </c>
      <c r="AC97" s="2">
        <v>302500</v>
      </c>
      <c r="AD97" s="2">
        <f t="shared" si="302"/>
        <v>1.4756717959421981</v>
      </c>
      <c r="AE97" s="2">
        <v>7797</v>
      </c>
      <c r="AF97" s="2">
        <v>7797</v>
      </c>
      <c r="AG97" s="2">
        <v>1852.37</v>
      </c>
      <c r="AH97" s="2">
        <v>3444177.32</v>
      </c>
      <c r="AI97" s="2">
        <v>54900</v>
      </c>
      <c r="AJ97" s="2">
        <v>1686.56</v>
      </c>
      <c r="AK97" s="2">
        <v>2856574</v>
      </c>
      <c r="AL97" s="2"/>
      <c r="AM97" s="2"/>
      <c r="AN97" s="2">
        <v>1</v>
      </c>
      <c r="AO97" s="2">
        <v>1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1.075</v>
      </c>
      <c r="BA97" s="2">
        <v>1.2250000000000001</v>
      </c>
      <c r="BB97" s="2">
        <v>88.704999999999998</v>
      </c>
      <c r="BC97" s="2">
        <v>9667.2849999999999</v>
      </c>
      <c r="BD97" s="2"/>
      <c r="BE97" s="2"/>
      <c r="BF97" s="2"/>
      <c r="BG97" s="2"/>
      <c r="BH97" s="2">
        <v>1.1399999999999999</v>
      </c>
      <c r="BI97" s="2">
        <v>1.45</v>
      </c>
      <c r="BJ97" s="2">
        <v>1.385</v>
      </c>
      <c r="BK97" s="2">
        <v>2.375</v>
      </c>
      <c r="BL97" s="2">
        <v>1.7849999999999999</v>
      </c>
      <c r="BM97" s="1">
        <v>4.5350000000000001</v>
      </c>
      <c r="BN97" s="1">
        <v>2.11</v>
      </c>
      <c r="BO97" s="1">
        <v>6.8</v>
      </c>
      <c r="BP97" s="1">
        <v>3.5550000000000002</v>
      </c>
      <c r="BQ97" s="1">
        <v>21.484999999999999</v>
      </c>
      <c r="BR97" s="1">
        <v>10.494999999999999</v>
      </c>
      <c r="BS97" s="1">
        <v>194.66499999999999</v>
      </c>
      <c r="BT97" s="1">
        <v>34.984999999999999</v>
      </c>
      <c r="BU97" s="1">
        <v>2372.165</v>
      </c>
      <c r="BV97" s="1">
        <v>8821.16</v>
      </c>
      <c r="BW97" s="1">
        <v>95800248.489999995</v>
      </c>
      <c r="BX97" s="1">
        <f t="shared" si="287"/>
        <v>2.3479000000000001</v>
      </c>
      <c r="BY97" s="1" t="e">
        <f t="shared" ca="1" si="313"/>
        <v>#NAME?</v>
      </c>
      <c r="BZ97" s="1" t="e">
        <f t="shared" ca="1" si="314"/>
        <v>#NAME?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-35844.281155679993</v>
      </c>
      <c r="CM97" s="1">
        <v>-18574.134445920001</v>
      </c>
      <c r="CN97" s="1">
        <v>-7263.1585600000017</v>
      </c>
      <c r="CO97" s="1">
        <v>-4060.5771182399994</v>
      </c>
      <c r="CP97" s="1">
        <v>-1016.5237540799997</v>
      </c>
      <c r="CQ97" s="1">
        <v>-103.17237615999997</v>
      </c>
      <c r="CR97" s="1">
        <v>-11.500087840000001</v>
      </c>
      <c r="CS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G97" s="1">
        <v>1</v>
      </c>
      <c r="DH97" s="1">
        <v>1</v>
      </c>
      <c r="DI97" s="1">
        <v>1</v>
      </c>
      <c r="DJ97" s="1">
        <v>1</v>
      </c>
      <c r="DK97" s="1">
        <v>1.5549999999999999</v>
      </c>
      <c r="DL97" s="1">
        <v>3.4550000000000001</v>
      </c>
      <c r="DM97" s="1">
        <v>3.53</v>
      </c>
      <c r="DN97" s="1">
        <v>23.28</v>
      </c>
      <c r="DO97" s="1">
        <v>13.22</v>
      </c>
      <c r="DP97" s="1">
        <v>362.85</v>
      </c>
      <c r="DQ97" s="1">
        <v>80.575000000000003</v>
      </c>
      <c r="DR97" s="1">
        <v>9134.8250000000007</v>
      </c>
      <c r="DS97" s="1">
        <v>252.80459770114942</v>
      </c>
      <c r="DT97" s="1">
        <v>90790.114942528729</v>
      </c>
      <c r="DU97" s="1">
        <v>258.32258064516128</v>
      </c>
      <c r="DV97" s="1">
        <v>87257.225806451606</v>
      </c>
      <c r="EA97" s="1">
        <v>1.52</v>
      </c>
      <c r="EB97" s="1">
        <v>3.12</v>
      </c>
      <c r="EC97" s="1">
        <v>18.375</v>
      </c>
      <c r="ED97" s="1">
        <v>565.93499999999995</v>
      </c>
      <c r="EE97" s="1">
        <v>96.19</v>
      </c>
      <c r="EF97" s="1">
        <v>20389.93</v>
      </c>
      <c r="EG97" s="1">
        <v>300.31</v>
      </c>
      <c r="EH97" s="1">
        <v>198247.95</v>
      </c>
      <c r="EI97" s="1">
        <v>1268.94</v>
      </c>
      <c r="EJ97" s="1">
        <v>3491501.01</v>
      </c>
      <c r="EK97" s="1">
        <v>8007.3</v>
      </c>
      <c r="EL97" s="1">
        <v>90570424.400000006</v>
      </c>
      <c r="EM97" s="1">
        <v>25226.678160919539</v>
      </c>
      <c r="EN97" s="1">
        <v>905223798.12643683</v>
      </c>
      <c r="EO97" s="1">
        <v>25780.258064516129</v>
      </c>
      <c r="EP97" s="1">
        <v>869858795.4193548</v>
      </c>
      <c r="EQ97" s="1">
        <f t="shared" si="290"/>
        <v>2.3479000000000001</v>
      </c>
      <c r="ER97" s="1" t="e">
        <f t="shared" ca="1" si="315"/>
        <v>#NAME?</v>
      </c>
      <c r="ES97" s="1" t="e">
        <f t="shared" ca="1" si="316"/>
        <v>#NAME?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0.435</v>
      </c>
      <c r="FC97" s="1">
        <v>0.155</v>
      </c>
      <c r="FE97" s="1">
        <v>-10.791367173124732</v>
      </c>
      <c r="FF97" s="1">
        <v>55.926026843737645</v>
      </c>
      <c r="FG97" s="1">
        <v>86.686381086249526</v>
      </c>
      <c r="FH97" s="1">
        <v>98.609144686759137</v>
      </c>
      <c r="FI97" s="1">
        <v>105.06892501139228</v>
      </c>
      <c r="FJ97" s="1">
        <v>106.61210537297401</v>
      </c>
      <c r="FK97" s="1">
        <v>106.75018690410145</v>
      </c>
      <c r="FL97" s="1">
        <v>106.75752528361593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Z97" s="1">
        <v>1</v>
      </c>
      <c r="GA97" s="1">
        <v>1</v>
      </c>
      <c r="GB97" s="1">
        <v>1</v>
      </c>
      <c r="GC97" s="1">
        <v>1</v>
      </c>
      <c r="GD97" s="1">
        <v>1.1100000000000001</v>
      </c>
      <c r="GE97" s="1">
        <v>1.34</v>
      </c>
      <c r="GF97" s="1">
        <v>1.78</v>
      </c>
      <c r="GG97" s="1">
        <v>3.88</v>
      </c>
      <c r="GH97" s="1">
        <v>7.58</v>
      </c>
      <c r="GI97" s="1">
        <v>72.209999999999994</v>
      </c>
      <c r="GJ97" s="1">
        <v>18.88</v>
      </c>
      <c r="GK97" s="1">
        <v>462.01</v>
      </c>
      <c r="GL97" s="1">
        <v>30.15</v>
      </c>
      <c r="GM97" s="1">
        <v>1156.69</v>
      </c>
      <c r="GN97" s="1">
        <v>30.15</v>
      </c>
      <c r="GO97" s="1">
        <v>1156.69</v>
      </c>
      <c r="GT97" s="1">
        <v>1.56</v>
      </c>
      <c r="GU97" s="1">
        <v>3.27</v>
      </c>
      <c r="GV97" s="1">
        <v>4.7300000000000004</v>
      </c>
      <c r="GW97" s="1">
        <v>37.799999999999997</v>
      </c>
      <c r="GX97" s="1">
        <v>43.805</v>
      </c>
      <c r="GY97" s="1">
        <v>3492.4050000000002</v>
      </c>
      <c r="GZ97" s="1">
        <v>121.745</v>
      </c>
      <c r="HA97" s="1">
        <v>22815.724999999999</v>
      </c>
      <c r="HB97" s="1">
        <v>707.18499999999995</v>
      </c>
      <c r="HC97" s="1">
        <v>647793.495</v>
      </c>
      <c r="HD97" s="1">
        <v>1842.9749999999999</v>
      </c>
      <c r="HE97" s="1">
        <v>4452938.7350000003</v>
      </c>
      <c r="HF97" s="1">
        <v>2966.61</v>
      </c>
      <c r="HG97" s="1">
        <v>11272799.720000001</v>
      </c>
      <c r="HH97" s="1">
        <v>2966.61</v>
      </c>
      <c r="HI97" s="1">
        <v>11272799.720000001</v>
      </c>
      <c r="HJ97" s="1">
        <f t="shared" si="293"/>
        <v>2.3479000000000001</v>
      </c>
      <c r="HK97" s="1" t="e">
        <f t="shared" ca="1" si="317"/>
        <v>#NAME?</v>
      </c>
      <c r="HL97" s="1" t="e">
        <f t="shared" ca="1" si="318"/>
        <v>#NAME?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X97" s="1">
        <v>-39.006676518317178</v>
      </c>
      <c r="HY97" s="1">
        <v>-21.180447694718229</v>
      </c>
      <c r="HZ97" s="1">
        <v>-7.9627082206795476</v>
      </c>
      <c r="IA97" s="1">
        <v>-4.1377668232836662</v>
      </c>
      <c r="IB97" s="1">
        <v>-0.81426643099459639</v>
      </c>
      <c r="IC97" s="1">
        <v>-5.3892031061550869E-2</v>
      </c>
      <c r="ID97" s="1">
        <v>0</v>
      </c>
      <c r="IE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S97" s="1">
        <v>1</v>
      </c>
      <c r="IT97" s="1">
        <v>1</v>
      </c>
      <c r="IU97" s="1">
        <v>1.18</v>
      </c>
      <c r="IV97" s="1">
        <v>1.55</v>
      </c>
      <c r="IW97" s="1">
        <v>3.97</v>
      </c>
      <c r="IX97" s="1">
        <v>20.41</v>
      </c>
      <c r="IY97" s="1">
        <v>5.7350000000000003</v>
      </c>
      <c r="IZ97" s="1">
        <v>44.064999999999998</v>
      </c>
      <c r="JA97" s="1">
        <v>14.675000000000001</v>
      </c>
      <c r="JB97" s="1">
        <v>273.59500000000003</v>
      </c>
      <c r="JC97" s="1">
        <v>30.15</v>
      </c>
      <c r="JD97" s="1">
        <v>1156.69</v>
      </c>
      <c r="JE97" s="1">
        <v>30.15</v>
      </c>
      <c r="JF97" s="1">
        <v>1156.69</v>
      </c>
      <c r="JG97" s="1">
        <v>30.15</v>
      </c>
      <c r="JH97" s="1">
        <v>1156.69</v>
      </c>
      <c r="JM97" s="1">
        <v>6.63</v>
      </c>
      <c r="JN97" s="1">
        <v>79.12</v>
      </c>
      <c r="JO97" s="1">
        <v>51.65</v>
      </c>
      <c r="JP97" s="1">
        <v>4703.74</v>
      </c>
      <c r="JQ97" s="1">
        <v>345.185</v>
      </c>
      <c r="JR97" s="1">
        <v>166163.505</v>
      </c>
      <c r="JS97" s="1">
        <v>522.77</v>
      </c>
      <c r="JT97" s="1">
        <v>384798.75</v>
      </c>
      <c r="JU97" s="1">
        <v>1419.7249999999999</v>
      </c>
      <c r="JV97" s="1">
        <v>2594801.1749999998</v>
      </c>
      <c r="JW97" s="1">
        <v>2966.61</v>
      </c>
      <c r="JX97" s="1">
        <v>11272799.720000001</v>
      </c>
      <c r="JY97" s="1">
        <v>2966.61</v>
      </c>
      <c r="JZ97" s="1">
        <v>11272799.720000001</v>
      </c>
      <c r="KA97" s="1">
        <v>2966.61</v>
      </c>
      <c r="KB97" s="1">
        <v>11272799.720000001</v>
      </c>
      <c r="KC97" s="1">
        <f t="shared" si="296"/>
        <v>2.3479000000000001</v>
      </c>
      <c r="KD97" s="1" t="e">
        <f t="shared" ca="1" si="319"/>
        <v>#NAME?</v>
      </c>
      <c r="KE97" s="1" t="e">
        <f t="shared" ca="1" si="320"/>
        <v>#NAME?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1">
        <v>1</v>
      </c>
      <c r="KQ97" s="1">
        <v>13.481675987375361</v>
      </c>
      <c r="KR97" s="1">
        <v>16.772753680665577</v>
      </c>
      <c r="KS97" s="1">
        <v>19.036700456745191</v>
      </c>
      <c r="KT97" s="1">
        <v>19.507457429636812</v>
      </c>
      <c r="KU97" s="1">
        <v>19.909860083381528</v>
      </c>
      <c r="KV97" s="1">
        <v>20</v>
      </c>
      <c r="KW97" s="1">
        <v>20</v>
      </c>
      <c r="KX97" s="1">
        <v>20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L97" s="1">
        <v>1.58</v>
      </c>
      <c r="LM97" s="1">
        <v>3.24</v>
      </c>
      <c r="LN97" s="1">
        <v>7.665</v>
      </c>
      <c r="LO97" s="1">
        <v>79.245000000000005</v>
      </c>
      <c r="LP97" s="1">
        <v>28.844999999999999</v>
      </c>
      <c r="LQ97" s="1">
        <v>1159.085</v>
      </c>
      <c r="LR97" s="1">
        <v>32.51</v>
      </c>
      <c r="LS97" s="1">
        <v>1399.53</v>
      </c>
      <c r="LT97" s="1">
        <v>36.954999999999998</v>
      </c>
      <c r="LU97" s="1">
        <v>1756.4549999999999</v>
      </c>
      <c r="LV97" s="1">
        <v>36.954999999999998</v>
      </c>
      <c r="LW97" s="1">
        <v>1756.4549999999999</v>
      </c>
      <c r="LX97" s="1">
        <v>36.954999999999998</v>
      </c>
      <c r="LY97" s="1">
        <v>1756.4549999999999</v>
      </c>
      <c r="LZ97" s="1">
        <v>36.954999999999998</v>
      </c>
      <c r="MA97" s="1">
        <v>1756.4549999999999</v>
      </c>
      <c r="MF97" s="1">
        <v>97.98</v>
      </c>
      <c r="MG97" s="1">
        <v>17518.48</v>
      </c>
      <c r="MH97" s="1">
        <v>717.78499999999997</v>
      </c>
      <c r="MI97" s="1">
        <v>721656.67500000005</v>
      </c>
      <c r="MJ97" s="1">
        <v>2833.4949999999999</v>
      </c>
      <c r="MK97" s="1">
        <v>11299752.705</v>
      </c>
      <c r="ML97" s="1">
        <v>3198.9</v>
      </c>
      <c r="MM97" s="1">
        <v>13660527.77</v>
      </c>
      <c r="MN97" s="1">
        <v>3643.4250000000002</v>
      </c>
      <c r="MO97" s="1">
        <v>17185632.305</v>
      </c>
      <c r="MP97" s="1">
        <v>3643.4250000000002</v>
      </c>
      <c r="MQ97" s="1">
        <v>17185632.305</v>
      </c>
      <c r="MR97" s="1">
        <v>3643.4250000000002</v>
      </c>
      <c r="MS97" s="1">
        <v>17185632.305</v>
      </c>
      <c r="MT97" s="1">
        <v>3643.4250000000002</v>
      </c>
      <c r="MU97" s="1">
        <v>17185632.305</v>
      </c>
      <c r="MV97" s="1">
        <f t="shared" si="299"/>
        <v>2.3479000000000001</v>
      </c>
      <c r="MW97" s="1" t="e">
        <f t="shared" ca="1" si="321"/>
        <v>#NAME?</v>
      </c>
      <c r="MX97" s="1" t="e">
        <f t="shared" ca="1" si="322"/>
        <v>#NAME?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v>1</v>
      </c>
      <c r="NJ97" s="1">
        <v>0.55265813885340775</v>
      </c>
      <c r="NK97" s="1">
        <v>0.82119788626796963</v>
      </c>
      <c r="NL97" s="1">
        <v>0.98004922806799899</v>
      </c>
      <c r="NM97" s="1">
        <v>0.99310909534984415</v>
      </c>
      <c r="NN97" s="1">
        <v>1</v>
      </c>
      <c r="NO97" s="1">
        <v>1</v>
      </c>
      <c r="NP97" s="1">
        <v>1</v>
      </c>
      <c r="NQ97" s="1">
        <v>1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</row>
    <row r="98" spans="1:390" s="1" customFormat="1" x14ac:dyDescent="0.25">
      <c r="A98" s="1">
        <v>600</v>
      </c>
      <c r="B98" s="1">
        <v>200</v>
      </c>
      <c r="C98" s="1">
        <v>100</v>
      </c>
      <c r="D98" s="1" t="s">
        <v>338</v>
      </c>
      <c r="E98" s="1">
        <v>18.64350928</v>
      </c>
      <c r="F98" s="1">
        <v>349.06764245679636</v>
      </c>
      <c r="G98" s="1">
        <f t="shared" si="272"/>
        <v>1.4872041833502294</v>
      </c>
      <c r="H98" s="1" t="e">
        <f t="shared" ca="1" si="303"/>
        <v>#NAME?</v>
      </c>
      <c r="I98" s="1" t="e">
        <f t="shared" ca="1" si="304"/>
        <v>#NAME?</v>
      </c>
      <c r="J98" s="1">
        <f t="shared" si="275"/>
        <v>3.1072515466666666E-4</v>
      </c>
      <c r="K98" s="1" t="e">
        <f t="shared" ca="1" si="305"/>
        <v>#NAME?</v>
      </c>
      <c r="L98" s="1" t="e">
        <f t="shared" ca="1" si="306"/>
        <v>#NAME?</v>
      </c>
      <c r="M98" s="1">
        <v>0</v>
      </c>
      <c r="N98" s="1">
        <v>17013.945</v>
      </c>
      <c r="O98" s="1">
        <v>25264.785</v>
      </c>
      <c r="P98" s="1">
        <v>640041496.86500001</v>
      </c>
      <c r="Q98" s="1">
        <f t="shared" si="278"/>
        <v>1732135.7687749863</v>
      </c>
      <c r="R98" s="1" t="e">
        <f t="shared" ca="1" si="307"/>
        <v>#NAME?</v>
      </c>
      <c r="S98" s="1" t="e">
        <f t="shared" ca="1" si="308"/>
        <v>#NAME?</v>
      </c>
      <c r="T98" s="1">
        <v>59900</v>
      </c>
      <c r="U98" s="2">
        <v>3588010000</v>
      </c>
      <c r="V98" s="2">
        <f t="shared" si="281"/>
        <v>0</v>
      </c>
      <c r="W98" s="2" t="e">
        <f t="shared" ca="1" si="309"/>
        <v>#NAME?</v>
      </c>
      <c r="X98" s="2" t="e">
        <f t="shared" ca="1" si="310"/>
        <v>#NAME?</v>
      </c>
      <c r="Y98" s="2">
        <f t="shared" si="284"/>
        <v>0.99833333333333329</v>
      </c>
      <c r="Z98" s="2" t="e">
        <f t="shared" ca="1" si="311"/>
        <v>#NAME?</v>
      </c>
      <c r="AA98" s="2" t="e">
        <f t="shared" ca="1" si="312"/>
        <v>#NAME?</v>
      </c>
      <c r="AB98" s="2">
        <v>600</v>
      </c>
      <c r="AC98" s="2">
        <v>360000</v>
      </c>
      <c r="AD98" s="2">
        <f t="shared" si="302"/>
        <v>1.4849457312810168</v>
      </c>
      <c r="AE98" s="2">
        <v>7797</v>
      </c>
      <c r="AF98" s="2">
        <v>7797</v>
      </c>
      <c r="AG98" s="2">
        <v>1947.74</v>
      </c>
      <c r="AH98" s="2">
        <v>3810787.53</v>
      </c>
      <c r="AI98" s="2">
        <v>59900</v>
      </c>
      <c r="AJ98" s="2">
        <v>1783.4449999999999</v>
      </c>
      <c r="AK98" s="2">
        <v>3197396.855</v>
      </c>
      <c r="AL98" s="2"/>
      <c r="AM98" s="2"/>
      <c r="AN98" s="2">
        <v>1</v>
      </c>
      <c r="AO98" s="2">
        <v>1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1.08</v>
      </c>
      <c r="BA98" s="2">
        <v>1.24</v>
      </c>
      <c r="BB98" s="2">
        <v>92.91</v>
      </c>
      <c r="BC98" s="2">
        <v>11291.17</v>
      </c>
      <c r="BD98" s="2"/>
      <c r="BE98" s="2"/>
      <c r="BF98" s="2"/>
      <c r="BG98" s="2"/>
      <c r="BH98" s="2">
        <v>1.165</v>
      </c>
      <c r="BI98" s="2">
        <v>1.5649999999999999</v>
      </c>
      <c r="BJ98" s="2">
        <v>1.42</v>
      </c>
      <c r="BK98" s="2">
        <v>2.64</v>
      </c>
      <c r="BL98" s="2">
        <v>1.65</v>
      </c>
      <c r="BM98" s="1">
        <v>3.77</v>
      </c>
      <c r="BN98" s="1">
        <v>2.125</v>
      </c>
      <c r="BO98" s="1">
        <v>7.1349999999999998</v>
      </c>
      <c r="BP98" s="1">
        <v>3.4449999999999998</v>
      </c>
      <c r="BQ98" s="1">
        <v>18.614999999999998</v>
      </c>
      <c r="BR98" s="1">
        <v>10.47</v>
      </c>
      <c r="BS98" s="1">
        <v>227.32</v>
      </c>
      <c r="BT98" s="1">
        <v>33.67</v>
      </c>
      <c r="BU98" s="1">
        <v>2314.56</v>
      </c>
      <c r="BV98" s="1">
        <v>9238.4050000000007</v>
      </c>
      <c r="BW98" s="1">
        <v>111969557.08499999</v>
      </c>
      <c r="BX98" s="1">
        <f t="shared" si="287"/>
        <v>2.6193749999999998</v>
      </c>
      <c r="BY98" s="1" t="e">
        <f t="shared" ca="1" si="313"/>
        <v>#NAME?</v>
      </c>
      <c r="BZ98" s="1" t="e">
        <f t="shared" ca="1" si="314"/>
        <v>#NAME?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-34917.982778239988</v>
      </c>
      <c r="CM98" s="1">
        <v>-14048.546099199995</v>
      </c>
      <c r="CN98" s="1">
        <v>-8011.2712505599957</v>
      </c>
      <c r="CO98" s="1">
        <v>-3799.5818414400005</v>
      </c>
      <c r="CP98" s="1">
        <v>-1072.00454304</v>
      </c>
      <c r="CQ98" s="1">
        <v>-96.615541120000032</v>
      </c>
      <c r="CR98" s="1">
        <v>-12.995064320000001</v>
      </c>
      <c r="CS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G98" s="1">
        <v>1</v>
      </c>
      <c r="DH98" s="1">
        <v>1</v>
      </c>
      <c r="DI98" s="1">
        <v>1</v>
      </c>
      <c r="DJ98" s="1">
        <v>1</v>
      </c>
      <c r="DK98" s="1">
        <v>1.4350000000000001</v>
      </c>
      <c r="DL98" s="1">
        <v>2.9249999999999998</v>
      </c>
      <c r="DM98" s="1">
        <v>3.0350000000000001</v>
      </c>
      <c r="DN98" s="1">
        <v>17.574999999999999</v>
      </c>
      <c r="DO98" s="1">
        <v>13.87</v>
      </c>
      <c r="DP98" s="1">
        <v>381.82</v>
      </c>
      <c r="DQ98" s="1">
        <v>80.825000000000003</v>
      </c>
      <c r="DR98" s="1">
        <v>9841.6849999999995</v>
      </c>
      <c r="DS98" s="1">
        <v>284.89423076923077</v>
      </c>
      <c r="DT98" s="1">
        <v>110358.31730769231</v>
      </c>
      <c r="DU98" s="1">
        <v>291.27272727272725</v>
      </c>
      <c r="DV98" s="1">
        <v>112797.15151515152</v>
      </c>
      <c r="EA98" s="1">
        <v>1.395</v>
      </c>
      <c r="EB98" s="1">
        <v>2.5649999999999999</v>
      </c>
      <c r="EC98" s="1">
        <v>20.34</v>
      </c>
      <c r="ED98" s="1">
        <v>681.81</v>
      </c>
      <c r="EE98" s="1">
        <v>90.444999999999993</v>
      </c>
      <c r="EF98" s="1">
        <v>18331.555</v>
      </c>
      <c r="EG98" s="1">
        <v>253.29499999999999</v>
      </c>
      <c r="EH98" s="1">
        <v>147194.995</v>
      </c>
      <c r="EI98" s="1">
        <v>1337.44</v>
      </c>
      <c r="EJ98" s="1">
        <v>3673587.91</v>
      </c>
      <c r="EK98" s="1">
        <v>8035.36</v>
      </c>
      <c r="EL98" s="1">
        <v>97687848.129999995</v>
      </c>
      <c r="EM98" s="1">
        <v>28435.913461538461</v>
      </c>
      <c r="EN98" s="1">
        <v>1100486818.5480769</v>
      </c>
      <c r="EO98" s="1">
        <v>29076.515151515152</v>
      </c>
      <c r="EP98" s="1">
        <v>1124802998.5151515</v>
      </c>
      <c r="EQ98" s="1">
        <f t="shared" si="290"/>
        <v>2.6193749999999998</v>
      </c>
      <c r="ER98" s="1" t="e">
        <f t="shared" ca="1" si="315"/>
        <v>#NAME?</v>
      </c>
      <c r="ES98" s="1" t="e">
        <f t="shared" ca="1" si="316"/>
        <v>#NAME?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0.52</v>
      </c>
      <c r="FC98" s="1">
        <v>0.16500000000000001</v>
      </c>
      <c r="FE98" s="1">
        <v>-13.577550515942594</v>
      </c>
      <c r="FF98" s="1">
        <v>54.902970340265448</v>
      </c>
      <c r="FG98" s="1">
        <v>89.312503112863595</v>
      </c>
      <c r="FH98" s="1">
        <v>99.188506539668481</v>
      </c>
      <c r="FI98" s="1">
        <v>105.10272643151865</v>
      </c>
      <c r="FJ98" s="1">
        <v>106.60781858857514</v>
      </c>
      <c r="FK98" s="1">
        <v>106.74888180146942</v>
      </c>
      <c r="FL98" s="1">
        <v>106.75752528361593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Z98" s="1">
        <v>1</v>
      </c>
      <c r="GA98" s="1">
        <v>1</v>
      </c>
      <c r="GB98" s="1">
        <v>1</v>
      </c>
      <c r="GC98" s="1">
        <v>1</v>
      </c>
      <c r="GD98" s="1">
        <v>1.1299999999999999</v>
      </c>
      <c r="GE98" s="1">
        <v>1.39</v>
      </c>
      <c r="GF98" s="1">
        <v>1.7849999999999999</v>
      </c>
      <c r="GG98" s="1">
        <v>4.0049999999999999</v>
      </c>
      <c r="GH98" s="1">
        <v>7.26</v>
      </c>
      <c r="GI98" s="1">
        <v>68.010000000000005</v>
      </c>
      <c r="GJ98" s="1">
        <v>18.704999999999998</v>
      </c>
      <c r="GK98" s="1">
        <v>464.19499999999999</v>
      </c>
      <c r="GL98" s="1">
        <v>30.45</v>
      </c>
      <c r="GM98" s="1">
        <v>1154.29</v>
      </c>
      <c r="GN98" s="1">
        <v>30.45</v>
      </c>
      <c r="GO98" s="1">
        <v>1154.29</v>
      </c>
      <c r="GT98" s="1">
        <v>1.4750000000000001</v>
      </c>
      <c r="GU98" s="1">
        <v>2.8050000000000002</v>
      </c>
      <c r="GV98" s="1">
        <v>5.3250000000000002</v>
      </c>
      <c r="GW98" s="1">
        <v>48.365000000000002</v>
      </c>
      <c r="GX98" s="1">
        <v>44.555</v>
      </c>
      <c r="GY98" s="1">
        <v>3407.1350000000002</v>
      </c>
      <c r="GZ98" s="1">
        <v>121.895</v>
      </c>
      <c r="HA98" s="1">
        <v>23321.435000000001</v>
      </c>
      <c r="HB98" s="1">
        <v>672.63499999999999</v>
      </c>
      <c r="HC98" s="1">
        <v>604546.59499999997</v>
      </c>
      <c r="HD98" s="1">
        <v>1820.11</v>
      </c>
      <c r="HE98" s="1">
        <v>4459381.5599999996</v>
      </c>
      <c r="HF98" s="1">
        <v>2994.21</v>
      </c>
      <c r="HG98" s="1">
        <v>11242944.01</v>
      </c>
      <c r="HH98" s="1">
        <v>2994.21</v>
      </c>
      <c r="HI98" s="1">
        <v>11242944.01</v>
      </c>
      <c r="HJ98" s="1">
        <f t="shared" si="293"/>
        <v>2.6193749999999998</v>
      </c>
      <c r="HK98" s="1" t="e">
        <f t="shared" ca="1" si="317"/>
        <v>#NAME?</v>
      </c>
      <c r="HL98" s="1" t="e">
        <f t="shared" ca="1" si="318"/>
        <v>#NAME?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X98" s="1">
        <v>-39.7015011674387</v>
      </c>
      <c r="HY98" s="1">
        <v>-22.278763114509569</v>
      </c>
      <c r="HZ98" s="1">
        <v>-8.2522171818038945</v>
      </c>
      <c r="IA98" s="1">
        <v>-4.3048938935699788</v>
      </c>
      <c r="IB98" s="1">
        <v>-0.74094466923460056</v>
      </c>
      <c r="IC98" s="1">
        <v>-5.7062150535759741E-2</v>
      </c>
      <c r="ID98" s="1">
        <v>0</v>
      </c>
      <c r="IE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S98" s="1">
        <v>1</v>
      </c>
      <c r="IT98" s="1">
        <v>1</v>
      </c>
      <c r="IU98" s="1">
        <v>1.19</v>
      </c>
      <c r="IV98" s="1">
        <v>1.62</v>
      </c>
      <c r="IW98" s="1">
        <v>3.7949999999999999</v>
      </c>
      <c r="IX98" s="1">
        <v>18.585000000000001</v>
      </c>
      <c r="IY98" s="1">
        <v>5.5949999999999998</v>
      </c>
      <c r="IZ98" s="1">
        <v>39.075000000000003</v>
      </c>
      <c r="JA98" s="1">
        <v>13.664999999999999</v>
      </c>
      <c r="JB98" s="1">
        <v>244.405</v>
      </c>
      <c r="JC98" s="1">
        <v>30.45</v>
      </c>
      <c r="JD98" s="1">
        <v>1154.29</v>
      </c>
      <c r="JE98" s="1">
        <v>30.45</v>
      </c>
      <c r="JF98" s="1">
        <v>1154.29</v>
      </c>
      <c r="JG98" s="1">
        <v>30.45</v>
      </c>
      <c r="JH98" s="1">
        <v>1154.29</v>
      </c>
      <c r="JM98" s="1">
        <v>6.54</v>
      </c>
      <c r="JN98" s="1">
        <v>70.45</v>
      </c>
      <c r="JO98" s="1">
        <v>51.8</v>
      </c>
      <c r="JP98" s="1">
        <v>5175.4399999999996</v>
      </c>
      <c r="JQ98" s="1">
        <v>324.12</v>
      </c>
      <c r="JR98" s="1">
        <v>146003.82999999999</v>
      </c>
      <c r="JS98" s="1">
        <v>509.26</v>
      </c>
      <c r="JT98" s="1">
        <v>336738.23</v>
      </c>
      <c r="JU98" s="1">
        <v>1313.655</v>
      </c>
      <c r="JV98" s="1">
        <v>2305948.2149999999</v>
      </c>
      <c r="JW98" s="1">
        <v>2994.21</v>
      </c>
      <c r="JX98" s="1">
        <v>11242944.01</v>
      </c>
      <c r="JY98" s="1">
        <v>2994.21</v>
      </c>
      <c r="JZ98" s="1">
        <v>11242944.01</v>
      </c>
      <c r="KA98" s="1">
        <v>2994.21</v>
      </c>
      <c r="KB98" s="1">
        <v>11242944.01</v>
      </c>
      <c r="KC98" s="1">
        <f t="shared" si="296"/>
        <v>2.6193749999999998</v>
      </c>
      <c r="KD98" s="1" t="e">
        <f t="shared" ca="1" si="319"/>
        <v>#NAME?</v>
      </c>
      <c r="KE98" s="1" t="e">
        <f t="shared" ca="1" si="320"/>
        <v>#NAME?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1">
        <v>1</v>
      </c>
      <c r="KQ98" s="1">
        <v>13.67729137208484</v>
      </c>
      <c r="KR98" s="1">
        <v>16.588108373730627</v>
      </c>
      <c r="KS98" s="1">
        <v>19.019878288544401</v>
      </c>
      <c r="KT98" s="1">
        <v>19.528098695130474</v>
      </c>
      <c r="KU98" s="1">
        <v>19.907478765876547</v>
      </c>
      <c r="KV98" s="1">
        <v>20</v>
      </c>
      <c r="KW98" s="1">
        <v>20</v>
      </c>
      <c r="KX98" s="1">
        <v>20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L98" s="1">
        <v>1.65</v>
      </c>
      <c r="LM98" s="1">
        <v>3.33</v>
      </c>
      <c r="LN98" s="1">
        <v>7.4349999999999996</v>
      </c>
      <c r="LO98" s="1">
        <v>72.584999999999994</v>
      </c>
      <c r="LP98" s="1">
        <v>30.38</v>
      </c>
      <c r="LQ98" s="1">
        <v>1142.51</v>
      </c>
      <c r="LR98" s="1">
        <v>34.74</v>
      </c>
      <c r="LS98" s="1">
        <v>1441.84</v>
      </c>
      <c r="LT98" s="1">
        <v>40.01</v>
      </c>
      <c r="LU98" s="1">
        <v>1949.39</v>
      </c>
      <c r="LV98" s="1">
        <v>40.01</v>
      </c>
      <c r="LW98" s="1">
        <v>1949.39</v>
      </c>
      <c r="LX98" s="1">
        <v>40.01</v>
      </c>
      <c r="LY98" s="1">
        <v>1949.39</v>
      </c>
      <c r="LZ98" s="1">
        <v>40.01</v>
      </c>
      <c r="MA98" s="1">
        <v>1949.39</v>
      </c>
      <c r="MF98" s="1">
        <v>108.09</v>
      </c>
      <c r="MG98" s="1">
        <v>18430.759999999998</v>
      </c>
      <c r="MH98" s="1">
        <v>694.06500000000005</v>
      </c>
      <c r="MI98" s="1">
        <v>652539.52500000002</v>
      </c>
      <c r="MJ98" s="1">
        <v>2988.0949999999998</v>
      </c>
      <c r="MK98" s="1">
        <v>11128147.265000001</v>
      </c>
      <c r="ML98" s="1">
        <v>3424.59</v>
      </c>
      <c r="MM98" s="1">
        <v>14079218.699999999</v>
      </c>
      <c r="MN98" s="1">
        <v>3948.6750000000002</v>
      </c>
      <c r="MO98" s="1">
        <v>19079163.635000002</v>
      </c>
      <c r="MP98" s="1">
        <v>3948.6750000000002</v>
      </c>
      <c r="MQ98" s="1">
        <v>19079163.635000002</v>
      </c>
      <c r="MR98" s="1">
        <v>3948.6750000000002</v>
      </c>
      <c r="MS98" s="1">
        <v>19079163.635000002</v>
      </c>
      <c r="MT98" s="1">
        <v>3948.6750000000002</v>
      </c>
      <c r="MU98" s="1">
        <v>19079163.635000002</v>
      </c>
      <c r="MV98" s="1">
        <f t="shared" si="299"/>
        <v>2.6193749999999998</v>
      </c>
      <c r="MW98" s="1" t="e">
        <f t="shared" ca="1" si="321"/>
        <v>#NAME?</v>
      </c>
      <c r="MX98" s="1" t="e">
        <f t="shared" ca="1" si="322"/>
        <v>#NAME?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v>1</v>
      </c>
      <c r="NJ98" s="1">
        <v>0.55016613565661787</v>
      </c>
      <c r="NK98" s="1">
        <v>0.82026211328524468</v>
      </c>
      <c r="NL98" s="1">
        <v>0.97596532526566049</v>
      </c>
      <c r="NM98" s="1">
        <v>0.9919031870360665</v>
      </c>
      <c r="NN98" s="1">
        <v>1</v>
      </c>
      <c r="NO98" s="1">
        <v>1</v>
      </c>
      <c r="NP98" s="1">
        <v>1</v>
      </c>
      <c r="NQ98" s="1">
        <v>1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</row>
    <row r="99" spans="1:390" s="1" customFormat="1" x14ac:dyDescent="0.25">
      <c r="A99" s="1">
        <v>650</v>
      </c>
      <c r="B99" s="1">
        <v>200</v>
      </c>
      <c r="C99" s="1">
        <v>100</v>
      </c>
      <c r="D99" s="1" t="s">
        <v>343</v>
      </c>
      <c r="E99" s="1">
        <v>20.596963509999991</v>
      </c>
      <c r="F99" s="1">
        <v>425.58421562221304</v>
      </c>
      <c r="G99" s="1">
        <f t="shared" si="272"/>
        <v>1.3493097899418558</v>
      </c>
      <c r="H99" s="1" t="e">
        <f t="shared" ref="H99:H104" ca="1" si="323">E99-КОРЕНЬ(G99)/КОРЕНЬ(B99)*$B$1</f>
        <v>#NAME?</v>
      </c>
      <c r="I99" s="1" t="e">
        <f t="shared" ref="I99:I104" ca="1" si="324">E99+КОРЕНЬ(G99)/КОРЕНЬ(B99)*$B$1</f>
        <v>#NAME?</v>
      </c>
      <c r="J99" s="1">
        <f t="shared" si="275"/>
        <v>3.1687636169230757E-4</v>
      </c>
      <c r="K99" s="1" t="e">
        <f t="shared" ref="K99:K104" ca="1" si="325">J99-КОРЕНЬ(G99)/КОРЕНЬ(B99)*$B$1</f>
        <v>#NAME?</v>
      </c>
      <c r="L99" s="1" t="e">
        <f t="shared" ref="L99:L104" ca="1" si="326">J99+КОРЕНЬ(G99)/КОРЕНЬ(B99)*$B$1</f>
        <v>#NAME?</v>
      </c>
      <c r="M99" s="1">
        <v>0</v>
      </c>
      <c r="N99" s="1">
        <v>18847.599999999999</v>
      </c>
      <c r="O99" s="1">
        <v>28166.06</v>
      </c>
      <c r="P99" s="1">
        <v>795336329.67999995</v>
      </c>
      <c r="Q99" s="1">
        <f t="shared" si="278"/>
        <v>2009393.7563998699</v>
      </c>
      <c r="R99" s="1" t="e">
        <f t="shared" ref="R99:R104" ca="1" si="327">O99-КОРЕНЬ(Q99)/КОРЕНЬ(B99)*$B$1</f>
        <v>#NAME?</v>
      </c>
      <c r="S99" s="1" t="e">
        <f t="shared" ref="S99:S104" ca="1" si="328">O99+КОРЕНЬ(Q99)/КОРЕНЬ(B99)*$B$1</f>
        <v>#NAME?</v>
      </c>
      <c r="T99" s="1">
        <v>64900</v>
      </c>
      <c r="U99" s="2">
        <v>4212010000</v>
      </c>
      <c r="V99" s="2">
        <f t="shared" si="281"/>
        <v>0</v>
      </c>
      <c r="W99" s="2" t="e">
        <f t="shared" ref="W99:W104" ca="1" si="329">T99-КОРЕНЬ(V99)/КОРЕНЬ(B99)*$B$1</f>
        <v>#NAME?</v>
      </c>
      <c r="X99" s="2" t="e">
        <f t="shared" ref="X99:X104" ca="1" si="330">T99+КОРЕНЬ(V99)/КОРЕНЬ(B99)*$B$1</f>
        <v>#NAME?</v>
      </c>
      <c r="Y99" s="2">
        <f t="shared" si="284"/>
        <v>0.99846153846153851</v>
      </c>
      <c r="Z99" s="2" t="e">
        <f t="shared" ref="Z99:Z104" ca="1" si="331">Y99-КОРЕНЬ(V99)/КОРЕНЬ(B99)*$B$1</f>
        <v>#NAME?</v>
      </c>
      <c r="AA99" s="2" t="e">
        <f t="shared" ref="AA99:AA104" ca="1" si="332">Y99+КОРЕНЬ(V99)/КОРЕНЬ(B99)*$B$1</f>
        <v>#NAME?</v>
      </c>
      <c r="AB99" s="2">
        <v>650</v>
      </c>
      <c r="AC99" s="2">
        <v>422500</v>
      </c>
      <c r="AD99" s="2">
        <f t="shared" si="302"/>
        <v>1.4944109594855581</v>
      </c>
      <c r="AE99" s="2">
        <v>7797</v>
      </c>
      <c r="AF99" s="2">
        <v>7797</v>
      </c>
      <c r="AG99" s="2">
        <v>2037.91</v>
      </c>
      <c r="AH99" s="2">
        <v>4167629</v>
      </c>
      <c r="AI99" s="2">
        <v>64900</v>
      </c>
      <c r="AJ99" s="2">
        <v>1874.0050000000001</v>
      </c>
      <c r="AK99" s="2">
        <v>3525643.9649999999</v>
      </c>
      <c r="AL99" s="2"/>
      <c r="AM99" s="2"/>
      <c r="AN99" s="2">
        <v>1</v>
      </c>
      <c r="AO99" s="2">
        <v>1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1.06</v>
      </c>
      <c r="BA99" s="2">
        <v>1.19</v>
      </c>
      <c r="BB99" s="2">
        <v>93.89</v>
      </c>
      <c r="BC99" s="2">
        <v>11223.14</v>
      </c>
      <c r="BD99" s="2"/>
      <c r="BE99" s="2"/>
      <c r="BF99" s="2"/>
      <c r="BG99" s="2"/>
      <c r="BH99" s="2">
        <v>1.095</v>
      </c>
      <c r="BI99" s="2">
        <v>1.325</v>
      </c>
      <c r="BJ99" s="2">
        <v>1.355</v>
      </c>
      <c r="BK99" s="2">
        <v>2.4449999999999998</v>
      </c>
      <c r="BL99" s="2">
        <v>1.615</v>
      </c>
      <c r="BM99" s="1">
        <v>3.6749999999999998</v>
      </c>
      <c r="BN99" s="1">
        <v>2.12</v>
      </c>
      <c r="BO99" s="1">
        <v>7.31</v>
      </c>
      <c r="BP99" s="1">
        <v>3.835</v>
      </c>
      <c r="BQ99" s="1">
        <v>25.035</v>
      </c>
      <c r="BR99" s="1">
        <v>11.87</v>
      </c>
      <c r="BS99" s="1">
        <v>248.56</v>
      </c>
      <c r="BT99" s="1">
        <v>33.61</v>
      </c>
      <c r="BU99" s="1">
        <v>2138.6999999999998</v>
      </c>
      <c r="BV99" s="1">
        <v>9338.2150000000001</v>
      </c>
      <c r="BW99" s="1">
        <v>111277918.795</v>
      </c>
      <c r="BX99" s="1">
        <f t="shared" si="287"/>
        <v>2.815599999999999</v>
      </c>
      <c r="BY99" s="1" t="e">
        <f t="shared" ref="BY99:BY104" ca="1" si="333">BN99-КОРЕНЬ(BP99)/КОРЕНЬ(B99)*$B$1</f>
        <v>#NAME?</v>
      </c>
      <c r="BZ99" s="1" t="e">
        <f t="shared" ref="BZ99:BZ104" ca="1" si="334">BN99+КОРЕНЬ(BP99)/КОРЕНЬ(B99)*$B$1</f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-31630.55011328002</v>
      </c>
      <c r="CM99" s="1">
        <v>-14822.973899999983</v>
      </c>
      <c r="CN99" s="1">
        <v>-7920.5808551999971</v>
      </c>
      <c r="CO99" s="1">
        <v>-3848.5581628800019</v>
      </c>
      <c r="CP99" s="1">
        <v>-1106.7377465599991</v>
      </c>
      <c r="CQ99" s="1">
        <v>-99.703931680000039</v>
      </c>
      <c r="CR99" s="1">
        <v>-12.563126400000005</v>
      </c>
      <c r="CS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G99" s="1">
        <v>1</v>
      </c>
      <c r="DH99" s="1">
        <v>1</v>
      </c>
      <c r="DI99" s="1">
        <v>1</v>
      </c>
      <c r="DJ99" s="1">
        <v>1</v>
      </c>
      <c r="DK99" s="1">
        <v>1.5549999999999999</v>
      </c>
      <c r="DL99" s="1">
        <v>3.6949999999999998</v>
      </c>
      <c r="DM99" s="1">
        <v>3.28</v>
      </c>
      <c r="DN99" s="1">
        <v>20.28</v>
      </c>
      <c r="DO99" s="1">
        <v>12.895</v>
      </c>
      <c r="DP99" s="1">
        <v>347.47500000000002</v>
      </c>
      <c r="DQ99" s="1">
        <v>78.23</v>
      </c>
      <c r="DR99" s="1">
        <v>9082.25</v>
      </c>
      <c r="DS99" s="1">
        <v>301.02777777777777</v>
      </c>
      <c r="DT99" s="1">
        <v>123779.19444444444</v>
      </c>
      <c r="DU99" s="1">
        <v>340.42105263157896</v>
      </c>
      <c r="DV99" s="1">
        <v>139165.31578947368</v>
      </c>
      <c r="EA99" s="1">
        <v>1.33</v>
      </c>
      <c r="EB99" s="1">
        <v>2.25</v>
      </c>
      <c r="EC99" s="1">
        <v>21.385000000000002</v>
      </c>
      <c r="ED99" s="1">
        <v>808.01499999999999</v>
      </c>
      <c r="EE99" s="1">
        <v>101.02</v>
      </c>
      <c r="EF99" s="1">
        <v>22640.5</v>
      </c>
      <c r="EG99" s="1">
        <v>280.755</v>
      </c>
      <c r="EH99" s="1">
        <v>174338.91500000001</v>
      </c>
      <c r="EI99" s="1">
        <v>1239.83</v>
      </c>
      <c r="EJ99" s="1">
        <v>3353357.6</v>
      </c>
      <c r="EK99" s="1">
        <v>7774.61</v>
      </c>
      <c r="EL99" s="1">
        <v>90116262.689999998</v>
      </c>
      <c r="EM99" s="1">
        <v>30050.518518518518</v>
      </c>
      <c r="EN99" s="1">
        <v>1234725757.7592592</v>
      </c>
      <c r="EO99" s="1">
        <v>33986.552631578947</v>
      </c>
      <c r="EP99" s="1">
        <v>1387927440.0263157</v>
      </c>
      <c r="EQ99" s="1">
        <f t="shared" si="290"/>
        <v>2.815599999999999</v>
      </c>
      <c r="ER99" s="1" t="e">
        <f t="shared" ref="ER99:ER104" ca="1" si="335">BN99-КОРЕНЬ(BP99)/КОРЕНЬ(B99)*$B$1</f>
        <v>#NAME?</v>
      </c>
      <c r="ES99" s="1" t="e">
        <f t="shared" ref="ES99:ES104" ca="1" si="336">BN99+КОРЕНЬ(BP99)/КОРЕНЬ(B99)*$B$1</f>
        <v>#NAME?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0.54</v>
      </c>
      <c r="FC99" s="1">
        <v>0.19</v>
      </c>
      <c r="FE99" s="1">
        <v>-11.575018739259582</v>
      </c>
      <c r="FF99" s="1">
        <v>54.218546146221399</v>
      </c>
      <c r="FG99" s="1">
        <v>88.259339139150015</v>
      </c>
      <c r="FH99" s="1">
        <v>98.699628744787731</v>
      </c>
      <c r="FI99" s="1">
        <v>105.22342647952888</v>
      </c>
      <c r="FJ99" s="1">
        <v>106.61988104835841</v>
      </c>
      <c r="FK99" s="1">
        <v>106.74991314834662</v>
      </c>
      <c r="FL99" s="1">
        <v>106.75752528361593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Z99" s="1">
        <v>1</v>
      </c>
      <c r="GA99" s="1">
        <v>1</v>
      </c>
      <c r="GB99" s="1">
        <v>1</v>
      </c>
      <c r="GC99" s="1">
        <v>1</v>
      </c>
      <c r="GD99" s="1">
        <v>1.1000000000000001</v>
      </c>
      <c r="GE99" s="1">
        <v>1.3</v>
      </c>
      <c r="GF99" s="1">
        <v>1.73</v>
      </c>
      <c r="GG99" s="1">
        <v>3.68</v>
      </c>
      <c r="GH99" s="1">
        <v>7.0049999999999999</v>
      </c>
      <c r="GI99" s="1">
        <v>60.784999999999997</v>
      </c>
      <c r="GJ99" s="1">
        <v>19.245000000000001</v>
      </c>
      <c r="GK99" s="1">
        <v>467.84500000000003</v>
      </c>
      <c r="GL99" s="1">
        <v>31.754999999999999</v>
      </c>
      <c r="GM99" s="1">
        <v>1256.9749999999999</v>
      </c>
      <c r="GN99" s="1">
        <v>31.754999999999999</v>
      </c>
      <c r="GO99" s="1">
        <v>1256.9749999999999</v>
      </c>
      <c r="GT99" s="1">
        <v>1.415</v>
      </c>
      <c r="GU99" s="1">
        <v>2.5649999999999999</v>
      </c>
      <c r="GV99" s="1">
        <v>5.6849999999999996</v>
      </c>
      <c r="GW99" s="1">
        <v>58.734999999999999</v>
      </c>
      <c r="GX99" s="1">
        <v>40.445</v>
      </c>
      <c r="GY99" s="1">
        <v>3038.1550000000002</v>
      </c>
      <c r="GZ99" s="1">
        <v>117.035</v>
      </c>
      <c r="HA99" s="1">
        <v>20221.665000000001</v>
      </c>
      <c r="HB99" s="1">
        <v>650.87</v>
      </c>
      <c r="HC99" s="1">
        <v>539991.21</v>
      </c>
      <c r="HD99" s="1">
        <v>1874.425</v>
      </c>
      <c r="HE99" s="1">
        <v>4483850.2850000001</v>
      </c>
      <c r="HF99" s="1">
        <v>3125.5250000000001</v>
      </c>
      <c r="HG99" s="1">
        <v>12256468.025</v>
      </c>
      <c r="HH99" s="1">
        <v>3125.5250000000001</v>
      </c>
      <c r="HI99" s="1">
        <v>12256468.025</v>
      </c>
      <c r="HJ99" s="1">
        <f t="shared" si="293"/>
        <v>2.815599999999999</v>
      </c>
      <c r="HK99" s="1" t="e">
        <f t="shared" ref="HK99:HK104" ca="1" si="337">BN99-КОРЕНЬ(BP99)/КОРЕНЬ(B99)*$B$1</f>
        <v>#NAME?</v>
      </c>
      <c r="HL99" s="1" t="e">
        <f t="shared" ref="HL99:HL104" ca="1" si="338">BN99+КОРЕНЬ(BP99)/КОРЕНЬ(B99)*$B$1</f>
        <v>#NAME?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X99" s="1">
        <v>-40.206327494880519</v>
      </c>
      <c r="HY99" s="1">
        <v>-21.970370478619394</v>
      </c>
      <c r="HZ99" s="1">
        <v>-8.5511983948192558</v>
      </c>
      <c r="IA99" s="1">
        <v>-4.2675645514280287</v>
      </c>
      <c r="IB99" s="1">
        <v>-0.77854542699503515</v>
      </c>
      <c r="IC99" s="1">
        <v>-5.9836005075692505E-2</v>
      </c>
      <c r="ID99" s="1">
        <v>0</v>
      </c>
      <c r="IE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S99" s="1">
        <v>1</v>
      </c>
      <c r="IT99" s="1">
        <v>1</v>
      </c>
      <c r="IU99" s="1">
        <v>1.175</v>
      </c>
      <c r="IV99" s="1">
        <v>1.5449999999999999</v>
      </c>
      <c r="IW99" s="1">
        <v>3.69</v>
      </c>
      <c r="IX99" s="1">
        <v>17.93</v>
      </c>
      <c r="IY99" s="1">
        <v>5.64</v>
      </c>
      <c r="IZ99" s="1">
        <v>40.81</v>
      </c>
      <c r="JA99" s="1">
        <v>14.744999999999999</v>
      </c>
      <c r="JB99" s="1">
        <v>287.78500000000003</v>
      </c>
      <c r="JC99" s="1">
        <v>31.754999999999999</v>
      </c>
      <c r="JD99" s="1">
        <v>1256.9749999999999</v>
      </c>
      <c r="JE99" s="1">
        <v>31.754999999999999</v>
      </c>
      <c r="JF99" s="1">
        <v>1256.9749999999999</v>
      </c>
      <c r="JG99" s="1">
        <v>31.754999999999999</v>
      </c>
      <c r="JH99" s="1">
        <v>1256.9749999999999</v>
      </c>
      <c r="JM99" s="1">
        <v>7.18</v>
      </c>
      <c r="JN99" s="1">
        <v>91.23</v>
      </c>
      <c r="JO99" s="1">
        <v>52.695</v>
      </c>
      <c r="JP99" s="1">
        <v>4891.4250000000002</v>
      </c>
      <c r="JQ99" s="1">
        <v>320.27</v>
      </c>
      <c r="JR99" s="1">
        <v>144508.79</v>
      </c>
      <c r="JS99" s="1">
        <v>513.55999999999995</v>
      </c>
      <c r="JT99" s="1">
        <v>352229.35</v>
      </c>
      <c r="JU99" s="1">
        <v>1423.8050000000001</v>
      </c>
      <c r="JV99" s="1">
        <v>2731430.875</v>
      </c>
      <c r="JW99" s="1">
        <v>3125.5250000000001</v>
      </c>
      <c r="JX99" s="1">
        <v>12256468.025</v>
      </c>
      <c r="JY99" s="1">
        <v>3125.5250000000001</v>
      </c>
      <c r="JZ99" s="1">
        <v>12256468.025</v>
      </c>
      <c r="KA99" s="1">
        <v>3125.5250000000001</v>
      </c>
      <c r="KB99" s="1">
        <v>12256468.025</v>
      </c>
      <c r="KC99" s="1">
        <f t="shared" si="296"/>
        <v>2.815599999999999</v>
      </c>
      <c r="KD99" s="1" t="e">
        <f t="shared" ref="KD99:KD104" ca="1" si="339">BN99-КОРЕНЬ(BP99)/КОРЕНЬ(B99)*$B$1</f>
        <v>#NAME?</v>
      </c>
      <c r="KE99" s="1" t="e">
        <f t="shared" ref="KE99:KE104" ca="1" si="340">BN99+КОРЕНЬ(BP99)/КОРЕНЬ(B99)*$B$1</f>
        <v>#NAME?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1">
        <v>1</v>
      </c>
      <c r="KQ99" s="1">
        <v>13.473641750990438</v>
      </c>
      <c r="KR99" s="1">
        <v>16.683852341454084</v>
      </c>
      <c r="KS99" s="1">
        <v>18.985081762698186</v>
      </c>
      <c r="KT99" s="1">
        <v>19.515265025321369</v>
      </c>
      <c r="KU99" s="1">
        <v>19.904162809028051</v>
      </c>
      <c r="KV99" s="1">
        <v>20</v>
      </c>
      <c r="KW99" s="1">
        <v>20</v>
      </c>
      <c r="KX99" s="1">
        <v>20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L99" s="1">
        <v>1.665</v>
      </c>
      <c r="LM99" s="1">
        <v>3.4550000000000001</v>
      </c>
      <c r="LN99" s="1">
        <v>7.335</v>
      </c>
      <c r="LO99" s="1">
        <v>74.575000000000003</v>
      </c>
      <c r="LP99" s="1">
        <v>30.074999999999999</v>
      </c>
      <c r="LQ99" s="1">
        <v>1202.9549999999999</v>
      </c>
      <c r="LR99" s="1">
        <v>33.36</v>
      </c>
      <c r="LS99" s="1">
        <v>1472.96</v>
      </c>
      <c r="LT99" s="1">
        <v>37.844999999999999</v>
      </c>
      <c r="LU99" s="1">
        <v>1806.4449999999999</v>
      </c>
      <c r="LV99" s="1">
        <v>37.844999999999999</v>
      </c>
      <c r="LW99" s="1">
        <v>1806.4449999999999</v>
      </c>
      <c r="LX99" s="1">
        <v>37.844999999999999</v>
      </c>
      <c r="LY99" s="1">
        <v>1806.4449999999999</v>
      </c>
      <c r="LZ99" s="1">
        <v>37.844999999999999</v>
      </c>
      <c r="MA99" s="1">
        <v>1806.4449999999999</v>
      </c>
      <c r="MF99" s="1">
        <v>109.66500000000001</v>
      </c>
      <c r="MG99" s="1">
        <v>19017.865000000002</v>
      </c>
      <c r="MH99" s="1">
        <v>682.77499999999998</v>
      </c>
      <c r="MI99" s="1">
        <v>672302.73499999999</v>
      </c>
      <c r="MJ99" s="1">
        <v>2954.78</v>
      </c>
      <c r="MK99" s="1">
        <v>11715553.82</v>
      </c>
      <c r="ML99" s="1">
        <v>3282.87</v>
      </c>
      <c r="MM99" s="1">
        <v>14381777.359999999</v>
      </c>
      <c r="MN99" s="1">
        <v>3731.82</v>
      </c>
      <c r="MO99" s="1">
        <v>17671964.280000001</v>
      </c>
      <c r="MP99" s="1">
        <v>3731.82</v>
      </c>
      <c r="MQ99" s="1">
        <v>17671964.280000001</v>
      </c>
      <c r="MR99" s="1">
        <v>3731.82</v>
      </c>
      <c r="MS99" s="1">
        <v>17671964.280000001</v>
      </c>
      <c r="MT99" s="1">
        <v>3731.82</v>
      </c>
      <c r="MU99" s="1">
        <v>17671964.280000001</v>
      </c>
      <c r="MV99" s="1">
        <f t="shared" si="299"/>
        <v>2.815599999999999</v>
      </c>
      <c r="MW99" s="1" t="e">
        <f t="shared" ref="MW99:MW104" ca="1" si="341">BN99-КОРЕНЬ(BP99)/КОРЕНЬ(B99)*$B$1</f>
        <v>#NAME?</v>
      </c>
      <c r="MX99" s="1" t="e">
        <f t="shared" ref="MX99:MX104" ca="1" si="342">BN99+КОРЕНЬ(BP99)/КОРЕНЬ(B99)*$B$1</f>
        <v>#NAME?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v>1</v>
      </c>
      <c r="NJ99" s="1">
        <v>0.55950712723143525</v>
      </c>
      <c r="NK99" s="1">
        <v>0.82128107292083741</v>
      </c>
      <c r="NL99" s="1">
        <v>0.98032790909712919</v>
      </c>
      <c r="NM99" s="1">
        <v>0.99207545965232047</v>
      </c>
      <c r="NN99" s="1">
        <v>1</v>
      </c>
      <c r="NO99" s="1">
        <v>1</v>
      </c>
      <c r="NP99" s="1">
        <v>1</v>
      </c>
      <c r="NQ99" s="1">
        <v>1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</row>
    <row r="100" spans="1:390" s="1" customFormat="1" x14ac:dyDescent="0.25">
      <c r="A100" s="1">
        <v>700</v>
      </c>
      <c r="B100" s="1">
        <v>200</v>
      </c>
      <c r="C100" s="1">
        <v>100</v>
      </c>
      <c r="D100" s="1" t="s">
        <v>342</v>
      </c>
      <c r="E100" s="1">
        <v>21.720879214999997</v>
      </c>
      <c r="F100" s="1">
        <v>473.83863149500263</v>
      </c>
      <c r="G100" s="1">
        <f t="shared" si="272"/>
        <v>2.0420376223837593</v>
      </c>
      <c r="H100" s="1" t="e">
        <f t="shared" ca="1" si="323"/>
        <v>#NAME?</v>
      </c>
      <c r="I100" s="1" t="e">
        <f t="shared" ca="1" si="324"/>
        <v>#NAME?</v>
      </c>
      <c r="J100" s="1">
        <f t="shared" si="275"/>
        <v>3.1029827449999996E-4</v>
      </c>
      <c r="K100" s="1" t="e">
        <f t="shared" ca="1" si="325"/>
        <v>#NAME?</v>
      </c>
      <c r="L100" s="1" t="e">
        <f t="shared" ca="1" si="326"/>
        <v>#NAME?</v>
      </c>
      <c r="M100" s="1">
        <v>0</v>
      </c>
      <c r="N100" s="1">
        <v>20714.939999999999</v>
      </c>
      <c r="O100" s="1">
        <v>31164.959999999999</v>
      </c>
      <c r="P100" s="1">
        <v>973575468.94000006</v>
      </c>
      <c r="Q100" s="1">
        <f t="shared" si="278"/>
        <v>2320737.1384000778</v>
      </c>
      <c r="R100" s="1" t="e">
        <f t="shared" ca="1" si="327"/>
        <v>#NAME?</v>
      </c>
      <c r="S100" s="1" t="e">
        <f t="shared" ca="1" si="328"/>
        <v>#NAME?</v>
      </c>
      <c r="T100" s="1">
        <v>69900</v>
      </c>
      <c r="U100" s="2">
        <v>4886010000</v>
      </c>
      <c r="V100" s="2">
        <f t="shared" si="281"/>
        <v>0</v>
      </c>
      <c r="W100" s="2" t="e">
        <f t="shared" ca="1" si="329"/>
        <v>#NAME?</v>
      </c>
      <c r="X100" s="2" t="e">
        <f t="shared" ca="1" si="330"/>
        <v>#NAME?</v>
      </c>
      <c r="Y100" s="2">
        <f t="shared" si="284"/>
        <v>0.99857142857142855</v>
      </c>
      <c r="Z100" s="2" t="e">
        <f t="shared" ca="1" si="331"/>
        <v>#NAME?</v>
      </c>
      <c r="AA100" s="2" t="e">
        <f t="shared" ca="1" si="332"/>
        <v>#NAME?</v>
      </c>
      <c r="AB100" s="2">
        <v>700</v>
      </c>
      <c r="AC100" s="2">
        <v>490000</v>
      </c>
      <c r="AD100" s="2">
        <f t="shared" si="302"/>
        <v>1.5044677899139463</v>
      </c>
      <c r="AE100" s="2">
        <v>7797</v>
      </c>
      <c r="AF100" s="2">
        <v>7797</v>
      </c>
      <c r="AG100" s="2">
        <v>2133.08</v>
      </c>
      <c r="AH100" s="2">
        <v>4567313.24</v>
      </c>
      <c r="AI100" s="2">
        <v>69900</v>
      </c>
      <c r="AJ100" s="2">
        <v>1970.8050000000001</v>
      </c>
      <c r="AK100" s="2">
        <v>3900742.7949999999</v>
      </c>
      <c r="AL100" s="2"/>
      <c r="AM100" s="2"/>
      <c r="AN100" s="2">
        <v>1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1.085</v>
      </c>
      <c r="BA100" s="2">
        <v>1.2549999999999999</v>
      </c>
      <c r="BB100" s="2">
        <v>87.78</v>
      </c>
      <c r="BC100" s="2">
        <v>9450.1</v>
      </c>
      <c r="BD100" s="2"/>
      <c r="BE100" s="2"/>
      <c r="BF100" s="2"/>
      <c r="BG100" s="2"/>
      <c r="BH100" s="2">
        <v>1.135</v>
      </c>
      <c r="BI100" s="2">
        <v>1.4650000000000001</v>
      </c>
      <c r="BJ100" s="2">
        <v>1.395</v>
      </c>
      <c r="BK100" s="2">
        <v>2.4649999999999999</v>
      </c>
      <c r="BL100" s="2">
        <v>1.76</v>
      </c>
      <c r="BM100" s="1">
        <v>4.49</v>
      </c>
      <c r="BN100" s="1">
        <v>2.085</v>
      </c>
      <c r="BO100" s="1">
        <v>6.3049999999999997</v>
      </c>
      <c r="BP100" s="1">
        <v>3.65</v>
      </c>
      <c r="BQ100" s="1">
        <v>27.06</v>
      </c>
      <c r="BR100" s="1">
        <v>11.045</v>
      </c>
      <c r="BS100" s="1">
        <v>225.785</v>
      </c>
      <c r="BT100" s="1">
        <v>37.479999999999997</v>
      </c>
      <c r="BU100" s="1">
        <v>2588.1799999999998</v>
      </c>
      <c r="BV100" s="1">
        <v>8729.0849999999991</v>
      </c>
      <c r="BW100" s="1">
        <v>93625914.185000002</v>
      </c>
      <c r="BX100" s="1">
        <f t="shared" si="287"/>
        <v>1.9577749999999998</v>
      </c>
      <c r="BY100" s="1" t="e">
        <f t="shared" ca="1" si="333"/>
        <v>#NAME?</v>
      </c>
      <c r="BZ100" s="1" t="e">
        <f t="shared" ca="1" si="334"/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-34865.662083839983</v>
      </c>
      <c r="CM100" s="1">
        <v>-15907.61134304</v>
      </c>
      <c r="CN100" s="1">
        <v>-6321.5512064000022</v>
      </c>
      <c r="CO100" s="1">
        <v>-3571.6000084799998</v>
      </c>
      <c r="CP100" s="1">
        <v>-1008.31659424</v>
      </c>
      <c r="CQ100" s="1">
        <v>-110.96325519999995</v>
      </c>
      <c r="CR100" s="1">
        <v>-11.779177279999999</v>
      </c>
      <c r="CS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G100" s="1">
        <v>1</v>
      </c>
      <c r="DH100" s="1">
        <v>1</v>
      </c>
      <c r="DI100" s="1">
        <v>1</v>
      </c>
      <c r="DJ100" s="1">
        <v>1</v>
      </c>
      <c r="DK100" s="1">
        <v>1.53</v>
      </c>
      <c r="DL100" s="1">
        <v>3.41</v>
      </c>
      <c r="DM100" s="1">
        <v>3.2749999999999999</v>
      </c>
      <c r="DN100" s="1">
        <v>18.395</v>
      </c>
      <c r="DO100" s="1">
        <v>15.145</v>
      </c>
      <c r="DP100" s="1">
        <v>596.495</v>
      </c>
      <c r="DQ100" s="1">
        <v>77.25</v>
      </c>
      <c r="DR100" s="1">
        <v>9058.2900000000009</v>
      </c>
      <c r="DS100" s="1">
        <v>338.49532710280374</v>
      </c>
      <c r="DT100" s="1">
        <v>158132.70093457945</v>
      </c>
      <c r="DU100" s="1">
        <v>347.41176470588238</v>
      </c>
      <c r="DV100" s="1">
        <v>153713.82352941178</v>
      </c>
      <c r="EA100" s="1">
        <v>1.43</v>
      </c>
      <c r="EB100" s="1">
        <v>2.73</v>
      </c>
      <c r="EC100" s="1">
        <v>18.63</v>
      </c>
      <c r="ED100" s="1">
        <v>636.32000000000005</v>
      </c>
      <c r="EE100" s="1">
        <v>96.42</v>
      </c>
      <c r="EF100" s="1">
        <v>20718.45</v>
      </c>
      <c r="EG100" s="1">
        <v>276.40499999999997</v>
      </c>
      <c r="EH100" s="1">
        <v>153825.02499999999</v>
      </c>
      <c r="EI100" s="1">
        <v>1466.03</v>
      </c>
      <c r="EJ100" s="1">
        <v>5824237.8099999996</v>
      </c>
      <c r="EK100" s="1">
        <v>7673.75</v>
      </c>
      <c r="EL100" s="1">
        <v>89782666.349999994</v>
      </c>
      <c r="EM100" s="1">
        <v>33805.570093457944</v>
      </c>
      <c r="EN100" s="1">
        <v>1578551601.9065421</v>
      </c>
      <c r="EO100" s="1">
        <v>34700.647058823532</v>
      </c>
      <c r="EP100" s="1">
        <v>1534575776.6470587</v>
      </c>
      <c r="EQ100" s="1">
        <f t="shared" si="290"/>
        <v>1.9577749999999998</v>
      </c>
      <c r="ER100" s="1" t="e">
        <f t="shared" ca="1" si="335"/>
        <v>#NAME?</v>
      </c>
      <c r="ES100" s="1" t="e">
        <f t="shared" ca="1" si="336"/>
        <v>#NAME?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0.53500000000000003</v>
      </c>
      <c r="FC100" s="1">
        <v>0.17</v>
      </c>
      <c r="FE100" s="1">
        <v>-7.6872158814340112</v>
      </c>
      <c r="FF100" s="1">
        <v>54.836782376621279</v>
      </c>
      <c r="FG100" s="1">
        <v>88.01062219788821</v>
      </c>
      <c r="FH100" s="1">
        <v>98.255907517700976</v>
      </c>
      <c r="FI100" s="1">
        <v>105.1237236566414</v>
      </c>
      <c r="FJ100" s="1">
        <v>106.60685867497574</v>
      </c>
      <c r="FK100" s="1">
        <v>106.74904572411896</v>
      </c>
      <c r="FL100" s="1">
        <v>106.75752528361593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Z100" s="1">
        <v>1</v>
      </c>
      <c r="GA100" s="1">
        <v>1</v>
      </c>
      <c r="GB100" s="1">
        <v>1</v>
      </c>
      <c r="GC100" s="1">
        <v>1</v>
      </c>
      <c r="GD100" s="1">
        <v>1.1499999999999999</v>
      </c>
      <c r="GE100" s="1">
        <v>1.48</v>
      </c>
      <c r="GF100" s="1">
        <v>1.915</v>
      </c>
      <c r="GG100" s="1">
        <v>4.625</v>
      </c>
      <c r="GH100" s="1">
        <v>7.2850000000000001</v>
      </c>
      <c r="GI100" s="1">
        <v>69.745000000000005</v>
      </c>
      <c r="GJ100" s="1">
        <v>19.559999999999999</v>
      </c>
      <c r="GK100" s="1">
        <v>493.63</v>
      </c>
      <c r="GL100" s="1">
        <v>31.274999999999999</v>
      </c>
      <c r="GM100" s="1">
        <v>1207.165</v>
      </c>
      <c r="GN100" s="1">
        <v>31.274999999999999</v>
      </c>
      <c r="GO100" s="1">
        <v>1207.165</v>
      </c>
      <c r="GT100" s="1">
        <v>1.58</v>
      </c>
      <c r="GU100" s="1">
        <v>3.48</v>
      </c>
      <c r="GV100" s="1">
        <v>4.8250000000000002</v>
      </c>
      <c r="GW100" s="1">
        <v>37.185000000000002</v>
      </c>
      <c r="GX100" s="1">
        <v>47.875</v>
      </c>
      <c r="GY100" s="1">
        <v>4553.7250000000004</v>
      </c>
      <c r="GZ100" s="1">
        <v>133.61500000000001</v>
      </c>
      <c r="HA100" s="1">
        <v>27629.794999999998</v>
      </c>
      <c r="HB100" s="1">
        <v>677.63</v>
      </c>
      <c r="HC100" s="1">
        <v>625778</v>
      </c>
      <c r="HD100" s="1">
        <v>1903.4749999999999</v>
      </c>
      <c r="HE100" s="1">
        <v>4737596.915</v>
      </c>
      <c r="HF100" s="1">
        <v>3077.5</v>
      </c>
      <c r="HG100" s="1">
        <v>11761421.279999999</v>
      </c>
      <c r="HH100" s="1">
        <v>3077.5</v>
      </c>
      <c r="HI100" s="1">
        <v>11761421.279999999</v>
      </c>
      <c r="HJ100" s="1">
        <f t="shared" si="293"/>
        <v>1.9577749999999998</v>
      </c>
      <c r="HK100" s="1" t="e">
        <f t="shared" ca="1" si="337"/>
        <v>#NAME?</v>
      </c>
      <c r="HL100" s="1" t="e">
        <f t="shared" ca="1" si="338"/>
        <v>#NAME?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X100" s="1">
        <v>-40.550241099470995</v>
      </c>
      <c r="HY100" s="1">
        <v>-22.547844764339761</v>
      </c>
      <c r="HZ100" s="1">
        <v>-8.6696930346394154</v>
      </c>
      <c r="IA100" s="1">
        <v>-4.1991800034662479</v>
      </c>
      <c r="IB100" s="1">
        <v>-0.74995001082490287</v>
      </c>
      <c r="IC100" s="1">
        <v>-5.4288295995826977E-2</v>
      </c>
      <c r="ID100" s="1">
        <v>0</v>
      </c>
      <c r="IE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S100" s="1">
        <v>1</v>
      </c>
      <c r="IT100" s="1">
        <v>1</v>
      </c>
      <c r="IU100" s="1">
        <v>1.2250000000000001</v>
      </c>
      <c r="IV100" s="1">
        <v>1.7450000000000001</v>
      </c>
      <c r="IW100" s="1">
        <v>3.9350000000000001</v>
      </c>
      <c r="IX100" s="1">
        <v>19.844999999999999</v>
      </c>
      <c r="IY100" s="1">
        <v>6.3150000000000004</v>
      </c>
      <c r="IZ100" s="1">
        <v>57.155000000000001</v>
      </c>
      <c r="JA100" s="1">
        <v>14.285</v>
      </c>
      <c r="JB100" s="1">
        <v>274.625</v>
      </c>
      <c r="JC100" s="1">
        <v>31.274999999999999</v>
      </c>
      <c r="JD100" s="1">
        <v>1207.165</v>
      </c>
      <c r="JE100" s="1">
        <v>31.274999999999999</v>
      </c>
      <c r="JF100" s="1">
        <v>1207.165</v>
      </c>
      <c r="JG100" s="1">
        <v>31.274999999999999</v>
      </c>
      <c r="JH100" s="1">
        <v>1207.165</v>
      </c>
      <c r="JM100" s="1">
        <v>7.39</v>
      </c>
      <c r="JN100" s="1">
        <v>119.72</v>
      </c>
      <c r="JO100" s="1">
        <v>57.7</v>
      </c>
      <c r="JP100" s="1">
        <v>6746.41</v>
      </c>
      <c r="JQ100" s="1">
        <v>342.06</v>
      </c>
      <c r="JR100" s="1">
        <v>162429.41</v>
      </c>
      <c r="JS100" s="1">
        <v>579.005</v>
      </c>
      <c r="JT100" s="1">
        <v>507620.45500000002</v>
      </c>
      <c r="JU100" s="1">
        <v>1377.1</v>
      </c>
      <c r="JV100" s="1">
        <v>2598411.52</v>
      </c>
      <c r="JW100" s="1">
        <v>3077.5</v>
      </c>
      <c r="JX100" s="1">
        <v>11761421.279999999</v>
      </c>
      <c r="JY100" s="1">
        <v>3077.5</v>
      </c>
      <c r="JZ100" s="1">
        <v>11761421.279999999</v>
      </c>
      <c r="KA100" s="1">
        <v>3077.5</v>
      </c>
      <c r="KB100" s="1">
        <v>11761421.279999999</v>
      </c>
      <c r="KC100" s="1">
        <f t="shared" si="296"/>
        <v>1.9577749999999998</v>
      </c>
      <c r="KD100" s="1" t="e">
        <f t="shared" ca="1" si="339"/>
        <v>#NAME?</v>
      </c>
      <c r="KE100" s="1" t="e">
        <f t="shared" ca="1" si="340"/>
        <v>#NAME?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1">
        <v>1</v>
      </c>
      <c r="KQ100" s="1">
        <v>13.78664068850625</v>
      </c>
      <c r="KR100" s="1">
        <v>16.63477142099967</v>
      </c>
      <c r="KS100" s="1">
        <v>19.062113657879294</v>
      </c>
      <c r="KT100" s="1">
        <v>19.55758449825851</v>
      </c>
      <c r="KU100" s="1">
        <v>19.904864507769918</v>
      </c>
      <c r="KV100" s="1">
        <v>20</v>
      </c>
      <c r="KW100" s="1">
        <v>20</v>
      </c>
      <c r="KX100" s="1">
        <v>20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L100" s="1">
        <v>1.63</v>
      </c>
      <c r="LM100" s="1">
        <v>3.32</v>
      </c>
      <c r="LN100" s="1">
        <v>7.835</v>
      </c>
      <c r="LO100" s="1">
        <v>80.995000000000005</v>
      </c>
      <c r="LP100" s="1">
        <v>31.984999999999999</v>
      </c>
      <c r="LQ100" s="1">
        <v>1278.0250000000001</v>
      </c>
      <c r="LR100" s="1">
        <v>35.174999999999997</v>
      </c>
      <c r="LS100" s="1">
        <v>1507.595</v>
      </c>
      <c r="LT100" s="1">
        <v>41.49</v>
      </c>
      <c r="LU100" s="1">
        <v>2054.5500000000002</v>
      </c>
      <c r="LV100" s="1">
        <v>41.49</v>
      </c>
      <c r="LW100" s="1">
        <v>2054.5500000000002</v>
      </c>
      <c r="LX100" s="1">
        <v>41.49</v>
      </c>
      <c r="LY100" s="1">
        <v>2054.5500000000002</v>
      </c>
      <c r="LZ100" s="1">
        <v>41.49</v>
      </c>
      <c r="MA100" s="1">
        <v>2054.5500000000002</v>
      </c>
      <c r="MF100" s="1">
        <v>105.405</v>
      </c>
      <c r="MG100" s="1">
        <v>18486.904999999999</v>
      </c>
      <c r="MH100" s="1">
        <v>730.72</v>
      </c>
      <c r="MI100" s="1">
        <v>729549.22</v>
      </c>
      <c r="MJ100" s="1">
        <v>3148.085</v>
      </c>
      <c r="MK100" s="1">
        <v>12456106.945</v>
      </c>
      <c r="ML100" s="1">
        <v>3464.8649999999998</v>
      </c>
      <c r="MM100" s="1">
        <v>14707385.955</v>
      </c>
      <c r="MN100" s="1">
        <v>4094.93</v>
      </c>
      <c r="MO100" s="1">
        <v>20101682.109999999</v>
      </c>
      <c r="MP100" s="1">
        <v>4094.93</v>
      </c>
      <c r="MQ100" s="1">
        <v>20101682.109999999</v>
      </c>
      <c r="MR100" s="1">
        <v>4094.93</v>
      </c>
      <c r="MS100" s="1">
        <v>20101682.109999999</v>
      </c>
      <c r="MT100" s="1">
        <v>4094.93</v>
      </c>
      <c r="MU100" s="1">
        <v>20101682.109999999</v>
      </c>
      <c r="MV100" s="1">
        <f t="shared" si="299"/>
        <v>1.9577749999999998</v>
      </c>
      <c r="MW100" s="1" t="e">
        <f t="shared" ca="1" si="341"/>
        <v>#NAME?</v>
      </c>
      <c r="MX100" s="1" t="e">
        <f t="shared" ca="1" si="342"/>
        <v>#NAME?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v>1</v>
      </c>
      <c r="NJ100" s="1">
        <v>0.55676264442082546</v>
      </c>
      <c r="NK100" s="1">
        <v>0.82284838422289941</v>
      </c>
      <c r="NL100" s="1">
        <v>0.97611227788803701</v>
      </c>
      <c r="NM100" s="1">
        <v>0.99086955133854349</v>
      </c>
      <c r="NN100" s="1">
        <v>1</v>
      </c>
      <c r="NO100" s="1">
        <v>1</v>
      </c>
      <c r="NP100" s="1">
        <v>1</v>
      </c>
      <c r="NQ100" s="1">
        <v>1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</row>
    <row r="101" spans="1:390" s="1" customFormat="1" x14ac:dyDescent="0.25">
      <c r="A101" s="1">
        <v>750</v>
      </c>
      <c r="B101" s="1">
        <v>200</v>
      </c>
      <c r="C101" s="1">
        <v>100</v>
      </c>
      <c r="D101" s="1" t="s">
        <v>341</v>
      </c>
      <c r="E101" s="1">
        <v>22.807219845000006</v>
      </c>
      <c r="F101" s="1">
        <v>521.34261668231716</v>
      </c>
      <c r="G101" s="1">
        <f t="shared" si="272"/>
        <v>1.1733396241551191</v>
      </c>
      <c r="H101" s="1" t="e">
        <f t="shared" ca="1" si="323"/>
        <v>#NAME?</v>
      </c>
      <c r="I101" s="1" t="e">
        <f t="shared" ca="1" si="324"/>
        <v>#NAME?</v>
      </c>
      <c r="J101" s="1">
        <f t="shared" si="275"/>
        <v>3.0409626460000007E-4</v>
      </c>
      <c r="K101" s="1" t="e">
        <f t="shared" ca="1" si="325"/>
        <v>#NAME?</v>
      </c>
      <c r="L101" s="1" t="e">
        <f t="shared" ca="1" si="326"/>
        <v>#NAME?</v>
      </c>
      <c r="M101" s="1">
        <v>0</v>
      </c>
      <c r="N101" s="1">
        <v>22588.544999999998</v>
      </c>
      <c r="O101" s="1">
        <v>34153.9</v>
      </c>
      <c r="P101" s="1">
        <v>1169129604.3599999</v>
      </c>
      <c r="Q101" s="1">
        <f t="shared" si="278"/>
        <v>2640719.1499998569</v>
      </c>
      <c r="R101" s="1" t="e">
        <f t="shared" ca="1" si="327"/>
        <v>#NAME?</v>
      </c>
      <c r="S101" s="1" t="e">
        <f t="shared" ca="1" si="328"/>
        <v>#NAME?</v>
      </c>
      <c r="T101" s="1">
        <v>74900</v>
      </c>
      <c r="U101" s="2">
        <v>5610010000</v>
      </c>
      <c r="V101" s="2">
        <f t="shared" si="281"/>
        <v>0</v>
      </c>
      <c r="W101" s="2" t="e">
        <f t="shared" ca="1" si="329"/>
        <v>#NAME?</v>
      </c>
      <c r="X101" s="2" t="e">
        <f t="shared" ca="1" si="330"/>
        <v>#NAME?</v>
      </c>
      <c r="Y101" s="2">
        <f t="shared" si="284"/>
        <v>0.9986666666666667</v>
      </c>
      <c r="Z101" s="2" t="e">
        <f t="shared" ca="1" si="331"/>
        <v>#NAME?</v>
      </c>
      <c r="AA101" s="2" t="e">
        <f t="shared" ca="1" si="332"/>
        <v>#NAME?</v>
      </c>
      <c r="AB101" s="2">
        <v>750</v>
      </c>
      <c r="AC101" s="2">
        <v>562500</v>
      </c>
      <c r="AD101" s="2">
        <f t="shared" si="302"/>
        <v>1.512000883633718</v>
      </c>
      <c r="AE101" s="2">
        <v>7797</v>
      </c>
      <c r="AF101" s="2">
        <v>7797</v>
      </c>
      <c r="AG101" s="2">
        <v>2213.8449999999998</v>
      </c>
      <c r="AH101" s="2">
        <v>4915653.6449999996</v>
      </c>
      <c r="AI101" s="2">
        <v>74900</v>
      </c>
      <c r="AJ101" s="2">
        <v>2050.895</v>
      </c>
      <c r="AK101" s="2">
        <v>4219903.6050000004</v>
      </c>
      <c r="AL101" s="2"/>
      <c r="AM101" s="2"/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1.0549999999999999</v>
      </c>
      <c r="BA101" s="2">
        <v>1.165</v>
      </c>
      <c r="BB101" s="2">
        <v>89.575000000000003</v>
      </c>
      <c r="BC101" s="2">
        <v>10544.955</v>
      </c>
      <c r="BD101" s="2"/>
      <c r="BE101" s="2"/>
      <c r="BF101" s="2"/>
      <c r="BG101" s="2"/>
      <c r="BH101" s="2">
        <v>1.1000000000000001</v>
      </c>
      <c r="BI101" s="2">
        <v>1.31</v>
      </c>
      <c r="BJ101" s="2">
        <v>1.325</v>
      </c>
      <c r="BK101" s="2">
        <v>2.1749999999999998</v>
      </c>
      <c r="BL101" s="2">
        <v>1.645</v>
      </c>
      <c r="BM101" s="1">
        <v>3.625</v>
      </c>
      <c r="BN101" s="1">
        <v>1.94</v>
      </c>
      <c r="BO101" s="1">
        <v>5.17</v>
      </c>
      <c r="BP101" s="1">
        <v>3.46</v>
      </c>
      <c r="BQ101" s="1">
        <v>21.01</v>
      </c>
      <c r="BR101" s="1">
        <v>10.074999999999999</v>
      </c>
      <c r="BS101" s="1">
        <v>177.655</v>
      </c>
      <c r="BT101" s="1">
        <v>32.450000000000003</v>
      </c>
      <c r="BU101" s="1">
        <v>2040.58</v>
      </c>
      <c r="BV101" s="1">
        <v>8908.8649999999998</v>
      </c>
      <c r="BW101" s="1">
        <v>104574009.455</v>
      </c>
      <c r="BX101" s="1">
        <f t="shared" si="287"/>
        <v>1.4064000000000001</v>
      </c>
      <c r="BY101" s="1" t="e">
        <f t="shared" ca="1" si="333"/>
        <v>#NAME?</v>
      </c>
      <c r="BZ101" s="1" t="e">
        <f t="shared" ca="1" si="334"/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-31725.319066079981</v>
      </c>
      <c r="CM101" s="1">
        <v>-15672.732165759997</v>
      </c>
      <c r="CN101" s="1">
        <v>-7248.0316656000005</v>
      </c>
      <c r="CO101" s="1">
        <v>-3772.3009024000003</v>
      </c>
      <c r="CP101" s="1">
        <v>-972.95363648</v>
      </c>
      <c r="CQ101" s="1">
        <v>-109.77676032000004</v>
      </c>
      <c r="CR101" s="1">
        <v>-12.747624639999987</v>
      </c>
      <c r="CS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G101" s="1">
        <v>1</v>
      </c>
      <c r="DH101" s="1">
        <v>1</v>
      </c>
      <c r="DI101" s="1">
        <v>1</v>
      </c>
      <c r="DJ101" s="1">
        <v>1</v>
      </c>
      <c r="DK101" s="1">
        <v>1.57</v>
      </c>
      <c r="DL101" s="1">
        <v>3.54</v>
      </c>
      <c r="DM101" s="1">
        <v>2.9649999999999999</v>
      </c>
      <c r="DN101" s="1">
        <v>15.234999999999999</v>
      </c>
      <c r="DO101" s="1">
        <v>14.32</v>
      </c>
      <c r="DP101" s="1">
        <v>435.92</v>
      </c>
      <c r="DQ101" s="1">
        <v>78.944999999999993</v>
      </c>
      <c r="DR101" s="1">
        <v>9629.5650000000005</v>
      </c>
      <c r="DS101" s="1">
        <v>312.15652173913043</v>
      </c>
      <c r="DT101" s="1">
        <v>137119.96521739129</v>
      </c>
      <c r="DU101" s="1">
        <v>371</v>
      </c>
      <c r="DV101" s="1">
        <v>182936.20833333334</v>
      </c>
      <c r="EA101" s="1">
        <v>1.47</v>
      </c>
      <c r="EB101" s="1">
        <v>2.75</v>
      </c>
      <c r="EC101" s="1">
        <v>21.175000000000001</v>
      </c>
      <c r="ED101" s="1">
        <v>782.97500000000002</v>
      </c>
      <c r="EE101" s="1">
        <v>98.075000000000003</v>
      </c>
      <c r="EF101" s="1">
        <v>21311.035</v>
      </c>
      <c r="EG101" s="1">
        <v>242.85499999999999</v>
      </c>
      <c r="EH101" s="1">
        <v>123092.27499999999</v>
      </c>
      <c r="EI101" s="1">
        <v>1380.825</v>
      </c>
      <c r="EJ101" s="1">
        <v>4213357.2350000003</v>
      </c>
      <c r="EK101" s="1">
        <v>7844.7349999999997</v>
      </c>
      <c r="EL101" s="1">
        <v>95532468.204999998</v>
      </c>
      <c r="EM101" s="1">
        <v>31169.095652173914</v>
      </c>
      <c r="EN101" s="1">
        <v>1368302102.8</v>
      </c>
      <c r="EO101" s="1">
        <v>37052.229166666664</v>
      </c>
      <c r="EP101" s="1">
        <v>1825999171.4791667</v>
      </c>
      <c r="EQ101" s="1">
        <f t="shared" si="290"/>
        <v>1.4064000000000001</v>
      </c>
      <c r="ER101" s="1" t="e">
        <f t="shared" ca="1" si="335"/>
        <v>#NAME?</v>
      </c>
      <c r="ES101" s="1" t="e">
        <f t="shared" ca="1" si="336"/>
        <v>#NAME?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0.57499999999999996</v>
      </c>
      <c r="FC101" s="1">
        <v>0.24</v>
      </c>
      <c r="FE101" s="1">
        <v>-13.011787228280348</v>
      </c>
      <c r="FF101" s="1">
        <v>54.728576629009339</v>
      </c>
      <c r="FG101" s="1">
        <v>88.870543068977454</v>
      </c>
      <c r="FH101" s="1">
        <v>98.39517876852922</v>
      </c>
      <c r="FI101" s="1">
        <v>105.23800018062011</v>
      </c>
      <c r="FJ101" s="1">
        <v>106.62179906219892</v>
      </c>
      <c r="FK101" s="1">
        <v>106.74989516280152</v>
      </c>
      <c r="FL101" s="1">
        <v>106.75752528361592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Z101" s="1">
        <v>1</v>
      </c>
      <c r="GA101" s="1">
        <v>1</v>
      </c>
      <c r="GB101" s="1">
        <v>1</v>
      </c>
      <c r="GC101" s="1">
        <v>1</v>
      </c>
      <c r="GD101" s="1">
        <v>1.105</v>
      </c>
      <c r="GE101" s="1">
        <v>1.325</v>
      </c>
      <c r="GF101" s="1">
        <v>1.84</v>
      </c>
      <c r="GG101" s="1">
        <v>4.1900000000000004</v>
      </c>
      <c r="GH101" s="1">
        <v>7.625</v>
      </c>
      <c r="GI101" s="1">
        <v>76.245000000000005</v>
      </c>
      <c r="GJ101" s="1">
        <v>19.72</v>
      </c>
      <c r="GK101" s="1">
        <v>486.44</v>
      </c>
      <c r="GL101" s="1">
        <v>31.15</v>
      </c>
      <c r="GM101" s="1">
        <v>1227.3</v>
      </c>
      <c r="GN101" s="1">
        <v>31.15</v>
      </c>
      <c r="GO101" s="1">
        <v>1227.3</v>
      </c>
      <c r="GT101" s="1">
        <v>1.5449999999999999</v>
      </c>
      <c r="GU101" s="1">
        <v>3.0950000000000002</v>
      </c>
      <c r="GV101" s="1">
        <v>5.335</v>
      </c>
      <c r="GW101" s="1">
        <v>51.325000000000003</v>
      </c>
      <c r="GX101" s="1">
        <v>45.87</v>
      </c>
      <c r="GY101" s="1">
        <v>3692.61</v>
      </c>
      <c r="GZ101" s="1">
        <v>127.63</v>
      </c>
      <c r="HA101" s="1">
        <v>24993.360000000001</v>
      </c>
      <c r="HB101" s="1">
        <v>709.64499999999998</v>
      </c>
      <c r="HC101" s="1">
        <v>683566.48499999999</v>
      </c>
      <c r="HD101" s="1">
        <v>1920.885</v>
      </c>
      <c r="HE101" s="1">
        <v>4670552.1849999996</v>
      </c>
      <c r="HF101" s="1">
        <v>3063.79</v>
      </c>
      <c r="HG101" s="1">
        <v>11960425.41</v>
      </c>
      <c r="HH101" s="1">
        <v>3063.79</v>
      </c>
      <c r="HI101" s="1">
        <v>11960425.41</v>
      </c>
      <c r="HJ101" s="1">
        <f t="shared" si="293"/>
        <v>1.4064000000000001</v>
      </c>
      <c r="HK101" s="1" t="e">
        <f t="shared" ca="1" si="337"/>
        <v>#NAME?</v>
      </c>
      <c r="HL101" s="1" t="e">
        <f t="shared" ca="1" si="338"/>
        <v>#NAME?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X101" s="1">
        <v>-41.689896724904358</v>
      </c>
      <c r="HY101" s="1">
        <v>-21.460594426457885</v>
      </c>
      <c r="HZ101" s="1">
        <v>-8.5221200468032539</v>
      </c>
      <c r="IA101" s="1">
        <v>-4.1860762462767305</v>
      </c>
      <c r="IB101" s="1">
        <v>-0.76179089563366531</v>
      </c>
      <c r="IC101" s="1">
        <v>-5.3892031061550869E-2</v>
      </c>
      <c r="ID101" s="1">
        <v>0</v>
      </c>
      <c r="IE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S101" s="1">
        <v>1</v>
      </c>
      <c r="IT101" s="1">
        <v>1</v>
      </c>
      <c r="IU101" s="1">
        <v>1.17</v>
      </c>
      <c r="IV101" s="1">
        <v>1.55</v>
      </c>
      <c r="IW101" s="1">
        <v>3.9</v>
      </c>
      <c r="IX101" s="1">
        <v>20.23</v>
      </c>
      <c r="IY101" s="1">
        <v>6.1749999999999998</v>
      </c>
      <c r="IZ101" s="1">
        <v>49.905000000000001</v>
      </c>
      <c r="JA101" s="1">
        <v>15.164999999999999</v>
      </c>
      <c r="JB101" s="1">
        <v>287.185</v>
      </c>
      <c r="JC101" s="1">
        <v>31.15</v>
      </c>
      <c r="JD101" s="1">
        <v>1227.3</v>
      </c>
      <c r="JE101" s="1">
        <v>31.15</v>
      </c>
      <c r="JF101" s="1">
        <v>1227.3</v>
      </c>
      <c r="JG101" s="1">
        <v>31.15</v>
      </c>
      <c r="JH101" s="1">
        <v>1227.3</v>
      </c>
      <c r="JM101" s="1">
        <v>7.05</v>
      </c>
      <c r="JN101" s="1">
        <v>89.76</v>
      </c>
      <c r="JO101" s="1">
        <v>54.12</v>
      </c>
      <c r="JP101" s="1">
        <v>5542.27</v>
      </c>
      <c r="JQ101" s="1">
        <v>336.24</v>
      </c>
      <c r="JR101" s="1">
        <v>162507.38</v>
      </c>
      <c r="JS101" s="1">
        <v>564.65499999999997</v>
      </c>
      <c r="JT101" s="1">
        <v>435021.815</v>
      </c>
      <c r="JU101" s="1">
        <v>1465.585</v>
      </c>
      <c r="JV101" s="1">
        <v>2720994.7450000001</v>
      </c>
      <c r="JW101" s="1">
        <v>3063.79</v>
      </c>
      <c r="JX101" s="1">
        <v>11960425.41</v>
      </c>
      <c r="JY101" s="1">
        <v>3063.79</v>
      </c>
      <c r="JZ101" s="1">
        <v>11960425.41</v>
      </c>
      <c r="KA101" s="1">
        <v>3063.79</v>
      </c>
      <c r="KB101" s="1">
        <v>11960425.41</v>
      </c>
      <c r="KC101" s="1">
        <f t="shared" si="296"/>
        <v>1.4064000000000001</v>
      </c>
      <c r="KD101" s="1" t="e">
        <f t="shared" ca="1" si="339"/>
        <v>#NAME?</v>
      </c>
      <c r="KE101" s="1" t="e">
        <f t="shared" ca="1" si="340"/>
        <v>#NAME?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1">
        <v>1</v>
      </c>
      <c r="KQ101" s="1">
        <v>13.738000852618104</v>
      </c>
      <c r="KR101" s="1">
        <v>16.694105326472176</v>
      </c>
      <c r="KS101" s="1">
        <v>18.982279099005485</v>
      </c>
      <c r="KT101" s="1">
        <v>19.521476637511149</v>
      </c>
      <c r="KU101" s="1">
        <v>19.915387329535807</v>
      </c>
      <c r="KV101" s="1">
        <v>20</v>
      </c>
      <c r="KW101" s="1">
        <v>20</v>
      </c>
      <c r="KX101" s="1">
        <v>20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L101" s="1">
        <v>1.7</v>
      </c>
      <c r="LM101" s="1">
        <v>3.6</v>
      </c>
      <c r="LN101" s="1">
        <v>7.3949999999999996</v>
      </c>
      <c r="LO101" s="1">
        <v>74.224999999999994</v>
      </c>
      <c r="LP101" s="1">
        <v>29.655000000000001</v>
      </c>
      <c r="LQ101" s="1">
        <v>1126.375</v>
      </c>
      <c r="LR101" s="1">
        <v>33.56</v>
      </c>
      <c r="LS101" s="1">
        <v>1425.55</v>
      </c>
      <c r="LT101" s="1">
        <v>39.524999999999999</v>
      </c>
      <c r="LU101" s="1">
        <v>1921.7449999999999</v>
      </c>
      <c r="LV101" s="1">
        <v>39.524999999999999</v>
      </c>
      <c r="LW101" s="1">
        <v>1921.7449999999999</v>
      </c>
      <c r="LX101" s="1">
        <v>39.524999999999999</v>
      </c>
      <c r="LY101" s="1">
        <v>1921.7449999999999</v>
      </c>
      <c r="LZ101" s="1">
        <v>39.524999999999999</v>
      </c>
      <c r="MA101" s="1">
        <v>1921.7449999999999</v>
      </c>
      <c r="MF101" s="1">
        <v>112</v>
      </c>
      <c r="MG101" s="1">
        <v>20475.259999999998</v>
      </c>
      <c r="MH101" s="1">
        <v>689.03</v>
      </c>
      <c r="MI101" s="1">
        <v>671138.41</v>
      </c>
      <c r="MJ101" s="1">
        <v>2916.895</v>
      </c>
      <c r="MK101" s="1">
        <v>10975061.525</v>
      </c>
      <c r="ML101" s="1">
        <v>3307.81</v>
      </c>
      <c r="MM101" s="1">
        <v>13934862.9</v>
      </c>
      <c r="MN101" s="1">
        <v>3906.95</v>
      </c>
      <c r="MO101" s="1">
        <v>18862515.399999999</v>
      </c>
      <c r="MP101" s="1">
        <v>3906.95</v>
      </c>
      <c r="MQ101" s="1">
        <v>18862515.399999999</v>
      </c>
      <c r="MR101" s="1">
        <v>3906.95</v>
      </c>
      <c r="MS101" s="1">
        <v>18862515.399999999</v>
      </c>
      <c r="MT101" s="1">
        <v>3906.95</v>
      </c>
      <c r="MU101" s="1">
        <v>18862515.399999999</v>
      </c>
      <c r="MV101" s="1">
        <f t="shared" si="299"/>
        <v>1.4064000000000001</v>
      </c>
      <c r="MW101" s="1" t="e">
        <f t="shared" ca="1" si="341"/>
        <v>#NAME?</v>
      </c>
      <c r="MX101" s="1" t="e">
        <f t="shared" ca="1" si="342"/>
        <v>#NAME?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v>1</v>
      </c>
      <c r="NJ101" s="1">
        <v>0.54323817403035957</v>
      </c>
      <c r="NK101" s="1">
        <v>0.82210032299308911</v>
      </c>
      <c r="NL101" s="1">
        <v>0.98219758788204448</v>
      </c>
      <c r="NM101" s="1">
        <v>0.99138636918730483</v>
      </c>
      <c r="NN101" s="1">
        <v>1</v>
      </c>
      <c r="NO101" s="1">
        <v>1</v>
      </c>
      <c r="NP101" s="1">
        <v>1</v>
      </c>
      <c r="NQ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</row>
    <row r="102" spans="1:390" s="1" customFormat="1" x14ac:dyDescent="0.25">
      <c r="A102" s="1">
        <v>800</v>
      </c>
      <c r="B102" s="1">
        <v>200</v>
      </c>
      <c r="C102" s="1">
        <v>100</v>
      </c>
      <c r="D102" s="1" t="s">
        <v>338</v>
      </c>
      <c r="E102" s="1">
        <v>24.392212129999997</v>
      </c>
      <c r="F102" s="1">
        <v>596.07401699733487</v>
      </c>
      <c r="G102" s="1">
        <f t="shared" si="272"/>
        <v>1.0940044024158624</v>
      </c>
      <c r="H102" s="1" t="e">
        <f t="shared" ca="1" si="323"/>
        <v>#NAME?</v>
      </c>
      <c r="I102" s="1" t="e">
        <f t="shared" ca="1" si="324"/>
        <v>#NAME?</v>
      </c>
      <c r="J102" s="1">
        <f t="shared" si="275"/>
        <v>3.0490265162499996E-4</v>
      </c>
      <c r="K102" s="1" t="e">
        <f t="shared" ca="1" si="325"/>
        <v>#NAME?</v>
      </c>
      <c r="L102" s="1" t="e">
        <f t="shared" ca="1" si="326"/>
        <v>#NAME?</v>
      </c>
      <c r="M102" s="1">
        <v>0</v>
      </c>
      <c r="N102" s="1">
        <v>24578.12</v>
      </c>
      <c r="O102" s="1">
        <v>37396.15</v>
      </c>
      <c r="P102" s="1">
        <v>1400968542.8099999</v>
      </c>
      <c r="Q102" s="1">
        <f t="shared" si="278"/>
        <v>2496507.9874999523</v>
      </c>
      <c r="R102" s="1" t="e">
        <f t="shared" ca="1" si="327"/>
        <v>#NAME?</v>
      </c>
      <c r="S102" s="1" t="e">
        <f t="shared" ca="1" si="328"/>
        <v>#NAME?</v>
      </c>
      <c r="T102" s="1">
        <v>79900</v>
      </c>
      <c r="U102" s="2">
        <v>6384010000</v>
      </c>
      <c r="V102" s="2">
        <f t="shared" si="281"/>
        <v>0</v>
      </c>
      <c r="W102" s="2" t="e">
        <f t="shared" ca="1" si="329"/>
        <v>#NAME?</v>
      </c>
      <c r="X102" s="2" t="e">
        <f t="shared" ca="1" si="330"/>
        <v>#NAME?</v>
      </c>
      <c r="Y102" s="2">
        <f t="shared" si="284"/>
        <v>0.99875000000000003</v>
      </c>
      <c r="Z102" s="2" t="e">
        <f t="shared" ca="1" si="331"/>
        <v>#NAME?</v>
      </c>
      <c r="AA102" s="2" t="e">
        <f t="shared" ca="1" si="332"/>
        <v>#NAME?</v>
      </c>
      <c r="AB102" s="2">
        <v>800</v>
      </c>
      <c r="AC102" s="2">
        <v>640000</v>
      </c>
      <c r="AD102" s="2">
        <f t="shared" si="302"/>
        <v>1.5215219878493556</v>
      </c>
      <c r="AE102" s="2">
        <v>7797</v>
      </c>
      <c r="AF102" s="2">
        <v>7797</v>
      </c>
      <c r="AG102" s="2">
        <v>2308.64</v>
      </c>
      <c r="AH102" s="2">
        <v>5344490.3099999996</v>
      </c>
      <c r="AI102" s="2">
        <v>79900</v>
      </c>
      <c r="AJ102" s="2">
        <v>2147.16</v>
      </c>
      <c r="AK102" s="2">
        <v>4624149.1500000004</v>
      </c>
      <c r="AL102" s="2"/>
      <c r="AM102" s="2"/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1.0249999999999999</v>
      </c>
      <c r="BA102" s="2">
        <v>1.075</v>
      </c>
      <c r="BB102" s="2">
        <v>99.784999999999997</v>
      </c>
      <c r="BC102" s="2">
        <v>12268.635</v>
      </c>
      <c r="BD102" s="2"/>
      <c r="BE102" s="2"/>
      <c r="BF102" s="2"/>
      <c r="BG102" s="2"/>
      <c r="BH102" s="2">
        <v>1.135</v>
      </c>
      <c r="BI102" s="2">
        <v>1.4450000000000001</v>
      </c>
      <c r="BJ102" s="2">
        <v>1.29</v>
      </c>
      <c r="BK102" s="2">
        <v>2.06</v>
      </c>
      <c r="BL102" s="2">
        <v>1.63</v>
      </c>
      <c r="BM102" s="1">
        <v>3.63</v>
      </c>
      <c r="BN102" s="1">
        <v>1.9650000000000001</v>
      </c>
      <c r="BO102" s="1">
        <v>5.6950000000000003</v>
      </c>
      <c r="BP102" s="1">
        <v>3.5150000000000001</v>
      </c>
      <c r="BQ102" s="1">
        <v>20.875</v>
      </c>
      <c r="BR102" s="1">
        <v>10.395</v>
      </c>
      <c r="BS102" s="1">
        <v>189.23500000000001</v>
      </c>
      <c r="BT102" s="1">
        <v>29.475000000000001</v>
      </c>
      <c r="BU102" s="1">
        <v>1611.825</v>
      </c>
      <c r="BV102" s="1">
        <v>9925.6650000000009</v>
      </c>
      <c r="BW102" s="1">
        <v>121637402.895</v>
      </c>
      <c r="BX102" s="1">
        <f t="shared" si="287"/>
        <v>1.8337750000000002</v>
      </c>
      <c r="BY102" s="1" t="e">
        <f t="shared" ca="1" si="333"/>
        <v>#NAME?</v>
      </c>
      <c r="BZ102" s="1" t="e">
        <f t="shared" ca="1" si="334"/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-26175.273551359991</v>
      </c>
      <c r="CM102" s="1">
        <v>-14950.089381439997</v>
      </c>
      <c r="CN102" s="1">
        <v>-6541.2784432000008</v>
      </c>
      <c r="CO102" s="1">
        <v>-3773.0263222399972</v>
      </c>
      <c r="CP102" s="1">
        <v>-958.64193712000042</v>
      </c>
      <c r="CQ102" s="1">
        <v>-108.77254463999996</v>
      </c>
      <c r="CR102" s="1">
        <v>-11.88449024</v>
      </c>
      <c r="CS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G102" s="1">
        <v>1</v>
      </c>
      <c r="DH102" s="1">
        <v>1</v>
      </c>
      <c r="DI102" s="1">
        <v>1.01</v>
      </c>
      <c r="DJ102" s="1">
        <v>1.03</v>
      </c>
      <c r="DK102" s="1">
        <v>1.5</v>
      </c>
      <c r="DL102" s="1">
        <v>2.99</v>
      </c>
      <c r="DM102" s="1">
        <v>2.95</v>
      </c>
      <c r="DN102" s="1">
        <v>16.399999999999999</v>
      </c>
      <c r="DO102" s="1">
        <v>14.59</v>
      </c>
      <c r="DP102" s="1">
        <v>428.46</v>
      </c>
      <c r="DQ102" s="1">
        <v>80.864999999999995</v>
      </c>
      <c r="DR102" s="1">
        <v>9860.0450000000001</v>
      </c>
      <c r="DS102" s="1">
        <v>380.7560975609756</v>
      </c>
      <c r="DT102" s="1">
        <v>199170.54471544715</v>
      </c>
      <c r="DU102" s="1">
        <v>458.07894736842104</v>
      </c>
      <c r="DV102" s="1">
        <v>253100.28947368421</v>
      </c>
      <c r="EA102" s="1">
        <v>1.4</v>
      </c>
      <c r="EB102" s="1">
        <v>2.5099999999999998</v>
      </c>
      <c r="EC102" s="1">
        <v>18.79</v>
      </c>
      <c r="ED102" s="1">
        <v>722.12</v>
      </c>
      <c r="EE102" s="1">
        <v>92.605000000000004</v>
      </c>
      <c r="EF102" s="1">
        <v>16574.224999999999</v>
      </c>
      <c r="EG102" s="1">
        <v>245.3</v>
      </c>
      <c r="EH102" s="1">
        <v>140114.99</v>
      </c>
      <c r="EI102" s="1">
        <v>1406.645</v>
      </c>
      <c r="EJ102" s="1">
        <v>4135933.4649999999</v>
      </c>
      <c r="EK102" s="1">
        <v>8035.5349999999999</v>
      </c>
      <c r="EL102" s="1">
        <v>97828421.275000006</v>
      </c>
      <c r="EM102" s="1">
        <v>38024.764227642278</v>
      </c>
      <c r="EN102" s="1">
        <v>1987831364.1626017</v>
      </c>
      <c r="EO102" s="1">
        <v>45756.394736842107</v>
      </c>
      <c r="EP102" s="1">
        <v>2526381115.8157897</v>
      </c>
      <c r="EQ102" s="1">
        <f t="shared" si="290"/>
        <v>1.8337750000000002</v>
      </c>
      <c r="ER102" s="1" t="e">
        <f t="shared" ca="1" si="335"/>
        <v>#NAME?</v>
      </c>
      <c r="ES102" s="1" t="e">
        <f t="shared" ca="1" si="336"/>
        <v>#NAME?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0.61499999999999999</v>
      </c>
      <c r="FC102" s="1">
        <v>0.19</v>
      </c>
      <c r="FE102" s="1">
        <v>-11.976605250413701</v>
      </c>
      <c r="FF102" s="1">
        <v>55.193628905224166</v>
      </c>
      <c r="FG102" s="1">
        <v>87.942231832175878</v>
      </c>
      <c r="FH102" s="1">
        <v>99.143081618798774</v>
      </c>
      <c r="FI102" s="1">
        <v>105.12475635944246</v>
      </c>
      <c r="FJ102" s="1">
        <v>106.61475115508399</v>
      </c>
      <c r="FK102" s="1">
        <v>106.74852579634391</v>
      </c>
      <c r="FL102" s="1">
        <v>106.75752528361593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Z102" s="1">
        <v>1</v>
      </c>
      <c r="GA102" s="1">
        <v>1</v>
      </c>
      <c r="GB102" s="1">
        <v>1</v>
      </c>
      <c r="GC102" s="1">
        <v>1</v>
      </c>
      <c r="GD102" s="1">
        <v>1.06</v>
      </c>
      <c r="GE102" s="1">
        <v>1.18</v>
      </c>
      <c r="GF102" s="1">
        <v>1.83</v>
      </c>
      <c r="GG102" s="1">
        <v>4.12</v>
      </c>
      <c r="GH102" s="1">
        <v>7.1349999999999998</v>
      </c>
      <c r="GI102" s="1">
        <v>67.265000000000001</v>
      </c>
      <c r="GJ102" s="1">
        <v>18.364999999999998</v>
      </c>
      <c r="GK102" s="1">
        <v>434.89499999999998</v>
      </c>
      <c r="GL102" s="1">
        <v>30.225000000000001</v>
      </c>
      <c r="GM102" s="1">
        <v>1157.7850000000001</v>
      </c>
      <c r="GN102" s="1">
        <v>30.225000000000001</v>
      </c>
      <c r="GO102" s="1">
        <v>1157.7850000000001</v>
      </c>
      <c r="GT102" s="1">
        <v>1.48</v>
      </c>
      <c r="GU102" s="1">
        <v>2.89</v>
      </c>
      <c r="GV102" s="1">
        <v>5.38</v>
      </c>
      <c r="GW102" s="1">
        <v>56.13</v>
      </c>
      <c r="GX102" s="1">
        <v>40.844999999999999</v>
      </c>
      <c r="GY102" s="1">
        <v>2953.415</v>
      </c>
      <c r="GZ102" s="1">
        <v>124.85</v>
      </c>
      <c r="HA102" s="1">
        <v>23948.880000000001</v>
      </c>
      <c r="HB102" s="1">
        <v>662.94</v>
      </c>
      <c r="HC102" s="1">
        <v>603145.66</v>
      </c>
      <c r="HD102" s="1">
        <v>1787.88</v>
      </c>
      <c r="HE102" s="1">
        <v>4166405.02</v>
      </c>
      <c r="HF102" s="1">
        <v>2972.38</v>
      </c>
      <c r="HG102" s="1">
        <v>11275314.32</v>
      </c>
      <c r="HH102" s="1">
        <v>2972.38</v>
      </c>
      <c r="HI102" s="1">
        <v>11275314.32</v>
      </c>
      <c r="HJ102" s="1">
        <f t="shared" si="293"/>
        <v>1.8337750000000002</v>
      </c>
      <c r="HK102" s="1" t="e">
        <f t="shared" ca="1" si="337"/>
        <v>#NAME?</v>
      </c>
      <c r="HL102" s="1" t="e">
        <f t="shared" ca="1" si="338"/>
        <v>#NAME?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X102" s="1">
        <v>-38.347248877559821</v>
      </c>
      <c r="HY102" s="1">
        <v>-20.992401219787912</v>
      </c>
      <c r="HZ102" s="1">
        <v>-8.5657653496146526</v>
      </c>
      <c r="IA102" s="1">
        <v>-4.1226790458008704</v>
      </c>
      <c r="IB102" s="1">
        <v>-0.79163165126641344</v>
      </c>
      <c r="IC102" s="1">
        <v>-5.6269620667207525E-2</v>
      </c>
      <c r="ID102" s="1">
        <v>0</v>
      </c>
      <c r="IE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S102" s="1">
        <v>1</v>
      </c>
      <c r="IT102" s="1">
        <v>1</v>
      </c>
      <c r="IU102" s="1">
        <v>1.19</v>
      </c>
      <c r="IV102" s="1">
        <v>1.59</v>
      </c>
      <c r="IW102" s="1">
        <v>3.7050000000000001</v>
      </c>
      <c r="IX102" s="1">
        <v>17.574999999999999</v>
      </c>
      <c r="IY102" s="1">
        <v>5.94</v>
      </c>
      <c r="IZ102" s="1">
        <v>45.48</v>
      </c>
      <c r="JA102" s="1">
        <v>12.824999999999999</v>
      </c>
      <c r="JB102" s="1">
        <v>209.14500000000001</v>
      </c>
      <c r="JC102" s="1">
        <v>30.225000000000001</v>
      </c>
      <c r="JD102" s="1">
        <v>1157.7850000000001</v>
      </c>
      <c r="JE102" s="1">
        <v>30.225000000000001</v>
      </c>
      <c r="JF102" s="1">
        <v>1157.7850000000001</v>
      </c>
      <c r="JG102" s="1">
        <v>30.225000000000001</v>
      </c>
      <c r="JH102" s="1">
        <v>1157.7850000000001</v>
      </c>
      <c r="JM102" s="1">
        <v>6.9950000000000001</v>
      </c>
      <c r="JN102" s="1">
        <v>91.224999999999994</v>
      </c>
      <c r="JO102" s="1">
        <v>52.56</v>
      </c>
      <c r="JP102" s="1">
        <v>4915.8</v>
      </c>
      <c r="JQ102" s="1">
        <v>317.64499999999998</v>
      </c>
      <c r="JR102" s="1">
        <v>138958.27499999999</v>
      </c>
      <c r="JS102" s="1">
        <v>539.14</v>
      </c>
      <c r="JT102" s="1">
        <v>389013.48</v>
      </c>
      <c r="JU102" s="1">
        <v>1230.6199999999999</v>
      </c>
      <c r="JV102" s="1">
        <v>1959608.35</v>
      </c>
      <c r="JW102" s="1">
        <v>2972.38</v>
      </c>
      <c r="JX102" s="1">
        <v>11275314.32</v>
      </c>
      <c r="JY102" s="1">
        <v>2972.38</v>
      </c>
      <c r="JZ102" s="1">
        <v>11275314.32</v>
      </c>
      <c r="KA102" s="1">
        <v>2972.38</v>
      </c>
      <c r="KB102" s="1">
        <v>11275314.32</v>
      </c>
      <c r="KC102" s="1">
        <f t="shared" si="296"/>
        <v>1.8337750000000002</v>
      </c>
      <c r="KD102" s="1" t="e">
        <f t="shared" ca="1" si="339"/>
        <v>#NAME?</v>
      </c>
      <c r="KE102" s="1" t="e">
        <f t="shared" ca="1" si="340"/>
        <v>#NAME?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1">
        <v>1</v>
      </c>
      <c r="KQ102" s="1">
        <v>13.752711293442458</v>
      </c>
      <c r="KR102" s="1">
        <v>16.707560308088649</v>
      </c>
      <c r="KS102" s="1">
        <v>19.033016704020021</v>
      </c>
      <c r="KT102" s="1">
        <v>19.517157418892864</v>
      </c>
      <c r="KU102" s="1">
        <v>19.906074170392682</v>
      </c>
      <c r="KV102" s="1">
        <v>20</v>
      </c>
      <c r="KW102" s="1">
        <v>20</v>
      </c>
      <c r="KX102" s="1">
        <v>20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L102" s="1">
        <v>1.55</v>
      </c>
      <c r="LM102" s="1">
        <v>3.04</v>
      </c>
      <c r="LN102" s="1">
        <v>7.6950000000000003</v>
      </c>
      <c r="LO102" s="1">
        <v>79.355000000000004</v>
      </c>
      <c r="LP102" s="1">
        <v>30.355</v>
      </c>
      <c r="LQ102" s="1">
        <v>1178.4949999999999</v>
      </c>
      <c r="LR102" s="1">
        <v>33.174999999999997</v>
      </c>
      <c r="LS102" s="1">
        <v>1373.2449999999999</v>
      </c>
      <c r="LT102" s="1">
        <v>38.655000000000001</v>
      </c>
      <c r="LU102" s="1">
        <v>1831.9849999999999</v>
      </c>
      <c r="LV102" s="1">
        <v>38.655000000000001</v>
      </c>
      <c r="LW102" s="1">
        <v>1831.9849999999999</v>
      </c>
      <c r="LX102" s="1">
        <v>38.655000000000001</v>
      </c>
      <c r="LY102" s="1">
        <v>1831.9849999999999</v>
      </c>
      <c r="LZ102" s="1">
        <v>38.655000000000001</v>
      </c>
      <c r="MA102" s="1">
        <v>1831.9849999999999</v>
      </c>
      <c r="MF102" s="1">
        <v>95.98</v>
      </c>
      <c r="MG102" s="1">
        <v>15970.77</v>
      </c>
      <c r="MH102" s="1">
        <v>719.16499999999996</v>
      </c>
      <c r="MI102" s="1">
        <v>720871.03500000003</v>
      </c>
      <c r="MJ102" s="1">
        <v>2981.89</v>
      </c>
      <c r="MK102" s="1">
        <v>11455654.779999999</v>
      </c>
      <c r="ML102" s="1">
        <v>3263.9850000000001</v>
      </c>
      <c r="MM102" s="1">
        <v>13378434.925000001</v>
      </c>
      <c r="MN102" s="1">
        <v>3812.85</v>
      </c>
      <c r="MO102" s="1">
        <v>17912632.07</v>
      </c>
      <c r="MP102" s="1">
        <v>3812.85</v>
      </c>
      <c r="MQ102" s="1">
        <v>17912632.07</v>
      </c>
      <c r="MR102" s="1">
        <v>3812.85</v>
      </c>
      <c r="MS102" s="1">
        <v>17912632.07</v>
      </c>
      <c r="MT102" s="1">
        <v>3812.85</v>
      </c>
      <c r="MU102" s="1">
        <v>17912632.07</v>
      </c>
      <c r="MV102" s="1">
        <f t="shared" si="299"/>
        <v>1.8337750000000002</v>
      </c>
      <c r="MW102" s="1" t="e">
        <f t="shared" ca="1" si="341"/>
        <v>#NAME?</v>
      </c>
      <c r="MX102" s="1" t="e">
        <f t="shared" ca="1" si="342"/>
        <v>#NAME?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v>1</v>
      </c>
      <c r="NJ102" s="1">
        <v>0.5554178214497727</v>
      </c>
      <c r="NK102" s="1">
        <v>0.82481615550341014</v>
      </c>
      <c r="NL102" s="1">
        <v>0.97953241021923687</v>
      </c>
      <c r="NM102" s="1">
        <v>0.99086955133854315</v>
      </c>
      <c r="NN102" s="1">
        <v>1</v>
      </c>
      <c r="NO102" s="1">
        <v>1</v>
      </c>
      <c r="NP102" s="1">
        <v>1</v>
      </c>
      <c r="NQ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</row>
    <row r="103" spans="1:390" s="1" customFormat="1" x14ac:dyDescent="0.25">
      <c r="A103" s="1">
        <v>850</v>
      </c>
      <c r="B103" s="1">
        <v>200</v>
      </c>
      <c r="C103" s="1">
        <v>100</v>
      </c>
      <c r="D103" s="1" t="s">
        <v>341</v>
      </c>
      <c r="E103" s="1">
        <v>25.909117030000019</v>
      </c>
      <c r="F103" s="1">
        <v>672.85285871816552</v>
      </c>
      <c r="G103" s="1">
        <f t="shared" si="272"/>
        <v>1.5705134439285757</v>
      </c>
      <c r="H103" s="1" t="e">
        <f t="shared" ca="1" si="323"/>
        <v>#NAME?</v>
      </c>
      <c r="I103" s="1" t="e">
        <f t="shared" ca="1" si="324"/>
        <v>#NAME?</v>
      </c>
      <c r="J103" s="1">
        <f t="shared" si="275"/>
        <v>3.0481314152941197E-4</v>
      </c>
      <c r="K103" s="1" t="e">
        <f t="shared" ca="1" si="325"/>
        <v>#NAME?</v>
      </c>
      <c r="L103" s="1" t="e">
        <f t="shared" ca="1" si="326"/>
        <v>#NAME?</v>
      </c>
      <c r="M103" s="1">
        <v>0</v>
      </c>
      <c r="N103" s="1">
        <v>26414.345000000001</v>
      </c>
      <c r="O103" s="1">
        <v>40336.44</v>
      </c>
      <c r="P103" s="1">
        <v>1631134584.77</v>
      </c>
      <c r="Q103" s="1">
        <f t="shared" si="278"/>
        <v>4106192.8963997364</v>
      </c>
      <c r="R103" s="1" t="e">
        <f t="shared" ca="1" si="327"/>
        <v>#NAME?</v>
      </c>
      <c r="S103" s="1" t="e">
        <f t="shared" ca="1" si="328"/>
        <v>#NAME?</v>
      </c>
      <c r="T103" s="1">
        <v>84900</v>
      </c>
      <c r="U103" s="2">
        <v>7208010000</v>
      </c>
      <c r="V103" s="2">
        <f t="shared" si="281"/>
        <v>0</v>
      </c>
      <c r="W103" s="2" t="e">
        <f t="shared" ca="1" si="329"/>
        <v>#NAME?</v>
      </c>
      <c r="X103" s="2" t="e">
        <f t="shared" ca="1" si="330"/>
        <v>#NAME?</v>
      </c>
      <c r="Y103" s="2">
        <f t="shared" si="284"/>
        <v>0.99882352941176467</v>
      </c>
      <c r="Z103" s="2" t="e">
        <f t="shared" ca="1" si="331"/>
        <v>#NAME?</v>
      </c>
      <c r="AA103" s="2" t="e">
        <f t="shared" ca="1" si="332"/>
        <v>#NAME?</v>
      </c>
      <c r="AB103" s="2">
        <v>850</v>
      </c>
      <c r="AC103" s="2">
        <v>722500</v>
      </c>
      <c r="AD103" s="2">
        <f t="shared" si="302"/>
        <v>1.5270656910099418</v>
      </c>
      <c r="AE103" s="2">
        <v>7797</v>
      </c>
      <c r="AF103" s="2">
        <v>7797</v>
      </c>
      <c r="AG103" s="2">
        <v>2376.6849999999999</v>
      </c>
      <c r="AH103" s="2">
        <v>5664923.125</v>
      </c>
      <c r="AI103" s="2">
        <v>84900</v>
      </c>
      <c r="AJ103" s="2">
        <v>2215.3649999999998</v>
      </c>
      <c r="AK103" s="2">
        <v>4923946.3150000004</v>
      </c>
      <c r="AL103" s="2"/>
      <c r="AM103" s="2"/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1.0549999999999999</v>
      </c>
      <c r="BA103" s="2">
        <v>1.175</v>
      </c>
      <c r="BB103" s="2">
        <v>94.79</v>
      </c>
      <c r="BC103" s="2">
        <v>11901.02</v>
      </c>
      <c r="BD103" s="2"/>
      <c r="BE103" s="2"/>
      <c r="BF103" s="2"/>
      <c r="BG103" s="2"/>
      <c r="BH103" s="2">
        <v>1.095</v>
      </c>
      <c r="BI103" s="2">
        <v>1.2949999999999999</v>
      </c>
      <c r="BJ103" s="2">
        <v>1.23</v>
      </c>
      <c r="BK103" s="2">
        <v>1.78</v>
      </c>
      <c r="BL103" s="2">
        <v>1.5049999999999999</v>
      </c>
      <c r="BM103" s="1">
        <v>2.895</v>
      </c>
      <c r="BN103" s="1">
        <v>1.86</v>
      </c>
      <c r="BO103" s="1">
        <v>4.84</v>
      </c>
      <c r="BP103" s="1">
        <v>3.19</v>
      </c>
      <c r="BQ103" s="1">
        <v>16.28</v>
      </c>
      <c r="BR103" s="1">
        <v>9.1850000000000005</v>
      </c>
      <c r="BS103" s="1">
        <v>162.86500000000001</v>
      </c>
      <c r="BT103" s="1">
        <v>32.155000000000001</v>
      </c>
      <c r="BU103" s="1">
        <v>2066.145</v>
      </c>
      <c r="BV103" s="1">
        <v>9427.0300000000007</v>
      </c>
      <c r="BW103" s="1">
        <v>118067734.18000001</v>
      </c>
      <c r="BX103" s="1">
        <f t="shared" si="287"/>
        <v>1.3803999999999994</v>
      </c>
      <c r="BY103" s="1" t="e">
        <f t="shared" ca="1" si="333"/>
        <v>#NAME?</v>
      </c>
      <c r="BZ103" s="1" t="e">
        <f t="shared" ca="1" si="334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-25728.902042400005</v>
      </c>
      <c r="CM103" s="1">
        <v>-15841.163044319996</v>
      </c>
      <c r="CN103" s="1">
        <v>-7407.676319199998</v>
      </c>
      <c r="CO103" s="1">
        <v>-3815.8868339200008</v>
      </c>
      <c r="CP103" s="1">
        <v>-941.72631888000058</v>
      </c>
      <c r="CQ103" s="1">
        <v>-94.33202832000002</v>
      </c>
      <c r="CR103" s="1">
        <v>-13.359992</v>
      </c>
      <c r="CS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G103" s="1">
        <v>1</v>
      </c>
      <c r="DH103" s="1">
        <v>1</v>
      </c>
      <c r="DI103" s="1">
        <v>1</v>
      </c>
      <c r="DJ103" s="1">
        <v>1</v>
      </c>
      <c r="DK103" s="1">
        <v>1.595</v>
      </c>
      <c r="DL103" s="1">
        <v>3.6349999999999998</v>
      </c>
      <c r="DM103" s="1">
        <v>3.2949999999999999</v>
      </c>
      <c r="DN103" s="1">
        <v>18.145</v>
      </c>
      <c r="DO103" s="1">
        <v>14.7</v>
      </c>
      <c r="DP103" s="1">
        <v>407.29</v>
      </c>
      <c r="DQ103" s="1">
        <v>81.47</v>
      </c>
      <c r="DR103" s="1">
        <v>9981.25</v>
      </c>
      <c r="DS103" s="1">
        <v>387.53719008264466</v>
      </c>
      <c r="DT103" s="1">
        <v>217603.61983471076</v>
      </c>
      <c r="DU103" s="1">
        <v>426.18367346938777</v>
      </c>
      <c r="DV103" s="1">
        <v>236690.30612244899</v>
      </c>
      <c r="EA103" s="1">
        <v>1.37</v>
      </c>
      <c r="EB103" s="1">
        <v>2.2999999999999998</v>
      </c>
      <c r="EC103" s="1">
        <v>18.53</v>
      </c>
      <c r="ED103" s="1">
        <v>616.54999999999995</v>
      </c>
      <c r="EE103" s="1">
        <v>101.675</v>
      </c>
      <c r="EF103" s="1">
        <v>21871.775000000001</v>
      </c>
      <c r="EG103" s="1">
        <v>278.125</v>
      </c>
      <c r="EH103" s="1">
        <v>151283.095</v>
      </c>
      <c r="EI103" s="1">
        <v>1421.05</v>
      </c>
      <c r="EJ103" s="1">
        <v>3930581.33</v>
      </c>
      <c r="EK103" s="1">
        <v>8101.17</v>
      </c>
      <c r="EL103" s="1">
        <v>99061533.939999998</v>
      </c>
      <c r="EM103" s="1">
        <v>38704.958677685951</v>
      </c>
      <c r="EN103" s="1">
        <v>2172210651.7355371</v>
      </c>
      <c r="EO103" s="1">
        <v>42573.142857142855</v>
      </c>
      <c r="EP103" s="1">
        <v>2363097799.5510206</v>
      </c>
      <c r="EQ103" s="1">
        <f t="shared" si="290"/>
        <v>1.3803999999999994</v>
      </c>
      <c r="ER103" s="1" t="e">
        <f t="shared" ca="1" si="335"/>
        <v>#NAME?</v>
      </c>
      <c r="ES103" s="1" t="e">
        <f t="shared" ca="1" si="336"/>
        <v>#NAME?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0.60499999999999998</v>
      </c>
      <c r="FC103" s="1">
        <v>0.245</v>
      </c>
      <c r="FE103" s="1">
        <v>-7.9283589121749865</v>
      </c>
      <c r="FF103" s="1">
        <v>53.867838180823654</v>
      </c>
      <c r="FG103" s="1">
        <v>87.823438075778228</v>
      </c>
      <c r="FH103" s="1">
        <v>98.615385055087955</v>
      </c>
      <c r="FI103" s="1">
        <v>105.20556616246054</v>
      </c>
      <c r="FJ103" s="1">
        <v>106.61138349390123</v>
      </c>
      <c r="FK103" s="1">
        <v>106.74913821016969</v>
      </c>
      <c r="FL103" s="1">
        <v>106.75752528361592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Z103" s="1">
        <v>1</v>
      </c>
      <c r="GA103" s="1">
        <v>1</v>
      </c>
      <c r="GB103" s="1">
        <v>1</v>
      </c>
      <c r="GC103" s="1">
        <v>1</v>
      </c>
      <c r="GD103" s="1">
        <v>1.125</v>
      </c>
      <c r="GE103" s="1">
        <v>1.395</v>
      </c>
      <c r="GF103" s="1">
        <v>1.8</v>
      </c>
      <c r="GG103" s="1">
        <v>4.1399999999999997</v>
      </c>
      <c r="GH103" s="1">
        <v>7.1950000000000003</v>
      </c>
      <c r="GI103" s="1">
        <v>70.084999999999994</v>
      </c>
      <c r="GJ103" s="1">
        <v>19.274999999999999</v>
      </c>
      <c r="GK103" s="1">
        <v>486.495</v>
      </c>
      <c r="GL103" s="1">
        <v>30.46</v>
      </c>
      <c r="GM103" s="1">
        <v>1222.56</v>
      </c>
      <c r="GN103" s="1">
        <v>30.46</v>
      </c>
      <c r="GO103" s="1">
        <v>1222.56</v>
      </c>
      <c r="GT103" s="1">
        <v>1.46</v>
      </c>
      <c r="GU103" s="1">
        <v>2.75</v>
      </c>
      <c r="GV103" s="1">
        <v>5.2450000000000001</v>
      </c>
      <c r="GW103" s="1">
        <v>54.865000000000002</v>
      </c>
      <c r="GX103" s="1">
        <v>43.67</v>
      </c>
      <c r="GY103" s="1">
        <v>3645.73</v>
      </c>
      <c r="GZ103" s="1">
        <v>125.55</v>
      </c>
      <c r="HA103" s="1">
        <v>25260.880000000001</v>
      </c>
      <c r="HB103" s="1">
        <v>667.15499999999997</v>
      </c>
      <c r="HC103" s="1">
        <v>628001.11499999999</v>
      </c>
      <c r="HD103" s="1">
        <v>1876.18</v>
      </c>
      <c r="HE103" s="1">
        <v>4671165.59</v>
      </c>
      <c r="HF103" s="1">
        <v>2995.84</v>
      </c>
      <c r="HG103" s="1">
        <v>11921990.119999999</v>
      </c>
      <c r="HH103" s="1">
        <v>2995.84</v>
      </c>
      <c r="HI103" s="1">
        <v>11921990.119999999</v>
      </c>
      <c r="HJ103" s="1">
        <f t="shared" si="293"/>
        <v>1.3803999999999994</v>
      </c>
      <c r="HK103" s="1" t="e">
        <f t="shared" ca="1" si="337"/>
        <v>#NAME?</v>
      </c>
      <c r="HL103" s="1" t="e">
        <f t="shared" ca="1" si="338"/>
        <v>#NAME?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X103" s="1">
        <v>-39.285454937140557</v>
      </c>
      <c r="HY103" s="1">
        <v>-21.402845785233581</v>
      </c>
      <c r="HZ103" s="1">
        <v>-8.162456764849729</v>
      </c>
      <c r="IA103" s="1">
        <v>-4.0965130375535326</v>
      </c>
      <c r="IB103" s="1">
        <v>-0.76496172039970167</v>
      </c>
      <c r="IC103" s="1">
        <v>-5.6269620667207525E-2</v>
      </c>
      <c r="ID103" s="1">
        <v>0</v>
      </c>
      <c r="IE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S103" s="1">
        <v>1</v>
      </c>
      <c r="IT103" s="1">
        <v>1</v>
      </c>
      <c r="IU103" s="1">
        <v>1.21</v>
      </c>
      <c r="IV103" s="1">
        <v>1.66</v>
      </c>
      <c r="IW103" s="1">
        <v>3.37</v>
      </c>
      <c r="IX103" s="1">
        <v>14.68</v>
      </c>
      <c r="IY103" s="1">
        <v>5.56</v>
      </c>
      <c r="IZ103" s="1">
        <v>40.520000000000003</v>
      </c>
      <c r="JA103" s="1">
        <v>13.895</v>
      </c>
      <c r="JB103" s="1">
        <v>249.48500000000001</v>
      </c>
      <c r="JC103" s="1">
        <v>30.46</v>
      </c>
      <c r="JD103" s="1">
        <v>1222.56</v>
      </c>
      <c r="JE103" s="1">
        <v>30.46</v>
      </c>
      <c r="JF103" s="1">
        <v>1222.56</v>
      </c>
      <c r="JG103" s="1">
        <v>30.46</v>
      </c>
      <c r="JH103" s="1">
        <v>1222.56</v>
      </c>
      <c r="JM103" s="1">
        <v>6.84</v>
      </c>
      <c r="JN103" s="1">
        <v>83.96</v>
      </c>
      <c r="JO103" s="1">
        <v>51.49</v>
      </c>
      <c r="JP103" s="1">
        <v>5056.79</v>
      </c>
      <c r="JQ103" s="1">
        <v>285.05</v>
      </c>
      <c r="JR103" s="1">
        <v>113557.38</v>
      </c>
      <c r="JS103" s="1">
        <v>504.47500000000002</v>
      </c>
      <c r="JT103" s="1">
        <v>350773.185</v>
      </c>
      <c r="JU103" s="1">
        <v>1336.2650000000001</v>
      </c>
      <c r="JV103" s="1">
        <v>2347450.2650000001</v>
      </c>
      <c r="JW103" s="1">
        <v>2995.84</v>
      </c>
      <c r="JX103" s="1">
        <v>11921990.119999999</v>
      </c>
      <c r="JY103" s="1">
        <v>2995.84</v>
      </c>
      <c r="JZ103" s="1">
        <v>11921990.119999999</v>
      </c>
      <c r="KA103" s="1">
        <v>2995.84</v>
      </c>
      <c r="KB103" s="1">
        <v>11921990.119999999</v>
      </c>
      <c r="KC103" s="1">
        <f t="shared" si="296"/>
        <v>1.3803999999999994</v>
      </c>
      <c r="KD103" s="1" t="e">
        <f t="shared" ca="1" si="339"/>
        <v>#NAME?</v>
      </c>
      <c r="KE103" s="1" t="e">
        <f t="shared" ca="1" si="340"/>
        <v>#NAME?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1">
        <v>1</v>
      </c>
      <c r="KQ103" s="1">
        <v>13.856261027762375</v>
      </c>
      <c r="KR103" s="1">
        <v>16.692908631775161</v>
      </c>
      <c r="KS103" s="1">
        <v>18.953213560510701</v>
      </c>
      <c r="KT103" s="1">
        <v>19.512896227248767</v>
      </c>
      <c r="KU103" s="1">
        <v>19.908208303925882</v>
      </c>
      <c r="KV103" s="1">
        <v>20</v>
      </c>
      <c r="KW103" s="1">
        <v>20</v>
      </c>
      <c r="KX103" s="1">
        <v>20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L103" s="1">
        <v>1.56</v>
      </c>
      <c r="LM103" s="1">
        <v>3.04</v>
      </c>
      <c r="LN103" s="1">
        <v>7.5</v>
      </c>
      <c r="LO103" s="1">
        <v>75.900000000000006</v>
      </c>
      <c r="LP103" s="1">
        <v>30.49</v>
      </c>
      <c r="LQ103" s="1">
        <v>1195.1400000000001</v>
      </c>
      <c r="LR103" s="1">
        <v>34.11</v>
      </c>
      <c r="LS103" s="1">
        <v>1467.7</v>
      </c>
      <c r="LT103" s="1">
        <v>41.66</v>
      </c>
      <c r="LU103" s="1">
        <v>2167.6999999999998</v>
      </c>
      <c r="LV103" s="1">
        <v>41.66</v>
      </c>
      <c r="LW103" s="1">
        <v>2167.6999999999998</v>
      </c>
      <c r="LX103" s="1">
        <v>41.66</v>
      </c>
      <c r="LY103" s="1">
        <v>2167.6999999999998</v>
      </c>
      <c r="LZ103" s="1">
        <v>41.66</v>
      </c>
      <c r="MA103" s="1">
        <v>2167.6999999999998</v>
      </c>
      <c r="MF103" s="1">
        <v>94.75</v>
      </c>
      <c r="MG103" s="1">
        <v>15619.17</v>
      </c>
      <c r="MH103" s="1">
        <v>699.245</v>
      </c>
      <c r="MI103" s="1">
        <v>688363.02500000002</v>
      </c>
      <c r="MJ103" s="1">
        <v>3000.145</v>
      </c>
      <c r="MK103" s="1">
        <v>11652599.635</v>
      </c>
      <c r="ML103" s="1">
        <v>3361.84</v>
      </c>
      <c r="MM103" s="1">
        <v>14338382.460000001</v>
      </c>
      <c r="MN103" s="1">
        <v>4118.63</v>
      </c>
      <c r="MO103" s="1">
        <v>21284909.760000002</v>
      </c>
      <c r="MP103" s="1">
        <v>4118.63</v>
      </c>
      <c r="MQ103" s="1">
        <v>21284909.760000002</v>
      </c>
      <c r="MR103" s="1">
        <v>4118.63</v>
      </c>
      <c r="MS103" s="1">
        <v>21284909.760000002</v>
      </c>
      <c r="MT103" s="1">
        <v>4118.63</v>
      </c>
      <c r="MU103" s="1">
        <v>21284909.760000002</v>
      </c>
      <c r="MV103" s="1">
        <f t="shared" si="299"/>
        <v>1.3803999999999994</v>
      </c>
      <c r="MW103" s="1" t="e">
        <f t="shared" ca="1" si="341"/>
        <v>#NAME?</v>
      </c>
      <c r="MX103" s="1" t="e">
        <f t="shared" ca="1" si="342"/>
        <v>#NAME?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v>1</v>
      </c>
      <c r="NJ103" s="1">
        <v>0.55391815262283517</v>
      </c>
      <c r="NK103" s="1">
        <v>0.82779240175980817</v>
      </c>
      <c r="NL103" s="1">
        <v>0.97388539387367501</v>
      </c>
      <c r="NM103" s="1">
        <v>0.99000818825727377</v>
      </c>
      <c r="NN103" s="1">
        <v>1</v>
      </c>
      <c r="NO103" s="1">
        <v>1</v>
      </c>
      <c r="NP103" s="1">
        <v>1</v>
      </c>
      <c r="NQ103" s="1">
        <v>1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</row>
    <row r="104" spans="1:390" s="1" customFormat="1" x14ac:dyDescent="0.25">
      <c r="A104" s="1">
        <v>900</v>
      </c>
      <c r="B104" s="1">
        <v>200</v>
      </c>
      <c r="C104" s="1">
        <v>100</v>
      </c>
      <c r="D104" s="1" t="s">
        <v>342</v>
      </c>
      <c r="E104" s="1">
        <v>27.501283825000002</v>
      </c>
      <c r="F104" s="1">
        <v>757.49654749356171</v>
      </c>
      <c r="G104" s="1">
        <f t="shared" si="272"/>
        <v>1.1759354703549434</v>
      </c>
      <c r="H104" s="1" t="e">
        <f t="shared" ca="1" si="323"/>
        <v>#NAME?</v>
      </c>
      <c r="I104" s="1" t="e">
        <f t="shared" ca="1" si="324"/>
        <v>#NAME?</v>
      </c>
      <c r="J104" s="1">
        <f t="shared" si="275"/>
        <v>3.0556982027777778E-4</v>
      </c>
      <c r="K104" s="1" t="e">
        <f t="shared" ca="1" si="325"/>
        <v>#NAME?</v>
      </c>
      <c r="L104" s="1" t="e">
        <f t="shared" ca="1" si="326"/>
        <v>#NAME?</v>
      </c>
      <c r="M104" s="1">
        <v>0</v>
      </c>
      <c r="N104" s="1">
        <v>28587.61</v>
      </c>
      <c r="O104" s="1">
        <v>44010.955000000002</v>
      </c>
      <c r="P104" s="1">
        <v>1940118702.2149999</v>
      </c>
      <c r="Q104" s="1">
        <f t="shared" si="278"/>
        <v>3154542.2029747963</v>
      </c>
      <c r="R104" s="1" t="e">
        <f t="shared" ca="1" si="327"/>
        <v>#NAME?</v>
      </c>
      <c r="S104" s="1" t="e">
        <f t="shared" ca="1" si="328"/>
        <v>#NAME?</v>
      </c>
      <c r="T104" s="1">
        <v>89900</v>
      </c>
      <c r="U104" s="2">
        <v>8082010000</v>
      </c>
      <c r="V104" s="2">
        <f t="shared" si="281"/>
        <v>0</v>
      </c>
      <c r="W104" s="2" t="e">
        <f t="shared" ca="1" si="329"/>
        <v>#NAME?</v>
      </c>
      <c r="X104" s="2" t="e">
        <f t="shared" ca="1" si="330"/>
        <v>#NAME?</v>
      </c>
      <c r="Y104" s="2">
        <f t="shared" si="284"/>
        <v>0.99888888888888894</v>
      </c>
      <c r="Z104" s="2" t="e">
        <f t="shared" ca="1" si="331"/>
        <v>#NAME?</v>
      </c>
      <c r="AA104" s="2" t="e">
        <f t="shared" ca="1" si="332"/>
        <v>#NAME?</v>
      </c>
      <c r="AB104" s="2">
        <v>900</v>
      </c>
      <c r="AC104" s="2">
        <v>810000</v>
      </c>
      <c r="AD104" s="2">
        <f t="shared" si="302"/>
        <v>1.5395115226491476</v>
      </c>
      <c r="AE104" s="2">
        <v>7797</v>
      </c>
      <c r="AF104" s="2">
        <v>7797</v>
      </c>
      <c r="AG104" s="2">
        <v>2463.0949999999998</v>
      </c>
      <c r="AH104" s="2">
        <v>6079553.7649999997</v>
      </c>
      <c r="AI104" s="2">
        <v>89900</v>
      </c>
      <c r="AJ104" s="2">
        <v>2300.1849999999999</v>
      </c>
      <c r="AK104" s="2">
        <v>5303234.2050000001</v>
      </c>
      <c r="AL104" s="2"/>
      <c r="AM104" s="2"/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1.085</v>
      </c>
      <c r="BA104" s="2">
        <v>1.2649999999999999</v>
      </c>
      <c r="BB104" s="2">
        <v>84.025000000000006</v>
      </c>
      <c r="BC104" s="2">
        <v>8457.3150000000005</v>
      </c>
      <c r="BD104" s="2"/>
      <c r="BE104" s="2"/>
      <c r="BF104" s="2"/>
      <c r="BG104" s="2"/>
      <c r="BH104" s="2">
        <v>1.135</v>
      </c>
      <c r="BI104" s="2">
        <v>1.4350000000000001</v>
      </c>
      <c r="BJ104" s="2">
        <v>1.42</v>
      </c>
      <c r="BK104" s="2">
        <v>2.4900000000000002</v>
      </c>
      <c r="BL104" s="2">
        <v>1.7949999999999999</v>
      </c>
      <c r="BM104" s="1">
        <v>4.5650000000000004</v>
      </c>
      <c r="BN104" s="1">
        <v>2.0449999999999999</v>
      </c>
      <c r="BO104" s="1">
        <v>6.2750000000000004</v>
      </c>
      <c r="BP104" s="1">
        <v>3.2749999999999999</v>
      </c>
      <c r="BQ104" s="1">
        <v>18.125</v>
      </c>
      <c r="BR104" s="1">
        <v>10.395</v>
      </c>
      <c r="BS104" s="1">
        <v>193.76499999999999</v>
      </c>
      <c r="BT104" s="1">
        <v>39.909999999999997</v>
      </c>
      <c r="BU104" s="1">
        <v>2950.94</v>
      </c>
      <c r="BV104" s="1">
        <v>8350.9050000000007</v>
      </c>
      <c r="BW104" s="1">
        <v>83717391.525000006</v>
      </c>
      <c r="BX104" s="1">
        <f t="shared" si="287"/>
        <v>2.0929750000000009</v>
      </c>
      <c r="BY104" s="1" t="e">
        <f t="shared" ca="1" si="333"/>
        <v>#NAME?</v>
      </c>
      <c r="BZ104" s="1" t="e">
        <f t="shared" ca="1" si="334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-36791.670154719985</v>
      </c>
      <c r="CM104" s="1">
        <v>-16659.432316799986</v>
      </c>
      <c r="CN104" s="1">
        <v>-5865.1218579200031</v>
      </c>
      <c r="CO104" s="1">
        <v>-3856.9221020799991</v>
      </c>
      <c r="CP104" s="1">
        <v>-983.42432399999996</v>
      </c>
      <c r="CQ104" s="1">
        <v>-118.08151520000003</v>
      </c>
      <c r="CR104" s="1">
        <v>-12.051595839999996</v>
      </c>
      <c r="CS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G104" s="1">
        <v>1</v>
      </c>
      <c r="DH104" s="1">
        <v>1</v>
      </c>
      <c r="DI104" s="1">
        <v>1.0049999999999999</v>
      </c>
      <c r="DJ104" s="1">
        <v>1.0149999999999999</v>
      </c>
      <c r="DK104" s="1">
        <v>1.56</v>
      </c>
      <c r="DL104" s="1">
        <v>3.37</v>
      </c>
      <c r="DM104" s="1">
        <v>3</v>
      </c>
      <c r="DN104" s="1">
        <v>16.47</v>
      </c>
      <c r="DO104" s="1">
        <v>12.994999999999999</v>
      </c>
      <c r="DP104" s="1">
        <v>359.04500000000002</v>
      </c>
      <c r="DQ104" s="1">
        <v>76.564999999999998</v>
      </c>
      <c r="DR104" s="1">
        <v>9124.2049999999999</v>
      </c>
      <c r="DS104" s="1">
        <v>455.03676470588238</v>
      </c>
      <c r="DT104" s="1">
        <v>266943.3455882353</v>
      </c>
      <c r="DU104" s="1">
        <v>466.26086956521738</v>
      </c>
      <c r="DV104" s="1">
        <v>278983.17391304346</v>
      </c>
      <c r="EA104" s="1">
        <v>1.39</v>
      </c>
      <c r="EB104" s="1">
        <v>2.39</v>
      </c>
      <c r="EC104" s="1">
        <v>20.135000000000002</v>
      </c>
      <c r="ED104" s="1">
        <v>788.68499999999995</v>
      </c>
      <c r="EE104" s="1">
        <v>96.21</v>
      </c>
      <c r="EF104" s="1">
        <v>19064.11</v>
      </c>
      <c r="EG104" s="1">
        <v>244.22</v>
      </c>
      <c r="EH104" s="1">
        <v>135352.31</v>
      </c>
      <c r="EI104" s="1">
        <v>1250.165</v>
      </c>
      <c r="EJ104" s="1">
        <v>3463515.4649999999</v>
      </c>
      <c r="EK104" s="1">
        <v>7608.4250000000002</v>
      </c>
      <c r="EL104" s="1">
        <v>90499446.385000005</v>
      </c>
      <c r="EM104" s="1">
        <v>45448.779411764706</v>
      </c>
      <c r="EN104" s="1">
        <v>2664450358.7647057</v>
      </c>
      <c r="EO104" s="1">
        <v>46575.869565217392</v>
      </c>
      <c r="EP104" s="1">
        <v>2785365391.130435</v>
      </c>
      <c r="EQ104" s="1">
        <f t="shared" si="290"/>
        <v>2.0929750000000009</v>
      </c>
      <c r="ER104" s="1" t="e">
        <f t="shared" ca="1" si="335"/>
        <v>#NAME?</v>
      </c>
      <c r="ES104" s="1" t="e">
        <f t="shared" ca="1" si="336"/>
        <v>#NAME?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0.68</v>
      </c>
      <c r="FC104" s="1">
        <v>0.23</v>
      </c>
      <c r="FE104" s="1">
        <v>-9.5526500102827683</v>
      </c>
      <c r="FF104" s="1">
        <v>58.317898588821926</v>
      </c>
      <c r="FG104" s="1">
        <v>89.161782552443626</v>
      </c>
      <c r="FH104" s="1">
        <v>99.5633599249784</v>
      </c>
      <c r="FI104" s="1">
        <v>105.16763597598104</v>
      </c>
      <c r="FJ104" s="1">
        <v>106.61016828560336</v>
      </c>
      <c r="FK104" s="1">
        <v>106.74863371905226</v>
      </c>
      <c r="FL104" s="1">
        <v>106.75752528361592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Z104" s="1">
        <v>1</v>
      </c>
      <c r="GA104" s="1">
        <v>1</v>
      </c>
      <c r="GB104" s="1">
        <v>1</v>
      </c>
      <c r="GC104" s="1">
        <v>1</v>
      </c>
      <c r="GD104" s="1">
        <v>1.1100000000000001</v>
      </c>
      <c r="GE104" s="1">
        <v>1.34</v>
      </c>
      <c r="GF104" s="1">
        <v>1.84</v>
      </c>
      <c r="GG104" s="1">
        <v>4.17</v>
      </c>
      <c r="GH104" s="1">
        <v>6.9349999999999996</v>
      </c>
      <c r="GI104" s="1">
        <v>63.465000000000003</v>
      </c>
      <c r="GJ104" s="1">
        <v>18.004999999999999</v>
      </c>
      <c r="GK104" s="1">
        <v>405.495</v>
      </c>
      <c r="GL104" s="1">
        <v>28.01</v>
      </c>
      <c r="GM104" s="1">
        <v>967.72</v>
      </c>
      <c r="GN104" s="1">
        <v>28.01</v>
      </c>
      <c r="GO104" s="1">
        <v>967.72</v>
      </c>
      <c r="GT104" s="1">
        <v>1.56</v>
      </c>
      <c r="GU104" s="1">
        <v>3.18</v>
      </c>
      <c r="GV104" s="1">
        <v>5.55</v>
      </c>
      <c r="GW104" s="1">
        <v>55.31</v>
      </c>
      <c r="GX104" s="1">
        <v>42.9</v>
      </c>
      <c r="GY104" s="1">
        <v>3315.06</v>
      </c>
      <c r="GZ104" s="1">
        <v>126.64</v>
      </c>
      <c r="HA104" s="1">
        <v>23990.11</v>
      </c>
      <c r="HB104" s="1">
        <v>643.54</v>
      </c>
      <c r="HC104" s="1">
        <v>568681.4</v>
      </c>
      <c r="HD104" s="1">
        <v>1751.2</v>
      </c>
      <c r="HE104" s="1">
        <v>3877213.47</v>
      </c>
      <c r="HF104" s="1">
        <v>2750.24</v>
      </c>
      <c r="HG104" s="1">
        <v>9395232.2899999991</v>
      </c>
      <c r="HH104" s="1">
        <v>2750.24</v>
      </c>
      <c r="HI104" s="1">
        <v>9395232.2899999991</v>
      </c>
      <c r="HJ104" s="1">
        <f t="shared" si="293"/>
        <v>2.0929750000000009</v>
      </c>
      <c r="HK104" s="1" t="e">
        <f t="shared" ca="1" si="337"/>
        <v>#NAME?</v>
      </c>
      <c r="HL104" s="1" t="e">
        <f t="shared" ca="1" si="338"/>
        <v>#NAME?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X104" s="1">
        <v>-41.0068254283428</v>
      </c>
      <c r="HY104" s="1">
        <v>-21.368011372123771</v>
      </c>
      <c r="HZ104" s="1">
        <v>-8.6514650462292302</v>
      </c>
      <c r="IA104" s="1">
        <v>-4.1383980988060296</v>
      </c>
      <c r="IB104" s="1">
        <v>-0.76774922022462189</v>
      </c>
      <c r="IC104" s="1">
        <v>-5.1118176521618104E-2</v>
      </c>
      <c r="ID104" s="1">
        <v>0</v>
      </c>
      <c r="IE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S104" s="1">
        <v>1</v>
      </c>
      <c r="IT104" s="1">
        <v>1</v>
      </c>
      <c r="IU104" s="1">
        <v>1.175</v>
      </c>
      <c r="IV104" s="1">
        <v>1.5249999999999999</v>
      </c>
      <c r="IW104" s="1">
        <v>3.74</v>
      </c>
      <c r="IX104" s="1">
        <v>17.71</v>
      </c>
      <c r="IY104" s="1">
        <v>5.93</v>
      </c>
      <c r="IZ104" s="1">
        <v>45.86</v>
      </c>
      <c r="JA104" s="1">
        <v>13.11</v>
      </c>
      <c r="JB104" s="1">
        <v>216.38</v>
      </c>
      <c r="JC104" s="1">
        <v>28.01</v>
      </c>
      <c r="JD104" s="1">
        <v>967.72</v>
      </c>
      <c r="JE104" s="1">
        <v>28.01</v>
      </c>
      <c r="JF104" s="1">
        <v>967.72</v>
      </c>
      <c r="JG104" s="1">
        <v>28.01</v>
      </c>
      <c r="JH104" s="1">
        <v>967.72</v>
      </c>
      <c r="JM104" s="1">
        <v>6.7949999999999999</v>
      </c>
      <c r="JN104" s="1">
        <v>76.545000000000002</v>
      </c>
      <c r="JO104" s="1">
        <v>52.034999999999997</v>
      </c>
      <c r="JP104" s="1">
        <v>4561.2749999999996</v>
      </c>
      <c r="JQ104" s="1">
        <v>321.63499999999999</v>
      </c>
      <c r="JR104" s="1">
        <v>140062.76500000001</v>
      </c>
      <c r="JS104" s="1">
        <v>538.47</v>
      </c>
      <c r="JT104" s="1">
        <v>396284.93</v>
      </c>
      <c r="JU104" s="1">
        <v>1261.24</v>
      </c>
      <c r="JV104" s="1">
        <v>2035131.02</v>
      </c>
      <c r="JW104" s="1">
        <v>2750.24</v>
      </c>
      <c r="JX104" s="1">
        <v>9395232.2899999991</v>
      </c>
      <c r="JY104" s="1">
        <v>2750.24</v>
      </c>
      <c r="JZ104" s="1">
        <v>9395232.2899999991</v>
      </c>
      <c r="KA104" s="1">
        <v>2750.24</v>
      </c>
      <c r="KB104" s="1">
        <v>9395232.2899999991</v>
      </c>
      <c r="KC104" s="1">
        <f t="shared" si="296"/>
        <v>2.0929750000000009</v>
      </c>
      <c r="KD104" s="1" t="e">
        <f t="shared" ca="1" si="339"/>
        <v>#NAME?</v>
      </c>
      <c r="KE104" s="1" t="e">
        <f t="shared" ca="1" si="340"/>
        <v>#NAME?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1">
        <v>1</v>
      </c>
      <c r="KQ104" s="1">
        <v>13.59006327373236</v>
      </c>
      <c r="KR104" s="1">
        <v>16.661317440719294</v>
      </c>
      <c r="KS104" s="1">
        <v>18.976586435426995</v>
      </c>
      <c r="KT104" s="1">
        <v>19.533211607398478</v>
      </c>
      <c r="KU104" s="1">
        <v>19.902728471095084</v>
      </c>
      <c r="KV104" s="1">
        <v>20</v>
      </c>
      <c r="KW104" s="1">
        <v>20</v>
      </c>
      <c r="KX104" s="1">
        <v>20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L104" s="1">
        <v>1.58</v>
      </c>
      <c r="LM104" s="1">
        <v>3.09</v>
      </c>
      <c r="LN104" s="1">
        <v>7.75</v>
      </c>
      <c r="LO104" s="1">
        <v>81.680000000000007</v>
      </c>
      <c r="LP104" s="1">
        <v>28.2</v>
      </c>
      <c r="LQ104" s="1">
        <v>1023.45</v>
      </c>
      <c r="LR104" s="1">
        <v>31.195</v>
      </c>
      <c r="LS104" s="1">
        <v>1243.085</v>
      </c>
      <c r="LT104" s="1">
        <v>36.549999999999997</v>
      </c>
      <c r="LU104" s="1">
        <v>1637.7</v>
      </c>
      <c r="LV104" s="1">
        <v>36.549999999999997</v>
      </c>
      <c r="LW104" s="1">
        <v>1637.7</v>
      </c>
      <c r="LX104" s="1">
        <v>36.549999999999997</v>
      </c>
      <c r="LY104" s="1">
        <v>1637.7</v>
      </c>
      <c r="LZ104" s="1">
        <v>36.549999999999997</v>
      </c>
      <c r="MA104" s="1">
        <v>1637.7</v>
      </c>
      <c r="MF104" s="1">
        <v>96.29</v>
      </c>
      <c r="MG104" s="1">
        <v>15719.72</v>
      </c>
      <c r="MH104" s="1">
        <v>724.13499999999999</v>
      </c>
      <c r="MI104" s="1">
        <v>742555.875</v>
      </c>
      <c r="MJ104" s="1">
        <v>2767.95</v>
      </c>
      <c r="MK104" s="1">
        <v>9948571.5600000005</v>
      </c>
      <c r="ML104" s="1">
        <v>3066.625</v>
      </c>
      <c r="MM104" s="1">
        <v>12102892.305</v>
      </c>
      <c r="MN104" s="1">
        <v>3602.835</v>
      </c>
      <c r="MO104" s="1">
        <v>15997677.465</v>
      </c>
      <c r="MP104" s="1">
        <v>3602.835</v>
      </c>
      <c r="MQ104" s="1">
        <v>15997677.465</v>
      </c>
      <c r="MR104" s="1">
        <v>3602.835</v>
      </c>
      <c r="MS104" s="1">
        <v>15997677.465</v>
      </c>
      <c r="MT104" s="1">
        <v>3602.835</v>
      </c>
      <c r="MU104" s="1">
        <v>15997677.465</v>
      </c>
      <c r="MV104" s="1">
        <f t="shared" si="299"/>
        <v>2.0929750000000009</v>
      </c>
      <c r="MW104" s="1" t="e">
        <f t="shared" ca="1" si="341"/>
        <v>#NAME?</v>
      </c>
      <c r="MX104" s="1" t="e">
        <f t="shared" ca="1" si="342"/>
        <v>#NAME?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v>1</v>
      </c>
      <c r="NJ104" s="1">
        <v>0.55642228540642458</v>
      </c>
      <c r="NK104" s="1">
        <v>0.82619441604833099</v>
      </c>
      <c r="NL104" s="1">
        <v>0.97912200078335199</v>
      </c>
      <c r="NM104" s="1">
        <v>0.99086955133854349</v>
      </c>
      <c r="NN104" s="1">
        <v>1</v>
      </c>
      <c r="NO104" s="1">
        <v>1</v>
      </c>
      <c r="NP104" s="1">
        <v>1</v>
      </c>
      <c r="NQ104" s="1">
        <v>1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</row>
    <row r="105" spans="1:390" s="1" customFormat="1" x14ac:dyDescent="0.25">
      <c r="A105" s="1">
        <v>950</v>
      </c>
      <c r="B105" s="1">
        <v>200</v>
      </c>
      <c r="C105" s="1">
        <v>100</v>
      </c>
      <c r="D105" s="1" t="s">
        <v>338</v>
      </c>
      <c r="E105" s="1">
        <v>29.362039075000016</v>
      </c>
      <c r="F105" s="1">
        <v>863.8657844619745</v>
      </c>
      <c r="G105" s="1">
        <f t="shared" si="272"/>
        <v>1.7364458201467414</v>
      </c>
      <c r="H105" s="1" t="e">
        <f t="shared" ref="H105:H110" ca="1" si="343">E105-КОРЕНЬ(G105)/КОРЕНЬ(B105)*$B$1</f>
        <v>#NAME?</v>
      </c>
      <c r="I105" s="1" t="e">
        <f t="shared" ref="I105:I110" ca="1" si="344">E105+КОРЕНЬ(G105)/КОРЕНЬ(B105)*$B$1</f>
        <v>#NAME?</v>
      </c>
      <c r="J105" s="1">
        <f t="shared" si="275"/>
        <v>3.0907409552631597E-4</v>
      </c>
      <c r="K105" s="1" t="e">
        <f t="shared" ref="K105:K110" ca="1" si="345">J105-КОРЕНЬ(G105)/КОРЕНЬ(B105)*$B$1</f>
        <v>#NAME?</v>
      </c>
      <c r="L105" s="1" t="e">
        <f t="shared" ref="L105:L110" ca="1" si="346">J105+КОРЕНЬ(G105)/КОРЕНЬ(B105)*$B$1</f>
        <v>#NAME?</v>
      </c>
      <c r="M105" s="1">
        <v>0</v>
      </c>
      <c r="N105" s="1">
        <v>30462.345000000001</v>
      </c>
      <c r="O105" s="1">
        <v>47067.46</v>
      </c>
      <c r="P105" s="1">
        <v>2219557438.3400002</v>
      </c>
      <c r="Q105" s="1">
        <f t="shared" si="278"/>
        <v>4211647.4884004593</v>
      </c>
      <c r="R105" s="1" t="e">
        <f t="shared" ref="R105:R110" ca="1" si="347">O105-КОРЕНЬ(Q105)/КОРЕНЬ(B105)*$B$1</f>
        <v>#NAME?</v>
      </c>
      <c r="S105" s="1" t="e">
        <f t="shared" ref="S105:S110" ca="1" si="348">O105+КОРЕНЬ(Q105)/КОРЕНЬ(B105)*$B$1</f>
        <v>#NAME?</v>
      </c>
      <c r="T105" s="1">
        <v>94900</v>
      </c>
      <c r="U105" s="2">
        <v>9006010000</v>
      </c>
      <c r="V105" s="2">
        <f t="shared" si="281"/>
        <v>0</v>
      </c>
      <c r="W105" s="2" t="e">
        <f t="shared" ref="W105:W110" ca="1" si="349">T105-КОРЕНЬ(V105)/КОРЕНЬ(B105)*$B$1</f>
        <v>#NAME?</v>
      </c>
      <c r="X105" s="2" t="e">
        <f t="shared" ref="X105:X110" ca="1" si="350">T105+КОРЕНЬ(V105)/КОРЕНЬ(B105)*$B$1</f>
        <v>#NAME?</v>
      </c>
      <c r="Y105" s="2">
        <f t="shared" si="284"/>
        <v>0.99894736842105258</v>
      </c>
      <c r="Z105" s="2" t="e">
        <f t="shared" ref="Z105:Z110" ca="1" si="351">Y105-КОРЕНЬ(V105)/КОРЕНЬ(B105)*$B$1</f>
        <v>#NAME?</v>
      </c>
      <c r="AA105" s="2" t="e">
        <f t="shared" ref="AA105:AA110" ca="1" si="352">Y105+КОРЕНЬ(V105)/КОРЕНЬ(B105)*$B$1</f>
        <v>#NAME?</v>
      </c>
      <c r="AB105" s="2">
        <v>950</v>
      </c>
      <c r="AC105" s="2">
        <v>902500</v>
      </c>
      <c r="AD105" s="2">
        <f t="shared" si="302"/>
        <v>1.5451029787759281</v>
      </c>
      <c r="AE105" s="2">
        <v>7797</v>
      </c>
      <c r="AF105" s="2">
        <v>7797</v>
      </c>
      <c r="AG105" s="2">
        <v>2544.7950000000001</v>
      </c>
      <c r="AH105" s="2">
        <v>6491761.335</v>
      </c>
      <c r="AI105" s="2">
        <v>94900</v>
      </c>
      <c r="AJ105" s="2">
        <v>2385.0650000000001</v>
      </c>
      <c r="AK105" s="2">
        <v>5703628.0449999999</v>
      </c>
      <c r="AL105" s="2"/>
      <c r="AM105" s="2"/>
      <c r="AN105" s="2">
        <v>1</v>
      </c>
      <c r="AO105" s="2">
        <v>1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1.0549999999999999</v>
      </c>
      <c r="BA105" s="2">
        <v>1.165</v>
      </c>
      <c r="BB105" s="2">
        <v>87.805000000000007</v>
      </c>
      <c r="BC105" s="2">
        <v>9795.5249999999996</v>
      </c>
      <c r="BD105" s="2"/>
      <c r="BE105" s="2"/>
      <c r="BF105" s="2"/>
      <c r="BG105" s="2"/>
      <c r="BH105" s="2">
        <v>1.135</v>
      </c>
      <c r="BI105" s="2">
        <v>1.4850000000000001</v>
      </c>
      <c r="BJ105" s="2">
        <v>1.31</v>
      </c>
      <c r="BK105" s="2">
        <v>2.2000000000000002</v>
      </c>
      <c r="BL105" s="2">
        <v>1.73</v>
      </c>
      <c r="BM105" s="1">
        <v>4.51</v>
      </c>
      <c r="BN105" s="1">
        <v>2.19</v>
      </c>
      <c r="BO105" s="1">
        <v>7.65</v>
      </c>
      <c r="BP105" s="1">
        <v>3.4350000000000001</v>
      </c>
      <c r="BQ105" s="1">
        <v>20.274999999999999</v>
      </c>
      <c r="BR105" s="1">
        <v>10.625</v>
      </c>
      <c r="BS105" s="1">
        <v>210.995</v>
      </c>
      <c r="BT105" s="1">
        <v>33.174999999999997</v>
      </c>
      <c r="BU105" s="1">
        <v>2119.0349999999999</v>
      </c>
      <c r="BV105" s="1">
        <v>8731.0499999999993</v>
      </c>
      <c r="BW105" s="1">
        <v>97090237.319999993</v>
      </c>
      <c r="BX105" s="1">
        <f t="shared" si="287"/>
        <v>2.8539000000000003</v>
      </c>
      <c r="BY105" s="1" t="e">
        <f t="shared" ref="BY105:BY110" ca="1" si="353">BN105-КОРЕНЬ(BP105)/КОРЕНЬ(B105)*$B$1</f>
        <v>#NAME?</v>
      </c>
      <c r="BZ105" s="1" t="e">
        <f t="shared" ref="BZ105:BZ110" ca="1" si="354">BN105+КОРЕНЬ(BP105)/КОРЕНЬ(B105)*$B$1</f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-28982.144813920007</v>
      </c>
      <c r="CM105" s="1">
        <v>-17535.867432320003</v>
      </c>
      <c r="CN105" s="1">
        <v>-6901.140928800005</v>
      </c>
      <c r="CO105" s="1">
        <v>-3546.7223910399994</v>
      </c>
      <c r="CP105" s="1">
        <v>-1059.8698638400001</v>
      </c>
      <c r="CQ105" s="1">
        <v>-107.77320368000001</v>
      </c>
      <c r="CR105" s="1">
        <v>-12.427252799999994</v>
      </c>
      <c r="CS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G105" s="1">
        <v>1</v>
      </c>
      <c r="DH105" s="1">
        <v>1</v>
      </c>
      <c r="DI105" s="1">
        <v>1</v>
      </c>
      <c r="DJ105" s="1">
        <v>1</v>
      </c>
      <c r="DK105" s="1">
        <v>1.56</v>
      </c>
      <c r="DL105" s="1">
        <v>3.24</v>
      </c>
      <c r="DM105" s="1">
        <v>3.19</v>
      </c>
      <c r="DN105" s="1">
        <v>22.05</v>
      </c>
      <c r="DO105" s="1">
        <v>13.045</v>
      </c>
      <c r="DP105" s="1">
        <v>360.065</v>
      </c>
      <c r="DQ105" s="1">
        <v>75.665000000000006</v>
      </c>
      <c r="DR105" s="1">
        <v>8528.2450000000008</v>
      </c>
      <c r="DS105" s="1">
        <v>446.47761194029852</v>
      </c>
      <c r="DT105" s="1">
        <v>284423.14925373136</v>
      </c>
      <c r="DU105" s="1">
        <v>488.36956521739131</v>
      </c>
      <c r="DV105" s="1">
        <v>308733.9347826087</v>
      </c>
      <c r="EA105" s="1">
        <v>1.415</v>
      </c>
      <c r="EB105" s="1">
        <v>2.4750000000000001</v>
      </c>
      <c r="EC105" s="1">
        <v>19.295000000000002</v>
      </c>
      <c r="ED105" s="1">
        <v>703.005</v>
      </c>
      <c r="EE105" s="1">
        <v>98.694999999999993</v>
      </c>
      <c r="EF105" s="1">
        <v>18721.264999999999</v>
      </c>
      <c r="EG105" s="1">
        <v>265.255</v>
      </c>
      <c r="EH105" s="1">
        <v>189302.57500000001</v>
      </c>
      <c r="EI105" s="1">
        <v>1254.6300000000001</v>
      </c>
      <c r="EJ105" s="1">
        <v>3474047.1</v>
      </c>
      <c r="EK105" s="1">
        <v>7519.875</v>
      </c>
      <c r="EL105" s="1">
        <v>84566522.564999998</v>
      </c>
      <c r="EM105" s="1">
        <v>44596.776119402988</v>
      </c>
      <c r="EN105" s="1">
        <v>2839568425.4328361</v>
      </c>
      <c r="EO105" s="1">
        <v>48781.260869565216</v>
      </c>
      <c r="EP105" s="1">
        <v>3081695558</v>
      </c>
      <c r="EQ105" s="1">
        <f t="shared" si="290"/>
        <v>2.8539000000000003</v>
      </c>
      <c r="ER105" s="1" t="e">
        <f t="shared" ref="ER105:ER110" ca="1" si="355">BN105-КОРЕНЬ(BP105)/КОРЕНЬ(B105)*$B$1</f>
        <v>#NAME?</v>
      </c>
      <c r="ES105" s="1" t="e">
        <f t="shared" ref="ES105:ES110" ca="1" si="356">BN105+КОРЕНЬ(BP105)/КОРЕНЬ(B105)*$B$1</f>
        <v>#NAME?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0.67</v>
      </c>
      <c r="FC105" s="1">
        <v>0.23</v>
      </c>
      <c r="FE105" s="1">
        <v>-9.8168380508821915</v>
      </c>
      <c r="FF105" s="1">
        <v>55.18609403176194</v>
      </c>
      <c r="FG105" s="1">
        <v>88.785743337517701</v>
      </c>
      <c r="FH105" s="1">
        <v>98.533888866221872</v>
      </c>
      <c r="FI105" s="1">
        <v>105.15045885748231</v>
      </c>
      <c r="FJ105" s="1">
        <v>106.61212568188299</v>
      </c>
      <c r="FK105" s="1">
        <v>106.74815895792429</v>
      </c>
      <c r="FL105" s="1">
        <v>106.75752528361592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Z105" s="1">
        <v>1</v>
      </c>
      <c r="GA105" s="1">
        <v>1</v>
      </c>
      <c r="GB105" s="1">
        <v>1</v>
      </c>
      <c r="GC105" s="1">
        <v>1</v>
      </c>
      <c r="GD105" s="1">
        <v>1.08</v>
      </c>
      <c r="GE105" s="1">
        <v>1.24</v>
      </c>
      <c r="GF105" s="1">
        <v>1.835</v>
      </c>
      <c r="GG105" s="1">
        <v>4.165</v>
      </c>
      <c r="GH105" s="1">
        <v>6.98</v>
      </c>
      <c r="GI105" s="1">
        <v>60.69</v>
      </c>
      <c r="GJ105" s="1">
        <v>19.489999999999998</v>
      </c>
      <c r="GK105" s="1">
        <v>490.77</v>
      </c>
      <c r="GL105" s="1">
        <v>31.125</v>
      </c>
      <c r="GM105" s="1">
        <v>1206.575</v>
      </c>
      <c r="GN105" s="1">
        <v>31.125</v>
      </c>
      <c r="GO105" s="1">
        <v>1206.575</v>
      </c>
      <c r="GT105" s="1">
        <v>1.4350000000000001</v>
      </c>
      <c r="GU105" s="1">
        <v>2.625</v>
      </c>
      <c r="GV105" s="1">
        <v>4.8250000000000002</v>
      </c>
      <c r="GW105" s="1">
        <v>41.475000000000001</v>
      </c>
      <c r="GX105" s="1">
        <v>38.604999999999997</v>
      </c>
      <c r="GY105" s="1">
        <v>2722.8150000000001</v>
      </c>
      <c r="GZ105" s="1">
        <v>124.045</v>
      </c>
      <c r="HA105" s="1">
        <v>23892.775000000001</v>
      </c>
      <c r="HB105" s="1">
        <v>647.69000000000005</v>
      </c>
      <c r="HC105" s="1">
        <v>541639.11</v>
      </c>
      <c r="HD105" s="1">
        <v>1898.7349999999999</v>
      </c>
      <c r="HE105" s="1">
        <v>4713797.0149999997</v>
      </c>
      <c r="HF105" s="1">
        <v>3059.3150000000001</v>
      </c>
      <c r="HG105" s="1">
        <v>11728976.085000001</v>
      </c>
      <c r="HH105" s="1">
        <v>3059.3150000000001</v>
      </c>
      <c r="HI105" s="1">
        <v>11728976.085000001</v>
      </c>
      <c r="HJ105" s="1">
        <f t="shared" si="293"/>
        <v>2.8539000000000003</v>
      </c>
      <c r="HK105" s="1" t="e">
        <f t="shared" ref="HK105:HK110" ca="1" si="357">BN105-КОРЕНЬ(BP105)/КОРЕНЬ(B105)*$B$1</f>
        <v>#NAME?</v>
      </c>
      <c r="HL105" s="1" t="e">
        <f t="shared" ref="HL105:HL110" ca="1" si="358">BN105+КОРЕНЬ(BP105)/КОРЕНЬ(B105)*$B$1</f>
        <v>#NAME?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X105" s="1">
        <v>-39.288867178659508</v>
      </c>
      <c r="HY105" s="1">
        <v>-21.718229925058345</v>
      </c>
      <c r="HZ105" s="1">
        <v>-8.4022435704371183</v>
      </c>
      <c r="IA105" s="1">
        <v>-4.2060587755936911</v>
      </c>
      <c r="IB105" s="1">
        <v>-0.75333809499207505</v>
      </c>
      <c r="IC105" s="1">
        <v>-5.6269620667207525E-2</v>
      </c>
      <c r="ID105" s="1">
        <v>0</v>
      </c>
      <c r="IE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S105" s="1">
        <v>1</v>
      </c>
      <c r="IT105" s="1">
        <v>1</v>
      </c>
      <c r="IU105" s="1">
        <v>1.1950000000000001</v>
      </c>
      <c r="IV105" s="1">
        <v>1.665</v>
      </c>
      <c r="IW105" s="1">
        <v>3.8650000000000002</v>
      </c>
      <c r="IX105" s="1">
        <v>20.305</v>
      </c>
      <c r="IY105" s="1">
        <v>6.1050000000000004</v>
      </c>
      <c r="IZ105" s="1">
        <v>47.445</v>
      </c>
      <c r="JA105" s="1">
        <v>14.15</v>
      </c>
      <c r="JB105" s="1">
        <v>263.64999999999998</v>
      </c>
      <c r="JC105" s="1">
        <v>31.125</v>
      </c>
      <c r="JD105" s="1">
        <v>1206.575</v>
      </c>
      <c r="JE105" s="1">
        <v>31.125</v>
      </c>
      <c r="JF105" s="1">
        <v>1206.575</v>
      </c>
      <c r="JG105" s="1">
        <v>31.125</v>
      </c>
      <c r="JH105" s="1">
        <v>1206.575</v>
      </c>
      <c r="JM105" s="1">
        <v>6.01</v>
      </c>
      <c r="JN105" s="1">
        <v>62.22</v>
      </c>
      <c r="JO105" s="1">
        <v>54.96</v>
      </c>
      <c r="JP105" s="1">
        <v>6012.48</v>
      </c>
      <c r="JQ105" s="1">
        <v>335.17500000000001</v>
      </c>
      <c r="JR105" s="1">
        <v>164400.23499999999</v>
      </c>
      <c r="JS105" s="1">
        <v>559.56500000000005</v>
      </c>
      <c r="JT105" s="1">
        <v>415627.07500000001</v>
      </c>
      <c r="JU105" s="1">
        <v>1361.9949999999999</v>
      </c>
      <c r="JV105" s="1">
        <v>2484033.415</v>
      </c>
      <c r="JW105" s="1">
        <v>3059.3150000000001</v>
      </c>
      <c r="JX105" s="1">
        <v>11728976.085000001</v>
      </c>
      <c r="JY105" s="1">
        <v>3059.3150000000001</v>
      </c>
      <c r="JZ105" s="1">
        <v>11728976.085000001</v>
      </c>
      <c r="KA105" s="1">
        <v>3059.3150000000001</v>
      </c>
      <c r="KB105" s="1">
        <v>11728976.085000001</v>
      </c>
      <c r="KC105" s="1">
        <f t="shared" si="296"/>
        <v>2.8539000000000003</v>
      </c>
      <c r="KD105" s="1" t="e">
        <f t="shared" ref="KD105:KD110" ca="1" si="359">BN105-КОРЕНЬ(BP105)/КОРЕНЬ(B105)*$B$1</f>
        <v>#NAME?</v>
      </c>
      <c r="KE105" s="1" t="e">
        <f t="shared" ref="KE105:KE110" ca="1" si="360">BN105+КОРЕНЬ(BP105)/КОРЕНЬ(B105)*$B$1</f>
        <v>#NAME?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1">
        <v>1</v>
      </c>
      <c r="KQ105" s="1">
        <v>13.675087716809001</v>
      </c>
      <c r="KR105" s="1">
        <v>16.618026538385951</v>
      </c>
      <c r="KS105" s="1">
        <v>18.997178433929307</v>
      </c>
      <c r="KT105" s="1">
        <v>19.53973903390726</v>
      </c>
      <c r="KU105" s="1">
        <v>19.905204564168262</v>
      </c>
      <c r="KV105" s="1">
        <v>20</v>
      </c>
      <c r="KW105" s="1">
        <v>20</v>
      </c>
      <c r="KX105" s="1">
        <v>20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L105" s="1">
        <v>1.61</v>
      </c>
      <c r="LM105" s="1">
        <v>3.3</v>
      </c>
      <c r="LN105" s="1">
        <v>7.74</v>
      </c>
      <c r="LO105" s="1">
        <v>79.14</v>
      </c>
      <c r="LP105" s="1">
        <v>31.434999999999999</v>
      </c>
      <c r="LQ105" s="1">
        <v>1284.5650000000001</v>
      </c>
      <c r="LR105" s="1">
        <v>34.17</v>
      </c>
      <c r="LS105" s="1">
        <v>1514.37</v>
      </c>
      <c r="LT105" s="1">
        <v>38.715000000000003</v>
      </c>
      <c r="LU105" s="1">
        <v>1943.5550000000001</v>
      </c>
      <c r="LV105" s="1">
        <v>38.715000000000003</v>
      </c>
      <c r="LW105" s="1">
        <v>1943.5550000000001</v>
      </c>
      <c r="LX105" s="1">
        <v>38.715000000000003</v>
      </c>
      <c r="LY105" s="1">
        <v>1943.5550000000001</v>
      </c>
      <c r="LZ105" s="1">
        <v>38.715000000000003</v>
      </c>
      <c r="MA105" s="1">
        <v>1943.5550000000001</v>
      </c>
      <c r="MF105" s="1">
        <v>102.37</v>
      </c>
      <c r="MG105" s="1">
        <v>18238.89</v>
      </c>
      <c r="MH105" s="1">
        <v>722.87</v>
      </c>
      <c r="MI105" s="1">
        <v>715183</v>
      </c>
      <c r="MJ105" s="1">
        <v>3095.42</v>
      </c>
      <c r="MK105" s="1">
        <v>12554699.029999999</v>
      </c>
      <c r="ML105" s="1">
        <v>3367.12</v>
      </c>
      <c r="MM105" s="1">
        <v>14807994.84</v>
      </c>
      <c r="MN105" s="1">
        <v>3823.605</v>
      </c>
      <c r="MO105" s="1">
        <v>19074632.425000001</v>
      </c>
      <c r="MP105" s="1">
        <v>3823.605</v>
      </c>
      <c r="MQ105" s="1">
        <v>19074632.425000001</v>
      </c>
      <c r="MR105" s="1">
        <v>3823.605</v>
      </c>
      <c r="MS105" s="1">
        <v>19074632.425000001</v>
      </c>
      <c r="MT105" s="1">
        <v>3823.605</v>
      </c>
      <c r="MU105" s="1">
        <v>19074632.425000001</v>
      </c>
      <c r="MV105" s="1">
        <f t="shared" si="299"/>
        <v>2.8539000000000003</v>
      </c>
      <c r="MW105" s="1" t="e">
        <f t="shared" ref="MW105:MW110" ca="1" si="361">BN105-КОРЕНЬ(BP105)/КОРЕНЬ(B105)*$B$1</f>
        <v>#NAME?</v>
      </c>
      <c r="MX105" s="1" t="e">
        <f t="shared" ref="MX105:MX110" ca="1" si="362">BN105+КОРЕНЬ(BP105)/КОРЕНЬ(B105)*$B$1</f>
        <v>#NAME?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v>1</v>
      </c>
      <c r="NJ105" s="1">
        <v>0.54929503469861496</v>
      </c>
      <c r="NK105" s="1">
        <v>0.82255770466212685</v>
      </c>
      <c r="NL105" s="1">
        <v>0.98295254255043718</v>
      </c>
      <c r="NM105" s="1">
        <v>0.99345364058235175</v>
      </c>
      <c r="NN105" s="1">
        <v>1</v>
      </c>
      <c r="NO105" s="1">
        <v>1</v>
      </c>
      <c r="NP105" s="1">
        <v>1</v>
      </c>
      <c r="NQ105" s="1">
        <v>1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</row>
    <row r="106" spans="1:390" s="1" customFormat="1" x14ac:dyDescent="0.25">
      <c r="A106" s="1">
        <v>1000</v>
      </c>
      <c r="B106" s="1">
        <v>200</v>
      </c>
      <c r="C106" s="1">
        <v>100</v>
      </c>
      <c r="D106" s="1" t="s">
        <v>343</v>
      </c>
      <c r="E106" s="1">
        <v>30.966320520000021</v>
      </c>
      <c r="F106" s="1">
        <v>960.74151430678421</v>
      </c>
      <c r="G106" s="1">
        <f t="shared" si="272"/>
        <v>1.8285077594098311</v>
      </c>
      <c r="H106" s="1" t="e">
        <f t="shared" ca="1" si="343"/>
        <v>#NAME?</v>
      </c>
      <c r="I106" s="1" t="e">
        <f t="shared" ca="1" si="344"/>
        <v>#NAME?</v>
      </c>
      <c r="J106" s="1">
        <f t="shared" si="275"/>
        <v>3.0966320520000023E-4</v>
      </c>
      <c r="K106" s="1" t="e">
        <f t="shared" ca="1" si="345"/>
        <v>#NAME?</v>
      </c>
      <c r="L106" s="1" t="e">
        <f t="shared" ca="1" si="346"/>
        <v>#NAME?</v>
      </c>
      <c r="M106" s="1">
        <v>0</v>
      </c>
      <c r="N106" s="1">
        <v>32394.665000000001</v>
      </c>
      <c r="O106" s="1">
        <v>50225.63</v>
      </c>
      <c r="P106" s="1">
        <v>2527066369.0999999</v>
      </c>
      <c r="Q106" s="1">
        <f t="shared" si="278"/>
        <v>4452460.2031002045</v>
      </c>
      <c r="R106" s="1" t="e">
        <f t="shared" ca="1" si="347"/>
        <v>#NAME?</v>
      </c>
      <c r="S106" s="1" t="e">
        <f t="shared" ca="1" si="348"/>
        <v>#NAME?</v>
      </c>
      <c r="T106" s="1">
        <v>99900</v>
      </c>
      <c r="U106" s="2">
        <v>9980010000</v>
      </c>
      <c r="V106" s="2">
        <f t="shared" si="281"/>
        <v>0</v>
      </c>
      <c r="W106" s="2" t="e">
        <f t="shared" ca="1" si="349"/>
        <v>#NAME?</v>
      </c>
      <c r="X106" s="2" t="e">
        <f t="shared" ca="1" si="350"/>
        <v>#NAME?</v>
      </c>
      <c r="Y106" s="2">
        <f t="shared" si="284"/>
        <v>0.999</v>
      </c>
      <c r="Z106" s="2" t="e">
        <f t="shared" ca="1" si="351"/>
        <v>#NAME?</v>
      </c>
      <c r="AA106" s="2" t="e">
        <f t="shared" ca="1" si="352"/>
        <v>#NAME?</v>
      </c>
      <c r="AB106" s="2">
        <v>1000</v>
      </c>
      <c r="AC106" s="2">
        <v>1000000</v>
      </c>
      <c r="AD106" s="2">
        <f t="shared" si="302"/>
        <v>1.550429059846737</v>
      </c>
      <c r="AE106" s="2">
        <v>7797</v>
      </c>
      <c r="AF106" s="2">
        <v>7797</v>
      </c>
      <c r="AG106" s="2">
        <v>2623.9050000000002</v>
      </c>
      <c r="AH106" s="2">
        <v>6904016.9550000001</v>
      </c>
      <c r="AI106" s="2">
        <v>99900</v>
      </c>
      <c r="AJ106" s="2">
        <v>2463.2849999999999</v>
      </c>
      <c r="AK106" s="2">
        <v>6086280.6050000004</v>
      </c>
      <c r="AL106" s="2"/>
      <c r="AM106" s="2"/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1.07</v>
      </c>
      <c r="BA106" s="2">
        <v>1.21</v>
      </c>
      <c r="BB106" s="2">
        <v>90.825000000000003</v>
      </c>
      <c r="BC106" s="2">
        <v>10225.674999999999</v>
      </c>
      <c r="BD106" s="2"/>
      <c r="BE106" s="2"/>
      <c r="BF106" s="2"/>
      <c r="BG106" s="2"/>
      <c r="BH106" s="2">
        <v>1.105</v>
      </c>
      <c r="BI106" s="2">
        <v>1.375</v>
      </c>
      <c r="BJ106" s="2">
        <v>1.3</v>
      </c>
      <c r="BK106" s="2">
        <v>2.1</v>
      </c>
      <c r="BL106" s="2">
        <v>1.625</v>
      </c>
      <c r="BM106" s="1">
        <v>3.8450000000000002</v>
      </c>
      <c r="BN106" s="1">
        <v>1.93</v>
      </c>
      <c r="BO106" s="1">
        <v>5.59</v>
      </c>
      <c r="BP106" s="1">
        <v>3.2349999999999999</v>
      </c>
      <c r="BQ106" s="1">
        <v>17.035</v>
      </c>
      <c r="BR106" s="1">
        <v>10.705</v>
      </c>
      <c r="BS106" s="1">
        <v>207.01499999999999</v>
      </c>
      <c r="BT106" s="1">
        <v>35.005000000000003</v>
      </c>
      <c r="BU106" s="1">
        <v>2398.0250000000001</v>
      </c>
      <c r="BV106" s="1">
        <v>9034.9650000000001</v>
      </c>
      <c r="BW106" s="1">
        <v>101382177.855</v>
      </c>
      <c r="BX106" s="1">
        <f t="shared" si="287"/>
        <v>1.8651</v>
      </c>
      <c r="BY106" s="1" t="e">
        <f t="shared" ca="1" si="353"/>
        <v>#NAME?</v>
      </c>
      <c r="BZ106" s="1" t="e">
        <f t="shared" ca="1" si="354"/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-31523.872070559981</v>
      </c>
      <c r="CM106" s="1">
        <v>-15678.893413119999</v>
      </c>
      <c r="CN106" s="1">
        <v>-7314.993144799997</v>
      </c>
      <c r="CO106" s="1">
        <v>-3892.2518886399976</v>
      </c>
      <c r="CP106" s="1">
        <v>-962.02119264000055</v>
      </c>
      <c r="CQ106" s="1">
        <v>-92.397970240000063</v>
      </c>
      <c r="CR106" s="1">
        <v>-12.773181439999997</v>
      </c>
      <c r="CS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G106" s="1">
        <v>1</v>
      </c>
      <c r="DH106" s="1">
        <v>1</v>
      </c>
      <c r="DI106" s="1">
        <v>1</v>
      </c>
      <c r="DJ106" s="1">
        <v>1</v>
      </c>
      <c r="DK106" s="1">
        <v>1.4450000000000001</v>
      </c>
      <c r="DL106" s="1">
        <v>3.1349999999999998</v>
      </c>
      <c r="DM106" s="1">
        <v>3.15</v>
      </c>
      <c r="DN106" s="1">
        <v>19.190000000000001</v>
      </c>
      <c r="DO106" s="1">
        <v>12.6</v>
      </c>
      <c r="DP106" s="1">
        <v>360.34</v>
      </c>
      <c r="DQ106" s="1">
        <v>75.224999999999994</v>
      </c>
      <c r="DR106" s="1">
        <v>8760.125</v>
      </c>
      <c r="DS106" s="1">
        <v>463.09027777777777</v>
      </c>
      <c r="DT106" s="1">
        <v>297274.10416666669</v>
      </c>
      <c r="DU106" s="1">
        <v>526.04999999999995</v>
      </c>
      <c r="DV106" s="1">
        <v>359200.21666666667</v>
      </c>
      <c r="EA106" s="1">
        <v>1.43</v>
      </c>
      <c r="EB106" s="1">
        <v>2.57</v>
      </c>
      <c r="EC106" s="1">
        <v>21.895</v>
      </c>
      <c r="ED106" s="1">
        <v>809.375</v>
      </c>
      <c r="EE106" s="1">
        <v>86.64</v>
      </c>
      <c r="EF106" s="1">
        <v>18890.25</v>
      </c>
      <c r="EG106" s="1">
        <v>261.505</v>
      </c>
      <c r="EH106" s="1">
        <v>160257.58499999999</v>
      </c>
      <c r="EI106" s="1">
        <v>1210.0150000000001</v>
      </c>
      <c r="EJ106" s="1">
        <v>3467861.2349999999</v>
      </c>
      <c r="EK106" s="1">
        <v>7473.57</v>
      </c>
      <c r="EL106" s="1">
        <v>86846167.829999998</v>
      </c>
      <c r="EM106" s="1">
        <v>46259.270833333336</v>
      </c>
      <c r="EN106" s="1">
        <v>2968059921.8680553</v>
      </c>
      <c r="EO106" s="1">
        <v>52553.75</v>
      </c>
      <c r="EP106" s="1">
        <v>3586194138.3499999</v>
      </c>
      <c r="EQ106" s="1">
        <f t="shared" si="290"/>
        <v>1.8651</v>
      </c>
      <c r="ER106" s="1" t="e">
        <f t="shared" ca="1" si="355"/>
        <v>#NAME?</v>
      </c>
      <c r="ES106" s="1" t="e">
        <f t="shared" ca="1" si="356"/>
        <v>#NAME?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0.72</v>
      </c>
      <c r="FC106" s="1">
        <v>0.3</v>
      </c>
      <c r="FE106" s="1">
        <v>-11.29276197775517</v>
      </c>
      <c r="FF106" s="1">
        <v>56.410967737492598</v>
      </c>
      <c r="FG106" s="1">
        <v>88.936449968007565</v>
      </c>
      <c r="FH106" s="1">
        <v>98.715276960974222</v>
      </c>
      <c r="FI106" s="1">
        <v>105.12171130827566</v>
      </c>
      <c r="FJ106" s="1">
        <v>106.61140602790044</v>
      </c>
      <c r="FK106" s="1">
        <v>106.74823222362626</v>
      </c>
      <c r="FL106" s="1">
        <v>106.75752528361592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Z106" s="1">
        <v>1</v>
      </c>
      <c r="GA106" s="1">
        <v>1</v>
      </c>
      <c r="GB106" s="1">
        <v>1</v>
      </c>
      <c r="GC106" s="1">
        <v>1</v>
      </c>
      <c r="GD106" s="1">
        <v>1.075</v>
      </c>
      <c r="GE106" s="1">
        <v>1.2350000000000001</v>
      </c>
      <c r="GF106" s="1">
        <v>1.66</v>
      </c>
      <c r="GG106" s="1">
        <v>3.34</v>
      </c>
      <c r="GH106" s="1">
        <v>6.9749999999999996</v>
      </c>
      <c r="GI106" s="1">
        <v>66.025000000000006</v>
      </c>
      <c r="GJ106" s="1">
        <v>19.41</v>
      </c>
      <c r="GK106" s="1">
        <v>477.44</v>
      </c>
      <c r="GL106" s="1">
        <v>30.515000000000001</v>
      </c>
      <c r="GM106" s="1">
        <v>1207.5450000000001</v>
      </c>
      <c r="GN106" s="1">
        <v>30.515000000000001</v>
      </c>
      <c r="GO106" s="1">
        <v>1207.5450000000001</v>
      </c>
      <c r="GT106" s="1">
        <v>1.37</v>
      </c>
      <c r="GU106" s="1">
        <v>2.35</v>
      </c>
      <c r="GV106" s="1">
        <v>5.0999999999999996</v>
      </c>
      <c r="GW106" s="1">
        <v>47.89</v>
      </c>
      <c r="GX106" s="1">
        <v>39.524999999999999</v>
      </c>
      <c r="GY106" s="1">
        <v>3017.0549999999998</v>
      </c>
      <c r="GZ106" s="1">
        <v>109.52</v>
      </c>
      <c r="HA106" s="1">
        <v>18179.400000000001</v>
      </c>
      <c r="HB106" s="1">
        <v>648.71500000000003</v>
      </c>
      <c r="HC106" s="1">
        <v>595359.51500000001</v>
      </c>
      <c r="HD106" s="1">
        <v>1886.76</v>
      </c>
      <c r="HE106" s="1">
        <v>4560217.59</v>
      </c>
      <c r="HF106" s="1">
        <v>2998.0050000000001</v>
      </c>
      <c r="HG106" s="1">
        <v>11757710.115</v>
      </c>
      <c r="HH106" s="1">
        <v>2998.0050000000001</v>
      </c>
      <c r="HI106" s="1">
        <v>11757710.115</v>
      </c>
      <c r="HJ106" s="1">
        <f t="shared" si="293"/>
        <v>1.8651</v>
      </c>
      <c r="HK106" s="1" t="e">
        <f t="shared" ca="1" si="357"/>
        <v>#NAME?</v>
      </c>
      <c r="HL106" s="1" t="e">
        <f t="shared" ca="1" si="358"/>
        <v>#NAME?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X106" s="1">
        <v>-39.154814713371962</v>
      </c>
      <c r="HY106" s="1">
        <v>-22.326753606320466</v>
      </c>
      <c r="HZ106" s="1">
        <v>-8.0526357793099486</v>
      </c>
      <c r="IA106" s="1">
        <v>-4.2272457988881937</v>
      </c>
      <c r="IB106" s="1">
        <v>-0.81652012047049949</v>
      </c>
      <c r="IC106" s="1">
        <v>-5.5080825864379193E-2</v>
      </c>
      <c r="ID106" s="1">
        <v>0</v>
      </c>
      <c r="IE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S106" s="1">
        <v>1</v>
      </c>
      <c r="IT106" s="1">
        <v>1</v>
      </c>
      <c r="IU106" s="1">
        <v>1.1299999999999999</v>
      </c>
      <c r="IV106" s="1">
        <v>1.39</v>
      </c>
      <c r="IW106" s="1">
        <v>3.5649999999999999</v>
      </c>
      <c r="IX106" s="1">
        <v>16.484999999999999</v>
      </c>
      <c r="IY106" s="1">
        <v>5.5449999999999999</v>
      </c>
      <c r="IZ106" s="1">
        <v>39.195</v>
      </c>
      <c r="JA106" s="1">
        <v>14.63</v>
      </c>
      <c r="JB106" s="1">
        <v>279.82</v>
      </c>
      <c r="JC106" s="1">
        <v>30.515000000000001</v>
      </c>
      <c r="JD106" s="1">
        <v>1207.5450000000001</v>
      </c>
      <c r="JE106" s="1">
        <v>30.515000000000001</v>
      </c>
      <c r="JF106" s="1">
        <v>1207.5450000000001</v>
      </c>
      <c r="JG106" s="1">
        <v>30.515000000000001</v>
      </c>
      <c r="JH106" s="1">
        <v>1207.5450000000001</v>
      </c>
      <c r="JM106" s="1">
        <v>6.7549999999999999</v>
      </c>
      <c r="JN106" s="1">
        <v>88.204999999999998</v>
      </c>
      <c r="JO106" s="1">
        <v>45.66</v>
      </c>
      <c r="JP106" s="1">
        <v>3694.86</v>
      </c>
      <c r="JQ106" s="1">
        <v>304.315</v>
      </c>
      <c r="JR106" s="1">
        <v>130660.605</v>
      </c>
      <c r="JS106" s="1">
        <v>503.78500000000003</v>
      </c>
      <c r="JT106" s="1">
        <v>339020.34499999997</v>
      </c>
      <c r="JU106" s="1">
        <v>1409.65</v>
      </c>
      <c r="JV106" s="1">
        <v>2640377.9500000002</v>
      </c>
      <c r="JW106" s="1">
        <v>2998.0050000000001</v>
      </c>
      <c r="JX106" s="1">
        <v>11757710.115</v>
      </c>
      <c r="JY106" s="1">
        <v>2998.0050000000001</v>
      </c>
      <c r="JZ106" s="1">
        <v>11757710.115</v>
      </c>
      <c r="KA106" s="1">
        <v>2998.0050000000001</v>
      </c>
      <c r="KB106" s="1">
        <v>11757710.115</v>
      </c>
      <c r="KC106" s="1">
        <f t="shared" si="296"/>
        <v>1.8651</v>
      </c>
      <c r="KD106" s="1" t="e">
        <f t="shared" ca="1" si="359"/>
        <v>#NAME?</v>
      </c>
      <c r="KE106" s="1" t="e">
        <f t="shared" ca="1" si="360"/>
        <v>#NAME?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1">
        <v>1</v>
      </c>
      <c r="KQ106" s="1">
        <v>13.59697078089663</v>
      </c>
      <c r="KR106" s="1">
        <v>16.761786699008013</v>
      </c>
      <c r="KS106" s="1">
        <v>18.995590823697693</v>
      </c>
      <c r="KT106" s="1">
        <v>19.530784095559095</v>
      </c>
      <c r="KU106" s="1">
        <v>19.910329930734388</v>
      </c>
      <c r="KV106" s="1">
        <v>20</v>
      </c>
      <c r="KW106" s="1">
        <v>20</v>
      </c>
      <c r="KX106" s="1">
        <v>20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L106" s="1">
        <v>1.39</v>
      </c>
      <c r="LM106" s="1">
        <v>2.2799999999999998</v>
      </c>
      <c r="LN106" s="1">
        <v>7.4450000000000003</v>
      </c>
      <c r="LO106" s="1">
        <v>77.224999999999994</v>
      </c>
      <c r="LP106" s="1">
        <v>29.274999999999999</v>
      </c>
      <c r="LQ106" s="1">
        <v>1151.345</v>
      </c>
      <c r="LR106" s="1">
        <v>33.545000000000002</v>
      </c>
      <c r="LS106" s="1">
        <v>1445.105</v>
      </c>
      <c r="LT106" s="1">
        <v>38.695</v>
      </c>
      <c r="LU106" s="1">
        <v>1895.9949999999999</v>
      </c>
      <c r="LV106" s="1">
        <v>38.695</v>
      </c>
      <c r="LW106" s="1">
        <v>1895.9949999999999</v>
      </c>
      <c r="LX106" s="1">
        <v>38.695</v>
      </c>
      <c r="LY106" s="1">
        <v>1895.9949999999999</v>
      </c>
      <c r="LZ106" s="1">
        <v>38.695</v>
      </c>
      <c r="MA106" s="1">
        <v>1895.9949999999999</v>
      </c>
      <c r="MF106" s="1">
        <v>80.265000000000001</v>
      </c>
      <c r="MG106" s="1">
        <v>10387.155000000001</v>
      </c>
      <c r="MH106" s="1">
        <v>693.57500000000005</v>
      </c>
      <c r="MI106" s="1">
        <v>699500.29500000004</v>
      </c>
      <c r="MJ106" s="1">
        <v>2876.54</v>
      </c>
      <c r="MK106" s="1">
        <v>11219775.949999999</v>
      </c>
      <c r="ML106" s="1">
        <v>3304.18</v>
      </c>
      <c r="MM106" s="1">
        <v>14117265.310000001</v>
      </c>
      <c r="MN106" s="1">
        <v>3818.68</v>
      </c>
      <c r="MO106" s="1">
        <v>18565670.120000001</v>
      </c>
      <c r="MP106" s="1">
        <v>3818.68</v>
      </c>
      <c r="MQ106" s="1">
        <v>18565670.120000001</v>
      </c>
      <c r="MR106" s="1">
        <v>3818.68</v>
      </c>
      <c r="MS106" s="1">
        <v>18565670.120000001</v>
      </c>
      <c r="MT106" s="1">
        <v>3818.68</v>
      </c>
      <c r="MU106" s="1">
        <v>18565670.120000001</v>
      </c>
      <c r="MV106" s="1">
        <f t="shared" si="299"/>
        <v>1.8651</v>
      </c>
      <c r="MW106" s="1" t="e">
        <f t="shared" ca="1" si="361"/>
        <v>#NAME?</v>
      </c>
      <c r="MX106" s="1" t="e">
        <f t="shared" ca="1" si="362"/>
        <v>#NAME?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v>1</v>
      </c>
      <c r="NJ106" s="1">
        <v>0.54851419697073123</v>
      </c>
      <c r="NK106" s="1">
        <v>0.82602907076225796</v>
      </c>
      <c r="NL106" s="1">
        <v>0.97726498199537604</v>
      </c>
      <c r="NM106" s="1">
        <v>0.9929368227335903</v>
      </c>
      <c r="NN106" s="1">
        <v>1</v>
      </c>
      <c r="NO106" s="1">
        <v>1</v>
      </c>
      <c r="NP106" s="1">
        <v>1</v>
      </c>
      <c r="NQ106" s="1">
        <v>1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</row>
    <row r="107" spans="1:390" s="1" customFormat="1" x14ac:dyDescent="0.25">
      <c r="A107" s="1">
        <v>1050</v>
      </c>
      <c r="B107" s="1">
        <v>200</v>
      </c>
      <c r="C107" s="1">
        <v>100</v>
      </c>
      <c r="D107" s="1" t="s">
        <v>341</v>
      </c>
      <c r="E107" s="1">
        <v>33.398012599999987</v>
      </c>
      <c r="F107" s="1">
        <v>1120.2492871795828</v>
      </c>
      <c r="G107" s="1">
        <f t="shared" si="272"/>
        <v>4.8220415498249167</v>
      </c>
      <c r="H107" s="1" t="e">
        <f t="shared" ca="1" si="343"/>
        <v>#NAME?</v>
      </c>
      <c r="I107" s="1" t="e">
        <f t="shared" ca="1" si="344"/>
        <v>#NAME?</v>
      </c>
      <c r="J107" s="1">
        <f t="shared" si="275"/>
        <v>3.1807631047619037E-4</v>
      </c>
      <c r="K107" s="1" t="e">
        <f t="shared" ca="1" si="345"/>
        <v>#NAME?</v>
      </c>
      <c r="L107" s="1" t="e">
        <f t="shared" ca="1" si="346"/>
        <v>#NAME?</v>
      </c>
      <c r="M107" s="1">
        <v>0</v>
      </c>
      <c r="N107" s="1">
        <v>34341.56</v>
      </c>
      <c r="O107" s="1">
        <v>53422.51</v>
      </c>
      <c r="P107" s="1">
        <v>2858556714.8400002</v>
      </c>
      <c r="Q107" s="1">
        <f t="shared" si="278"/>
        <v>4592140.1398997307</v>
      </c>
      <c r="R107" s="1" t="e">
        <f t="shared" ca="1" si="347"/>
        <v>#NAME?</v>
      </c>
      <c r="S107" s="1" t="e">
        <f t="shared" ca="1" si="348"/>
        <v>#NAME?</v>
      </c>
      <c r="T107" s="1">
        <v>104900</v>
      </c>
      <c r="U107" s="2">
        <v>11004010000</v>
      </c>
      <c r="V107" s="2">
        <f t="shared" si="281"/>
        <v>0</v>
      </c>
      <c r="W107" s="2" t="e">
        <f t="shared" ca="1" si="349"/>
        <v>#NAME?</v>
      </c>
      <c r="X107" s="2" t="e">
        <f t="shared" ca="1" si="350"/>
        <v>#NAME?</v>
      </c>
      <c r="Y107" s="2">
        <f t="shared" si="284"/>
        <v>0.99904761904761907</v>
      </c>
      <c r="Z107" s="2" t="e">
        <f t="shared" ca="1" si="351"/>
        <v>#NAME?</v>
      </c>
      <c r="AA107" s="2" t="e">
        <f t="shared" ca="1" si="352"/>
        <v>#NAME?</v>
      </c>
      <c r="AB107" s="2">
        <v>1050</v>
      </c>
      <c r="AC107" s="2">
        <v>1102500</v>
      </c>
      <c r="AD107" s="2">
        <f t="shared" si="302"/>
        <v>1.5556226915725437</v>
      </c>
      <c r="AE107" s="2">
        <v>7797</v>
      </c>
      <c r="AF107" s="2">
        <v>7797</v>
      </c>
      <c r="AG107" s="2">
        <v>2710.4</v>
      </c>
      <c r="AH107" s="2">
        <v>7364023.0700000003</v>
      </c>
      <c r="AI107" s="2">
        <v>104900</v>
      </c>
      <c r="AJ107" s="2">
        <v>2550.41</v>
      </c>
      <c r="AK107" s="2">
        <v>6521669.1900000004</v>
      </c>
      <c r="AL107" s="2"/>
      <c r="AM107" s="2"/>
      <c r="AN107" s="2">
        <v>1</v>
      </c>
      <c r="AO107" s="2">
        <v>1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1.07</v>
      </c>
      <c r="BA107" s="2">
        <v>1.22</v>
      </c>
      <c r="BB107" s="2">
        <v>89.305000000000007</v>
      </c>
      <c r="BC107" s="2">
        <v>9868.875</v>
      </c>
      <c r="BD107" s="2"/>
      <c r="BE107" s="2"/>
      <c r="BF107" s="2"/>
      <c r="BG107" s="2"/>
      <c r="BH107" s="2">
        <v>1.125</v>
      </c>
      <c r="BI107" s="2">
        <v>1.385</v>
      </c>
      <c r="BJ107" s="2">
        <v>1.3149999999999999</v>
      </c>
      <c r="BK107" s="2">
        <v>2.1850000000000001</v>
      </c>
      <c r="BL107" s="2">
        <v>1.6850000000000001</v>
      </c>
      <c r="BM107" s="1">
        <v>3.8650000000000002</v>
      </c>
      <c r="BN107" s="1">
        <v>1.89</v>
      </c>
      <c r="BO107" s="1">
        <v>5.31</v>
      </c>
      <c r="BP107" s="1">
        <v>3.17</v>
      </c>
      <c r="BQ107" s="1">
        <v>18.649999999999999</v>
      </c>
      <c r="BR107" s="1">
        <v>11.205</v>
      </c>
      <c r="BS107" s="1">
        <v>230.02500000000001</v>
      </c>
      <c r="BT107" s="1">
        <v>35.365000000000002</v>
      </c>
      <c r="BU107" s="1">
        <v>2459.8649999999998</v>
      </c>
      <c r="BV107" s="1">
        <v>8880.6949999999997</v>
      </c>
      <c r="BW107" s="1">
        <v>97824560.075000003</v>
      </c>
      <c r="BX107" s="1">
        <f t="shared" si="287"/>
        <v>1.7378999999999998</v>
      </c>
      <c r="BY107" s="1" t="e">
        <f t="shared" ca="1" si="353"/>
        <v>#NAME?</v>
      </c>
      <c r="BZ107" s="1" t="e">
        <f t="shared" ca="1" si="354"/>
        <v>#NAME?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L107" s="1">
        <v>-28262.269762719985</v>
      </c>
      <c r="CM107" s="1">
        <v>-15002.24428368</v>
      </c>
      <c r="CN107" s="1">
        <v>-5321.2300060799998</v>
      </c>
      <c r="CO107" s="1">
        <v>-3076.84808256</v>
      </c>
      <c r="CP107" s="1">
        <v>-958.44581135999988</v>
      </c>
      <c r="CQ107" s="1">
        <v>-108.59196208000007</v>
      </c>
      <c r="CR107" s="1">
        <v>-11.635523520000007</v>
      </c>
      <c r="CS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G107" s="1">
        <v>1</v>
      </c>
      <c r="DH107" s="1">
        <v>1</v>
      </c>
      <c r="DI107" s="1">
        <v>1.0049999999999999</v>
      </c>
      <c r="DJ107" s="1">
        <v>1.0149999999999999</v>
      </c>
      <c r="DK107" s="1">
        <v>1.4950000000000001</v>
      </c>
      <c r="DL107" s="1">
        <v>2.835</v>
      </c>
      <c r="DM107" s="1">
        <v>3.05</v>
      </c>
      <c r="DN107" s="1">
        <v>16.510000000000002</v>
      </c>
      <c r="DO107" s="1">
        <v>12.96</v>
      </c>
      <c r="DP107" s="1">
        <v>347.66</v>
      </c>
      <c r="DQ107" s="1">
        <v>72.614999999999995</v>
      </c>
      <c r="DR107" s="1">
        <v>8007.2150000000001</v>
      </c>
      <c r="DS107" s="1">
        <v>495.66666666666669</v>
      </c>
      <c r="DT107" s="1">
        <v>330022.358974359</v>
      </c>
      <c r="DU107" s="1">
        <v>567.5272727272727</v>
      </c>
      <c r="DV107" s="1">
        <v>421705.89090909093</v>
      </c>
      <c r="EA107" s="1">
        <v>1.37</v>
      </c>
      <c r="EB107" s="1">
        <v>2.42</v>
      </c>
      <c r="EC107" s="1">
        <v>18.89</v>
      </c>
      <c r="ED107" s="1">
        <v>715.76</v>
      </c>
      <c r="EE107" s="1">
        <v>91.995000000000005</v>
      </c>
      <c r="EF107" s="1">
        <v>15764.434999999999</v>
      </c>
      <c r="EG107" s="1">
        <v>252.465</v>
      </c>
      <c r="EH107" s="1">
        <v>135098.815</v>
      </c>
      <c r="EI107" s="1">
        <v>1242.855</v>
      </c>
      <c r="EJ107" s="1">
        <v>3340109.1349999998</v>
      </c>
      <c r="EK107" s="1">
        <v>7207.92</v>
      </c>
      <c r="EL107" s="1">
        <v>79320769.950000003</v>
      </c>
      <c r="EM107" s="1">
        <v>49516.961538461539</v>
      </c>
      <c r="EN107" s="1">
        <v>3295278746.3461537</v>
      </c>
      <c r="EO107" s="1">
        <v>56706.909090909088</v>
      </c>
      <c r="EP107" s="1">
        <v>4212111835.2727275</v>
      </c>
      <c r="EQ107" s="1">
        <f t="shared" si="290"/>
        <v>1.7378999999999998</v>
      </c>
      <c r="ER107" s="1" t="e">
        <f t="shared" ca="1" si="355"/>
        <v>#NAME?</v>
      </c>
      <c r="ES107" s="1" t="e">
        <f t="shared" ca="1" si="356"/>
        <v>#NAME?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0.78</v>
      </c>
      <c r="FC107" s="1">
        <v>0.27500000000000002</v>
      </c>
      <c r="FE107" s="1">
        <v>-10.975682310768015</v>
      </c>
      <c r="FF107" s="1">
        <v>53.347679367765302</v>
      </c>
      <c r="FG107" s="1">
        <v>88.595256292220881</v>
      </c>
      <c r="FH107" s="1">
        <v>98.51197169664853</v>
      </c>
      <c r="FI107" s="1">
        <v>105.19961735312097</v>
      </c>
      <c r="FJ107" s="1">
        <v>106.61343629392658</v>
      </c>
      <c r="FK107" s="1">
        <v>106.74870045478886</v>
      </c>
      <c r="FL107" s="1">
        <v>106.75752528361592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Z107" s="1">
        <v>1</v>
      </c>
      <c r="GA107" s="1">
        <v>1</v>
      </c>
      <c r="GB107" s="1">
        <v>1</v>
      </c>
      <c r="GC107" s="1">
        <v>1</v>
      </c>
      <c r="GD107" s="1">
        <v>1.08</v>
      </c>
      <c r="GE107" s="1">
        <v>1.25</v>
      </c>
      <c r="GF107" s="1">
        <v>1.7949999999999999</v>
      </c>
      <c r="GG107" s="1">
        <v>3.915</v>
      </c>
      <c r="GH107" s="1">
        <v>7.03</v>
      </c>
      <c r="GI107" s="1">
        <v>64.760000000000005</v>
      </c>
      <c r="GJ107" s="1">
        <v>18.655000000000001</v>
      </c>
      <c r="GK107" s="1">
        <v>452.41500000000002</v>
      </c>
      <c r="GL107" s="1">
        <v>29.234999999999999</v>
      </c>
      <c r="GM107" s="1">
        <v>1071.865</v>
      </c>
      <c r="GN107" s="1">
        <v>29.234999999999999</v>
      </c>
      <c r="GO107" s="1">
        <v>1071.865</v>
      </c>
      <c r="GT107" s="1">
        <v>1.365</v>
      </c>
      <c r="GU107" s="1">
        <v>2.375</v>
      </c>
      <c r="GV107" s="1">
        <v>4.5599999999999996</v>
      </c>
      <c r="GW107" s="1">
        <v>33.64</v>
      </c>
      <c r="GX107" s="1">
        <v>43.02</v>
      </c>
      <c r="GY107" s="1">
        <v>2988.53</v>
      </c>
      <c r="GZ107" s="1">
        <v>122.345</v>
      </c>
      <c r="HA107" s="1">
        <v>21814.435000000001</v>
      </c>
      <c r="HB107" s="1">
        <v>651.58000000000004</v>
      </c>
      <c r="HC107" s="1">
        <v>577916.47</v>
      </c>
      <c r="HD107" s="1">
        <v>1813.5450000000001</v>
      </c>
      <c r="HE107" s="1">
        <v>4334350.2450000001</v>
      </c>
      <c r="HF107" s="1">
        <v>2874.2449999999999</v>
      </c>
      <c r="HG107" s="1">
        <v>10432276.395</v>
      </c>
      <c r="HH107" s="1">
        <v>2874.2449999999999</v>
      </c>
      <c r="HI107" s="1">
        <v>10432276.395</v>
      </c>
      <c r="HJ107" s="1">
        <f t="shared" si="293"/>
        <v>1.7378999999999998</v>
      </c>
      <c r="HK107" s="1" t="e">
        <f t="shared" ca="1" si="357"/>
        <v>#NAME?</v>
      </c>
      <c r="HL107" s="1" t="e">
        <f t="shared" ca="1" si="358"/>
        <v>#NAME?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X107" s="1">
        <v>-39.388222654143199</v>
      </c>
      <c r="HY107" s="1">
        <v>-21.953368012373083</v>
      </c>
      <c r="HZ107" s="1">
        <v>-8.6070793481929062</v>
      </c>
      <c r="IA107" s="1">
        <v>-4.2000411889981306</v>
      </c>
      <c r="IB107" s="1">
        <v>-0.78282133318140312</v>
      </c>
      <c r="IC107" s="1">
        <v>-5.4288295995826977E-2</v>
      </c>
      <c r="ID107" s="1">
        <v>0</v>
      </c>
      <c r="IE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S107" s="1">
        <v>1</v>
      </c>
      <c r="IT107" s="1">
        <v>1</v>
      </c>
      <c r="IU107" s="1">
        <v>1.1599999999999999</v>
      </c>
      <c r="IV107" s="1">
        <v>1.5</v>
      </c>
      <c r="IW107" s="1">
        <v>3.835</v>
      </c>
      <c r="IX107" s="1">
        <v>18.864999999999998</v>
      </c>
      <c r="IY107" s="1">
        <v>5.8449999999999998</v>
      </c>
      <c r="IZ107" s="1">
        <v>44.314999999999998</v>
      </c>
      <c r="JA107" s="1">
        <v>13.18</v>
      </c>
      <c r="JB107" s="1">
        <v>221.29</v>
      </c>
      <c r="JC107" s="1">
        <v>29.234999999999999</v>
      </c>
      <c r="JD107" s="1">
        <v>1071.865</v>
      </c>
      <c r="JE107" s="1">
        <v>29.234999999999999</v>
      </c>
      <c r="JF107" s="1">
        <v>1071.865</v>
      </c>
      <c r="JG107" s="1">
        <v>29.234999999999999</v>
      </c>
      <c r="JH107" s="1">
        <v>1071.865</v>
      </c>
      <c r="JM107" s="1">
        <v>5.71</v>
      </c>
      <c r="JN107" s="1">
        <v>53.34</v>
      </c>
      <c r="JO107" s="1">
        <v>50.7</v>
      </c>
      <c r="JP107" s="1">
        <v>4887.8500000000004</v>
      </c>
      <c r="JQ107" s="1">
        <v>329.5</v>
      </c>
      <c r="JR107" s="1">
        <v>151110.60999999999</v>
      </c>
      <c r="JS107" s="1">
        <v>532.09</v>
      </c>
      <c r="JT107" s="1">
        <v>386355.18</v>
      </c>
      <c r="JU107" s="1">
        <v>1265.9449999999999</v>
      </c>
      <c r="JV107" s="1">
        <v>2083342.9450000001</v>
      </c>
      <c r="JW107" s="1">
        <v>2874.2449999999999</v>
      </c>
      <c r="JX107" s="1">
        <v>10432276.395</v>
      </c>
      <c r="JY107" s="1">
        <v>2874.2449999999999</v>
      </c>
      <c r="JZ107" s="1">
        <v>10432276.395</v>
      </c>
      <c r="KA107" s="1">
        <v>2874.2449999999999</v>
      </c>
      <c r="KB107" s="1">
        <v>10432276.395</v>
      </c>
      <c r="KC107" s="1">
        <f t="shared" si="296"/>
        <v>1.7378999999999998</v>
      </c>
      <c r="KD107" s="1" t="e">
        <f t="shared" ca="1" si="359"/>
        <v>#NAME?</v>
      </c>
      <c r="KE107" s="1" t="e">
        <f t="shared" ca="1" si="360"/>
        <v>#NAME?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1">
        <v>1</v>
      </c>
      <c r="KQ107" s="1">
        <v>13.626115349264198</v>
      </c>
      <c r="KR107" s="1">
        <v>16.77441198880997</v>
      </c>
      <c r="KS107" s="1">
        <v>19.052417484950759</v>
      </c>
      <c r="KT107" s="1">
        <v>19.563052760422394</v>
      </c>
      <c r="KU107" s="1">
        <v>19.909817834207715</v>
      </c>
      <c r="KV107" s="1">
        <v>20</v>
      </c>
      <c r="KW107" s="1">
        <v>20</v>
      </c>
      <c r="KX107" s="1">
        <v>20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L107" s="1">
        <v>1.5649999999999999</v>
      </c>
      <c r="LM107" s="1">
        <v>3.4049999999999998</v>
      </c>
      <c r="LN107" s="1">
        <v>7.4050000000000002</v>
      </c>
      <c r="LO107" s="1">
        <v>76.375</v>
      </c>
      <c r="LP107" s="1">
        <v>32.104999999999997</v>
      </c>
      <c r="LQ107" s="1">
        <v>1326.0450000000001</v>
      </c>
      <c r="LR107" s="1">
        <v>34.865000000000002</v>
      </c>
      <c r="LS107" s="1">
        <v>1512.2149999999999</v>
      </c>
      <c r="LT107" s="1">
        <v>40.405000000000001</v>
      </c>
      <c r="LU107" s="1">
        <v>1981.095</v>
      </c>
      <c r="LV107" s="1">
        <v>40.405000000000001</v>
      </c>
      <c r="LW107" s="1">
        <v>1981.095</v>
      </c>
      <c r="LX107" s="1">
        <v>40.405000000000001</v>
      </c>
      <c r="LY107" s="1">
        <v>1981.095</v>
      </c>
      <c r="LZ107" s="1">
        <v>40.405000000000001</v>
      </c>
      <c r="MA107" s="1">
        <v>1981.095</v>
      </c>
      <c r="MF107" s="1">
        <v>94.97</v>
      </c>
      <c r="MG107" s="1">
        <v>19213.919999999998</v>
      </c>
      <c r="MH107" s="1">
        <v>686.09500000000003</v>
      </c>
      <c r="MI107" s="1">
        <v>684145.22499999998</v>
      </c>
      <c r="MJ107" s="1">
        <v>3160.22</v>
      </c>
      <c r="MK107" s="1">
        <v>12932861.789999999</v>
      </c>
      <c r="ML107" s="1">
        <v>3434.68</v>
      </c>
      <c r="MM107" s="1">
        <v>14756431.869999999</v>
      </c>
      <c r="MN107" s="1">
        <v>3989.23</v>
      </c>
      <c r="MO107" s="1">
        <v>19395234.84</v>
      </c>
      <c r="MP107" s="1">
        <v>3989.23</v>
      </c>
      <c r="MQ107" s="1">
        <v>19395234.84</v>
      </c>
      <c r="MR107" s="1">
        <v>3989.23</v>
      </c>
      <c r="MS107" s="1">
        <v>19395234.84</v>
      </c>
      <c r="MT107" s="1">
        <v>3989.23</v>
      </c>
      <c r="MU107" s="1">
        <v>19395234.84</v>
      </c>
      <c r="MV107" s="1">
        <f t="shared" si="299"/>
        <v>1.7378999999999998</v>
      </c>
      <c r="MW107" s="1" t="e">
        <f t="shared" ca="1" si="361"/>
        <v>#NAME?</v>
      </c>
      <c r="MX107" s="1" t="e">
        <f t="shared" ca="1" si="362"/>
        <v>#NAME?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v>1</v>
      </c>
      <c r="NJ107" s="1">
        <v>0.54613550326781146</v>
      </c>
      <c r="NK107" s="1">
        <v>0.81961088313106356</v>
      </c>
      <c r="NL107" s="1">
        <v>0.97987695545174514</v>
      </c>
      <c r="NM107" s="1">
        <v>0.99224773226857477</v>
      </c>
      <c r="NN107" s="1">
        <v>1</v>
      </c>
      <c r="NO107" s="1">
        <v>1</v>
      </c>
      <c r="NP107" s="1">
        <v>1</v>
      </c>
      <c r="NQ107" s="1">
        <v>1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</row>
    <row r="108" spans="1:390" s="1" customFormat="1" x14ac:dyDescent="0.25">
      <c r="A108" s="1">
        <v>1100</v>
      </c>
      <c r="B108" s="1">
        <v>200</v>
      </c>
      <c r="C108" s="1">
        <v>100</v>
      </c>
      <c r="D108" s="1" t="s">
        <v>343</v>
      </c>
      <c r="E108" s="1">
        <v>34.544301924999985</v>
      </c>
      <c r="F108" s="1">
        <v>1197.3718707266569</v>
      </c>
      <c r="G108" s="1">
        <f t="shared" si="272"/>
        <v>4.0630752410991136</v>
      </c>
      <c r="H108" s="1" t="e">
        <f t="shared" ca="1" si="343"/>
        <v>#NAME?</v>
      </c>
      <c r="I108" s="1" t="e">
        <f t="shared" ca="1" si="344"/>
        <v>#NAME?</v>
      </c>
      <c r="J108" s="1">
        <f t="shared" si="275"/>
        <v>3.1403910840909079E-4</v>
      </c>
      <c r="K108" s="1" t="e">
        <f t="shared" ca="1" si="345"/>
        <v>#NAME?</v>
      </c>
      <c r="L108" s="1" t="e">
        <f t="shared" ca="1" si="346"/>
        <v>#NAME?</v>
      </c>
      <c r="M108" s="1">
        <v>0</v>
      </c>
      <c r="N108" s="1">
        <v>36371.199999999997</v>
      </c>
      <c r="O108" s="1">
        <v>56836.355000000003</v>
      </c>
      <c r="P108" s="1">
        <v>3234459580.085</v>
      </c>
      <c r="Q108" s="1">
        <f t="shared" si="278"/>
        <v>4088330.3989748955</v>
      </c>
      <c r="R108" s="1" t="e">
        <f t="shared" ca="1" si="347"/>
        <v>#NAME?</v>
      </c>
      <c r="S108" s="1" t="e">
        <f t="shared" ca="1" si="348"/>
        <v>#NAME?</v>
      </c>
      <c r="T108" s="1">
        <v>109900</v>
      </c>
      <c r="U108" s="2">
        <v>12078010000</v>
      </c>
      <c r="V108" s="2">
        <f t="shared" si="281"/>
        <v>0</v>
      </c>
      <c r="W108" s="2" t="e">
        <f t="shared" ca="1" si="349"/>
        <v>#NAME?</v>
      </c>
      <c r="X108" s="2" t="e">
        <f t="shared" ca="1" si="350"/>
        <v>#NAME?</v>
      </c>
      <c r="Y108" s="2">
        <f t="shared" si="284"/>
        <v>0.99909090909090914</v>
      </c>
      <c r="Z108" s="2" t="e">
        <f t="shared" ca="1" si="351"/>
        <v>#NAME?</v>
      </c>
      <c r="AA108" s="2" t="e">
        <f t="shared" ca="1" si="352"/>
        <v>#NAME?</v>
      </c>
      <c r="AB108" s="2">
        <v>1100</v>
      </c>
      <c r="AC108" s="2">
        <v>1210000</v>
      </c>
      <c r="AD108" s="2">
        <f t="shared" si="302"/>
        <v>1.5626747261569596</v>
      </c>
      <c r="AE108" s="2">
        <v>7797</v>
      </c>
      <c r="AF108" s="2">
        <v>7797</v>
      </c>
      <c r="AG108" s="2">
        <v>2778.91</v>
      </c>
      <c r="AH108" s="2">
        <v>7740527.9800000004</v>
      </c>
      <c r="AI108" s="2">
        <v>109900</v>
      </c>
      <c r="AJ108" s="2">
        <v>2619.895</v>
      </c>
      <c r="AK108" s="2">
        <v>6881304.6150000002</v>
      </c>
      <c r="AL108" s="2"/>
      <c r="AM108" s="2"/>
      <c r="AN108" s="2">
        <v>1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1.0449999999999999</v>
      </c>
      <c r="BA108" s="2">
        <v>1.135</v>
      </c>
      <c r="BB108" s="2">
        <v>87.724999999999994</v>
      </c>
      <c r="BC108" s="2">
        <v>9212.9050000000007</v>
      </c>
      <c r="BD108" s="2"/>
      <c r="BE108" s="2"/>
      <c r="BF108" s="2"/>
      <c r="BG108" s="2"/>
      <c r="BH108" s="2">
        <v>1.1399999999999999</v>
      </c>
      <c r="BI108" s="2">
        <v>1.46</v>
      </c>
      <c r="BJ108" s="2">
        <v>1.395</v>
      </c>
      <c r="BK108" s="2">
        <v>2.7850000000000001</v>
      </c>
      <c r="BL108" s="2">
        <v>1.675</v>
      </c>
      <c r="BM108" s="1">
        <v>4.1050000000000004</v>
      </c>
      <c r="BN108" s="1">
        <v>2.0150000000000001</v>
      </c>
      <c r="BO108" s="1">
        <v>6.2249999999999996</v>
      </c>
      <c r="BP108" s="1">
        <v>3.415</v>
      </c>
      <c r="BQ108" s="1">
        <v>20.145</v>
      </c>
      <c r="BR108" s="1">
        <v>10.645</v>
      </c>
      <c r="BS108" s="1">
        <v>211.17500000000001</v>
      </c>
      <c r="BT108" s="1">
        <v>30.51</v>
      </c>
      <c r="BU108" s="1">
        <v>1806.35</v>
      </c>
      <c r="BV108" s="1">
        <v>8723.3950000000004</v>
      </c>
      <c r="BW108" s="1">
        <v>91268745.724999994</v>
      </c>
      <c r="BX108" s="1">
        <f t="shared" si="287"/>
        <v>2.1647749999999988</v>
      </c>
      <c r="BY108" s="1" t="e">
        <f t="shared" ca="1" si="353"/>
        <v>#NAME?</v>
      </c>
      <c r="BZ108" s="1" t="e">
        <f t="shared" ca="1" si="354"/>
        <v>#NAME?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L108" s="1">
        <v>-30416.352042240007</v>
      </c>
      <c r="CM108" s="1">
        <v>-15028.062460160007</v>
      </c>
      <c r="CN108" s="1">
        <v>-7148.2764319999951</v>
      </c>
      <c r="CO108" s="1">
        <v>-3665.7934769599983</v>
      </c>
      <c r="CP108" s="1">
        <v>-1080.1692457599997</v>
      </c>
      <c r="CQ108" s="1">
        <v>-98.337448320000064</v>
      </c>
      <c r="CR108" s="1">
        <v>-11.921060960000009</v>
      </c>
      <c r="CS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G108" s="1">
        <v>1</v>
      </c>
      <c r="DH108" s="1">
        <v>1</v>
      </c>
      <c r="DI108" s="1">
        <v>1.0049999999999999</v>
      </c>
      <c r="DJ108" s="1">
        <v>1.0149999999999999</v>
      </c>
      <c r="DK108" s="1">
        <v>1.45</v>
      </c>
      <c r="DL108" s="1">
        <v>2.83</v>
      </c>
      <c r="DM108" s="1">
        <v>2.98</v>
      </c>
      <c r="DN108" s="1">
        <v>17.46</v>
      </c>
      <c r="DO108" s="1">
        <v>13.215</v>
      </c>
      <c r="DP108" s="1">
        <v>378.90499999999997</v>
      </c>
      <c r="DQ108" s="1">
        <v>78.569999999999993</v>
      </c>
      <c r="DR108" s="1">
        <v>9013.33</v>
      </c>
      <c r="DS108" s="1">
        <v>502.69655172413792</v>
      </c>
      <c r="DT108" s="1">
        <v>353703.1793103448</v>
      </c>
      <c r="DU108" s="1">
        <v>592.5272727272727</v>
      </c>
      <c r="DV108" s="1">
        <v>451298.56363636366</v>
      </c>
      <c r="EA108" s="1">
        <v>1.46</v>
      </c>
      <c r="EB108" s="1">
        <v>2.93</v>
      </c>
      <c r="EC108" s="1">
        <v>18.73</v>
      </c>
      <c r="ED108" s="1">
        <v>734.57</v>
      </c>
      <c r="EE108" s="1">
        <v>87.795000000000002</v>
      </c>
      <c r="EF108" s="1">
        <v>15691.764999999999</v>
      </c>
      <c r="EG108" s="1">
        <v>243.44</v>
      </c>
      <c r="EH108" s="1">
        <v>145538.07999999999</v>
      </c>
      <c r="EI108" s="1">
        <v>1275.33</v>
      </c>
      <c r="EJ108" s="1">
        <v>3676096.25</v>
      </c>
      <c r="EK108" s="1">
        <v>7809.58</v>
      </c>
      <c r="EL108" s="1">
        <v>89388536.090000004</v>
      </c>
      <c r="EM108" s="1">
        <v>50221.972413793104</v>
      </c>
      <c r="EN108" s="1">
        <v>3532002644.965517</v>
      </c>
      <c r="EO108" s="1">
        <v>59208.036363636362</v>
      </c>
      <c r="EP108" s="1">
        <v>4507870424.545455</v>
      </c>
      <c r="EQ108" s="1">
        <f t="shared" si="290"/>
        <v>2.1647749999999988</v>
      </c>
      <c r="ER108" s="1" t="e">
        <f t="shared" ca="1" si="355"/>
        <v>#NAME?</v>
      </c>
      <c r="ES108" s="1" t="e">
        <f t="shared" ca="1" si="356"/>
        <v>#NAME?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0.72499999999999998</v>
      </c>
      <c r="FC108" s="1">
        <v>0.27500000000000002</v>
      </c>
      <c r="FE108" s="1">
        <v>-7.2051152323220933</v>
      </c>
      <c r="FF108" s="1">
        <v>55.914941019879699</v>
      </c>
      <c r="FG108" s="1">
        <v>89.210540442658129</v>
      </c>
      <c r="FH108" s="1">
        <v>98.667237737374748</v>
      </c>
      <c r="FI108" s="1">
        <v>105.23751488032764</v>
      </c>
      <c r="FJ108" s="1">
        <v>106.61728730949051</v>
      </c>
      <c r="FK108" s="1">
        <v>106.74857535977878</v>
      </c>
      <c r="FL108" s="1">
        <v>106.75752528361592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Z108" s="1">
        <v>1</v>
      </c>
      <c r="GA108" s="1">
        <v>1</v>
      </c>
      <c r="GB108" s="1">
        <v>1</v>
      </c>
      <c r="GC108" s="1">
        <v>1</v>
      </c>
      <c r="GD108" s="1">
        <v>1.075</v>
      </c>
      <c r="GE108" s="1">
        <v>1.2350000000000001</v>
      </c>
      <c r="GF108" s="1">
        <v>1.825</v>
      </c>
      <c r="GG108" s="1">
        <v>4.1550000000000002</v>
      </c>
      <c r="GH108" s="1">
        <v>7.36</v>
      </c>
      <c r="GI108" s="1">
        <v>72.67</v>
      </c>
      <c r="GJ108" s="1">
        <v>19.355</v>
      </c>
      <c r="GK108" s="1">
        <v>490.32499999999999</v>
      </c>
      <c r="GL108" s="1">
        <v>31.08</v>
      </c>
      <c r="GM108" s="1">
        <v>1198.81</v>
      </c>
      <c r="GN108" s="1">
        <v>31.08</v>
      </c>
      <c r="GO108" s="1">
        <v>1198.81</v>
      </c>
      <c r="GT108" s="1">
        <v>1.48</v>
      </c>
      <c r="GU108" s="1">
        <v>2.89</v>
      </c>
      <c r="GV108" s="1">
        <v>4.9000000000000004</v>
      </c>
      <c r="GW108" s="1">
        <v>45.23</v>
      </c>
      <c r="GX108" s="1">
        <v>35.96</v>
      </c>
      <c r="GY108" s="1">
        <v>2614.84</v>
      </c>
      <c r="GZ108" s="1">
        <v>123.38</v>
      </c>
      <c r="HA108" s="1">
        <v>23412.73</v>
      </c>
      <c r="HB108" s="1">
        <v>686.43499999999995</v>
      </c>
      <c r="HC108" s="1">
        <v>656447.10499999998</v>
      </c>
      <c r="HD108" s="1">
        <v>1884.0450000000001</v>
      </c>
      <c r="HE108" s="1">
        <v>4697785.0350000001</v>
      </c>
      <c r="HF108" s="1">
        <v>3057.2249999999999</v>
      </c>
      <c r="HG108" s="1">
        <v>11684027.675000001</v>
      </c>
      <c r="HH108" s="1">
        <v>3057.2249999999999</v>
      </c>
      <c r="HI108" s="1">
        <v>11684027.675000001</v>
      </c>
      <c r="HJ108" s="1">
        <f t="shared" si="293"/>
        <v>2.1647749999999988</v>
      </c>
      <c r="HK108" s="1" t="e">
        <f t="shared" ca="1" si="357"/>
        <v>#NAME?</v>
      </c>
      <c r="HL108" s="1" t="e">
        <f t="shared" ca="1" si="358"/>
        <v>#NAME?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X108" s="1">
        <v>-38.423486505024385</v>
      </c>
      <c r="HY108" s="1">
        <v>-20.124842512322854</v>
      </c>
      <c r="HZ108" s="1">
        <v>-8.9394102598831111</v>
      </c>
      <c r="IA108" s="1">
        <v>-4.2201864246089729</v>
      </c>
      <c r="IB108" s="1">
        <v>-0.76303616884304903</v>
      </c>
      <c r="IC108" s="1">
        <v>-5.9836005075692505E-2</v>
      </c>
      <c r="ID108" s="1">
        <v>0</v>
      </c>
      <c r="IE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S108" s="1">
        <v>1</v>
      </c>
      <c r="IT108" s="1">
        <v>1</v>
      </c>
      <c r="IU108" s="1">
        <v>1.1950000000000001</v>
      </c>
      <c r="IV108" s="1">
        <v>1.615</v>
      </c>
      <c r="IW108" s="1">
        <v>3.63</v>
      </c>
      <c r="IX108" s="1">
        <v>16.670000000000002</v>
      </c>
      <c r="IY108" s="1">
        <v>5.84</v>
      </c>
      <c r="IZ108" s="1">
        <v>45.25</v>
      </c>
      <c r="JA108" s="1">
        <v>14.26</v>
      </c>
      <c r="JB108" s="1">
        <v>270.86</v>
      </c>
      <c r="JC108" s="1">
        <v>31.08</v>
      </c>
      <c r="JD108" s="1">
        <v>1198.81</v>
      </c>
      <c r="JE108" s="1">
        <v>31.08</v>
      </c>
      <c r="JF108" s="1">
        <v>1198.81</v>
      </c>
      <c r="JG108" s="1">
        <v>31.08</v>
      </c>
      <c r="JH108" s="1">
        <v>1198.81</v>
      </c>
      <c r="JM108" s="1">
        <v>7.39</v>
      </c>
      <c r="JN108" s="1">
        <v>115.66</v>
      </c>
      <c r="JO108" s="1">
        <v>53.844999999999999</v>
      </c>
      <c r="JP108" s="1">
        <v>5276.5649999999996</v>
      </c>
      <c r="JQ108" s="1">
        <v>312.17500000000001</v>
      </c>
      <c r="JR108" s="1">
        <v>131247.51500000001</v>
      </c>
      <c r="JS108" s="1">
        <v>532.88499999999999</v>
      </c>
      <c r="JT108" s="1">
        <v>393153.46500000003</v>
      </c>
      <c r="JU108" s="1">
        <v>1372.09</v>
      </c>
      <c r="JV108" s="1">
        <v>2554839.06</v>
      </c>
      <c r="JW108" s="1">
        <v>3057.2249999999999</v>
      </c>
      <c r="JX108" s="1">
        <v>11684027.675000001</v>
      </c>
      <c r="JY108" s="1">
        <v>3057.2249999999999</v>
      </c>
      <c r="JZ108" s="1">
        <v>11684027.675000001</v>
      </c>
      <c r="KA108" s="1">
        <v>3057.2249999999999</v>
      </c>
      <c r="KB108" s="1">
        <v>11684027.675000001</v>
      </c>
      <c r="KC108" s="1">
        <f t="shared" si="296"/>
        <v>2.1647749999999988</v>
      </c>
      <c r="KD108" s="1" t="e">
        <f t="shared" ca="1" si="359"/>
        <v>#NAME?</v>
      </c>
      <c r="KE108" s="1" t="e">
        <f t="shared" ca="1" si="360"/>
        <v>#NAME?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1">
        <v>1</v>
      </c>
      <c r="KQ108" s="1">
        <v>13.594337393346368</v>
      </c>
      <c r="KR108" s="1">
        <v>16.678484994942302</v>
      </c>
      <c r="KS108" s="1">
        <v>18.968405581237974</v>
      </c>
      <c r="KT108" s="1">
        <v>19.515428047674767</v>
      </c>
      <c r="KU108" s="1">
        <v>19.908246420453953</v>
      </c>
      <c r="KV108" s="1">
        <v>20</v>
      </c>
      <c r="KW108" s="1">
        <v>20</v>
      </c>
      <c r="KX108" s="1">
        <v>20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L108" s="1">
        <v>1.56</v>
      </c>
      <c r="LM108" s="1">
        <v>3.07</v>
      </c>
      <c r="LN108" s="1">
        <v>8</v>
      </c>
      <c r="LO108" s="1">
        <v>83.57</v>
      </c>
      <c r="LP108" s="1">
        <v>31.204999999999998</v>
      </c>
      <c r="LQ108" s="1">
        <v>1247.825</v>
      </c>
      <c r="LR108" s="1">
        <v>34.65</v>
      </c>
      <c r="LS108" s="1">
        <v>1502.19</v>
      </c>
      <c r="LT108" s="1">
        <v>38.64</v>
      </c>
      <c r="LU108" s="1">
        <v>1893.08</v>
      </c>
      <c r="LV108" s="1">
        <v>38.64</v>
      </c>
      <c r="LW108" s="1">
        <v>1893.08</v>
      </c>
      <c r="LX108" s="1">
        <v>38.64</v>
      </c>
      <c r="LY108" s="1">
        <v>1893.08</v>
      </c>
      <c r="LZ108" s="1">
        <v>38.64</v>
      </c>
      <c r="MA108" s="1">
        <v>1893.08</v>
      </c>
      <c r="MF108" s="1">
        <v>95.555000000000007</v>
      </c>
      <c r="MG108" s="1">
        <v>15540.785</v>
      </c>
      <c r="MH108" s="1">
        <v>749.495</v>
      </c>
      <c r="MI108" s="1">
        <v>755657.09499999997</v>
      </c>
      <c r="MJ108" s="1">
        <v>3069.2350000000001</v>
      </c>
      <c r="MK108" s="1">
        <v>12163967.505000001</v>
      </c>
      <c r="ML108" s="1">
        <v>3413.7649999999999</v>
      </c>
      <c r="MM108" s="1">
        <v>14669354.255000001</v>
      </c>
      <c r="MN108" s="1">
        <v>3813.0749999999998</v>
      </c>
      <c r="MO108" s="1">
        <v>18528393.004999999</v>
      </c>
      <c r="MP108" s="1">
        <v>3813.0749999999998</v>
      </c>
      <c r="MQ108" s="1">
        <v>18528393.004999999</v>
      </c>
      <c r="MR108" s="1">
        <v>3813.0749999999998</v>
      </c>
      <c r="MS108" s="1">
        <v>18528393.004999999</v>
      </c>
      <c r="MT108" s="1">
        <v>3813.0749999999998</v>
      </c>
      <c r="MU108" s="1">
        <v>18528393.004999999</v>
      </c>
      <c r="MV108" s="1">
        <f t="shared" si="299"/>
        <v>2.1647749999999988</v>
      </c>
      <c r="MW108" s="1" t="e">
        <f t="shared" ca="1" si="361"/>
        <v>#NAME?</v>
      </c>
      <c r="MX108" s="1" t="e">
        <f t="shared" ca="1" si="362"/>
        <v>#NAME?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v>1</v>
      </c>
      <c r="NJ108" s="1">
        <v>0.5445283770761451</v>
      </c>
      <c r="NK108" s="1">
        <v>0.82077002891125583</v>
      </c>
      <c r="NL108" s="1">
        <v>0.9819974310532299</v>
      </c>
      <c r="NM108" s="1">
        <v>0.99328136796609778</v>
      </c>
      <c r="NN108" s="1">
        <v>1</v>
      </c>
      <c r="NO108" s="1">
        <v>1</v>
      </c>
      <c r="NP108" s="1">
        <v>1</v>
      </c>
      <c r="NQ108" s="1">
        <v>1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</row>
    <row r="109" spans="1:390" s="1" customFormat="1" x14ac:dyDescent="0.25">
      <c r="A109" s="1">
        <v>1150</v>
      </c>
      <c r="B109" s="1">
        <v>200</v>
      </c>
      <c r="C109" s="1">
        <v>100</v>
      </c>
      <c r="D109" s="1" t="s">
        <v>342</v>
      </c>
      <c r="E109" s="1">
        <v>37.029067345000016</v>
      </c>
      <c r="F109" s="1">
        <v>1375.7117846790172</v>
      </c>
      <c r="G109" s="1">
        <f t="shared" si="272"/>
        <v>4.5599562384707042</v>
      </c>
      <c r="H109" s="1" t="e">
        <f t="shared" ca="1" si="343"/>
        <v>#NAME?</v>
      </c>
      <c r="I109" s="1" t="e">
        <f t="shared" ca="1" si="344"/>
        <v>#NAME?</v>
      </c>
      <c r="J109" s="1">
        <f t="shared" si="275"/>
        <v>3.2199188995652188E-4</v>
      </c>
      <c r="K109" s="1" t="e">
        <f t="shared" ca="1" si="345"/>
        <v>#NAME?</v>
      </c>
      <c r="L109" s="1" t="e">
        <f t="shared" ca="1" si="346"/>
        <v>#NAME?</v>
      </c>
      <c r="M109" s="1">
        <v>0</v>
      </c>
      <c r="N109" s="1">
        <v>38420.235000000001</v>
      </c>
      <c r="O109" s="1">
        <v>60282.17</v>
      </c>
      <c r="P109" s="1">
        <v>3639626331.9499998</v>
      </c>
      <c r="Q109" s="1">
        <f t="shared" si="278"/>
        <v>5686312.0411000252</v>
      </c>
      <c r="R109" s="1" t="e">
        <f t="shared" ca="1" si="347"/>
        <v>#NAME?</v>
      </c>
      <c r="S109" s="1" t="e">
        <f t="shared" ca="1" si="348"/>
        <v>#NAME?</v>
      </c>
      <c r="T109" s="1">
        <v>114900</v>
      </c>
      <c r="U109" s="2">
        <v>13202010000</v>
      </c>
      <c r="V109" s="2">
        <f t="shared" si="281"/>
        <v>0</v>
      </c>
      <c r="W109" s="2" t="e">
        <f t="shared" ca="1" si="349"/>
        <v>#NAME?</v>
      </c>
      <c r="X109" s="2" t="e">
        <f t="shared" ca="1" si="350"/>
        <v>#NAME?</v>
      </c>
      <c r="Y109" s="2">
        <f t="shared" si="284"/>
        <v>0.99913043478260866</v>
      </c>
      <c r="Z109" s="2" t="e">
        <f t="shared" ca="1" si="351"/>
        <v>#NAME?</v>
      </c>
      <c r="AA109" s="2" t="e">
        <f t="shared" ca="1" si="352"/>
        <v>#NAME?</v>
      </c>
      <c r="AB109" s="2">
        <v>1150</v>
      </c>
      <c r="AC109" s="2">
        <v>1322500</v>
      </c>
      <c r="AD109" s="2">
        <f t="shared" si="302"/>
        <v>1.5690213763658654</v>
      </c>
      <c r="AE109" s="2">
        <v>7797</v>
      </c>
      <c r="AF109" s="2">
        <v>7797</v>
      </c>
      <c r="AG109" s="2">
        <v>2863.7649999999999</v>
      </c>
      <c r="AH109" s="2">
        <v>8223571.1550000003</v>
      </c>
      <c r="AI109" s="2">
        <v>114900</v>
      </c>
      <c r="AJ109" s="2">
        <v>2706.4650000000001</v>
      </c>
      <c r="AK109" s="2">
        <v>7346539.2949999999</v>
      </c>
      <c r="AL109" s="2"/>
      <c r="AM109" s="2"/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1.08</v>
      </c>
      <c r="BA109" s="2">
        <v>1.25</v>
      </c>
      <c r="BB109" s="2">
        <v>89.38</v>
      </c>
      <c r="BC109" s="2">
        <v>9968.86</v>
      </c>
      <c r="BD109" s="2"/>
      <c r="BE109" s="2"/>
      <c r="BF109" s="2"/>
      <c r="BG109" s="2"/>
      <c r="BH109" s="2">
        <v>1.0900000000000001</v>
      </c>
      <c r="BI109" s="2">
        <v>1.31</v>
      </c>
      <c r="BJ109" s="2">
        <v>1.2150000000000001</v>
      </c>
      <c r="BK109" s="2">
        <v>1.7450000000000001</v>
      </c>
      <c r="BL109" s="2">
        <v>1.605</v>
      </c>
      <c r="BM109" s="1">
        <v>3.5449999999999999</v>
      </c>
      <c r="BN109" s="1">
        <v>1.93</v>
      </c>
      <c r="BO109" s="1">
        <v>5.63</v>
      </c>
      <c r="BP109" s="1">
        <v>3.5249999999999999</v>
      </c>
      <c r="BQ109" s="1">
        <v>20.704999999999998</v>
      </c>
      <c r="BR109" s="1">
        <v>11.51</v>
      </c>
      <c r="BS109" s="1">
        <v>243.89</v>
      </c>
      <c r="BT109" s="1">
        <v>37.729999999999997</v>
      </c>
      <c r="BU109" s="1">
        <v>2745.95</v>
      </c>
      <c r="BV109" s="1">
        <v>8884.7250000000004</v>
      </c>
      <c r="BW109" s="1">
        <v>98735396.144999996</v>
      </c>
      <c r="BX109" s="1">
        <f t="shared" si="287"/>
        <v>1.9051</v>
      </c>
      <c r="BY109" s="1" t="e">
        <f t="shared" ca="1" si="353"/>
        <v>#NAME?</v>
      </c>
      <c r="BZ109" s="1" t="e">
        <f t="shared" ca="1" si="354"/>
        <v>#NAME?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L109" s="1">
        <v>-26817.54997711999</v>
      </c>
      <c r="CM109" s="1">
        <v>-17764.059763999994</v>
      </c>
      <c r="CN109" s="1">
        <v>-7409.0834606400031</v>
      </c>
      <c r="CO109" s="1">
        <v>-4320.8799083200038</v>
      </c>
      <c r="CP109" s="1">
        <v>-1027.3104588799997</v>
      </c>
      <c r="CQ109" s="1">
        <v>-106.27169535999998</v>
      </c>
      <c r="CR109" s="1">
        <v>-11.89828288</v>
      </c>
      <c r="CS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G109" s="1">
        <v>1</v>
      </c>
      <c r="DH109" s="1">
        <v>1</v>
      </c>
      <c r="DI109" s="1">
        <v>1</v>
      </c>
      <c r="DJ109" s="1">
        <v>1</v>
      </c>
      <c r="DK109" s="1">
        <v>1.52</v>
      </c>
      <c r="DL109" s="1">
        <v>3.24</v>
      </c>
      <c r="DM109" s="1">
        <v>2.82</v>
      </c>
      <c r="DN109" s="1">
        <v>13.77</v>
      </c>
      <c r="DO109" s="1">
        <v>15.07</v>
      </c>
      <c r="DP109" s="1">
        <v>528.22</v>
      </c>
      <c r="DQ109" s="1">
        <v>84.935000000000002</v>
      </c>
      <c r="DR109" s="1">
        <v>10068.355</v>
      </c>
      <c r="DS109" s="1">
        <v>542.55279503105589</v>
      </c>
      <c r="DT109" s="1">
        <v>401958.06832298136</v>
      </c>
      <c r="DU109" s="1">
        <v>657.3432835820895</v>
      </c>
      <c r="DV109" s="1">
        <v>547282.53731343278</v>
      </c>
      <c r="EA109" s="1">
        <v>1.405</v>
      </c>
      <c r="EB109" s="1">
        <v>2.5449999999999999</v>
      </c>
      <c r="EC109" s="1">
        <v>18.91</v>
      </c>
      <c r="ED109" s="1">
        <v>704.63</v>
      </c>
      <c r="EE109" s="1">
        <v>93.28</v>
      </c>
      <c r="EF109" s="1">
        <v>18265.099999999999</v>
      </c>
      <c r="EG109" s="1">
        <v>231.01</v>
      </c>
      <c r="EH109" s="1">
        <v>111752.83</v>
      </c>
      <c r="EI109" s="1">
        <v>1455.88</v>
      </c>
      <c r="EJ109" s="1">
        <v>5128036.16</v>
      </c>
      <c r="EK109" s="1">
        <v>8444.39</v>
      </c>
      <c r="EL109" s="1">
        <v>99868610.269999996</v>
      </c>
      <c r="EM109" s="1">
        <v>54205.080745341613</v>
      </c>
      <c r="EN109" s="1">
        <v>4014252557.0807452</v>
      </c>
      <c r="EO109" s="1">
        <v>65686.73134328358</v>
      </c>
      <c r="EP109" s="1">
        <v>5466748398.4328356</v>
      </c>
      <c r="EQ109" s="1">
        <f t="shared" si="290"/>
        <v>1.9051</v>
      </c>
      <c r="ER109" s="1" t="e">
        <f t="shared" ca="1" si="355"/>
        <v>#NAME?</v>
      </c>
      <c r="ES109" s="1" t="e">
        <f t="shared" ca="1" si="356"/>
        <v>#NAME?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0.80500000000000005</v>
      </c>
      <c r="FC109" s="1">
        <v>0.33500000000000002</v>
      </c>
      <c r="FE109" s="1">
        <v>-10.926673463747655</v>
      </c>
      <c r="FF109" s="1">
        <v>56.572970639906664</v>
      </c>
      <c r="FG109" s="1">
        <v>88.821032632269748</v>
      </c>
      <c r="FH109" s="1">
        <v>98.775327471702809</v>
      </c>
      <c r="FI109" s="1">
        <v>105.04797761632472</v>
      </c>
      <c r="FJ109" s="1">
        <v>106.61720784016246</v>
      </c>
      <c r="FK109" s="1">
        <v>106.74920070176897</v>
      </c>
      <c r="FL109" s="1">
        <v>106.75752528361592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Z109" s="1">
        <v>1</v>
      </c>
      <c r="GA109" s="1">
        <v>1</v>
      </c>
      <c r="GB109" s="1">
        <v>1</v>
      </c>
      <c r="GC109" s="1">
        <v>1</v>
      </c>
      <c r="GD109" s="1">
        <v>1.08</v>
      </c>
      <c r="GE109" s="1">
        <v>1.24</v>
      </c>
      <c r="GF109" s="1">
        <v>1.75</v>
      </c>
      <c r="GG109" s="1">
        <v>3.84</v>
      </c>
      <c r="GH109" s="1">
        <v>6.92</v>
      </c>
      <c r="GI109" s="1">
        <v>65.97</v>
      </c>
      <c r="GJ109" s="1">
        <v>18.605</v>
      </c>
      <c r="GK109" s="1">
        <v>444.89499999999998</v>
      </c>
      <c r="GL109" s="1">
        <v>30.785</v>
      </c>
      <c r="GM109" s="1">
        <v>1187.675</v>
      </c>
      <c r="GN109" s="1">
        <v>30.785</v>
      </c>
      <c r="GO109" s="1">
        <v>1187.675</v>
      </c>
      <c r="GT109" s="1">
        <v>1.4550000000000001</v>
      </c>
      <c r="GU109" s="1">
        <v>2.7650000000000001</v>
      </c>
      <c r="GV109" s="1">
        <v>4.6500000000000004</v>
      </c>
      <c r="GW109" s="1">
        <v>36.5</v>
      </c>
      <c r="GX109" s="1">
        <v>40.380000000000003</v>
      </c>
      <c r="GY109" s="1">
        <v>2944.69</v>
      </c>
      <c r="GZ109" s="1">
        <v>120.73</v>
      </c>
      <c r="HA109" s="1">
        <v>22693.75</v>
      </c>
      <c r="HB109" s="1">
        <v>643.36500000000001</v>
      </c>
      <c r="HC109" s="1">
        <v>592537.85499999998</v>
      </c>
      <c r="HD109" s="1">
        <v>1811.5350000000001</v>
      </c>
      <c r="HE109" s="1">
        <v>4268785.5650000004</v>
      </c>
      <c r="HF109" s="1">
        <v>3029.12</v>
      </c>
      <c r="HG109" s="1">
        <v>11570374.880000001</v>
      </c>
      <c r="HH109" s="1">
        <v>3029.12</v>
      </c>
      <c r="HI109" s="1">
        <v>11570374.880000001</v>
      </c>
      <c r="HJ109" s="1">
        <f t="shared" si="293"/>
        <v>1.9051</v>
      </c>
      <c r="HK109" s="1" t="e">
        <f t="shared" ca="1" si="357"/>
        <v>#NAME?</v>
      </c>
      <c r="HL109" s="1" t="e">
        <f t="shared" ca="1" si="358"/>
        <v>#NAME?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X109" s="1">
        <v>-38.95993049522415</v>
      </c>
      <c r="HY109" s="1">
        <v>-21.786931037305877</v>
      </c>
      <c r="HZ109" s="1">
        <v>-8.3842059245660057</v>
      </c>
      <c r="IA109" s="1">
        <v>-4.1664195450871713</v>
      </c>
      <c r="IB109" s="1">
        <v>-0.75478208236477262</v>
      </c>
      <c r="IC109" s="1">
        <v>-5.349576612727476E-2</v>
      </c>
      <c r="ID109" s="1">
        <v>0</v>
      </c>
      <c r="IE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S109" s="1">
        <v>1</v>
      </c>
      <c r="IT109" s="1">
        <v>1</v>
      </c>
      <c r="IU109" s="1">
        <v>1.17</v>
      </c>
      <c r="IV109" s="1">
        <v>1.56</v>
      </c>
      <c r="IW109" s="1">
        <v>3.605</v>
      </c>
      <c r="IX109" s="1">
        <v>16.545000000000002</v>
      </c>
      <c r="IY109" s="1">
        <v>5.79</v>
      </c>
      <c r="IZ109" s="1">
        <v>45.04</v>
      </c>
      <c r="JA109" s="1">
        <v>13.505000000000001</v>
      </c>
      <c r="JB109" s="1">
        <v>250.22499999999999</v>
      </c>
      <c r="JC109" s="1">
        <v>30.785</v>
      </c>
      <c r="JD109" s="1">
        <v>1187.675</v>
      </c>
      <c r="JE109" s="1">
        <v>30.785</v>
      </c>
      <c r="JF109" s="1">
        <v>1187.675</v>
      </c>
      <c r="JG109" s="1">
        <v>30.785</v>
      </c>
      <c r="JH109" s="1">
        <v>1187.675</v>
      </c>
      <c r="JM109" s="1">
        <v>6.99</v>
      </c>
      <c r="JN109" s="1">
        <v>86.72</v>
      </c>
      <c r="JO109" s="1">
        <v>53.594999999999999</v>
      </c>
      <c r="JP109" s="1">
        <v>5122.415</v>
      </c>
      <c r="JQ109" s="1">
        <v>307.80500000000001</v>
      </c>
      <c r="JR109" s="1">
        <v>130018.935</v>
      </c>
      <c r="JS109" s="1">
        <v>529.36</v>
      </c>
      <c r="JT109" s="1">
        <v>395667.45</v>
      </c>
      <c r="JU109" s="1">
        <v>1299.0899999999999</v>
      </c>
      <c r="JV109" s="1">
        <v>2363659.7000000002</v>
      </c>
      <c r="JW109" s="1">
        <v>3029.12</v>
      </c>
      <c r="JX109" s="1">
        <v>11570374.880000001</v>
      </c>
      <c r="JY109" s="1">
        <v>3029.12</v>
      </c>
      <c r="JZ109" s="1">
        <v>11570374.880000001</v>
      </c>
      <c r="KA109" s="1">
        <v>3029.12</v>
      </c>
      <c r="KB109" s="1">
        <v>11570374.880000001</v>
      </c>
      <c r="KC109" s="1">
        <f t="shared" si="296"/>
        <v>1.9051</v>
      </c>
      <c r="KD109" s="1" t="e">
        <f t="shared" ca="1" si="359"/>
        <v>#NAME?</v>
      </c>
      <c r="KE109" s="1" t="e">
        <f t="shared" ca="1" si="360"/>
        <v>#NAME?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1">
        <v>1</v>
      </c>
      <c r="KQ109" s="1">
        <v>13.71063827327108</v>
      </c>
      <c r="KR109" s="1">
        <v>16.599551248340664</v>
      </c>
      <c r="KS109" s="1">
        <v>18.971378109020197</v>
      </c>
      <c r="KT109" s="1">
        <v>19.560524588104297</v>
      </c>
      <c r="KU109" s="1">
        <v>19.907626118917932</v>
      </c>
      <c r="KV109" s="1">
        <v>20</v>
      </c>
      <c r="KW109" s="1">
        <v>20</v>
      </c>
      <c r="KX109" s="1">
        <v>20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L109" s="1">
        <v>1.49</v>
      </c>
      <c r="LM109" s="1">
        <v>2.69</v>
      </c>
      <c r="LN109" s="1">
        <v>7.06</v>
      </c>
      <c r="LO109" s="1">
        <v>67.52</v>
      </c>
      <c r="LP109" s="1">
        <v>29.08</v>
      </c>
      <c r="LQ109" s="1">
        <v>1099.8399999999999</v>
      </c>
      <c r="LR109" s="1">
        <v>31.68</v>
      </c>
      <c r="LS109" s="1">
        <v>1265.81</v>
      </c>
      <c r="LT109" s="1">
        <v>36.22</v>
      </c>
      <c r="LU109" s="1">
        <v>1624.35</v>
      </c>
      <c r="LV109" s="1">
        <v>36.22</v>
      </c>
      <c r="LW109" s="1">
        <v>1624.35</v>
      </c>
      <c r="LX109" s="1">
        <v>36.22</v>
      </c>
      <c r="LY109" s="1">
        <v>1624.35</v>
      </c>
      <c r="LZ109" s="1">
        <v>36.22</v>
      </c>
      <c r="MA109" s="1">
        <v>1624.35</v>
      </c>
      <c r="MF109" s="1">
        <v>90.57</v>
      </c>
      <c r="MG109" s="1">
        <v>13043.91</v>
      </c>
      <c r="MH109" s="1">
        <v>654.89</v>
      </c>
      <c r="MI109" s="1">
        <v>607353.16</v>
      </c>
      <c r="MJ109" s="1">
        <v>2858.69</v>
      </c>
      <c r="MK109" s="1">
        <v>10713152.99</v>
      </c>
      <c r="ML109" s="1">
        <v>3117.665</v>
      </c>
      <c r="MM109" s="1">
        <v>12333670.904999999</v>
      </c>
      <c r="MN109" s="1">
        <v>3572.93</v>
      </c>
      <c r="MO109" s="1">
        <v>15882619.560000001</v>
      </c>
      <c r="MP109" s="1">
        <v>3572.93</v>
      </c>
      <c r="MQ109" s="1">
        <v>15882619.560000001</v>
      </c>
      <c r="MR109" s="1">
        <v>3572.93</v>
      </c>
      <c r="MS109" s="1">
        <v>15882619.560000001</v>
      </c>
      <c r="MT109" s="1">
        <v>3572.93</v>
      </c>
      <c r="MU109" s="1">
        <v>15882619.560000001</v>
      </c>
      <c r="MV109" s="1">
        <f t="shared" si="299"/>
        <v>1.9051</v>
      </c>
      <c r="MW109" s="1" t="e">
        <f t="shared" ca="1" si="361"/>
        <v>#NAME?</v>
      </c>
      <c r="MX109" s="1" t="e">
        <f t="shared" ca="1" si="362"/>
        <v>#NAME?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v>1</v>
      </c>
      <c r="NJ109" s="1">
        <v>0.55757931359200985</v>
      </c>
      <c r="NK109" s="1">
        <v>0.82130515012629601</v>
      </c>
      <c r="NL109" s="1">
        <v>0.98089793115232904</v>
      </c>
      <c r="NM109" s="1">
        <v>0.99293682273358996</v>
      </c>
      <c r="NN109" s="1">
        <v>1</v>
      </c>
      <c r="NO109" s="1">
        <v>1</v>
      </c>
      <c r="NP109" s="1">
        <v>1</v>
      </c>
      <c r="NQ109" s="1">
        <v>1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</row>
    <row r="110" spans="1:390" s="1" customFormat="1" x14ac:dyDescent="0.25">
      <c r="A110" s="1">
        <v>1200</v>
      </c>
      <c r="B110" s="1">
        <v>200</v>
      </c>
      <c r="C110" s="1">
        <v>100</v>
      </c>
      <c r="D110" s="1" t="s">
        <v>341</v>
      </c>
      <c r="E110" s="1">
        <v>38.801490780000002</v>
      </c>
      <c r="F110" s="1">
        <v>1511.0567544088012</v>
      </c>
      <c r="G110" s="1">
        <f t="shared" si="272"/>
        <v>5.5010676583760869</v>
      </c>
      <c r="H110" s="1" t="e">
        <f t="shared" ca="1" si="343"/>
        <v>#NAME?</v>
      </c>
      <c r="I110" s="1" t="e">
        <f t="shared" ca="1" si="344"/>
        <v>#NAME?</v>
      </c>
      <c r="J110" s="1">
        <f t="shared" si="275"/>
        <v>3.2334575650000001E-4</v>
      </c>
      <c r="K110" s="1" t="e">
        <f t="shared" ca="1" si="345"/>
        <v>#NAME?</v>
      </c>
      <c r="L110" s="1" t="e">
        <f t="shared" ca="1" si="346"/>
        <v>#NAME?</v>
      </c>
      <c r="M110" s="1">
        <v>0</v>
      </c>
      <c r="N110" s="1">
        <v>40579.11</v>
      </c>
      <c r="O110" s="1">
        <v>64053.11</v>
      </c>
      <c r="P110" s="1">
        <v>4107733067.1500001</v>
      </c>
      <c r="Q110" s="1">
        <f t="shared" si="278"/>
        <v>4932166.4779000282</v>
      </c>
      <c r="R110" s="1" t="e">
        <f t="shared" ca="1" si="347"/>
        <v>#NAME?</v>
      </c>
      <c r="S110" s="1" t="e">
        <f t="shared" ca="1" si="348"/>
        <v>#NAME?</v>
      </c>
      <c r="T110" s="1">
        <v>119900</v>
      </c>
      <c r="U110" s="2">
        <v>14376010000</v>
      </c>
      <c r="V110" s="2">
        <f t="shared" si="281"/>
        <v>0</v>
      </c>
      <c r="W110" s="2" t="e">
        <f t="shared" ca="1" si="349"/>
        <v>#NAME?</v>
      </c>
      <c r="X110" s="2" t="e">
        <f t="shared" ca="1" si="350"/>
        <v>#NAME?</v>
      </c>
      <c r="Y110" s="2">
        <f t="shared" si="284"/>
        <v>0.99916666666666665</v>
      </c>
      <c r="Z110" s="2" t="e">
        <f t="shared" ca="1" si="351"/>
        <v>#NAME?</v>
      </c>
      <c r="AA110" s="2" t="e">
        <f t="shared" ca="1" si="352"/>
        <v>#NAME?</v>
      </c>
      <c r="AB110" s="2">
        <v>1200</v>
      </c>
      <c r="AC110" s="2">
        <v>1440000</v>
      </c>
      <c r="AD110" s="2">
        <f t="shared" si="302"/>
        <v>1.5784749838032426</v>
      </c>
      <c r="AE110" s="2">
        <v>7797</v>
      </c>
      <c r="AF110" s="2">
        <v>7797</v>
      </c>
      <c r="AG110" s="2">
        <v>2934.0450000000001</v>
      </c>
      <c r="AH110" s="2">
        <v>8629435.0250000004</v>
      </c>
      <c r="AI110" s="2">
        <v>119900</v>
      </c>
      <c r="AJ110" s="2">
        <v>2777.1550000000002</v>
      </c>
      <c r="AK110" s="2">
        <v>7732605.3250000002</v>
      </c>
      <c r="AL110" s="2"/>
      <c r="AM110" s="2"/>
      <c r="AN110" s="2">
        <v>1</v>
      </c>
      <c r="AO110" s="2">
        <v>1</v>
      </c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1.04</v>
      </c>
      <c r="BA110" s="2">
        <v>1.1299999999999999</v>
      </c>
      <c r="BB110" s="2">
        <v>88.594999999999999</v>
      </c>
      <c r="BC110" s="2">
        <v>10407.504999999999</v>
      </c>
      <c r="BD110" s="2"/>
      <c r="BE110" s="2"/>
      <c r="BF110" s="2"/>
      <c r="BG110" s="2"/>
      <c r="BH110" s="2">
        <v>1.135</v>
      </c>
      <c r="BI110" s="2">
        <v>1.415</v>
      </c>
      <c r="BJ110" s="2">
        <v>1.345</v>
      </c>
      <c r="BK110" s="2">
        <v>2.1850000000000001</v>
      </c>
      <c r="BL110" s="2">
        <v>1.7849999999999999</v>
      </c>
      <c r="BM110" s="1">
        <v>4.6449999999999996</v>
      </c>
      <c r="BN110" s="1">
        <v>2.0249999999999999</v>
      </c>
      <c r="BO110" s="1">
        <v>5.8849999999999998</v>
      </c>
      <c r="BP110" s="1">
        <v>3.53</v>
      </c>
      <c r="BQ110" s="1">
        <v>22.09</v>
      </c>
      <c r="BR110" s="1">
        <v>10.35</v>
      </c>
      <c r="BS110" s="1">
        <v>214.1</v>
      </c>
      <c r="BT110" s="1">
        <v>34.619999999999997</v>
      </c>
      <c r="BU110" s="1">
        <v>2282.96</v>
      </c>
      <c r="BV110" s="1">
        <v>8806.26</v>
      </c>
      <c r="BW110" s="1">
        <v>103184710.23999999</v>
      </c>
      <c r="BX110" s="1">
        <f t="shared" si="287"/>
        <v>1.7843749999999998</v>
      </c>
      <c r="BY110" s="1" t="e">
        <f t="shared" ca="1" si="353"/>
        <v>#NAME?</v>
      </c>
      <c r="BZ110" s="1" t="e">
        <f t="shared" ca="1" si="354"/>
        <v>#NAME?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L110" s="1">
        <v>-33241.164368159974</v>
      </c>
      <c r="CM110" s="1">
        <v>-17315.50556224001</v>
      </c>
      <c r="CN110" s="1">
        <v>-6444.1079726399994</v>
      </c>
      <c r="CO110" s="1">
        <v>-3609.0963244800009</v>
      </c>
      <c r="CP110" s="1">
        <v>-874.31083055999977</v>
      </c>
      <c r="CQ110" s="1">
        <v>-101.59069872000001</v>
      </c>
      <c r="CR110" s="1">
        <v>-12.740358559999999</v>
      </c>
      <c r="CS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G110" s="1">
        <v>1</v>
      </c>
      <c r="DH110" s="1">
        <v>1</v>
      </c>
      <c r="DI110" s="1">
        <v>1.01</v>
      </c>
      <c r="DJ110" s="1">
        <v>1.03</v>
      </c>
      <c r="DK110" s="1">
        <v>1.6</v>
      </c>
      <c r="DL110" s="1">
        <v>3.5</v>
      </c>
      <c r="DM110" s="1">
        <v>3.0449999999999999</v>
      </c>
      <c r="DN110" s="1">
        <v>16.315000000000001</v>
      </c>
      <c r="DO110" s="1">
        <v>13.484999999999999</v>
      </c>
      <c r="DP110" s="1">
        <v>399.15499999999997</v>
      </c>
      <c r="DQ110" s="1">
        <v>72.959999999999994</v>
      </c>
      <c r="DR110" s="1">
        <v>8004.24</v>
      </c>
      <c r="DS110" s="1">
        <v>557.98726114649685</v>
      </c>
      <c r="DT110" s="1">
        <v>415159.23566878983</v>
      </c>
      <c r="DU110" s="1">
        <v>669.73333333333335</v>
      </c>
      <c r="DV110" s="1">
        <v>569838.53333333333</v>
      </c>
      <c r="EA110" s="1">
        <v>1.38</v>
      </c>
      <c r="EB110" s="1">
        <v>2.38</v>
      </c>
      <c r="EC110" s="1">
        <v>23.375</v>
      </c>
      <c r="ED110" s="1">
        <v>1106.7750000000001</v>
      </c>
      <c r="EE110" s="1">
        <v>104.58</v>
      </c>
      <c r="EF110" s="1">
        <v>21963.62</v>
      </c>
      <c r="EG110" s="1">
        <v>254.255</v>
      </c>
      <c r="EH110" s="1">
        <v>136109.17499999999</v>
      </c>
      <c r="EI110" s="1">
        <v>1297.7449999999999</v>
      </c>
      <c r="EJ110" s="1">
        <v>3861361.5950000002</v>
      </c>
      <c r="EK110" s="1">
        <v>7243.54</v>
      </c>
      <c r="EL110" s="1">
        <v>79287572.489999995</v>
      </c>
      <c r="EM110" s="1">
        <v>55750.414012738853</v>
      </c>
      <c r="EN110" s="1">
        <v>4146092953.4331212</v>
      </c>
      <c r="EO110" s="1">
        <v>66926.78333333334</v>
      </c>
      <c r="EP110" s="1">
        <v>5691976446.083333</v>
      </c>
      <c r="EQ110" s="1">
        <f t="shared" si="290"/>
        <v>1.7843749999999998</v>
      </c>
      <c r="ER110" s="1" t="e">
        <f t="shared" ca="1" si="355"/>
        <v>#NAME?</v>
      </c>
      <c r="ES110" s="1" t="e">
        <f t="shared" ca="1" si="356"/>
        <v>#NAME?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0.78500000000000003</v>
      </c>
      <c r="FC110" s="1">
        <v>0.3</v>
      </c>
      <c r="FE110" s="1">
        <v>-9.4603031902174717</v>
      </c>
      <c r="FF110" s="1">
        <v>55.709872637651294</v>
      </c>
      <c r="FG110" s="1">
        <v>88.823476252430453</v>
      </c>
      <c r="FH110" s="1">
        <v>98.457552312567259</v>
      </c>
      <c r="FI110" s="1">
        <v>105.19822478879729</v>
      </c>
      <c r="FJ110" s="1">
        <v>106.61511388452007</v>
      </c>
      <c r="FK110" s="1">
        <v>106.7482872769249</v>
      </c>
      <c r="FL110" s="1">
        <v>106.75752528361592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Z110" s="1">
        <v>1</v>
      </c>
      <c r="GA110" s="1">
        <v>1</v>
      </c>
      <c r="GB110" s="1">
        <v>1</v>
      </c>
      <c r="GC110" s="1">
        <v>1</v>
      </c>
      <c r="GD110" s="1">
        <v>1.1000000000000001</v>
      </c>
      <c r="GE110" s="1">
        <v>1.31</v>
      </c>
      <c r="GF110" s="1">
        <v>1.64</v>
      </c>
      <c r="GG110" s="1">
        <v>3.24</v>
      </c>
      <c r="GH110" s="1">
        <v>7.1150000000000002</v>
      </c>
      <c r="GI110" s="1">
        <v>68.965000000000003</v>
      </c>
      <c r="GJ110" s="1">
        <v>18</v>
      </c>
      <c r="GK110" s="1">
        <v>423.97</v>
      </c>
      <c r="GL110" s="1">
        <v>29.11</v>
      </c>
      <c r="GM110" s="1">
        <v>1105.6300000000001</v>
      </c>
      <c r="GN110" s="1">
        <v>29.11</v>
      </c>
      <c r="GO110" s="1">
        <v>1105.6300000000001</v>
      </c>
      <c r="GT110" s="1">
        <v>1.4750000000000001</v>
      </c>
      <c r="GU110" s="1">
        <v>2.7749999999999999</v>
      </c>
      <c r="GV110" s="1">
        <v>4.7750000000000004</v>
      </c>
      <c r="GW110" s="1">
        <v>44.914999999999999</v>
      </c>
      <c r="GX110" s="1">
        <v>43.32</v>
      </c>
      <c r="GY110" s="1">
        <v>3470.28</v>
      </c>
      <c r="GZ110" s="1">
        <v>104.96</v>
      </c>
      <c r="HA110" s="1">
        <v>16424.8</v>
      </c>
      <c r="HB110" s="1">
        <v>661.27</v>
      </c>
      <c r="HC110" s="1">
        <v>623544.92000000004</v>
      </c>
      <c r="HD110" s="1">
        <v>1745.69</v>
      </c>
      <c r="HE110" s="1">
        <v>4043640.12</v>
      </c>
      <c r="HF110" s="1">
        <v>2855.7049999999999</v>
      </c>
      <c r="HG110" s="1">
        <v>10736988.324999999</v>
      </c>
      <c r="HH110" s="1">
        <v>2855.7049999999999</v>
      </c>
      <c r="HI110" s="1">
        <v>10736988.324999999</v>
      </c>
      <c r="HJ110" s="1">
        <f t="shared" si="293"/>
        <v>1.7843749999999998</v>
      </c>
      <c r="HK110" s="1" t="e">
        <f t="shared" ca="1" si="357"/>
        <v>#NAME?</v>
      </c>
      <c r="HL110" s="1" t="e">
        <f t="shared" ca="1" si="358"/>
        <v>#NAME?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X110" s="1">
        <v>-37.786246680242677</v>
      </c>
      <c r="HY110" s="1">
        <v>-22.077257604471505</v>
      </c>
      <c r="HZ110" s="1">
        <v>-8.1988658697481451</v>
      </c>
      <c r="IA110" s="1">
        <v>-4.206105727495407</v>
      </c>
      <c r="IB110" s="1">
        <v>-0.75592175168862885</v>
      </c>
      <c r="IC110" s="1">
        <v>-5.349576612727476E-2</v>
      </c>
      <c r="ID110" s="1">
        <v>0</v>
      </c>
      <c r="IE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S110" s="1">
        <v>1</v>
      </c>
      <c r="IT110" s="1">
        <v>1</v>
      </c>
      <c r="IU110" s="1">
        <v>1.19</v>
      </c>
      <c r="IV110" s="1">
        <v>1.62</v>
      </c>
      <c r="IW110" s="1">
        <v>3.6749999999999998</v>
      </c>
      <c r="IX110" s="1">
        <v>18.715</v>
      </c>
      <c r="IY110" s="1">
        <v>5.85</v>
      </c>
      <c r="IZ110" s="1">
        <v>46.63</v>
      </c>
      <c r="JA110" s="1">
        <v>13.4</v>
      </c>
      <c r="JB110" s="1">
        <v>236.52</v>
      </c>
      <c r="JC110" s="1">
        <v>29.11</v>
      </c>
      <c r="JD110" s="1">
        <v>1105.6300000000001</v>
      </c>
      <c r="JE110" s="1">
        <v>29.11</v>
      </c>
      <c r="JF110" s="1">
        <v>1105.6300000000001</v>
      </c>
      <c r="JG110" s="1">
        <v>29.11</v>
      </c>
      <c r="JH110" s="1">
        <v>1105.6300000000001</v>
      </c>
      <c r="JM110" s="1">
        <v>6.9</v>
      </c>
      <c r="JN110" s="1">
        <v>92.37</v>
      </c>
      <c r="JO110" s="1">
        <v>58.295000000000002</v>
      </c>
      <c r="JP110" s="1">
        <v>5821.4650000000001</v>
      </c>
      <c r="JQ110" s="1">
        <v>311.17500000000001</v>
      </c>
      <c r="JR110" s="1">
        <v>150207.755</v>
      </c>
      <c r="JS110" s="1">
        <v>531.34500000000003</v>
      </c>
      <c r="JT110" s="1">
        <v>408445.16499999998</v>
      </c>
      <c r="JU110" s="1">
        <v>1286.5350000000001</v>
      </c>
      <c r="JV110" s="1">
        <v>2222588.3650000002</v>
      </c>
      <c r="JW110" s="1">
        <v>2855.7049999999999</v>
      </c>
      <c r="JX110" s="1">
        <v>10736988.324999999</v>
      </c>
      <c r="JY110" s="1">
        <v>2855.7049999999999</v>
      </c>
      <c r="JZ110" s="1">
        <v>10736988.324999999</v>
      </c>
      <c r="KA110" s="1">
        <v>2855.7049999999999</v>
      </c>
      <c r="KB110" s="1">
        <v>10736988.324999999</v>
      </c>
      <c r="KC110" s="1">
        <f t="shared" si="296"/>
        <v>1.7843749999999998</v>
      </c>
      <c r="KD110" s="1" t="e">
        <f t="shared" ca="1" si="359"/>
        <v>#NAME?</v>
      </c>
      <c r="KE110" s="1" t="e">
        <f t="shared" ca="1" si="360"/>
        <v>#NAME?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1">
        <v>1</v>
      </c>
      <c r="KQ110" s="1">
        <v>13.624052377098712</v>
      </c>
      <c r="KR110" s="1">
        <v>16.892439576927629</v>
      </c>
      <c r="KS110" s="1">
        <v>19.031285412275349</v>
      </c>
      <c r="KT110" s="1">
        <v>19.550050121742224</v>
      </c>
      <c r="KU110" s="1">
        <v>19.907934203363073</v>
      </c>
      <c r="KV110" s="1">
        <v>20</v>
      </c>
      <c r="KW110" s="1">
        <v>20</v>
      </c>
      <c r="KX110" s="1">
        <v>20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L110" s="1">
        <v>1.48</v>
      </c>
      <c r="LM110" s="1">
        <v>2.64</v>
      </c>
      <c r="LN110" s="1">
        <v>8.0350000000000001</v>
      </c>
      <c r="LO110" s="1">
        <v>87.704999999999998</v>
      </c>
      <c r="LP110" s="1">
        <v>30.414999999999999</v>
      </c>
      <c r="LQ110" s="1">
        <v>1245.7550000000001</v>
      </c>
      <c r="LR110" s="1">
        <v>34.145000000000003</v>
      </c>
      <c r="LS110" s="1">
        <v>1529.4749999999999</v>
      </c>
      <c r="LT110" s="1">
        <v>38.844999999999999</v>
      </c>
      <c r="LU110" s="1">
        <v>1935.875</v>
      </c>
      <c r="LV110" s="1">
        <v>38.844999999999999</v>
      </c>
      <c r="LW110" s="1">
        <v>1935.875</v>
      </c>
      <c r="LX110" s="1">
        <v>38.844999999999999</v>
      </c>
      <c r="LY110" s="1">
        <v>1935.875</v>
      </c>
      <c r="LZ110" s="1">
        <v>38.844999999999999</v>
      </c>
      <c r="MA110" s="1">
        <v>1935.875</v>
      </c>
      <c r="MF110" s="1">
        <v>89.224999999999994</v>
      </c>
      <c r="MG110" s="1">
        <v>12705.415000000001</v>
      </c>
      <c r="MH110" s="1">
        <v>755.85500000000002</v>
      </c>
      <c r="MI110" s="1">
        <v>801658.125</v>
      </c>
      <c r="MJ110" s="1">
        <v>2992.05</v>
      </c>
      <c r="MK110" s="1">
        <v>12143298.68</v>
      </c>
      <c r="ML110" s="1">
        <v>3362.7950000000001</v>
      </c>
      <c r="MM110" s="1">
        <v>14927495.404999999</v>
      </c>
      <c r="MN110" s="1">
        <v>3834.3150000000001</v>
      </c>
      <c r="MO110" s="1">
        <v>18949333.885000002</v>
      </c>
      <c r="MP110" s="1">
        <v>3834.3150000000001</v>
      </c>
      <c r="MQ110" s="1">
        <v>18949333.885000002</v>
      </c>
      <c r="MR110" s="1">
        <v>3834.3150000000001</v>
      </c>
      <c r="MS110" s="1">
        <v>18949333.885000002</v>
      </c>
      <c r="MT110" s="1">
        <v>3834.3150000000001</v>
      </c>
      <c r="MU110" s="1">
        <v>18949333.885000002</v>
      </c>
      <c r="MV110" s="1">
        <f t="shared" si="299"/>
        <v>1.7843749999999998</v>
      </c>
      <c r="MW110" s="1" t="e">
        <f t="shared" ca="1" si="361"/>
        <v>#NAME?</v>
      </c>
      <c r="MX110" s="1" t="e">
        <f t="shared" ca="1" si="362"/>
        <v>#NAME?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v>1</v>
      </c>
      <c r="NJ110" s="1">
        <v>0.55120590412095372</v>
      </c>
      <c r="NK110" s="1">
        <v>0.82421733540847275</v>
      </c>
      <c r="NL110" s="1">
        <v>0.9790282523674142</v>
      </c>
      <c r="NM110" s="1">
        <v>0.99173091441981276</v>
      </c>
      <c r="NN110" s="1">
        <v>1</v>
      </c>
      <c r="NO110" s="1">
        <v>1</v>
      </c>
      <c r="NP110" s="1">
        <v>1</v>
      </c>
      <c r="NQ110" s="1">
        <v>1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</row>
    <row r="111" spans="1:390" s="1" customFormat="1" x14ac:dyDescent="0.25">
      <c r="A111" s="1">
        <v>1250</v>
      </c>
      <c r="B111" s="1">
        <v>200</v>
      </c>
      <c r="C111" s="1">
        <v>100</v>
      </c>
      <c r="D111" s="1" t="s">
        <v>341</v>
      </c>
      <c r="E111" s="1">
        <v>41.947087760000002</v>
      </c>
      <c r="F111" s="1">
        <v>1764.2401450718464</v>
      </c>
      <c r="G111" s="1">
        <f t="shared" si="272"/>
        <v>4.6819735267044962</v>
      </c>
      <c r="H111" s="1" t="e">
        <f t="shared" ref="H111:H116" ca="1" si="363">E111-КОРЕНЬ(G111)/КОРЕНЬ(B111)*$B$1</f>
        <v>#NAME?</v>
      </c>
      <c r="I111" s="1" t="e">
        <f t="shared" ref="I111:I116" ca="1" si="364">E111+КОРЕНЬ(G111)/КОРЕНЬ(B111)*$B$1</f>
        <v>#NAME?</v>
      </c>
      <c r="J111" s="1">
        <f t="shared" si="275"/>
        <v>3.3557670208000001E-4</v>
      </c>
      <c r="K111" s="1" t="e">
        <f t="shared" ref="K111:K116" ca="1" si="365">J111-КОРЕНЬ(G111)/КОРЕНЬ(B111)*$B$1</f>
        <v>#NAME?</v>
      </c>
      <c r="L111" s="1" t="e">
        <f t="shared" ref="L111:L116" ca="1" si="366">J111+КОРЕНЬ(G111)/КОРЕНЬ(B111)*$B$1</f>
        <v>#NAME?</v>
      </c>
      <c r="M111" s="1">
        <v>0</v>
      </c>
      <c r="N111" s="1">
        <v>42568.57</v>
      </c>
      <c r="O111" s="1">
        <v>67354.615000000005</v>
      </c>
      <c r="P111" s="1">
        <v>4541881279.7449999</v>
      </c>
      <c r="Q111" s="1">
        <f t="shared" si="278"/>
        <v>5237117.9467744827</v>
      </c>
      <c r="R111" s="1" t="e">
        <f t="shared" ref="R111:R116" ca="1" si="367">O111-КОРЕНЬ(Q111)/КОРЕНЬ(B111)*$B$1</f>
        <v>#NAME?</v>
      </c>
      <c r="S111" s="1" t="e">
        <f t="shared" ref="S111:S116" ca="1" si="368">O111+КОРЕНЬ(Q111)/КОРЕНЬ(B111)*$B$1</f>
        <v>#NAME?</v>
      </c>
      <c r="T111" s="1">
        <v>124900</v>
      </c>
      <c r="U111" s="2">
        <v>15600010000</v>
      </c>
      <c r="V111" s="2">
        <f t="shared" si="281"/>
        <v>0</v>
      </c>
      <c r="W111" s="2" t="e">
        <f t="shared" ref="W111:W116" ca="1" si="369">T111-КОРЕНЬ(V111)/КОРЕНЬ(B111)*$B$1</f>
        <v>#NAME?</v>
      </c>
      <c r="X111" s="2" t="e">
        <f t="shared" ref="X111:X116" ca="1" si="370">T111+КОРЕНЬ(V111)/КОРЕНЬ(B111)*$B$1</f>
        <v>#NAME?</v>
      </c>
      <c r="Y111" s="2">
        <f t="shared" si="284"/>
        <v>0.99919999999999998</v>
      </c>
      <c r="Z111" s="2" t="e">
        <f t="shared" ref="Z111:Z116" ca="1" si="371">Y111-КОРЕНЬ(V111)/КОРЕНЬ(B111)*$B$1</f>
        <v>#NAME?</v>
      </c>
      <c r="AA111" s="2" t="e">
        <f t="shared" ref="AA111:AA116" ca="1" si="372">Y111+КОРЕНЬ(V111)/КОРЕНЬ(B111)*$B$1</f>
        <v>#NAME?</v>
      </c>
      <c r="AB111" s="2">
        <v>1250</v>
      </c>
      <c r="AC111" s="2">
        <v>1562500</v>
      </c>
      <c r="AD111" s="2">
        <f t="shared" si="302"/>
        <v>1.5822616310578439</v>
      </c>
      <c r="AE111" s="2">
        <v>7797</v>
      </c>
      <c r="AF111" s="2">
        <v>7797</v>
      </c>
      <c r="AG111" s="2">
        <v>3010.7350000000001</v>
      </c>
      <c r="AH111" s="2">
        <v>9085407.8049999997</v>
      </c>
      <c r="AI111" s="2">
        <v>124900</v>
      </c>
      <c r="AJ111" s="2">
        <v>2854.4</v>
      </c>
      <c r="AK111" s="2">
        <v>8167746.5800000001</v>
      </c>
      <c r="AL111" s="2"/>
      <c r="AM111" s="2"/>
      <c r="AN111" s="2">
        <v>1</v>
      </c>
      <c r="AO111" s="2">
        <v>1</v>
      </c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1.0549999999999999</v>
      </c>
      <c r="BA111" s="2">
        <v>1.165</v>
      </c>
      <c r="BB111" s="2">
        <v>86.825000000000003</v>
      </c>
      <c r="BC111" s="2">
        <v>9328.0149999999994</v>
      </c>
      <c r="BD111" s="2"/>
      <c r="BE111" s="2"/>
      <c r="BF111" s="2"/>
      <c r="BG111" s="2"/>
      <c r="BH111" s="2">
        <v>1.095</v>
      </c>
      <c r="BI111" s="2">
        <v>1.2949999999999999</v>
      </c>
      <c r="BJ111" s="2">
        <v>1.36</v>
      </c>
      <c r="BK111" s="2">
        <v>2.31</v>
      </c>
      <c r="BL111" s="2">
        <v>1.7549999999999999</v>
      </c>
      <c r="BM111" s="1">
        <v>4.375</v>
      </c>
      <c r="BN111" s="1">
        <v>2.165</v>
      </c>
      <c r="BO111" s="1">
        <v>6.9349999999999996</v>
      </c>
      <c r="BP111" s="1">
        <v>3.62</v>
      </c>
      <c r="BQ111" s="1">
        <v>22.62</v>
      </c>
      <c r="BR111" s="1">
        <v>12.21</v>
      </c>
      <c r="BS111" s="1">
        <v>289.56</v>
      </c>
      <c r="BT111" s="1">
        <v>35.695</v>
      </c>
      <c r="BU111" s="1">
        <v>2174.6849999999999</v>
      </c>
      <c r="BV111" s="1">
        <v>8632.31</v>
      </c>
      <c r="BW111" s="1">
        <v>92441285.299999997</v>
      </c>
      <c r="BX111" s="1">
        <f t="shared" si="287"/>
        <v>2.2477749999999999</v>
      </c>
      <c r="BY111" s="1" t="e">
        <f t="shared" ref="BY111:BY116" ca="1" si="373">BN111-КОРЕНЬ(BP111)/КОРЕНЬ(B111)*$B$1</f>
        <v>#NAME?</v>
      </c>
      <c r="BZ111" s="1" t="e">
        <f t="shared" ref="BZ111:BZ116" ca="1" si="374">BN111+КОРЕНЬ(BP111)/КОРЕНЬ(B111)*$B$1</f>
        <v>#NAME?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L111" s="1">
        <v>-34038.509822399996</v>
      </c>
      <c r="CM111" s="1">
        <v>-16961.000617120008</v>
      </c>
      <c r="CN111" s="1">
        <v>-7548.3044774399941</v>
      </c>
      <c r="CO111" s="1">
        <v>-3875.5366259200014</v>
      </c>
      <c r="CP111" s="1">
        <v>-1085.1555158399997</v>
      </c>
      <c r="CQ111" s="1">
        <v>-106.41174688000002</v>
      </c>
      <c r="CR111" s="1">
        <v>-12.822547999999998</v>
      </c>
      <c r="CS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G111" s="1">
        <v>1</v>
      </c>
      <c r="DH111" s="1">
        <v>1</v>
      </c>
      <c r="DI111" s="1">
        <v>1.01</v>
      </c>
      <c r="DJ111" s="1">
        <v>1.03</v>
      </c>
      <c r="DK111" s="1">
        <v>1.4750000000000001</v>
      </c>
      <c r="DL111" s="1">
        <v>3.165</v>
      </c>
      <c r="DM111" s="1">
        <v>2.8250000000000002</v>
      </c>
      <c r="DN111" s="1">
        <v>14.505000000000001</v>
      </c>
      <c r="DO111" s="1">
        <v>13.715</v>
      </c>
      <c r="DP111" s="1">
        <v>431.63499999999999</v>
      </c>
      <c r="DQ111" s="1">
        <v>75.784999999999997</v>
      </c>
      <c r="DR111" s="1">
        <v>8985.9449999999997</v>
      </c>
      <c r="DS111" s="1">
        <v>585.07361963190181</v>
      </c>
      <c r="DT111" s="1">
        <v>460375.90797546011</v>
      </c>
      <c r="DU111" s="1">
        <v>713.65384615384619</v>
      </c>
      <c r="DV111" s="1">
        <v>632479.0384615385</v>
      </c>
      <c r="EA111" s="1">
        <v>1.36</v>
      </c>
      <c r="EB111" s="1">
        <v>2.2799999999999998</v>
      </c>
      <c r="EC111" s="1">
        <v>21.965</v>
      </c>
      <c r="ED111" s="1">
        <v>903.61500000000001</v>
      </c>
      <c r="EE111" s="1">
        <v>90.864999999999995</v>
      </c>
      <c r="EF111" s="1">
        <v>18876.235000000001</v>
      </c>
      <c r="EG111" s="1">
        <v>231.87</v>
      </c>
      <c r="EH111" s="1">
        <v>119270.26</v>
      </c>
      <c r="EI111" s="1">
        <v>1322.28</v>
      </c>
      <c r="EJ111" s="1">
        <v>4182681.55</v>
      </c>
      <c r="EK111" s="1">
        <v>7527.5150000000003</v>
      </c>
      <c r="EL111" s="1">
        <v>89071275.995000005</v>
      </c>
      <c r="EM111" s="1">
        <v>58453.570552147241</v>
      </c>
      <c r="EN111" s="1">
        <v>4597487111.98773</v>
      </c>
      <c r="EO111" s="1">
        <v>71313.051282051281</v>
      </c>
      <c r="EP111" s="1">
        <v>6317191858.7692308</v>
      </c>
      <c r="EQ111" s="1">
        <f t="shared" si="290"/>
        <v>2.2477749999999999</v>
      </c>
      <c r="ER111" s="1" t="e">
        <f t="shared" ref="ER111:ER116" ca="1" si="375">BN111-КОРЕНЬ(BP111)/КОРЕНЬ(B111)*$B$1</f>
        <v>#NAME?</v>
      </c>
      <c r="ES111" s="1" t="e">
        <f t="shared" ref="ES111:ES116" ca="1" si="376">BN111+КОРЕНЬ(BP111)/КОРЕНЬ(B111)*$B$1</f>
        <v>#NAME?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0.81499999999999995</v>
      </c>
      <c r="FC111" s="1">
        <v>0.39</v>
      </c>
      <c r="FE111" s="1">
        <v>-6.9621671516025936</v>
      </c>
      <c r="FF111" s="1">
        <v>58.41853907850782</v>
      </c>
      <c r="FG111" s="1">
        <v>88.984879308731166</v>
      </c>
      <c r="FH111" s="1">
        <v>98.504968849973721</v>
      </c>
      <c r="FI111" s="1">
        <v>105.13785680612961</v>
      </c>
      <c r="FJ111" s="1">
        <v>106.60978797703612</v>
      </c>
      <c r="FK111" s="1">
        <v>106.74965545793303</v>
      </c>
      <c r="FL111" s="1">
        <v>106.75752528361593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Z111" s="1">
        <v>1</v>
      </c>
      <c r="GA111" s="1">
        <v>1</v>
      </c>
      <c r="GB111" s="1">
        <v>1</v>
      </c>
      <c r="GC111" s="1">
        <v>1</v>
      </c>
      <c r="GD111" s="1">
        <v>1.1000000000000001</v>
      </c>
      <c r="GE111" s="1">
        <v>1.3</v>
      </c>
      <c r="GF111" s="1">
        <v>1.85</v>
      </c>
      <c r="GG111" s="1">
        <v>4.22</v>
      </c>
      <c r="GH111" s="1">
        <v>6.9950000000000001</v>
      </c>
      <c r="GI111" s="1">
        <v>64.635000000000005</v>
      </c>
      <c r="GJ111" s="1">
        <v>18.149999999999999</v>
      </c>
      <c r="GK111" s="1">
        <v>419.29</v>
      </c>
      <c r="GL111" s="1">
        <v>28.355</v>
      </c>
      <c r="GM111" s="1">
        <v>983.11500000000001</v>
      </c>
      <c r="GN111" s="1">
        <v>28.355</v>
      </c>
      <c r="GO111" s="1">
        <v>983.11500000000001</v>
      </c>
      <c r="GT111" s="1">
        <v>1.5349999999999999</v>
      </c>
      <c r="GU111" s="1">
        <v>3.105</v>
      </c>
      <c r="GV111" s="1">
        <v>5.8650000000000002</v>
      </c>
      <c r="GW111" s="1">
        <v>56.204999999999998</v>
      </c>
      <c r="GX111" s="1">
        <v>42.805</v>
      </c>
      <c r="GY111" s="1">
        <v>3244.1550000000002</v>
      </c>
      <c r="GZ111" s="1">
        <v>125.51</v>
      </c>
      <c r="HA111" s="1">
        <v>24179.66</v>
      </c>
      <c r="HB111" s="1">
        <v>643.61</v>
      </c>
      <c r="HC111" s="1">
        <v>571840.72</v>
      </c>
      <c r="HD111" s="1">
        <v>1764.4649999999999</v>
      </c>
      <c r="HE111" s="1">
        <v>4015760.9849999999</v>
      </c>
      <c r="HF111" s="1">
        <v>2785.0349999999999</v>
      </c>
      <c r="HG111" s="1">
        <v>9544057.0649999995</v>
      </c>
      <c r="HH111" s="1">
        <v>2785.0349999999999</v>
      </c>
      <c r="HI111" s="1">
        <v>9544057.0649999995</v>
      </c>
      <c r="HJ111" s="1">
        <f t="shared" si="293"/>
        <v>2.2477749999999999</v>
      </c>
      <c r="HK111" s="1" t="e">
        <f t="shared" ref="HK111:HK116" ca="1" si="377">BN111-КОРЕНЬ(BP111)/КОРЕНЬ(B111)*$B$1</f>
        <v>#NAME?</v>
      </c>
      <c r="HL111" s="1" t="e">
        <f t="shared" ref="HL111:HL116" ca="1" si="378">BN111+КОРЕНЬ(BP111)/КОРЕНЬ(B111)*$B$1</f>
        <v>#NAME?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X111" s="1">
        <v>-42.029586255154044</v>
      </c>
      <c r="HY111" s="1">
        <v>-20.766929030747765</v>
      </c>
      <c r="HZ111" s="1">
        <v>-8.3747303500511592</v>
      </c>
      <c r="IA111" s="1">
        <v>-4.1006391287395401</v>
      </c>
      <c r="IB111" s="1">
        <v>-0.77047837060619373</v>
      </c>
      <c r="IC111" s="1">
        <v>-5.1910706390170321E-2</v>
      </c>
      <c r="ID111" s="1">
        <v>0</v>
      </c>
      <c r="IE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S111" s="1">
        <v>1</v>
      </c>
      <c r="IT111" s="1">
        <v>1</v>
      </c>
      <c r="IU111" s="1">
        <v>1.1499999999999999</v>
      </c>
      <c r="IV111" s="1">
        <v>1.47</v>
      </c>
      <c r="IW111" s="1">
        <v>3.94</v>
      </c>
      <c r="IX111" s="1">
        <v>20.34</v>
      </c>
      <c r="IY111" s="1">
        <v>6.07</v>
      </c>
      <c r="IZ111" s="1">
        <v>48.48</v>
      </c>
      <c r="JA111" s="1">
        <v>13.93</v>
      </c>
      <c r="JB111" s="1">
        <v>248.53</v>
      </c>
      <c r="JC111" s="1">
        <v>28.355</v>
      </c>
      <c r="JD111" s="1">
        <v>983.11500000000001</v>
      </c>
      <c r="JE111" s="1">
        <v>28.355</v>
      </c>
      <c r="JF111" s="1">
        <v>983.11500000000001</v>
      </c>
      <c r="JG111" s="1">
        <v>28.355</v>
      </c>
      <c r="JH111" s="1">
        <v>983.11500000000001</v>
      </c>
      <c r="JM111" s="1">
        <v>7.54</v>
      </c>
      <c r="JN111" s="1">
        <v>104.87</v>
      </c>
      <c r="JO111" s="1">
        <v>49.18</v>
      </c>
      <c r="JP111" s="1">
        <v>4012.03</v>
      </c>
      <c r="JQ111" s="1">
        <v>340.54500000000002</v>
      </c>
      <c r="JR111" s="1">
        <v>163720.655</v>
      </c>
      <c r="JS111" s="1">
        <v>552.90499999999997</v>
      </c>
      <c r="JT111" s="1">
        <v>421843.435</v>
      </c>
      <c r="JU111" s="1">
        <v>1339.38</v>
      </c>
      <c r="JV111" s="1">
        <v>2337146.44</v>
      </c>
      <c r="JW111" s="1">
        <v>2785.0349999999999</v>
      </c>
      <c r="JX111" s="1">
        <v>9544057.0649999995</v>
      </c>
      <c r="JY111" s="1">
        <v>2785.0349999999999</v>
      </c>
      <c r="JZ111" s="1">
        <v>9544057.0649999995</v>
      </c>
      <c r="KA111" s="1">
        <v>2785.0349999999999</v>
      </c>
      <c r="KB111" s="1">
        <v>9544057.0649999995</v>
      </c>
      <c r="KC111" s="1">
        <f t="shared" si="296"/>
        <v>2.2477749999999999</v>
      </c>
      <c r="KD111" s="1" t="e">
        <f t="shared" ref="KD111:KD116" ca="1" si="379">BN111-КОРЕНЬ(BP111)/КОРЕНЬ(B111)*$B$1</f>
        <v>#NAME?</v>
      </c>
      <c r="KE111" s="1" t="e">
        <f t="shared" ref="KE111:KE116" ca="1" si="380">BN111+КОРЕНЬ(BP111)/КОРЕНЬ(B111)*$B$1</f>
        <v>#NAME?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1">
        <v>1</v>
      </c>
      <c r="KQ111" s="1">
        <v>13.626652595957012</v>
      </c>
      <c r="KR111" s="1">
        <v>16.717641371099042</v>
      </c>
      <c r="KS111" s="1">
        <v>18.972720639436979</v>
      </c>
      <c r="KT111" s="1">
        <v>19.525044496502773</v>
      </c>
      <c r="KU111" s="1">
        <v>19.914919494112084</v>
      </c>
      <c r="KV111" s="1">
        <v>20</v>
      </c>
      <c r="KW111" s="1">
        <v>20</v>
      </c>
      <c r="KX111" s="1">
        <v>20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L111" s="1">
        <v>1.5249999999999999</v>
      </c>
      <c r="LM111" s="1">
        <v>2.8650000000000002</v>
      </c>
      <c r="LN111" s="1">
        <v>7.2450000000000001</v>
      </c>
      <c r="LO111" s="1">
        <v>72.314999999999998</v>
      </c>
      <c r="LP111" s="1">
        <v>29.835000000000001</v>
      </c>
      <c r="LQ111" s="1">
        <v>1138.575</v>
      </c>
      <c r="LR111" s="1">
        <v>32.409999999999997</v>
      </c>
      <c r="LS111" s="1">
        <v>1319.79</v>
      </c>
      <c r="LT111" s="1">
        <v>36.799999999999997</v>
      </c>
      <c r="LU111" s="1">
        <v>1706.2</v>
      </c>
      <c r="LV111" s="1">
        <v>36.799999999999997</v>
      </c>
      <c r="LW111" s="1">
        <v>1706.2</v>
      </c>
      <c r="LX111" s="1">
        <v>36.799999999999997</v>
      </c>
      <c r="LY111" s="1">
        <v>1706.2</v>
      </c>
      <c r="LZ111" s="1">
        <v>36.799999999999997</v>
      </c>
      <c r="MA111" s="1">
        <v>1706.2</v>
      </c>
      <c r="MF111" s="1">
        <v>92.1</v>
      </c>
      <c r="MG111" s="1">
        <v>14120.06</v>
      </c>
      <c r="MH111" s="1">
        <v>671.71500000000003</v>
      </c>
      <c r="MI111" s="1">
        <v>644966.67500000005</v>
      </c>
      <c r="MJ111" s="1">
        <v>2932.6750000000002</v>
      </c>
      <c r="MK111" s="1">
        <v>11078725.195</v>
      </c>
      <c r="ML111" s="1">
        <v>3188.85</v>
      </c>
      <c r="MM111" s="1">
        <v>12850360.539999999</v>
      </c>
      <c r="MN111" s="1">
        <v>3627.47</v>
      </c>
      <c r="MO111" s="1">
        <v>16680763.880000001</v>
      </c>
      <c r="MP111" s="1">
        <v>3627.47</v>
      </c>
      <c r="MQ111" s="1">
        <v>16680763.880000001</v>
      </c>
      <c r="MR111" s="1">
        <v>3627.47</v>
      </c>
      <c r="MS111" s="1">
        <v>16680763.880000001</v>
      </c>
      <c r="MT111" s="1">
        <v>3627.47</v>
      </c>
      <c r="MU111" s="1">
        <v>16680763.880000001</v>
      </c>
      <c r="MV111" s="1">
        <f t="shared" si="299"/>
        <v>2.2477749999999999</v>
      </c>
      <c r="MW111" s="1" t="e">
        <f t="shared" ref="MW111:MW116" ca="1" si="381">BN111-КОРЕНЬ(BP111)/КОРЕНЬ(B111)*$B$1</f>
        <v>#NAME?</v>
      </c>
      <c r="MX111" s="1" t="e">
        <f t="shared" ref="MX111:MX116" ca="1" si="382">BN111+КОРЕНЬ(BP111)/КОРЕНЬ(B111)*$B$1</f>
        <v>#NAME?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v>1</v>
      </c>
      <c r="NJ111" s="1">
        <v>0.55311597310945304</v>
      </c>
      <c r="NK111" s="1">
        <v>0.82619267685000897</v>
      </c>
      <c r="NL111" s="1">
        <v>0.98352256460563747</v>
      </c>
      <c r="NM111" s="1">
        <v>0.99293682273359041</v>
      </c>
      <c r="NN111" s="1">
        <v>1</v>
      </c>
      <c r="NO111" s="1">
        <v>1</v>
      </c>
      <c r="NP111" s="1">
        <v>1</v>
      </c>
      <c r="NQ111" s="1">
        <v>1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</row>
    <row r="112" spans="1:390" s="1" customFormat="1" x14ac:dyDescent="0.25">
      <c r="A112" s="1">
        <v>1300</v>
      </c>
      <c r="B112" s="1">
        <v>200</v>
      </c>
      <c r="C112" s="1">
        <v>100</v>
      </c>
      <c r="D112" s="1" t="s">
        <v>341</v>
      </c>
      <c r="E112" s="1">
        <v>43.917322525000003</v>
      </c>
      <c r="F112" s="1">
        <v>1937.420704732217</v>
      </c>
      <c r="G112" s="1">
        <f t="shared" si="272"/>
        <v>8.6894869673444646</v>
      </c>
      <c r="H112" s="1" t="e">
        <f t="shared" ca="1" si="363"/>
        <v>#NAME?</v>
      </c>
      <c r="I112" s="1" t="e">
        <f t="shared" ca="1" si="364"/>
        <v>#NAME?</v>
      </c>
      <c r="J112" s="1">
        <f t="shared" si="275"/>
        <v>3.3782555788461539E-4</v>
      </c>
      <c r="K112" s="1" t="e">
        <f t="shared" ca="1" si="365"/>
        <v>#NAME?</v>
      </c>
      <c r="L112" s="1" t="e">
        <f t="shared" ca="1" si="366"/>
        <v>#NAME?</v>
      </c>
      <c r="M112" s="1">
        <v>0</v>
      </c>
      <c r="N112" s="1">
        <v>44472.76</v>
      </c>
      <c r="O112" s="1">
        <v>70505.759999999995</v>
      </c>
      <c r="P112" s="1">
        <v>4978707029.0100002</v>
      </c>
      <c r="Q112" s="1">
        <f t="shared" si="278"/>
        <v>7644835.8324012756</v>
      </c>
      <c r="R112" s="1" t="e">
        <f t="shared" ca="1" si="367"/>
        <v>#NAME?</v>
      </c>
      <c r="S112" s="1" t="e">
        <f t="shared" ca="1" si="368"/>
        <v>#NAME?</v>
      </c>
      <c r="T112" s="1">
        <v>129900</v>
      </c>
      <c r="U112" s="2">
        <v>16874010000</v>
      </c>
      <c r="V112" s="2">
        <f t="shared" si="281"/>
        <v>0</v>
      </c>
      <c r="W112" s="2" t="e">
        <f t="shared" ca="1" si="369"/>
        <v>#NAME?</v>
      </c>
      <c r="X112" s="2" t="e">
        <f t="shared" ca="1" si="370"/>
        <v>#NAME?</v>
      </c>
      <c r="Y112" s="2">
        <f t="shared" si="284"/>
        <v>0.99923076923076926</v>
      </c>
      <c r="Z112" s="2" t="e">
        <f t="shared" ca="1" si="371"/>
        <v>#NAME?</v>
      </c>
      <c r="AA112" s="2" t="e">
        <f t="shared" ca="1" si="372"/>
        <v>#NAME?</v>
      </c>
      <c r="AB112" s="2">
        <v>1300</v>
      </c>
      <c r="AC112" s="2">
        <v>1690000</v>
      </c>
      <c r="AD112" s="2">
        <f t="shared" si="302"/>
        <v>1.5853695610526533</v>
      </c>
      <c r="AE112" s="2">
        <v>7797</v>
      </c>
      <c r="AF112" s="2">
        <v>7797</v>
      </c>
      <c r="AG112" s="2">
        <v>3087.8049999999998</v>
      </c>
      <c r="AH112" s="2">
        <v>9555914.5649999995</v>
      </c>
      <c r="AI112" s="2">
        <v>129900</v>
      </c>
      <c r="AJ112" s="2">
        <v>2931.9050000000002</v>
      </c>
      <c r="AK112" s="2">
        <v>8616423.8550000004</v>
      </c>
      <c r="AL112" s="2"/>
      <c r="AM112" s="2"/>
      <c r="AN112" s="2">
        <v>1</v>
      </c>
      <c r="AO112" s="2">
        <v>1</v>
      </c>
      <c r="AP112" s="2">
        <v>1</v>
      </c>
      <c r="AQ112" s="2">
        <v>1</v>
      </c>
      <c r="AR112" s="2">
        <v>1</v>
      </c>
      <c r="AS112" s="2">
        <v>1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1.04</v>
      </c>
      <c r="BA112" s="2">
        <v>1.1200000000000001</v>
      </c>
      <c r="BB112" s="2">
        <v>89.864999999999995</v>
      </c>
      <c r="BC112" s="2">
        <v>9884.2150000000001</v>
      </c>
      <c r="BD112" s="2"/>
      <c r="BE112" s="2"/>
      <c r="BF112" s="2"/>
      <c r="BG112" s="2"/>
      <c r="BH112" s="2">
        <v>1.135</v>
      </c>
      <c r="BI112" s="2">
        <v>1.4350000000000001</v>
      </c>
      <c r="BJ112" s="2">
        <v>1.325</v>
      </c>
      <c r="BK112" s="2">
        <v>2.1749999999999998</v>
      </c>
      <c r="BL112" s="2">
        <v>1.635</v>
      </c>
      <c r="BM112" s="1">
        <v>3.665</v>
      </c>
      <c r="BN112" s="1">
        <v>1.95</v>
      </c>
      <c r="BO112" s="1">
        <v>5.76</v>
      </c>
      <c r="BP112" s="1">
        <v>3.31</v>
      </c>
      <c r="BQ112" s="1">
        <v>18.32</v>
      </c>
      <c r="BR112" s="1">
        <v>9.8849999999999998</v>
      </c>
      <c r="BS112" s="1">
        <v>189.57499999999999</v>
      </c>
      <c r="BT112" s="1">
        <v>34.299999999999997</v>
      </c>
      <c r="BU112" s="1">
        <v>2121.64</v>
      </c>
      <c r="BV112" s="1">
        <v>8936.24</v>
      </c>
      <c r="BW112" s="1">
        <v>97942765.819999993</v>
      </c>
      <c r="BX112" s="1">
        <f t="shared" si="287"/>
        <v>1.9575</v>
      </c>
      <c r="BY112" s="1" t="e">
        <f t="shared" ca="1" si="373"/>
        <v>#NAME?</v>
      </c>
      <c r="BZ112" s="1" t="e">
        <f t="shared" ca="1" si="374"/>
        <v>#NAME?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L112" s="1">
        <v>-28664.042549919992</v>
      </c>
      <c r="CM112" s="1">
        <v>-15482.471113440004</v>
      </c>
      <c r="CN112" s="1">
        <v>-6575.752161280001</v>
      </c>
      <c r="CO112" s="1">
        <v>-4037.3484548799975</v>
      </c>
      <c r="CP112" s="1">
        <v>-1097.0485704</v>
      </c>
      <c r="CQ112" s="1">
        <v>-112.54078624000003</v>
      </c>
      <c r="CR112" s="1">
        <v>-12.35696959999999</v>
      </c>
      <c r="CS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G112" s="1">
        <v>1</v>
      </c>
      <c r="DH112" s="1">
        <v>1</v>
      </c>
      <c r="DI112" s="1">
        <v>1.0049999999999999</v>
      </c>
      <c r="DJ112" s="1">
        <v>1.0149999999999999</v>
      </c>
      <c r="DK112" s="1">
        <v>1.605</v>
      </c>
      <c r="DL112" s="1">
        <v>3.7549999999999999</v>
      </c>
      <c r="DM112" s="1">
        <v>3.2650000000000001</v>
      </c>
      <c r="DN112" s="1">
        <v>23.074999999999999</v>
      </c>
      <c r="DO112" s="1">
        <v>13.435</v>
      </c>
      <c r="DP112" s="1">
        <v>353.41500000000002</v>
      </c>
      <c r="DQ112" s="1">
        <v>74.45</v>
      </c>
      <c r="DR112" s="1">
        <v>8397.7099999999991</v>
      </c>
      <c r="DS112" s="1">
        <v>585.61309523809518</v>
      </c>
      <c r="DT112" s="1">
        <v>463125.36309523811</v>
      </c>
      <c r="DU112" s="1">
        <v>670.51428571428573</v>
      </c>
      <c r="DV112" s="1">
        <v>576322.19999999995</v>
      </c>
      <c r="EA112" s="1">
        <v>1.5449999999999999</v>
      </c>
      <c r="EB112" s="1">
        <v>3.2749999999999999</v>
      </c>
      <c r="EC112" s="1">
        <v>18.88</v>
      </c>
      <c r="ED112" s="1">
        <v>617.46</v>
      </c>
      <c r="EE112" s="1">
        <v>101.88</v>
      </c>
      <c r="EF112" s="1">
        <v>21987.32</v>
      </c>
      <c r="EG112" s="1">
        <v>273.16500000000002</v>
      </c>
      <c r="EH112" s="1">
        <v>196681.935</v>
      </c>
      <c r="EI112" s="1">
        <v>1290.8150000000001</v>
      </c>
      <c r="EJ112" s="1">
        <v>3391091.0950000002</v>
      </c>
      <c r="EK112" s="1">
        <v>7393.09</v>
      </c>
      <c r="EL112" s="1">
        <v>83199451.189999998</v>
      </c>
      <c r="EM112" s="1">
        <v>58511.613095238092</v>
      </c>
      <c r="EN112" s="1">
        <v>4625495351.5773811</v>
      </c>
      <c r="EO112" s="1">
        <v>67001.8</v>
      </c>
      <c r="EP112" s="1">
        <v>5756607860.8285713</v>
      </c>
      <c r="EQ112" s="1">
        <f t="shared" si="290"/>
        <v>1.9575</v>
      </c>
      <c r="ER112" s="1" t="e">
        <f t="shared" ca="1" si="375"/>
        <v>#NAME?</v>
      </c>
      <c r="ES112" s="1" t="e">
        <f t="shared" ca="1" si="376"/>
        <v>#NAME?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0.84</v>
      </c>
      <c r="FC112" s="1">
        <v>0.35</v>
      </c>
      <c r="FE112" s="1">
        <v>-12.373317979990155</v>
      </c>
      <c r="FF112" s="1">
        <v>55.189176999169348</v>
      </c>
      <c r="FG112" s="1">
        <v>88.95568038062585</v>
      </c>
      <c r="FH112" s="1">
        <v>98.763794207839879</v>
      </c>
      <c r="FI112" s="1">
        <v>105.17609191109217</v>
      </c>
      <c r="FJ112" s="1">
        <v>106.61340732014617</v>
      </c>
      <c r="FK112" s="1">
        <v>106.74864892904291</v>
      </c>
      <c r="FL112" s="1">
        <v>106.75752528361592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Z112" s="1">
        <v>1</v>
      </c>
      <c r="GA112" s="1">
        <v>1</v>
      </c>
      <c r="GB112" s="1">
        <v>1</v>
      </c>
      <c r="GC112" s="1">
        <v>1</v>
      </c>
      <c r="GD112" s="1">
        <v>1.105</v>
      </c>
      <c r="GE112" s="1">
        <v>1.325</v>
      </c>
      <c r="GF112" s="1">
        <v>1.8149999999999999</v>
      </c>
      <c r="GG112" s="1">
        <v>4.1749999999999998</v>
      </c>
      <c r="GH112" s="1">
        <v>7.18</v>
      </c>
      <c r="GI112" s="1">
        <v>66.569999999999993</v>
      </c>
      <c r="GJ112" s="1">
        <v>18.71</v>
      </c>
      <c r="GK112" s="1">
        <v>454.39</v>
      </c>
      <c r="GL112" s="1">
        <v>28.78</v>
      </c>
      <c r="GM112" s="1">
        <v>1068.45</v>
      </c>
      <c r="GN112" s="1">
        <v>28.78</v>
      </c>
      <c r="GO112" s="1">
        <v>1068.45</v>
      </c>
      <c r="GT112" s="1">
        <v>1.53</v>
      </c>
      <c r="GU112" s="1">
        <v>3.12</v>
      </c>
      <c r="GV112" s="1">
        <v>5.4950000000000001</v>
      </c>
      <c r="GW112" s="1">
        <v>64.534999999999997</v>
      </c>
      <c r="GX112" s="1">
        <v>43.445</v>
      </c>
      <c r="GY112" s="1">
        <v>3232.4749999999999</v>
      </c>
      <c r="GZ112" s="1">
        <v>127.16</v>
      </c>
      <c r="HA112" s="1">
        <v>24991.83</v>
      </c>
      <c r="HB112" s="1">
        <v>669.36500000000001</v>
      </c>
      <c r="HC112" s="1">
        <v>600305.23499999999</v>
      </c>
      <c r="HD112" s="1">
        <v>1821.5</v>
      </c>
      <c r="HE112" s="1">
        <v>4363761.3600000003</v>
      </c>
      <c r="HF112" s="1">
        <v>2831.7</v>
      </c>
      <c r="HG112" s="1">
        <v>10418294.18</v>
      </c>
      <c r="HH112" s="1">
        <v>2831.7</v>
      </c>
      <c r="HI112" s="1">
        <v>10418294.18</v>
      </c>
      <c r="HJ112" s="1">
        <f t="shared" si="293"/>
        <v>1.9575</v>
      </c>
      <c r="HK112" s="1" t="e">
        <f t="shared" ca="1" si="377"/>
        <v>#NAME?</v>
      </c>
      <c r="HL112" s="1" t="e">
        <f t="shared" ca="1" si="378"/>
        <v>#NAME?</v>
      </c>
      <c r="HO112" s="1">
        <v>1</v>
      </c>
      <c r="HP112" s="1">
        <v>1</v>
      </c>
      <c r="HQ112" s="1">
        <v>1</v>
      </c>
      <c r="HR112" s="1">
        <v>1</v>
      </c>
      <c r="HS112" s="1">
        <v>1</v>
      </c>
      <c r="HT112" s="1">
        <v>1</v>
      </c>
      <c r="HU112" s="1">
        <v>1</v>
      </c>
      <c r="HV112" s="1">
        <v>1</v>
      </c>
      <c r="HX112" s="1">
        <v>-40.945894937632836</v>
      </c>
      <c r="HY112" s="1">
        <v>-21.845349311282188</v>
      </c>
      <c r="HZ112" s="1">
        <v>-8.1950037133030929</v>
      </c>
      <c r="IA112" s="1">
        <v>-4.153245996025154</v>
      </c>
      <c r="IB112" s="1">
        <v>-0.77378287219751996</v>
      </c>
      <c r="IC112" s="1">
        <v>-5.3099501192998645E-2</v>
      </c>
      <c r="ID112" s="1">
        <v>0</v>
      </c>
      <c r="IE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S112" s="1">
        <v>1</v>
      </c>
      <c r="IT112" s="1">
        <v>1</v>
      </c>
      <c r="IU112" s="1">
        <v>1.165</v>
      </c>
      <c r="IV112" s="1">
        <v>1.5149999999999999</v>
      </c>
      <c r="IW112" s="1">
        <v>3.5649999999999999</v>
      </c>
      <c r="IX112" s="1">
        <v>15.875</v>
      </c>
      <c r="IY112" s="1">
        <v>5.85</v>
      </c>
      <c r="IZ112" s="1">
        <v>44.02</v>
      </c>
      <c r="JA112" s="1">
        <v>14.04</v>
      </c>
      <c r="JB112" s="1">
        <v>264.08999999999997</v>
      </c>
      <c r="JC112" s="1">
        <v>28.78</v>
      </c>
      <c r="JD112" s="1">
        <v>1068.45</v>
      </c>
      <c r="JE112" s="1">
        <v>28.78</v>
      </c>
      <c r="JF112" s="1">
        <v>1068.45</v>
      </c>
      <c r="JG112" s="1">
        <v>28.78</v>
      </c>
      <c r="JH112" s="1">
        <v>1068.45</v>
      </c>
      <c r="JM112" s="1">
        <v>6.4950000000000001</v>
      </c>
      <c r="JN112" s="1">
        <v>73.584999999999994</v>
      </c>
      <c r="JO112" s="1">
        <v>54.134999999999998</v>
      </c>
      <c r="JP112" s="1">
        <v>5145.0550000000003</v>
      </c>
      <c r="JQ112" s="1">
        <v>304.59500000000003</v>
      </c>
      <c r="JR112" s="1">
        <v>124274.705</v>
      </c>
      <c r="JS112" s="1">
        <v>533.55499999999995</v>
      </c>
      <c r="JT112" s="1">
        <v>383040.14500000002</v>
      </c>
      <c r="JU112" s="1">
        <v>1354.0050000000001</v>
      </c>
      <c r="JV112" s="1">
        <v>2501123.6349999998</v>
      </c>
      <c r="JW112" s="1">
        <v>2831.7</v>
      </c>
      <c r="JX112" s="1">
        <v>10418294.18</v>
      </c>
      <c r="JY112" s="1">
        <v>2831.7</v>
      </c>
      <c r="JZ112" s="1">
        <v>10418294.18</v>
      </c>
      <c r="KA112" s="1">
        <v>2831.7</v>
      </c>
      <c r="KB112" s="1">
        <v>10418294.18</v>
      </c>
      <c r="KC112" s="1">
        <f t="shared" si="296"/>
        <v>1.9575</v>
      </c>
      <c r="KD112" s="1" t="e">
        <f t="shared" ca="1" si="379"/>
        <v>#NAME?</v>
      </c>
      <c r="KE112" s="1" t="e">
        <f t="shared" ca="1" si="380"/>
        <v>#NAME?</v>
      </c>
      <c r="KH112" s="1">
        <v>1</v>
      </c>
      <c r="KI112" s="1">
        <v>1</v>
      </c>
      <c r="KJ112" s="1">
        <v>1</v>
      </c>
      <c r="KK112" s="1">
        <v>1</v>
      </c>
      <c r="KL112" s="1">
        <v>1</v>
      </c>
      <c r="KM112" s="1">
        <v>1</v>
      </c>
      <c r="KN112" s="1">
        <v>1</v>
      </c>
      <c r="KO112" s="1">
        <v>1</v>
      </c>
      <c r="KQ112" s="1">
        <v>13.522576810482381</v>
      </c>
      <c r="KR112" s="1">
        <v>16.657053786117384</v>
      </c>
      <c r="KS112" s="1">
        <v>19.004102324306835</v>
      </c>
      <c r="KT112" s="1">
        <v>19.543666301626114</v>
      </c>
      <c r="KU112" s="1">
        <v>19.911037882838585</v>
      </c>
      <c r="KV112" s="1">
        <v>20</v>
      </c>
      <c r="KW112" s="1">
        <v>20</v>
      </c>
      <c r="KX112" s="1">
        <v>20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L112" s="1">
        <v>1.5249999999999999</v>
      </c>
      <c r="LM112" s="1">
        <v>2.8849999999999998</v>
      </c>
      <c r="LN112" s="1">
        <v>7.65</v>
      </c>
      <c r="LO112" s="1">
        <v>80.760000000000005</v>
      </c>
      <c r="LP112" s="1">
        <v>31.364999999999998</v>
      </c>
      <c r="LQ112" s="1">
        <v>1303.9549999999999</v>
      </c>
      <c r="LR112" s="1">
        <v>35.229999999999997</v>
      </c>
      <c r="LS112" s="1">
        <v>1588.03</v>
      </c>
      <c r="LT112" s="1">
        <v>38.454999999999998</v>
      </c>
      <c r="LU112" s="1">
        <v>1835.675</v>
      </c>
      <c r="LV112" s="1">
        <v>38.454999999999998</v>
      </c>
      <c r="LW112" s="1">
        <v>1835.675</v>
      </c>
      <c r="LX112" s="1">
        <v>38.454999999999998</v>
      </c>
      <c r="LY112" s="1">
        <v>1835.675</v>
      </c>
      <c r="LZ112" s="1">
        <v>38.454999999999998</v>
      </c>
      <c r="MA112" s="1">
        <v>1835.675</v>
      </c>
      <c r="MF112" s="1">
        <v>92.415000000000006</v>
      </c>
      <c r="MG112" s="1">
        <v>14256.764999999999</v>
      </c>
      <c r="MH112" s="1">
        <v>713.92499999999995</v>
      </c>
      <c r="MI112" s="1">
        <v>730314.96499999997</v>
      </c>
      <c r="MJ112" s="1">
        <v>3086.94</v>
      </c>
      <c r="MK112" s="1">
        <v>12732346.5</v>
      </c>
      <c r="ML112" s="1">
        <v>3471.9050000000002</v>
      </c>
      <c r="MM112" s="1">
        <v>15523798.295</v>
      </c>
      <c r="MN112" s="1">
        <v>3796.67</v>
      </c>
      <c r="MO112" s="1">
        <v>17983813.609999999</v>
      </c>
      <c r="MP112" s="1">
        <v>3796.67</v>
      </c>
      <c r="MQ112" s="1">
        <v>17983813.609999999</v>
      </c>
      <c r="MR112" s="1">
        <v>3796.67</v>
      </c>
      <c r="MS112" s="1">
        <v>17983813.609999999</v>
      </c>
      <c r="MT112" s="1">
        <v>3796.67</v>
      </c>
      <c r="MU112" s="1">
        <v>17983813.609999999</v>
      </c>
      <c r="MV112" s="1">
        <f t="shared" si="299"/>
        <v>1.9575</v>
      </c>
      <c r="MW112" s="1" t="e">
        <f t="shared" ca="1" si="381"/>
        <v>#NAME?</v>
      </c>
      <c r="MX112" s="1" t="e">
        <f t="shared" ca="1" si="382"/>
        <v>#NAME?</v>
      </c>
      <c r="NA112" s="1">
        <v>1</v>
      </c>
      <c r="NB112" s="1">
        <v>1</v>
      </c>
      <c r="NC112" s="1">
        <v>1</v>
      </c>
      <c r="ND112" s="1">
        <v>1</v>
      </c>
      <c r="NE112" s="1">
        <v>1</v>
      </c>
      <c r="NF112" s="1">
        <v>1</v>
      </c>
      <c r="NG112" s="1">
        <v>1</v>
      </c>
      <c r="NH112" s="1">
        <v>1</v>
      </c>
      <c r="NJ112" s="1">
        <v>0.55504455661822982</v>
      </c>
      <c r="NK112" s="1">
        <v>0.82932329752572276</v>
      </c>
      <c r="NL112" s="1">
        <v>0.97925372919010623</v>
      </c>
      <c r="NM112" s="1">
        <v>0.99242000488482829</v>
      </c>
      <c r="NN112" s="1">
        <v>1</v>
      </c>
      <c r="NO112" s="1">
        <v>1</v>
      </c>
      <c r="NP112" s="1">
        <v>1</v>
      </c>
      <c r="NQ112" s="1">
        <v>1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</row>
    <row r="113" spans="1:390" s="1" customFormat="1" x14ac:dyDescent="0.25">
      <c r="A113" s="1">
        <v>1350</v>
      </c>
      <c r="B113" s="1">
        <v>200</v>
      </c>
      <c r="C113" s="1">
        <v>100</v>
      </c>
      <c r="D113" s="1" t="s">
        <v>343</v>
      </c>
      <c r="E113" s="1">
        <v>46.495116645000031</v>
      </c>
      <c r="F113" s="1">
        <v>2166.9838623669593</v>
      </c>
      <c r="G113" s="1">
        <f t="shared" si="272"/>
        <v>5.1879905348005195</v>
      </c>
      <c r="H113" s="1" t="e">
        <f t="shared" ca="1" si="363"/>
        <v>#NAME?</v>
      </c>
      <c r="I113" s="1" t="e">
        <f t="shared" ca="1" si="364"/>
        <v>#NAME?</v>
      </c>
      <c r="J113" s="1">
        <f t="shared" si="275"/>
        <v>3.4440827144444465E-4</v>
      </c>
      <c r="K113" s="1" t="e">
        <f t="shared" ca="1" si="365"/>
        <v>#NAME?</v>
      </c>
      <c r="L113" s="1" t="e">
        <f t="shared" ca="1" si="366"/>
        <v>#NAME?</v>
      </c>
      <c r="M113" s="1">
        <v>0</v>
      </c>
      <c r="N113" s="1">
        <v>46582.82</v>
      </c>
      <c r="O113" s="1">
        <v>74130.184999999998</v>
      </c>
      <c r="P113" s="1">
        <v>5503556664.125</v>
      </c>
      <c r="Q113" s="1">
        <f t="shared" si="278"/>
        <v>8272335.9907751083</v>
      </c>
      <c r="R113" s="1" t="e">
        <f t="shared" ca="1" si="367"/>
        <v>#NAME?</v>
      </c>
      <c r="S113" s="1" t="e">
        <f t="shared" ca="1" si="368"/>
        <v>#NAME?</v>
      </c>
      <c r="T113" s="1">
        <v>134900</v>
      </c>
      <c r="U113" s="2">
        <v>18198010000</v>
      </c>
      <c r="V113" s="2">
        <f t="shared" si="281"/>
        <v>0</v>
      </c>
      <c r="W113" s="2" t="e">
        <f t="shared" ca="1" si="369"/>
        <v>#NAME?</v>
      </c>
      <c r="X113" s="2" t="e">
        <f t="shared" ca="1" si="370"/>
        <v>#NAME?</v>
      </c>
      <c r="Y113" s="2">
        <f t="shared" si="284"/>
        <v>0.99925925925925929</v>
      </c>
      <c r="Z113" s="2" t="e">
        <f t="shared" ca="1" si="371"/>
        <v>#NAME?</v>
      </c>
      <c r="AA113" s="2" t="e">
        <f t="shared" ca="1" si="372"/>
        <v>#NAME?</v>
      </c>
      <c r="AB113" s="2">
        <v>1350</v>
      </c>
      <c r="AC113" s="2">
        <v>1822500</v>
      </c>
      <c r="AD113" s="2">
        <f t="shared" si="302"/>
        <v>1.5913631892616205</v>
      </c>
      <c r="AE113" s="2">
        <v>7797</v>
      </c>
      <c r="AF113" s="2">
        <v>7797</v>
      </c>
      <c r="AG113" s="2">
        <v>3152.04</v>
      </c>
      <c r="AH113" s="2">
        <v>9963162.7799999993</v>
      </c>
      <c r="AI113" s="2">
        <v>134900</v>
      </c>
      <c r="AJ113" s="2">
        <v>2997.54</v>
      </c>
      <c r="AK113" s="2">
        <v>9012574.1400000006</v>
      </c>
      <c r="AL113" s="2"/>
      <c r="AM113" s="2"/>
      <c r="AN113" s="2">
        <v>1</v>
      </c>
      <c r="AO113" s="2">
        <v>1</v>
      </c>
      <c r="AP113" s="2">
        <v>1</v>
      </c>
      <c r="AQ113" s="2">
        <v>1</v>
      </c>
      <c r="AR113" s="2">
        <v>1</v>
      </c>
      <c r="AS113" s="2">
        <v>1</v>
      </c>
      <c r="AT113" s="2">
        <v>1</v>
      </c>
      <c r="AU113" s="2">
        <v>1</v>
      </c>
      <c r="AV113" s="2">
        <v>1</v>
      </c>
      <c r="AW113" s="2">
        <v>1</v>
      </c>
      <c r="AX113" s="2">
        <v>1</v>
      </c>
      <c r="AY113" s="2">
        <v>1</v>
      </c>
      <c r="AZ113" s="2">
        <v>1.0449999999999999</v>
      </c>
      <c r="BA113" s="2">
        <v>1.135</v>
      </c>
      <c r="BB113" s="2">
        <v>88.775000000000006</v>
      </c>
      <c r="BC113" s="2">
        <v>10164.775</v>
      </c>
      <c r="BD113" s="2"/>
      <c r="BE113" s="2"/>
      <c r="BF113" s="2"/>
      <c r="BG113" s="2"/>
      <c r="BH113" s="2">
        <v>1.095</v>
      </c>
      <c r="BI113" s="2">
        <v>1.2849999999999999</v>
      </c>
      <c r="BJ113" s="2">
        <v>1.355</v>
      </c>
      <c r="BK113" s="2">
        <v>2.3250000000000002</v>
      </c>
      <c r="BL113" s="2">
        <v>1.655</v>
      </c>
      <c r="BM113" s="1">
        <v>3.6549999999999998</v>
      </c>
      <c r="BN113" s="1">
        <v>2.0449999999999999</v>
      </c>
      <c r="BO113" s="1">
        <v>6.5650000000000004</v>
      </c>
      <c r="BP113" s="1">
        <v>3.4</v>
      </c>
      <c r="BQ113" s="1">
        <v>20.190000000000001</v>
      </c>
      <c r="BR113" s="1">
        <v>10.38</v>
      </c>
      <c r="BS113" s="1">
        <v>220.57</v>
      </c>
      <c r="BT113" s="1">
        <v>35.229999999999997</v>
      </c>
      <c r="BU113" s="1">
        <v>2172.81</v>
      </c>
      <c r="BV113" s="1">
        <v>8827.27</v>
      </c>
      <c r="BW113" s="1">
        <v>100750054.56999999</v>
      </c>
      <c r="BX113" s="1">
        <f t="shared" si="287"/>
        <v>2.382975000000001</v>
      </c>
      <c r="BY113" s="1" t="e">
        <f t="shared" ca="1" si="373"/>
        <v>#NAME?</v>
      </c>
      <c r="BZ113" s="1" t="e">
        <f t="shared" ca="1" si="374"/>
        <v>#NAME?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L113" s="1">
        <v>-33383.935099520007</v>
      </c>
      <c r="CM113" s="1">
        <v>-14894.025096160003</v>
      </c>
      <c r="CN113" s="1">
        <v>-7284.8755281600006</v>
      </c>
      <c r="CO113" s="1">
        <v>-3762.784854240002</v>
      </c>
      <c r="CP113" s="1">
        <v>-984.82874848000006</v>
      </c>
      <c r="CQ113" s="1">
        <v>-115.51750608000002</v>
      </c>
      <c r="CR113" s="1">
        <v>-12.771899680000001</v>
      </c>
      <c r="CS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G113" s="1">
        <v>1</v>
      </c>
      <c r="DH113" s="1">
        <v>1</v>
      </c>
      <c r="DI113" s="1">
        <v>1.0049999999999999</v>
      </c>
      <c r="DJ113" s="1">
        <v>1.0149999999999999</v>
      </c>
      <c r="DK113" s="1">
        <v>1.5149999999999999</v>
      </c>
      <c r="DL113" s="1">
        <v>3.125</v>
      </c>
      <c r="DM113" s="1">
        <v>3.3149999999999999</v>
      </c>
      <c r="DN113" s="1">
        <v>19.945</v>
      </c>
      <c r="DO113" s="1">
        <v>12.69</v>
      </c>
      <c r="DP113" s="1">
        <v>355.28</v>
      </c>
      <c r="DQ113" s="1">
        <v>89.65</v>
      </c>
      <c r="DR113" s="1">
        <v>11548.63</v>
      </c>
      <c r="DS113" s="1">
        <v>577.32317073170736</v>
      </c>
      <c r="DT113" s="1">
        <v>468318.93292682926</v>
      </c>
      <c r="DU113" s="1">
        <v>753.93055555555554</v>
      </c>
      <c r="DV113" s="1">
        <v>725969.0694444445</v>
      </c>
      <c r="EA113" s="1">
        <v>1.415</v>
      </c>
      <c r="EB113" s="1">
        <v>2.645</v>
      </c>
      <c r="EC113" s="1">
        <v>19.91</v>
      </c>
      <c r="ED113" s="1">
        <v>747.3</v>
      </c>
      <c r="EE113" s="1">
        <v>90.98</v>
      </c>
      <c r="EF113" s="1">
        <v>17859.03</v>
      </c>
      <c r="EG113" s="1">
        <v>277.97500000000002</v>
      </c>
      <c r="EH113" s="1">
        <v>168096.14499999999</v>
      </c>
      <c r="EI113" s="1">
        <v>1219.2</v>
      </c>
      <c r="EJ113" s="1">
        <v>3442009.85</v>
      </c>
      <c r="EK113" s="1">
        <v>8914.2749999999996</v>
      </c>
      <c r="EL113" s="1">
        <v>114570019.745</v>
      </c>
      <c r="EM113" s="1">
        <v>57679.609756097561</v>
      </c>
      <c r="EN113" s="1">
        <v>4677209473.2560978</v>
      </c>
      <c r="EO113" s="1">
        <v>75343.208333333328</v>
      </c>
      <c r="EP113" s="1">
        <v>7252901187.458333</v>
      </c>
      <c r="EQ113" s="1">
        <f t="shared" si="290"/>
        <v>2.382975000000001</v>
      </c>
      <c r="ER113" s="1" t="e">
        <f t="shared" ca="1" si="375"/>
        <v>#NAME?</v>
      </c>
      <c r="ES113" s="1" t="e">
        <f t="shared" ca="1" si="376"/>
        <v>#NAME?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0.82</v>
      </c>
      <c r="FC113" s="1">
        <v>0.36</v>
      </c>
      <c r="FE113" s="1">
        <v>-6.9606457089242664</v>
      </c>
      <c r="FF113" s="1">
        <v>56.655091177778793</v>
      </c>
      <c r="FG113" s="1">
        <v>88.249058573330345</v>
      </c>
      <c r="FH113" s="1">
        <v>98.613413128764734</v>
      </c>
      <c r="FI113" s="1">
        <v>105.17818765488818</v>
      </c>
      <c r="FJ113" s="1">
        <v>106.61321392931747</v>
      </c>
      <c r="FK113" s="1">
        <v>106.74851372961497</v>
      </c>
      <c r="FL113" s="1">
        <v>106.75752528361592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Z113" s="1">
        <v>1</v>
      </c>
      <c r="GA113" s="1">
        <v>1</v>
      </c>
      <c r="GB113" s="1">
        <v>1</v>
      </c>
      <c r="GC113" s="1">
        <v>1</v>
      </c>
      <c r="GD113" s="1">
        <v>1.075</v>
      </c>
      <c r="GE113" s="1">
        <v>1.2250000000000001</v>
      </c>
      <c r="GF113" s="1">
        <v>1.6950000000000001</v>
      </c>
      <c r="GG113" s="1">
        <v>3.5550000000000002</v>
      </c>
      <c r="GH113" s="1">
        <v>7.14</v>
      </c>
      <c r="GI113" s="1">
        <v>66.040000000000006</v>
      </c>
      <c r="GJ113" s="1">
        <v>20.015000000000001</v>
      </c>
      <c r="GK113" s="1">
        <v>504.10500000000002</v>
      </c>
      <c r="GL113" s="1">
        <v>29.184999999999999</v>
      </c>
      <c r="GM113" s="1">
        <v>1060.335</v>
      </c>
      <c r="GN113" s="1">
        <v>29.184999999999999</v>
      </c>
      <c r="GO113" s="1">
        <v>1060.335</v>
      </c>
      <c r="GT113" s="1">
        <v>1.4650000000000001</v>
      </c>
      <c r="GU113" s="1">
        <v>2.7349999999999999</v>
      </c>
      <c r="GV113" s="1">
        <v>4.82</v>
      </c>
      <c r="GW113" s="1">
        <v>44.59</v>
      </c>
      <c r="GX113" s="1">
        <v>36.704999999999998</v>
      </c>
      <c r="GY113" s="1">
        <v>2462.4450000000002</v>
      </c>
      <c r="GZ113" s="1">
        <v>112.67</v>
      </c>
      <c r="HA113" s="1">
        <v>20124.919999999998</v>
      </c>
      <c r="HB113" s="1">
        <v>661.63</v>
      </c>
      <c r="HC113" s="1">
        <v>587484.02</v>
      </c>
      <c r="HD113" s="1">
        <v>1948.18</v>
      </c>
      <c r="HE113" s="1">
        <v>4842817.1500000004</v>
      </c>
      <c r="HF113" s="1">
        <v>2863.92</v>
      </c>
      <c r="HG113" s="1">
        <v>10291524.27</v>
      </c>
      <c r="HH113" s="1">
        <v>2863.92</v>
      </c>
      <c r="HI113" s="1">
        <v>10291524.27</v>
      </c>
      <c r="HJ113" s="1">
        <f t="shared" si="293"/>
        <v>2.382975000000001</v>
      </c>
      <c r="HK113" s="1" t="e">
        <f t="shared" ca="1" si="377"/>
        <v>#NAME?</v>
      </c>
      <c r="HL113" s="1" t="e">
        <f t="shared" ca="1" si="378"/>
        <v>#NAME?</v>
      </c>
      <c r="HO113" s="1">
        <v>1</v>
      </c>
      <c r="HP113" s="1">
        <v>1</v>
      </c>
      <c r="HQ113" s="1">
        <v>1</v>
      </c>
      <c r="HR113" s="1">
        <v>1</v>
      </c>
      <c r="HS113" s="1">
        <v>1</v>
      </c>
      <c r="HT113" s="1">
        <v>1</v>
      </c>
      <c r="HU113" s="1">
        <v>1</v>
      </c>
      <c r="HV113" s="1">
        <v>1</v>
      </c>
      <c r="HX113" s="1">
        <v>-37.849006989433953</v>
      </c>
      <c r="HY113" s="1">
        <v>-21.595009787519889</v>
      </c>
      <c r="HZ113" s="1">
        <v>-8.2796282140212973</v>
      </c>
      <c r="IA113" s="1">
        <v>-4.0660381744518377</v>
      </c>
      <c r="IB113" s="1">
        <v>-0.75254149201528275</v>
      </c>
      <c r="IC113" s="1">
        <v>-4.8740586915961448E-2</v>
      </c>
      <c r="ID113" s="1">
        <v>0</v>
      </c>
      <c r="IE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S113" s="1">
        <v>1</v>
      </c>
      <c r="IT113" s="1">
        <v>1</v>
      </c>
      <c r="IU113" s="1">
        <v>1.155</v>
      </c>
      <c r="IV113" s="1">
        <v>1.4850000000000001</v>
      </c>
      <c r="IW113" s="1">
        <v>3.88</v>
      </c>
      <c r="IX113" s="1">
        <v>19.48</v>
      </c>
      <c r="IY113" s="1">
        <v>6.13</v>
      </c>
      <c r="IZ113" s="1">
        <v>48.5</v>
      </c>
      <c r="JA113" s="1">
        <v>14.48</v>
      </c>
      <c r="JB113" s="1">
        <v>269.68</v>
      </c>
      <c r="JC113" s="1">
        <v>29.184999999999999</v>
      </c>
      <c r="JD113" s="1">
        <v>1060.335</v>
      </c>
      <c r="JE113" s="1">
        <v>29.184999999999999</v>
      </c>
      <c r="JF113" s="1">
        <v>1060.335</v>
      </c>
      <c r="JG113" s="1">
        <v>29.184999999999999</v>
      </c>
      <c r="JH113" s="1">
        <v>1060.335</v>
      </c>
      <c r="JM113" s="1">
        <v>6.415</v>
      </c>
      <c r="JN113" s="1">
        <v>74.784999999999997</v>
      </c>
      <c r="JO113" s="1">
        <v>47.49</v>
      </c>
      <c r="JP113" s="1">
        <v>4338.12</v>
      </c>
      <c r="JQ113" s="1">
        <v>336.685</v>
      </c>
      <c r="JR113" s="1">
        <v>158322.815</v>
      </c>
      <c r="JS113" s="1">
        <v>564.69500000000005</v>
      </c>
      <c r="JT113" s="1">
        <v>427252.69500000001</v>
      </c>
      <c r="JU113" s="1">
        <v>1394.55</v>
      </c>
      <c r="JV113" s="1">
        <v>2542848</v>
      </c>
      <c r="JW113" s="1">
        <v>2863.92</v>
      </c>
      <c r="JX113" s="1">
        <v>10291524.27</v>
      </c>
      <c r="JY113" s="1">
        <v>2863.92</v>
      </c>
      <c r="JZ113" s="1">
        <v>10291524.27</v>
      </c>
      <c r="KA113" s="1">
        <v>2863.92</v>
      </c>
      <c r="KB113" s="1">
        <v>10291524.27</v>
      </c>
      <c r="KC113" s="1">
        <f t="shared" si="296"/>
        <v>2.382975000000001</v>
      </c>
      <c r="KD113" s="1" t="e">
        <f t="shared" ca="1" si="379"/>
        <v>#NAME?</v>
      </c>
      <c r="KE113" s="1" t="e">
        <f t="shared" ca="1" si="380"/>
        <v>#NAME?</v>
      </c>
      <c r="KH113" s="1">
        <v>1</v>
      </c>
      <c r="KI113" s="1">
        <v>1</v>
      </c>
      <c r="KJ113" s="1">
        <v>1</v>
      </c>
      <c r="KK113" s="1">
        <v>1</v>
      </c>
      <c r="KL113" s="1">
        <v>1</v>
      </c>
      <c r="KM113" s="1">
        <v>1</v>
      </c>
      <c r="KN113" s="1">
        <v>1</v>
      </c>
      <c r="KO113" s="1">
        <v>1</v>
      </c>
      <c r="KQ113" s="1">
        <v>13.606940897734951</v>
      </c>
      <c r="KR113" s="1">
        <v>16.664356278754795</v>
      </c>
      <c r="KS113" s="1">
        <v>19.032330251763803</v>
      </c>
      <c r="KT113" s="1">
        <v>19.5581044494804</v>
      </c>
      <c r="KU113" s="1">
        <v>19.909671512670283</v>
      </c>
      <c r="KV113" s="1">
        <v>20</v>
      </c>
      <c r="KW113" s="1">
        <v>20</v>
      </c>
      <c r="KX113" s="1">
        <v>20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L113" s="1">
        <v>1.58</v>
      </c>
      <c r="LM113" s="1">
        <v>3.05</v>
      </c>
      <c r="LN113" s="1">
        <v>7.2750000000000004</v>
      </c>
      <c r="LO113" s="1">
        <v>72.885000000000005</v>
      </c>
      <c r="LP113" s="1">
        <v>27.135000000000002</v>
      </c>
      <c r="LQ113" s="1">
        <v>1015.845</v>
      </c>
      <c r="LR113" s="1">
        <v>30.31</v>
      </c>
      <c r="LS113" s="1">
        <v>1233.58</v>
      </c>
      <c r="LT113" s="1">
        <v>36.645000000000003</v>
      </c>
      <c r="LU113" s="1">
        <v>1754.925</v>
      </c>
      <c r="LV113" s="1">
        <v>36.645000000000003</v>
      </c>
      <c r="LW113" s="1">
        <v>1754.925</v>
      </c>
      <c r="LX113" s="1">
        <v>36.645000000000003</v>
      </c>
      <c r="LY113" s="1">
        <v>1754.925</v>
      </c>
      <c r="LZ113" s="1">
        <v>36.645000000000003</v>
      </c>
      <c r="MA113" s="1">
        <v>1754.925</v>
      </c>
      <c r="MF113" s="1">
        <v>97.724999999999994</v>
      </c>
      <c r="MG113" s="1">
        <v>15716.635</v>
      </c>
      <c r="MH113" s="1">
        <v>674.5</v>
      </c>
      <c r="MI113" s="1">
        <v>655877.41</v>
      </c>
      <c r="MJ113" s="1">
        <v>2663.32</v>
      </c>
      <c r="MK113" s="1">
        <v>9886162.6199999992</v>
      </c>
      <c r="ML113" s="1">
        <v>2980.77</v>
      </c>
      <c r="MM113" s="1">
        <v>12028789.18</v>
      </c>
      <c r="MN113" s="1">
        <v>3613.29</v>
      </c>
      <c r="MO113" s="1">
        <v>17169869.719999999</v>
      </c>
      <c r="MP113" s="1">
        <v>3613.29</v>
      </c>
      <c r="MQ113" s="1">
        <v>17169869.719999999</v>
      </c>
      <c r="MR113" s="1">
        <v>3613.29</v>
      </c>
      <c r="MS113" s="1">
        <v>17169869.719999999</v>
      </c>
      <c r="MT113" s="1">
        <v>3613.29</v>
      </c>
      <c r="MU113" s="1">
        <v>17169869.719999999</v>
      </c>
      <c r="MV113" s="1">
        <f t="shared" si="299"/>
        <v>2.382975000000001</v>
      </c>
      <c r="MW113" s="1" t="e">
        <f t="shared" ca="1" si="381"/>
        <v>#NAME?</v>
      </c>
      <c r="MX113" s="1" t="e">
        <f t="shared" ca="1" si="382"/>
        <v>#NAME?</v>
      </c>
      <c r="NA113" s="1">
        <v>1</v>
      </c>
      <c r="NB113" s="1">
        <v>1</v>
      </c>
      <c r="NC113" s="1">
        <v>1</v>
      </c>
      <c r="ND113" s="1">
        <v>1</v>
      </c>
      <c r="NE113" s="1">
        <v>1</v>
      </c>
      <c r="NF113" s="1">
        <v>1</v>
      </c>
      <c r="NG113" s="1">
        <v>1</v>
      </c>
      <c r="NH113" s="1">
        <v>1</v>
      </c>
      <c r="NJ113" s="1">
        <v>0.5565018930367579</v>
      </c>
      <c r="NK113" s="1">
        <v>0.83157192816557368</v>
      </c>
      <c r="NL113" s="1">
        <v>0.97993015965818298</v>
      </c>
      <c r="NM113" s="1">
        <v>0.99086955133854349</v>
      </c>
      <c r="NN113" s="1">
        <v>1</v>
      </c>
      <c r="NO113" s="1">
        <v>1</v>
      </c>
      <c r="NP113" s="1">
        <v>1</v>
      </c>
      <c r="NQ113" s="1">
        <v>1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</row>
    <row r="114" spans="1:390" s="1" customFormat="1" x14ac:dyDescent="0.25">
      <c r="A114" s="1">
        <v>1400</v>
      </c>
      <c r="B114" s="1">
        <v>200</v>
      </c>
      <c r="C114" s="1">
        <v>100</v>
      </c>
      <c r="D114" s="1" t="s">
        <v>343</v>
      </c>
      <c r="E114" s="1">
        <v>47.660103619999994</v>
      </c>
      <c r="F114" s="1">
        <v>2274.6907359833635</v>
      </c>
      <c r="G114" s="1">
        <f t="shared" si="272"/>
        <v>3.2052589142272154</v>
      </c>
      <c r="H114" s="1" t="e">
        <f t="shared" ca="1" si="363"/>
        <v>#NAME?</v>
      </c>
      <c r="I114" s="1" t="e">
        <f t="shared" ca="1" si="364"/>
        <v>#NAME?</v>
      </c>
      <c r="J114" s="1">
        <f t="shared" si="275"/>
        <v>3.4042931157142855E-4</v>
      </c>
      <c r="K114" s="1" t="e">
        <f t="shared" ca="1" si="365"/>
        <v>#NAME?</v>
      </c>
      <c r="L114" s="1" t="e">
        <f t="shared" ca="1" si="366"/>
        <v>#NAME?</v>
      </c>
      <c r="M114" s="1">
        <v>0</v>
      </c>
      <c r="N114" s="1">
        <v>48708.12</v>
      </c>
      <c r="O114" s="1">
        <v>77793.154999999999</v>
      </c>
      <c r="P114" s="1">
        <v>6060517007.9250002</v>
      </c>
      <c r="Q114" s="1">
        <f t="shared" si="278"/>
        <v>8742043.0709753036</v>
      </c>
      <c r="R114" s="1" t="e">
        <f t="shared" ca="1" si="367"/>
        <v>#NAME?</v>
      </c>
      <c r="S114" s="1" t="e">
        <f t="shared" ca="1" si="368"/>
        <v>#NAME?</v>
      </c>
      <c r="T114" s="1">
        <v>139900</v>
      </c>
      <c r="U114" s="2">
        <v>19572010000</v>
      </c>
      <c r="V114" s="2">
        <f t="shared" si="281"/>
        <v>0</v>
      </c>
      <c r="W114" s="2" t="e">
        <f t="shared" ca="1" si="369"/>
        <v>#NAME?</v>
      </c>
      <c r="X114" s="2" t="e">
        <f t="shared" ca="1" si="370"/>
        <v>#NAME?</v>
      </c>
      <c r="Y114" s="2">
        <f t="shared" si="284"/>
        <v>0.99928571428571433</v>
      </c>
      <c r="Z114" s="2" t="e">
        <f t="shared" ca="1" si="371"/>
        <v>#NAME?</v>
      </c>
      <c r="AA114" s="2" t="e">
        <f t="shared" ca="1" si="372"/>
        <v>#NAME?</v>
      </c>
      <c r="AB114" s="2">
        <v>1400</v>
      </c>
      <c r="AC114" s="2">
        <v>1960000</v>
      </c>
      <c r="AD114" s="2">
        <f t="shared" si="302"/>
        <v>1.5971290823788722</v>
      </c>
      <c r="AE114" s="2">
        <v>7797</v>
      </c>
      <c r="AF114" s="2">
        <v>7797</v>
      </c>
      <c r="AG114" s="2">
        <v>3217.8449999999998</v>
      </c>
      <c r="AH114" s="2">
        <v>10375809.265000001</v>
      </c>
      <c r="AI114" s="2">
        <v>139900</v>
      </c>
      <c r="AJ114" s="2">
        <v>3064.71</v>
      </c>
      <c r="AK114" s="2">
        <v>9412893.1899999995</v>
      </c>
      <c r="AL114" s="2"/>
      <c r="AM114" s="2"/>
      <c r="AN114" s="2">
        <v>1</v>
      </c>
      <c r="AO114" s="2">
        <v>1</v>
      </c>
      <c r="AP114" s="2">
        <v>1</v>
      </c>
      <c r="AQ114" s="2">
        <v>1</v>
      </c>
      <c r="AR114" s="2">
        <v>1</v>
      </c>
      <c r="AS114" s="2">
        <v>1</v>
      </c>
      <c r="AT114" s="2">
        <v>1</v>
      </c>
      <c r="AU114" s="2">
        <v>1</v>
      </c>
      <c r="AV114" s="2">
        <v>1</v>
      </c>
      <c r="AW114" s="2">
        <v>1</v>
      </c>
      <c r="AX114" s="2">
        <v>1</v>
      </c>
      <c r="AY114" s="2">
        <v>1</v>
      </c>
      <c r="AZ114" s="2">
        <v>1.05</v>
      </c>
      <c r="BA114" s="2">
        <v>1.1499999999999999</v>
      </c>
      <c r="BB114" s="2">
        <v>87.94</v>
      </c>
      <c r="BC114" s="2">
        <v>10449.32</v>
      </c>
      <c r="BD114" s="2"/>
      <c r="BE114" s="2"/>
      <c r="BF114" s="2"/>
      <c r="BG114" s="2"/>
      <c r="BH114" s="2">
        <v>1.1000000000000001</v>
      </c>
      <c r="BI114" s="2">
        <v>1.33</v>
      </c>
      <c r="BJ114" s="2">
        <v>1.34</v>
      </c>
      <c r="BK114" s="2">
        <v>2.2200000000000002</v>
      </c>
      <c r="BL114" s="2">
        <v>1.625</v>
      </c>
      <c r="BM114" s="1">
        <v>3.6850000000000001</v>
      </c>
      <c r="BN114" s="1">
        <v>2.0550000000000002</v>
      </c>
      <c r="BO114" s="1">
        <v>6.5449999999999999</v>
      </c>
      <c r="BP114" s="1">
        <v>3.665</v>
      </c>
      <c r="BQ114" s="1">
        <v>23.274999999999999</v>
      </c>
      <c r="BR114" s="1">
        <v>9.7149999999999999</v>
      </c>
      <c r="BS114" s="1">
        <v>181.17500000000001</v>
      </c>
      <c r="BT114" s="1">
        <v>34.215000000000003</v>
      </c>
      <c r="BU114" s="1">
        <v>2133.9650000000001</v>
      </c>
      <c r="BV114" s="1">
        <v>8745.59</v>
      </c>
      <c r="BW114" s="1">
        <v>103620219.5</v>
      </c>
      <c r="BX114" s="1">
        <f t="shared" si="287"/>
        <v>2.3219749999999992</v>
      </c>
      <c r="BY114" s="1" t="e">
        <f t="shared" ca="1" si="373"/>
        <v>#NAME?</v>
      </c>
      <c r="BZ114" s="1" t="e">
        <f t="shared" ca="1" si="374"/>
        <v>#NAME?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L114" s="1">
        <v>-31978.347296000011</v>
      </c>
      <c r="CM114" s="1">
        <v>-14443.124391199981</v>
      </c>
      <c r="CN114" s="1">
        <v>-7195.9198028800029</v>
      </c>
      <c r="CO114" s="1">
        <v>-3445.1450734399987</v>
      </c>
      <c r="CP114" s="1">
        <v>-838.55586592000066</v>
      </c>
      <c r="CQ114" s="1">
        <v>-104.10247120000002</v>
      </c>
      <c r="CR114" s="1">
        <v>-11.337350879999997</v>
      </c>
      <c r="CS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G114" s="1">
        <v>1</v>
      </c>
      <c r="DH114" s="1">
        <v>1</v>
      </c>
      <c r="DI114" s="1">
        <v>1.0049999999999999</v>
      </c>
      <c r="DJ114" s="1">
        <v>1.0149999999999999</v>
      </c>
      <c r="DK114" s="1">
        <v>1.49</v>
      </c>
      <c r="DL114" s="1">
        <v>2.92</v>
      </c>
      <c r="DM114" s="1">
        <v>2.85</v>
      </c>
      <c r="DN114" s="1">
        <v>13.87</v>
      </c>
      <c r="DO114" s="1">
        <v>12.19</v>
      </c>
      <c r="DP114" s="1">
        <v>328.68</v>
      </c>
      <c r="DQ114" s="1">
        <v>75.094999999999999</v>
      </c>
      <c r="DR114" s="1">
        <v>8560.8549999999996</v>
      </c>
      <c r="DS114" s="1">
        <v>574.75147928994079</v>
      </c>
      <c r="DT114" s="1">
        <v>489813.5798816568</v>
      </c>
      <c r="DU114" s="1">
        <v>758.87341772151899</v>
      </c>
      <c r="DV114" s="1">
        <v>745018.16455696197</v>
      </c>
      <c r="EA114" s="1">
        <v>1.36</v>
      </c>
      <c r="EB114" s="1">
        <v>2.2799999999999998</v>
      </c>
      <c r="EC114" s="1">
        <v>20.93</v>
      </c>
      <c r="ED114" s="1">
        <v>791.23</v>
      </c>
      <c r="EE114" s="1">
        <v>88.28</v>
      </c>
      <c r="EF114" s="1">
        <v>15274.33</v>
      </c>
      <c r="EG114" s="1">
        <v>231.51</v>
      </c>
      <c r="EH114" s="1">
        <v>114362.81</v>
      </c>
      <c r="EI114" s="1">
        <v>1171.855</v>
      </c>
      <c r="EJ114" s="1">
        <v>3174661.6749999998</v>
      </c>
      <c r="EK114" s="1">
        <v>7462.62</v>
      </c>
      <c r="EL114" s="1">
        <v>84893712.260000005</v>
      </c>
      <c r="EM114" s="1">
        <v>57421.792899408283</v>
      </c>
      <c r="EN114" s="1">
        <v>4891981160.1479292</v>
      </c>
      <c r="EO114" s="1">
        <v>75828.481012658231</v>
      </c>
      <c r="EP114" s="1">
        <v>7441317414.6329117</v>
      </c>
      <c r="EQ114" s="1">
        <f t="shared" si="290"/>
        <v>2.3219749999999992</v>
      </c>
      <c r="ER114" s="1" t="e">
        <f t="shared" ca="1" si="375"/>
        <v>#NAME?</v>
      </c>
      <c r="ES114" s="1" t="e">
        <f t="shared" ca="1" si="376"/>
        <v>#NAME?</v>
      </c>
      <c r="EV114" s="1">
        <v>1</v>
      </c>
      <c r="EW114" s="1">
        <v>1</v>
      </c>
      <c r="EX114" s="1">
        <v>1</v>
      </c>
      <c r="EY114" s="1">
        <v>1</v>
      </c>
      <c r="EZ114" s="1">
        <v>1</v>
      </c>
      <c r="FA114" s="1">
        <v>1</v>
      </c>
      <c r="FB114" s="1">
        <v>0.84499999999999997</v>
      </c>
      <c r="FC114" s="1">
        <v>0.39500000000000002</v>
      </c>
      <c r="FE114" s="1">
        <v>-10.133526593037132</v>
      </c>
      <c r="FF114" s="1">
        <v>57.042450036712587</v>
      </c>
      <c r="FG114" s="1">
        <v>89.059895756859362</v>
      </c>
      <c r="FH114" s="1">
        <v>98.261144758963013</v>
      </c>
      <c r="FI114" s="1">
        <v>105.07835285688138</v>
      </c>
      <c r="FJ114" s="1">
        <v>106.61747874893037</v>
      </c>
      <c r="FK114" s="1">
        <v>106.74907314253583</v>
      </c>
      <c r="FL114" s="1">
        <v>106.75752528361593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Z114" s="1">
        <v>1</v>
      </c>
      <c r="GA114" s="1">
        <v>1</v>
      </c>
      <c r="GB114" s="1">
        <v>1</v>
      </c>
      <c r="GC114" s="1">
        <v>1</v>
      </c>
      <c r="GD114" s="1">
        <v>1.075</v>
      </c>
      <c r="GE114" s="1">
        <v>1.2350000000000001</v>
      </c>
      <c r="GF114" s="1">
        <v>1.73</v>
      </c>
      <c r="GG114" s="1">
        <v>3.74</v>
      </c>
      <c r="GH114" s="1">
        <v>7.4450000000000003</v>
      </c>
      <c r="GI114" s="1">
        <v>73.364999999999995</v>
      </c>
      <c r="GJ114" s="1">
        <v>19.25</v>
      </c>
      <c r="GK114" s="1">
        <v>467.38</v>
      </c>
      <c r="GL114" s="1">
        <v>30.18</v>
      </c>
      <c r="GM114" s="1">
        <v>1146.1600000000001</v>
      </c>
      <c r="GN114" s="1">
        <v>30.18</v>
      </c>
      <c r="GO114" s="1">
        <v>1146.1600000000001</v>
      </c>
      <c r="GT114" s="1">
        <v>1.36</v>
      </c>
      <c r="GU114" s="1">
        <v>2.37</v>
      </c>
      <c r="GV114" s="1">
        <v>4.9800000000000004</v>
      </c>
      <c r="GW114" s="1">
        <v>42.43</v>
      </c>
      <c r="GX114" s="1">
        <v>38.76</v>
      </c>
      <c r="GY114" s="1">
        <v>2634.41</v>
      </c>
      <c r="GZ114" s="1">
        <v>115.72499999999999</v>
      </c>
      <c r="HA114" s="1">
        <v>21202.974999999999</v>
      </c>
      <c r="HB114" s="1">
        <v>693.95500000000004</v>
      </c>
      <c r="HC114" s="1">
        <v>660085.08499999996</v>
      </c>
      <c r="HD114" s="1">
        <v>1874</v>
      </c>
      <c r="HE114" s="1">
        <v>4481821.4000000004</v>
      </c>
      <c r="HF114" s="1">
        <v>2967.15</v>
      </c>
      <c r="HG114" s="1">
        <v>11156350.300000001</v>
      </c>
      <c r="HH114" s="1">
        <v>2967.15</v>
      </c>
      <c r="HI114" s="1">
        <v>11156350.300000001</v>
      </c>
      <c r="HJ114" s="1">
        <f t="shared" si="293"/>
        <v>2.3219749999999992</v>
      </c>
      <c r="HK114" s="1" t="e">
        <f t="shared" ca="1" si="377"/>
        <v>#NAME?</v>
      </c>
      <c r="HL114" s="1" t="e">
        <f t="shared" ca="1" si="378"/>
        <v>#NAME?</v>
      </c>
      <c r="HO114" s="1">
        <v>1</v>
      </c>
      <c r="HP114" s="1">
        <v>1</v>
      </c>
      <c r="HQ114" s="1">
        <v>1</v>
      </c>
      <c r="HR114" s="1">
        <v>1</v>
      </c>
      <c r="HS114" s="1">
        <v>1</v>
      </c>
      <c r="HT114" s="1">
        <v>1</v>
      </c>
      <c r="HU114" s="1">
        <v>1</v>
      </c>
      <c r="HV114" s="1">
        <v>1</v>
      </c>
      <c r="HX114" s="1">
        <v>-39.437142267980441</v>
      </c>
      <c r="HY114" s="1">
        <v>-22.669077535897877</v>
      </c>
      <c r="HZ114" s="1">
        <v>-8.2884844337271808</v>
      </c>
      <c r="IA114" s="1">
        <v>-3.944150414868036</v>
      </c>
      <c r="IB114" s="1">
        <v>-0.85392575392178416</v>
      </c>
      <c r="IC114" s="1">
        <v>-5.5477090798655301E-2</v>
      </c>
      <c r="ID114" s="1">
        <v>0</v>
      </c>
      <c r="IE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S114" s="1">
        <v>1</v>
      </c>
      <c r="IT114" s="1">
        <v>1</v>
      </c>
      <c r="IU114" s="1">
        <v>1.19</v>
      </c>
      <c r="IV114" s="1">
        <v>1.6</v>
      </c>
      <c r="IW114" s="1">
        <v>3.625</v>
      </c>
      <c r="IX114" s="1">
        <v>17.145</v>
      </c>
      <c r="IY114" s="1">
        <v>5.7450000000000001</v>
      </c>
      <c r="IZ114" s="1">
        <v>42.604999999999997</v>
      </c>
      <c r="JA114" s="1">
        <v>14.7</v>
      </c>
      <c r="JB114" s="1">
        <v>272.38</v>
      </c>
      <c r="JC114" s="1">
        <v>30.18</v>
      </c>
      <c r="JD114" s="1">
        <v>1146.1600000000001</v>
      </c>
      <c r="JE114" s="1">
        <v>30.18</v>
      </c>
      <c r="JF114" s="1">
        <v>1146.1600000000001</v>
      </c>
      <c r="JG114" s="1">
        <v>30.18</v>
      </c>
      <c r="JH114" s="1">
        <v>1146.1600000000001</v>
      </c>
      <c r="JM114" s="1">
        <v>6.415</v>
      </c>
      <c r="JN114" s="1">
        <v>79.144999999999996</v>
      </c>
      <c r="JO114" s="1">
        <v>54.314999999999998</v>
      </c>
      <c r="JP114" s="1">
        <v>5067.0649999999996</v>
      </c>
      <c r="JQ114" s="1">
        <v>312.41500000000002</v>
      </c>
      <c r="JR114" s="1">
        <v>137179.73499999999</v>
      </c>
      <c r="JS114" s="1">
        <v>522.86500000000001</v>
      </c>
      <c r="JT114" s="1">
        <v>368823.14500000002</v>
      </c>
      <c r="JU114" s="1">
        <v>1419.625</v>
      </c>
      <c r="JV114" s="1">
        <v>2575784.4049999998</v>
      </c>
      <c r="JW114" s="1">
        <v>2967.15</v>
      </c>
      <c r="JX114" s="1">
        <v>11156350.300000001</v>
      </c>
      <c r="JY114" s="1">
        <v>2967.15</v>
      </c>
      <c r="JZ114" s="1">
        <v>11156350.300000001</v>
      </c>
      <c r="KA114" s="1">
        <v>2967.15</v>
      </c>
      <c r="KB114" s="1">
        <v>11156350.300000001</v>
      </c>
      <c r="KC114" s="1">
        <f t="shared" si="296"/>
        <v>2.3219749999999992</v>
      </c>
      <c r="KD114" s="1" t="e">
        <f t="shared" ca="1" si="379"/>
        <v>#NAME?</v>
      </c>
      <c r="KE114" s="1" t="e">
        <f t="shared" ca="1" si="380"/>
        <v>#NAME?</v>
      </c>
      <c r="KH114" s="1">
        <v>1</v>
      </c>
      <c r="KI114" s="1">
        <v>1</v>
      </c>
      <c r="KJ114" s="1">
        <v>1</v>
      </c>
      <c r="KK114" s="1">
        <v>1</v>
      </c>
      <c r="KL114" s="1">
        <v>1</v>
      </c>
      <c r="KM114" s="1">
        <v>1</v>
      </c>
      <c r="KN114" s="1">
        <v>1</v>
      </c>
      <c r="KO114" s="1">
        <v>1</v>
      </c>
      <c r="KQ114" s="1">
        <v>13.535851898366532</v>
      </c>
      <c r="KR114" s="1">
        <v>16.676341163877602</v>
      </c>
      <c r="KS114" s="1">
        <v>18.96520653745149</v>
      </c>
      <c r="KT114" s="1">
        <v>19.510824748973285</v>
      </c>
      <c r="KU114" s="1">
        <v>19.907872380173259</v>
      </c>
      <c r="KV114" s="1">
        <v>20</v>
      </c>
      <c r="KW114" s="1">
        <v>20</v>
      </c>
      <c r="KX114" s="1">
        <v>20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L114" s="1">
        <v>1.52</v>
      </c>
      <c r="LM114" s="1">
        <v>2.76</v>
      </c>
      <c r="LN114" s="1">
        <v>7.03</v>
      </c>
      <c r="LO114" s="1">
        <v>69.150000000000006</v>
      </c>
      <c r="LP114" s="1">
        <v>30.414999999999999</v>
      </c>
      <c r="LQ114" s="1">
        <v>1234.845</v>
      </c>
      <c r="LR114" s="1">
        <v>33.04</v>
      </c>
      <c r="LS114" s="1">
        <v>1430.86</v>
      </c>
      <c r="LT114" s="1">
        <v>37.82</v>
      </c>
      <c r="LU114" s="1">
        <v>1849.73</v>
      </c>
      <c r="LV114" s="1">
        <v>37.82</v>
      </c>
      <c r="LW114" s="1">
        <v>1849.73</v>
      </c>
      <c r="LX114" s="1">
        <v>37.82</v>
      </c>
      <c r="LY114" s="1">
        <v>1849.73</v>
      </c>
      <c r="LZ114" s="1">
        <v>37.82</v>
      </c>
      <c r="MA114" s="1">
        <v>1849.73</v>
      </c>
      <c r="MF114" s="1">
        <v>95.53</v>
      </c>
      <c r="MG114" s="1">
        <v>14343.79</v>
      </c>
      <c r="MH114" s="1">
        <v>654.90499999999997</v>
      </c>
      <c r="MI114" s="1">
        <v>625458.625</v>
      </c>
      <c r="MJ114" s="1">
        <v>2992.14</v>
      </c>
      <c r="MK114" s="1">
        <v>12053982.060000001</v>
      </c>
      <c r="ML114" s="1">
        <v>3253.52</v>
      </c>
      <c r="MM114" s="1">
        <v>13973959.529999999</v>
      </c>
      <c r="MN114" s="1">
        <v>3730.5749999999998</v>
      </c>
      <c r="MO114" s="1">
        <v>18111394.524999999</v>
      </c>
      <c r="MP114" s="1">
        <v>3730.5749999999998</v>
      </c>
      <c r="MQ114" s="1">
        <v>18111394.524999999</v>
      </c>
      <c r="MR114" s="1">
        <v>3730.5749999999998</v>
      </c>
      <c r="MS114" s="1">
        <v>18111394.524999999</v>
      </c>
      <c r="MT114" s="1">
        <v>3730.5749999999998</v>
      </c>
      <c r="MU114" s="1">
        <v>18111394.524999999</v>
      </c>
      <c r="MV114" s="1">
        <f t="shared" si="299"/>
        <v>2.3219749999999992</v>
      </c>
      <c r="MW114" s="1" t="e">
        <f t="shared" ca="1" si="381"/>
        <v>#NAME?</v>
      </c>
      <c r="MX114" s="1" t="e">
        <f t="shared" ca="1" si="382"/>
        <v>#NAME?</v>
      </c>
      <c r="NA114" s="1">
        <v>1</v>
      </c>
      <c r="NB114" s="1">
        <v>1</v>
      </c>
      <c r="NC114" s="1">
        <v>1</v>
      </c>
      <c r="ND114" s="1">
        <v>1</v>
      </c>
      <c r="NE114" s="1">
        <v>1</v>
      </c>
      <c r="NF114" s="1">
        <v>1</v>
      </c>
      <c r="NG114" s="1">
        <v>1</v>
      </c>
      <c r="NH114" s="1">
        <v>1</v>
      </c>
      <c r="NJ114" s="1">
        <v>0.55120038215094558</v>
      </c>
      <c r="NK114" s="1">
        <v>0.82955208921132451</v>
      </c>
      <c r="NL114" s="1">
        <v>0.98369483722189099</v>
      </c>
      <c r="NM114" s="1">
        <v>0.99328136796609801</v>
      </c>
      <c r="NN114" s="1">
        <v>1</v>
      </c>
      <c r="NO114" s="1">
        <v>1</v>
      </c>
      <c r="NP114" s="1">
        <v>1</v>
      </c>
      <c r="NQ114" s="1">
        <v>1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</row>
    <row r="115" spans="1:390" s="1" customFormat="1" x14ac:dyDescent="0.25">
      <c r="A115" s="1">
        <v>1450</v>
      </c>
      <c r="B115" s="1">
        <v>200</v>
      </c>
      <c r="C115" s="1">
        <v>100</v>
      </c>
      <c r="D115" s="1" t="s">
        <v>343</v>
      </c>
      <c r="E115" s="1">
        <v>49.872603989999988</v>
      </c>
      <c r="F115" s="1">
        <v>2491.1392548414387</v>
      </c>
      <c r="G115" s="1">
        <f t="shared" si="272"/>
        <v>3.8626260980759071</v>
      </c>
      <c r="H115" s="1" t="e">
        <f t="shared" ca="1" si="363"/>
        <v>#NAME?</v>
      </c>
      <c r="I115" s="1" t="e">
        <f t="shared" ca="1" si="364"/>
        <v>#NAME?</v>
      </c>
      <c r="J115" s="1">
        <f t="shared" si="275"/>
        <v>3.4394899303448267E-4</v>
      </c>
      <c r="K115" s="1" t="e">
        <f t="shared" ca="1" si="365"/>
        <v>#NAME?</v>
      </c>
      <c r="L115" s="1" t="e">
        <f t="shared" ca="1" si="366"/>
        <v>#NAME?</v>
      </c>
      <c r="M115" s="1">
        <v>0</v>
      </c>
      <c r="N115" s="1">
        <v>50683.745000000003</v>
      </c>
      <c r="O115" s="1">
        <v>81085.354999999996</v>
      </c>
      <c r="P115" s="1">
        <v>6583487540.3950005</v>
      </c>
      <c r="Q115" s="1">
        <f t="shared" si="278"/>
        <v>8652744.9189758301</v>
      </c>
      <c r="R115" s="1" t="e">
        <f t="shared" ca="1" si="367"/>
        <v>#NAME?</v>
      </c>
      <c r="S115" s="1" t="e">
        <f t="shared" ca="1" si="368"/>
        <v>#NAME?</v>
      </c>
      <c r="T115" s="1">
        <v>144900</v>
      </c>
      <c r="U115" s="2">
        <v>20996010000</v>
      </c>
      <c r="V115" s="2">
        <f t="shared" si="281"/>
        <v>0</v>
      </c>
      <c r="W115" s="2" t="e">
        <f t="shared" ca="1" si="369"/>
        <v>#NAME?</v>
      </c>
      <c r="X115" s="2" t="e">
        <f t="shared" ca="1" si="370"/>
        <v>#NAME?</v>
      </c>
      <c r="Y115" s="2">
        <f t="shared" si="284"/>
        <v>0.99931034482758618</v>
      </c>
      <c r="Z115" s="2" t="e">
        <f t="shared" ca="1" si="371"/>
        <v>#NAME?</v>
      </c>
      <c r="AA115" s="2" t="e">
        <f t="shared" ca="1" si="372"/>
        <v>#NAME?</v>
      </c>
      <c r="AB115" s="2">
        <v>1450</v>
      </c>
      <c r="AC115" s="2">
        <v>2102500</v>
      </c>
      <c r="AD115" s="2">
        <f t="shared" si="302"/>
        <v>1.5998295903351261</v>
      </c>
      <c r="AE115" s="2">
        <v>7797</v>
      </c>
      <c r="AF115" s="2">
        <v>7797</v>
      </c>
      <c r="AG115" s="2">
        <v>3281.2449999999999</v>
      </c>
      <c r="AH115" s="2">
        <v>10789502.205</v>
      </c>
      <c r="AI115" s="2">
        <v>144900</v>
      </c>
      <c r="AJ115" s="2">
        <v>3130.83</v>
      </c>
      <c r="AK115" s="2">
        <v>9824807.3499999996</v>
      </c>
      <c r="AL115" s="2"/>
      <c r="AM115" s="2"/>
      <c r="AN115" s="2">
        <v>1</v>
      </c>
      <c r="AO115" s="2">
        <v>1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1.04</v>
      </c>
      <c r="BA115" s="2">
        <v>1.1200000000000001</v>
      </c>
      <c r="BB115" s="2">
        <v>91.894999999999996</v>
      </c>
      <c r="BC115" s="2">
        <v>10817.725</v>
      </c>
      <c r="BD115" s="2"/>
      <c r="BE115" s="2"/>
      <c r="BF115" s="2"/>
      <c r="BG115" s="2"/>
      <c r="BH115" s="2">
        <v>1.155</v>
      </c>
      <c r="BI115" s="2">
        <v>1.5049999999999999</v>
      </c>
      <c r="BJ115" s="2">
        <v>1.38</v>
      </c>
      <c r="BK115" s="2">
        <v>2.4</v>
      </c>
      <c r="BL115" s="2">
        <v>1.7150000000000001</v>
      </c>
      <c r="BM115" s="1">
        <v>4.0549999999999997</v>
      </c>
      <c r="BN115" s="1">
        <v>2.0649999999999999</v>
      </c>
      <c r="BO115" s="1">
        <v>5.9550000000000001</v>
      </c>
      <c r="BP115" s="1">
        <v>3.46</v>
      </c>
      <c r="BQ115" s="1">
        <v>23.03</v>
      </c>
      <c r="BR115" s="1">
        <v>10.074999999999999</v>
      </c>
      <c r="BS115" s="1">
        <v>190.38499999999999</v>
      </c>
      <c r="BT115" s="1">
        <v>34.005000000000003</v>
      </c>
      <c r="BU115" s="1">
        <v>2108.605</v>
      </c>
      <c r="BV115" s="1">
        <v>9140.5</v>
      </c>
      <c r="BW115" s="1">
        <v>107242042.33</v>
      </c>
      <c r="BX115" s="1">
        <f t="shared" si="287"/>
        <v>1.6907750000000004</v>
      </c>
      <c r="BY115" s="1" t="e">
        <f t="shared" ca="1" si="373"/>
        <v>#NAME?</v>
      </c>
      <c r="BZ115" s="1" t="e">
        <f t="shared" ca="1" si="374"/>
        <v>#NAME?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L115" s="1">
        <v>-33809.460031839983</v>
      </c>
      <c r="CM115" s="1">
        <v>-16388.467322240005</v>
      </c>
      <c r="CN115" s="1">
        <v>-7279.3624446399954</v>
      </c>
      <c r="CO115" s="1">
        <v>-3676.7616608000012</v>
      </c>
      <c r="CP115" s="1">
        <v>-1069.5879176000001</v>
      </c>
      <c r="CQ115" s="1">
        <v>-107.06313104</v>
      </c>
      <c r="CR115" s="1">
        <v>-13.150965760000005</v>
      </c>
      <c r="CS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G115" s="1">
        <v>1</v>
      </c>
      <c r="DH115" s="1">
        <v>1</v>
      </c>
      <c r="DI115" s="1">
        <v>1.01</v>
      </c>
      <c r="DJ115" s="1">
        <v>1.03</v>
      </c>
      <c r="DK115" s="1">
        <v>1.52</v>
      </c>
      <c r="DL115" s="1">
        <v>3.11</v>
      </c>
      <c r="DM115" s="1">
        <v>2.99</v>
      </c>
      <c r="DN115" s="1">
        <v>16.059999999999999</v>
      </c>
      <c r="DO115" s="1">
        <v>15</v>
      </c>
      <c r="DP115" s="1">
        <v>429.34</v>
      </c>
      <c r="DQ115" s="1">
        <v>78.875</v>
      </c>
      <c r="DR115" s="1">
        <v>9321.1550000000007</v>
      </c>
      <c r="DS115" s="1">
        <v>591.59776536312847</v>
      </c>
      <c r="DT115" s="1">
        <v>486842.70391061454</v>
      </c>
      <c r="DU115" s="1">
        <v>758.65384615384619</v>
      </c>
      <c r="DV115" s="1">
        <v>735487.26923076925</v>
      </c>
      <c r="EA115" s="1">
        <v>1.42</v>
      </c>
      <c r="EB115" s="1">
        <v>2.57</v>
      </c>
      <c r="EC115" s="1">
        <v>18.614999999999998</v>
      </c>
      <c r="ED115" s="1">
        <v>718.45500000000004</v>
      </c>
      <c r="EE115" s="1">
        <v>92.305000000000007</v>
      </c>
      <c r="EF115" s="1">
        <v>17022.654999999999</v>
      </c>
      <c r="EG115" s="1">
        <v>241.96</v>
      </c>
      <c r="EH115" s="1">
        <v>130142.47</v>
      </c>
      <c r="EI115" s="1">
        <v>1449.7049999999999</v>
      </c>
      <c r="EJ115" s="1">
        <v>4149435.7549999999</v>
      </c>
      <c r="EK115" s="1">
        <v>7838.6450000000004</v>
      </c>
      <c r="EL115" s="1">
        <v>92416532.125</v>
      </c>
      <c r="EM115" s="1">
        <v>59112.977653631286</v>
      </c>
      <c r="EN115" s="1">
        <v>4862863593.1452513</v>
      </c>
      <c r="EO115" s="1">
        <v>75813.461538461532</v>
      </c>
      <c r="EP115" s="1">
        <v>7346992333.2564106</v>
      </c>
      <c r="EQ115" s="1">
        <f t="shared" si="290"/>
        <v>1.6907750000000004</v>
      </c>
      <c r="ER115" s="1" t="e">
        <f t="shared" ca="1" si="375"/>
        <v>#NAME?</v>
      </c>
      <c r="ES115" s="1" t="e">
        <f t="shared" ca="1" si="376"/>
        <v>#NAME?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0.89500000000000002</v>
      </c>
      <c r="FC115" s="1">
        <v>0.39</v>
      </c>
      <c r="FE115" s="1">
        <v>-8.1923414516426369</v>
      </c>
      <c r="FF115" s="1">
        <v>56.700442865590688</v>
      </c>
      <c r="FG115" s="1">
        <v>89.180638671572396</v>
      </c>
      <c r="FH115" s="1">
        <v>98.613535369038061</v>
      </c>
      <c r="FI115" s="1">
        <v>105.24362961632296</v>
      </c>
      <c r="FJ115" s="1">
        <v>106.61664479089183</v>
      </c>
      <c r="FK115" s="1">
        <v>106.74830041613862</v>
      </c>
      <c r="FL115" s="1">
        <v>106.75752528361593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Z115" s="1">
        <v>1</v>
      </c>
      <c r="GA115" s="1">
        <v>1</v>
      </c>
      <c r="GB115" s="1">
        <v>1</v>
      </c>
      <c r="GC115" s="1">
        <v>1</v>
      </c>
      <c r="GD115" s="1">
        <v>1.0900000000000001</v>
      </c>
      <c r="GE115" s="1">
        <v>1.27</v>
      </c>
      <c r="GF115" s="1">
        <v>1.825</v>
      </c>
      <c r="GG115" s="1">
        <v>4.415</v>
      </c>
      <c r="GH115" s="1">
        <v>7.4749999999999996</v>
      </c>
      <c r="GI115" s="1">
        <v>72.174999999999997</v>
      </c>
      <c r="GJ115" s="1">
        <v>19.260000000000002</v>
      </c>
      <c r="GK115" s="1">
        <v>462.83</v>
      </c>
      <c r="GL115" s="1">
        <v>29.37</v>
      </c>
      <c r="GM115" s="1">
        <v>1048.22</v>
      </c>
      <c r="GN115" s="1">
        <v>29.37</v>
      </c>
      <c r="GO115" s="1">
        <v>1048.22</v>
      </c>
      <c r="GT115" s="1">
        <v>1.49</v>
      </c>
      <c r="GU115" s="1">
        <v>2.81</v>
      </c>
      <c r="GV115" s="1">
        <v>5.2350000000000003</v>
      </c>
      <c r="GW115" s="1">
        <v>53.354999999999997</v>
      </c>
      <c r="GX115" s="1">
        <v>39.645000000000003</v>
      </c>
      <c r="GY115" s="1">
        <v>2821.0949999999998</v>
      </c>
      <c r="GZ115" s="1">
        <v>124.94</v>
      </c>
      <c r="HA115" s="1">
        <v>26558.67</v>
      </c>
      <c r="HB115" s="1">
        <v>695.37</v>
      </c>
      <c r="HC115" s="1">
        <v>647059.72</v>
      </c>
      <c r="HD115" s="1">
        <v>1878.825</v>
      </c>
      <c r="HE115" s="1">
        <v>4455746.165</v>
      </c>
      <c r="HF115" s="1">
        <v>2887.1350000000002</v>
      </c>
      <c r="HG115" s="1">
        <v>10185804.035</v>
      </c>
      <c r="HH115" s="1">
        <v>2887.1350000000002</v>
      </c>
      <c r="HI115" s="1">
        <v>10185804.035</v>
      </c>
      <c r="HJ115" s="1">
        <f t="shared" si="293"/>
        <v>1.6907750000000004</v>
      </c>
      <c r="HK115" s="1" t="e">
        <f t="shared" ca="1" si="377"/>
        <v>#NAME?</v>
      </c>
      <c r="HL115" s="1" t="e">
        <f t="shared" ca="1" si="378"/>
        <v>#NAME?</v>
      </c>
      <c r="HO115" s="1">
        <v>1</v>
      </c>
      <c r="HP115" s="1">
        <v>1</v>
      </c>
      <c r="HQ115" s="1">
        <v>1</v>
      </c>
      <c r="HR115" s="1">
        <v>1</v>
      </c>
      <c r="HS115" s="1">
        <v>1</v>
      </c>
      <c r="HT115" s="1">
        <v>1</v>
      </c>
      <c r="HU115" s="1">
        <v>1</v>
      </c>
      <c r="HV115" s="1">
        <v>1</v>
      </c>
      <c r="HX115" s="1">
        <v>-39.232231336651033</v>
      </c>
      <c r="HY115" s="1">
        <v>-21.629873004358387</v>
      </c>
      <c r="HZ115" s="1">
        <v>-8.1798863503261199</v>
      </c>
      <c r="IA115" s="1">
        <v>-4.0379397401135924</v>
      </c>
      <c r="IB115" s="1">
        <v>-0.76715593936592585</v>
      </c>
      <c r="IC115" s="1">
        <v>-5.3892031061550869E-2</v>
      </c>
      <c r="ID115" s="1">
        <v>0</v>
      </c>
      <c r="IE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S115" s="1">
        <v>1</v>
      </c>
      <c r="IT115" s="1">
        <v>1</v>
      </c>
      <c r="IU115" s="1">
        <v>1.1399999999999999</v>
      </c>
      <c r="IV115" s="1">
        <v>1.46</v>
      </c>
      <c r="IW115" s="1">
        <v>3.65</v>
      </c>
      <c r="IX115" s="1">
        <v>16.899999999999999</v>
      </c>
      <c r="IY115" s="1">
        <v>5.64</v>
      </c>
      <c r="IZ115" s="1">
        <v>41.36</v>
      </c>
      <c r="JA115" s="1">
        <v>14.63</v>
      </c>
      <c r="JB115" s="1">
        <v>267.16000000000003</v>
      </c>
      <c r="JC115" s="1">
        <v>29.37</v>
      </c>
      <c r="JD115" s="1">
        <v>1048.22</v>
      </c>
      <c r="JE115" s="1">
        <v>29.37</v>
      </c>
      <c r="JF115" s="1">
        <v>1048.22</v>
      </c>
      <c r="JG115" s="1">
        <v>29.37</v>
      </c>
      <c r="JH115" s="1">
        <v>1048.22</v>
      </c>
      <c r="JM115" s="1">
        <v>6.6749999999999998</v>
      </c>
      <c r="JN115" s="1">
        <v>79.474999999999994</v>
      </c>
      <c r="JO115" s="1">
        <v>50.344999999999999</v>
      </c>
      <c r="JP115" s="1">
        <v>4883.3649999999998</v>
      </c>
      <c r="JQ115" s="1">
        <v>310.91500000000002</v>
      </c>
      <c r="JR115" s="1">
        <v>133640.755</v>
      </c>
      <c r="JS115" s="1">
        <v>514.77499999999998</v>
      </c>
      <c r="JT115" s="1">
        <v>363414.11499999999</v>
      </c>
      <c r="JU115" s="1">
        <v>1410.7449999999999</v>
      </c>
      <c r="JV115" s="1">
        <v>2526376.9649999999</v>
      </c>
      <c r="JW115" s="1">
        <v>2887.1350000000002</v>
      </c>
      <c r="JX115" s="1">
        <v>10185804.035</v>
      </c>
      <c r="JY115" s="1">
        <v>2887.1350000000002</v>
      </c>
      <c r="JZ115" s="1">
        <v>10185804.035</v>
      </c>
      <c r="KA115" s="1">
        <v>2887.1350000000002</v>
      </c>
      <c r="KB115" s="1">
        <v>10185804.035</v>
      </c>
      <c r="KC115" s="1">
        <f t="shared" si="296"/>
        <v>1.6907750000000004</v>
      </c>
      <c r="KD115" s="1" t="e">
        <f t="shared" ca="1" si="379"/>
        <v>#NAME?</v>
      </c>
      <c r="KE115" s="1" t="e">
        <f t="shared" ca="1" si="380"/>
        <v>#NAME?</v>
      </c>
      <c r="KH115" s="1">
        <v>1</v>
      </c>
      <c r="KI115" s="1">
        <v>1</v>
      </c>
      <c r="KJ115" s="1">
        <v>1</v>
      </c>
      <c r="KK115" s="1">
        <v>1</v>
      </c>
      <c r="KL115" s="1">
        <v>1</v>
      </c>
      <c r="KM115" s="1">
        <v>1</v>
      </c>
      <c r="KN115" s="1">
        <v>1</v>
      </c>
      <c r="KO115" s="1">
        <v>1</v>
      </c>
      <c r="KQ115" s="1">
        <v>13.626980684142859</v>
      </c>
      <c r="KR115" s="1">
        <v>16.759147495241592</v>
      </c>
      <c r="KS115" s="1">
        <v>19.036694932308514</v>
      </c>
      <c r="KT115" s="1">
        <v>19.512901366953781</v>
      </c>
      <c r="KU115" s="1">
        <v>19.909026472968559</v>
      </c>
      <c r="KV115" s="1">
        <v>20</v>
      </c>
      <c r="KW115" s="1">
        <v>20</v>
      </c>
      <c r="KX115" s="1">
        <v>20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L115" s="1">
        <v>1.64</v>
      </c>
      <c r="LM115" s="1">
        <v>3.44</v>
      </c>
      <c r="LN115" s="1">
        <v>7.37</v>
      </c>
      <c r="LO115" s="1">
        <v>73.12</v>
      </c>
      <c r="LP115" s="1">
        <v>30.61</v>
      </c>
      <c r="LQ115" s="1">
        <v>1206.79</v>
      </c>
      <c r="LR115" s="1">
        <v>34.034999999999997</v>
      </c>
      <c r="LS115" s="1">
        <v>1464.0450000000001</v>
      </c>
      <c r="LT115" s="1">
        <v>39.54</v>
      </c>
      <c r="LU115" s="1">
        <v>1984.91</v>
      </c>
      <c r="LV115" s="1">
        <v>39.54</v>
      </c>
      <c r="LW115" s="1">
        <v>1984.91</v>
      </c>
      <c r="LX115" s="1">
        <v>39.54</v>
      </c>
      <c r="LY115" s="1">
        <v>1984.91</v>
      </c>
      <c r="LZ115" s="1">
        <v>39.54</v>
      </c>
      <c r="MA115" s="1">
        <v>1984.91</v>
      </c>
      <c r="MF115" s="1">
        <v>101.575</v>
      </c>
      <c r="MG115" s="1">
        <v>18074.415000000001</v>
      </c>
      <c r="MH115" s="1">
        <v>684.125</v>
      </c>
      <c r="MI115" s="1">
        <v>655879.85499999998</v>
      </c>
      <c r="MJ115" s="1">
        <v>3010.125</v>
      </c>
      <c r="MK115" s="1">
        <v>11755995.375</v>
      </c>
      <c r="ML115" s="1">
        <v>3354.4749999999999</v>
      </c>
      <c r="MM115" s="1">
        <v>14308490.015000001</v>
      </c>
      <c r="MN115" s="1">
        <v>3905.0549999999998</v>
      </c>
      <c r="MO115" s="1">
        <v>19460187.914999999</v>
      </c>
      <c r="MP115" s="1">
        <v>3905.0549999999998</v>
      </c>
      <c r="MQ115" s="1">
        <v>19460187.914999999</v>
      </c>
      <c r="MR115" s="1">
        <v>3905.0549999999998</v>
      </c>
      <c r="MS115" s="1">
        <v>19460187.914999999</v>
      </c>
      <c r="MT115" s="1">
        <v>3905.0549999999998</v>
      </c>
      <c r="MU115" s="1">
        <v>19460187.914999999</v>
      </c>
      <c r="MV115" s="1">
        <f t="shared" si="299"/>
        <v>1.6907750000000004</v>
      </c>
      <c r="MW115" s="1" t="e">
        <f t="shared" ca="1" si="381"/>
        <v>#NAME?</v>
      </c>
      <c r="MX115" s="1" t="e">
        <f t="shared" ca="1" si="382"/>
        <v>#NAME?</v>
      </c>
      <c r="NA115" s="1">
        <v>1</v>
      </c>
      <c r="NB115" s="1">
        <v>1</v>
      </c>
      <c r="NC115" s="1">
        <v>1</v>
      </c>
      <c r="ND115" s="1">
        <v>1</v>
      </c>
      <c r="NE115" s="1">
        <v>1</v>
      </c>
      <c r="NF115" s="1">
        <v>1</v>
      </c>
      <c r="NG115" s="1">
        <v>1</v>
      </c>
      <c r="NH115" s="1">
        <v>1</v>
      </c>
      <c r="NJ115" s="1">
        <v>0.54691483562800502</v>
      </c>
      <c r="NK115" s="1">
        <v>0.82834648711492054</v>
      </c>
      <c r="NL115" s="1">
        <v>0.97890918395759885</v>
      </c>
      <c r="NM115" s="1">
        <v>0.99242000488482829</v>
      </c>
      <c r="NN115" s="1">
        <v>1</v>
      </c>
      <c r="NO115" s="1">
        <v>1</v>
      </c>
      <c r="NP115" s="1">
        <v>1</v>
      </c>
      <c r="NQ115" s="1">
        <v>1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</row>
    <row r="116" spans="1:390" s="1" customFormat="1" x14ac:dyDescent="0.25">
      <c r="A116" s="1">
        <v>1500</v>
      </c>
      <c r="B116" s="1">
        <v>200</v>
      </c>
      <c r="C116" s="1">
        <v>100</v>
      </c>
      <c r="D116" s="1" t="s">
        <v>341</v>
      </c>
      <c r="E116" s="1">
        <v>49.796774904999978</v>
      </c>
      <c r="F116" s="1">
        <v>2492.2410351766821</v>
      </c>
      <c r="G116" s="1">
        <f t="shared" si="272"/>
        <v>12.522244237446557</v>
      </c>
      <c r="H116" s="1" t="e">
        <f t="shared" ca="1" si="363"/>
        <v>#NAME?</v>
      </c>
      <c r="I116" s="1" t="e">
        <f t="shared" ca="1" si="364"/>
        <v>#NAME?</v>
      </c>
      <c r="J116" s="1">
        <f t="shared" si="275"/>
        <v>3.3197849936666653E-4</v>
      </c>
      <c r="K116" s="1" t="e">
        <f t="shared" ca="1" si="365"/>
        <v>#NAME?</v>
      </c>
      <c r="L116" s="1" t="e">
        <f t="shared" ca="1" si="366"/>
        <v>#NAME?</v>
      </c>
      <c r="M116" s="1">
        <v>0</v>
      </c>
      <c r="N116" s="1">
        <v>52891.955000000002</v>
      </c>
      <c r="O116" s="1">
        <v>84986.014999999999</v>
      </c>
      <c r="P116" s="1">
        <v>7232292085.7150002</v>
      </c>
      <c r="Q116" s="1">
        <f t="shared" si="278"/>
        <v>9669340.1347751617</v>
      </c>
      <c r="R116" s="1" t="e">
        <f t="shared" ca="1" si="367"/>
        <v>#NAME?</v>
      </c>
      <c r="S116" s="1" t="e">
        <f t="shared" ca="1" si="368"/>
        <v>#NAME?</v>
      </c>
      <c r="T116" s="1">
        <v>149900</v>
      </c>
      <c r="U116" s="2">
        <v>22470010000</v>
      </c>
      <c r="V116" s="2">
        <f t="shared" si="281"/>
        <v>0</v>
      </c>
      <c r="W116" s="2" t="e">
        <f t="shared" ca="1" si="369"/>
        <v>#NAME?</v>
      </c>
      <c r="X116" s="2" t="e">
        <f t="shared" ca="1" si="370"/>
        <v>#NAME?</v>
      </c>
      <c r="Y116" s="2">
        <f t="shared" si="284"/>
        <v>0.9993333333333333</v>
      </c>
      <c r="Z116" s="2" t="e">
        <f t="shared" ca="1" si="371"/>
        <v>#NAME?</v>
      </c>
      <c r="AA116" s="2" t="e">
        <f t="shared" ca="1" si="372"/>
        <v>#NAME?</v>
      </c>
      <c r="AB116" s="2">
        <v>1500</v>
      </c>
      <c r="AC116" s="2">
        <v>2250000</v>
      </c>
      <c r="AD116" s="2">
        <f t="shared" si="302"/>
        <v>1.6067852852101987</v>
      </c>
      <c r="AE116" s="2">
        <v>7797</v>
      </c>
      <c r="AF116" s="2">
        <v>7797</v>
      </c>
      <c r="AG116" s="2">
        <v>3349.875</v>
      </c>
      <c r="AH116" s="2">
        <v>11243871.795</v>
      </c>
      <c r="AI116" s="2">
        <v>149900</v>
      </c>
      <c r="AJ116" s="2">
        <v>3198.605</v>
      </c>
      <c r="AK116" s="2">
        <v>10252914.685000001</v>
      </c>
      <c r="AL116" s="2"/>
      <c r="AM116" s="2"/>
      <c r="AN116" s="2">
        <v>1</v>
      </c>
      <c r="AO116" s="2">
        <v>1</v>
      </c>
      <c r="AP116" s="2">
        <v>1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1.0449999999999999</v>
      </c>
      <c r="BA116" s="2">
        <v>1.135</v>
      </c>
      <c r="BB116" s="2">
        <v>88.25</v>
      </c>
      <c r="BC116" s="2">
        <v>10564.19</v>
      </c>
      <c r="BD116" s="2"/>
      <c r="BE116" s="2"/>
      <c r="BF116" s="2"/>
      <c r="BG116" s="2"/>
      <c r="BH116" s="2">
        <v>1.1200000000000001</v>
      </c>
      <c r="BI116" s="2">
        <v>1.38</v>
      </c>
      <c r="BJ116" s="2">
        <v>1.325</v>
      </c>
      <c r="BK116" s="2">
        <v>2.1850000000000001</v>
      </c>
      <c r="BL116" s="2">
        <v>1.68</v>
      </c>
      <c r="BM116" s="1">
        <v>3.99</v>
      </c>
      <c r="BN116" s="1">
        <v>2.2349999999999999</v>
      </c>
      <c r="BO116" s="1">
        <v>8.3149999999999995</v>
      </c>
      <c r="BP116" s="1">
        <v>3.5249999999999999</v>
      </c>
      <c r="BQ116" s="1">
        <v>21.695</v>
      </c>
      <c r="BR116" s="1">
        <v>10.81</v>
      </c>
      <c r="BS116" s="1">
        <v>210.61</v>
      </c>
      <c r="BT116" s="1">
        <v>35.04</v>
      </c>
      <c r="BU116" s="1">
        <v>2261.9</v>
      </c>
      <c r="BV116" s="1">
        <v>8773.93</v>
      </c>
      <c r="BW116" s="1">
        <v>104780801.76000001</v>
      </c>
      <c r="BX116" s="1">
        <f t="shared" si="287"/>
        <v>3.3197749999999999</v>
      </c>
      <c r="BY116" s="1" t="e">
        <f t="shared" ca="1" si="373"/>
        <v>#NAME?</v>
      </c>
      <c r="BZ116" s="1" t="e">
        <f t="shared" ca="1" si="374"/>
        <v>#NAME?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L116" s="1">
        <v>-28485.190836639995</v>
      </c>
      <c r="CM116" s="1">
        <v>-15775.231407839994</v>
      </c>
      <c r="CN116" s="1">
        <v>-7763.6971420800055</v>
      </c>
      <c r="CO116" s="1">
        <v>-3705.6570222399987</v>
      </c>
      <c r="CP116" s="1">
        <v>-1052.7884763199993</v>
      </c>
      <c r="CQ116" s="1">
        <v>-116.66394079999996</v>
      </c>
      <c r="CR116" s="1">
        <v>-13.378770399999999</v>
      </c>
      <c r="CS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G116" s="1">
        <v>1</v>
      </c>
      <c r="DH116" s="1">
        <v>1</v>
      </c>
      <c r="DI116" s="1">
        <v>1.0049999999999999</v>
      </c>
      <c r="DJ116" s="1">
        <v>1.0149999999999999</v>
      </c>
      <c r="DK116" s="1">
        <v>1.5349999999999999</v>
      </c>
      <c r="DL116" s="1">
        <v>3.2749999999999999</v>
      </c>
      <c r="DM116" s="1">
        <v>3.165</v>
      </c>
      <c r="DN116" s="1">
        <v>17.655000000000001</v>
      </c>
      <c r="DO116" s="1">
        <v>12.335000000000001</v>
      </c>
      <c r="DP116" s="1">
        <v>341.97500000000002</v>
      </c>
      <c r="DQ116" s="1">
        <v>82.4</v>
      </c>
      <c r="DR116" s="1">
        <v>10047.41</v>
      </c>
      <c r="DS116" s="1">
        <v>603.23976608187138</v>
      </c>
      <c r="DT116" s="1">
        <v>543674.90058479528</v>
      </c>
      <c r="DU116" s="1">
        <v>803.25316455696202</v>
      </c>
      <c r="DV116" s="1">
        <v>825698.41772151901</v>
      </c>
      <c r="EA116" s="1">
        <v>1.425</v>
      </c>
      <c r="EB116" s="1">
        <v>2.5649999999999999</v>
      </c>
      <c r="EC116" s="1">
        <v>20.195</v>
      </c>
      <c r="ED116" s="1">
        <v>777.19500000000005</v>
      </c>
      <c r="EE116" s="1">
        <v>95.584999999999994</v>
      </c>
      <c r="EF116" s="1">
        <v>18662.355</v>
      </c>
      <c r="EG116" s="1">
        <v>263.01499999999999</v>
      </c>
      <c r="EH116" s="1">
        <v>146347.535</v>
      </c>
      <c r="EI116" s="1">
        <v>1179.5350000000001</v>
      </c>
      <c r="EJ116" s="1">
        <v>3292857.2050000001</v>
      </c>
      <c r="EK116" s="1">
        <v>8191.1049999999996</v>
      </c>
      <c r="EL116" s="1">
        <v>99723359.625</v>
      </c>
      <c r="EM116" s="1">
        <v>60274.812865497079</v>
      </c>
      <c r="EN116" s="1">
        <v>5430761874.9415207</v>
      </c>
      <c r="EO116" s="1">
        <v>80276.569620253169</v>
      </c>
      <c r="EP116" s="1">
        <v>8249261054.4683542</v>
      </c>
      <c r="EQ116" s="1">
        <f t="shared" si="290"/>
        <v>3.3197749999999999</v>
      </c>
      <c r="ER116" s="1" t="e">
        <f t="shared" ca="1" si="375"/>
        <v>#NAME?</v>
      </c>
      <c r="ES116" s="1" t="e">
        <f t="shared" ca="1" si="376"/>
        <v>#NAME?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0.85499999999999998</v>
      </c>
      <c r="FC116" s="1">
        <v>0.39500000000000002</v>
      </c>
      <c r="FE116" s="1">
        <v>-9.1110341125107723</v>
      </c>
      <c r="FF116" s="1">
        <v>58.493436526458488</v>
      </c>
      <c r="FG116" s="1">
        <v>89.590849455345719</v>
      </c>
      <c r="FH116" s="1">
        <v>99.522671471913867</v>
      </c>
      <c r="FI116" s="1">
        <v>105.26654693200818</v>
      </c>
      <c r="FJ116" s="1">
        <v>106.6119481273567</v>
      </c>
      <c r="FK116" s="1">
        <v>106.7490137336456</v>
      </c>
      <c r="FL116" s="1">
        <v>106.75752528361593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Z116" s="1">
        <v>1</v>
      </c>
      <c r="GA116" s="1">
        <v>1</v>
      </c>
      <c r="GB116" s="1">
        <v>1</v>
      </c>
      <c r="GC116" s="1">
        <v>1</v>
      </c>
      <c r="GD116" s="1">
        <v>1.085</v>
      </c>
      <c r="GE116" s="1">
        <v>1.2649999999999999</v>
      </c>
      <c r="GF116" s="1">
        <v>1.7849999999999999</v>
      </c>
      <c r="GG116" s="1">
        <v>4.0350000000000001</v>
      </c>
      <c r="GH116" s="1">
        <v>7.36</v>
      </c>
      <c r="GI116" s="1">
        <v>71.67</v>
      </c>
      <c r="GJ116" s="1">
        <v>18.89</v>
      </c>
      <c r="GK116" s="1">
        <v>450.92</v>
      </c>
      <c r="GL116" s="1">
        <v>29.605</v>
      </c>
      <c r="GM116" s="1">
        <v>1100.7049999999999</v>
      </c>
      <c r="GN116" s="1">
        <v>29.605</v>
      </c>
      <c r="GO116" s="1">
        <v>1100.7049999999999</v>
      </c>
      <c r="GT116" s="1">
        <v>1.4750000000000001</v>
      </c>
      <c r="GU116" s="1">
        <v>2.8450000000000002</v>
      </c>
      <c r="GV116" s="1">
        <v>5.5650000000000004</v>
      </c>
      <c r="GW116" s="1">
        <v>57.744999999999997</v>
      </c>
      <c r="GX116" s="1">
        <v>39.395000000000003</v>
      </c>
      <c r="GY116" s="1">
        <v>3094.915</v>
      </c>
      <c r="GZ116" s="1">
        <v>119.21</v>
      </c>
      <c r="HA116" s="1">
        <v>22497.200000000001</v>
      </c>
      <c r="HB116" s="1">
        <v>683.75</v>
      </c>
      <c r="HC116" s="1">
        <v>644351.34</v>
      </c>
      <c r="HD116" s="1">
        <v>1835.9949999999999</v>
      </c>
      <c r="HE116" s="1">
        <v>4311631.165</v>
      </c>
      <c r="HF116" s="1">
        <v>2908.7350000000001</v>
      </c>
      <c r="HG116" s="1">
        <v>10710788.145</v>
      </c>
      <c r="HH116" s="1">
        <v>2908.7350000000001</v>
      </c>
      <c r="HI116" s="1">
        <v>10710788.145</v>
      </c>
      <c r="HJ116" s="1">
        <f t="shared" si="293"/>
        <v>3.3197749999999999</v>
      </c>
      <c r="HK116" s="1" t="e">
        <f t="shared" ca="1" si="377"/>
        <v>#NAME?</v>
      </c>
      <c r="HL116" s="1" t="e">
        <f t="shared" ca="1" si="378"/>
        <v>#NAME?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X116" s="1">
        <v>-37.38645925741762</v>
      </c>
      <c r="HY116" s="1">
        <v>-21.35556899360051</v>
      </c>
      <c r="HZ116" s="1">
        <v>-8.3892237551382109</v>
      </c>
      <c r="IA116" s="1">
        <v>-4.1074481889663144</v>
      </c>
      <c r="IB116" s="1">
        <v>-0.79332654095206634</v>
      </c>
      <c r="IC116" s="1">
        <v>-5.2703236258722537E-2</v>
      </c>
      <c r="ID116" s="1">
        <v>0</v>
      </c>
      <c r="IE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S116" s="1">
        <v>1</v>
      </c>
      <c r="IT116" s="1">
        <v>1</v>
      </c>
      <c r="IU116" s="1">
        <v>1.1850000000000001</v>
      </c>
      <c r="IV116" s="1">
        <v>1.575</v>
      </c>
      <c r="IW116" s="1">
        <v>3.82</v>
      </c>
      <c r="IX116" s="1">
        <v>19.53</v>
      </c>
      <c r="IY116" s="1">
        <v>6.14</v>
      </c>
      <c r="IZ116" s="1">
        <v>49.81</v>
      </c>
      <c r="JA116" s="1">
        <v>14.345000000000001</v>
      </c>
      <c r="JB116" s="1">
        <v>260.565</v>
      </c>
      <c r="JC116" s="1">
        <v>29.605</v>
      </c>
      <c r="JD116" s="1">
        <v>1100.7049999999999</v>
      </c>
      <c r="JE116" s="1">
        <v>29.605</v>
      </c>
      <c r="JF116" s="1">
        <v>1100.7049999999999</v>
      </c>
      <c r="JG116" s="1">
        <v>29.605</v>
      </c>
      <c r="JH116" s="1">
        <v>1100.7049999999999</v>
      </c>
      <c r="JM116" s="1">
        <v>6.3150000000000004</v>
      </c>
      <c r="JN116" s="1">
        <v>73.525000000000006</v>
      </c>
      <c r="JO116" s="1">
        <v>55.83</v>
      </c>
      <c r="JP116" s="1">
        <v>5414.92</v>
      </c>
      <c r="JQ116" s="1">
        <v>327.03500000000003</v>
      </c>
      <c r="JR116" s="1">
        <v>158325.155</v>
      </c>
      <c r="JS116" s="1">
        <v>558.66499999999996</v>
      </c>
      <c r="JT116" s="1">
        <v>433090.63500000001</v>
      </c>
      <c r="JU116" s="1">
        <v>1383.585</v>
      </c>
      <c r="JV116" s="1">
        <v>2464269.3149999999</v>
      </c>
      <c r="JW116" s="1">
        <v>2908.7350000000001</v>
      </c>
      <c r="JX116" s="1">
        <v>10710788.145</v>
      </c>
      <c r="JY116" s="1">
        <v>2908.7350000000001</v>
      </c>
      <c r="JZ116" s="1">
        <v>10710788.145</v>
      </c>
      <c r="KA116" s="1">
        <v>2908.7350000000001</v>
      </c>
      <c r="KB116" s="1">
        <v>10710788.145</v>
      </c>
      <c r="KC116" s="1">
        <f t="shared" si="296"/>
        <v>3.3197749999999999</v>
      </c>
      <c r="KD116" s="1" t="e">
        <f t="shared" ca="1" si="379"/>
        <v>#NAME?</v>
      </c>
      <c r="KE116" s="1" t="e">
        <f t="shared" ca="1" si="380"/>
        <v>#NAME?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1">
        <v>1</v>
      </c>
      <c r="KQ116" s="1">
        <v>13.510442274895574</v>
      </c>
      <c r="KR116" s="1">
        <v>16.730103521763539</v>
      </c>
      <c r="KS116" s="1">
        <v>19.002958164707188</v>
      </c>
      <c r="KT116" s="1">
        <v>19.550300389326537</v>
      </c>
      <c r="KU116" s="1">
        <v>19.908610183514064</v>
      </c>
      <c r="KV116" s="1">
        <v>20</v>
      </c>
      <c r="KW116" s="1">
        <v>20</v>
      </c>
      <c r="KX116" s="1">
        <v>20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L116" s="1">
        <v>1.58</v>
      </c>
      <c r="LM116" s="1">
        <v>3.15</v>
      </c>
      <c r="LN116" s="1">
        <v>7.3550000000000004</v>
      </c>
      <c r="LO116" s="1">
        <v>72.174999999999997</v>
      </c>
      <c r="LP116" s="1">
        <v>30.245000000000001</v>
      </c>
      <c r="LQ116" s="1">
        <v>1167.2349999999999</v>
      </c>
      <c r="LR116" s="1">
        <v>33.344999999999999</v>
      </c>
      <c r="LS116" s="1">
        <v>1361.165</v>
      </c>
      <c r="LT116" s="1">
        <v>37.68</v>
      </c>
      <c r="LU116" s="1">
        <v>1705.37</v>
      </c>
      <c r="LV116" s="1">
        <v>37.68</v>
      </c>
      <c r="LW116" s="1">
        <v>1705.37</v>
      </c>
      <c r="LX116" s="1">
        <v>37.68</v>
      </c>
      <c r="LY116" s="1">
        <v>1705.37</v>
      </c>
      <c r="LZ116" s="1">
        <v>37.68</v>
      </c>
      <c r="MA116" s="1">
        <v>1705.37</v>
      </c>
      <c r="MF116" s="1">
        <v>102.395</v>
      </c>
      <c r="MG116" s="1">
        <v>17381.134999999998</v>
      </c>
      <c r="MH116" s="1">
        <v>687.17499999999995</v>
      </c>
      <c r="MI116" s="1">
        <v>654593.58499999996</v>
      </c>
      <c r="MJ116" s="1">
        <v>2975.1</v>
      </c>
      <c r="MK116" s="1">
        <v>11381744.939999999</v>
      </c>
      <c r="ML116" s="1">
        <v>3284.7750000000001</v>
      </c>
      <c r="MM116" s="1">
        <v>13282779.574999999</v>
      </c>
      <c r="MN116" s="1">
        <v>3717.25</v>
      </c>
      <c r="MO116" s="1">
        <v>16661804.16</v>
      </c>
      <c r="MP116" s="1">
        <v>3717.25</v>
      </c>
      <c r="MQ116" s="1">
        <v>16661804.16</v>
      </c>
      <c r="MR116" s="1">
        <v>3717.25</v>
      </c>
      <c r="MS116" s="1">
        <v>16661804.16</v>
      </c>
      <c r="MT116" s="1">
        <v>3717.25</v>
      </c>
      <c r="MU116" s="1">
        <v>16661804.16</v>
      </c>
      <c r="MV116" s="1">
        <f t="shared" si="299"/>
        <v>3.3197749999999999</v>
      </c>
      <c r="MW116" s="1" t="e">
        <f t="shared" ca="1" si="381"/>
        <v>#NAME?</v>
      </c>
      <c r="MX116" s="1" t="e">
        <f t="shared" ca="1" si="382"/>
        <v>#NAME?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v>1</v>
      </c>
      <c r="NJ116" s="1">
        <v>0.55522811912223591</v>
      </c>
      <c r="NK116" s="1">
        <v>0.8274704735831836</v>
      </c>
      <c r="NL116" s="1">
        <v>0.98045963750388365</v>
      </c>
      <c r="NM116" s="1">
        <v>0.99379818581485979</v>
      </c>
      <c r="NN116" s="1">
        <v>1</v>
      </c>
      <c r="NO116" s="1">
        <v>1</v>
      </c>
      <c r="NP116" s="1">
        <v>1</v>
      </c>
      <c r="NQ116" s="1">
        <v>1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</row>
    <row r="117" spans="1:390" s="1" customFormat="1" x14ac:dyDescent="0.25">
      <c r="A117" s="1">
        <v>1550</v>
      </c>
      <c r="B117" s="1">
        <v>200</v>
      </c>
      <c r="C117" s="1">
        <v>100</v>
      </c>
      <c r="D117" s="1" t="s">
        <v>342</v>
      </c>
      <c r="E117" s="1">
        <v>50.460692775000041</v>
      </c>
      <c r="F117" s="1">
        <v>2556.2362883813425</v>
      </c>
      <c r="G117" s="1">
        <f t="shared" si="272"/>
        <v>9.954773048401421</v>
      </c>
      <c r="H117" s="1" t="e">
        <f t="shared" ref="H117:H122" ca="1" si="383">E117-КОРЕНЬ(G117)/КОРЕНЬ(B117)*$B$1</f>
        <v>#NAME?</v>
      </c>
      <c r="I117" s="1" t="e">
        <f t="shared" ref="I117:I122" ca="1" si="384">E117+КОРЕНЬ(G117)/КОРЕНЬ(B117)*$B$1</f>
        <v>#NAME?</v>
      </c>
      <c r="J117" s="1">
        <f t="shared" si="275"/>
        <v>3.255528566129035E-4</v>
      </c>
      <c r="K117" s="1" t="e">
        <f t="shared" ref="K117:K122" ca="1" si="385">J117-КОРЕНЬ(G117)/КОРЕНЬ(B117)*$B$1</f>
        <v>#NAME?</v>
      </c>
      <c r="L117" s="1" t="e">
        <f t="shared" ref="L117:L122" ca="1" si="386">J117+КОРЕНЬ(G117)/КОРЕНЬ(B117)*$B$1</f>
        <v>#NAME?</v>
      </c>
      <c r="M117" s="1">
        <v>0</v>
      </c>
      <c r="N117" s="1">
        <v>55115.44</v>
      </c>
      <c r="O117" s="1">
        <v>88934.63</v>
      </c>
      <c r="P117" s="1">
        <v>7918732401.6300001</v>
      </c>
      <c r="Q117" s="1">
        <f t="shared" si="278"/>
        <v>9363988.3930988312</v>
      </c>
      <c r="R117" s="1" t="e">
        <f t="shared" ref="R117:R122" ca="1" si="387">O117-КОРЕНЬ(Q117)/КОРЕНЬ(B117)*$B$1</f>
        <v>#NAME?</v>
      </c>
      <c r="S117" s="1" t="e">
        <f t="shared" ref="S117:S122" ca="1" si="388">O117+КОРЕНЬ(Q117)/КОРЕНЬ(B117)*$B$1</f>
        <v>#NAME?</v>
      </c>
      <c r="T117" s="1">
        <v>154900</v>
      </c>
      <c r="U117" s="2">
        <v>23994010000</v>
      </c>
      <c r="V117" s="2">
        <f t="shared" si="281"/>
        <v>0</v>
      </c>
      <c r="W117" s="2" t="e">
        <f t="shared" ref="W117:W122" ca="1" si="389">T117-КОРЕНЬ(V117)/КОРЕНЬ(B117)*$B$1</f>
        <v>#NAME?</v>
      </c>
      <c r="X117" s="2" t="e">
        <f t="shared" ref="X117:X122" ca="1" si="390">T117+КОРЕНЬ(V117)/КОРЕНЬ(B117)*$B$1</f>
        <v>#NAME?</v>
      </c>
      <c r="Y117" s="2">
        <f t="shared" si="284"/>
        <v>0.99935483870967745</v>
      </c>
      <c r="Z117" s="2" t="e">
        <f t="shared" ref="Z117:Z122" ca="1" si="391">Y117-КОРЕНЬ(V117)/КОРЕНЬ(B117)*$B$1</f>
        <v>#NAME?</v>
      </c>
      <c r="AA117" s="2" t="e">
        <f t="shared" ref="AA117:AA122" ca="1" si="392">Y117+КОРЕНЬ(V117)/КОРЕНЬ(B117)*$B$1</f>
        <v>#NAME?</v>
      </c>
      <c r="AB117" s="2">
        <v>1550</v>
      </c>
      <c r="AC117" s="2">
        <v>2402500</v>
      </c>
      <c r="AD117" s="2">
        <f t="shared" si="302"/>
        <v>1.6136064594603619</v>
      </c>
      <c r="AE117" s="2">
        <v>7797</v>
      </c>
      <c r="AF117" s="2">
        <v>7797</v>
      </c>
      <c r="AG117" s="2">
        <v>3421.05</v>
      </c>
      <c r="AH117" s="2">
        <v>11727467.58</v>
      </c>
      <c r="AI117" s="2">
        <v>154900</v>
      </c>
      <c r="AJ117" s="2">
        <v>3271.43</v>
      </c>
      <c r="AK117" s="2">
        <v>10725580.9</v>
      </c>
      <c r="AL117" s="2"/>
      <c r="AM117" s="2"/>
      <c r="AN117" s="2">
        <v>1</v>
      </c>
      <c r="AO117" s="2">
        <v>1</v>
      </c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1.0900000000000001</v>
      </c>
      <c r="BA117" s="2">
        <v>1.27</v>
      </c>
      <c r="BB117" s="2">
        <v>83.7</v>
      </c>
      <c r="BC117" s="2">
        <v>8789.36</v>
      </c>
      <c r="BD117" s="2"/>
      <c r="BE117" s="2"/>
      <c r="BF117" s="2"/>
      <c r="BG117" s="2"/>
      <c r="BH117" s="2">
        <v>1.085</v>
      </c>
      <c r="BI117" s="2">
        <v>1.2549999999999999</v>
      </c>
      <c r="BJ117" s="2">
        <v>1.3049999999999999</v>
      </c>
      <c r="BK117" s="2">
        <v>2.105</v>
      </c>
      <c r="BL117" s="2">
        <v>1.6</v>
      </c>
      <c r="BM117" s="1">
        <v>3.83</v>
      </c>
      <c r="BN117" s="1">
        <v>1.895</v>
      </c>
      <c r="BO117" s="1">
        <v>5.7149999999999999</v>
      </c>
      <c r="BP117" s="1">
        <v>3.2949999999999999</v>
      </c>
      <c r="BQ117" s="1">
        <v>18.114999999999998</v>
      </c>
      <c r="BR117" s="1">
        <v>10.305</v>
      </c>
      <c r="BS117" s="1">
        <v>184.04499999999999</v>
      </c>
      <c r="BT117" s="1">
        <v>38.17</v>
      </c>
      <c r="BU117" s="1">
        <v>2714.8</v>
      </c>
      <c r="BV117" s="1">
        <v>8319.4050000000007</v>
      </c>
      <c r="BW117" s="1">
        <v>87056101.135000005</v>
      </c>
      <c r="BX117" s="1">
        <f t="shared" si="287"/>
        <v>2.1239749999999997</v>
      </c>
      <c r="BY117" s="1" t="e">
        <f t="shared" ref="BY117:BY122" ca="1" si="393">BN117-КОРЕНЬ(BP117)/КОРЕНЬ(B117)*$B$1</f>
        <v>#NAME?</v>
      </c>
      <c r="BZ117" s="1" t="e">
        <f t="shared" ref="BZ117:BZ122" ca="1" si="394">BN117+КОРЕНЬ(BP117)/КОРЕНЬ(B117)*$B$1</f>
        <v>#NAME?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L117" s="1">
        <v>-29317.585144319983</v>
      </c>
      <c r="CM117" s="1">
        <v>-14508.840159840007</v>
      </c>
      <c r="CN117" s="1">
        <v>-6527.5603060799986</v>
      </c>
      <c r="CO117" s="1">
        <v>-3718.81591776</v>
      </c>
      <c r="CP117" s="1">
        <v>-1039.6332355200002</v>
      </c>
      <c r="CQ117" s="1">
        <v>-103.82197584000011</v>
      </c>
      <c r="CR117" s="1">
        <v>-12.163950719999997</v>
      </c>
      <c r="CS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G117" s="1">
        <v>1</v>
      </c>
      <c r="DH117" s="1">
        <v>1</v>
      </c>
      <c r="DI117" s="1">
        <v>1.01</v>
      </c>
      <c r="DJ117" s="1">
        <v>1.03</v>
      </c>
      <c r="DK117" s="1">
        <v>1.5</v>
      </c>
      <c r="DL117" s="1">
        <v>2.94</v>
      </c>
      <c r="DM117" s="1">
        <v>2.8250000000000002</v>
      </c>
      <c r="DN117" s="1">
        <v>14.425000000000001</v>
      </c>
      <c r="DO117" s="1">
        <v>12.51</v>
      </c>
      <c r="DP117" s="1">
        <v>360.54</v>
      </c>
      <c r="DQ117" s="1">
        <v>80.564999999999998</v>
      </c>
      <c r="DR117" s="1">
        <v>9397.7749999999996</v>
      </c>
      <c r="DS117" s="1">
        <v>639.81818181818187</v>
      </c>
      <c r="DT117" s="1">
        <v>588438.97727272729</v>
      </c>
      <c r="DU117" s="1">
        <v>842.43373493975901</v>
      </c>
      <c r="DV117" s="1">
        <v>877797.06024096382</v>
      </c>
      <c r="EA117" s="1">
        <v>1.38</v>
      </c>
      <c r="EB117" s="1">
        <v>2.4</v>
      </c>
      <c r="EC117" s="1">
        <v>22.305</v>
      </c>
      <c r="ED117" s="1">
        <v>918.36500000000001</v>
      </c>
      <c r="EE117" s="1">
        <v>93.965000000000003</v>
      </c>
      <c r="EF117" s="1">
        <v>16525.634999999998</v>
      </c>
      <c r="EG117" s="1">
        <v>227.81</v>
      </c>
      <c r="EH117" s="1">
        <v>115740.46</v>
      </c>
      <c r="EI117" s="1">
        <v>1201.7850000000001</v>
      </c>
      <c r="EJ117" s="1">
        <v>3484016.5550000002</v>
      </c>
      <c r="EK117" s="1">
        <v>8005.62</v>
      </c>
      <c r="EL117" s="1">
        <v>93154829.780000001</v>
      </c>
      <c r="EM117" s="1">
        <v>63931.4375</v>
      </c>
      <c r="EN117" s="1">
        <v>5878201696.642045</v>
      </c>
      <c r="EO117" s="1">
        <v>84191.397590361448</v>
      </c>
      <c r="EP117" s="1">
        <v>8769311670.2650604</v>
      </c>
      <c r="EQ117" s="1">
        <f t="shared" si="290"/>
        <v>2.1239749999999997</v>
      </c>
      <c r="ER117" s="1" t="e">
        <f t="shared" ref="ER117:ER122" ca="1" si="395">BN117-КОРЕНЬ(BP117)/КОРЕНЬ(B117)*$B$1</f>
        <v>#NAME?</v>
      </c>
      <c r="ES117" s="1" t="e">
        <f t="shared" ref="ES117:ES122" ca="1" si="396">BN117+КОРЕНЬ(BP117)/КОРЕНЬ(B117)*$B$1</f>
        <v>#NAME?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0.88</v>
      </c>
      <c r="FC117" s="1">
        <v>0.41499999999999998</v>
      </c>
      <c r="FE117" s="1">
        <v>-12.433916263448786</v>
      </c>
      <c r="FF117" s="1">
        <v>57.036289427098872</v>
      </c>
      <c r="FG117" s="1">
        <v>87.804415566071825</v>
      </c>
      <c r="FH117" s="1">
        <v>98.954442192054415</v>
      </c>
      <c r="FI117" s="1">
        <v>105.17994118744856</v>
      </c>
      <c r="FJ117" s="1">
        <v>106.62295320242555</v>
      </c>
      <c r="FK117" s="1">
        <v>106.74888675995338</v>
      </c>
      <c r="FL117" s="1">
        <v>106.75752528361593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Z117" s="1">
        <v>1</v>
      </c>
      <c r="GA117" s="1">
        <v>1</v>
      </c>
      <c r="GB117" s="1">
        <v>1</v>
      </c>
      <c r="GC117" s="1">
        <v>1</v>
      </c>
      <c r="GD117" s="1">
        <v>1.1000000000000001</v>
      </c>
      <c r="GE117" s="1">
        <v>1.31</v>
      </c>
      <c r="GF117" s="1">
        <v>1.8149999999999999</v>
      </c>
      <c r="GG117" s="1">
        <v>4.1349999999999998</v>
      </c>
      <c r="GH117" s="1">
        <v>7.36</v>
      </c>
      <c r="GI117" s="1">
        <v>71.430000000000007</v>
      </c>
      <c r="GJ117" s="1">
        <v>18.725000000000001</v>
      </c>
      <c r="GK117" s="1">
        <v>435.63499999999999</v>
      </c>
      <c r="GL117" s="1">
        <v>31.175000000000001</v>
      </c>
      <c r="GM117" s="1">
        <v>1239.605</v>
      </c>
      <c r="GN117" s="1">
        <v>31.175000000000001</v>
      </c>
      <c r="GO117" s="1">
        <v>1239.605</v>
      </c>
      <c r="GT117" s="1">
        <v>1.5</v>
      </c>
      <c r="GU117" s="1">
        <v>3.01</v>
      </c>
      <c r="GV117" s="1">
        <v>4.96</v>
      </c>
      <c r="GW117" s="1">
        <v>40.58</v>
      </c>
      <c r="GX117" s="1">
        <v>39.234999999999999</v>
      </c>
      <c r="GY117" s="1">
        <v>3055.9050000000002</v>
      </c>
      <c r="GZ117" s="1">
        <v>124.425</v>
      </c>
      <c r="HA117" s="1">
        <v>25138.334999999999</v>
      </c>
      <c r="HB117" s="1">
        <v>687.23500000000001</v>
      </c>
      <c r="HC117" s="1">
        <v>643868.38500000001</v>
      </c>
      <c r="HD117" s="1">
        <v>1822.4749999999999</v>
      </c>
      <c r="HE117" s="1">
        <v>4171449.125</v>
      </c>
      <c r="HF117" s="1">
        <v>3064.2649999999999</v>
      </c>
      <c r="HG117" s="1">
        <v>12067620.035</v>
      </c>
      <c r="HH117" s="1">
        <v>3064.2649999999999</v>
      </c>
      <c r="HI117" s="1">
        <v>12067620.035</v>
      </c>
      <c r="HJ117" s="1">
        <f t="shared" si="293"/>
        <v>2.1239749999999997</v>
      </c>
      <c r="HK117" s="1" t="e">
        <f t="shared" ref="HK117:HK122" ca="1" si="397">BN117-КОРЕНЬ(BP117)/КОРЕНЬ(B117)*$B$1</f>
        <v>#NAME?</v>
      </c>
      <c r="HL117" s="1" t="e">
        <f t="shared" ref="HL117:HL122" ca="1" si="398">BN117+КОРЕНЬ(BP117)/КОРЕНЬ(B117)*$B$1</f>
        <v>#NAME?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X117" s="1">
        <v>-39.20128906001559</v>
      </c>
      <c r="HY117" s="1">
        <v>-20.997834574138935</v>
      </c>
      <c r="HZ117" s="1">
        <v>-8.3623857505648544</v>
      </c>
      <c r="IA117" s="1">
        <v>-4.3370806603271319</v>
      </c>
      <c r="IB117" s="1">
        <v>-0.77681021072285816</v>
      </c>
      <c r="IC117" s="1">
        <v>-5.7062150535759741E-2</v>
      </c>
      <c r="ID117" s="1">
        <v>0</v>
      </c>
      <c r="IE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S117" s="1">
        <v>1</v>
      </c>
      <c r="IT117" s="1">
        <v>1</v>
      </c>
      <c r="IU117" s="1">
        <v>1.1599999999999999</v>
      </c>
      <c r="IV117" s="1">
        <v>1.51</v>
      </c>
      <c r="IW117" s="1">
        <v>3.93</v>
      </c>
      <c r="IX117" s="1">
        <v>20.23</v>
      </c>
      <c r="IY117" s="1">
        <v>6.19</v>
      </c>
      <c r="IZ117" s="1">
        <v>49.08</v>
      </c>
      <c r="JA117" s="1">
        <v>14.805</v>
      </c>
      <c r="JB117" s="1">
        <v>285.065</v>
      </c>
      <c r="JC117" s="1">
        <v>31.175000000000001</v>
      </c>
      <c r="JD117" s="1">
        <v>1239.605</v>
      </c>
      <c r="JE117" s="1">
        <v>31.175000000000001</v>
      </c>
      <c r="JF117" s="1">
        <v>1239.605</v>
      </c>
      <c r="JG117" s="1">
        <v>31.175000000000001</v>
      </c>
      <c r="JH117" s="1">
        <v>1239.605</v>
      </c>
      <c r="JM117" s="1">
        <v>6.75</v>
      </c>
      <c r="JN117" s="1">
        <v>87.9</v>
      </c>
      <c r="JO117" s="1">
        <v>46.935000000000002</v>
      </c>
      <c r="JP117" s="1">
        <v>4229.875</v>
      </c>
      <c r="JQ117" s="1">
        <v>338.34</v>
      </c>
      <c r="JR117" s="1">
        <v>162426.54999999999</v>
      </c>
      <c r="JS117" s="1">
        <v>569.44500000000005</v>
      </c>
      <c r="JT117" s="1">
        <v>433156.79499999998</v>
      </c>
      <c r="JU117" s="1">
        <v>1434.07</v>
      </c>
      <c r="JV117" s="1">
        <v>2713822.49</v>
      </c>
      <c r="JW117" s="1">
        <v>3064.2649999999999</v>
      </c>
      <c r="JX117" s="1">
        <v>12067620.035</v>
      </c>
      <c r="JY117" s="1">
        <v>3064.2649999999999</v>
      </c>
      <c r="JZ117" s="1">
        <v>12067620.035</v>
      </c>
      <c r="KA117" s="1">
        <v>3064.2649999999999</v>
      </c>
      <c r="KB117" s="1">
        <v>12067620.035</v>
      </c>
      <c r="KC117" s="1">
        <f t="shared" si="296"/>
        <v>2.1239749999999997</v>
      </c>
      <c r="KD117" s="1" t="e">
        <f t="shared" ref="KD117:KD122" ca="1" si="399">BN117-КОРЕНЬ(BP117)/КОРЕНЬ(B117)*$B$1</f>
        <v>#NAME?</v>
      </c>
      <c r="KE117" s="1" t="e">
        <f t="shared" ref="KE117:KE122" ca="1" si="400">BN117+КОРЕНЬ(BP117)/КОРЕНЬ(B117)*$B$1</f>
        <v>#NAME?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1">
        <v>1</v>
      </c>
      <c r="KQ117" s="1">
        <v>13.814359694295327</v>
      </c>
      <c r="KR117" s="1">
        <v>16.72033171330111</v>
      </c>
      <c r="KS117" s="1">
        <v>18.978775140544471</v>
      </c>
      <c r="KT117" s="1">
        <v>19.542963797246603</v>
      </c>
      <c r="KU117" s="1">
        <v>19.908476259913822</v>
      </c>
      <c r="KV117" s="1">
        <v>20</v>
      </c>
      <c r="KW117" s="1">
        <v>20</v>
      </c>
      <c r="KX117" s="1">
        <v>20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L117" s="1">
        <v>1.49</v>
      </c>
      <c r="LM117" s="1">
        <v>2.72</v>
      </c>
      <c r="LN117" s="1">
        <v>7.78</v>
      </c>
      <c r="LO117" s="1">
        <v>80.849999999999994</v>
      </c>
      <c r="LP117" s="1">
        <v>30.125</v>
      </c>
      <c r="LQ117" s="1">
        <v>1162.875</v>
      </c>
      <c r="LR117" s="1">
        <v>33.56</v>
      </c>
      <c r="LS117" s="1">
        <v>1424.33</v>
      </c>
      <c r="LT117" s="1">
        <v>38.28</v>
      </c>
      <c r="LU117" s="1">
        <v>1851.33</v>
      </c>
      <c r="LV117" s="1">
        <v>38.28</v>
      </c>
      <c r="LW117" s="1">
        <v>1851.33</v>
      </c>
      <c r="LX117" s="1">
        <v>38.28</v>
      </c>
      <c r="LY117" s="1">
        <v>1851.33</v>
      </c>
      <c r="LZ117" s="1">
        <v>38.28</v>
      </c>
      <c r="MA117" s="1">
        <v>1851.33</v>
      </c>
      <c r="MF117" s="1">
        <v>88.17</v>
      </c>
      <c r="MG117" s="1">
        <v>13087.51</v>
      </c>
      <c r="MH117" s="1">
        <v>728.87</v>
      </c>
      <c r="MI117" s="1">
        <v>735314.88</v>
      </c>
      <c r="MJ117" s="1">
        <v>2961.9650000000001</v>
      </c>
      <c r="MK117" s="1">
        <v>11330269.064999999</v>
      </c>
      <c r="ML117" s="1">
        <v>3307.11</v>
      </c>
      <c r="MM117" s="1">
        <v>13924887.68</v>
      </c>
      <c r="MN117" s="1">
        <v>3779.48</v>
      </c>
      <c r="MO117" s="1">
        <v>18142721.620000001</v>
      </c>
      <c r="MP117" s="1">
        <v>3779.48</v>
      </c>
      <c r="MQ117" s="1">
        <v>18142721.620000001</v>
      </c>
      <c r="MR117" s="1">
        <v>3779.48</v>
      </c>
      <c r="MS117" s="1">
        <v>18142721.620000001</v>
      </c>
      <c r="MT117" s="1">
        <v>3779.48</v>
      </c>
      <c r="MU117" s="1">
        <v>18142721.620000001</v>
      </c>
      <c r="MV117" s="1">
        <f t="shared" si="299"/>
        <v>2.1239749999999997</v>
      </c>
      <c r="MW117" s="1" t="e">
        <f t="shared" ref="MW117:MW122" ca="1" si="401">BN117-КОРЕНЬ(BP117)/КОРЕНЬ(B117)*$B$1</f>
        <v>#NAME?</v>
      </c>
      <c r="MX117" s="1" t="e">
        <f t="shared" ref="MX117:MX122" ca="1" si="402">BN117+КОРЕНЬ(BP117)/КОРЕНЬ(B117)*$B$1</f>
        <v>#NAME?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v>1</v>
      </c>
      <c r="NJ117" s="1">
        <v>0.54830730358024982</v>
      </c>
      <c r="NK117" s="1">
        <v>0.833598694639203</v>
      </c>
      <c r="NL117" s="1">
        <v>0.98437126768996774</v>
      </c>
      <c r="NM117" s="1">
        <v>0.99276455011733622</v>
      </c>
      <c r="NN117" s="1">
        <v>1</v>
      </c>
      <c r="NO117" s="1">
        <v>1</v>
      </c>
      <c r="NP117" s="1">
        <v>1</v>
      </c>
      <c r="NQ117" s="1">
        <v>1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</row>
    <row r="118" spans="1:390" s="1" customFormat="1" x14ac:dyDescent="0.25">
      <c r="A118" s="1">
        <v>1600</v>
      </c>
      <c r="B118" s="1">
        <v>200</v>
      </c>
      <c r="C118" s="1">
        <v>100</v>
      </c>
      <c r="D118" s="1" t="s">
        <v>342</v>
      </c>
      <c r="E118" s="1">
        <v>55.10593537499998</v>
      </c>
      <c r="F118" s="1">
        <v>3043.8652783576736</v>
      </c>
      <c r="G118" s="1">
        <f t="shared" si="272"/>
        <v>7.2011648039992906</v>
      </c>
      <c r="H118" s="1" t="e">
        <f t="shared" ca="1" si="383"/>
        <v>#NAME?</v>
      </c>
      <c r="I118" s="1" t="e">
        <f t="shared" ca="1" si="384"/>
        <v>#NAME?</v>
      </c>
      <c r="J118" s="1">
        <f t="shared" si="275"/>
        <v>3.4441209609374987E-4</v>
      </c>
      <c r="K118" s="1" t="e">
        <f t="shared" ca="1" si="385"/>
        <v>#NAME?</v>
      </c>
      <c r="L118" s="1" t="e">
        <f t="shared" ca="1" si="386"/>
        <v>#NAME?</v>
      </c>
      <c r="M118" s="1">
        <v>0</v>
      </c>
      <c r="N118" s="1">
        <v>57179.34</v>
      </c>
      <c r="O118" s="1">
        <v>92498.875</v>
      </c>
      <c r="P118" s="1">
        <v>8565520704.8450003</v>
      </c>
      <c r="Q118" s="1">
        <f t="shared" si="278"/>
        <v>9478828.579375267</v>
      </c>
      <c r="R118" s="1" t="e">
        <f t="shared" ca="1" si="387"/>
        <v>#NAME?</v>
      </c>
      <c r="S118" s="1" t="e">
        <f t="shared" ca="1" si="388"/>
        <v>#NAME?</v>
      </c>
      <c r="T118" s="1">
        <v>159900</v>
      </c>
      <c r="U118" s="2">
        <v>25568010000</v>
      </c>
      <c r="V118" s="2">
        <f t="shared" si="281"/>
        <v>0</v>
      </c>
      <c r="W118" s="2" t="e">
        <f t="shared" ca="1" si="389"/>
        <v>#NAME?</v>
      </c>
      <c r="X118" s="2" t="e">
        <f t="shared" ca="1" si="390"/>
        <v>#NAME?</v>
      </c>
      <c r="Y118" s="2">
        <f t="shared" si="284"/>
        <v>0.99937500000000001</v>
      </c>
      <c r="Z118" s="2" t="e">
        <f t="shared" ca="1" si="391"/>
        <v>#NAME?</v>
      </c>
      <c r="AA118" s="2" t="e">
        <f t="shared" ca="1" si="392"/>
        <v>#NAME?</v>
      </c>
      <c r="AB118" s="2">
        <v>1600</v>
      </c>
      <c r="AC118" s="2">
        <v>2560000</v>
      </c>
      <c r="AD118" s="2">
        <f t="shared" si="302"/>
        <v>1.6176974935352526</v>
      </c>
      <c r="AE118" s="2">
        <v>7797</v>
      </c>
      <c r="AF118" s="2">
        <v>7797</v>
      </c>
      <c r="AG118" s="2">
        <v>3484.01</v>
      </c>
      <c r="AH118" s="2">
        <v>12161209.27</v>
      </c>
      <c r="AI118" s="2">
        <v>159900</v>
      </c>
      <c r="AJ118" s="2">
        <v>3333.855</v>
      </c>
      <c r="AK118" s="2">
        <v>11137146.545</v>
      </c>
      <c r="AL118" s="2"/>
      <c r="AM118" s="2"/>
      <c r="AN118" s="2">
        <v>1</v>
      </c>
      <c r="AO118" s="2">
        <v>1</v>
      </c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1.06</v>
      </c>
      <c r="BA118" s="2">
        <v>1.18</v>
      </c>
      <c r="BB118" s="2">
        <v>88.094999999999999</v>
      </c>
      <c r="BC118" s="2">
        <v>9208.1450000000004</v>
      </c>
      <c r="BD118" s="2"/>
      <c r="BE118" s="2"/>
      <c r="BF118" s="2"/>
      <c r="BG118" s="2"/>
      <c r="BH118" s="2">
        <v>1.1000000000000001</v>
      </c>
      <c r="BI118" s="2">
        <v>1.32</v>
      </c>
      <c r="BJ118" s="2">
        <v>1.2749999999999999</v>
      </c>
      <c r="BK118" s="2">
        <v>1.9550000000000001</v>
      </c>
      <c r="BL118" s="2">
        <v>1.5349999999999999</v>
      </c>
      <c r="BM118" s="1">
        <v>3.5249999999999999</v>
      </c>
      <c r="BN118" s="1">
        <v>1.9650000000000001</v>
      </c>
      <c r="BO118" s="1">
        <v>6.1849999999999996</v>
      </c>
      <c r="BP118" s="1">
        <v>3.585</v>
      </c>
      <c r="BQ118" s="1">
        <v>22.785</v>
      </c>
      <c r="BR118" s="1">
        <v>11.68</v>
      </c>
      <c r="BS118" s="1">
        <v>233.23</v>
      </c>
      <c r="BT118" s="1">
        <v>33.56</v>
      </c>
      <c r="BU118" s="1">
        <v>2041.44</v>
      </c>
      <c r="BV118" s="1">
        <v>8754.6</v>
      </c>
      <c r="BW118" s="1">
        <v>91136840.349999994</v>
      </c>
      <c r="BX118" s="1">
        <f t="shared" si="287"/>
        <v>2.3237749999999995</v>
      </c>
      <c r="BY118" s="1" t="e">
        <f t="shared" ca="1" si="393"/>
        <v>#NAME?</v>
      </c>
      <c r="BZ118" s="1" t="e">
        <f t="shared" ca="1" si="394"/>
        <v>#NAME?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L118" s="1">
        <v>-28700.569566399994</v>
      </c>
      <c r="CM118" s="1">
        <v>-13813.540863679997</v>
      </c>
      <c r="CN118" s="1">
        <v>-7287.5804771199982</v>
      </c>
      <c r="CO118" s="1">
        <v>-4177.1203974399987</v>
      </c>
      <c r="CP118" s="1">
        <v>-892.57927135999967</v>
      </c>
      <c r="CQ118" s="1">
        <v>-95.359551840000037</v>
      </c>
      <c r="CR118" s="1">
        <v>-11.515650720000004</v>
      </c>
      <c r="CS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G118" s="1">
        <v>1</v>
      </c>
      <c r="DH118" s="1">
        <v>1</v>
      </c>
      <c r="DI118" s="1">
        <v>1</v>
      </c>
      <c r="DJ118" s="1">
        <v>1</v>
      </c>
      <c r="DK118" s="1">
        <v>1.4550000000000001</v>
      </c>
      <c r="DL118" s="1">
        <v>2.895</v>
      </c>
      <c r="DM118" s="1">
        <v>2.8650000000000002</v>
      </c>
      <c r="DN118" s="1">
        <v>12.904999999999999</v>
      </c>
      <c r="DO118" s="1">
        <v>13.645</v>
      </c>
      <c r="DP118" s="1">
        <v>435.41500000000002</v>
      </c>
      <c r="DQ118" s="1">
        <v>85.364999999999995</v>
      </c>
      <c r="DR118" s="1">
        <v>10985.495000000001</v>
      </c>
      <c r="DS118" s="1">
        <v>634.96132596685084</v>
      </c>
      <c r="DT118" s="1">
        <v>582273.09392265195</v>
      </c>
      <c r="DU118" s="1">
        <v>878.46391752577324</v>
      </c>
      <c r="DV118" s="1">
        <v>990458.31958762882</v>
      </c>
      <c r="EA118" s="1">
        <v>1.415</v>
      </c>
      <c r="EB118" s="1">
        <v>2.5150000000000001</v>
      </c>
      <c r="EC118" s="1">
        <v>17.585000000000001</v>
      </c>
      <c r="ED118" s="1">
        <v>626.15499999999997</v>
      </c>
      <c r="EE118" s="1">
        <v>85.924999999999997</v>
      </c>
      <c r="EF118" s="1">
        <v>15462.855</v>
      </c>
      <c r="EG118" s="1">
        <v>234.70500000000001</v>
      </c>
      <c r="EH118" s="1">
        <v>101285.625</v>
      </c>
      <c r="EI118" s="1">
        <v>1311.7650000000001</v>
      </c>
      <c r="EJ118" s="1">
        <v>4209598.1849999996</v>
      </c>
      <c r="EK118" s="1">
        <v>8487.1849999999995</v>
      </c>
      <c r="EL118" s="1">
        <v>108982964.985</v>
      </c>
      <c r="EM118" s="1">
        <v>63447.668508287294</v>
      </c>
      <c r="EN118" s="1">
        <v>5816282492.265193</v>
      </c>
      <c r="EO118" s="1">
        <v>87799.628865979379</v>
      </c>
      <c r="EP118" s="1">
        <v>9896121604.9484539</v>
      </c>
      <c r="EQ118" s="1">
        <f t="shared" si="290"/>
        <v>2.3237749999999995</v>
      </c>
      <c r="ER118" s="1" t="e">
        <f t="shared" ca="1" si="395"/>
        <v>#NAME?</v>
      </c>
      <c r="ES118" s="1" t="e">
        <f t="shared" ca="1" si="396"/>
        <v>#NAME?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0.90500000000000003</v>
      </c>
      <c r="FC118" s="1">
        <v>0.48499999999999999</v>
      </c>
      <c r="FE118" s="1">
        <v>-6.8876756722677319</v>
      </c>
      <c r="FF118" s="1">
        <v>54.867595528573951</v>
      </c>
      <c r="FG118" s="1">
        <v>88.518532012076193</v>
      </c>
      <c r="FH118" s="1">
        <v>99.194654212320927</v>
      </c>
      <c r="FI118" s="1">
        <v>105.1543636916485</v>
      </c>
      <c r="FJ118" s="1">
        <v>106.62357875248847</v>
      </c>
      <c r="FK118" s="1">
        <v>106.74886226875469</v>
      </c>
      <c r="FL118" s="1">
        <v>106.75752528361592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Z118" s="1">
        <v>1</v>
      </c>
      <c r="GA118" s="1">
        <v>1</v>
      </c>
      <c r="GB118" s="1">
        <v>1</v>
      </c>
      <c r="GC118" s="1">
        <v>1</v>
      </c>
      <c r="GD118" s="1">
        <v>1.1399999999999999</v>
      </c>
      <c r="GE118" s="1">
        <v>1.43</v>
      </c>
      <c r="GF118" s="1">
        <v>1.905</v>
      </c>
      <c r="GG118" s="1">
        <v>4.4950000000000001</v>
      </c>
      <c r="GH118" s="1">
        <v>7.5949999999999998</v>
      </c>
      <c r="GI118" s="1">
        <v>75.135000000000005</v>
      </c>
      <c r="GJ118" s="1">
        <v>19.234999999999999</v>
      </c>
      <c r="GK118" s="1">
        <v>484.39499999999998</v>
      </c>
      <c r="GL118" s="1">
        <v>30.465</v>
      </c>
      <c r="GM118" s="1">
        <v>1183.845</v>
      </c>
      <c r="GN118" s="1">
        <v>30.465</v>
      </c>
      <c r="GO118" s="1">
        <v>1183.845</v>
      </c>
      <c r="GT118" s="1">
        <v>1.43</v>
      </c>
      <c r="GU118" s="1">
        <v>2.6</v>
      </c>
      <c r="GV118" s="1">
        <v>4.88</v>
      </c>
      <c r="GW118" s="1">
        <v>40.67</v>
      </c>
      <c r="GX118" s="1">
        <v>47.715000000000003</v>
      </c>
      <c r="GY118" s="1">
        <v>3994.1550000000002</v>
      </c>
      <c r="GZ118" s="1">
        <v>130.57</v>
      </c>
      <c r="HA118" s="1">
        <v>25378.6</v>
      </c>
      <c r="HB118" s="1">
        <v>705.745</v>
      </c>
      <c r="HC118" s="1">
        <v>673911.21499999997</v>
      </c>
      <c r="HD118" s="1">
        <v>1869.915</v>
      </c>
      <c r="HE118" s="1">
        <v>4644459.625</v>
      </c>
      <c r="HF118" s="1">
        <v>2995.8049999999998</v>
      </c>
      <c r="HG118" s="1">
        <v>11536790.365</v>
      </c>
      <c r="HH118" s="1">
        <v>2995.8049999999998</v>
      </c>
      <c r="HI118" s="1">
        <v>11536790.365</v>
      </c>
      <c r="HJ118" s="1">
        <f t="shared" si="293"/>
        <v>2.3237749999999995</v>
      </c>
      <c r="HK118" s="1" t="e">
        <f t="shared" ca="1" si="397"/>
        <v>#NAME?</v>
      </c>
      <c r="HL118" s="1" t="e">
        <f t="shared" ca="1" si="398"/>
        <v>#NAME?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X118" s="1">
        <v>-38.794396471025131</v>
      </c>
      <c r="HY118" s="1">
        <v>-21.33656332602045</v>
      </c>
      <c r="HZ118" s="1">
        <v>-8.4445357773086815</v>
      </c>
      <c r="IA118" s="1">
        <v>-4.15515940477062</v>
      </c>
      <c r="IB118" s="1">
        <v>-0.76971114017910436</v>
      </c>
      <c r="IC118" s="1">
        <v>-5.2703236258722537E-2</v>
      </c>
      <c r="ID118" s="1">
        <v>0</v>
      </c>
      <c r="IE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S118" s="1">
        <v>1</v>
      </c>
      <c r="IT118" s="1">
        <v>1</v>
      </c>
      <c r="IU118" s="1">
        <v>1.1950000000000001</v>
      </c>
      <c r="IV118" s="1">
        <v>1.625</v>
      </c>
      <c r="IW118" s="1">
        <v>3.7949999999999999</v>
      </c>
      <c r="IX118" s="1">
        <v>19.135000000000002</v>
      </c>
      <c r="IY118" s="1">
        <v>6.07</v>
      </c>
      <c r="IZ118" s="1">
        <v>49.26</v>
      </c>
      <c r="JA118" s="1">
        <v>14.484999999999999</v>
      </c>
      <c r="JB118" s="1">
        <v>283.54500000000002</v>
      </c>
      <c r="JC118" s="1">
        <v>30.465</v>
      </c>
      <c r="JD118" s="1">
        <v>1183.845</v>
      </c>
      <c r="JE118" s="1">
        <v>30.465</v>
      </c>
      <c r="JF118" s="1">
        <v>1183.845</v>
      </c>
      <c r="JG118" s="1">
        <v>30.465</v>
      </c>
      <c r="JH118" s="1">
        <v>1183.845</v>
      </c>
      <c r="JM118" s="1">
        <v>6.58</v>
      </c>
      <c r="JN118" s="1">
        <v>83.86</v>
      </c>
      <c r="JO118" s="1">
        <v>55.134999999999998</v>
      </c>
      <c r="JP118" s="1">
        <v>5663.9449999999997</v>
      </c>
      <c r="JQ118" s="1">
        <v>327.185</v>
      </c>
      <c r="JR118" s="1">
        <v>153706.35500000001</v>
      </c>
      <c r="JS118" s="1">
        <v>552.54</v>
      </c>
      <c r="JT118" s="1">
        <v>427832.86</v>
      </c>
      <c r="JU118" s="1">
        <v>1396.4649999999999</v>
      </c>
      <c r="JV118" s="1">
        <v>2685950.6749999998</v>
      </c>
      <c r="JW118" s="1">
        <v>2995.8049999999998</v>
      </c>
      <c r="JX118" s="1">
        <v>11536790.365</v>
      </c>
      <c r="JY118" s="1">
        <v>2995.8049999999998</v>
      </c>
      <c r="JZ118" s="1">
        <v>11536790.365</v>
      </c>
      <c r="KA118" s="1">
        <v>2995.8049999999998</v>
      </c>
      <c r="KB118" s="1">
        <v>11536790.365</v>
      </c>
      <c r="KC118" s="1">
        <f t="shared" si="296"/>
        <v>2.3237749999999995</v>
      </c>
      <c r="KD118" s="1" t="e">
        <f t="shared" ca="1" si="399"/>
        <v>#NAME?</v>
      </c>
      <c r="KE118" s="1" t="e">
        <f t="shared" ca="1" si="400"/>
        <v>#NAME?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1">
        <v>1</v>
      </c>
      <c r="KQ118" s="1">
        <v>13.586250680153896</v>
      </c>
      <c r="KR118" s="1">
        <v>16.666997674976411</v>
      </c>
      <c r="KS118" s="1">
        <v>19.004085106408432</v>
      </c>
      <c r="KT118" s="1">
        <v>19.538929575995585</v>
      </c>
      <c r="KU118" s="1">
        <v>19.912413549802295</v>
      </c>
      <c r="KV118" s="1">
        <v>20</v>
      </c>
      <c r="KW118" s="1">
        <v>20</v>
      </c>
      <c r="KX118" s="1">
        <v>20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L118" s="1">
        <v>1.54</v>
      </c>
      <c r="LM118" s="1">
        <v>2.97</v>
      </c>
      <c r="LN118" s="1">
        <v>8.15</v>
      </c>
      <c r="LO118" s="1">
        <v>91.05</v>
      </c>
      <c r="LP118" s="1">
        <v>30.375</v>
      </c>
      <c r="LQ118" s="1">
        <v>1207.5550000000001</v>
      </c>
      <c r="LR118" s="1">
        <v>33.549999999999997</v>
      </c>
      <c r="LS118" s="1">
        <v>1418.88</v>
      </c>
      <c r="LT118" s="1">
        <v>38.56</v>
      </c>
      <c r="LU118" s="1">
        <v>1841.87</v>
      </c>
      <c r="LV118" s="1">
        <v>38.56</v>
      </c>
      <c r="LW118" s="1">
        <v>1841.87</v>
      </c>
      <c r="LX118" s="1">
        <v>38.56</v>
      </c>
      <c r="LY118" s="1">
        <v>1841.87</v>
      </c>
      <c r="LZ118" s="1">
        <v>38.56</v>
      </c>
      <c r="MA118" s="1">
        <v>1841.87</v>
      </c>
      <c r="MF118" s="1">
        <v>90.275000000000006</v>
      </c>
      <c r="MG118" s="1">
        <v>14307.004999999999</v>
      </c>
      <c r="MH118" s="1">
        <v>762.65499999999997</v>
      </c>
      <c r="MI118" s="1">
        <v>826434.505</v>
      </c>
      <c r="MJ118" s="1">
        <v>2988.5</v>
      </c>
      <c r="MK118" s="1">
        <v>11767730.59</v>
      </c>
      <c r="ML118" s="1">
        <v>3307.74</v>
      </c>
      <c r="MM118" s="1">
        <v>13859400</v>
      </c>
      <c r="MN118" s="1">
        <v>3806.47</v>
      </c>
      <c r="MO118" s="1">
        <v>18013127.670000002</v>
      </c>
      <c r="MP118" s="1">
        <v>3806.47</v>
      </c>
      <c r="MQ118" s="1">
        <v>18013127.670000002</v>
      </c>
      <c r="MR118" s="1">
        <v>3806.47</v>
      </c>
      <c r="MS118" s="1">
        <v>18013127.670000002</v>
      </c>
      <c r="MT118" s="1">
        <v>3806.47</v>
      </c>
      <c r="MU118" s="1">
        <v>18013127.670000002</v>
      </c>
      <c r="MV118" s="1">
        <f t="shared" si="299"/>
        <v>2.3237749999999995</v>
      </c>
      <c r="MW118" s="1" t="e">
        <f t="shared" ca="1" si="401"/>
        <v>#NAME?</v>
      </c>
      <c r="MX118" s="1" t="e">
        <f t="shared" ca="1" si="402"/>
        <v>#NAME?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v>1</v>
      </c>
      <c r="NJ118" s="1">
        <v>0.54522459562586556</v>
      </c>
      <c r="NK118" s="1">
        <v>0.82479142828565499</v>
      </c>
      <c r="NL118" s="1">
        <v>0.97982375124530652</v>
      </c>
      <c r="NM118" s="1">
        <v>0.99173091441981276</v>
      </c>
      <c r="NN118" s="1">
        <v>1</v>
      </c>
      <c r="NO118" s="1">
        <v>1</v>
      </c>
      <c r="NP118" s="1">
        <v>1</v>
      </c>
      <c r="NQ118" s="1">
        <v>1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</row>
    <row r="119" spans="1:390" s="1" customFormat="1" x14ac:dyDescent="0.25">
      <c r="A119" s="1">
        <v>1650</v>
      </c>
      <c r="B119" s="1">
        <v>200</v>
      </c>
      <c r="C119" s="1">
        <v>100</v>
      </c>
      <c r="D119" s="1" t="s">
        <v>341</v>
      </c>
      <c r="E119" s="1">
        <v>57.594867169999979</v>
      </c>
      <c r="F119" s="1">
        <v>3328.7234466027944</v>
      </c>
      <c r="G119" s="1">
        <f t="shared" si="272"/>
        <v>11.554722272852814</v>
      </c>
      <c r="H119" s="1" t="e">
        <f t="shared" ca="1" si="383"/>
        <v>#NAME?</v>
      </c>
      <c r="I119" s="1" t="e">
        <f t="shared" ca="1" si="384"/>
        <v>#NAME?</v>
      </c>
      <c r="J119" s="1">
        <f t="shared" si="275"/>
        <v>3.4905980103030289E-4</v>
      </c>
      <c r="K119" s="1" t="e">
        <f t="shared" ca="1" si="385"/>
        <v>#NAME?</v>
      </c>
      <c r="L119" s="1" t="e">
        <f t="shared" ca="1" si="386"/>
        <v>#NAME?</v>
      </c>
      <c r="M119" s="1">
        <v>0</v>
      </c>
      <c r="N119" s="1">
        <v>59285.47</v>
      </c>
      <c r="O119" s="1">
        <v>96160.865000000005</v>
      </c>
      <c r="P119" s="1">
        <v>9256731261.3950005</v>
      </c>
      <c r="Q119" s="1">
        <f t="shared" si="278"/>
        <v>9819303.8467750549</v>
      </c>
      <c r="R119" s="1" t="e">
        <f t="shared" ca="1" si="387"/>
        <v>#NAME?</v>
      </c>
      <c r="S119" s="1" t="e">
        <f t="shared" ca="1" si="388"/>
        <v>#NAME?</v>
      </c>
      <c r="T119" s="1">
        <v>164900</v>
      </c>
      <c r="U119" s="2">
        <v>27192010000</v>
      </c>
      <c r="V119" s="2">
        <f t="shared" si="281"/>
        <v>0</v>
      </c>
      <c r="W119" s="2" t="e">
        <f t="shared" ca="1" si="389"/>
        <v>#NAME?</v>
      </c>
      <c r="X119" s="2" t="e">
        <f t="shared" ca="1" si="390"/>
        <v>#NAME?</v>
      </c>
      <c r="Y119" s="2">
        <f t="shared" si="284"/>
        <v>0.99939393939393939</v>
      </c>
      <c r="Z119" s="2" t="e">
        <f t="shared" ca="1" si="391"/>
        <v>#NAME?</v>
      </c>
      <c r="AA119" s="2" t="e">
        <f t="shared" ca="1" si="392"/>
        <v>#NAME?</v>
      </c>
      <c r="AB119" s="2">
        <v>1650</v>
      </c>
      <c r="AC119" s="2">
        <v>2722500</v>
      </c>
      <c r="AD119" s="2">
        <f t="shared" si="302"/>
        <v>1.6219971773859598</v>
      </c>
      <c r="AE119" s="2">
        <v>7797</v>
      </c>
      <c r="AF119" s="2">
        <v>7797</v>
      </c>
      <c r="AG119" s="2">
        <v>3542.9</v>
      </c>
      <c r="AH119" s="2">
        <v>12577172.890000001</v>
      </c>
      <c r="AI119" s="2">
        <v>164900</v>
      </c>
      <c r="AJ119" s="2">
        <v>3394.25</v>
      </c>
      <c r="AK119" s="2">
        <v>11545172.65</v>
      </c>
      <c r="AL119" s="2"/>
      <c r="AM119" s="2"/>
      <c r="AN119" s="2">
        <v>1</v>
      </c>
      <c r="AO119" s="2">
        <v>1</v>
      </c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1.03</v>
      </c>
      <c r="BA119" s="2">
        <v>1.0900000000000001</v>
      </c>
      <c r="BB119" s="2">
        <v>87.254999999999995</v>
      </c>
      <c r="BC119" s="2">
        <v>9663.3250000000007</v>
      </c>
      <c r="BD119" s="2"/>
      <c r="BE119" s="2"/>
      <c r="BF119" s="2"/>
      <c r="BG119" s="2"/>
      <c r="BH119" s="2">
        <v>1.125</v>
      </c>
      <c r="BI119" s="2">
        <v>1.415</v>
      </c>
      <c r="BJ119" s="2">
        <v>1.365</v>
      </c>
      <c r="BK119" s="2">
        <v>2.5350000000000001</v>
      </c>
      <c r="BL119" s="2">
        <v>1.76</v>
      </c>
      <c r="BM119" s="1">
        <v>4.53</v>
      </c>
      <c r="BN119" s="1">
        <v>2.0299999999999998</v>
      </c>
      <c r="BO119" s="1">
        <v>6.03</v>
      </c>
      <c r="BP119" s="1">
        <v>3.46</v>
      </c>
      <c r="BQ119" s="1">
        <v>18.010000000000002</v>
      </c>
      <c r="BR119" s="1">
        <v>11.265000000000001</v>
      </c>
      <c r="BS119" s="1">
        <v>250.465</v>
      </c>
      <c r="BT119" s="1">
        <v>33.93</v>
      </c>
      <c r="BU119" s="1">
        <v>1931.42</v>
      </c>
      <c r="BV119" s="1">
        <v>8674.65</v>
      </c>
      <c r="BW119" s="1">
        <v>95752050.549999997</v>
      </c>
      <c r="BX119" s="1">
        <f t="shared" si="287"/>
        <v>1.9091000000000014</v>
      </c>
      <c r="BY119" s="1" t="e">
        <f t="shared" ca="1" si="393"/>
        <v>#NAME?</v>
      </c>
      <c r="BZ119" s="1" t="e">
        <f t="shared" ca="1" si="394"/>
        <v>#NAME?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L119" s="1">
        <v>-30799.048590719969</v>
      </c>
      <c r="CM119" s="1">
        <v>-16458.9561784</v>
      </c>
      <c r="CN119" s="1">
        <v>-7462.7779846400008</v>
      </c>
      <c r="CO119" s="1">
        <v>-4159.1918623999991</v>
      </c>
      <c r="CP119" s="1">
        <v>-1078.9070263999993</v>
      </c>
      <c r="CQ119" s="1">
        <v>-105.82323967999997</v>
      </c>
      <c r="CR119" s="1">
        <v>-13.463367999999997</v>
      </c>
      <c r="CS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G119" s="1">
        <v>1</v>
      </c>
      <c r="DH119" s="1">
        <v>1</v>
      </c>
      <c r="DI119" s="1">
        <v>1</v>
      </c>
      <c r="DJ119" s="1">
        <v>1</v>
      </c>
      <c r="DK119" s="1">
        <v>1.56</v>
      </c>
      <c r="DL119" s="1">
        <v>3.2</v>
      </c>
      <c r="DM119" s="1">
        <v>3.3450000000000002</v>
      </c>
      <c r="DN119" s="1">
        <v>18.815000000000001</v>
      </c>
      <c r="DO119" s="1">
        <v>12.435</v>
      </c>
      <c r="DP119" s="1">
        <v>343.42500000000001</v>
      </c>
      <c r="DQ119" s="1">
        <v>78.784999999999997</v>
      </c>
      <c r="DR119" s="1">
        <v>9162.2150000000001</v>
      </c>
      <c r="DS119" s="1">
        <v>696.75</v>
      </c>
      <c r="DT119" s="1">
        <v>682968.69565217395</v>
      </c>
      <c r="DU119" s="1">
        <v>904.02272727272725</v>
      </c>
      <c r="DV119" s="1">
        <v>1003423.1363636364</v>
      </c>
      <c r="EA119" s="1">
        <v>1.38</v>
      </c>
      <c r="EB119" s="1">
        <v>2.36</v>
      </c>
      <c r="EC119" s="1">
        <v>19.010000000000002</v>
      </c>
      <c r="ED119" s="1">
        <v>682.69</v>
      </c>
      <c r="EE119" s="1">
        <v>97.28</v>
      </c>
      <c r="EF119" s="1">
        <v>18034.54</v>
      </c>
      <c r="EG119" s="1">
        <v>282.3</v>
      </c>
      <c r="EH119" s="1">
        <v>156860.12</v>
      </c>
      <c r="EI119" s="1">
        <v>1195.42</v>
      </c>
      <c r="EJ119" s="1">
        <v>3315819.84</v>
      </c>
      <c r="EK119" s="1">
        <v>7828.63</v>
      </c>
      <c r="EL119" s="1">
        <v>90824171.659999996</v>
      </c>
      <c r="EM119" s="1">
        <v>69626.163043478256</v>
      </c>
      <c r="EN119" s="1">
        <v>6823499909.532609</v>
      </c>
      <c r="EO119" s="1">
        <v>90356.5</v>
      </c>
      <c r="EP119" s="1">
        <v>10026280993.204546</v>
      </c>
      <c r="EQ119" s="1">
        <f t="shared" si="290"/>
        <v>1.9091000000000014</v>
      </c>
      <c r="ER119" s="1" t="e">
        <f t="shared" ca="1" si="395"/>
        <v>#NAME?</v>
      </c>
      <c r="ES119" s="1" t="e">
        <f t="shared" ca="1" si="396"/>
        <v>#NAME?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0.92</v>
      </c>
      <c r="FC119" s="1">
        <v>0.44</v>
      </c>
      <c r="FE119" s="1">
        <v>-11.998146213426057</v>
      </c>
      <c r="FF119" s="1">
        <v>53.936142916888599</v>
      </c>
      <c r="FG119" s="1">
        <v>87.541630767464071</v>
      </c>
      <c r="FH119" s="1">
        <v>99.061537590376432</v>
      </c>
      <c r="FI119" s="1">
        <v>105.11424977046589</v>
      </c>
      <c r="FJ119" s="1">
        <v>106.61198959803785</v>
      </c>
      <c r="FK119" s="1">
        <v>106.7487540471503</v>
      </c>
      <c r="FL119" s="1">
        <v>106.75752528361592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Z119" s="1">
        <v>1</v>
      </c>
      <c r="GA119" s="1">
        <v>1</v>
      </c>
      <c r="GB119" s="1">
        <v>1</v>
      </c>
      <c r="GC119" s="1">
        <v>1</v>
      </c>
      <c r="GD119" s="1">
        <v>1.07</v>
      </c>
      <c r="GE119" s="1">
        <v>1.22</v>
      </c>
      <c r="GF119" s="1">
        <v>1.8049999999999999</v>
      </c>
      <c r="GG119" s="1">
        <v>4.0049999999999999</v>
      </c>
      <c r="GH119" s="1">
        <v>7.2949999999999999</v>
      </c>
      <c r="GI119" s="1">
        <v>69.444999999999993</v>
      </c>
      <c r="GJ119" s="1">
        <v>18.86</v>
      </c>
      <c r="GK119" s="1">
        <v>469.81</v>
      </c>
      <c r="GL119" s="1">
        <v>30.33</v>
      </c>
      <c r="GM119" s="1">
        <v>1149.29</v>
      </c>
      <c r="GN119" s="1">
        <v>30.33</v>
      </c>
      <c r="GO119" s="1">
        <v>1149.29</v>
      </c>
      <c r="GT119" s="1">
        <v>1.46</v>
      </c>
      <c r="GU119" s="1">
        <v>2.81</v>
      </c>
      <c r="GV119" s="1">
        <v>5.54</v>
      </c>
      <c r="GW119" s="1">
        <v>54.47</v>
      </c>
      <c r="GX119" s="1">
        <v>42.094999999999999</v>
      </c>
      <c r="GY119" s="1">
        <v>3045.1950000000002</v>
      </c>
      <c r="GZ119" s="1">
        <v>122.93</v>
      </c>
      <c r="HA119" s="1">
        <v>22326.62</v>
      </c>
      <c r="HB119" s="1">
        <v>682.5</v>
      </c>
      <c r="HC119" s="1">
        <v>629753.23</v>
      </c>
      <c r="HD119" s="1">
        <v>1836.27</v>
      </c>
      <c r="HE119" s="1">
        <v>4515506.8099999996</v>
      </c>
      <c r="HF119" s="1">
        <v>2981.835</v>
      </c>
      <c r="HG119" s="1">
        <v>11188599.475</v>
      </c>
      <c r="HH119" s="1">
        <v>2981.835</v>
      </c>
      <c r="HI119" s="1">
        <v>11188599.475</v>
      </c>
      <c r="HJ119" s="1">
        <f t="shared" si="293"/>
        <v>1.9091000000000014</v>
      </c>
      <c r="HK119" s="1" t="e">
        <f t="shared" ca="1" si="397"/>
        <v>#NAME?</v>
      </c>
      <c r="HL119" s="1" t="e">
        <f t="shared" ca="1" si="398"/>
        <v>#NAME?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X119" s="1">
        <v>-40.724587444745083</v>
      </c>
      <c r="HY119" s="1">
        <v>-22.555714865487097</v>
      </c>
      <c r="HZ119" s="1">
        <v>-8.5892697078086062</v>
      </c>
      <c r="IA119" s="1">
        <v>-4.0930203188999554</v>
      </c>
      <c r="IB119" s="1">
        <v>-0.74002944938896276</v>
      </c>
      <c r="IC119" s="1">
        <v>-5.7458415470035849E-2</v>
      </c>
      <c r="ID119" s="1">
        <v>0</v>
      </c>
      <c r="IE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S119" s="1">
        <v>1</v>
      </c>
      <c r="IT119" s="1">
        <v>1</v>
      </c>
      <c r="IU119" s="1">
        <v>1.18</v>
      </c>
      <c r="IV119" s="1">
        <v>1.57</v>
      </c>
      <c r="IW119" s="1">
        <v>3.9849999999999999</v>
      </c>
      <c r="IX119" s="1">
        <v>20.195</v>
      </c>
      <c r="IY119" s="1">
        <v>6.02</v>
      </c>
      <c r="IZ119" s="1">
        <v>46.73</v>
      </c>
      <c r="JA119" s="1">
        <v>13.955</v>
      </c>
      <c r="JB119" s="1">
        <v>265.52499999999998</v>
      </c>
      <c r="JC119" s="1">
        <v>30.33</v>
      </c>
      <c r="JD119" s="1">
        <v>1149.29</v>
      </c>
      <c r="JE119" s="1">
        <v>30.33</v>
      </c>
      <c r="JF119" s="1">
        <v>1149.29</v>
      </c>
      <c r="JG119" s="1">
        <v>30.33</v>
      </c>
      <c r="JH119" s="1">
        <v>1149.29</v>
      </c>
      <c r="JM119" s="1">
        <v>7.14</v>
      </c>
      <c r="JN119" s="1">
        <v>88.62</v>
      </c>
      <c r="JO119" s="1">
        <v>54.895000000000003</v>
      </c>
      <c r="JP119" s="1">
        <v>5089.335</v>
      </c>
      <c r="JQ119" s="1">
        <v>345.79500000000002</v>
      </c>
      <c r="JR119" s="1">
        <v>162824.51500000001</v>
      </c>
      <c r="JS119" s="1">
        <v>549.89</v>
      </c>
      <c r="JT119" s="1">
        <v>407914.14</v>
      </c>
      <c r="JU119" s="1">
        <v>1345.1</v>
      </c>
      <c r="JV119" s="1">
        <v>2516835.2799999998</v>
      </c>
      <c r="JW119" s="1">
        <v>2981.835</v>
      </c>
      <c r="JX119" s="1">
        <v>11188599.475</v>
      </c>
      <c r="JY119" s="1">
        <v>2981.835</v>
      </c>
      <c r="JZ119" s="1">
        <v>11188599.475</v>
      </c>
      <c r="KA119" s="1">
        <v>2981.835</v>
      </c>
      <c r="KB119" s="1">
        <v>11188599.475</v>
      </c>
      <c r="KC119" s="1">
        <f t="shared" si="296"/>
        <v>1.9091000000000014</v>
      </c>
      <c r="KD119" s="1" t="e">
        <f t="shared" ca="1" si="399"/>
        <v>#NAME?</v>
      </c>
      <c r="KE119" s="1" t="e">
        <f t="shared" ca="1" si="400"/>
        <v>#NAME?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Q119" s="1">
        <v>13.505789750514525</v>
      </c>
      <c r="KR119" s="1">
        <v>16.593051911718099</v>
      </c>
      <c r="KS119" s="1">
        <v>19.055766099989988</v>
      </c>
      <c r="KT119" s="1">
        <v>19.539656628655948</v>
      </c>
      <c r="KU119" s="1">
        <v>19.910944087695547</v>
      </c>
      <c r="KV119" s="1">
        <v>20</v>
      </c>
      <c r="KW119" s="1">
        <v>20</v>
      </c>
      <c r="KX119" s="1">
        <v>20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L119" s="1">
        <v>1.58</v>
      </c>
      <c r="LM119" s="1">
        <v>2.95</v>
      </c>
      <c r="LN119" s="1">
        <v>7.375</v>
      </c>
      <c r="LO119" s="1">
        <v>73.525000000000006</v>
      </c>
      <c r="LP119" s="1">
        <v>28.145</v>
      </c>
      <c r="LQ119" s="1">
        <v>1052.365</v>
      </c>
      <c r="LR119" s="1">
        <v>30.954999999999998</v>
      </c>
      <c r="LS119" s="1">
        <v>1248.2850000000001</v>
      </c>
      <c r="LT119" s="1">
        <v>36.615000000000002</v>
      </c>
      <c r="LU119" s="1">
        <v>1744.5650000000001</v>
      </c>
      <c r="LV119" s="1">
        <v>36.615000000000002</v>
      </c>
      <c r="LW119" s="1">
        <v>1744.5650000000001</v>
      </c>
      <c r="LX119" s="1">
        <v>36.615000000000002</v>
      </c>
      <c r="LY119" s="1">
        <v>1744.5650000000001</v>
      </c>
      <c r="LZ119" s="1">
        <v>36.615000000000002</v>
      </c>
      <c r="MA119" s="1">
        <v>1744.5650000000001</v>
      </c>
      <c r="MF119" s="1">
        <v>98.954999999999998</v>
      </c>
      <c r="MG119" s="1">
        <v>14646.245000000001</v>
      </c>
      <c r="MH119" s="1">
        <v>686.67499999999995</v>
      </c>
      <c r="MI119" s="1">
        <v>664124.48499999999</v>
      </c>
      <c r="MJ119" s="1">
        <v>2763.46</v>
      </c>
      <c r="MK119" s="1">
        <v>10239483.65</v>
      </c>
      <c r="ML119" s="1">
        <v>3045.79</v>
      </c>
      <c r="MM119" s="1">
        <v>12178526.939999999</v>
      </c>
      <c r="MN119" s="1">
        <v>3612.4949999999999</v>
      </c>
      <c r="MO119" s="1">
        <v>17094885.555</v>
      </c>
      <c r="MP119" s="1">
        <v>3612.4949999999999</v>
      </c>
      <c r="MQ119" s="1">
        <v>17094885.555</v>
      </c>
      <c r="MR119" s="1">
        <v>3612.4949999999999</v>
      </c>
      <c r="MS119" s="1">
        <v>17094885.555</v>
      </c>
      <c r="MT119" s="1">
        <v>3612.4949999999999</v>
      </c>
      <c r="MU119" s="1">
        <v>17094885.555</v>
      </c>
      <c r="MV119" s="1">
        <f t="shared" si="299"/>
        <v>1.9091000000000014</v>
      </c>
      <c r="MW119" s="1" t="e">
        <f t="shared" ca="1" si="401"/>
        <v>#NAME?</v>
      </c>
      <c r="MX119" s="1" t="e">
        <f t="shared" ca="1" si="402"/>
        <v>#NAME?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J119" s="1">
        <v>0.55085794631090834</v>
      </c>
      <c r="NK119" s="1">
        <v>0.83221977560522575</v>
      </c>
      <c r="NL119" s="1">
        <v>0.98174663423665987</v>
      </c>
      <c r="NM119" s="1">
        <v>0.99224773226857454</v>
      </c>
      <c r="NN119" s="1">
        <v>1</v>
      </c>
      <c r="NO119" s="1">
        <v>1</v>
      </c>
      <c r="NP119" s="1">
        <v>1</v>
      </c>
      <c r="NQ119" s="1">
        <v>1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</row>
    <row r="120" spans="1:390" s="1" customFormat="1" x14ac:dyDescent="0.25">
      <c r="A120" s="1">
        <v>1700</v>
      </c>
      <c r="B120" s="1">
        <v>200</v>
      </c>
      <c r="C120" s="1">
        <v>100</v>
      </c>
      <c r="D120" s="1" t="s">
        <v>338</v>
      </c>
      <c r="E120" s="1">
        <v>56.492556985000007</v>
      </c>
      <c r="F120" s="1">
        <v>3197.3372919452031</v>
      </c>
      <c r="G120" s="1">
        <f t="shared" si="272"/>
        <v>5.9282972417299789</v>
      </c>
      <c r="H120" s="1" t="e">
        <f t="shared" ca="1" si="383"/>
        <v>#NAME?</v>
      </c>
      <c r="I120" s="1" t="e">
        <f t="shared" ca="1" si="384"/>
        <v>#NAME?</v>
      </c>
      <c r="J120" s="1">
        <f t="shared" si="275"/>
        <v>3.3230915873529415E-4</v>
      </c>
      <c r="K120" s="1" t="e">
        <f t="shared" ca="1" si="385"/>
        <v>#NAME?</v>
      </c>
      <c r="L120" s="1" t="e">
        <f t="shared" ca="1" si="386"/>
        <v>#NAME?</v>
      </c>
      <c r="M120" s="1">
        <v>0</v>
      </c>
      <c r="N120" s="1">
        <v>61402.62</v>
      </c>
      <c r="O120" s="1">
        <v>99912.104999999996</v>
      </c>
      <c r="P120" s="1">
        <v>9994877439.5949993</v>
      </c>
      <c r="Q120" s="1">
        <f t="shared" si="278"/>
        <v>12448714.06397438</v>
      </c>
      <c r="R120" s="1" t="e">
        <f t="shared" ca="1" si="387"/>
        <v>#NAME?</v>
      </c>
      <c r="S120" s="1" t="e">
        <f t="shared" ca="1" si="388"/>
        <v>#NAME?</v>
      </c>
      <c r="T120" s="1">
        <v>169900</v>
      </c>
      <c r="U120" s="2">
        <v>28866010000</v>
      </c>
      <c r="V120" s="2">
        <f t="shared" si="281"/>
        <v>0</v>
      </c>
      <c r="W120" s="2" t="e">
        <f t="shared" ca="1" si="389"/>
        <v>#NAME?</v>
      </c>
      <c r="X120" s="2" t="e">
        <f t="shared" ca="1" si="390"/>
        <v>#NAME?</v>
      </c>
      <c r="Y120" s="2">
        <f t="shared" si="284"/>
        <v>0.99941176470588233</v>
      </c>
      <c r="Z120" s="2" t="e">
        <f t="shared" ca="1" si="391"/>
        <v>#NAME?</v>
      </c>
      <c r="AA120" s="2" t="e">
        <f t="shared" ca="1" si="392"/>
        <v>#NAME?</v>
      </c>
      <c r="AB120" s="2">
        <v>1700</v>
      </c>
      <c r="AC120" s="2">
        <v>2890000</v>
      </c>
      <c r="AD120" s="2">
        <f t="shared" si="302"/>
        <v>1.6271635477443795</v>
      </c>
      <c r="AE120" s="2">
        <v>7797</v>
      </c>
      <c r="AF120" s="2">
        <v>7797</v>
      </c>
      <c r="AG120" s="2">
        <v>3599.9450000000002</v>
      </c>
      <c r="AH120" s="2">
        <v>12982495.685000001</v>
      </c>
      <c r="AI120" s="2">
        <v>169900</v>
      </c>
      <c r="AJ120" s="2">
        <v>3454.13</v>
      </c>
      <c r="AK120" s="2">
        <v>11953938.16</v>
      </c>
      <c r="AL120" s="2"/>
      <c r="AM120" s="2"/>
      <c r="AN120" s="2">
        <v>1</v>
      </c>
      <c r="AO120" s="2">
        <v>1</v>
      </c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1.05</v>
      </c>
      <c r="BA120" s="2">
        <v>1.1499999999999999</v>
      </c>
      <c r="BB120" s="2">
        <v>91.25</v>
      </c>
      <c r="BC120" s="2">
        <v>10938</v>
      </c>
      <c r="BD120" s="2"/>
      <c r="BE120" s="2"/>
      <c r="BF120" s="2"/>
      <c r="BG120" s="2"/>
      <c r="BH120" s="2">
        <v>1.085</v>
      </c>
      <c r="BI120" s="2">
        <v>1.2749999999999999</v>
      </c>
      <c r="BJ120" s="2">
        <v>1.23</v>
      </c>
      <c r="BK120" s="2">
        <v>1.82</v>
      </c>
      <c r="BL120" s="2">
        <v>1.4950000000000001</v>
      </c>
      <c r="BM120" s="1">
        <v>2.9849999999999999</v>
      </c>
      <c r="BN120" s="1">
        <v>1.84</v>
      </c>
      <c r="BO120" s="1">
        <v>4.93</v>
      </c>
      <c r="BP120" s="1">
        <v>3.3</v>
      </c>
      <c r="BQ120" s="1">
        <v>18.93</v>
      </c>
      <c r="BR120" s="1">
        <v>9.9600000000000009</v>
      </c>
      <c r="BS120" s="1">
        <v>197.47</v>
      </c>
      <c r="BT120" s="1">
        <v>33.645000000000003</v>
      </c>
      <c r="BU120" s="1">
        <v>2208.105</v>
      </c>
      <c r="BV120" s="1">
        <v>9075.4750000000004</v>
      </c>
      <c r="BW120" s="1">
        <v>108491767.605</v>
      </c>
      <c r="BX120" s="1">
        <f t="shared" si="287"/>
        <v>1.5443999999999996</v>
      </c>
      <c r="BY120" s="1" t="e">
        <f t="shared" ca="1" si="393"/>
        <v>#NAME?</v>
      </c>
      <c r="BZ120" s="1" t="e">
        <f t="shared" ca="1" si="394"/>
        <v>#NAME?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L120" s="1">
        <v>-26590.999507839988</v>
      </c>
      <c r="CM120" s="1">
        <v>-14494.422048959999</v>
      </c>
      <c r="CN120" s="1">
        <v>-7113.1362919999965</v>
      </c>
      <c r="CO120" s="1">
        <v>-3945.6757625599976</v>
      </c>
      <c r="CP120" s="1">
        <v>-943.92294127999924</v>
      </c>
      <c r="CQ120" s="1">
        <v>-100.25811168000007</v>
      </c>
      <c r="CR120" s="1">
        <v>-12.793323200000014</v>
      </c>
      <c r="CS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G120" s="1">
        <v>1</v>
      </c>
      <c r="DH120" s="1">
        <v>1</v>
      </c>
      <c r="DI120" s="1">
        <v>1</v>
      </c>
      <c r="DJ120" s="1">
        <v>1</v>
      </c>
      <c r="DK120" s="1">
        <v>1.5</v>
      </c>
      <c r="DL120" s="1">
        <v>3.1</v>
      </c>
      <c r="DM120" s="1">
        <v>3.32</v>
      </c>
      <c r="DN120" s="1">
        <v>22.59</v>
      </c>
      <c r="DO120" s="1">
        <v>14.48</v>
      </c>
      <c r="DP120" s="1">
        <v>433.85</v>
      </c>
      <c r="DQ120" s="1">
        <v>74.075000000000003</v>
      </c>
      <c r="DR120" s="1">
        <v>8131.2150000000001</v>
      </c>
      <c r="DS120" s="1">
        <v>722.02747252747258</v>
      </c>
      <c r="DT120" s="1">
        <v>722253.0384615385</v>
      </c>
      <c r="DU120" s="1">
        <v>967.98947368421057</v>
      </c>
      <c r="DV120" s="1">
        <v>1178780.7473684209</v>
      </c>
      <c r="EA120" s="1">
        <v>1.395</v>
      </c>
      <c r="EB120" s="1">
        <v>2.4449999999999998</v>
      </c>
      <c r="EC120" s="1">
        <v>16.774999999999999</v>
      </c>
      <c r="ED120" s="1">
        <v>547.01499999999999</v>
      </c>
      <c r="EE120" s="1">
        <v>88.224999999999994</v>
      </c>
      <c r="EF120" s="1">
        <v>17009.134999999998</v>
      </c>
      <c r="EG120" s="1">
        <v>274.63</v>
      </c>
      <c r="EH120" s="1">
        <v>192758.68</v>
      </c>
      <c r="EI120" s="1">
        <v>1396.2750000000001</v>
      </c>
      <c r="EJ120" s="1">
        <v>4190012.125</v>
      </c>
      <c r="EK120" s="1">
        <v>7356.48</v>
      </c>
      <c r="EL120" s="1">
        <v>80555987.549999997</v>
      </c>
      <c r="EM120" s="1">
        <v>72153.208791208788</v>
      </c>
      <c r="EN120" s="1">
        <v>7215123725.8131866</v>
      </c>
      <c r="EO120" s="1">
        <v>96751.15789473684</v>
      </c>
      <c r="EP120" s="1">
        <v>11778279402.484211</v>
      </c>
      <c r="EQ120" s="1">
        <f t="shared" si="290"/>
        <v>1.5443999999999996</v>
      </c>
      <c r="ER120" s="1" t="e">
        <f t="shared" ca="1" si="395"/>
        <v>#NAME?</v>
      </c>
      <c r="ES120" s="1" t="e">
        <f t="shared" ca="1" si="396"/>
        <v>#NAME?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0.91</v>
      </c>
      <c r="FC120" s="1">
        <v>0.47499999999999998</v>
      </c>
      <c r="FE120" s="1">
        <v>-6.7004864758672582</v>
      </c>
      <c r="FF120" s="1">
        <v>57.383770578826791</v>
      </c>
      <c r="FG120" s="1">
        <v>88.875095365396433</v>
      </c>
      <c r="FH120" s="1">
        <v>98.597585499867378</v>
      </c>
      <c r="FI120" s="1">
        <v>105.26182582733242</v>
      </c>
      <c r="FJ120" s="1">
        <v>106.61962739880228</v>
      </c>
      <c r="FK120" s="1">
        <v>106.7481882421891</v>
      </c>
      <c r="FL120" s="1">
        <v>106.75752528361592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Z120" s="1">
        <v>1</v>
      </c>
      <c r="GA120" s="1">
        <v>1</v>
      </c>
      <c r="GB120" s="1">
        <v>1</v>
      </c>
      <c r="GC120" s="1">
        <v>1</v>
      </c>
      <c r="GD120" s="1">
        <v>1.0349999999999999</v>
      </c>
      <c r="GE120" s="1">
        <v>1.105</v>
      </c>
      <c r="GF120" s="1">
        <v>1.8</v>
      </c>
      <c r="GG120" s="1">
        <v>4.09</v>
      </c>
      <c r="GH120" s="1">
        <v>7.6</v>
      </c>
      <c r="GI120" s="1">
        <v>78.88</v>
      </c>
      <c r="GJ120" s="1">
        <v>19.285</v>
      </c>
      <c r="GK120" s="1">
        <v>478.16500000000002</v>
      </c>
      <c r="GL120" s="1">
        <v>31.16</v>
      </c>
      <c r="GM120" s="1">
        <v>1241.71</v>
      </c>
      <c r="GN120" s="1">
        <v>31.16</v>
      </c>
      <c r="GO120" s="1">
        <v>1241.71</v>
      </c>
      <c r="GT120" s="1">
        <v>1.5149999999999999</v>
      </c>
      <c r="GU120" s="1">
        <v>3.0550000000000002</v>
      </c>
      <c r="GV120" s="1">
        <v>5.09</v>
      </c>
      <c r="GW120" s="1">
        <v>54.87</v>
      </c>
      <c r="GX120" s="1">
        <v>33.814999999999998</v>
      </c>
      <c r="GY120" s="1">
        <v>1908.125</v>
      </c>
      <c r="GZ120" s="1">
        <v>121.965</v>
      </c>
      <c r="HA120" s="1">
        <v>23555.665000000001</v>
      </c>
      <c r="HB120" s="1">
        <v>705.6</v>
      </c>
      <c r="HC120" s="1">
        <v>708196.76</v>
      </c>
      <c r="HD120" s="1">
        <v>1875.6849999999999</v>
      </c>
      <c r="HE120" s="1">
        <v>4585057.2249999996</v>
      </c>
      <c r="HF120" s="1">
        <v>3067.8449999999998</v>
      </c>
      <c r="HG120" s="1">
        <v>12123986.195</v>
      </c>
      <c r="HH120" s="1">
        <v>3067.8449999999998</v>
      </c>
      <c r="HI120" s="1">
        <v>12123986.195</v>
      </c>
      <c r="HJ120" s="1">
        <f t="shared" si="293"/>
        <v>1.5443999999999996</v>
      </c>
      <c r="HK120" s="1" t="e">
        <f t="shared" ca="1" si="397"/>
        <v>#NAME?</v>
      </c>
      <c r="HL120" s="1" t="e">
        <f t="shared" ca="1" si="398"/>
        <v>#NAME?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X120" s="1">
        <v>-37.983817093291833</v>
      </c>
      <c r="HY120" s="1">
        <v>-20.619351827778402</v>
      </c>
      <c r="HZ120" s="1">
        <v>-8.4993253089779994</v>
      </c>
      <c r="IA120" s="1">
        <v>-4.1431645569778937</v>
      </c>
      <c r="IB120" s="1">
        <v>-0.77973792508696405</v>
      </c>
      <c r="IC120" s="1">
        <v>-5.5080825864379193E-2</v>
      </c>
      <c r="ID120" s="1">
        <v>0</v>
      </c>
      <c r="IE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S120" s="1">
        <v>1</v>
      </c>
      <c r="IT120" s="1">
        <v>1</v>
      </c>
      <c r="IU120" s="1">
        <v>1.17</v>
      </c>
      <c r="IV120" s="1">
        <v>1.55</v>
      </c>
      <c r="IW120" s="1">
        <v>3.8149999999999999</v>
      </c>
      <c r="IX120" s="1">
        <v>19.425000000000001</v>
      </c>
      <c r="IY120" s="1">
        <v>5.7350000000000003</v>
      </c>
      <c r="IZ120" s="1">
        <v>44.994999999999997</v>
      </c>
      <c r="JA120" s="1">
        <v>14.244999999999999</v>
      </c>
      <c r="JB120" s="1">
        <v>270.005</v>
      </c>
      <c r="JC120" s="1">
        <v>31.16</v>
      </c>
      <c r="JD120" s="1">
        <v>1241.71</v>
      </c>
      <c r="JE120" s="1">
        <v>31.16</v>
      </c>
      <c r="JF120" s="1">
        <v>1241.71</v>
      </c>
      <c r="JG120" s="1">
        <v>31.16</v>
      </c>
      <c r="JH120" s="1">
        <v>1241.71</v>
      </c>
      <c r="JM120" s="1">
        <v>6.47</v>
      </c>
      <c r="JN120" s="1">
        <v>77.94</v>
      </c>
      <c r="JO120" s="1">
        <v>53.615000000000002</v>
      </c>
      <c r="JP120" s="1">
        <v>5486.0749999999998</v>
      </c>
      <c r="JQ120" s="1">
        <v>325.08</v>
      </c>
      <c r="JR120" s="1">
        <v>154099.51</v>
      </c>
      <c r="JS120" s="1">
        <v>520.22</v>
      </c>
      <c r="JT120" s="1">
        <v>389873.19</v>
      </c>
      <c r="JU120" s="1">
        <v>1371.5650000000001</v>
      </c>
      <c r="JV120" s="1">
        <v>2554681.5750000002</v>
      </c>
      <c r="JW120" s="1">
        <v>3067.8449999999998</v>
      </c>
      <c r="JX120" s="1">
        <v>12123986.195</v>
      </c>
      <c r="JY120" s="1">
        <v>3067.8449999999998</v>
      </c>
      <c r="JZ120" s="1">
        <v>12123986.195</v>
      </c>
      <c r="KA120" s="1">
        <v>3067.8449999999998</v>
      </c>
      <c r="KB120" s="1">
        <v>12123986.195</v>
      </c>
      <c r="KC120" s="1">
        <f t="shared" si="296"/>
        <v>1.5443999999999996</v>
      </c>
      <c r="KD120" s="1" t="e">
        <f t="shared" ca="1" si="399"/>
        <v>#NAME?</v>
      </c>
      <c r="KE120" s="1" t="e">
        <f t="shared" ca="1" si="400"/>
        <v>#NAME?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1">
        <v>1</v>
      </c>
      <c r="KQ120" s="1">
        <v>13.727126247079809</v>
      </c>
      <c r="KR120" s="1">
        <v>16.653554937799349</v>
      </c>
      <c r="KS120" s="1">
        <v>18.999226976962795</v>
      </c>
      <c r="KT120" s="1">
        <v>19.522477976097491</v>
      </c>
      <c r="KU120" s="1">
        <v>19.901884474674038</v>
      </c>
      <c r="KV120" s="1">
        <v>20</v>
      </c>
      <c r="KW120" s="1">
        <v>20</v>
      </c>
      <c r="KX120" s="1">
        <v>20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L120" s="1">
        <v>1.595</v>
      </c>
      <c r="LM120" s="1">
        <v>3.2450000000000001</v>
      </c>
      <c r="LN120" s="1">
        <v>7.5949999999999998</v>
      </c>
      <c r="LO120" s="1">
        <v>79.284999999999997</v>
      </c>
      <c r="LP120" s="1">
        <v>30.704999999999998</v>
      </c>
      <c r="LQ120" s="1">
        <v>1199.105</v>
      </c>
      <c r="LR120" s="1">
        <v>33.93</v>
      </c>
      <c r="LS120" s="1">
        <v>1456.07</v>
      </c>
      <c r="LT120" s="1">
        <v>39.305</v>
      </c>
      <c r="LU120" s="1">
        <v>1927.5650000000001</v>
      </c>
      <c r="LV120" s="1">
        <v>39.305</v>
      </c>
      <c r="LW120" s="1">
        <v>1927.5650000000001</v>
      </c>
      <c r="LX120" s="1">
        <v>39.305</v>
      </c>
      <c r="LY120" s="1">
        <v>1927.5650000000001</v>
      </c>
      <c r="LZ120" s="1">
        <v>39.305</v>
      </c>
      <c r="MA120" s="1">
        <v>1927.5650000000001</v>
      </c>
      <c r="MF120" s="1">
        <v>100.145</v>
      </c>
      <c r="MG120" s="1">
        <v>16862.955000000002</v>
      </c>
      <c r="MH120" s="1">
        <v>711.22500000000002</v>
      </c>
      <c r="MI120" s="1">
        <v>721159.02500000002</v>
      </c>
      <c r="MJ120" s="1">
        <v>3023.45</v>
      </c>
      <c r="MK120" s="1">
        <v>11698531.27</v>
      </c>
      <c r="ML120" s="1">
        <v>3346.2750000000001</v>
      </c>
      <c r="MM120" s="1">
        <v>14239653.755000001</v>
      </c>
      <c r="MN120" s="1">
        <v>3881.8649999999998</v>
      </c>
      <c r="MO120" s="1">
        <v>18882980.695</v>
      </c>
      <c r="MP120" s="1">
        <v>3881.8649999999998</v>
      </c>
      <c r="MQ120" s="1">
        <v>18882980.695</v>
      </c>
      <c r="MR120" s="1">
        <v>3881.8649999999998</v>
      </c>
      <c r="MS120" s="1">
        <v>18882980.695</v>
      </c>
      <c r="MT120" s="1">
        <v>3881.8649999999998</v>
      </c>
      <c r="MU120" s="1">
        <v>18882980.695</v>
      </c>
      <c r="MV120" s="1">
        <f t="shared" si="299"/>
        <v>1.5443999999999996</v>
      </c>
      <c r="MW120" s="1" t="e">
        <f t="shared" ca="1" si="401"/>
        <v>#NAME?</v>
      </c>
      <c r="MX120" s="1" t="e">
        <f t="shared" ca="1" si="402"/>
        <v>#NAME?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v>1</v>
      </c>
      <c r="NJ120" s="1">
        <v>0.54260248820286205</v>
      </c>
      <c r="NK120" s="1">
        <v>0.82465786718151091</v>
      </c>
      <c r="NL120" s="1">
        <v>0.97844557031527557</v>
      </c>
      <c r="NM120" s="1">
        <v>0.99173091441981298</v>
      </c>
      <c r="NN120" s="1">
        <v>1</v>
      </c>
      <c r="NO120" s="1">
        <v>1</v>
      </c>
      <c r="NP120" s="1">
        <v>1</v>
      </c>
      <c r="NQ120" s="1">
        <v>1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</row>
    <row r="121" spans="1:390" s="1" customFormat="1" x14ac:dyDescent="0.25">
      <c r="A121" s="1">
        <v>1750</v>
      </c>
      <c r="B121" s="1">
        <v>200</v>
      </c>
      <c r="C121" s="1">
        <v>100</v>
      </c>
      <c r="D121" s="1" t="s">
        <v>341</v>
      </c>
      <c r="E121" s="1">
        <v>56.296468219999994</v>
      </c>
      <c r="F121" s="1">
        <v>3177.4951567469702</v>
      </c>
      <c r="G121" s="1">
        <f t="shared" si="272"/>
        <v>8.202822701500736</v>
      </c>
      <c r="H121" s="1" t="e">
        <f t="shared" ca="1" si="383"/>
        <v>#NAME?</v>
      </c>
      <c r="I121" s="1" t="e">
        <f t="shared" ca="1" si="384"/>
        <v>#NAME?</v>
      </c>
      <c r="J121" s="1">
        <f t="shared" si="275"/>
        <v>3.2169410411428569E-4</v>
      </c>
      <c r="K121" s="1" t="e">
        <f t="shared" ca="1" si="385"/>
        <v>#NAME?</v>
      </c>
      <c r="L121" s="1" t="e">
        <f t="shared" ca="1" si="386"/>
        <v>#NAME?</v>
      </c>
      <c r="M121" s="1">
        <v>0</v>
      </c>
      <c r="N121" s="1">
        <v>63544.65</v>
      </c>
      <c r="O121" s="1">
        <v>103698.06</v>
      </c>
      <c r="P121" s="1">
        <v>10766450057.450001</v>
      </c>
      <c r="Q121" s="1">
        <f t="shared" si="278"/>
        <v>13162409.686401367</v>
      </c>
      <c r="R121" s="1" t="e">
        <f t="shared" ca="1" si="387"/>
        <v>#NAME?</v>
      </c>
      <c r="S121" s="1" t="e">
        <f t="shared" ca="1" si="388"/>
        <v>#NAME?</v>
      </c>
      <c r="T121" s="1">
        <v>174900</v>
      </c>
      <c r="U121" s="2">
        <v>30590010000</v>
      </c>
      <c r="V121" s="2">
        <f t="shared" si="281"/>
        <v>0</v>
      </c>
      <c r="W121" s="2" t="e">
        <f t="shared" ca="1" si="389"/>
        <v>#NAME?</v>
      </c>
      <c r="X121" s="2" t="e">
        <f t="shared" ca="1" si="390"/>
        <v>#NAME?</v>
      </c>
      <c r="Y121" s="2">
        <f t="shared" si="284"/>
        <v>0.99942857142857144</v>
      </c>
      <c r="Z121" s="2" t="e">
        <f t="shared" ca="1" si="391"/>
        <v>#NAME?</v>
      </c>
      <c r="AA121" s="2" t="e">
        <f t="shared" ca="1" si="392"/>
        <v>#NAME?</v>
      </c>
      <c r="AB121" s="2">
        <v>1750</v>
      </c>
      <c r="AC121" s="2">
        <v>3062500</v>
      </c>
      <c r="AD121" s="2">
        <f t="shared" si="302"/>
        <v>1.6318928501455274</v>
      </c>
      <c r="AE121" s="2">
        <v>7797</v>
      </c>
      <c r="AF121" s="2">
        <v>7797</v>
      </c>
      <c r="AG121" s="2">
        <v>3666.39</v>
      </c>
      <c r="AH121" s="2">
        <v>13467632.33</v>
      </c>
      <c r="AI121" s="2">
        <v>174900</v>
      </c>
      <c r="AJ121" s="2">
        <v>3521.81</v>
      </c>
      <c r="AK121" s="2">
        <v>12428299.470000001</v>
      </c>
      <c r="AL121" s="2"/>
      <c r="AM121" s="2"/>
      <c r="AN121" s="2">
        <v>1</v>
      </c>
      <c r="AO121" s="2">
        <v>1</v>
      </c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1.06</v>
      </c>
      <c r="BA121" s="2">
        <v>1.18</v>
      </c>
      <c r="BB121" s="2">
        <v>85.93</v>
      </c>
      <c r="BC121" s="2">
        <v>8861.9699999999993</v>
      </c>
      <c r="BD121" s="2"/>
      <c r="BE121" s="2"/>
      <c r="BF121" s="2"/>
      <c r="BG121" s="2"/>
      <c r="BH121" s="2">
        <v>1.085</v>
      </c>
      <c r="BI121" s="2">
        <v>1.2649999999999999</v>
      </c>
      <c r="BJ121" s="2">
        <v>1.35</v>
      </c>
      <c r="BK121" s="2">
        <v>2.36</v>
      </c>
      <c r="BL121" s="2">
        <v>1.75</v>
      </c>
      <c r="BM121" s="1">
        <v>4.8099999999999996</v>
      </c>
      <c r="BN121" s="1">
        <v>2.1150000000000002</v>
      </c>
      <c r="BO121" s="1">
        <v>7.585</v>
      </c>
      <c r="BP121" s="1">
        <v>3.6</v>
      </c>
      <c r="BQ121" s="1">
        <v>22.06</v>
      </c>
      <c r="BR121" s="1">
        <v>9.93</v>
      </c>
      <c r="BS121" s="1">
        <v>182.46</v>
      </c>
      <c r="BT121" s="1">
        <v>36.5</v>
      </c>
      <c r="BU121" s="1">
        <v>2313.6</v>
      </c>
      <c r="BV121" s="1">
        <v>8540.6350000000002</v>
      </c>
      <c r="BW121" s="1">
        <v>87742383.075000003</v>
      </c>
      <c r="BX121" s="1">
        <f t="shared" si="287"/>
        <v>3.1117749999999988</v>
      </c>
      <c r="BY121" s="1" t="e">
        <f t="shared" ca="1" si="393"/>
        <v>#NAME?</v>
      </c>
      <c r="BZ121" s="1" t="e">
        <f t="shared" ca="1" si="394"/>
        <v>#NAME?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L121" s="1">
        <v>-34499.228953760001</v>
      </c>
      <c r="CM121" s="1">
        <v>-16921.258948000006</v>
      </c>
      <c r="CN121" s="1">
        <v>-6879.4846297599961</v>
      </c>
      <c r="CO121" s="1">
        <v>-3586.1444110399984</v>
      </c>
      <c r="CP121" s="1">
        <v>-905.17626031999987</v>
      </c>
      <c r="CQ121" s="1">
        <v>-101.32391312</v>
      </c>
      <c r="CR121" s="1">
        <v>-12.565030400000003</v>
      </c>
      <c r="CS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G121" s="1">
        <v>1</v>
      </c>
      <c r="DH121" s="1">
        <v>1</v>
      </c>
      <c r="DI121" s="1">
        <v>1.0049999999999999</v>
      </c>
      <c r="DJ121" s="1">
        <v>1.0149999999999999</v>
      </c>
      <c r="DK121" s="1">
        <v>1.58</v>
      </c>
      <c r="DL121" s="1">
        <v>3.51</v>
      </c>
      <c r="DM121" s="1">
        <v>3.09</v>
      </c>
      <c r="DN121" s="1">
        <v>16.88</v>
      </c>
      <c r="DO121" s="1">
        <v>13.24</v>
      </c>
      <c r="DP121" s="1">
        <v>383.63</v>
      </c>
      <c r="DQ121" s="1">
        <v>74.78</v>
      </c>
      <c r="DR121" s="1">
        <v>8389.32</v>
      </c>
      <c r="DS121" s="1">
        <v>665.33333333333337</v>
      </c>
      <c r="DT121" s="1">
        <v>665583.91256830597</v>
      </c>
      <c r="DU121" s="1">
        <v>910.13043478260875</v>
      </c>
      <c r="DV121" s="1">
        <v>1102848.5</v>
      </c>
      <c r="EA121" s="1">
        <v>1.5549999999999999</v>
      </c>
      <c r="EB121" s="1">
        <v>3.4249999999999998</v>
      </c>
      <c r="EC121" s="1">
        <v>21.675000000000001</v>
      </c>
      <c r="ED121" s="1">
        <v>835.48500000000001</v>
      </c>
      <c r="EE121" s="1">
        <v>99.18</v>
      </c>
      <c r="EF121" s="1">
        <v>20405.13</v>
      </c>
      <c r="EG121" s="1">
        <v>254.55</v>
      </c>
      <c r="EH121" s="1">
        <v>137630.46</v>
      </c>
      <c r="EI121" s="1">
        <v>1272.645</v>
      </c>
      <c r="EJ121" s="1">
        <v>3693426.1949999998</v>
      </c>
      <c r="EK121" s="1">
        <v>7426.97</v>
      </c>
      <c r="EL121" s="1">
        <v>83096513.689999998</v>
      </c>
      <c r="EM121" s="1">
        <v>66485.114754098366</v>
      </c>
      <c r="EN121" s="1">
        <v>6649435969.7923498</v>
      </c>
      <c r="EO121" s="1">
        <v>90962.771739130432</v>
      </c>
      <c r="EP121" s="1">
        <v>11019075058.097826</v>
      </c>
      <c r="EQ121" s="1">
        <f t="shared" si="290"/>
        <v>3.1117749999999988</v>
      </c>
      <c r="ER121" s="1" t="e">
        <f t="shared" ca="1" si="395"/>
        <v>#NAME?</v>
      </c>
      <c r="ES121" s="1" t="e">
        <f t="shared" ca="1" si="396"/>
        <v>#NAME?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0.91500000000000004</v>
      </c>
      <c r="FC121" s="1">
        <v>0.46</v>
      </c>
      <c r="FE121" s="1">
        <v>-11.451557994005116</v>
      </c>
      <c r="FF121" s="1">
        <v>55.431181388630961</v>
      </c>
      <c r="FG121" s="1">
        <v>87.554207137030531</v>
      </c>
      <c r="FH121" s="1">
        <v>98.568228573198866</v>
      </c>
      <c r="FI121" s="1">
        <v>105.16836107937269</v>
      </c>
      <c r="FJ121" s="1">
        <v>106.61139372551199</v>
      </c>
      <c r="FK121" s="1">
        <v>106.74874000914508</v>
      </c>
      <c r="FL121" s="1">
        <v>106.75752528361592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Z121" s="1">
        <v>1</v>
      </c>
      <c r="GA121" s="1">
        <v>1</v>
      </c>
      <c r="GB121" s="1">
        <v>1</v>
      </c>
      <c r="GC121" s="1">
        <v>1</v>
      </c>
      <c r="GD121" s="1">
        <v>1.1000000000000001</v>
      </c>
      <c r="GE121" s="1">
        <v>1.3</v>
      </c>
      <c r="GF121" s="1">
        <v>1.8</v>
      </c>
      <c r="GG121" s="1">
        <v>3.94</v>
      </c>
      <c r="GH121" s="1">
        <v>7.29</v>
      </c>
      <c r="GI121" s="1">
        <v>69.09</v>
      </c>
      <c r="GJ121" s="1">
        <v>19.2</v>
      </c>
      <c r="GK121" s="1">
        <v>486.63</v>
      </c>
      <c r="GL121" s="1">
        <v>29.844999999999999</v>
      </c>
      <c r="GM121" s="1">
        <v>1164.8050000000001</v>
      </c>
      <c r="GN121" s="1">
        <v>29.844999999999999</v>
      </c>
      <c r="GO121" s="1">
        <v>1164.8050000000001</v>
      </c>
      <c r="GT121" s="1">
        <v>1.51</v>
      </c>
      <c r="GU121" s="1">
        <v>3.06</v>
      </c>
      <c r="GV121" s="1">
        <v>5.01</v>
      </c>
      <c r="GW121" s="1">
        <v>45.77</v>
      </c>
      <c r="GX121" s="1">
        <v>40.125</v>
      </c>
      <c r="GY121" s="1">
        <v>2856.7249999999999</v>
      </c>
      <c r="GZ121" s="1">
        <v>121.72499999999999</v>
      </c>
      <c r="HA121" s="1">
        <v>21863.154999999999</v>
      </c>
      <c r="HB121" s="1">
        <v>677.44</v>
      </c>
      <c r="HC121" s="1">
        <v>616936.09</v>
      </c>
      <c r="HD121" s="1">
        <v>1870.4349999999999</v>
      </c>
      <c r="HE121" s="1">
        <v>4679767.8949999996</v>
      </c>
      <c r="HF121" s="1">
        <v>2931.6950000000002</v>
      </c>
      <c r="HG121" s="1">
        <v>11338681.195</v>
      </c>
      <c r="HH121" s="1">
        <v>2931.6950000000002</v>
      </c>
      <c r="HI121" s="1">
        <v>11338681.195</v>
      </c>
      <c r="HJ121" s="1">
        <f t="shared" si="293"/>
        <v>3.1117749999999988</v>
      </c>
      <c r="HK121" s="1" t="e">
        <f t="shared" ca="1" si="397"/>
        <v>#NAME?</v>
      </c>
      <c r="HL121" s="1" t="e">
        <f t="shared" ca="1" si="398"/>
        <v>#NAME?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X121" s="1">
        <v>-40.297389234344088</v>
      </c>
      <c r="HY121" s="1">
        <v>-22.08337033073699</v>
      </c>
      <c r="HZ121" s="1">
        <v>-8.344232548676775</v>
      </c>
      <c r="IA121" s="1">
        <v>-4.0934579019979163</v>
      </c>
      <c r="IB121" s="1">
        <v>-0.74056454117002846</v>
      </c>
      <c r="IC121" s="1">
        <v>-5.3892031061550869E-2</v>
      </c>
      <c r="ID121" s="1">
        <v>0</v>
      </c>
      <c r="IE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S121" s="1">
        <v>1</v>
      </c>
      <c r="IT121" s="1">
        <v>1</v>
      </c>
      <c r="IU121" s="1">
        <v>1.2</v>
      </c>
      <c r="IV121" s="1">
        <v>1.63</v>
      </c>
      <c r="IW121" s="1">
        <v>3.91</v>
      </c>
      <c r="IX121" s="1">
        <v>19.059999999999999</v>
      </c>
      <c r="IY121" s="1">
        <v>5.8650000000000002</v>
      </c>
      <c r="IZ121" s="1">
        <v>44.435000000000002</v>
      </c>
      <c r="JA121" s="1">
        <v>13.855</v>
      </c>
      <c r="JB121" s="1">
        <v>251.33500000000001</v>
      </c>
      <c r="JC121" s="1">
        <v>29.844999999999999</v>
      </c>
      <c r="JD121" s="1">
        <v>1164.8050000000001</v>
      </c>
      <c r="JE121" s="1">
        <v>29.844999999999999</v>
      </c>
      <c r="JF121" s="1">
        <v>1164.8050000000001</v>
      </c>
      <c r="JG121" s="1">
        <v>29.844999999999999</v>
      </c>
      <c r="JH121" s="1">
        <v>1164.8050000000001</v>
      </c>
      <c r="JM121" s="1">
        <v>6.95</v>
      </c>
      <c r="JN121" s="1">
        <v>86.79</v>
      </c>
      <c r="JO121" s="1">
        <v>56.09</v>
      </c>
      <c r="JP121" s="1">
        <v>5730.24</v>
      </c>
      <c r="JQ121" s="1">
        <v>337.4</v>
      </c>
      <c r="JR121" s="1">
        <v>151868.56</v>
      </c>
      <c r="JS121" s="1">
        <v>535.80999999999995</v>
      </c>
      <c r="JT121" s="1">
        <v>387284.45</v>
      </c>
      <c r="JU121" s="1">
        <v>1332.675</v>
      </c>
      <c r="JV121" s="1">
        <v>2368177.3849999998</v>
      </c>
      <c r="JW121" s="1">
        <v>2931.6950000000002</v>
      </c>
      <c r="JX121" s="1">
        <v>11338681.195</v>
      </c>
      <c r="JY121" s="1">
        <v>2931.6950000000002</v>
      </c>
      <c r="JZ121" s="1">
        <v>11338681.195</v>
      </c>
      <c r="KA121" s="1">
        <v>2931.6950000000002</v>
      </c>
      <c r="KB121" s="1">
        <v>11338681.195</v>
      </c>
      <c r="KC121" s="1">
        <f t="shared" si="296"/>
        <v>3.1117749999999988</v>
      </c>
      <c r="KD121" s="1" t="e">
        <f t="shared" ca="1" si="399"/>
        <v>#NAME?</v>
      </c>
      <c r="KE121" s="1" t="e">
        <f t="shared" ca="1" si="400"/>
        <v>#NAME?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Q121" s="1">
        <v>13.686533863699035</v>
      </c>
      <c r="KR121" s="1">
        <v>16.632986908213809</v>
      </c>
      <c r="KS121" s="1">
        <v>18.982822449369039</v>
      </c>
      <c r="KT121" s="1">
        <v>19.530548676565406</v>
      </c>
      <c r="KU121" s="1">
        <v>19.912179577696687</v>
      </c>
      <c r="KV121" s="1">
        <v>20</v>
      </c>
      <c r="KW121" s="1">
        <v>20</v>
      </c>
      <c r="KX121" s="1">
        <v>20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L121" s="1">
        <v>1.5549999999999999</v>
      </c>
      <c r="LM121" s="1">
        <v>2.9750000000000001</v>
      </c>
      <c r="LN121" s="1">
        <v>7.93</v>
      </c>
      <c r="LO121" s="1">
        <v>85.4</v>
      </c>
      <c r="LP121" s="1">
        <v>30.93</v>
      </c>
      <c r="LQ121" s="1">
        <v>1221.72</v>
      </c>
      <c r="LR121" s="1">
        <v>34.454999999999998</v>
      </c>
      <c r="LS121" s="1">
        <v>1487.125</v>
      </c>
      <c r="LT121" s="1">
        <v>39.74</v>
      </c>
      <c r="LU121" s="1">
        <v>1970.32</v>
      </c>
      <c r="LV121" s="1">
        <v>39.74</v>
      </c>
      <c r="LW121" s="1">
        <v>1970.32</v>
      </c>
      <c r="LX121" s="1">
        <v>39.74</v>
      </c>
      <c r="LY121" s="1">
        <v>1970.32</v>
      </c>
      <c r="LZ121" s="1">
        <v>39.74</v>
      </c>
      <c r="MA121" s="1">
        <v>1970.32</v>
      </c>
      <c r="MF121" s="1">
        <v>98.68</v>
      </c>
      <c r="MG121" s="1">
        <v>15862.96</v>
      </c>
      <c r="MH121" s="1">
        <v>742.85500000000002</v>
      </c>
      <c r="MI121" s="1">
        <v>774724.19499999995</v>
      </c>
      <c r="MJ121" s="1">
        <v>3042.14</v>
      </c>
      <c r="MK121" s="1">
        <v>11915915.720000001</v>
      </c>
      <c r="ML121" s="1">
        <v>3395.4050000000002</v>
      </c>
      <c r="MM121" s="1">
        <v>14538365.585000001</v>
      </c>
      <c r="MN121" s="1">
        <v>3923.65</v>
      </c>
      <c r="MO121" s="1">
        <v>19323475.960000001</v>
      </c>
      <c r="MP121" s="1">
        <v>3923.65</v>
      </c>
      <c r="MQ121" s="1">
        <v>19323475.960000001</v>
      </c>
      <c r="MR121" s="1">
        <v>3923.65</v>
      </c>
      <c r="MS121" s="1">
        <v>19323475.960000001</v>
      </c>
      <c r="MT121" s="1">
        <v>3923.65</v>
      </c>
      <c r="MU121" s="1">
        <v>19323475.960000001</v>
      </c>
      <c r="MV121" s="1">
        <f t="shared" si="299"/>
        <v>3.1117749999999988</v>
      </c>
      <c r="MW121" s="1" t="e">
        <f t="shared" ca="1" si="401"/>
        <v>#NAME?</v>
      </c>
      <c r="MX121" s="1" t="e">
        <f t="shared" ca="1" si="402"/>
        <v>#NAME?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</v>
      </c>
      <c r="NJ121" s="1">
        <v>0.55492032100199562</v>
      </c>
      <c r="NK121" s="1">
        <v>0.8175863572454467</v>
      </c>
      <c r="NL121" s="1">
        <v>0.97897504816097591</v>
      </c>
      <c r="NM121" s="1">
        <v>0.99224773226857466</v>
      </c>
      <c r="NN121" s="1">
        <v>1</v>
      </c>
      <c r="NO121" s="1">
        <v>1</v>
      </c>
      <c r="NP121" s="1">
        <v>1</v>
      </c>
      <c r="NQ121" s="1">
        <v>1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</row>
    <row r="122" spans="1:390" s="1" customFormat="1" x14ac:dyDescent="0.25">
      <c r="A122" s="1">
        <v>1800</v>
      </c>
      <c r="B122" s="1">
        <v>200</v>
      </c>
      <c r="C122" s="1">
        <v>100</v>
      </c>
      <c r="D122" s="1" t="s">
        <v>338</v>
      </c>
      <c r="E122" s="1">
        <v>58.067499700000027</v>
      </c>
      <c r="F122" s="1">
        <v>3377.9231987093663</v>
      </c>
      <c r="G122" s="1">
        <f t="shared" si="272"/>
        <v>6.0886772998628658</v>
      </c>
      <c r="H122" s="1" t="e">
        <f t="shared" ca="1" si="383"/>
        <v>#NAME?</v>
      </c>
      <c r="I122" s="1" t="e">
        <f t="shared" ca="1" si="384"/>
        <v>#NAME?</v>
      </c>
      <c r="J122" s="1">
        <f t="shared" si="275"/>
        <v>3.2259722055555569E-4</v>
      </c>
      <c r="K122" s="1" t="e">
        <f t="shared" ca="1" si="385"/>
        <v>#NAME?</v>
      </c>
      <c r="L122" s="1" t="e">
        <f t="shared" ca="1" si="386"/>
        <v>#NAME?</v>
      </c>
      <c r="M122" s="1">
        <v>0</v>
      </c>
      <c r="N122" s="1">
        <v>65645.03</v>
      </c>
      <c r="O122" s="1">
        <v>107270.315</v>
      </c>
      <c r="P122" s="1">
        <v>11520814489.475</v>
      </c>
      <c r="Q122" s="1">
        <f t="shared" si="278"/>
        <v>13894009.275774002</v>
      </c>
      <c r="R122" s="1" t="e">
        <f t="shared" ca="1" si="387"/>
        <v>#NAME?</v>
      </c>
      <c r="S122" s="1" t="e">
        <f t="shared" ca="1" si="388"/>
        <v>#NAME?</v>
      </c>
      <c r="T122" s="1">
        <v>179900</v>
      </c>
      <c r="U122" s="2">
        <v>32364010000</v>
      </c>
      <c r="V122" s="2">
        <f t="shared" si="281"/>
        <v>0</v>
      </c>
      <c r="W122" s="2" t="e">
        <f t="shared" ca="1" si="389"/>
        <v>#NAME?</v>
      </c>
      <c r="X122" s="2" t="e">
        <f t="shared" ca="1" si="390"/>
        <v>#NAME?</v>
      </c>
      <c r="Y122" s="2">
        <f t="shared" si="284"/>
        <v>0.99944444444444447</v>
      </c>
      <c r="Z122" s="2" t="e">
        <f t="shared" ca="1" si="391"/>
        <v>#NAME?</v>
      </c>
      <c r="AA122" s="2" t="e">
        <f t="shared" ca="1" si="392"/>
        <v>#NAME?</v>
      </c>
      <c r="AB122" s="2">
        <v>1800</v>
      </c>
      <c r="AC122" s="2">
        <v>3240000</v>
      </c>
      <c r="AD122" s="2">
        <f t="shared" si="302"/>
        <v>1.6340965188072882</v>
      </c>
      <c r="AE122" s="2">
        <v>7797</v>
      </c>
      <c r="AF122" s="2">
        <v>7797</v>
      </c>
      <c r="AG122" s="2">
        <v>3716.3649999999998</v>
      </c>
      <c r="AH122" s="2">
        <v>13838182.895</v>
      </c>
      <c r="AI122" s="2">
        <v>179900</v>
      </c>
      <c r="AJ122" s="2">
        <v>3571.28</v>
      </c>
      <c r="AK122" s="2">
        <v>12780713.890000001</v>
      </c>
      <c r="AL122" s="2"/>
      <c r="AM122" s="2"/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1.0549999999999999</v>
      </c>
      <c r="BA122" s="2">
        <v>1.165</v>
      </c>
      <c r="BB122" s="2">
        <v>89.114999999999995</v>
      </c>
      <c r="BC122" s="2">
        <v>10514.825000000001</v>
      </c>
      <c r="BD122" s="2"/>
      <c r="BE122" s="2"/>
      <c r="BF122" s="2"/>
      <c r="BG122" s="2"/>
      <c r="BH122" s="2">
        <v>1.1200000000000001</v>
      </c>
      <c r="BI122" s="2">
        <v>1.41</v>
      </c>
      <c r="BJ122" s="2">
        <v>1.36</v>
      </c>
      <c r="BK122" s="2">
        <v>2.4700000000000002</v>
      </c>
      <c r="BL122" s="2">
        <v>1.595</v>
      </c>
      <c r="BM122" s="1">
        <v>3.4849999999999999</v>
      </c>
      <c r="BN122" s="1">
        <v>1.94</v>
      </c>
      <c r="BO122" s="1">
        <v>6.02</v>
      </c>
      <c r="BP122" s="1">
        <v>2.84</v>
      </c>
      <c r="BQ122" s="1">
        <v>12.83</v>
      </c>
      <c r="BR122" s="1">
        <v>9.25</v>
      </c>
      <c r="BS122" s="1">
        <v>176.12</v>
      </c>
      <c r="BT122" s="1">
        <v>32.134999999999998</v>
      </c>
      <c r="BU122" s="1">
        <v>2019.8050000000001</v>
      </c>
      <c r="BV122" s="1">
        <v>8861.1350000000002</v>
      </c>
      <c r="BW122" s="1">
        <v>104279277.565</v>
      </c>
      <c r="BX122" s="1">
        <f t="shared" si="287"/>
        <v>2.2563999999999997</v>
      </c>
      <c r="BY122" s="1" t="e">
        <f t="shared" ca="1" si="393"/>
        <v>#NAME?</v>
      </c>
      <c r="BZ122" s="1" t="e">
        <f t="shared" ca="1" si="394"/>
        <v>#NAME?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L122" s="1">
        <v>-29373.660411839985</v>
      </c>
      <c r="CM122" s="1">
        <v>-13983.671669120002</v>
      </c>
      <c r="CN122" s="1">
        <v>-6179.9274497599981</v>
      </c>
      <c r="CO122" s="1">
        <v>-3003.8927420800005</v>
      </c>
      <c r="CP122" s="1">
        <v>-1018.3028390400009</v>
      </c>
      <c r="CQ122" s="1">
        <v>-100.04698624000002</v>
      </c>
      <c r="CR122" s="1">
        <v>-12.109700959999991</v>
      </c>
      <c r="CS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G122" s="1">
        <v>1</v>
      </c>
      <c r="DH122" s="1">
        <v>1</v>
      </c>
      <c r="DI122" s="1">
        <v>1.0049999999999999</v>
      </c>
      <c r="DJ122" s="1">
        <v>1.0149999999999999</v>
      </c>
      <c r="DK122" s="1">
        <v>1.38</v>
      </c>
      <c r="DL122" s="1">
        <v>2.44</v>
      </c>
      <c r="DM122" s="1">
        <v>3.03</v>
      </c>
      <c r="DN122" s="1">
        <v>18.88</v>
      </c>
      <c r="DO122" s="1">
        <v>11.98</v>
      </c>
      <c r="DP122" s="1">
        <v>277.82</v>
      </c>
      <c r="DQ122" s="1">
        <v>82.105000000000004</v>
      </c>
      <c r="DR122" s="1">
        <v>9884.7950000000001</v>
      </c>
      <c r="DS122" s="1">
        <v>675.03846153846155</v>
      </c>
      <c r="DT122" s="1">
        <v>671792.5</v>
      </c>
      <c r="DU122" s="1">
        <v>880.14705882352939</v>
      </c>
      <c r="DV122" s="1">
        <v>1054617.3431372549</v>
      </c>
      <c r="EA122" s="1">
        <v>1.3049999999999999</v>
      </c>
      <c r="EB122" s="1">
        <v>2.1349999999999998</v>
      </c>
      <c r="EC122" s="1">
        <v>19.745000000000001</v>
      </c>
      <c r="ED122" s="1">
        <v>671.11500000000001</v>
      </c>
      <c r="EE122" s="1">
        <v>76.92</v>
      </c>
      <c r="EF122" s="1">
        <v>11944.17</v>
      </c>
      <c r="EG122" s="1">
        <v>246.88</v>
      </c>
      <c r="EH122" s="1">
        <v>159226</v>
      </c>
      <c r="EI122" s="1">
        <v>1145.94</v>
      </c>
      <c r="EJ122" s="1">
        <v>2660327.2799999998</v>
      </c>
      <c r="EK122" s="1">
        <v>8161.1049999999996</v>
      </c>
      <c r="EL122" s="1">
        <v>98044082.125</v>
      </c>
      <c r="EM122" s="1">
        <v>67455.576923076922</v>
      </c>
      <c r="EN122" s="1">
        <v>6711351627.9945059</v>
      </c>
      <c r="EO122" s="1">
        <v>87969.784313725497</v>
      </c>
      <c r="EP122" s="1">
        <v>10538323998.215687</v>
      </c>
      <c r="EQ122" s="1">
        <f t="shared" si="290"/>
        <v>2.2563999999999997</v>
      </c>
      <c r="ER122" s="1" t="e">
        <f t="shared" ca="1" si="395"/>
        <v>#NAME?</v>
      </c>
      <c r="ES122" s="1" t="e">
        <f t="shared" ca="1" si="396"/>
        <v>#NAME?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0.91</v>
      </c>
      <c r="FC122" s="1">
        <v>0.51</v>
      </c>
      <c r="FE122" s="1">
        <v>-10.357105173631721</v>
      </c>
      <c r="FF122" s="1">
        <v>58.47687616266677</v>
      </c>
      <c r="FG122" s="1">
        <v>88.647869969895069</v>
      </c>
      <c r="FH122" s="1">
        <v>98.497926379309661</v>
      </c>
      <c r="FI122" s="1">
        <v>105.07632371725489</v>
      </c>
      <c r="FJ122" s="1">
        <v>106.61543657468783</v>
      </c>
      <c r="FK122" s="1">
        <v>106.74911851889132</v>
      </c>
      <c r="FL122" s="1">
        <v>106.75752528361592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Z122" s="1">
        <v>1</v>
      </c>
      <c r="GA122" s="1">
        <v>1</v>
      </c>
      <c r="GB122" s="1">
        <v>1</v>
      </c>
      <c r="GC122" s="1">
        <v>1</v>
      </c>
      <c r="GD122" s="1">
        <v>1.115</v>
      </c>
      <c r="GE122" s="1">
        <v>1.365</v>
      </c>
      <c r="GF122" s="1">
        <v>1.665</v>
      </c>
      <c r="GG122" s="1">
        <v>3.4750000000000001</v>
      </c>
      <c r="GH122" s="1">
        <v>7.3150000000000004</v>
      </c>
      <c r="GI122" s="1">
        <v>73.055000000000007</v>
      </c>
      <c r="GJ122" s="1">
        <v>19.475000000000001</v>
      </c>
      <c r="GK122" s="1">
        <v>500.66500000000002</v>
      </c>
      <c r="GL122" s="1">
        <v>29.59</v>
      </c>
      <c r="GM122" s="1">
        <v>1140.02</v>
      </c>
      <c r="GN122" s="1">
        <v>29.59</v>
      </c>
      <c r="GO122" s="1">
        <v>1140.02</v>
      </c>
      <c r="GT122" s="1">
        <v>1.5</v>
      </c>
      <c r="GU122" s="1">
        <v>3.05</v>
      </c>
      <c r="GV122" s="1">
        <v>4.87</v>
      </c>
      <c r="GW122" s="1">
        <v>43.63</v>
      </c>
      <c r="GX122" s="1">
        <v>42.305</v>
      </c>
      <c r="GY122" s="1">
        <v>3646.5949999999998</v>
      </c>
      <c r="GZ122" s="1">
        <v>108.53</v>
      </c>
      <c r="HA122" s="1">
        <v>19425.580000000002</v>
      </c>
      <c r="HB122" s="1">
        <v>676.14499999999998</v>
      </c>
      <c r="HC122" s="1">
        <v>653090.05500000005</v>
      </c>
      <c r="HD122" s="1">
        <v>1892.06</v>
      </c>
      <c r="HE122" s="1">
        <v>4789943.68</v>
      </c>
      <c r="HF122" s="1">
        <v>2909.11</v>
      </c>
      <c r="HG122" s="1">
        <v>11101389.65</v>
      </c>
      <c r="HH122" s="1">
        <v>2909.11</v>
      </c>
      <c r="HI122" s="1">
        <v>11101389.65</v>
      </c>
      <c r="HJ122" s="1">
        <f t="shared" si="293"/>
        <v>2.2563999999999997</v>
      </c>
      <c r="HK122" s="1" t="e">
        <f t="shared" ca="1" si="397"/>
        <v>#NAME?</v>
      </c>
      <c r="HL122" s="1" t="e">
        <f t="shared" ca="1" si="398"/>
        <v>#NAME?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X122" s="1">
        <v>-37.892687231270813</v>
      </c>
      <c r="HY122" s="1">
        <v>-21.663795608859189</v>
      </c>
      <c r="HZ122" s="1">
        <v>-8.1120720844400349</v>
      </c>
      <c r="IA122" s="1">
        <v>-3.8434049850047676</v>
      </c>
      <c r="IB122" s="1">
        <v>-0.76619934805298417</v>
      </c>
      <c r="IC122" s="1">
        <v>-4.9533116784513664E-2</v>
      </c>
      <c r="ID122" s="1">
        <v>0</v>
      </c>
      <c r="IE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S122" s="1">
        <v>1</v>
      </c>
      <c r="IT122" s="1">
        <v>1</v>
      </c>
      <c r="IU122" s="1">
        <v>1.2150000000000001</v>
      </c>
      <c r="IV122" s="1">
        <v>1.6850000000000001</v>
      </c>
      <c r="IW122" s="1">
        <v>3.5750000000000002</v>
      </c>
      <c r="IX122" s="1">
        <v>16.245000000000001</v>
      </c>
      <c r="IY122" s="1">
        <v>5.6449999999999996</v>
      </c>
      <c r="IZ122" s="1">
        <v>42.185000000000002</v>
      </c>
      <c r="JA122" s="1">
        <v>14.04</v>
      </c>
      <c r="JB122" s="1">
        <v>257.91000000000003</v>
      </c>
      <c r="JC122" s="1">
        <v>29.59</v>
      </c>
      <c r="JD122" s="1">
        <v>1140.02</v>
      </c>
      <c r="JE122" s="1">
        <v>29.59</v>
      </c>
      <c r="JF122" s="1">
        <v>1140.02</v>
      </c>
      <c r="JG122" s="1">
        <v>29.59</v>
      </c>
      <c r="JH122" s="1">
        <v>1140.02</v>
      </c>
      <c r="JM122" s="1">
        <v>6.8550000000000004</v>
      </c>
      <c r="JN122" s="1">
        <v>88.765000000000001</v>
      </c>
      <c r="JO122" s="1">
        <v>56.14</v>
      </c>
      <c r="JP122" s="1">
        <v>5787.44</v>
      </c>
      <c r="JQ122" s="1">
        <v>303.44499999999999</v>
      </c>
      <c r="JR122" s="1">
        <v>126960.86500000001</v>
      </c>
      <c r="JS122" s="1">
        <v>510.44</v>
      </c>
      <c r="JT122" s="1">
        <v>364441.19</v>
      </c>
      <c r="JU122" s="1">
        <v>1350.355</v>
      </c>
      <c r="JV122" s="1">
        <v>2429897.0049999999</v>
      </c>
      <c r="JW122" s="1">
        <v>2909.11</v>
      </c>
      <c r="JX122" s="1">
        <v>11101389.65</v>
      </c>
      <c r="JY122" s="1">
        <v>2909.11</v>
      </c>
      <c r="JZ122" s="1">
        <v>11101389.65</v>
      </c>
      <c r="KA122" s="1">
        <v>2909.11</v>
      </c>
      <c r="KB122" s="1">
        <v>11101389.65</v>
      </c>
      <c r="KC122" s="1">
        <f t="shared" si="296"/>
        <v>2.2563999999999997</v>
      </c>
      <c r="KD122" s="1" t="e">
        <f t="shared" ca="1" si="399"/>
        <v>#NAME?</v>
      </c>
      <c r="KE122" s="1" t="e">
        <f t="shared" ca="1" si="400"/>
        <v>#NAME?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1">
        <v>1</v>
      </c>
      <c r="KQ122" s="1">
        <v>13.702854242186472</v>
      </c>
      <c r="KR122" s="1">
        <v>16.851077327831611</v>
      </c>
      <c r="KS122" s="1">
        <v>19.034841596546407</v>
      </c>
      <c r="KT122" s="1">
        <v>19.510470232505259</v>
      </c>
      <c r="KU122" s="1">
        <v>19.911365541299734</v>
      </c>
      <c r="KV122" s="1">
        <v>20</v>
      </c>
      <c r="KW122" s="1">
        <v>20</v>
      </c>
      <c r="KX122" s="1">
        <v>20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L122" s="1">
        <v>1.58</v>
      </c>
      <c r="LM122" s="1">
        <v>3.07</v>
      </c>
      <c r="LN122" s="1">
        <v>7.5250000000000004</v>
      </c>
      <c r="LO122" s="1">
        <v>78.015000000000001</v>
      </c>
      <c r="LP122" s="1">
        <v>30.3</v>
      </c>
      <c r="LQ122" s="1">
        <v>1153.74</v>
      </c>
      <c r="LR122" s="1">
        <v>33.450000000000003</v>
      </c>
      <c r="LS122" s="1">
        <v>1357.6</v>
      </c>
      <c r="LT122" s="1">
        <v>39.869999999999997</v>
      </c>
      <c r="LU122" s="1">
        <v>2033.15</v>
      </c>
      <c r="LV122" s="1">
        <v>39.869999999999997</v>
      </c>
      <c r="LW122" s="1">
        <v>2033.15</v>
      </c>
      <c r="LX122" s="1">
        <v>39.869999999999997</v>
      </c>
      <c r="LY122" s="1">
        <v>2033.15</v>
      </c>
      <c r="LZ122" s="1">
        <v>39.869999999999997</v>
      </c>
      <c r="MA122" s="1">
        <v>2033.15</v>
      </c>
      <c r="MF122" s="1">
        <v>97.52</v>
      </c>
      <c r="MG122" s="1">
        <v>15627.35</v>
      </c>
      <c r="MH122" s="1">
        <v>703.41499999999996</v>
      </c>
      <c r="MI122" s="1">
        <v>709845.41500000004</v>
      </c>
      <c r="MJ122" s="1">
        <v>2983</v>
      </c>
      <c r="MK122" s="1">
        <v>11243873.439999999</v>
      </c>
      <c r="ML122" s="1">
        <v>3298.04</v>
      </c>
      <c r="MM122" s="1">
        <v>13254888.34</v>
      </c>
      <c r="MN122" s="1">
        <v>3937.76</v>
      </c>
      <c r="MO122" s="1">
        <v>19939570.09</v>
      </c>
      <c r="MP122" s="1">
        <v>3937.76</v>
      </c>
      <c r="MQ122" s="1">
        <v>19939570.09</v>
      </c>
      <c r="MR122" s="1">
        <v>3937.76</v>
      </c>
      <c r="MS122" s="1">
        <v>19939570.09</v>
      </c>
      <c r="MT122" s="1">
        <v>3937.76</v>
      </c>
      <c r="MU122" s="1">
        <v>19939570.09</v>
      </c>
      <c r="MV122" s="1">
        <f t="shared" si="299"/>
        <v>2.2563999999999997</v>
      </c>
      <c r="MW122" s="1" t="e">
        <f t="shared" ca="1" si="401"/>
        <v>#NAME?</v>
      </c>
      <c r="MX122" s="1" t="e">
        <f t="shared" ca="1" si="402"/>
        <v>#NAME?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v>1</v>
      </c>
      <c r="NJ122" s="1">
        <v>0.55776569748311688</v>
      </c>
      <c r="NK122" s="1">
        <v>0.82642482655814442</v>
      </c>
      <c r="NL122" s="1">
        <v>0.97794141246345223</v>
      </c>
      <c r="NM122" s="1">
        <v>0.99121409657105075</v>
      </c>
      <c r="NN122" s="1">
        <v>1</v>
      </c>
      <c r="NO122" s="1">
        <v>1</v>
      </c>
      <c r="NP122" s="1">
        <v>1</v>
      </c>
      <c r="NQ122" s="1">
        <v>1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</row>
    <row r="123" spans="1:390" s="1" customFormat="1" x14ac:dyDescent="0.25">
      <c r="A123" s="1">
        <v>1850</v>
      </c>
      <c r="B123" s="1">
        <v>200</v>
      </c>
      <c r="C123" s="1">
        <v>100</v>
      </c>
      <c r="D123" s="1" t="s">
        <v>338</v>
      </c>
      <c r="E123" s="1">
        <v>62.624665345000011</v>
      </c>
      <c r="F123" s="1">
        <v>3931.618479143182</v>
      </c>
      <c r="G123" s="1">
        <f>F123-E123*E123</f>
        <v>9.7697695699366705</v>
      </c>
      <c r="H123" s="1" t="e">
        <f ca="1">E123-КОРЕНЬ(G123)/КОРЕНЬ(B123)*$B$1</f>
        <v>#NAME?</v>
      </c>
      <c r="I123" s="1" t="e">
        <f ca="1">E123+КОРЕНЬ(G123)/КОРЕНЬ(B123)*$B$1</f>
        <v>#NAME?</v>
      </c>
      <c r="J123" s="1">
        <f>E123/(A123*C123)</f>
        <v>3.3851170456756764E-4</v>
      </c>
      <c r="K123" s="1" t="e">
        <f ca="1">J123-КОРЕНЬ(G123)/КОРЕНЬ(B123)*$B$1</f>
        <v>#NAME?</v>
      </c>
      <c r="L123" s="1" t="e">
        <f ca="1">J123+КОРЕНЬ(G123)/КОРЕНЬ(B123)*$B$1</f>
        <v>#NAME?</v>
      </c>
      <c r="M123" s="1">
        <v>0</v>
      </c>
      <c r="N123" s="1">
        <v>68109.475000000006</v>
      </c>
      <c r="O123" s="1">
        <v>111854.66</v>
      </c>
      <c r="P123" s="1">
        <v>12524301358.299999</v>
      </c>
      <c r="Q123" s="1">
        <f>P123-O123*O123</f>
        <v>12836394.58439827</v>
      </c>
      <c r="R123" s="1" t="e">
        <f ca="1">O123-КОРЕНЬ(Q123)/КОРЕНЬ(B123)*$B$1</f>
        <v>#NAME?</v>
      </c>
      <c r="S123" s="1" t="e">
        <f ca="1">O123+КОРЕНЬ(Q123)/КОРЕНЬ(B123)*$B$1</f>
        <v>#NAME?</v>
      </c>
      <c r="T123" s="1">
        <v>184900</v>
      </c>
      <c r="U123" s="2">
        <v>34188010000</v>
      </c>
      <c r="V123" s="2">
        <f>U123-T123*T123</f>
        <v>0</v>
      </c>
      <c r="W123" s="2" t="e">
        <f ca="1">T123-КОРЕНЬ(V123)/КОРЕНЬ(B123)*$B$1</f>
        <v>#NAME?</v>
      </c>
      <c r="X123" s="2" t="e">
        <f ca="1">T123+КОРЕНЬ(V123)/КОРЕНЬ(B123)*$B$1</f>
        <v>#NAME?</v>
      </c>
      <c r="Y123" s="2">
        <f>T123/(A123*C123)</f>
        <v>0.99945945945945946</v>
      </c>
      <c r="Z123" s="2" t="e">
        <f ca="1">Y123-КОРЕНЬ(V123)/КОРЕНЬ(B123)*$B$1</f>
        <v>#NAME?</v>
      </c>
      <c r="AA123" s="2" t="e">
        <f ca="1">Y123+КОРЕНЬ(V123)/КОРЕНЬ(B123)*$B$1</f>
        <v>#NAME?</v>
      </c>
      <c r="AB123" s="2">
        <v>1850</v>
      </c>
      <c r="AC123" s="2">
        <v>3422500</v>
      </c>
      <c r="AD123" s="2">
        <f t="shared" si="302"/>
        <v>1.6422775245294432</v>
      </c>
      <c r="AE123" s="2">
        <v>7797</v>
      </c>
      <c r="AF123" s="2">
        <v>7797</v>
      </c>
      <c r="AG123" s="2">
        <v>3789.68</v>
      </c>
      <c r="AH123" s="2">
        <v>14390710.109999999</v>
      </c>
      <c r="AI123" s="2">
        <v>184900</v>
      </c>
      <c r="AJ123" s="2">
        <v>3646.62</v>
      </c>
      <c r="AK123" s="2">
        <v>13326967.869999999</v>
      </c>
      <c r="AL123" s="2"/>
      <c r="AM123" s="2"/>
      <c r="AN123" s="2">
        <v>1</v>
      </c>
      <c r="AO123" s="2">
        <v>1</v>
      </c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1.07</v>
      </c>
      <c r="BA123" s="2">
        <v>1.21</v>
      </c>
      <c r="BB123" s="2">
        <v>85.905000000000001</v>
      </c>
      <c r="BC123" s="2">
        <v>8725.375</v>
      </c>
      <c r="BD123" s="2"/>
      <c r="BE123" s="2"/>
      <c r="BF123" s="2"/>
      <c r="BG123" s="2"/>
      <c r="BH123" s="2">
        <v>1.125</v>
      </c>
      <c r="BI123" s="2">
        <v>1.4350000000000001</v>
      </c>
      <c r="BJ123" s="2">
        <v>1.355</v>
      </c>
      <c r="BK123" s="2">
        <v>2.2749999999999999</v>
      </c>
      <c r="BL123" s="2">
        <v>1.7150000000000001</v>
      </c>
      <c r="BM123" s="1">
        <v>3.9950000000000001</v>
      </c>
      <c r="BN123" s="1">
        <v>2.0350000000000001</v>
      </c>
      <c r="BO123" s="1">
        <v>6.4649999999999999</v>
      </c>
      <c r="BP123" s="1">
        <v>3.395</v>
      </c>
      <c r="BQ123" s="1">
        <v>19.094999999999999</v>
      </c>
      <c r="BR123" s="1">
        <v>10.085000000000001</v>
      </c>
      <c r="BS123" s="1">
        <v>206.69499999999999</v>
      </c>
      <c r="BT123" s="1">
        <v>33.325000000000003</v>
      </c>
      <c r="BU123" s="1">
        <v>2126.8150000000001</v>
      </c>
      <c r="BV123" s="1">
        <v>8540.1949999999997</v>
      </c>
      <c r="BW123" s="1">
        <v>86387510.855000004</v>
      </c>
      <c r="BX123" s="1">
        <f>BO123-BN123*BN123</f>
        <v>2.3237749999999995</v>
      </c>
      <c r="BY123" s="1" t="e">
        <f ca="1">BN123-КОРЕНЬ(BP123)/КОРЕНЬ(B123)*$B$1</f>
        <v>#NAME?</v>
      </c>
      <c r="BZ123" s="1" t="e">
        <f ca="1">BN123+КОРЕНЬ(BP123)/КОРЕНЬ(B123)*$B$1</f>
        <v>#NAME?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L123" s="1">
        <v>-32928.873429599975</v>
      </c>
      <c r="CM123" s="1">
        <v>-16691.696811200007</v>
      </c>
      <c r="CN123" s="1">
        <v>-6920.4737100799939</v>
      </c>
      <c r="CO123" s="1">
        <v>-4083.2526104000003</v>
      </c>
      <c r="CP123" s="1">
        <v>-1008.1299846400003</v>
      </c>
      <c r="CQ123" s="1">
        <v>-105.06681984000001</v>
      </c>
      <c r="CR123" s="1">
        <v>-11.792092159999997</v>
      </c>
      <c r="CS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G123" s="1">
        <v>1</v>
      </c>
      <c r="DH123" s="1">
        <v>1</v>
      </c>
      <c r="DI123" s="1">
        <v>1.0049999999999999</v>
      </c>
      <c r="DJ123" s="1">
        <v>1.0149999999999999</v>
      </c>
      <c r="DK123" s="1">
        <v>1.48</v>
      </c>
      <c r="DL123" s="1">
        <v>2.77</v>
      </c>
      <c r="DM123" s="1">
        <v>3.2450000000000001</v>
      </c>
      <c r="DN123" s="1">
        <v>19.405000000000001</v>
      </c>
      <c r="DO123" s="1">
        <v>12.615</v>
      </c>
      <c r="DP123" s="1">
        <v>314.58499999999998</v>
      </c>
      <c r="DQ123" s="1">
        <v>81.454999999999998</v>
      </c>
      <c r="DR123" s="1">
        <v>10599.514999999999</v>
      </c>
      <c r="DS123" s="1">
        <v>737.15957446808511</v>
      </c>
      <c r="DT123" s="1">
        <v>785445.15957446804</v>
      </c>
      <c r="DU123" s="1">
        <v>984.86813186813185</v>
      </c>
      <c r="DV123" s="1">
        <v>1235086.8241758242</v>
      </c>
      <c r="EA123" s="1">
        <v>1.345</v>
      </c>
      <c r="EB123" s="1">
        <v>2.2050000000000001</v>
      </c>
      <c r="EC123" s="1">
        <v>17.295000000000002</v>
      </c>
      <c r="ED123" s="1">
        <v>538.68499999999995</v>
      </c>
      <c r="EE123" s="1">
        <v>88.795000000000002</v>
      </c>
      <c r="EF123" s="1">
        <v>14350.565000000001</v>
      </c>
      <c r="EG123" s="1">
        <v>271.38</v>
      </c>
      <c r="EH123" s="1">
        <v>162792.87</v>
      </c>
      <c r="EI123" s="1">
        <v>1212.52</v>
      </c>
      <c r="EJ123" s="1">
        <v>3026277.81</v>
      </c>
      <c r="EK123" s="1">
        <v>8100.14</v>
      </c>
      <c r="EL123" s="1">
        <v>105288142.51000001</v>
      </c>
      <c r="EM123" s="1">
        <v>73668.441489361707</v>
      </c>
      <c r="EN123" s="1">
        <v>7847348981.0159578</v>
      </c>
      <c r="EO123" s="1">
        <v>98440.142857142855</v>
      </c>
      <c r="EP123" s="1">
        <v>12341345379.197802</v>
      </c>
      <c r="EQ123" s="1">
        <f>BO123-BN123*BN123</f>
        <v>2.3237749999999995</v>
      </c>
      <c r="ER123" s="1" t="e">
        <f ca="1">BN123-КОРЕНЬ(BP123)/КОРЕНЬ(B123)*$B$1</f>
        <v>#NAME?</v>
      </c>
      <c r="ES123" s="1" t="e">
        <f ca="1">BN123+КОРЕНЬ(BP123)/КОРЕНЬ(B123)*$B$1</f>
        <v>#NAME?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0.94</v>
      </c>
      <c r="FC123" s="1">
        <v>0.45500000000000002</v>
      </c>
      <c r="FE123" s="1">
        <v>-8.6310382152818956</v>
      </c>
      <c r="FF123" s="1">
        <v>55.581997278034969</v>
      </c>
      <c r="FG123" s="1">
        <v>87.843013275195332</v>
      </c>
      <c r="FH123" s="1">
        <v>98.695678198150418</v>
      </c>
      <c r="FI123" s="1">
        <v>105.3001574533522</v>
      </c>
      <c r="FJ123" s="1">
        <v>106.62126179691656</v>
      </c>
      <c r="FK123" s="1">
        <v>106.74843683580033</v>
      </c>
      <c r="FL123" s="1">
        <v>106.75752528361592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Z123" s="1">
        <v>1</v>
      </c>
      <c r="GA123" s="1">
        <v>1</v>
      </c>
      <c r="GB123" s="1">
        <v>1</v>
      </c>
      <c r="GC123" s="1">
        <v>1</v>
      </c>
      <c r="GD123" s="1">
        <v>1.095</v>
      </c>
      <c r="GE123" s="1">
        <v>1.2849999999999999</v>
      </c>
      <c r="GF123" s="1">
        <v>1.7150000000000001</v>
      </c>
      <c r="GG123" s="1">
        <v>3.6150000000000002</v>
      </c>
      <c r="GH123" s="1">
        <v>7.1449999999999996</v>
      </c>
      <c r="GI123" s="1">
        <v>67.415000000000006</v>
      </c>
      <c r="GJ123" s="1">
        <v>18.785</v>
      </c>
      <c r="GK123" s="1">
        <v>455.79500000000002</v>
      </c>
      <c r="GL123" s="1">
        <v>30.62</v>
      </c>
      <c r="GM123" s="1">
        <v>1170.5999999999999</v>
      </c>
      <c r="GN123" s="1">
        <v>30.62</v>
      </c>
      <c r="GO123" s="1">
        <v>1170.5999999999999</v>
      </c>
      <c r="GT123" s="1">
        <v>1.52</v>
      </c>
      <c r="GU123" s="1">
        <v>3.11</v>
      </c>
      <c r="GV123" s="1">
        <v>5.125</v>
      </c>
      <c r="GW123" s="1">
        <v>52.045000000000002</v>
      </c>
      <c r="GX123" s="1">
        <v>41.895000000000003</v>
      </c>
      <c r="GY123" s="1">
        <v>2949.5749999999998</v>
      </c>
      <c r="GZ123" s="1">
        <v>113.315</v>
      </c>
      <c r="HA123" s="1">
        <v>19412.974999999999</v>
      </c>
      <c r="HB123" s="1">
        <v>663.51499999999999</v>
      </c>
      <c r="HC123" s="1">
        <v>603354.04500000004</v>
      </c>
      <c r="HD123" s="1">
        <v>1826.845</v>
      </c>
      <c r="HE123" s="1">
        <v>4368164.7649999997</v>
      </c>
      <c r="HF123" s="1">
        <v>3009.9949999999999</v>
      </c>
      <c r="HG123" s="1">
        <v>11392594.925000001</v>
      </c>
      <c r="HH123" s="1">
        <v>3009.9949999999999</v>
      </c>
      <c r="HI123" s="1">
        <v>11392594.925000001</v>
      </c>
      <c r="HJ123" s="1">
        <f>BO123-BN123*BN123</f>
        <v>2.3237749999999995</v>
      </c>
      <c r="HK123" s="1" t="e">
        <f ca="1">BN123-КОРЕНЬ(BP123)/КОРЕНЬ(B123)*$B$1</f>
        <v>#NAME?</v>
      </c>
      <c r="HL123" s="1" t="e">
        <f ca="1">BN123+КОРЕНЬ(BP123)/КОРЕНЬ(B123)*$B$1</f>
        <v>#NAME?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X123" s="1">
        <v>-40.920692464273614</v>
      </c>
      <c r="HY123" s="1">
        <v>-22.632461050524896</v>
      </c>
      <c r="HZ123" s="1">
        <v>-8.4814336233337499</v>
      </c>
      <c r="IA123" s="1">
        <v>-4.2046717712724799</v>
      </c>
      <c r="IB123" s="1">
        <v>-0.73664466953051133</v>
      </c>
      <c r="IC123" s="1">
        <v>-5.5477090798655301E-2</v>
      </c>
      <c r="ID123" s="1">
        <v>0</v>
      </c>
      <c r="IE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S123" s="1">
        <v>1</v>
      </c>
      <c r="IT123" s="1">
        <v>1</v>
      </c>
      <c r="IU123" s="1">
        <v>1.1950000000000001</v>
      </c>
      <c r="IV123" s="1">
        <v>1.605</v>
      </c>
      <c r="IW123" s="1">
        <v>3.7850000000000001</v>
      </c>
      <c r="IX123" s="1">
        <v>18.375</v>
      </c>
      <c r="IY123" s="1">
        <v>5.7949999999999999</v>
      </c>
      <c r="IZ123" s="1">
        <v>44.104999999999997</v>
      </c>
      <c r="JA123" s="1">
        <v>14.1</v>
      </c>
      <c r="JB123" s="1">
        <v>264.88</v>
      </c>
      <c r="JC123" s="1">
        <v>30.62</v>
      </c>
      <c r="JD123" s="1">
        <v>1170.5999999999999</v>
      </c>
      <c r="JE123" s="1">
        <v>30.62</v>
      </c>
      <c r="JF123" s="1">
        <v>1170.5999999999999</v>
      </c>
      <c r="JG123" s="1">
        <v>30.62</v>
      </c>
      <c r="JH123" s="1">
        <v>1170.5999999999999</v>
      </c>
      <c r="JM123" s="1">
        <v>6.68</v>
      </c>
      <c r="JN123" s="1">
        <v>89.54</v>
      </c>
      <c r="JO123" s="1">
        <v>54.78</v>
      </c>
      <c r="JP123" s="1">
        <v>5209.74</v>
      </c>
      <c r="JQ123" s="1">
        <v>324.3</v>
      </c>
      <c r="JR123" s="1">
        <v>146995.07</v>
      </c>
      <c r="JS123" s="1">
        <v>525.07000000000005</v>
      </c>
      <c r="JT123" s="1">
        <v>382970.6</v>
      </c>
      <c r="JU123" s="1">
        <v>1357.665</v>
      </c>
      <c r="JV123" s="1">
        <v>2504881.4449999998</v>
      </c>
      <c r="JW123" s="1">
        <v>3009.9949999999999</v>
      </c>
      <c r="JX123" s="1">
        <v>11392594.925000001</v>
      </c>
      <c r="JY123" s="1">
        <v>3009.9949999999999</v>
      </c>
      <c r="JZ123" s="1">
        <v>11392594.925000001</v>
      </c>
      <c r="KA123" s="1">
        <v>3009.9949999999999</v>
      </c>
      <c r="KB123" s="1">
        <v>11392594.925000001</v>
      </c>
      <c r="KC123" s="1">
        <f>BO123-BN123*BN123</f>
        <v>2.3237749999999995</v>
      </c>
      <c r="KD123" s="1" t="e">
        <f ca="1">BN123-КОРЕНЬ(BP123)/КОРЕНЬ(B123)*$B$1</f>
        <v>#NAME?</v>
      </c>
      <c r="KE123" s="1" t="e">
        <f ca="1">BN123+КОРЕНЬ(BP123)/КОРЕНЬ(B123)*$B$1</f>
        <v>#NAME?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1">
        <v>1</v>
      </c>
      <c r="KQ123" s="1">
        <v>13.589394136380179</v>
      </c>
      <c r="KR123" s="1">
        <v>16.666997214659023</v>
      </c>
      <c r="KS123" s="1">
        <v>19.042682481359808</v>
      </c>
      <c r="KT123" s="1">
        <v>19.547959544351066</v>
      </c>
      <c r="KU123" s="1">
        <v>19.915193594674879</v>
      </c>
      <c r="KV123" s="1">
        <v>20</v>
      </c>
      <c r="KW123" s="1">
        <v>20</v>
      </c>
      <c r="KX123" s="1">
        <v>20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L123" s="1">
        <v>1.62</v>
      </c>
      <c r="LM123" s="1">
        <v>3.16</v>
      </c>
      <c r="LN123" s="1">
        <v>7.415</v>
      </c>
      <c r="LO123" s="1">
        <v>71.484999999999999</v>
      </c>
      <c r="LP123" s="1">
        <v>28.79</v>
      </c>
      <c r="LQ123" s="1">
        <v>1102.83</v>
      </c>
      <c r="LR123" s="1">
        <v>31.774999999999999</v>
      </c>
      <c r="LS123" s="1">
        <v>1320.4549999999999</v>
      </c>
      <c r="LT123" s="1">
        <v>37.56</v>
      </c>
      <c r="LU123" s="1">
        <v>1762.04</v>
      </c>
      <c r="LV123" s="1">
        <v>37.56</v>
      </c>
      <c r="LW123" s="1">
        <v>1762.04</v>
      </c>
      <c r="LX123" s="1">
        <v>37.56</v>
      </c>
      <c r="LY123" s="1">
        <v>1762.04</v>
      </c>
      <c r="LZ123" s="1">
        <v>37.56</v>
      </c>
      <c r="MA123" s="1">
        <v>1762.04</v>
      </c>
      <c r="MF123" s="1">
        <v>101.03</v>
      </c>
      <c r="MG123" s="1">
        <v>15859.64</v>
      </c>
      <c r="MH123" s="1">
        <v>692.6</v>
      </c>
      <c r="MI123" s="1">
        <v>645023.29</v>
      </c>
      <c r="MJ123" s="1">
        <v>2828.35</v>
      </c>
      <c r="MK123" s="1">
        <v>10746268.869999999</v>
      </c>
      <c r="ML123" s="1">
        <v>3127.59</v>
      </c>
      <c r="MM123" s="1">
        <v>12891061.939999999</v>
      </c>
      <c r="MN123" s="1">
        <v>3706.9549999999999</v>
      </c>
      <c r="MO123" s="1">
        <v>17260833.045000002</v>
      </c>
      <c r="MP123" s="1">
        <v>3706.9549999999999</v>
      </c>
      <c r="MQ123" s="1">
        <v>17260833.045000002</v>
      </c>
      <c r="MR123" s="1">
        <v>3706.9549999999999</v>
      </c>
      <c r="MS123" s="1">
        <v>17260833.045000002</v>
      </c>
      <c r="MT123" s="1">
        <v>3706.9549999999999</v>
      </c>
      <c r="MU123" s="1">
        <v>17260833.045000002</v>
      </c>
      <c r="MV123" s="1">
        <f>BO123-BN123*BN123</f>
        <v>2.3237749999999995</v>
      </c>
      <c r="MW123" s="1" t="e">
        <f ca="1">BN123-КОРЕНЬ(BP123)/КОРЕНЬ(B123)*$B$1</f>
        <v>#NAME?</v>
      </c>
      <c r="MX123" s="1" t="e">
        <f ca="1">BN123+КОРЕНЬ(BP123)/КОРЕНЬ(B123)*$B$1</f>
        <v>#NAME?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v>1</v>
      </c>
      <c r="NJ123" s="1">
        <v>0.54920453053608098</v>
      </c>
      <c r="NK123" s="1">
        <v>0.8341384749971692</v>
      </c>
      <c r="NL123" s="1">
        <v>0.97884331975422145</v>
      </c>
      <c r="NM123" s="1">
        <v>0.99173091441981287</v>
      </c>
      <c r="NN123" s="1">
        <v>1</v>
      </c>
      <c r="NO123" s="1">
        <v>1</v>
      </c>
      <c r="NP123" s="1">
        <v>1</v>
      </c>
      <c r="NQ123" s="1">
        <v>1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</row>
    <row r="124" spans="1:390" s="1" customFormat="1" x14ac:dyDescent="0.25">
      <c r="A124" s="1">
        <v>1900</v>
      </c>
      <c r="B124" s="1">
        <v>200</v>
      </c>
      <c r="C124" s="1">
        <v>100</v>
      </c>
      <c r="D124" s="1" t="s">
        <v>342</v>
      </c>
      <c r="E124" s="1">
        <v>69.058286420000002</v>
      </c>
      <c r="F124" s="1">
        <v>4779.4282849929914</v>
      </c>
      <c r="G124" s="1">
        <f>F124-E124*E124</f>
        <v>10.3813617262349</v>
      </c>
      <c r="H124" s="1" t="e">
        <f ca="1">E124-КОРЕНЬ(G124)/КОРЕНЬ(B124)*$B$1</f>
        <v>#NAME?</v>
      </c>
      <c r="I124" s="1" t="e">
        <f ca="1">E124+КОРЕНЬ(G124)/КОРЕНЬ(B124)*$B$1</f>
        <v>#NAME?</v>
      </c>
      <c r="J124" s="1">
        <f>E124/(A124*C124)</f>
        <v>3.6346466536842109E-4</v>
      </c>
      <c r="K124" s="1" t="e">
        <f ca="1">J124-КОРЕНЬ(G124)/КОРЕНЬ(B124)*$B$1</f>
        <v>#NAME?</v>
      </c>
      <c r="L124" s="1" t="e">
        <f ca="1">J124+КОРЕНЬ(G124)/КОРЕНЬ(B124)*$B$1</f>
        <v>#NAME?</v>
      </c>
      <c r="M124" s="1">
        <v>0</v>
      </c>
      <c r="N124" s="1">
        <v>69999.789999999994</v>
      </c>
      <c r="O124" s="1">
        <v>114963.26</v>
      </c>
      <c r="P124" s="1">
        <v>13230737586.32</v>
      </c>
      <c r="Q124" s="1">
        <f>P124-O124*O124</f>
        <v>14186436.492401123</v>
      </c>
      <c r="R124" s="1" t="e">
        <f ca="1">O124-КОРЕНЬ(Q124)/КОРЕНЬ(B124)*$B$1</f>
        <v>#NAME?</v>
      </c>
      <c r="S124" s="1" t="e">
        <f ca="1">O124+КОРЕНЬ(Q124)/КОРЕНЬ(B124)*$B$1</f>
        <v>#NAME?</v>
      </c>
      <c r="T124" s="1">
        <v>189900</v>
      </c>
      <c r="U124" s="2">
        <v>36062010000</v>
      </c>
      <c r="V124" s="2">
        <f>U124-T124*T124</f>
        <v>0</v>
      </c>
      <c r="W124" s="2" t="e">
        <f ca="1">T124-КОРЕНЬ(V124)/КОРЕНЬ(B124)*$B$1</f>
        <v>#NAME?</v>
      </c>
      <c r="X124" s="2" t="e">
        <f ca="1">T124+КОРЕНЬ(V124)/КОРЕНЬ(B124)*$B$1</f>
        <v>#NAME?</v>
      </c>
      <c r="Y124" s="2">
        <f>T124/(A124*C124)</f>
        <v>0.99947368421052629</v>
      </c>
      <c r="Z124" s="2" t="e">
        <f ca="1">Y124-КОРЕНЬ(V124)/КОРЕНЬ(B124)*$B$1</f>
        <v>#NAME?</v>
      </c>
      <c r="AA124" s="2" t="e">
        <f ca="1">Y124+КОРЕНЬ(V124)/КОРЕНЬ(B124)*$B$1</f>
        <v>#NAME?</v>
      </c>
      <c r="AB124" s="2">
        <v>1900</v>
      </c>
      <c r="AC124" s="2">
        <v>3610000</v>
      </c>
      <c r="AD124" s="2">
        <f t="shared" si="302"/>
        <v>1.6423372127259239</v>
      </c>
      <c r="AE124" s="2">
        <v>7797</v>
      </c>
      <c r="AF124" s="2">
        <v>7797</v>
      </c>
      <c r="AG124" s="2">
        <v>3847.67</v>
      </c>
      <c r="AH124" s="2">
        <v>14835576.52</v>
      </c>
      <c r="AI124" s="2">
        <v>189900</v>
      </c>
      <c r="AJ124" s="2">
        <v>3706.2849999999999</v>
      </c>
      <c r="AK124" s="2">
        <v>13767714.215</v>
      </c>
      <c r="AL124" s="2"/>
      <c r="AM124" s="2"/>
      <c r="AN124" s="2">
        <v>1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1.05</v>
      </c>
      <c r="BA124" s="2">
        <v>1.1499999999999999</v>
      </c>
      <c r="BB124" s="2">
        <v>88.36</v>
      </c>
      <c r="BC124" s="2">
        <v>9708.17</v>
      </c>
      <c r="BD124" s="2"/>
      <c r="BE124" s="2"/>
      <c r="BF124" s="2"/>
      <c r="BG124" s="2"/>
      <c r="BH124" s="2">
        <v>1.135</v>
      </c>
      <c r="BI124" s="2">
        <v>1.4350000000000001</v>
      </c>
      <c r="BJ124" s="2">
        <v>1.3149999999999999</v>
      </c>
      <c r="BK124" s="2">
        <v>2.1349999999999998</v>
      </c>
      <c r="BL124" s="2">
        <v>1.68</v>
      </c>
      <c r="BM124" s="1">
        <v>3.94</v>
      </c>
      <c r="BN124" s="1">
        <v>1.915</v>
      </c>
      <c r="BO124" s="1">
        <v>5.2050000000000001</v>
      </c>
      <c r="BP124" s="1">
        <v>3.6</v>
      </c>
      <c r="BQ124" s="1">
        <v>20.9</v>
      </c>
      <c r="BR124" s="1">
        <v>10.58</v>
      </c>
      <c r="BS124" s="1">
        <v>199.97</v>
      </c>
      <c r="BT124" s="1">
        <v>34.85</v>
      </c>
      <c r="BU124" s="1">
        <v>2253.0700000000002</v>
      </c>
      <c r="BV124" s="1">
        <v>8785.44</v>
      </c>
      <c r="BW124" s="1">
        <v>96220781.040000007</v>
      </c>
      <c r="BX124" s="1">
        <f>BO124-BN124*BN124</f>
        <v>1.5377749999999999</v>
      </c>
      <c r="BY124" s="1" t="e">
        <f ca="1">BN124-КОРЕНЬ(BP124)/КОРЕНЬ(B124)*$B$1</f>
        <v>#NAME?</v>
      </c>
      <c r="BZ124" s="1" t="e">
        <f ca="1">BN124+КОРЕНЬ(BP124)/КОРЕНЬ(B124)*$B$1</f>
        <v>#NAME?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L124" s="1">
        <v>-29917.171928160009</v>
      </c>
      <c r="CM124" s="1">
        <v>-16602.454780799995</v>
      </c>
      <c r="CN124" s="1">
        <v>-6618.8067748799986</v>
      </c>
      <c r="CO124" s="1">
        <v>-4124.9981132799994</v>
      </c>
      <c r="CP124" s="1">
        <v>-1067.8192225600003</v>
      </c>
      <c r="CQ124" s="1">
        <v>-112.51759776000009</v>
      </c>
      <c r="CR124" s="1">
        <v>-11.488927839999999</v>
      </c>
      <c r="CS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G124" s="1">
        <v>1</v>
      </c>
      <c r="DH124" s="1">
        <v>1</v>
      </c>
      <c r="DI124" s="1">
        <v>1.0049999999999999</v>
      </c>
      <c r="DJ124" s="1">
        <v>1.0149999999999999</v>
      </c>
      <c r="DK124" s="1">
        <v>1.5049999999999999</v>
      </c>
      <c r="DL124" s="1">
        <v>2.9550000000000001</v>
      </c>
      <c r="DM124" s="1">
        <v>2.77</v>
      </c>
      <c r="DN124" s="1">
        <v>14.17</v>
      </c>
      <c r="DO124" s="1">
        <v>13.51</v>
      </c>
      <c r="DP124" s="1">
        <v>397.15</v>
      </c>
      <c r="DQ124" s="1">
        <v>81.680000000000007</v>
      </c>
      <c r="DR124" s="1">
        <v>9908.4500000000007</v>
      </c>
      <c r="DS124" s="1">
        <v>634.24043715846994</v>
      </c>
      <c r="DT124" s="1">
        <v>578311.61748633883</v>
      </c>
      <c r="DU124" s="1">
        <v>999.55339805825247</v>
      </c>
      <c r="DV124" s="1">
        <v>1302237.1650485436</v>
      </c>
      <c r="EA124" s="1">
        <v>1.355</v>
      </c>
      <c r="EB124" s="1">
        <v>2.2349999999999999</v>
      </c>
      <c r="EC124" s="1">
        <v>17.59</v>
      </c>
      <c r="ED124" s="1">
        <v>609.13</v>
      </c>
      <c r="EE124" s="1">
        <v>87.674999999999997</v>
      </c>
      <c r="EF124" s="1">
        <v>14854.424999999999</v>
      </c>
      <c r="EG124" s="1">
        <v>223.47499999999999</v>
      </c>
      <c r="EH124" s="1">
        <v>117883.035</v>
      </c>
      <c r="EI124" s="1">
        <v>1298.325</v>
      </c>
      <c r="EJ124" s="1">
        <v>3833626.3050000002</v>
      </c>
      <c r="EK124" s="1">
        <v>8117.6850000000004</v>
      </c>
      <c r="EL124" s="1">
        <v>98272046.135000005</v>
      </c>
      <c r="EM124" s="1">
        <v>63376.715846994535</v>
      </c>
      <c r="EN124" s="1">
        <v>5777067107.6010933</v>
      </c>
      <c r="EO124" s="1">
        <v>99901.495145631066</v>
      </c>
      <c r="EP124" s="1">
        <v>13011095822.174757</v>
      </c>
      <c r="EQ124" s="1">
        <f>BO124-BN124*BN124</f>
        <v>1.5377749999999999</v>
      </c>
      <c r="ER124" s="1" t="e">
        <f ca="1">BN124-КОРЕНЬ(BP124)/КОРЕНЬ(B124)*$B$1</f>
        <v>#NAME?</v>
      </c>
      <c r="ES124" s="1" t="e">
        <f ca="1">BN124+КОРЕНЬ(BP124)/КОРЕНЬ(B124)*$B$1</f>
        <v>#NAME?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0.91500000000000004</v>
      </c>
      <c r="FC124" s="1">
        <v>0.51500000000000001</v>
      </c>
      <c r="FE124" s="1">
        <v>-10.096262507162766</v>
      </c>
      <c r="FF124" s="1">
        <v>60.489419726788164</v>
      </c>
      <c r="FG124" s="1">
        <v>90.163921733160237</v>
      </c>
      <c r="FH124" s="1">
        <v>98.394710970845239</v>
      </c>
      <c r="FI124" s="1">
        <v>105.08946348446554</v>
      </c>
      <c r="FJ124" s="1">
        <v>106.61136517640436</v>
      </c>
      <c r="FK124" s="1">
        <v>106.74838153030055</v>
      </c>
      <c r="FL124" s="1">
        <v>106.75752528361592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Z124" s="1">
        <v>1</v>
      </c>
      <c r="GA124" s="1">
        <v>1</v>
      </c>
      <c r="GB124" s="1">
        <v>1</v>
      </c>
      <c r="GC124" s="1">
        <v>1</v>
      </c>
      <c r="GD124" s="1">
        <v>1.0449999999999999</v>
      </c>
      <c r="GE124" s="1">
        <v>1.135</v>
      </c>
      <c r="GF124" s="1">
        <v>1.77</v>
      </c>
      <c r="GG124" s="1">
        <v>4.03</v>
      </c>
      <c r="GH124" s="1">
        <v>7.5250000000000004</v>
      </c>
      <c r="GI124" s="1">
        <v>74.885000000000005</v>
      </c>
      <c r="GJ124" s="1">
        <v>19.350000000000001</v>
      </c>
      <c r="GK124" s="1">
        <v>480.9</v>
      </c>
      <c r="GL124" s="1">
        <v>29.815000000000001</v>
      </c>
      <c r="GM124" s="1">
        <v>1137.7750000000001</v>
      </c>
      <c r="GN124" s="1">
        <v>29.815000000000001</v>
      </c>
      <c r="GO124" s="1">
        <v>1137.7750000000001</v>
      </c>
      <c r="GT124" s="1">
        <v>1.4750000000000001</v>
      </c>
      <c r="GU124" s="1">
        <v>2.895</v>
      </c>
      <c r="GV124" s="1">
        <v>5.34</v>
      </c>
      <c r="GW124" s="1">
        <v>48.58</v>
      </c>
      <c r="GX124" s="1">
        <v>37.76</v>
      </c>
      <c r="GY124" s="1">
        <v>2350.12</v>
      </c>
      <c r="GZ124" s="1">
        <v>118.49</v>
      </c>
      <c r="HA124" s="1">
        <v>23468.54</v>
      </c>
      <c r="HB124" s="1">
        <v>703.06</v>
      </c>
      <c r="HC124" s="1">
        <v>675544.09</v>
      </c>
      <c r="HD124" s="1">
        <v>1879.44</v>
      </c>
      <c r="HE124" s="1">
        <v>4592675.4400000004</v>
      </c>
      <c r="HF124" s="1">
        <v>2928.34</v>
      </c>
      <c r="HG124" s="1">
        <v>11063644.449999999</v>
      </c>
      <c r="HH124" s="1">
        <v>2928.34</v>
      </c>
      <c r="HI124" s="1">
        <v>11063644.449999999</v>
      </c>
      <c r="HJ124" s="1">
        <f>BO124-BN124*BN124</f>
        <v>1.5377749999999999</v>
      </c>
      <c r="HK124" s="1" t="e">
        <f ca="1">BN124-КОРЕНЬ(BP124)/КОРЕНЬ(B124)*$B$1</f>
        <v>#NAME?</v>
      </c>
      <c r="HL124" s="1" t="e">
        <f ca="1">BN124+КОРЕНЬ(BP124)/КОРЕНЬ(B124)*$B$1</f>
        <v>#NAME?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X124" s="1">
        <v>-41.419399623374936</v>
      </c>
      <c r="HY124" s="1">
        <v>-22.225963769013934</v>
      </c>
      <c r="HZ124" s="1">
        <v>-8.1180606830606568</v>
      </c>
      <c r="IA124" s="1">
        <v>-4.304044035331299</v>
      </c>
      <c r="IB124" s="1">
        <v>-0.79212171470524406</v>
      </c>
      <c r="IC124" s="1">
        <v>-5.1118176521618104E-2</v>
      </c>
      <c r="ID124" s="1">
        <v>0</v>
      </c>
      <c r="IE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S124" s="1">
        <v>1</v>
      </c>
      <c r="IT124" s="1">
        <v>1</v>
      </c>
      <c r="IU124" s="1">
        <v>1.145</v>
      </c>
      <c r="IV124" s="1">
        <v>1.4650000000000001</v>
      </c>
      <c r="IW124" s="1">
        <v>3.9550000000000001</v>
      </c>
      <c r="IX124" s="1">
        <v>21.175000000000001</v>
      </c>
      <c r="IY124" s="1">
        <v>6.17</v>
      </c>
      <c r="IZ124" s="1">
        <v>51.58</v>
      </c>
      <c r="JA124" s="1">
        <v>14.565</v>
      </c>
      <c r="JB124" s="1">
        <v>268.53500000000003</v>
      </c>
      <c r="JC124" s="1">
        <v>29.815000000000001</v>
      </c>
      <c r="JD124" s="1">
        <v>1137.7750000000001</v>
      </c>
      <c r="JE124" s="1">
        <v>29.815000000000001</v>
      </c>
      <c r="JF124" s="1">
        <v>1137.7750000000001</v>
      </c>
      <c r="JG124" s="1">
        <v>29.815000000000001</v>
      </c>
      <c r="JH124" s="1">
        <v>1137.7750000000001</v>
      </c>
      <c r="JM124" s="1">
        <v>7.415</v>
      </c>
      <c r="JN124" s="1">
        <v>96.045000000000002</v>
      </c>
      <c r="JO124" s="1">
        <v>52.51</v>
      </c>
      <c r="JP124" s="1">
        <v>5123.12</v>
      </c>
      <c r="JQ124" s="1">
        <v>342.92500000000001</v>
      </c>
      <c r="JR124" s="1">
        <v>171548.155</v>
      </c>
      <c r="JS124" s="1">
        <v>563.21500000000003</v>
      </c>
      <c r="JT124" s="1">
        <v>450777.77500000002</v>
      </c>
      <c r="JU124" s="1">
        <v>1406.2449999999999</v>
      </c>
      <c r="JV124" s="1">
        <v>2535407.645</v>
      </c>
      <c r="JW124" s="1">
        <v>2928.34</v>
      </c>
      <c r="JX124" s="1">
        <v>11063644.449999999</v>
      </c>
      <c r="JY124" s="1">
        <v>2928.34</v>
      </c>
      <c r="JZ124" s="1">
        <v>11063644.449999999</v>
      </c>
      <c r="KA124" s="1">
        <v>2928.34</v>
      </c>
      <c r="KB124" s="1">
        <v>11063644.449999999</v>
      </c>
      <c r="KC124" s="1">
        <f>BO124-BN124*BN124</f>
        <v>1.5377749999999999</v>
      </c>
      <c r="KD124" s="1" t="e">
        <f ca="1">BN124-КОРЕНЬ(BP124)/КОРЕНЬ(B124)*$B$1</f>
        <v>#NAME?</v>
      </c>
      <c r="KE124" s="1" t="e">
        <f ca="1">BN124+КОРЕНЬ(BP124)/КОРЕНЬ(B124)*$B$1</f>
        <v>#NAME?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1">
        <v>1</v>
      </c>
      <c r="KQ124" s="1">
        <v>13.743947998073949</v>
      </c>
      <c r="KR124" s="1">
        <v>16.778491890237625</v>
      </c>
      <c r="KS124" s="1">
        <v>19.04214292242073</v>
      </c>
      <c r="KT124" s="1">
        <v>19.540889231155209</v>
      </c>
      <c r="KU124" s="1">
        <v>19.912489782858433</v>
      </c>
      <c r="KV124" s="1">
        <v>20</v>
      </c>
      <c r="KW124" s="1">
        <v>20</v>
      </c>
      <c r="KX124" s="1">
        <v>20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L124" s="1">
        <v>1.57</v>
      </c>
      <c r="LM124" s="1">
        <v>3.04</v>
      </c>
      <c r="LN124" s="1">
        <v>7.5250000000000004</v>
      </c>
      <c r="LO124" s="1">
        <v>78.265000000000001</v>
      </c>
      <c r="LP124" s="1">
        <v>30.51</v>
      </c>
      <c r="LQ124" s="1">
        <v>1266.1500000000001</v>
      </c>
      <c r="LR124" s="1">
        <v>33.11</v>
      </c>
      <c r="LS124" s="1">
        <v>1461.36</v>
      </c>
      <c r="LT124" s="1">
        <v>38.68</v>
      </c>
      <c r="LU124" s="1">
        <v>1922.56</v>
      </c>
      <c r="LV124" s="1">
        <v>38.68</v>
      </c>
      <c r="LW124" s="1">
        <v>1922.56</v>
      </c>
      <c r="LX124" s="1">
        <v>38.68</v>
      </c>
      <c r="LY124" s="1">
        <v>1922.56</v>
      </c>
      <c r="LZ124" s="1">
        <v>38.68</v>
      </c>
      <c r="MA124" s="1">
        <v>1922.56</v>
      </c>
      <c r="MF124" s="1">
        <v>96.16</v>
      </c>
      <c r="MG124" s="1">
        <v>15506.81</v>
      </c>
      <c r="MH124" s="1">
        <v>699.83500000000004</v>
      </c>
      <c r="MI124" s="1">
        <v>705293.17500000005</v>
      </c>
      <c r="MJ124" s="1">
        <v>3001.83</v>
      </c>
      <c r="MK124" s="1">
        <v>12366547.310000001</v>
      </c>
      <c r="ML124" s="1">
        <v>3262.59</v>
      </c>
      <c r="MM124" s="1">
        <v>14297215.119999999</v>
      </c>
      <c r="MN124" s="1">
        <v>3817.665</v>
      </c>
      <c r="MO124" s="1">
        <v>18837482.495000001</v>
      </c>
      <c r="MP124" s="1">
        <v>3817.665</v>
      </c>
      <c r="MQ124" s="1">
        <v>18837482.495000001</v>
      </c>
      <c r="MR124" s="1">
        <v>3817.665</v>
      </c>
      <c r="MS124" s="1">
        <v>18837482.495000001</v>
      </c>
      <c r="MT124" s="1">
        <v>3817.665</v>
      </c>
      <c r="MU124" s="1">
        <v>18837482.495000001</v>
      </c>
      <c r="MV124" s="1">
        <f>BO124-BN124*BN124</f>
        <v>1.5377749999999999</v>
      </c>
      <c r="MW124" s="1" t="e">
        <f ca="1">BN124-КОРЕНЬ(BP124)/КОРЕНЬ(B124)*$B$1</f>
        <v>#NAME?</v>
      </c>
      <c r="MX124" s="1" t="e">
        <f ca="1">BN124+КОРЕНЬ(BP124)/КОРЕНЬ(B124)*$B$1</f>
        <v>#NAME?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v>1</v>
      </c>
      <c r="NJ124" s="1">
        <v>0.55148683795598741</v>
      </c>
      <c r="NK124" s="1">
        <v>0.82118350951736641</v>
      </c>
      <c r="NL124" s="1">
        <v>0.98202531526579062</v>
      </c>
      <c r="NM124" s="1">
        <v>0.99104182395479723</v>
      </c>
      <c r="NN124" s="1">
        <v>1</v>
      </c>
      <c r="NO124" s="1">
        <v>1</v>
      </c>
      <c r="NP124" s="1">
        <v>1</v>
      </c>
      <c r="NQ124" s="1">
        <v>1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</row>
    <row r="125" spans="1:390" s="1" customFormat="1" x14ac:dyDescent="0.25">
      <c r="A125" s="1">
        <v>1950</v>
      </c>
      <c r="B125" s="1">
        <v>200</v>
      </c>
      <c r="C125" s="1">
        <v>100</v>
      </c>
      <c r="D125" s="1" t="s">
        <v>342</v>
      </c>
      <c r="E125" s="1">
        <v>68.049365910000006</v>
      </c>
      <c r="F125" s="1">
        <v>4641.3126172691191</v>
      </c>
      <c r="G125" s="1">
        <f>F125-E125*E125</f>
        <v>10.596416516048521</v>
      </c>
      <c r="H125" s="1" t="e">
        <f ca="1">E125-КОРЕНЬ(G125)/КОРЕНЬ(B125)*$B$1</f>
        <v>#NAME?</v>
      </c>
      <c r="I125" s="1" t="e">
        <f ca="1">E125+КОРЕНЬ(G125)/КОРЕНЬ(B125)*$B$1</f>
        <v>#NAME?</v>
      </c>
      <c r="J125" s="1">
        <f>E125/(A125*C125)</f>
        <v>3.4897110723076924E-4</v>
      </c>
      <c r="K125" s="1" t="e">
        <f ca="1">J125-КОРЕНЬ(G125)/КОРЕНЬ(B125)*$B$1</f>
        <v>#NAME?</v>
      </c>
      <c r="L125" s="1" t="e">
        <f ca="1">J125+КОРЕНЬ(G125)/КОРЕНЬ(B125)*$B$1</f>
        <v>#NAME?</v>
      </c>
      <c r="M125" s="1">
        <v>0</v>
      </c>
      <c r="N125" s="1">
        <v>72384.17</v>
      </c>
      <c r="O125" s="1">
        <v>119332.185</v>
      </c>
      <c r="P125" s="1">
        <v>14252218433.905001</v>
      </c>
      <c r="Q125" s="1">
        <f>P125-O125*O125</f>
        <v>12048057.030776978</v>
      </c>
      <c r="R125" s="1" t="e">
        <f ca="1">O125-КОРЕНЬ(Q125)/КОРЕНЬ(B125)*$B$1</f>
        <v>#NAME?</v>
      </c>
      <c r="S125" s="1" t="e">
        <f ca="1">O125+КОРЕНЬ(Q125)/КОРЕНЬ(B125)*$B$1</f>
        <v>#NAME?</v>
      </c>
      <c r="T125" s="1">
        <v>194900</v>
      </c>
      <c r="U125" s="2">
        <v>37986010000</v>
      </c>
      <c r="V125" s="2">
        <f>U125-T125*T125</f>
        <v>0</v>
      </c>
      <c r="W125" s="2" t="e">
        <f ca="1">T125-КОРЕНЬ(V125)/КОРЕНЬ(B125)*$B$1</f>
        <v>#NAME?</v>
      </c>
      <c r="X125" s="2" t="e">
        <f ca="1">T125+КОРЕНЬ(V125)/КОРЕНЬ(B125)*$B$1</f>
        <v>#NAME?</v>
      </c>
      <c r="Y125" s="2">
        <f>T125/(A125*C125)</f>
        <v>0.99948717948717947</v>
      </c>
      <c r="Z125" s="2" t="e">
        <f ca="1">Y125-КОРЕНЬ(V125)/КОРЕНЬ(B125)*$B$1</f>
        <v>#NAME?</v>
      </c>
      <c r="AA125" s="2" t="e">
        <f ca="1">Y125+КОРЕНЬ(V125)/КОРЕНЬ(B125)*$B$1</f>
        <v>#NAME?</v>
      </c>
      <c r="AB125" s="2">
        <v>1950</v>
      </c>
      <c r="AC125" s="2">
        <v>3802500</v>
      </c>
      <c r="AD125" s="2">
        <f t="shared" si="302"/>
        <v>1.6485950588367595</v>
      </c>
      <c r="AE125" s="2">
        <v>7797</v>
      </c>
      <c r="AF125" s="2">
        <v>7797</v>
      </c>
      <c r="AG125" s="2">
        <v>3907.875</v>
      </c>
      <c r="AH125" s="2">
        <v>15297068.744999999</v>
      </c>
      <c r="AI125" s="2">
        <v>194900</v>
      </c>
      <c r="AJ125" s="2">
        <v>3767.09</v>
      </c>
      <c r="AK125" s="2">
        <v>14216859.689999999</v>
      </c>
      <c r="AL125" s="2"/>
      <c r="AM125" s="2"/>
      <c r="AN125" s="2">
        <v>1</v>
      </c>
      <c r="AO125" s="2">
        <v>1</v>
      </c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1.075</v>
      </c>
      <c r="BA125" s="2">
        <v>1.2250000000000001</v>
      </c>
      <c r="BB125" s="2">
        <v>86.52</v>
      </c>
      <c r="BC125" s="2">
        <v>9522.31</v>
      </c>
      <c r="BD125" s="2"/>
      <c r="BE125" s="2"/>
      <c r="BF125" s="2"/>
      <c r="BG125" s="2"/>
      <c r="BH125" s="2">
        <v>1.105</v>
      </c>
      <c r="BI125" s="2">
        <v>1.335</v>
      </c>
      <c r="BJ125" s="2">
        <v>1.3</v>
      </c>
      <c r="BK125" s="2">
        <v>2.08</v>
      </c>
      <c r="BL125" s="2">
        <v>1.6950000000000001</v>
      </c>
      <c r="BM125" s="1">
        <v>4.165</v>
      </c>
      <c r="BN125" s="1">
        <v>2.06</v>
      </c>
      <c r="BO125" s="1">
        <v>6.33</v>
      </c>
      <c r="BP125" s="1">
        <v>3.7650000000000001</v>
      </c>
      <c r="BQ125" s="1">
        <v>23.945</v>
      </c>
      <c r="BR125" s="1">
        <v>12.335000000000001</v>
      </c>
      <c r="BS125" s="1">
        <v>269.97500000000002</v>
      </c>
      <c r="BT125" s="1">
        <v>37.380000000000003</v>
      </c>
      <c r="BU125" s="1">
        <v>2568.7800000000002</v>
      </c>
      <c r="BV125" s="1">
        <v>8602.66</v>
      </c>
      <c r="BW125" s="1">
        <v>94388928.069999993</v>
      </c>
      <c r="BX125" s="1">
        <f>BO125-BN125*BN125</f>
        <v>2.0864000000000003</v>
      </c>
      <c r="BY125" s="1" t="e">
        <f ca="1">BN125-КОРЕНЬ(BP125)/КОРЕНЬ(B125)*$B$1</f>
        <v>#NAME?</v>
      </c>
      <c r="BZ125" s="1" t="e">
        <f ca="1">BN125+КОРЕНЬ(BP125)/КОРЕНЬ(B125)*$B$1</f>
        <v>#NAME?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L125" s="1">
        <v>-33731.230788319997</v>
      </c>
      <c r="CM125" s="1">
        <v>-17461.356402080008</v>
      </c>
      <c r="CN125" s="1">
        <v>-7347.4222510399986</v>
      </c>
      <c r="CO125" s="1">
        <v>-4036.5344187199971</v>
      </c>
      <c r="CP125" s="1">
        <v>-1023.2194852800006</v>
      </c>
      <c r="CQ125" s="1">
        <v>-108.55370384</v>
      </c>
      <c r="CR125" s="1">
        <v>-12.521501600000006</v>
      </c>
      <c r="CS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G125" s="1">
        <v>1</v>
      </c>
      <c r="DH125" s="1">
        <v>1</v>
      </c>
      <c r="DI125" s="1">
        <v>1</v>
      </c>
      <c r="DJ125" s="1">
        <v>1</v>
      </c>
      <c r="DK125" s="1">
        <v>1.53</v>
      </c>
      <c r="DL125" s="1">
        <v>3.06</v>
      </c>
      <c r="DM125" s="1">
        <v>3.29</v>
      </c>
      <c r="DN125" s="1">
        <v>20.43</v>
      </c>
      <c r="DO125" s="1">
        <v>12</v>
      </c>
      <c r="DP125" s="1">
        <v>278.33999999999997</v>
      </c>
      <c r="DQ125" s="1">
        <v>88.54</v>
      </c>
      <c r="DR125" s="1">
        <v>10947.52</v>
      </c>
      <c r="DS125" s="1">
        <v>742.91191709844554</v>
      </c>
      <c r="DT125" s="1">
        <v>803026.49740932637</v>
      </c>
      <c r="DU125" s="1">
        <v>1107.2666666666667</v>
      </c>
      <c r="DV125" s="1">
        <v>1526796.5047619047</v>
      </c>
      <c r="EA125" s="1">
        <v>1.42</v>
      </c>
      <c r="EB125" s="1">
        <v>2.46</v>
      </c>
      <c r="EC125" s="1">
        <v>20.09</v>
      </c>
      <c r="ED125" s="1">
        <v>714.52</v>
      </c>
      <c r="EE125" s="1">
        <v>97.275000000000006</v>
      </c>
      <c r="EF125" s="1">
        <v>17516.935000000001</v>
      </c>
      <c r="EG125" s="1">
        <v>275.14999999999998</v>
      </c>
      <c r="EH125" s="1">
        <v>172566.33</v>
      </c>
      <c r="EI125" s="1">
        <v>1150.155</v>
      </c>
      <c r="EJ125" s="1">
        <v>2665604.1850000001</v>
      </c>
      <c r="EK125" s="1">
        <v>8806.5750000000007</v>
      </c>
      <c r="EL125" s="1">
        <v>108617598.66500001</v>
      </c>
      <c r="EM125" s="1">
        <v>74240</v>
      </c>
      <c r="EN125" s="1">
        <v>8022632168.7979279</v>
      </c>
      <c r="EO125" s="1">
        <v>110677.12380952381</v>
      </c>
      <c r="EP125" s="1">
        <v>15256668217.409523</v>
      </c>
      <c r="EQ125" s="1">
        <f>BO125-BN125*BN125</f>
        <v>2.0864000000000003</v>
      </c>
      <c r="ER125" s="1" t="e">
        <f ca="1">BN125-КОРЕНЬ(BP125)/КОРЕНЬ(B125)*$B$1</f>
        <v>#NAME?</v>
      </c>
      <c r="ES125" s="1" t="e">
        <f ca="1">BN125+КОРЕНЬ(BP125)/КОРЕНЬ(B125)*$B$1</f>
        <v>#NAME?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0.96499999999999997</v>
      </c>
      <c r="FC125" s="1">
        <v>0.52500000000000002</v>
      </c>
      <c r="FE125" s="1">
        <v>-14.061359448257893</v>
      </c>
      <c r="FF125" s="1">
        <v>54.810864082380213</v>
      </c>
      <c r="FG125" s="1">
        <v>87.155058575136451</v>
      </c>
      <c r="FH125" s="1">
        <v>99.322971705752607</v>
      </c>
      <c r="FI125" s="1">
        <v>105.15017192891301</v>
      </c>
      <c r="FJ125" s="1">
        <v>106.62642437304396</v>
      </c>
      <c r="FK125" s="1">
        <v>106.74925947089402</v>
      </c>
      <c r="FL125" s="1">
        <v>106.75752528361592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Z125" s="1">
        <v>1</v>
      </c>
      <c r="GA125" s="1">
        <v>1</v>
      </c>
      <c r="GB125" s="1">
        <v>1</v>
      </c>
      <c r="GC125" s="1">
        <v>1</v>
      </c>
      <c r="GD125" s="1">
        <v>1.085</v>
      </c>
      <c r="GE125" s="1">
        <v>1.2549999999999999</v>
      </c>
      <c r="GF125" s="1">
        <v>1.8049999999999999</v>
      </c>
      <c r="GG125" s="1">
        <v>4.0250000000000004</v>
      </c>
      <c r="GH125" s="1">
        <v>7.61</v>
      </c>
      <c r="GI125" s="1">
        <v>74.290000000000006</v>
      </c>
      <c r="GJ125" s="1">
        <v>18.594999999999999</v>
      </c>
      <c r="GK125" s="1">
        <v>442.80500000000001</v>
      </c>
      <c r="GL125" s="1">
        <v>27.545000000000002</v>
      </c>
      <c r="GM125" s="1">
        <v>953.96500000000003</v>
      </c>
      <c r="GN125" s="1">
        <v>27.545000000000002</v>
      </c>
      <c r="GO125" s="1">
        <v>953.96500000000003</v>
      </c>
      <c r="GT125" s="1">
        <v>1.44</v>
      </c>
      <c r="GU125" s="1">
        <v>2.87</v>
      </c>
      <c r="GV125" s="1">
        <v>5.4850000000000003</v>
      </c>
      <c r="GW125" s="1">
        <v>53.545000000000002</v>
      </c>
      <c r="GX125" s="1">
        <v>42.91</v>
      </c>
      <c r="GY125" s="1">
        <v>3285.66</v>
      </c>
      <c r="GZ125" s="1">
        <v>124.435</v>
      </c>
      <c r="HA125" s="1">
        <v>23879.445</v>
      </c>
      <c r="HB125" s="1">
        <v>710.18499999999995</v>
      </c>
      <c r="HC125" s="1">
        <v>667894.45499999996</v>
      </c>
      <c r="HD125" s="1">
        <v>1811.2850000000001</v>
      </c>
      <c r="HE125" s="1">
        <v>4251791.8650000002</v>
      </c>
      <c r="HF125" s="1">
        <v>2703.39</v>
      </c>
      <c r="HG125" s="1">
        <v>9242014.1999999993</v>
      </c>
      <c r="HH125" s="1">
        <v>2703.39</v>
      </c>
      <c r="HI125" s="1">
        <v>9242014.1999999993</v>
      </c>
      <c r="HJ125" s="1">
        <f>BO125-BN125*BN125</f>
        <v>2.0864000000000003</v>
      </c>
      <c r="HK125" s="1" t="e">
        <f ca="1">BN125-КОРЕНЬ(BP125)/КОРЕНЬ(B125)*$B$1</f>
        <v>#NAME?</v>
      </c>
      <c r="HL125" s="1" t="e">
        <f ca="1">BN125+КОРЕНЬ(BP125)/КОРЕНЬ(B125)*$B$1</f>
        <v>#NAME?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X125" s="1">
        <v>-40.573056544602416</v>
      </c>
      <c r="HY125" s="1">
        <v>-21.701639662840016</v>
      </c>
      <c r="HZ125" s="1">
        <v>-7.9449888654625269</v>
      </c>
      <c r="IA125" s="1">
        <v>-4.1519045214937531</v>
      </c>
      <c r="IB125" s="1">
        <v>-0.81423048274744403</v>
      </c>
      <c r="IC125" s="1">
        <v>-4.7155527178857008E-2</v>
      </c>
      <c r="ID125" s="1">
        <v>0</v>
      </c>
      <c r="IE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S125" s="1">
        <v>1</v>
      </c>
      <c r="IT125" s="1">
        <v>1</v>
      </c>
      <c r="IU125" s="1">
        <v>1.19</v>
      </c>
      <c r="IV125" s="1">
        <v>1.58</v>
      </c>
      <c r="IW125" s="1">
        <v>3.93</v>
      </c>
      <c r="IX125" s="1">
        <v>19.489999999999998</v>
      </c>
      <c r="IY125" s="1">
        <v>6.03</v>
      </c>
      <c r="IZ125" s="1">
        <v>49.64</v>
      </c>
      <c r="JA125" s="1">
        <v>14.62</v>
      </c>
      <c r="JB125" s="1">
        <v>270.2</v>
      </c>
      <c r="JC125" s="1">
        <v>27.545000000000002</v>
      </c>
      <c r="JD125" s="1">
        <v>953.96500000000003</v>
      </c>
      <c r="JE125" s="1">
        <v>27.545000000000002</v>
      </c>
      <c r="JF125" s="1">
        <v>953.96500000000003</v>
      </c>
      <c r="JG125" s="1">
        <v>27.545000000000002</v>
      </c>
      <c r="JH125" s="1">
        <v>953.96500000000003</v>
      </c>
      <c r="JM125" s="1">
        <v>6.9749999999999996</v>
      </c>
      <c r="JN125" s="1">
        <v>86.584999999999994</v>
      </c>
      <c r="JO125" s="1">
        <v>56.89</v>
      </c>
      <c r="JP125" s="1">
        <v>5273.71</v>
      </c>
      <c r="JQ125" s="1">
        <v>338.76</v>
      </c>
      <c r="JR125" s="1">
        <v>156544.9</v>
      </c>
      <c r="JS125" s="1">
        <v>548</v>
      </c>
      <c r="JT125" s="1">
        <v>434087.48</v>
      </c>
      <c r="JU125" s="1">
        <v>1411.06</v>
      </c>
      <c r="JV125" s="1">
        <v>2554706.5099999998</v>
      </c>
      <c r="JW125" s="1">
        <v>2703.39</v>
      </c>
      <c r="JX125" s="1">
        <v>9242014.1999999993</v>
      </c>
      <c r="JY125" s="1">
        <v>2703.39</v>
      </c>
      <c r="JZ125" s="1">
        <v>9242014.1999999993</v>
      </c>
      <c r="KA125" s="1">
        <v>2703.39</v>
      </c>
      <c r="KB125" s="1">
        <v>9242014.1999999993</v>
      </c>
      <c r="KC125" s="1">
        <f>BO125-BN125*BN125</f>
        <v>2.0864000000000003</v>
      </c>
      <c r="KD125" s="1" t="e">
        <f ca="1">BN125-КОРЕНЬ(BP125)/КОРЕНЬ(B125)*$B$1</f>
        <v>#NAME?</v>
      </c>
      <c r="KE125" s="1" t="e">
        <f ca="1">BN125+КОРЕНЬ(BP125)/КОРЕНЬ(B125)*$B$1</f>
        <v>#NAME?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1">
        <v>1</v>
      </c>
      <c r="KQ125" s="1">
        <v>13.675601139147814</v>
      </c>
      <c r="KR125" s="1">
        <v>16.722460520580974</v>
      </c>
      <c r="KS125" s="1">
        <v>19.023552948469657</v>
      </c>
      <c r="KT125" s="1">
        <v>19.489146164614787</v>
      </c>
      <c r="KU125" s="1">
        <v>19.921050620006941</v>
      </c>
      <c r="KV125" s="1">
        <v>20</v>
      </c>
      <c r="KW125" s="1">
        <v>20</v>
      </c>
      <c r="KX125" s="1">
        <v>20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L125" s="1">
        <v>1.58</v>
      </c>
      <c r="LM125" s="1">
        <v>3.21</v>
      </c>
      <c r="LN125" s="1">
        <v>7.6150000000000002</v>
      </c>
      <c r="LO125" s="1">
        <v>77.935000000000002</v>
      </c>
      <c r="LP125" s="1">
        <v>28.23</v>
      </c>
      <c r="LQ125" s="1">
        <v>1044.7</v>
      </c>
      <c r="LR125" s="1">
        <v>30.984999999999999</v>
      </c>
      <c r="LS125" s="1">
        <v>1240.395</v>
      </c>
      <c r="LT125" s="1">
        <v>35.515000000000001</v>
      </c>
      <c r="LU125" s="1">
        <v>1584.4449999999999</v>
      </c>
      <c r="LV125" s="1">
        <v>35.515000000000001</v>
      </c>
      <c r="LW125" s="1">
        <v>1584.4449999999999</v>
      </c>
      <c r="LX125" s="1">
        <v>35.515000000000001</v>
      </c>
      <c r="LY125" s="1">
        <v>1584.4449999999999</v>
      </c>
      <c r="LZ125" s="1">
        <v>35.515000000000001</v>
      </c>
      <c r="MA125" s="1">
        <v>1584.4449999999999</v>
      </c>
      <c r="MF125" s="1">
        <v>102.76</v>
      </c>
      <c r="MG125" s="1">
        <v>18161.650000000001</v>
      </c>
      <c r="MH125" s="1">
        <v>710.83</v>
      </c>
      <c r="MI125" s="1">
        <v>704185.32</v>
      </c>
      <c r="MJ125" s="1">
        <v>2772.33</v>
      </c>
      <c r="MK125" s="1">
        <v>10177761.359999999</v>
      </c>
      <c r="ML125" s="1">
        <v>3047.98</v>
      </c>
      <c r="MM125" s="1">
        <v>12107090.550000001</v>
      </c>
      <c r="MN125" s="1">
        <v>3501.23</v>
      </c>
      <c r="MO125" s="1">
        <v>15500648.390000001</v>
      </c>
      <c r="MP125" s="1">
        <v>3501.23</v>
      </c>
      <c r="MQ125" s="1">
        <v>15500648.390000001</v>
      </c>
      <c r="MR125" s="1">
        <v>3501.23</v>
      </c>
      <c r="MS125" s="1">
        <v>15500648.390000001</v>
      </c>
      <c r="MT125" s="1">
        <v>3501.23</v>
      </c>
      <c r="MU125" s="1">
        <v>15500648.390000001</v>
      </c>
      <c r="MV125" s="1">
        <f>BO125-BN125*BN125</f>
        <v>2.0864000000000003</v>
      </c>
      <c r="MW125" s="1" t="e">
        <f ca="1">BN125-КОРЕНЬ(BP125)/КОРЕНЬ(B125)*$B$1</f>
        <v>#NAME?</v>
      </c>
      <c r="MX125" s="1" t="e">
        <f ca="1">BN125+КОРЕНЬ(BP125)/КОРЕНЬ(B125)*$B$1</f>
        <v>#NAME?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v>1</v>
      </c>
      <c r="NJ125" s="1">
        <v>0.54619857800326232</v>
      </c>
      <c r="NK125" s="1">
        <v>0.82396298958161973</v>
      </c>
      <c r="NL125" s="1">
        <v>0.98266120152436764</v>
      </c>
      <c r="NM125" s="1">
        <v>0.99190318703606684</v>
      </c>
      <c r="NN125" s="1">
        <v>1</v>
      </c>
      <c r="NO125" s="1">
        <v>1</v>
      </c>
      <c r="NP125" s="1">
        <v>1</v>
      </c>
      <c r="NQ125" s="1">
        <v>1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</row>
    <row r="126" spans="1:390" s="1" customFormat="1" x14ac:dyDescent="0.25">
      <c r="A126" s="1">
        <v>2000</v>
      </c>
      <c r="B126" s="1">
        <v>200</v>
      </c>
      <c r="C126" s="1">
        <v>100</v>
      </c>
      <c r="D126" s="1" t="s">
        <v>338</v>
      </c>
      <c r="E126" s="1">
        <v>71.528714865000026</v>
      </c>
      <c r="F126" s="1">
        <v>5132.6990374613888</v>
      </c>
      <c r="G126" s="1">
        <f>F126-E126*E126</f>
        <v>16.341987222913303</v>
      </c>
      <c r="H126" s="1" t="e">
        <f ca="1">E126-КОРЕНЬ(G126)/КОРЕНЬ(B126)*$B$1</f>
        <v>#NAME?</v>
      </c>
      <c r="I126" s="1" t="e">
        <f ca="1">E126+КОРЕНЬ(G126)/КОРЕНЬ(B126)*$B$1</f>
        <v>#NAME?</v>
      </c>
      <c r="J126" s="1">
        <f>E126/(A126*C126)</f>
        <v>3.5764357432500015E-4</v>
      </c>
      <c r="K126" s="1" t="e">
        <f ca="1">J126-КОРЕНЬ(G126)/КОРЕНЬ(B126)*$B$1</f>
        <v>#NAME?</v>
      </c>
      <c r="L126" s="1" t="e">
        <f ca="1">J126+КОРЕНЬ(G126)/КОРЕНЬ(B126)*$B$1</f>
        <v>#NAME?</v>
      </c>
      <c r="M126" s="1">
        <v>0</v>
      </c>
      <c r="N126" s="1">
        <v>74635.574999999997</v>
      </c>
      <c r="O126" s="1">
        <v>123504.22500000001</v>
      </c>
      <c r="P126" s="1">
        <v>15268748248.775</v>
      </c>
      <c r="Q126" s="1">
        <f>P126-O126*O126</f>
        <v>15454655.924373627</v>
      </c>
      <c r="R126" s="1" t="e">
        <f ca="1">O126-КОРЕНЬ(Q126)/КОРЕНЬ(B126)*$B$1</f>
        <v>#NAME?</v>
      </c>
      <c r="S126" s="1" t="e">
        <f ca="1">O126+КОРЕНЬ(Q126)/КОРЕНЬ(B126)*$B$1</f>
        <v>#NAME?</v>
      </c>
      <c r="T126" s="1">
        <v>199900</v>
      </c>
      <c r="U126" s="2">
        <v>39960010000</v>
      </c>
      <c r="V126" s="2">
        <f>U126-T126*T126</f>
        <v>0</v>
      </c>
      <c r="W126" s="2" t="e">
        <f ca="1">T126-КОРЕНЬ(V126)/КОРЕНЬ(B126)*$B$1</f>
        <v>#NAME?</v>
      </c>
      <c r="X126" s="2" t="e">
        <f ca="1">T126+КОРЕНЬ(V126)/КОРЕНЬ(B126)*$B$1</f>
        <v>#NAME?</v>
      </c>
      <c r="Y126" s="2">
        <f>T126/(A126*C126)</f>
        <v>0.99950000000000006</v>
      </c>
      <c r="Z126" s="2" t="e">
        <f ca="1">Y126-КОРЕНЬ(V126)/КОРЕНЬ(B126)*$B$1</f>
        <v>#NAME?</v>
      </c>
      <c r="AA126" s="2" t="e">
        <f ca="1">Y126+КОРЕНЬ(V126)/КОРЕНЬ(B126)*$B$1</f>
        <v>#NAME?</v>
      </c>
      <c r="AB126" s="2">
        <v>2000</v>
      </c>
      <c r="AC126" s="2">
        <v>4000000</v>
      </c>
      <c r="AD126" s="2">
        <f t="shared" si="302"/>
        <v>1.6547634958262198</v>
      </c>
      <c r="AE126" s="2">
        <v>7797</v>
      </c>
      <c r="AF126" s="2">
        <v>7797</v>
      </c>
      <c r="AG126" s="2">
        <v>3954.5549999999998</v>
      </c>
      <c r="AH126" s="2">
        <v>15664242.425000001</v>
      </c>
      <c r="AI126" s="2">
        <v>199900</v>
      </c>
      <c r="AJ126" s="2">
        <v>3814.37</v>
      </c>
      <c r="AK126" s="2">
        <v>14575543.029999999</v>
      </c>
      <c r="AL126" s="2"/>
      <c r="AM126" s="2"/>
      <c r="AN126" s="2">
        <v>1</v>
      </c>
      <c r="AO126" s="2">
        <v>1</v>
      </c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1.085</v>
      </c>
      <c r="BA126" s="2">
        <v>1.2549999999999999</v>
      </c>
      <c r="BB126" s="2">
        <v>90.74</v>
      </c>
      <c r="BC126" s="2">
        <v>10475.75</v>
      </c>
      <c r="BD126" s="2"/>
      <c r="BE126" s="2"/>
      <c r="BF126" s="2"/>
      <c r="BG126" s="2"/>
      <c r="BH126" s="2">
        <v>1.08</v>
      </c>
      <c r="BI126" s="2">
        <v>1.26</v>
      </c>
      <c r="BJ126" s="2">
        <v>1.28</v>
      </c>
      <c r="BK126" s="2">
        <v>2.0499999999999998</v>
      </c>
      <c r="BL126" s="2">
        <v>1.6950000000000001</v>
      </c>
      <c r="BM126" s="1">
        <v>4.2050000000000001</v>
      </c>
      <c r="BN126" s="1">
        <v>2.105</v>
      </c>
      <c r="BO126" s="1">
        <v>6.6950000000000003</v>
      </c>
      <c r="BP126" s="1">
        <v>3.9049999999999998</v>
      </c>
      <c r="BQ126" s="1">
        <v>25.954999999999998</v>
      </c>
      <c r="BR126" s="1">
        <v>11.045</v>
      </c>
      <c r="BS126" s="1">
        <v>237.815</v>
      </c>
      <c r="BT126" s="1">
        <v>35.725000000000001</v>
      </c>
      <c r="BU126" s="1">
        <v>2520.0349999999999</v>
      </c>
      <c r="BV126" s="1">
        <v>9029.5349999999999</v>
      </c>
      <c r="BW126" s="1">
        <v>103966070.22499999</v>
      </c>
      <c r="BX126" s="1">
        <f>BO126-BN126*BN126</f>
        <v>2.2639750000000003</v>
      </c>
      <c r="BY126" s="1" t="e">
        <f ca="1">BN126-КОРЕНЬ(BP126)/КОРЕНЬ(B126)*$B$1</f>
        <v>#NAME?</v>
      </c>
      <c r="BZ126" s="1" t="e">
        <f ca="1">BN126+КОРЕНЬ(BP126)/КОРЕНЬ(B126)*$B$1</f>
        <v>#NAME?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L126" s="1">
        <v>-31986.033560000025</v>
      </c>
      <c r="CM126" s="1">
        <v>-17853.671249119998</v>
      </c>
      <c r="CN126" s="1">
        <v>-8436.7426193599968</v>
      </c>
      <c r="CO126" s="1">
        <v>-4240.1034096000012</v>
      </c>
      <c r="CP126" s="1">
        <v>-999.32900112000016</v>
      </c>
      <c r="CQ126" s="1">
        <v>-100.93956320000008</v>
      </c>
      <c r="CR126" s="1">
        <v>-12.667298240000006</v>
      </c>
      <c r="CS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G126" s="1">
        <v>1</v>
      </c>
      <c r="DH126" s="1">
        <v>1</v>
      </c>
      <c r="DI126" s="1">
        <v>1</v>
      </c>
      <c r="DJ126" s="1">
        <v>1</v>
      </c>
      <c r="DK126" s="1">
        <v>1.605</v>
      </c>
      <c r="DL126" s="1">
        <v>3.6549999999999998</v>
      </c>
      <c r="DM126" s="1">
        <v>3.0150000000000001</v>
      </c>
      <c r="DN126" s="1">
        <v>15.215</v>
      </c>
      <c r="DO126" s="1">
        <v>12.58</v>
      </c>
      <c r="DP126" s="1">
        <v>328.81</v>
      </c>
      <c r="DQ126" s="1">
        <v>81.344999999999999</v>
      </c>
      <c r="DR126" s="1">
        <v>9668.0450000000001</v>
      </c>
      <c r="DS126" s="1">
        <v>766.48167539267013</v>
      </c>
      <c r="DT126" s="1">
        <v>821870.31413612561</v>
      </c>
      <c r="DU126" s="1">
        <v>998.28971962616822</v>
      </c>
      <c r="DV126" s="1">
        <v>1296180.4205607476</v>
      </c>
      <c r="EA126" s="1">
        <v>1.37</v>
      </c>
      <c r="EB126" s="1">
        <v>2.35</v>
      </c>
      <c r="EC126" s="1">
        <v>22.47</v>
      </c>
      <c r="ED126" s="1">
        <v>929.79</v>
      </c>
      <c r="EE126" s="1">
        <v>106.54</v>
      </c>
      <c r="EF126" s="1">
        <v>23424.5</v>
      </c>
      <c r="EG126" s="1">
        <v>251.64500000000001</v>
      </c>
      <c r="EH126" s="1">
        <v>124764.015</v>
      </c>
      <c r="EI126" s="1">
        <v>1207.385</v>
      </c>
      <c r="EJ126" s="1">
        <v>3169356.0750000002</v>
      </c>
      <c r="EK126" s="1">
        <v>8086.7950000000001</v>
      </c>
      <c r="EL126" s="1">
        <v>95904875.674999997</v>
      </c>
      <c r="EM126" s="1">
        <v>76599.476439790582</v>
      </c>
      <c r="EN126" s="1">
        <v>8211385897.6963348</v>
      </c>
      <c r="EO126" s="1">
        <v>99780.009345794388</v>
      </c>
      <c r="EP126" s="1">
        <v>12951657480.570093</v>
      </c>
      <c r="EQ126" s="1">
        <f>BO126-BN126*BN126</f>
        <v>2.2639750000000003</v>
      </c>
      <c r="ER126" s="1" t="e">
        <f ca="1">BN126-КОРЕНЬ(BP126)/КОРЕНЬ(B126)*$B$1</f>
        <v>#NAME?</v>
      </c>
      <c r="ES126" s="1" t="e">
        <f ca="1">BN126+КОРЕНЬ(BP126)/КОРЕНЬ(B126)*$B$1</f>
        <v>#NAME?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0.95499999999999996</v>
      </c>
      <c r="FC126" s="1">
        <v>0.53500000000000003</v>
      </c>
      <c r="FE126" s="1">
        <v>-9.8904004809594799</v>
      </c>
      <c r="FF126" s="1">
        <v>55.016759206842117</v>
      </c>
      <c r="FG126" s="1">
        <v>88.003545040543898</v>
      </c>
      <c r="FH126" s="1">
        <v>98.451739478578489</v>
      </c>
      <c r="FI126" s="1">
        <v>105.08143312985112</v>
      </c>
      <c r="FJ126" s="1">
        <v>106.61614362526521</v>
      </c>
      <c r="FK126" s="1">
        <v>106.74876954978154</v>
      </c>
      <c r="FL126" s="1">
        <v>106.75752528361592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Z126" s="1">
        <v>1</v>
      </c>
      <c r="GA126" s="1">
        <v>1</v>
      </c>
      <c r="GB126" s="1">
        <v>1</v>
      </c>
      <c r="GC126" s="1">
        <v>1</v>
      </c>
      <c r="GD126" s="1">
        <v>1.105</v>
      </c>
      <c r="GE126" s="1">
        <v>1.325</v>
      </c>
      <c r="GF126" s="1">
        <v>1.71</v>
      </c>
      <c r="GG126" s="1">
        <v>3.55</v>
      </c>
      <c r="GH126" s="1">
        <v>7.1550000000000002</v>
      </c>
      <c r="GI126" s="1">
        <v>67.375</v>
      </c>
      <c r="GJ126" s="1">
        <v>17.920000000000002</v>
      </c>
      <c r="GK126" s="1">
        <v>428.5</v>
      </c>
      <c r="GL126" s="1">
        <v>28.785</v>
      </c>
      <c r="GM126" s="1">
        <v>1056.915</v>
      </c>
      <c r="GN126" s="1">
        <v>28.785</v>
      </c>
      <c r="GO126" s="1">
        <v>1056.915</v>
      </c>
      <c r="GT126" s="1">
        <v>1.49</v>
      </c>
      <c r="GU126" s="1">
        <v>2.97</v>
      </c>
      <c r="GV126" s="1">
        <v>5.56</v>
      </c>
      <c r="GW126" s="1">
        <v>59.45</v>
      </c>
      <c r="GX126" s="1">
        <v>45.344999999999999</v>
      </c>
      <c r="GY126" s="1">
        <v>3651.4050000000002</v>
      </c>
      <c r="GZ126" s="1">
        <v>114.29</v>
      </c>
      <c r="HA126" s="1">
        <v>19250.439999999999</v>
      </c>
      <c r="HB126" s="1">
        <v>664.49</v>
      </c>
      <c r="HC126" s="1">
        <v>602492.52</v>
      </c>
      <c r="HD126" s="1">
        <v>1741.2449999999999</v>
      </c>
      <c r="HE126" s="1">
        <v>4100308.585</v>
      </c>
      <c r="HF126" s="1">
        <v>2828.9450000000002</v>
      </c>
      <c r="HG126" s="1">
        <v>10292426.605</v>
      </c>
      <c r="HH126" s="1">
        <v>2828.9450000000002</v>
      </c>
      <c r="HI126" s="1">
        <v>10292426.605</v>
      </c>
      <c r="HJ126" s="1">
        <f>BO126-BN126*BN126</f>
        <v>2.2639750000000003</v>
      </c>
      <c r="HK126" s="1" t="e">
        <f ca="1">BN126-КОРЕНЬ(BP126)/КОРЕНЬ(B126)*$B$1</f>
        <v>#NAME?</v>
      </c>
      <c r="HL126" s="1" t="e">
        <f ca="1">BN126+КОРЕНЬ(BP126)/КОРЕНЬ(B126)*$B$1</f>
        <v>#NAME?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X126" s="1">
        <v>-38.673695429122851</v>
      </c>
      <c r="HY126" s="1">
        <v>-21.572514585749868</v>
      </c>
      <c r="HZ126" s="1">
        <v>-8.193843328678561</v>
      </c>
      <c r="IA126" s="1">
        <v>-4.2468573701561603</v>
      </c>
      <c r="IB126" s="1">
        <v>-0.7724262797757997</v>
      </c>
      <c r="IC126" s="1">
        <v>-5.5080825864379193E-2</v>
      </c>
      <c r="ID126" s="1">
        <v>0</v>
      </c>
      <c r="IE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S126" s="1">
        <v>1</v>
      </c>
      <c r="IT126" s="1">
        <v>1</v>
      </c>
      <c r="IU126" s="1">
        <v>1.19</v>
      </c>
      <c r="IV126" s="1">
        <v>1.6</v>
      </c>
      <c r="IW126" s="1">
        <v>3.6949999999999998</v>
      </c>
      <c r="IX126" s="1">
        <v>18.385000000000002</v>
      </c>
      <c r="IY126" s="1">
        <v>5.6449999999999996</v>
      </c>
      <c r="IZ126" s="1">
        <v>42.895000000000003</v>
      </c>
      <c r="JA126" s="1">
        <v>13.08</v>
      </c>
      <c r="JB126" s="1">
        <v>231.2</v>
      </c>
      <c r="JC126" s="1">
        <v>28.785</v>
      </c>
      <c r="JD126" s="1">
        <v>1056.915</v>
      </c>
      <c r="JE126" s="1">
        <v>28.785</v>
      </c>
      <c r="JF126" s="1">
        <v>1056.915</v>
      </c>
      <c r="JG126" s="1">
        <v>28.785</v>
      </c>
      <c r="JH126" s="1">
        <v>1056.915</v>
      </c>
      <c r="JM126" s="1">
        <v>7.9</v>
      </c>
      <c r="JN126" s="1">
        <v>118.1</v>
      </c>
      <c r="JO126" s="1">
        <v>53.61</v>
      </c>
      <c r="JP126" s="1">
        <v>5220.66</v>
      </c>
      <c r="JQ126" s="1">
        <v>318.24</v>
      </c>
      <c r="JR126" s="1">
        <v>148327.35999999999</v>
      </c>
      <c r="JS126" s="1">
        <v>512.82500000000005</v>
      </c>
      <c r="JT126" s="1">
        <v>373388.14500000002</v>
      </c>
      <c r="JU126" s="1">
        <v>1256.6949999999999</v>
      </c>
      <c r="JV126" s="1">
        <v>2179006.6850000001</v>
      </c>
      <c r="JW126" s="1">
        <v>2828.9450000000002</v>
      </c>
      <c r="JX126" s="1">
        <v>10292426.605</v>
      </c>
      <c r="JY126" s="1">
        <v>2828.9450000000002</v>
      </c>
      <c r="JZ126" s="1">
        <v>10292426.605</v>
      </c>
      <c r="KA126" s="1">
        <v>2828.9450000000002</v>
      </c>
      <c r="KB126" s="1">
        <v>10292426.605</v>
      </c>
      <c r="KC126" s="1">
        <f>BO126-BN126*BN126</f>
        <v>2.2639750000000003</v>
      </c>
      <c r="KD126" s="1" t="e">
        <f ca="1">BN126-КОРЕНЬ(BP126)/КОРЕНЬ(B126)*$B$1</f>
        <v>#NAME?</v>
      </c>
      <c r="KE126" s="1" t="e">
        <f ca="1">BN126+КОРЕНЬ(BP126)/КОРЕНЬ(B126)*$B$1</f>
        <v>#NAME?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1">
        <v>1</v>
      </c>
      <c r="KQ126" s="1">
        <v>13.61757914073171</v>
      </c>
      <c r="KR126" s="1">
        <v>16.659012616387596</v>
      </c>
      <c r="KS126" s="1">
        <v>19.024953781045333</v>
      </c>
      <c r="KT126" s="1">
        <v>19.533203926826658</v>
      </c>
      <c r="KU126" s="1">
        <v>19.906916154884605</v>
      </c>
      <c r="KV126" s="1">
        <v>20</v>
      </c>
      <c r="KW126" s="1">
        <v>20</v>
      </c>
      <c r="KX126" s="1">
        <v>20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L126" s="1">
        <v>1.67</v>
      </c>
      <c r="LM126" s="1">
        <v>3.39</v>
      </c>
      <c r="LN126" s="1">
        <v>7.375</v>
      </c>
      <c r="LO126" s="1">
        <v>73.605000000000004</v>
      </c>
      <c r="LP126" s="1">
        <v>28.25</v>
      </c>
      <c r="LQ126" s="1">
        <v>1064.69</v>
      </c>
      <c r="LR126" s="1">
        <v>31.155000000000001</v>
      </c>
      <c r="LS126" s="1">
        <v>1242.415</v>
      </c>
      <c r="LT126" s="1">
        <v>36.145000000000003</v>
      </c>
      <c r="LU126" s="1">
        <v>1634.4749999999999</v>
      </c>
      <c r="LV126" s="1">
        <v>36.145000000000003</v>
      </c>
      <c r="LW126" s="1">
        <v>1634.4749999999999</v>
      </c>
      <c r="LX126" s="1">
        <v>36.145000000000003</v>
      </c>
      <c r="LY126" s="1">
        <v>1634.4749999999999</v>
      </c>
      <c r="LZ126" s="1">
        <v>36.145000000000003</v>
      </c>
      <c r="MA126" s="1">
        <v>1634.4749999999999</v>
      </c>
      <c r="MF126" s="1">
        <v>108.76</v>
      </c>
      <c r="MG126" s="1">
        <v>18278.05</v>
      </c>
      <c r="MH126" s="1">
        <v>685.98500000000001</v>
      </c>
      <c r="MI126" s="1">
        <v>662114.07499999995</v>
      </c>
      <c r="MJ126" s="1">
        <v>2780.2750000000001</v>
      </c>
      <c r="MK126" s="1">
        <v>10398170.515000001</v>
      </c>
      <c r="ML126" s="1">
        <v>3069.64</v>
      </c>
      <c r="MM126" s="1">
        <v>12140953.15</v>
      </c>
      <c r="MN126" s="1">
        <v>3566.32</v>
      </c>
      <c r="MO126" s="1">
        <v>15993595.279999999</v>
      </c>
      <c r="MP126" s="1">
        <v>3566.32</v>
      </c>
      <c r="MQ126" s="1">
        <v>15993595.279999999</v>
      </c>
      <c r="MR126" s="1">
        <v>3566.32</v>
      </c>
      <c r="MS126" s="1">
        <v>15993595.279999999</v>
      </c>
      <c r="MT126" s="1">
        <v>3566.32</v>
      </c>
      <c r="MU126" s="1">
        <v>15993595.279999999</v>
      </c>
      <c r="MV126" s="1">
        <f>BO126-BN126*BN126</f>
        <v>2.2639750000000003</v>
      </c>
      <c r="MW126" s="1" t="e">
        <f ca="1">BN126-КОРЕНЬ(BP126)/КОРЕНЬ(B126)*$B$1</f>
        <v>#NAME?</v>
      </c>
      <c r="MX126" s="1" t="e">
        <f ca="1">BN126+КОРЕНЬ(BP126)/КОРЕНЬ(B126)*$B$1</f>
        <v>#NAME?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v>1</v>
      </c>
      <c r="NJ126" s="1">
        <v>0.55398646360350068</v>
      </c>
      <c r="NK126" s="1">
        <v>0.82902773597014956</v>
      </c>
      <c r="NL126" s="1">
        <v>0.98050018171338293</v>
      </c>
      <c r="NM126" s="1">
        <v>0.99224773226857432</v>
      </c>
      <c r="NN126" s="1">
        <v>1</v>
      </c>
      <c r="NO126" s="1">
        <v>1</v>
      </c>
      <c r="NP126" s="1">
        <v>1</v>
      </c>
      <c r="NQ126" s="1">
        <v>1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</row>
    <row r="127" spans="1:390" s="1" customFormat="1" x14ac:dyDescent="0.25">
      <c r="E127" s="1" t="s">
        <v>0</v>
      </c>
      <c r="F127" s="1" t="s">
        <v>1</v>
      </c>
      <c r="G127" s="1" t="s">
        <v>2</v>
      </c>
      <c r="H127" s="1" t="s">
        <v>3</v>
      </c>
      <c r="I127" s="1" t="s">
        <v>4</v>
      </c>
      <c r="J127" s="1" t="s">
        <v>5</v>
      </c>
      <c r="K127" s="1" t="s">
        <v>6</v>
      </c>
      <c r="L127" s="1" t="s">
        <v>7</v>
      </c>
      <c r="M127" s="1" t="s">
        <v>8</v>
      </c>
      <c r="N127" s="1" t="s">
        <v>9</v>
      </c>
      <c r="O127" s="1" t="s">
        <v>10</v>
      </c>
      <c r="P127" s="1" t="s">
        <v>344</v>
      </c>
      <c r="Q127" s="1" t="s">
        <v>12</v>
      </c>
      <c r="R127" s="1" t="s">
        <v>13</v>
      </c>
      <c r="S127" s="1" t="s">
        <v>14</v>
      </c>
      <c r="T127" s="1" t="s">
        <v>15</v>
      </c>
      <c r="U127" s="2" t="s">
        <v>16</v>
      </c>
      <c r="V127" s="2" t="s">
        <v>17</v>
      </c>
      <c r="W127" s="2" t="s">
        <v>18</v>
      </c>
      <c r="X127" s="2" t="s">
        <v>19</v>
      </c>
      <c r="Y127" s="2" t="s">
        <v>20</v>
      </c>
      <c r="Z127" s="2" t="s">
        <v>402</v>
      </c>
      <c r="AA127" s="2" t="s">
        <v>22</v>
      </c>
      <c r="AB127" s="2" t="s">
        <v>23</v>
      </c>
      <c r="AC127" s="2" t="s">
        <v>24</v>
      </c>
      <c r="AD127" s="2" t="s">
        <v>25</v>
      </c>
      <c r="AE127" s="2" t="s">
        <v>26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</row>
    <row r="128" spans="1:390" s="1" customFormat="1" x14ac:dyDescent="0.25">
      <c r="A128" s="1" t="s">
        <v>27</v>
      </c>
      <c r="B128" s="1" t="s">
        <v>28</v>
      </c>
      <c r="C128" s="1" t="s">
        <v>29</v>
      </c>
      <c r="D128" s="1" t="s">
        <v>30</v>
      </c>
      <c r="E128" s="1" t="s">
        <v>31</v>
      </c>
      <c r="F128" s="1" t="s">
        <v>32</v>
      </c>
      <c r="G128" s="1" t="s">
        <v>33</v>
      </c>
      <c r="H128" s="1" t="s">
        <v>34</v>
      </c>
      <c r="I128" s="1" t="s">
        <v>35</v>
      </c>
      <c r="J128" s="1" t="s">
        <v>36</v>
      </c>
      <c r="K128" s="1" t="s">
        <v>37</v>
      </c>
      <c r="L128" s="1" t="s">
        <v>38</v>
      </c>
      <c r="M128" s="1" t="s">
        <v>39</v>
      </c>
      <c r="N128" s="1" t="s">
        <v>40</v>
      </c>
      <c r="O128" s="1" t="s">
        <v>41</v>
      </c>
      <c r="P128" s="1" t="s">
        <v>42</v>
      </c>
      <c r="Q128" s="1" t="s">
        <v>43</v>
      </c>
      <c r="R128" s="1" t="s">
        <v>34</v>
      </c>
      <c r="S128" s="1" t="s">
        <v>35</v>
      </c>
      <c r="T128" s="1" t="s">
        <v>44</v>
      </c>
      <c r="U128" s="2" t="s">
        <v>45</v>
      </c>
      <c r="V128" s="2" t="s">
        <v>46</v>
      </c>
      <c r="W128" s="2" t="s">
        <v>34</v>
      </c>
      <c r="X128" s="2" t="s">
        <v>35</v>
      </c>
      <c r="Y128" s="2" t="s">
        <v>47</v>
      </c>
      <c r="Z128" s="2" t="s">
        <v>37</v>
      </c>
      <c r="AA128" s="2" t="s">
        <v>38</v>
      </c>
      <c r="AB128" s="2" t="s">
        <v>48</v>
      </c>
      <c r="AC128" s="2" t="s">
        <v>49</v>
      </c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 t="s">
        <v>50</v>
      </c>
      <c r="AO128" s="2" t="s">
        <v>51</v>
      </c>
      <c r="AP128" s="2" t="s">
        <v>52</v>
      </c>
      <c r="AQ128" s="2" t="s">
        <v>53</v>
      </c>
      <c r="AR128" s="2" t="s">
        <v>54</v>
      </c>
      <c r="AS128" s="2" t="s">
        <v>55</v>
      </c>
      <c r="AT128" s="2" t="s">
        <v>56</v>
      </c>
      <c r="AU128" s="2" t="s">
        <v>57</v>
      </c>
      <c r="AV128" s="2" t="s">
        <v>58</v>
      </c>
      <c r="AW128" s="2" t="s">
        <v>59</v>
      </c>
      <c r="AX128" s="2" t="s">
        <v>60</v>
      </c>
      <c r="AY128" s="2" t="s">
        <v>61</v>
      </c>
      <c r="AZ128" s="2" t="s">
        <v>62</v>
      </c>
      <c r="BA128" s="2" t="s">
        <v>63</v>
      </c>
      <c r="BB128" s="2" t="s">
        <v>64</v>
      </c>
      <c r="BC128" s="2" t="s">
        <v>65</v>
      </c>
      <c r="BD128" s="2"/>
      <c r="BE128" s="2"/>
      <c r="BF128" s="2"/>
      <c r="BG128" s="2"/>
      <c r="BH128" s="2" t="s">
        <v>66</v>
      </c>
      <c r="BI128" s="2" t="s">
        <v>67</v>
      </c>
      <c r="BJ128" s="2" t="s">
        <v>68</v>
      </c>
      <c r="BK128" s="2" t="s">
        <v>69</v>
      </c>
      <c r="BL128" s="2" t="s">
        <v>70</v>
      </c>
      <c r="BM128" s="1" t="s">
        <v>71</v>
      </c>
      <c r="BN128" s="1" t="s">
        <v>72</v>
      </c>
      <c r="BO128" s="1" t="s">
        <v>73</v>
      </c>
      <c r="BP128" s="1" t="s">
        <v>74</v>
      </c>
      <c r="BQ128" s="1" t="s">
        <v>75</v>
      </c>
      <c r="BR128" s="1" t="s">
        <v>76</v>
      </c>
      <c r="BS128" s="1" t="s">
        <v>77</v>
      </c>
      <c r="BT128" s="1" t="s">
        <v>78</v>
      </c>
      <c r="BU128" s="1" t="s">
        <v>79</v>
      </c>
      <c r="BV128" s="1" t="s">
        <v>80</v>
      </c>
      <c r="BW128" s="1" t="s">
        <v>81</v>
      </c>
      <c r="CC128" s="1" t="s">
        <v>82</v>
      </c>
      <c r="CD128" s="1" t="s">
        <v>83</v>
      </c>
      <c r="CE128" s="1" t="s">
        <v>84</v>
      </c>
      <c r="CF128" s="1" t="s">
        <v>85</v>
      </c>
      <c r="CG128" s="1" t="s">
        <v>86</v>
      </c>
      <c r="CH128" s="1" t="s">
        <v>87</v>
      </c>
      <c r="CI128" s="1" t="s">
        <v>88</v>
      </c>
      <c r="CJ128" s="1" t="s">
        <v>89</v>
      </c>
      <c r="CL128" s="1" t="s">
        <v>90</v>
      </c>
      <c r="CM128" s="1" t="s">
        <v>91</v>
      </c>
      <c r="CN128" s="1" t="s">
        <v>92</v>
      </c>
      <c r="CO128" s="1" t="s">
        <v>93</v>
      </c>
      <c r="CP128" s="1" t="s">
        <v>94</v>
      </c>
      <c r="CQ128" s="1" t="s">
        <v>95</v>
      </c>
      <c r="CR128" s="1" t="s">
        <v>96</v>
      </c>
      <c r="CS128" s="1" t="s">
        <v>97</v>
      </c>
      <c r="CU128" s="1" t="s">
        <v>98</v>
      </c>
      <c r="CV128" s="1" t="s">
        <v>99</v>
      </c>
      <c r="CW128" s="1" t="s">
        <v>100</v>
      </c>
      <c r="CX128" s="1" t="s">
        <v>101</v>
      </c>
      <c r="CY128" s="1" t="s">
        <v>102</v>
      </c>
      <c r="CZ128" s="1" t="s">
        <v>103</v>
      </c>
      <c r="DA128" s="1" t="s">
        <v>104</v>
      </c>
      <c r="DB128" s="1" t="s">
        <v>105</v>
      </c>
      <c r="DG128" s="1" t="s">
        <v>106</v>
      </c>
      <c r="DH128" s="1" t="s">
        <v>107</v>
      </c>
      <c r="DI128" s="1" t="s">
        <v>108</v>
      </c>
      <c r="DJ128" s="1" t="s">
        <v>109</v>
      </c>
      <c r="DK128" s="1" t="s">
        <v>110</v>
      </c>
      <c r="DL128" s="1" t="s">
        <v>111</v>
      </c>
      <c r="DM128" s="1" t="s">
        <v>112</v>
      </c>
      <c r="DN128" s="1" t="s">
        <v>113</v>
      </c>
      <c r="DO128" s="1" t="s">
        <v>114</v>
      </c>
      <c r="DP128" s="1" t="s">
        <v>115</v>
      </c>
      <c r="DQ128" s="1" t="s">
        <v>116</v>
      </c>
      <c r="DR128" s="1" t="s">
        <v>117</v>
      </c>
      <c r="DS128" s="1" t="s">
        <v>118</v>
      </c>
      <c r="DT128" s="1" t="s">
        <v>119</v>
      </c>
      <c r="DU128" s="1" t="s">
        <v>120</v>
      </c>
      <c r="DV128" s="1" t="s">
        <v>121</v>
      </c>
      <c r="EA128" s="1" t="s">
        <v>122</v>
      </c>
      <c r="EB128" s="1" t="s">
        <v>123</v>
      </c>
      <c r="EC128" s="1" t="s">
        <v>124</v>
      </c>
      <c r="ED128" s="1" t="s">
        <v>125</v>
      </c>
      <c r="EE128" s="1" t="s">
        <v>126</v>
      </c>
      <c r="EF128" s="1" t="s">
        <v>127</v>
      </c>
      <c r="EG128" s="1" t="s">
        <v>128</v>
      </c>
      <c r="EH128" s="1" t="s">
        <v>129</v>
      </c>
      <c r="EI128" s="1" t="s">
        <v>130</v>
      </c>
      <c r="EJ128" s="1" t="s">
        <v>131</v>
      </c>
      <c r="EK128" s="1" t="s">
        <v>132</v>
      </c>
      <c r="EL128" s="1" t="s">
        <v>133</v>
      </c>
      <c r="EM128" s="1" t="s">
        <v>134</v>
      </c>
      <c r="EN128" s="1" t="s">
        <v>135</v>
      </c>
      <c r="EO128" s="1" t="s">
        <v>136</v>
      </c>
      <c r="EP128" s="1" t="s">
        <v>137</v>
      </c>
      <c r="EV128" s="1" t="s">
        <v>138</v>
      </c>
      <c r="EW128" s="1" t="s">
        <v>139</v>
      </c>
      <c r="EX128" s="1" t="s">
        <v>140</v>
      </c>
      <c r="EY128" s="1" t="s">
        <v>141</v>
      </c>
      <c r="EZ128" s="1" t="s">
        <v>142</v>
      </c>
      <c r="FA128" s="1" t="s">
        <v>143</v>
      </c>
      <c r="FB128" s="1" t="s">
        <v>144</v>
      </c>
      <c r="FC128" s="1" t="s">
        <v>145</v>
      </c>
      <c r="FE128" s="1" t="s">
        <v>146</v>
      </c>
      <c r="FF128" s="1" t="s">
        <v>147</v>
      </c>
      <c r="FG128" s="1" t="s">
        <v>148</v>
      </c>
      <c r="FH128" s="1" t="s">
        <v>149</v>
      </c>
      <c r="FI128" s="1" t="s">
        <v>150</v>
      </c>
      <c r="FJ128" s="1" t="s">
        <v>151</v>
      </c>
      <c r="FK128" s="1" t="s">
        <v>152</v>
      </c>
      <c r="FL128" s="1" t="s">
        <v>153</v>
      </c>
      <c r="FN128" s="1" t="s">
        <v>154</v>
      </c>
      <c r="FO128" s="1" t="s">
        <v>155</v>
      </c>
      <c r="FP128" s="1" t="s">
        <v>156</v>
      </c>
      <c r="FQ128" s="1" t="s">
        <v>157</v>
      </c>
      <c r="FR128" s="1" t="s">
        <v>158</v>
      </c>
      <c r="FS128" s="1" t="s">
        <v>159</v>
      </c>
      <c r="FT128" s="1" t="s">
        <v>160</v>
      </c>
      <c r="FU128" s="1" t="s">
        <v>161</v>
      </c>
      <c r="FZ128" s="1" t="s">
        <v>162</v>
      </c>
      <c r="GA128" s="1" t="s">
        <v>163</v>
      </c>
      <c r="GB128" s="1" t="s">
        <v>164</v>
      </c>
      <c r="GC128" s="1" t="s">
        <v>165</v>
      </c>
      <c r="GD128" s="1" t="s">
        <v>166</v>
      </c>
      <c r="GE128" s="1" t="s">
        <v>167</v>
      </c>
      <c r="GF128" s="1" t="s">
        <v>168</v>
      </c>
      <c r="GG128" s="1" t="s">
        <v>169</v>
      </c>
      <c r="GH128" s="1" t="s">
        <v>170</v>
      </c>
      <c r="GI128" s="1" t="s">
        <v>171</v>
      </c>
      <c r="GJ128" s="1" t="s">
        <v>172</v>
      </c>
      <c r="GK128" s="1" t="s">
        <v>173</v>
      </c>
      <c r="GL128" s="1" t="s">
        <v>174</v>
      </c>
      <c r="GM128" s="1" t="s">
        <v>175</v>
      </c>
      <c r="GN128" s="1" t="s">
        <v>176</v>
      </c>
      <c r="GO128" s="1" t="s">
        <v>177</v>
      </c>
      <c r="GT128" s="1" t="s">
        <v>178</v>
      </c>
      <c r="GU128" s="1" t="s">
        <v>179</v>
      </c>
      <c r="GV128" s="1" t="s">
        <v>180</v>
      </c>
      <c r="GW128" s="1" t="s">
        <v>181</v>
      </c>
      <c r="GX128" s="1" t="s">
        <v>182</v>
      </c>
      <c r="GY128" s="1" t="s">
        <v>183</v>
      </c>
      <c r="GZ128" s="1" t="s">
        <v>184</v>
      </c>
      <c r="HA128" s="1" t="s">
        <v>185</v>
      </c>
      <c r="HB128" s="1" t="s">
        <v>186</v>
      </c>
      <c r="HC128" s="1" t="s">
        <v>187</v>
      </c>
      <c r="HD128" s="1" t="s">
        <v>188</v>
      </c>
      <c r="HE128" s="1" t="s">
        <v>189</v>
      </c>
      <c r="HF128" s="1" t="s">
        <v>190</v>
      </c>
      <c r="HG128" s="1" t="s">
        <v>191</v>
      </c>
      <c r="HH128" s="1" t="s">
        <v>192</v>
      </c>
      <c r="HI128" s="1" t="s">
        <v>193</v>
      </c>
      <c r="HO128" s="1" t="s">
        <v>194</v>
      </c>
      <c r="HP128" s="1" t="s">
        <v>195</v>
      </c>
      <c r="HQ128" s="1" t="s">
        <v>196</v>
      </c>
      <c r="HR128" s="1" t="s">
        <v>197</v>
      </c>
      <c r="HS128" s="1" t="s">
        <v>198</v>
      </c>
      <c r="HT128" s="1" t="s">
        <v>199</v>
      </c>
      <c r="HU128" s="1" t="s">
        <v>200</v>
      </c>
      <c r="HV128" s="1" t="s">
        <v>201</v>
      </c>
      <c r="HX128" s="1" t="s">
        <v>202</v>
      </c>
      <c r="HY128" s="1" t="s">
        <v>203</v>
      </c>
      <c r="HZ128" s="1" t="s">
        <v>204</v>
      </c>
      <c r="IA128" s="1" t="s">
        <v>205</v>
      </c>
      <c r="IB128" s="1" t="s">
        <v>206</v>
      </c>
      <c r="IC128" s="1" t="s">
        <v>207</v>
      </c>
      <c r="ID128" s="1" t="s">
        <v>208</v>
      </c>
      <c r="IE128" s="1" t="s">
        <v>209</v>
      </c>
      <c r="IG128" s="1" t="s">
        <v>210</v>
      </c>
      <c r="IH128" s="1" t="s">
        <v>211</v>
      </c>
      <c r="II128" s="1" t="s">
        <v>212</v>
      </c>
      <c r="IJ128" s="1" t="s">
        <v>213</v>
      </c>
      <c r="IK128" s="1" t="s">
        <v>214</v>
      </c>
      <c r="IL128" s="1" t="s">
        <v>215</v>
      </c>
      <c r="IM128" s="1" t="s">
        <v>216</v>
      </c>
      <c r="IN128" s="1" t="s">
        <v>217</v>
      </c>
      <c r="IS128" s="1" t="s">
        <v>218</v>
      </c>
      <c r="IT128" s="1" t="s">
        <v>219</v>
      </c>
      <c r="IU128" s="1" t="s">
        <v>220</v>
      </c>
      <c r="IV128" s="1" t="s">
        <v>221</v>
      </c>
      <c r="IW128" s="1" t="s">
        <v>222</v>
      </c>
      <c r="IX128" s="1" t="s">
        <v>223</v>
      </c>
      <c r="IY128" s="1" t="s">
        <v>224</v>
      </c>
      <c r="IZ128" s="1" t="s">
        <v>225</v>
      </c>
      <c r="JA128" s="1" t="s">
        <v>226</v>
      </c>
      <c r="JB128" s="1" t="s">
        <v>227</v>
      </c>
      <c r="JC128" s="1" t="s">
        <v>228</v>
      </c>
      <c r="JD128" s="1" t="s">
        <v>229</v>
      </c>
      <c r="JE128" s="1" t="s">
        <v>230</v>
      </c>
      <c r="JF128" s="1" t="s">
        <v>231</v>
      </c>
      <c r="JG128" s="1" t="s">
        <v>232</v>
      </c>
      <c r="JH128" s="1" t="s">
        <v>233</v>
      </c>
      <c r="JM128" s="1" t="s">
        <v>234</v>
      </c>
      <c r="JN128" s="1" t="s">
        <v>235</v>
      </c>
      <c r="JO128" s="1" t="s">
        <v>236</v>
      </c>
      <c r="JP128" s="1" t="s">
        <v>237</v>
      </c>
      <c r="JQ128" s="1" t="s">
        <v>238</v>
      </c>
      <c r="JR128" s="1" t="s">
        <v>239</v>
      </c>
      <c r="JS128" s="1" t="s">
        <v>240</v>
      </c>
      <c r="JT128" s="1" t="s">
        <v>241</v>
      </c>
      <c r="JU128" s="1" t="s">
        <v>242</v>
      </c>
      <c r="JV128" s="1" t="s">
        <v>243</v>
      </c>
      <c r="JW128" s="1" t="s">
        <v>244</v>
      </c>
      <c r="JX128" s="1" t="s">
        <v>245</v>
      </c>
      <c r="JY128" s="1" t="s">
        <v>246</v>
      </c>
      <c r="JZ128" s="1" t="s">
        <v>247</v>
      </c>
      <c r="KA128" s="1" t="s">
        <v>248</v>
      </c>
      <c r="KB128" s="1" t="s">
        <v>249</v>
      </c>
      <c r="KH128" s="1" t="s">
        <v>250</v>
      </c>
      <c r="KI128" s="1" t="s">
        <v>251</v>
      </c>
      <c r="KJ128" s="1" t="s">
        <v>252</v>
      </c>
      <c r="KK128" s="1" t="s">
        <v>253</v>
      </c>
      <c r="KL128" s="1" t="s">
        <v>254</v>
      </c>
      <c r="KM128" s="1" t="s">
        <v>255</v>
      </c>
      <c r="KN128" s="1" t="s">
        <v>256</v>
      </c>
      <c r="KO128" s="1" t="s">
        <v>257</v>
      </c>
      <c r="KQ128" s="1" t="s">
        <v>258</v>
      </c>
      <c r="KR128" s="1" t="s">
        <v>259</v>
      </c>
      <c r="KS128" s="1" t="s">
        <v>260</v>
      </c>
      <c r="KT128" s="1" t="s">
        <v>261</v>
      </c>
      <c r="KU128" s="1" t="s">
        <v>262</v>
      </c>
      <c r="KV128" s="1" t="s">
        <v>263</v>
      </c>
      <c r="KW128" s="1" t="s">
        <v>264</v>
      </c>
      <c r="KX128" s="1" t="s">
        <v>265</v>
      </c>
      <c r="KZ128" s="1" t="s">
        <v>266</v>
      </c>
      <c r="LA128" s="1" t="s">
        <v>267</v>
      </c>
      <c r="LB128" s="1" t="s">
        <v>268</v>
      </c>
      <c r="LC128" s="1" t="s">
        <v>269</v>
      </c>
      <c r="LD128" s="1" t="s">
        <v>270</v>
      </c>
      <c r="LE128" s="1" t="s">
        <v>271</v>
      </c>
      <c r="LF128" s="1" t="s">
        <v>272</v>
      </c>
      <c r="LG128" s="1" t="s">
        <v>273</v>
      </c>
      <c r="LL128" s="1" t="s">
        <v>274</v>
      </c>
      <c r="LM128" s="1" t="s">
        <v>275</v>
      </c>
      <c r="LN128" s="1" t="s">
        <v>276</v>
      </c>
      <c r="LO128" s="1" t="s">
        <v>277</v>
      </c>
      <c r="LP128" s="1" t="s">
        <v>278</v>
      </c>
      <c r="LQ128" s="1" t="s">
        <v>279</v>
      </c>
      <c r="LR128" s="1" t="s">
        <v>280</v>
      </c>
      <c r="LS128" s="1" t="s">
        <v>281</v>
      </c>
      <c r="LT128" s="1" t="s">
        <v>282</v>
      </c>
      <c r="LU128" s="1" t="s">
        <v>283</v>
      </c>
      <c r="LV128" s="1" t="s">
        <v>284</v>
      </c>
      <c r="LW128" s="1" t="s">
        <v>285</v>
      </c>
      <c r="LX128" s="1" t="s">
        <v>286</v>
      </c>
      <c r="LY128" s="1" t="s">
        <v>287</v>
      </c>
      <c r="LZ128" s="1" t="s">
        <v>288</v>
      </c>
      <c r="MA128" s="1" t="s">
        <v>289</v>
      </c>
      <c r="MF128" s="1" t="s">
        <v>290</v>
      </c>
      <c r="MG128" s="1" t="s">
        <v>291</v>
      </c>
      <c r="MH128" s="1" t="s">
        <v>292</v>
      </c>
      <c r="MI128" s="1" t="s">
        <v>293</v>
      </c>
      <c r="MJ128" s="1" t="s">
        <v>294</v>
      </c>
      <c r="MK128" s="1" t="s">
        <v>295</v>
      </c>
      <c r="ML128" s="1" t="s">
        <v>296</v>
      </c>
      <c r="MM128" s="1" t="s">
        <v>297</v>
      </c>
      <c r="MN128" s="1" t="s">
        <v>298</v>
      </c>
      <c r="MO128" s="1" t="s">
        <v>299</v>
      </c>
      <c r="MP128" s="1" t="s">
        <v>300</v>
      </c>
      <c r="MQ128" s="1" t="s">
        <v>301</v>
      </c>
      <c r="MR128" s="1" t="s">
        <v>302</v>
      </c>
      <c r="MS128" s="1" t="s">
        <v>303</v>
      </c>
      <c r="MT128" s="1" t="s">
        <v>304</v>
      </c>
      <c r="MU128" s="1" t="s">
        <v>305</v>
      </c>
      <c r="NA128" s="1" t="s">
        <v>306</v>
      </c>
      <c r="NB128" s="1" t="s">
        <v>307</v>
      </c>
      <c r="NC128" s="1" t="s">
        <v>308</v>
      </c>
      <c r="ND128" s="1" t="s">
        <v>309</v>
      </c>
      <c r="NE128" s="1" t="s">
        <v>310</v>
      </c>
      <c r="NF128" s="1" t="s">
        <v>311</v>
      </c>
      <c r="NG128" s="1" t="s">
        <v>312</v>
      </c>
      <c r="NH128" s="1" t="s">
        <v>313</v>
      </c>
      <c r="NJ128" s="1" t="s">
        <v>314</v>
      </c>
      <c r="NK128" s="1" t="s">
        <v>315</v>
      </c>
      <c r="NL128" s="1" t="s">
        <v>316</v>
      </c>
      <c r="NM128" s="1" t="s">
        <v>317</v>
      </c>
      <c r="NN128" s="1" t="s">
        <v>318</v>
      </c>
      <c r="NO128" s="1" t="s">
        <v>319</v>
      </c>
      <c r="NP128" s="1" t="s">
        <v>320</v>
      </c>
      <c r="NQ128" s="1" t="s">
        <v>321</v>
      </c>
      <c r="NS128" s="1" t="s">
        <v>322</v>
      </c>
      <c r="NT128" s="1" t="s">
        <v>323</v>
      </c>
      <c r="NU128" s="1" t="s">
        <v>324</v>
      </c>
      <c r="NV128" s="1" t="s">
        <v>325</v>
      </c>
      <c r="NW128" s="1" t="s">
        <v>326</v>
      </c>
      <c r="NX128" s="1" t="s">
        <v>327</v>
      </c>
      <c r="NY128" s="1" t="s">
        <v>328</v>
      </c>
      <c r="NZ128" s="1" t="s">
        <v>329</v>
      </c>
    </row>
    <row r="129" spans="1:390" s="1" customFormat="1" x14ac:dyDescent="0.25">
      <c r="A129" s="1">
        <v>50</v>
      </c>
      <c r="B129" s="1">
        <v>200</v>
      </c>
      <c r="C129" s="1">
        <v>100</v>
      </c>
      <c r="D129" s="1" t="s">
        <v>333</v>
      </c>
      <c r="E129" s="1">
        <v>1.287243125</v>
      </c>
      <c r="F129" s="1">
        <v>1.6633335237396543</v>
      </c>
      <c r="G129" s="1">
        <f t="shared" ref="G129:G164" si="403">F129-E129*E129</f>
        <v>6.3386608798885469E-3</v>
      </c>
      <c r="H129" s="1" t="e">
        <f t="shared" ref="H129:H134" ca="1" si="404">E129-КОРЕНЬ(G129)/КОРЕНЬ(B129)*$B$1</f>
        <v>#NAME?</v>
      </c>
      <c r="I129" s="1" t="e">
        <f t="shared" ref="I129:I134" ca="1" si="405">E129+КОРЕНЬ(G129)/КОРЕНЬ(B129)*$B$1</f>
        <v>#NAME?</v>
      </c>
      <c r="J129" s="1">
        <f t="shared" ref="J129:J164" si="406">E129/(A129*C129)</f>
        <v>2.5744862500000002E-4</v>
      </c>
      <c r="K129" s="1" t="e">
        <f t="shared" ref="K129:K134" ca="1" si="407">J129-КОРЕНЬ(G129)/КОРЕНЬ(B129)*$B$1</f>
        <v>#NAME?</v>
      </c>
      <c r="L129" s="1" t="e">
        <f t="shared" ref="L129:L134" ca="1" si="408">J129+КОРЕНЬ(G129)/КОРЕНЬ(B129)*$B$1</f>
        <v>#NAME?</v>
      </c>
      <c r="M129" s="1">
        <v>0</v>
      </c>
      <c r="N129" s="1">
        <v>152.86000000000001</v>
      </c>
      <c r="O129" s="1">
        <v>164.21</v>
      </c>
      <c r="P129" s="1">
        <v>30476.25</v>
      </c>
      <c r="Q129" s="1">
        <f t="shared" ref="Q129:Q164" si="409">P129-O129*O129</f>
        <v>3511.3258999999962</v>
      </c>
      <c r="R129" s="1" t="e">
        <f t="shared" ref="R129:R134" ca="1" si="410">O129-КОРЕНЬ(Q129)/КОРЕНЬ(B129)*$B$1</f>
        <v>#NAME?</v>
      </c>
      <c r="S129" s="1" t="e">
        <f t="shared" ref="S129:S134" ca="1" si="411">O129+КОРЕНЬ(Q129)/КОРЕНЬ(B129)*$B$1</f>
        <v>#NAME?</v>
      </c>
      <c r="T129" s="1">
        <v>4900</v>
      </c>
      <c r="U129" s="2">
        <v>24010000</v>
      </c>
      <c r="V129" s="2">
        <f t="shared" ref="V129:V164" si="412">U129-T129*T129</f>
        <v>0</v>
      </c>
      <c r="W129" s="2" t="e">
        <f t="shared" ref="W129:W134" ca="1" si="413">T129-КОРЕНЬ(V129)/КОРЕНЬ(B129)*$B$1</f>
        <v>#NAME?</v>
      </c>
      <c r="X129" s="2" t="e">
        <f t="shared" ref="X129:X134" ca="1" si="414">T129+КОРЕНЬ(V129)/КОРЕНЬ(B129)*$B$1</f>
        <v>#NAME?</v>
      </c>
      <c r="Y129" s="2">
        <f t="shared" ref="Y129:Y164" si="415">T129/(A129*C129)</f>
        <v>0.98</v>
      </c>
      <c r="Z129" s="2" t="e">
        <f t="shared" ref="Z129:Z134" ca="1" si="416">Y129-КОРЕНЬ(V129)/КОРЕНЬ(B129)*$B$1</f>
        <v>#NAME?</v>
      </c>
      <c r="AA129" s="2" t="e">
        <f t="shared" ref="AA129:AA134" ca="1" si="417">Y129+КОРЕНЬ(V129)/КОРЕНЬ(B129)*$B$1</f>
        <v>#NAME?</v>
      </c>
      <c r="AB129" s="2">
        <v>50</v>
      </c>
      <c r="AC129" s="2">
        <v>2500</v>
      </c>
      <c r="AD129" s="2">
        <f>O129/N129</f>
        <v>1.0742509485804004</v>
      </c>
      <c r="AE129" s="2">
        <v>7797</v>
      </c>
      <c r="AF129" s="2">
        <v>7797</v>
      </c>
      <c r="AG129" s="2">
        <v>463.35500000000002</v>
      </c>
      <c r="AH129" s="2">
        <v>216792.04500000001</v>
      </c>
      <c r="AI129" s="2">
        <v>4900</v>
      </c>
      <c r="AJ129" s="2">
        <v>347.72</v>
      </c>
      <c r="AK129" s="2">
        <v>123035.81</v>
      </c>
      <c r="AL129" s="2"/>
      <c r="AM129" s="2"/>
      <c r="AN129" s="2">
        <v>1</v>
      </c>
      <c r="AO129" s="2">
        <v>1</v>
      </c>
      <c r="AP129" s="2">
        <v>1</v>
      </c>
      <c r="AQ129" s="2">
        <v>1</v>
      </c>
      <c r="AR129" s="2">
        <v>1</v>
      </c>
      <c r="AS129" s="2">
        <v>1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1</v>
      </c>
      <c r="AZ129" s="2">
        <v>1.0549999999999999</v>
      </c>
      <c r="BA129" s="2">
        <v>1.165</v>
      </c>
      <c r="BB129" s="2">
        <v>35.042553191489361</v>
      </c>
      <c r="BC129" s="2">
        <v>1353.8936170212767</v>
      </c>
      <c r="BD129" s="2"/>
      <c r="BE129" s="2"/>
      <c r="BF129" s="2"/>
      <c r="BG129" s="2"/>
      <c r="BH129" s="2">
        <v>1.095</v>
      </c>
      <c r="BI129" s="2">
        <v>1.3049999999999999</v>
      </c>
      <c r="BJ129" s="2">
        <v>1.29</v>
      </c>
      <c r="BK129" s="2">
        <v>2</v>
      </c>
      <c r="BL129" s="2">
        <v>1.5</v>
      </c>
      <c r="BM129" s="1">
        <v>2.94</v>
      </c>
      <c r="BN129" s="1">
        <v>1.905</v>
      </c>
      <c r="BO129" s="1">
        <v>5.5650000000000004</v>
      </c>
      <c r="BP129" s="1">
        <v>3.04</v>
      </c>
      <c r="BQ129" s="1">
        <v>15.4</v>
      </c>
      <c r="BR129" s="1">
        <v>9.8249999999999993</v>
      </c>
      <c r="BS129" s="1">
        <v>190.83500000000001</v>
      </c>
      <c r="BT129" s="1">
        <v>34.700000000000003</v>
      </c>
      <c r="BU129" s="1">
        <v>2205.54</v>
      </c>
      <c r="BV129" s="1">
        <v>3449.6382978723404</v>
      </c>
      <c r="BW129" s="1">
        <v>13165727.765957447</v>
      </c>
      <c r="BX129" s="1">
        <f t="shared" ref="BX129:BX164" si="418">BO129-BN129*BN129</f>
        <v>1.9359750000000004</v>
      </c>
      <c r="BY129" s="1" t="e">
        <f t="shared" ref="BY129:BY134" ca="1" si="419">BN129-КОРЕНЬ(BP129)/КОРЕНЬ(B129)*$B$1</f>
        <v>#NAME?</v>
      </c>
      <c r="BZ129" s="1" t="e">
        <f t="shared" ref="BZ129:BZ134" ca="1" si="420">BN129+КОРЕНЬ(BP129)/КОРЕНЬ(B129)*$B$1</f>
        <v>#NAME?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0.23499999999999999</v>
      </c>
      <c r="CL129" s="1">
        <v>-27300.992670879994</v>
      </c>
      <c r="CM129" s="1">
        <v>-12240.526044639997</v>
      </c>
      <c r="CN129" s="1">
        <v>-6536.71159472</v>
      </c>
      <c r="CO129" s="1">
        <v>-3585.6780375999974</v>
      </c>
      <c r="CP129" s="1">
        <v>-913.29190847999973</v>
      </c>
      <c r="CQ129" s="1">
        <v>-107.36851296000003</v>
      </c>
      <c r="CR129" s="1">
        <v>-12.82755663999999</v>
      </c>
      <c r="CS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G129" s="1">
        <v>1</v>
      </c>
      <c r="DH129" s="1">
        <v>1</v>
      </c>
      <c r="DI129" s="1">
        <v>1.01</v>
      </c>
      <c r="DJ129" s="1">
        <v>1.03</v>
      </c>
      <c r="DK129" s="1">
        <v>1.425</v>
      </c>
      <c r="DL129" s="1">
        <v>2.5449999999999999</v>
      </c>
      <c r="DM129" s="1">
        <v>2.7650000000000001</v>
      </c>
      <c r="DN129" s="1">
        <v>12.855</v>
      </c>
      <c r="DO129" s="1">
        <v>11.179487179487179</v>
      </c>
      <c r="DP129" s="1">
        <v>217.97948717948717</v>
      </c>
      <c r="DQ129" s="1">
        <v>20.950819672131146</v>
      </c>
      <c r="DR129" s="1">
        <v>632.72131147540983</v>
      </c>
      <c r="DS129" s="1">
        <v>28.333333333333332</v>
      </c>
      <c r="DT129" s="1">
        <v>966.33333333333337</v>
      </c>
      <c r="DU129" s="1">
        <v>49</v>
      </c>
      <c r="DV129" s="1">
        <v>2401</v>
      </c>
      <c r="EA129" s="1">
        <v>1.43</v>
      </c>
      <c r="EB129" s="1">
        <v>2.58</v>
      </c>
      <c r="EC129" s="1">
        <v>20.86</v>
      </c>
      <c r="ED129" s="1">
        <v>872.57</v>
      </c>
      <c r="EE129" s="1">
        <v>88.03</v>
      </c>
      <c r="EF129" s="1">
        <v>13213.47</v>
      </c>
      <c r="EG129" s="1">
        <v>226.69499999999999</v>
      </c>
      <c r="EH129" s="1">
        <v>104534.295</v>
      </c>
      <c r="EI129" s="1">
        <v>1065.9076923076923</v>
      </c>
      <c r="EJ129" s="1">
        <v>2066000.6051282051</v>
      </c>
      <c r="EK129" s="1">
        <v>2047.377049180328</v>
      </c>
      <c r="EL129" s="1">
        <v>6145708.8524590163</v>
      </c>
      <c r="EM129" s="1">
        <v>2779</v>
      </c>
      <c r="EN129" s="1">
        <v>9384085.666666666</v>
      </c>
      <c r="EO129" s="1">
        <v>4810</v>
      </c>
      <c r="EP129" s="1">
        <v>23136100</v>
      </c>
      <c r="EQ129" s="1">
        <f t="shared" ref="EQ129:EQ164" si="421">BO129-BN129*BN129</f>
        <v>1.9359750000000004</v>
      </c>
      <c r="ER129" s="1" t="e">
        <f t="shared" ref="ER129:ER134" ca="1" si="422">BN129-КОРЕНЬ(BP129)/КОРЕНЬ(B129)*$B$1</f>
        <v>#NAME?</v>
      </c>
      <c r="ES129" s="1" t="e">
        <f t="shared" ref="ES129:ES134" ca="1" si="423">BN129+КОРЕНЬ(BP129)/КОРЕНЬ(B129)*$B$1</f>
        <v>#NAME?</v>
      </c>
      <c r="EV129" s="1">
        <v>1</v>
      </c>
      <c r="EW129" s="1">
        <v>1</v>
      </c>
      <c r="EX129" s="1">
        <v>1</v>
      </c>
      <c r="EY129" s="1">
        <v>1</v>
      </c>
      <c r="EZ129" s="1">
        <v>0.97499999999999998</v>
      </c>
      <c r="FA129" s="1">
        <v>0.30499999999999999</v>
      </c>
      <c r="FB129" s="1">
        <v>0.06</v>
      </c>
      <c r="FC129" s="1">
        <v>5.0000000000000001E-3</v>
      </c>
      <c r="FE129" s="1">
        <v>-9.90376538547922</v>
      </c>
      <c r="FF129" s="1">
        <v>55.47161602713971</v>
      </c>
      <c r="FG129" s="1">
        <v>88.311191615411445</v>
      </c>
      <c r="FH129" s="1">
        <v>98.998580789988651</v>
      </c>
      <c r="FI129" s="1">
        <v>105.12131718920195</v>
      </c>
      <c r="FJ129" s="1">
        <v>106.60959725972711</v>
      </c>
      <c r="FK129" s="1">
        <v>106.75061851503902</v>
      </c>
      <c r="FL129" s="1">
        <v>106.75752528361598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Z129" s="1">
        <v>1</v>
      </c>
      <c r="GA129" s="1">
        <v>1</v>
      </c>
      <c r="GB129" s="1">
        <v>1</v>
      </c>
      <c r="GC129" s="1">
        <v>1</v>
      </c>
      <c r="GD129" s="1">
        <v>1.06</v>
      </c>
      <c r="GE129" s="1">
        <v>1.19</v>
      </c>
      <c r="GF129" s="1">
        <v>1.875</v>
      </c>
      <c r="GG129" s="1">
        <v>4.2750000000000004</v>
      </c>
      <c r="GH129" s="1">
        <v>6.0750000000000002</v>
      </c>
      <c r="GI129" s="1">
        <v>47.384999999999998</v>
      </c>
      <c r="GJ129" s="1">
        <v>15.9</v>
      </c>
      <c r="GK129" s="1">
        <v>308.8</v>
      </c>
      <c r="GL129" s="1">
        <v>22.494897959183675</v>
      </c>
      <c r="GM129" s="1">
        <v>609.96428571428567</v>
      </c>
      <c r="GN129" s="1">
        <v>22.494897959183675</v>
      </c>
      <c r="GO129" s="1">
        <v>609.96428571428567</v>
      </c>
      <c r="GT129" s="1">
        <v>1.39</v>
      </c>
      <c r="GU129" s="1">
        <v>2.4</v>
      </c>
      <c r="GV129" s="1">
        <v>4.4850000000000003</v>
      </c>
      <c r="GW129" s="1">
        <v>38.384999999999998</v>
      </c>
      <c r="GX129" s="1">
        <v>38.92</v>
      </c>
      <c r="GY129" s="1">
        <v>2846.68</v>
      </c>
      <c r="GZ129" s="1">
        <v>125.96</v>
      </c>
      <c r="HA129" s="1">
        <v>23489.02</v>
      </c>
      <c r="HB129" s="1">
        <v>555.11500000000001</v>
      </c>
      <c r="HC129" s="1">
        <v>412473.34499999997</v>
      </c>
      <c r="HD129" s="1">
        <v>1543.6</v>
      </c>
      <c r="HE129" s="1">
        <v>2939331.96</v>
      </c>
      <c r="HF129" s="1">
        <v>2199.362244897959</v>
      </c>
      <c r="HG129" s="1">
        <v>5872851.4948979588</v>
      </c>
      <c r="HH129" s="1">
        <v>2199.362244897959</v>
      </c>
      <c r="HI129" s="1">
        <v>5872851.4948979588</v>
      </c>
      <c r="HJ129" s="1">
        <f t="shared" ref="HJ129:HJ164" si="424">BO129-BN129*BN129</f>
        <v>1.9359750000000004</v>
      </c>
      <c r="HK129" s="1" t="e">
        <f t="shared" ref="HK129:HK134" ca="1" si="425">BN129-КОРЕНЬ(BP129)/КОРЕНЬ(B129)*$B$1</f>
        <v>#NAME?</v>
      </c>
      <c r="HL129" s="1" t="e">
        <f t="shared" ref="HL129:HL134" ca="1" si="426">BN129+КОРЕНЬ(BP129)/КОРЕНЬ(B129)*$B$1</f>
        <v>#NAME?</v>
      </c>
      <c r="HO129" s="1">
        <v>1</v>
      </c>
      <c r="HP129" s="1">
        <v>1</v>
      </c>
      <c r="HQ129" s="1">
        <v>1</v>
      </c>
      <c r="HR129" s="1">
        <v>1</v>
      </c>
      <c r="HS129" s="1">
        <v>1</v>
      </c>
      <c r="HT129" s="1">
        <v>1</v>
      </c>
      <c r="HU129" s="1">
        <v>0.98</v>
      </c>
      <c r="HV129" s="1">
        <v>0.98</v>
      </c>
      <c r="HX129" s="1">
        <v>-37.084610307122851</v>
      </c>
      <c r="HY129" s="1">
        <v>-22.14149330450352</v>
      </c>
      <c r="HZ129" s="1">
        <v>-8.5938511475513071</v>
      </c>
      <c r="IA129" s="1">
        <v>-4.1340853809240485</v>
      </c>
      <c r="IB129" s="1">
        <v>-0.80041068231756329</v>
      </c>
      <c r="IC129" s="1">
        <v>-5.4288295995826977E-2</v>
      </c>
      <c r="ID129" s="1">
        <v>0</v>
      </c>
      <c r="IE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S129" s="1">
        <v>1</v>
      </c>
      <c r="IT129" s="1">
        <v>1</v>
      </c>
      <c r="IU129" s="1">
        <v>1.1499999999999999</v>
      </c>
      <c r="IV129" s="1">
        <v>1.46</v>
      </c>
      <c r="IW129" s="1">
        <v>3.5150000000000001</v>
      </c>
      <c r="IX129" s="1">
        <v>15.085000000000001</v>
      </c>
      <c r="IY129" s="1">
        <v>5.1550000000000002</v>
      </c>
      <c r="IZ129" s="1">
        <v>32.555</v>
      </c>
      <c r="JA129" s="1">
        <v>11.76</v>
      </c>
      <c r="JB129" s="1">
        <v>171.36</v>
      </c>
      <c r="JC129" s="1">
        <v>22.494897959183675</v>
      </c>
      <c r="JD129" s="1">
        <v>609.96428571428567</v>
      </c>
      <c r="JE129" s="1">
        <v>22.494897959183675</v>
      </c>
      <c r="JF129" s="1">
        <v>609.96428571428567</v>
      </c>
      <c r="JG129" s="1">
        <v>22.494897959183675</v>
      </c>
      <c r="JH129" s="1">
        <v>609.96428571428567</v>
      </c>
      <c r="JM129" s="1">
        <v>6.2549999999999999</v>
      </c>
      <c r="JN129" s="1">
        <v>73.875</v>
      </c>
      <c r="JO129" s="1">
        <v>51.77</v>
      </c>
      <c r="JP129" s="1">
        <v>4452.6400000000003</v>
      </c>
      <c r="JQ129" s="1">
        <v>297.745</v>
      </c>
      <c r="JR129" s="1">
        <v>116639.105</v>
      </c>
      <c r="JS129" s="1">
        <v>459.92</v>
      </c>
      <c r="JT129" s="1">
        <v>270678.71000000002</v>
      </c>
      <c r="JU129" s="1">
        <v>1127.3050000000001</v>
      </c>
      <c r="JV129" s="1">
        <v>1599493.165</v>
      </c>
      <c r="JW129" s="1">
        <v>2199.362244897959</v>
      </c>
      <c r="JX129" s="1">
        <v>5872851.4948979588</v>
      </c>
      <c r="JY129" s="1">
        <v>2199.362244897959</v>
      </c>
      <c r="JZ129" s="1">
        <v>5872851.4948979588</v>
      </c>
      <c r="KA129" s="1">
        <v>2199.362244897959</v>
      </c>
      <c r="KB129" s="1">
        <v>5872851.4948979588</v>
      </c>
      <c r="KC129" s="1">
        <f t="shared" ref="KC129:KC164" si="427">BO129-BN129*BN129</f>
        <v>1.9359750000000004</v>
      </c>
      <c r="KD129" s="1" t="e">
        <f t="shared" ref="KD129:KD134" ca="1" si="428">BN129-КОРЕНЬ(BP129)/КОРЕНЬ(B129)*$B$1</f>
        <v>#NAME?</v>
      </c>
      <c r="KE129" s="1" t="e">
        <f t="shared" ref="KE129:KE134" ca="1" si="429">BN129+КОРЕНЬ(BP129)/КОРЕНЬ(B129)*$B$1</f>
        <v>#NAME?</v>
      </c>
      <c r="KH129" s="1">
        <v>1</v>
      </c>
      <c r="KI129" s="1">
        <v>1</v>
      </c>
      <c r="KJ129" s="1">
        <v>1</v>
      </c>
      <c r="KK129" s="1">
        <v>1</v>
      </c>
      <c r="KL129" s="1">
        <v>1</v>
      </c>
      <c r="KM129" s="1">
        <v>0.98</v>
      </c>
      <c r="KN129" s="1">
        <v>0.98</v>
      </c>
      <c r="KO129" s="1">
        <v>0.98</v>
      </c>
      <c r="KQ129" s="1">
        <v>13.663955100857242</v>
      </c>
      <c r="KR129" s="1">
        <v>16.709901569474894</v>
      </c>
      <c r="KS129" s="1">
        <v>18.999801561194921</v>
      </c>
      <c r="KT129" s="1">
        <v>19.507819858938305</v>
      </c>
      <c r="KU129" s="1">
        <v>19.903659900509325</v>
      </c>
      <c r="KV129" s="1">
        <v>20</v>
      </c>
      <c r="KW129" s="1">
        <v>20</v>
      </c>
      <c r="KX129" s="1">
        <v>20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L129" s="1">
        <v>1.51</v>
      </c>
      <c r="LM129" s="1">
        <v>2.81</v>
      </c>
      <c r="LN129" s="1">
        <v>6.76</v>
      </c>
      <c r="LO129" s="1">
        <v>60.67</v>
      </c>
      <c r="LP129" s="1">
        <v>22.943298969072163</v>
      </c>
      <c r="LQ129" s="1">
        <v>656.2216494845361</v>
      </c>
      <c r="LR129" s="1">
        <v>24.425531914893618</v>
      </c>
      <c r="LS129" s="1">
        <v>729.09574468085111</v>
      </c>
      <c r="LT129" s="1">
        <v>26.101123595505619</v>
      </c>
      <c r="LU129" s="1">
        <v>820.06741573033707</v>
      </c>
      <c r="LV129" s="1">
        <v>26.101123595505619</v>
      </c>
      <c r="LW129" s="1">
        <v>820.06741573033707</v>
      </c>
      <c r="LX129" s="1">
        <v>26.101123595505619</v>
      </c>
      <c r="LY129" s="1">
        <v>820.06741573033707</v>
      </c>
      <c r="LZ129" s="1">
        <v>26.101123595505619</v>
      </c>
      <c r="MA129" s="1">
        <v>820.06741573033707</v>
      </c>
      <c r="MF129" s="1">
        <v>91.95</v>
      </c>
      <c r="MG129" s="1">
        <v>13891.54</v>
      </c>
      <c r="MH129" s="1">
        <v>621.33000000000004</v>
      </c>
      <c r="MI129" s="1">
        <v>535548.74</v>
      </c>
      <c r="MJ129" s="1">
        <v>2242.6082474226805</v>
      </c>
      <c r="MK129" s="1">
        <v>6330892.7525773197</v>
      </c>
      <c r="ML129" s="1">
        <v>2392.2712765957449</v>
      </c>
      <c r="MM129" s="1">
        <v>7052822.2925531911</v>
      </c>
      <c r="MN129" s="1">
        <v>2558.7359550561796</v>
      </c>
      <c r="MO129" s="1">
        <v>7935459.9943820229</v>
      </c>
      <c r="MP129" s="1">
        <v>2558.7359550561796</v>
      </c>
      <c r="MQ129" s="1">
        <v>7935459.9943820229</v>
      </c>
      <c r="MR129" s="1">
        <v>2558.7359550561796</v>
      </c>
      <c r="MS129" s="1">
        <v>7935459.9943820229</v>
      </c>
      <c r="MT129" s="1">
        <v>2558.7359550561796</v>
      </c>
      <c r="MU129" s="1">
        <v>7935459.9943820229</v>
      </c>
      <c r="MV129" s="1">
        <f t="shared" ref="MV129:MV164" si="430">BO129-BN129*BN129</f>
        <v>1.9359750000000004</v>
      </c>
      <c r="MW129" s="1" t="e">
        <f t="shared" ref="MW129:MW134" ca="1" si="431">BN129-КОРЕНЬ(BP129)/КОРЕНЬ(B129)*$B$1</f>
        <v>#NAME?</v>
      </c>
      <c r="MX129" s="1" t="e">
        <f t="shared" ref="MX129:MX134" ca="1" si="432">BN129+КОРЕНЬ(BP129)/КОРЕНЬ(B129)*$B$1</f>
        <v>#NAME?</v>
      </c>
      <c r="NA129" s="1">
        <v>1</v>
      </c>
      <c r="NB129" s="1">
        <v>1</v>
      </c>
      <c r="NC129" s="1">
        <v>0.97</v>
      </c>
      <c r="ND129" s="1">
        <v>0.94</v>
      </c>
      <c r="NE129" s="1">
        <v>0.89</v>
      </c>
      <c r="NF129" s="1">
        <v>0.89</v>
      </c>
      <c r="NG129" s="1">
        <v>0.89</v>
      </c>
      <c r="NH129" s="1">
        <v>0.89</v>
      </c>
      <c r="NJ129" s="1">
        <v>0.54095920366712014</v>
      </c>
      <c r="NK129" s="1">
        <v>0.8313086198757621</v>
      </c>
      <c r="NL129" s="1">
        <v>0.9806753983317279</v>
      </c>
      <c r="NM129" s="1">
        <v>0.99395213155704409</v>
      </c>
      <c r="NN129" s="1">
        <v>1</v>
      </c>
      <c r="NO129" s="1">
        <v>1</v>
      </c>
      <c r="NP129" s="1">
        <v>1</v>
      </c>
      <c r="NQ129" s="1">
        <v>1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</row>
    <row r="130" spans="1:390" s="1" customFormat="1" x14ac:dyDescent="0.25">
      <c r="A130" s="1">
        <v>100</v>
      </c>
      <c r="B130" s="1">
        <v>200</v>
      </c>
      <c r="C130" s="1">
        <v>100</v>
      </c>
      <c r="D130" s="1" t="s">
        <v>341</v>
      </c>
      <c r="E130" s="1">
        <v>3.1252990249999999</v>
      </c>
      <c r="F130" s="1">
        <v>9.8312444943924504</v>
      </c>
      <c r="G130" s="1">
        <f t="shared" si="403"/>
        <v>6.3750498726500737E-2</v>
      </c>
      <c r="H130" s="1" t="e">
        <f t="shared" ca="1" si="404"/>
        <v>#NAME?</v>
      </c>
      <c r="I130" s="1" t="e">
        <f t="shared" ca="1" si="405"/>
        <v>#NAME?</v>
      </c>
      <c r="J130" s="1">
        <f t="shared" si="406"/>
        <v>3.125299025E-4</v>
      </c>
      <c r="K130" s="1" t="e">
        <f t="shared" ca="1" si="407"/>
        <v>#NAME?</v>
      </c>
      <c r="L130" s="1" t="e">
        <f t="shared" ca="1" si="408"/>
        <v>#NAME?</v>
      </c>
      <c r="M130" s="1">
        <v>0</v>
      </c>
      <c r="N130" s="1">
        <v>1295.9349999999999</v>
      </c>
      <c r="O130" s="1">
        <v>1714.15</v>
      </c>
      <c r="P130" s="1">
        <v>3114328.83</v>
      </c>
      <c r="Q130" s="1">
        <f t="shared" si="409"/>
        <v>176018.60749999993</v>
      </c>
      <c r="R130" s="1" t="e">
        <f t="shared" ca="1" si="410"/>
        <v>#NAME?</v>
      </c>
      <c r="S130" s="1" t="e">
        <f t="shared" ca="1" si="411"/>
        <v>#NAME?</v>
      </c>
      <c r="T130" s="1">
        <v>9900</v>
      </c>
      <c r="U130" s="2">
        <v>98010000</v>
      </c>
      <c r="V130" s="2">
        <f t="shared" si="412"/>
        <v>0</v>
      </c>
      <c r="W130" s="2" t="e">
        <f t="shared" ca="1" si="413"/>
        <v>#NAME?</v>
      </c>
      <c r="X130" s="2" t="e">
        <f t="shared" ca="1" si="414"/>
        <v>#NAME?</v>
      </c>
      <c r="Y130" s="2">
        <f t="shared" si="415"/>
        <v>0.99</v>
      </c>
      <c r="Z130" s="2" t="e">
        <f t="shared" ca="1" si="416"/>
        <v>#NAME?</v>
      </c>
      <c r="AA130" s="2" t="e">
        <f t="shared" ca="1" si="417"/>
        <v>#NAME?</v>
      </c>
      <c r="AB130" s="2">
        <v>100</v>
      </c>
      <c r="AC130" s="2">
        <v>10000</v>
      </c>
      <c r="AD130" s="2">
        <f t="shared" ref="AD130:AD168" si="433">O130/N130</f>
        <v>1.3227129447078751</v>
      </c>
      <c r="AE130" s="2">
        <v>7797</v>
      </c>
      <c r="AF130" s="2">
        <v>7797</v>
      </c>
      <c r="AG130" s="2">
        <v>708.59500000000003</v>
      </c>
      <c r="AH130" s="2">
        <v>507260.245</v>
      </c>
      <c r="AI130" s="2">
        <v>9900</v>
      </c>
      <c r="AJ130" s="2">
        <v>590.13</v>
      </c>
      <c r="AK130" s="2">
        <v>353246.51</v>
      </c>
      <c r="AL130" s="2"/>
      <c r="AM130" s="2"/>
      <c r="AN130" s="2">
        <v>1</v>
      </c>
      <c r="AO130" s="2">
        <v>1</v>
      </c>
      <c r="AP130" s="2">
        <v>1</v>
      </c>
      <c r="AQ130" s="2">
        <v>1</v>
      </c>
      <c r="AR130" s="2">
        <v>1</v>
      </c>
      <c r="AS130" s="2">
        <v>1</v>
      </c>
      <c r="AT130" s="2">
        <v>1</v>
      </c>
      <c r="AU130" s="2">
        <v>1</v>
      </c>
      <c r="AV130" s="2">
        <v>1</v>
      </c>
      <c r="AW130" s="2">
        <v>1</v>
      </c>
      <c r="AX130" s="2">
        <v>1</v>
      </c>
      <c r="AY130" s="2">
        <v>1</v>
      </c>
      <c r="AZ130" s="2">
        <v>1.0649999999999999</v>
      </c>
      <c r="BA130" s="2">
        <v>1.1950000000000001</v>
      </c>
      <c r="BB130" s="2">
        <v>60.116959064327489</v>
      </c>
      <c r="BC130" s="2">
        <v>3999.8830409356724</v>
      </c>
      <c r="BD130" s="2"/>
      <c r="BE130" s="2"/>
      <c r="BF130" s="2"/>
      <c r="BG130" s="2"/>
      <c r="BH130" s="2">
        <v>1.1200000000000001</v>
      </c>
      <c r="BI130" s="2">
        <v>1.38</v>
      </c>
      <c r="BJ130" s="2">
        <v>1.35</v>
      </c>
      <c r="BK130" s="2">
        <v>2.3199999999999998</v>
      </c>
      <c r="BL130" s="2">
        <v>1.7549999999999999</v>
      </c>
      <c r="BM130" s="1">
        <v>4.4649999999999999</v>
      </c>
      <c r="BN130" s="1">
        <v>2.12</v>
      </c>
      <c r="BO130" s="1">
        <v>7.09</v>
      </c>
      <c r="BP130" s="1">
        <v>3.395</v>
      </c>
      <c r="BQ130" s="1">
        <v>20.844999999999999</v>
      </c>
      <c r="BR130" s="1">
        <v>11.54</v>
      </c>
      <c r="BS130" s="1">
        <v>279.63</v>
      </c>
      <c r="BT130" s="1">
        <v>34.515000000000001</v>
      </c>
      <c r="BU130" s="1">
        <v>2131.9749999999999</v>
      </c>
      <c r="BV130" s="1">
        <v>5959.5730994152045</v>
      </c>
      <c r="BW130" s="1">
        <v>39362267</v>
      </c>
      <c r="BX130" s="1">
        <f t="shared" si="418"/>
        <v>2.5955999999999992</v>
      </c>
      <c r="BY130" s="1" t="e">
        <f t="shared" ca="1" si="419"/>
        <v>#NAME?</v>
      </c>
      <c r="BZ130" s="1" t="e">
        <f t="shared" ca="1" si="420"/>
        <v>#NAME?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0.85499999999999998</v>
      </c>
      <c r="CL130" s="1">
        <v>-33782.948524959982</v>
      </c>
      <c r="CM130" s="1">
        <v>-18066.997912000006</v>
      </c>
      <c r="CN130" s="1">
        <v>-6438.4705120000035</v>
      </c>
      <c r="CO130" s="1">
        <v>-3482.1523907200008</v>
      </c>
      <c r="CP130" s="1">
        <v>-1031.1296316799992</v>
      </c>
      <c r="CQ130" s="1">
        <v>-101.62956192000009</v>
      </c>
      <c r="CR130" s="1">
        <v>-13.156506879999995</v>
      </c>
      <c r="CS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G130" s="1">
        <v>1</v>
      </c>
      <c r="DH130" s="1">
        <v>1</v>
      </c>
      <c r="DI130" s="1">
        <v>1.01</v>
      </c>
      <c r="DJ130" s="1">
        <v>1.03</v>
      </c>
      <c r="DK130" s="1">
        <v>1.71</v>
      </c>
      <c r="DL130" s="1">
        <v>4.1399999999999997</v>
      </c>
      <c r="DM130" s="1">
        <v>3.12</v>
      </c>
      <c r="DN130" s="1">
        <v>15.78</v>
      </c>
      <c r="DO130" s="1">
        <v>14.385</v>
      </c>
      <c r="DP130" s="1">
        <v>398.82499999999999</v>
      </c>
      <c r="DQ130" s="1">
        <v>51.284671532846716</v>
      </c>
      <c r="DR130" s="1">
        <v>3539.3138686131388</v>
      </c>
      <c r="DS130" s="1">
        <v>33.214285714285715</v>
      </c>
      <c r="DT130" s="1">
        <v>1679.2142857142858</v>
      </c>
      <c r="DU130" s="1">
        <v>43</v>
      </c>
      <c r="DV130" s="1">
        <v>1849</v>
      </c>
      <c r="EA130" s="1">
        <v>1.425</v>
      </c>
      <c r="EB130" s="1">
        <v>2.5750000000000002</v>
      </c>
      <c r="EC130" s="1">
        <v>20.65</v>
      </c>
      <c r="ED130" s="1">
        <v>764.89</v>
      </c>
      <c r="EE130" s="1">
        <v>110.295</v>
      </c>
      <c r="EF130" s="1">
        <v>23706.645</v>
      </c>
      <c r="EG130" s="1">
        <v>260.80500000000001</v>
      </c>
      <c r="EH130" s="1">
        <v>129333.875</v>
      </c>
      <c r="EI130" s="1">
        <v>1387.415</v>
      </c>
      <c r="EJ130" s="1">
        <v>3846407.9449999998</v>
      </c>
      <c r="EK130" s="1">
        <v>5081.3065693430653</v>
      </c>
      <c r="EL130" s="1">
        <v>34914417.992700733</v>
      </c>
      <c r="EM130" s="1">
        <v>3274.8571428571427</v>
      </c>
      <c r="EN130" s="1">
        <v>16568179.285714285</v>
      </c>
      <c r="EO130" s="1">
        <v>4253</v>
      </c>
      <c r="EP130" s="1">
        <v>18088009</v>
      </c>
      <c r="EQ130" s="1">
        <f t="shared" si="421"/>
        <v>2.5955999999999992</v>
      </c>
      <c r="ER130" s="1" t="e">
        <f t="shared" ca="1" si="422"/>
        <v>#NAME?</v>
      </c>
      <c r="ES130" s="1" t="e">
        <f t="shared" ca="1" si="423"/>
        <v>#NAME?</v>
      </c>
      <c r="EV130" s="1">
        <v>1</v>
      </c>
      <c r="EW130" s="1">
        <v>1</v>
      </c>
      <c r="EX130" s="1">
        <v>1</v>
      </c>
      <c r="EY130" s="1">
        <v>1</v>
      </c>
      <c r="EZ130" s="1">
        <v>1</v>
      </c>
      <c r="FA130" s="1">
        <v>0.68500000000000005</v>
      </c>
      <c r="FB130" s="1">
        <v>7.0000000000000007E-2</v>
      </c>
      <c r="FC130" s="1">
        <v>5.0000000000000001E-3</v>
      </c>
      <c r="FE130" s="1">
        <v>-10.83783946603798</v>
      </c>
      <c r="FF130" s="1">
        <v>54.915939818536351</v>
      </c>
      <c r="FG130" s="1">
        <v>88.509526898070078</v>
      </c>
      <c r="FH130" s="1">
        <v>98.757935050591357</v>
      </c>
      <c r="FI130" s="1">
        <v>105.10937827869105</v>
      </c>
      <c r="FJ130" s="1">
        <v>106.62121231619264</v>
      </c>
      <c r="FK130" s="1">
        <v>106.74948259770768</v>
      </c>
      <c r="FL130" s="1">
        <v>106.75752528361598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Z130" s="1">
        <v>1</v>
      </c>
      <c r="GA130" s="1">
        <v>1</v>
      </c>
      <c r="GB130" s="1">
        <v>1</v>
      </c>
      <c r="GC130" s="1">
        <v>1</v>
      </c>
      <c r="GD130" s="1">
        <v>1.1399999999999999</v>
      </c>
      <c r="GE130" s="1">
        <v>1.42</v>
      </c>
      <c r="GF130" s="1">
        <v>1.865</v>
      </c>
      <c r="GG130" s="1">
        <v>4.2750000000000004</v>
      </c>
      <c r="GH130" s="1">
        <v>6.04</v>
      </c>
      <c r="GI130" s="1">
        <v>46.9</v>
      </c>
      <c r="GJ130" s="1">
        <v>15.145</v>
      </c>
      <c r="GK130" s="1">
        <v>283.255</v>
      </c>
      <c r="GL130" s="1">
        <v>22.375</v>
      </c>
      <c r="GM130" s="1">
        <v>623.07500000000005</v>
      </c>
      <c r="GN130" s="1">
        <v>22.375</v>
      </c>
      <c r="GO130" s="1">
        <v>623.07500000000005</v>
      </c>
      <c r="GT130" s="1">
        <v>1.4750000000000001</v>
      </c>
      <c r="GU130" s="1">
        <v>2.7349999999999999</v>
      </c>
      <c r="GV130" s="1">
        <v>5.63</v>
      </c>
      <c r="GW130" s="1">
        <v>61.21</v>
      </c>
      <c r="GX130" s="1">
        <v>46.28</v>
      </c>
      <c r="GY130" s="1">
        <v>4008.57</v>
      </c>
      <c r="GZ130" s="1">
        <v>128.79</v>
      </c>
      <c r="HA130" s="1">
        <v>25396.6</v>
      </c>
      <c r="HB130" s="1">
        <v>551.12</v>
      </c>
      <c r="HC130" s="1">
        <v>408195.17</v>
      </c>
      <c r="HD130" s="1">
        <v>1461.175</v>
      </c>
      <c r="HE130" s="1">
        <v>2672689.3050000002</v>
      </c>
      <c r="HF130" s="1">
        <v>2186.6750000000002</v>
      </c>
      <c r="HG130" s="1">
        <v>6015089.2750000004</v>
      </c>
      <c r="HH130" s="1">
        <v>2186.6750000000002</v>
      </c>
      <c r="HI130" s="1">
        <v>6015089.2750000004</v>
      </c>
      <c r="HJ130" s="1">
        <f t="shared" si="424"/>
        <v>2.5955999999999992</v>
      </c>
      <c r="HK130" s="1" t="e">
        <f t="shared" ca="1" si="425"/>
        <v>#NAME?</v>
      </c>
      <c r="HL130" s="1" t="e">
        <f t="shared" ca="1" si="426"/>
        <v>#NAME?</v>
      </c>
      <c r="HO130" s="1">
        <v>1</v>
      </c>
      <c r="HP130" s="1">
        <v>1</v>
      </c>
      <c r="HQ130" s="1">
        <v>1</v>
      </c>
      <c r="HR130" s="1">
        <v>1</v>
      </c>
      <c r="HS130" s="1">
        <v>1</v>
      </c>
      <c r="HT130" s="1">
        <v>1</v>
      </c>
      <c r="HU130" s="1">
        <v>1</v>
      </c>
      <c r="HV130" s="1">
        <v>1</v>
      </c>
      <c r="HX130" s="1">
        <v>-39.177476180812732</v>
      </c>
      <c r="HY130" s="1">
        <v>-21.321695877478888</v>
      </c>
      <c r="HZ130" s="1">
        <v>-8.4897532065188539</v>
      </c>
      <c r="IA130" s="1">
        <v>-4.1863603658786239</v>
      </c>
      <c r="IB130" s="1">
        <v>-0.79560633190049967</v>
      </c>
      <c r="IC130" s="1">
        <v>-4.9533116784513664E-2</v>
      </c>
      <c r="ID130" s="1">
        <v>0</v>
      </c>
      <c r="IE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S130" s="1">
        <v>1</v>
      </c>
      <c r="IT130" s="1">
        <v>1</v>
      </c>
      <c r="IU130" s="1">
        <v>1.18</v>
      </c>
      <c r="IV130" s="1">
        <v>1.55</v>
      </c>
      <c r="IW130" s="1">
        <v>3.45</v>
      </c>
      <c r="IX130" s="1">
        <v>14.59</v>
      </c>
      <c r="IY130" s="1">
        <v>5.3550000000000004</v>
      </c>
      <c r="IZ130" s="1">
        <v>36.344999999999999</v>
      </c>
      <c r="JA130" s="1">
        <v>11.275</v>
      </c>
      <c r="JB130" s="1">
        <v>162.095</v>
      </c>
      <c r="JC130" s="1">
        <v>22.375</v>
      </c>
      <c r="JD130" s="1">
        <v>623.07500000000005</v>
      </c>
      <c r="JE130" s="1">
        <v>22.375</v>
      </c>
      <c r="JF130" s="1">
        <v>623.07500000000005</v>
      </c>
      <c r="JG130" s="1">
        <v>22.375</v>
      </c>
      <c r="JH130" s="1">
        <v>623.07500000000005</v>
      </c>
      <c r="JM130" s="1">
        <v>6.68</v>
      </c>
      <c r="JN130" s="1">
        <v>79.23</v>
      </c>
      <c r="JO130" s="1">
        <v>52.215000000000003</v>
      </c>
      <c r="JP130" s="1">
        <v>4837.7849999999999</v>
      </c>
      <c r="JQ130" s="1">
        <v>289.30500000000001</v>
      </c>
      <c r="JR130" s="1">
        <v>111253.505</v>
      </c>
      <c r="JS130" s="1">
        <v>483.76</v>
      </c>
      <c r="JT130" s="1">
        <v>312092.61</v>
      </c>
      <c r="JU130" s="1">
        <v>1075.56</v>
      </c>
      <c r="JV130" s="1">
        <v>1505104.12</v>
      </c>
      <c r="JW130" s="1">
        <v>2186.6750000000002</v>
      </c>
      <c r="JX130" s="1">
        <v>6015089.2750000004</v>
      </c>
      <c r="JY130" s="1">
        <v>2186.6750000000002</v>
      </c>
      <c r="JZ130" s="1">
        <v>6015089.2750000004</v>
      </c>
      <c r="KA130" s="1">
        <v>2186.6750000000002</v>
      </c>
      <c r="KB130" s="1">
        <v>6015089.2750000004</v>
      </c>
      <c r="KC130" s="1">
        <f t="shared" si="427"/>
        <v>2.5955999999999992</v>
      </c>
      <c r="KD130" s="1" t="e">
        <f t="shared" ca="1" si="428"/>
        <v>#NAME?</v>
      </c>
      <c r="KE130" s="1" t="e">
        <f t="shared" ca="1" si="429"/>
        <v>#NAME?</v>
      </c>
      <c r="KH130" s="1">
        <v>1</v>
      </c>
      <c r="KI130" s="1">
        <v>1</v>
      </c>
      <c r="KJ130" s="1">
        <v>1</v>
      </c>
      <c r="KK130" s="1">
        <v>1</v>
      </c>
      <c r="KL130" s="1">
        <v>1</v>
      </c>
      <c r="KM130" s="1">
        <v>1</v>
      </c>
      <c r="KN130" s="1">
        <v>1</v>
      </c>
      <c r="KO130" s="1">
        <v>1</v>
      </c>
      <c r="KQ130" s="1">
        <v>13.688872397264809</v>
      </c>
      <c r="KR130" s="1">
        <v>16.717241375193197</v>
      </c>
      <c r="KS130" s="1">
        <v>18.981407315723423</v>
      </c>
      <c r="KT130" s="1">
        <v>19.514954962673212</v>
      </c>
      <c r="KU130" s="1">
        <v>19.912339328675284</v>
      </c>
      <c r="KV130" s="1">
        <v>20</v>
      </c>
      <c r="KW130" s="1">
        <v>20</v>
      </c>
      <c r="KX130" s="1">
        <v>20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L130" s="1">
        <v>1.5349999999999999</v>
      </c>
      <c r="LM130" s="1">
        <v>2.7749999999999999</v>
      </c>
      <c r="LN130" s="1">
        <v>6.7149999999999999</v>
      </c>
      <c r="LO130" s="1">
        <v>62.664999999999999</v>
      </c>
      <c r="LP130" s="1">
        <v>23.84</v>
      </c>
      <c r="LQ130" s="1">
        <v>741.63</v>
      </c>
      <c r="LR130" s="1">
        <v>25.285</v>
      </c>
      <c r="LS130" s="1">
        <v>818.83500000000004</v>
      </c>
      <c r="LT130" s="1">
        <v>27.355</v>
      </c>
      <c r="LU130" s="1">
        <v>954.17499999999995</v>
      </c>
      <c r="LV130" s="1">
        <v>27.355</v>
      </c>
      <c r="LW130" s="1">
        <v>954.17499999999995</v>
      </c>
      <c r="LX130" s="1">
        <v>27.355</v>
      </c>
      <c r="LY130" s="1">
        <v>954.17499999999995</v>
      </c>
      <c r="LZ130" s="1">
        <v>27.355</v>
      </c>
      <c r="MA130" s="1">
        <v>954.17499999999995</v>
      </c>
      <c r="MF130" s="1">
        <v>93.62</v>
      </c>
      <c r="MG130" s="1">
        <v>13311.49</v>
      </c>
      <c r="MH130" s="1">
        <v>622.76499999999999</v>
      </c>
      <c r="MI130" s="1">
        <v>566056.64500000002</v>
      </c>
      <c r="MJ130" s="1">
        <v>2336.375</v>
      </c>
      <c r="MK130" s="1">
        <v>7182007.8949999996</v>
      </c>
      <c r="ML130" s="1">
        <v>2479.3200000000002</v>
      </c>
      <c r="MM130" s="1">
        <v>7932955.7999999998</v>
      </c>
      <c r="MN130" s="1">
        <v>2685.25</v>
      </c>
      <c r="MO130" s="1">
        <v>9262651.7100000009</v>
      </c>
      <c r="MP130" s="1">
        <v>2685.25</v>
      </c>
      <c r="MQ130" s="1">
        <v>9262651.7100000009</v>
      </c>
      <c r="MR130" s="1">
        <v>2685.25</v>
      </c>
      <c r="MS130" s="1">
        <v>9262651.7100000009</v>
      </c>
      <c r="MT130" s="1">
        <v>2685.25</v>
      </c>
      <c r="MU130" s="1">
        <v>9262651.7100000009</v>
      </c>
      <c r="MV130" s="1">
        <f t="shared" si="430"/>
        <v>2.5955999999999992</v>
      </c>
      <c r="MW130" s="1" t="e">
        <f t="shared" ca="1" si="431"/>
        <v>#NAME?</v>
      </c>
      <c r="MX130" s="1" t="e">
        <f t="shared" ca="1" si="432"/>
        <v>#NAME?</v>
      </c>
      <c r="NA130" s="1">
        <v>1</v>
      </c>
      <c r="NB130" s="1">
        <v>1</v>
      </c>
      <c r="NC130" s="1">
        <v>1</v>
      </c>
      <c r="ND130" s="1">
        <v>1</v>
      </c>
      <c r="NE130" s="1">
        <v>1</v>
      </c>
      <c r="NF130" s="1">
        <v>1</v>
      </c>
      <c r="NG130" s="1">
        <v>1</v>
      </c>
      <c r="NH130" s="1">
        <v>1</v>
      </c>
      <c r="NJ130" s="1">
        <v>0.56174894868761494</v>
      </c>
      <c r="NK130" s="1">
        <v>0.82802223629006211</v>
      </c>
      <c r="NL130" s="1">
        <v>0.98564304020712257</v>
      </c>
      <c r="NM130" s="1">
        <v>0.99534863936114493</v>
      </c>
      <c r="NN130" s="1">
        <v>1</v>
      </c>
      <c r="NO130" s="1">
        <v>1</v>
      </c>
      <c r="NP130" s="1">
        <v>1</v>
      </c>
      <c r="NQ130" s="1">
        <v>1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</row>
    <row r="131" spans="1:390" s="1" customFormat="1" x14ac:dyDescent="0.25">
      <c r="A131" s="1">
        <v>150</v>
      </c>
      <c r="B131" s="1">
        <v>200</v>
      </c>
      <c r="C131" s="1">
        <v>100</v>
      </c>
      <c r="D131" s="1" t="s">
        <v>341</v>
      </c>
      <c r="E131" s="1">
        <v>4.9687217199999996</v>
      </c>
      <c r="F131" s="1">
        <v>24.823389551184274</v>
      </c>
      <c r="G131" s="1">
        <f t="shared" si="403"/>
        <v>0.135194020384521</v>
      </c>
      <c r="H131" s="1" t="e">
        <f t="shared" ca="1" si="404"/>
        <v>#NAME?</v>
      </c>
      <c r="I131" s="1" t="e">
        <f t="shared" ca="1" si="405"/>
        <v>#NAME?</v>
      </c>
      <c r="J131" s="1">
        <f t="shared" si="406"/>
        <v>3.3124811466666665E-4</v>
      </c>
      <c r="K131" s="1" t="e">
        <f t="shared" ca="1" si="407"/>
        <v>#NAME?</v>
      </c>
      <c r="L131" s="1" t="e">
        <f t="shared" ca="1" si="408"/>
        <v>#NAME?</v>
      </c>
      <c r="M131" s="1">
        <v>0</v>
      </c>
      <c r="N131" s="1">
        <v>3165.53</v>
      </c>
      <c r="O131" s="1">
        <v>4752.97</v>
      </c>
      <c r="P131" s="1">
        <v>23241985.449999999</v>
      </c>
      <c r="Q131" s="1">
        <f t="shared" si="409"/>
        <v>651261.62909999862</v>
      </c>
      <c r="R131" s="1" t="e">
        <f t="shared" ca="1" si="410"/>
        <v>#NAME?</v>
      </c>
      <c r="S131" s="1" t="e">
        <f t="shared" ca="1" si="411"/>
        <v>#NAME?</v>
      </c>
      <c r="T131" s="1">
        <v>14900</v>
      </c>
      <c r="U131" s="2">
        <v>222010000</v>
      </c>
      <c r="V131" s="2">
        <f t="shared" si="412"/>
        <v>0</v>
      </c>
      <c r="W131" s="2" t="e">
        <f t="shared" ca="1" si="413"/>
        <v>#NAME?</v>
      </c>
      <c r="X131" s="2" t="e">
        <f t="shared" ca="1" si="414"/>
        <v>#NAME?</v>
      </c>
      <c r="Y131" s="2">
        <f t="shared" si="415"/>
        <v>0.99333333333333329</v>
      </c>
      <c r="Z131" s="2" t="e">
        <f t="shared" ca="1" si="416"/>
        <v>#NAME?</v>
      </c>
      <c r="AA131" s="2" t="e">
        <f t="shared" ca="1" si="417"/>
        <v>#NAME?</v>
      </c>
      <c r="AB131" s="2">
        <v>150</v>
      </c>
      <c r="AC131" s="2">
        <v>22500</v>
      </c>
      <c r="AD131" s="2">
        <f t="shared" si="433"/>
        <v>1.5014768458994228</v>
      </c>
      <c r="AE131" s="2">
        <v>7797</v>
      </c>
      <c r="AF131" s="2">
        <v>7797</v>
      </c>
      <c r="AG131" s="2">
        <v>875.18</v>
      </c>
      <c r="AH131" s="2">
        <v>773014.06</v>
      </c>
      <c r="AI131" s="2">
        <v>14900</v>
      </c>
      <c r="AJ131" s="2">
        <v>751.49</v>
      </c>
      <c r="AK131" s="2">
        <v>571910.94999999995</v>
      </c>
      <c r="AL131" s="2"/>
      <c r="AM131" s="2"/>
      <c r="AN131" s="2">
        <v>1</v>
      </c>
      <c r="AO131" s="2">
        <v>1</v>
      </c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1.0249999999999999</v>
      </c>
      <c r="BA131" s="2">
        <v>1.075</v>
      </c>
      <c r="BB131" s="2">
        <v>70.225641025641025</v>
      </c>
      <c r="BC131" s="2">
        <v>5645.1384615384613</v>
      </c>
      <c r="BD131" s="2"/>
      <c r="BE131" s="2"/>
      <c r="BF131" s="2"/>
      <c r="BG131" s="2"/>
      <c r="BH131" s="2">
        <v>1.125</v>
      </c>
      <c r="BI131" s="2">
        <v>1.385</v>
      </c>
      <c r="BJ131" s="2">
        <v>1.3</v>
      </c>
      <c r="BK131" s="2">
        <v>2.0699999999999998</v>
      </c>
      <c r="BL131" s="2">
        <v>1.665</v>
      </c>
      <c r="BM131" s="1">
        <v>3.9249999999999998</v>
      </c>
      <c r="BN131" s="1">
        <v>2</v>
      </c>
      <c r="BO131" s="1">
        <v>5.72</v>
      </c>
      <c r="BP131" s="1">
        <v>3.16</v>
      </c>
      <c r="BQ131" s="1">
        <v>15.84</v>
      </c>
      <c r="BR131" s="1">
        <v>10.945</v>
      </c>
      <c r="BS131" s="1">
        <v>223.07499999999999</v>
      </c>
      <c r="BT131" s="1">
        <v>30.395</v>
      </c>
      <c r="BU131" s="1">
        <v>1605.605</v>
      </c>
      <c r="BV131" s="1">
        <v>6970.3897435897434</v>
      </c>
      <c r="BW131" s="1">
        <v>55737469.661538459</v>
      </c>
      <c r="BX131" s="1">
        <f t="shared" si="418"/>
        <v>1.7199999999999998</v>
      </c>
      <c r="BY131" s="1" t="e">
        <f t="shared" ca="1" si="419"/>
        <v>#NAME?</v>
      </c>
      <c r="BZ131" s="1" t="e">
        <f t="shared" ca="1" si="420"/>
        <v>#NAME?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0.97499999999999998</v>
      </c>
      <c r="CL131" s="1">
        <v>-30550.917330240001</v>
      </c>
      <c r="CM131" s="1">
        <v>-16573.819643199997</v>
      </c>
      <c r="CN131" s="1">
        <v>-7139.342636319996</v>
      </c>
      <c r="CO131" s="1">
        <v>-3370.6656430399994</v>
      </c>
      <c r="CP131" s="1">
        <v>-947.14906976000054</v>
      </c>
      <c r="CQ131" s="1">
        <v>-100.42223296000007</v>
      </c>
      <c r="CR131" s="1">
        <v>-11.864615840000001</v>
      </c>
      <c r="CS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G131" s="1">
        <v>1</v>
      </c>
      <c r="DH131" s="1">
        <v>1</v>
      </c>
      <c r="DI131" s="1">
        <v>1</v>
      </c>
      <c r="DJ131" s="1">
        <v>1</v>
      </c>
      <c r="DK131" s="1">
        <v>1.47</v>
      </c>
      <c r="DL131" s="1">
        <v>2.81</v>
      </c>
      <c r="DM131" s="1">
        <v>3.0049999999999999</v>
      </c>
      <c r="DN131" s="1">
        <v>19.695</v>
      </c>
      <c r="DO131" s="1">
        <v>14.73</v>
      </c>
      <c r="DP131" s="1">
        <v>414.03</v>
      </c>
      <c r="DQ131" s="1">
        <v>71.928571428571431</v>
      </c>
      <c r="DR131" s="1">
        <v>6676.8846153846152</v>
      </c>
      <c r="DS131" s="1">
        <v>72.173913043478265</v>
      </c>
      <c r="DT131" s="1">
        <v>6902.695652173913</v>
      </c>
      <c r="DU131" s="1">
        <v>103.5</v>
      </c>
      <c r="DV131" s="1">
        <v>11351.166666666666</v>
      </c>
      <c r="EA131" s="1">
        <v>1.38</v>
      </c>
      <c r="EB131" s="1">
        <v>2.5099999999999998</v>
      </c>
      <c r="EC131" s="1">
        <v>19.765000000000001</v>
      </c>
      <c r="ED131" s="1">
        <v>707.60500000000002</v>
      </c>
      <c r="EE131" s="1">
        <v>86.194999999999993</v>
      </c>
      <c r="EF131" s="1">
        <v>14702.684999999999</v>
      </c>
      <c r="EG131" s="1">
        <v>245.18</v>
      </c>
      <c r="EH131" s="1">
        <v>166305.04999999999</v>
      </c>
      <c r="EI131" s="1">
        <v>1418.24</v>
      </c>
      <c r="EJ131" s="1">
        <v>3988181.88</v>
      </c>
      <c r="EK131" s="1">
        <v>7146.434065934066</v>
      </c>
      <c r="EL131" s="1">
        <v>66116634.115384616</v>
      </c>
      <c r="EM131" s="1">
        <v>7176.826086956522</v>
      </c>
      <c r="EN131" s="1">
        <v>68453593.608695656</v>
      </c>
      <c r="EO131" s="1">
        <v>10315.5</v>
      </c>
      <c r="EP131" s="1">
        <v>112876613.83333333</v>
      </c>
      <c r="EQ131" s="1">
        <f t="shared" si="421"/>
        <v>1.7199999999999998</v>
      </c>
      <c r="ER131" s="1" t="e">
        <f t="shared" ca="1" si="422"/>
        <v>#NAME?</v>
      </c>
      <c r="ES131" s="1" t="e">
        <f t="shared" ca="1" si="423"/>
        <v>#NAME?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0.91</v>
      </c>
      <c r="FB131" s="1">
        <v>0.115</v>
      </c>
      <c r="FC131" s="1">
        <v>0.03</v>
      </c>
      <c r="FE131" s="1">
        <v>-11.033892417167365</v>
      </c>
      <c r="FF131" s="1">
        <v>57.215888660350068</v>
      </c>
      <c r="FG131" s="1">
        <v>88.483271121679621</v>
      </c>
      <c r="FH131" s="1">
        <v>98.66211012823797</v>
      </c>
      <c r="FI131" s="1">
        <v>105.08215849133185</v>
      </c>
      <c r="FJ131" s="1">
        <v>106.61257244125024</v>
      </c>
      <c r="FK131" s="1">
        <v>106.75007021497085</v>
      </c>
      <c r="FL131" s="1">
        <v>106.75752528361598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Z131" s="1">
        <v>1</v>
      </c>
      <c r="GA131" s="1">
        <v>1</v>
      </c>
      <c r="GB131" s="1">
        <v>1</v>
      </c>
      <c r="GC131" s="1">
        <v>1</v>
      </c>
      <c r="GD131" s="1">
        <v>1.085</v>
      </c>
      <c r="GE131" s="1">
        <v>1.2549999999999999</v>
      </c>
      <c r="GF131" s="1">
        <v>1.8049999999999999</v>
      </c>
      <c r="GG131" s="1">
        <v>3.9649999999999999</v>
      </c>
      <c r="GH131" s="1">
        <v>6.19</v>
      </c>
      <c r="GI131" s="1">
        <v>49.36</v>
      </c>
      <c r="GJ131" s="1">
        <v>14.335000000000001</v>
      </c>
      <c r="GK131" s="1">
        <v>255.505</v>
      </c>
      <c r="GL131" s="1">
        <v>22.265000000000001</v>
      </c>
      <c r="GM131" s="1">
        <v>645.255</v>
      </c>
      <c r="GN131" s="1">
        <v>22.265000000000001</v>
      </c>
      <c r="GO131" s="1">
        <v>645.255</v>
      </c>
      <c r="GT131" s="1">
        <v>1.52</v>
      </c>
      <c r="GU131" s="1">
        <v>3.08</v>
      </c>
      <c r="GV131" s="1">
        <v>4.9749999999999996</v>
      </c>
      <c r="GW131" s="1">
        <v>41.505000000000003</v>
      </c>
      <c r="GX131" s="1">
        <v>37.83</v>
      </c>
      <c r="GY131" s="1">
        <v>2752.65</v>
      </c>
      <c r="GZ131" s="1">
        <v>123.815</v>
      </c>
      <c r="HA131" s="1">
        <v>23150.895</v>
      </c>
      <c r="HB131" s="1">
        <v>567.04</v>
      </c>
      <c r="HC131" s="1">
        <v>431897.64</v>
      </c>
      <c r="HD131" s="1">
        <v>1383.01</v>
      </c>
      <c r="HE131" s="1">
        <v>2417425.06</v>
      </c>
      <c r="HF131" s="1">
        <v>2177.16</v>
      </c>
      <c r="HG131" s="1">
        <v>6230617.9900000002</v>
      </c>
      <c r="HH131" s="1">
        <v>2177.16</v>
      </c>
      <c r="HI131" s="1">
        <v>6230617.9900000002</v>
      </c>
      <c r="HJ131" s="1">
        <f t="shared" si="424"/>
        <v>1.7199999999999998</v>
      </c>
      <c r="HK131" s="1" t="e">
        <f t="shared" ca="1" si="425"/>
        <v>#NAME?</v>
      </c>
      <c r="HL131" s="1" t="e">
        <f t="shared" ca="1" si="426"/>
        <v>#NAME?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X131" s="1">
        <v>-39.638599242873582</v>
      </c>
      <c r="HY131" s="1">
        <v>-21.83566348854572</v>
      </c>
      <c r="HZ131" s="1">
        <v>-8.6538411786753482</v>
      </c>
      <c r="IA131" s="1">
        <v>-4.0579422358073085</v>
      </c>
      <c r="IB131" s="1">
        <v>-0.78981519601141925</v>
      </c>
      <c r="IC131" s="1">
        <v>-5.349576612727476E-2</v>
      </c>
      <c r="ID131" s="1">
        <v>0</v>
      </c>
      <c r="IE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S131" s="1">
        <v>1</v>
      </c>
      <c r="IT131" s="1">
        <v>1</v>
      </c>
      <c r="IU131" s="1">
        <v>1.1950000000000001</v>
      </c>
      <c r="IV131" s="1">
        <v>1.595</v>
      </c>
      <c r="IW131" s="1">
        <v>3.415</v>
      </c>
      <c r="IX131" s="1">
        <v>14.404999999999999</v>
      </c>
      <c r="IY131" s="1">
        <v>5.08</v>
      </c>
      <c r="IZ131" s="1">
        <v>32.729999999999997</v>
      </c>
      <c r="JA131" s="1">
        <v>11.59</v>
      </c>
      <c r="JB131" s="1">
        <v>170.35</v>
      </c>
      <c r="JC131" s="1">
        <v>22.265000000000001</v>
      </c>
      <c r="JD131" s="1">
        <v>645.255</v>
      </c>
      <c r="JE131" s="1">
        <v>22.265000000000001</v>
      </c>
      <c r="JF131" s="1">
        <v>645.255</v>
      </c>
      <c r="JG131" s="1">
        <v>22.265000000000001</v>
      </c>
      <c r="JH131" s="1">
        <v>645.255</v>
      </c>
      <c r="JM131" s="1">
        <v>6.7050000000000001</v>
      </c>
      <c r="JN131" s="1">
        <v>82.795000000000002</v>
      </c>
      <c r="JO131" s="1">
        <v>54.08</v>
      </c>
      <c r="JP131" s="1">
        <v>4899.22</v>
      </c>
      <c r="JQ131" s="1">
        <v>286.55</v>
      </c>
      <c r="JR131" s="1">
        <v>109160.21</v>
      </c>
      <c r="JS131" s="1">
        <v>455.10500000000002</v>
      </c>
      <c r="JT131" s="1">
        <v>277306.185</v>
      </c>
      <c r="JU131" s="1">
        <v>1109.0550000000001</v>
      </c>
      <c r="JV131" s="1">
        <v>1593650.5549999999</v>
      </c>
      <c r="JW131" s="1">
        <v>2177.16</v>
      </c>
      <c r="JX131" s="1">
        <v>6230617.9900000002</v>
      </c>
      <c r="JY131" s="1">
        <v>2177.16</v>
      </c>
      <c r="JZ131" s="1">
        <v>6230617.9900000002</v>
      </c>
      <c r="KA131" s="1">
        <v>2177.16</v>
      </c>
      <c r="KB131" s="1">
        <v>6230617.9900000002</v>
      </c>
      <c r="KC131" s="1">
        <f t="shared" si="427"/>
        <v>1.7199999999999998</v>
      </c>
      <c r="KD131" s="1" t="e">
        <f t="shared" ca="1" si="428"/>
        <v>#NAME?</v>
      </c>
      <c r="KE131" s="1" t="e">
        <f t="shared" ca="1" si="429"/>
        <v>#NAME?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1</v>
      </c>
      <c r="KN131" s="1">
        <v>1</v>
      </c>
      <c r="KO131" s="1">
        <v>1</v>
      </c>
      <c r="KQ131" s="1">
        <v>13.632460669344928</v>
      </c>
      <c r="KR131" s="1">
        <v>16.723403625501327</v>
      </c>
      <c r="KS131" s="1">
        <v>19.019033904697832</v>
      </c>
      <c r="KT131" s="1">
        <v>19.498468819651787</v>
      </c>
      <c r="KU131" s="1">
        <v>19.914789703157588</v>
      </c>
      <c r="KV131" s="1">
        <v>20</v>
      </c>
      <c r="KW131" s="1">
        <v>20</v>
      </c>
      <c r="KX131" s="1">
        <v>20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L131" s="1">
        <v>1.55</v>
      </c>
      <c r="LM131" s="1">
        <v>2.92</v>
      </c>
      <c r="LN131" s="1">
        <v>6.835</v>
      </c>
      <c r="LO131" s="1">
        <v>60.524999999999999</v>
      </c>
      <c r="LP131" s="1">
        <v>24.31</v>
      </c>
      <c r="LQ131" s="1">
        <v>755.09</v>
      </c>
      <c r="LR131" s="1">
        <v>26.83</v>
      </c>
      <c r="LS131" s="1">
        <v>882.87</v>
      </c>
      <c r="LT131" s="1">
        <v>30.265000000000001</v>
      </c>
      <c r="LU131" s="1">
        <v>1130.7550000000001</v>
      </c>
      <c r="LV131" s="1">
        <v>30.265000000000001</v>
      </c>
      <c r="LW131" s="1">
        <v>1130.7550000000001</v>
      </c>
      <c r="LX131" s="1">
        <v>30.265000000000001</v>
      </c>
      <c r="LY131" s="1">
        <v>1130.7550000000001</v>
      </c>
      <c r="LZ131" s="1">
        <v>30.265000000000001</v>
      </c>
      <c r="MA131" s="1">
        <v>1130.7550000000001</v>
      </c>
      <c r="MF131" s="1">
        <v>93.795000000000002</v>
      </c>
      <c r="MG131" s="1">
        <v>13891.215</v>
      </c>
      <c r="MH131" s="1">
        <v>629.29999999999995</v>
      </c>
      <c r="MI131" s="1">
        <v>534368.67000000004</v>
      </c>
      <c r="MJ131" s="1">
        <v>2379.0500000000002</v>
      </c>
      <c r="MK131" s="1">
        <v>7302341.7199999997</v>
      </c>
      <c r="ML131" s="1">
        <v>2631.5949999999998</v>
      </c>
      <c r="MM131" s="1">
        <v>8554341.7050000001</v>
      </c>
      <c r="MN131" s="1">
        <v>2972.085</v>
      </c>
      <c r="MO131" s="1">
        <v>10977358.055</v>
      </c>
      <c r="MP131" s="1">
        <v>2972.085</v>
      </c>
      <c r="MQ131" s="1">
        <v>10977358.055</v>
      </c>
      <c r="MR131" s="1">
        <v>2972.085</v>
      </c>
      <c r="MS131" s="1">
        <v>10977358.055</v>
      </c>
      <c r="MT131" s="1">
        <v>2972.085</v>
      </c>
      <c r="MU131" s="1">
        <v>10977358.055</v>
      </c>
      <c r="MV131" s="1">
        <f t="shared" si="430"/>
        <v>1.7199999999999998</v>
      </c>
      <c r="MW131" s="1" t="e">
        <f t="shared" ca="1" si="431"/>
        <v>#NAME?</v>
      </c>
      <c r="MX131" s="1" t="e">
        <f t="shared" ca="1" si="432"/>
        <v>#NAME?</v>
      </c>
      <c r="NA131" s="1">
        <v>1</v>
      </c>
      <c r="NB131" s="1">
        <v>1</v>
      </c>
      <c r="NC131" s="1">
        <v>1</v>
      </c>
      <c r="ND131" s="1">
        <v>1</v>
      </c>
      <c r="NE131" s="1">
        <v>1</v>
      </c>
      <c r="NF131" s="1">
        <v>1</v>
      </c>
      <c r="NG131" s="1">
        <v>1</v>
      </c>
      <c r="NH131" s="1">
        <v>1</v>
      </c>
      <c r="NJ131" s="1">
        <v>0.55088850751613028</v>
      </c>
      <c r="NK131" s="1">
        <v>0.8233537454474199</v>
      </c>
      <c r="NL131" s="1">
        <v>0.98125513638177608</v>
      </c>
      <c r="NM131" s="1">
        <v>0.9941427310473675</v>
      </c>
      <c r="NN131" s="1">
        <v>1</v>
      </c>
      <c r="NO131" s="1">
        <v>1</v>
      </c>
      <c r="NP131" s="1">
        <v>1</v>
      </c>
      <c r="NQ131" s="1">
        <v>1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</row>
    <row r="132" spans="1:390" s="1" customFormat="1" x14ac:dyDescent="0.25">
      <c r="A132" s="1">
        <v>200</v>
      </c>
      <c r="B132" s="1">
        <v>200</v>
      </c>
      <c r="C132" s="1">
        <v>100</v>
      </c>
      <c r="D132" s="1" t="s">
        <v>338</v>
      </c>
      <c r="E132" s="1">
        <v>6.7427731799999977</v>
      </c>
      <c r="F132" s="1">
        <v>45.649363637993076</v>
      </c>
      <c r="G132" s="1">
        <f t="shared" si="403"/>
        <v>0.18437348106579776</v>
      </c>
      <c r="H132" s="1" t="e">
        <f t="shared" ca="1" si="404"/>
        <v>#NAME?</v>
      </c>
      <c r="I132" s="1" t="e">
        <f t="shared" ca="1" si="405"/>
        <v>#NAME?</v>
      </c>
      <c r="J132" s="1">
        <f t="shared" si="406"/>
        <v>3.3713865899999987E-4</v>
      </c>
      <c r="K132" s="1" t="e">
        <f t="shared" ca="1" si="407"/>
        <v>#NAME?</v>
      </c>
      <c r="L132" s="1" t="e">
        <f t="shared" ca="1" si="408"/>
        <v>#NAME?</v>
      </c>
      <c r="M132" s="1">
        <v>0</v>
      </c>
      <c r="N132" s="1">
        <v>5351.5249999999996</v>
      </c>
      <c r="O132" s="1">
        <v>8632.5550000000003</v>
      </c>
      <c r="P132" s="1">
        <v>75551572.575000003</v>
      </c>
      <c r="Q132" s="1">
        <f t="shared" si="409"/>
        <v>1030566.7469750047</v>
      </c>
      <c r="R132" s="1" t="e">
        <f t="shared" ca="1" si="410"/>
        <v>#NAME?</v>
      </c>
      <c r="S132" s="1" t="e">
        <f t="shared" ca="1" si="411"/>
        <v>#NAME?</v>
      </c>
      <c r="T132" s="1">
        <v>19900</v>
      </c>
      <c r="U132" s="2">
        <v>396010000</v>
      </c>
      <c r="V132" s="2">
        <f t="shared" si="412"/>
        <v>0</v>
      </c>
      <c r="W132" s="2" t="e">
        <f t="shared" ca="1" si="413"/>
        <v>#NAME?</v>
      </c>
      <c r="X132" s="2" t="e">
        <f t="shared" ca="1" si="414"/>
        <v>#NAME?</v>
      </c>
      <c r="Y132" s="2">
        <f t="shared" si="415"/>
        <v>0.995</v>
      </c>
      <c r="Z132" s="2" t="e">
        <f t="shared" ca="1" si="416"/>
        <v>#NAME?</v>
      </c>
      <c r="AA132" s="2" t="e">
        <f t="shared" ca="1" si="417"/>
        <v>#NAME?</v>
      </c>
      <c r="AB132" s="2">
        <v>200</v>
      </c>
      <c r="AC132" s="2">
        <v>40000</v>
      </c>
      <c r="AD132" s="2">
        <f t="shared" si="433"/>
        <v>1.6131018728306419</v>
      </c>
      <c r="AE132" s="2">
        <v>7797</v>
      </c>
      <c r="AF132" s="2">
        <v>7797</v>
      </c>
      <c r="AG132" s="2">
        <v>1023.855</v>
      </c>
      <c r="AH132" s="2">
        <v>1056409.595</v>
      </c>
      <c r="AI132" s="2">
        <v>19900</v>
      </c>
      <c r="AJ132" s="2">
        <v>886.84500000000003</v>
      </c>
      <c r="AK132" s="2">
        <v>794461.57499999995</v>
      </c>
      <c r="AL132" s="2"/>
      <c r="AM132" s="2"/>
      <c r="AN132" s="2">
        <v>1</v>
      </c>
      <c r="AO132" s="2">
        <v>1</v>
      </c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1.0449999999999999</v>
      </c>
      <c r="BA132" s="2">
        <v>1.135</v>
      </c>
      <c r="BB132" s="2">
        <v>73.21608040201005</v>
      </c>
      <c r="BC132" s="2">
        <v>6468.4723618090457</v>
      </c>
      <c r="BD132" s="2"/>
      <c r="BE132" s="2"/>
      <c r="BF132" s="2"/>
      <c r="BG132" s="2"/>
      <c r="BH132" s="2">
        <v>1.08</v>
      </c>
      <c r="BI132" s="2">
        <v>1.25</v>
      </c>
      <c r="BJ132" s="2">
        <v>1.375</v>
      </c>
      <c r="BK132" s="2">
        <v>2.4649999999999999</v>
      </c>
      <c r="BL132" s="2">
        <v>1.7050000000000001</v>
      </c>
      <c r="BM132" s="1">
        <v>4.3250000000000002</v>
      </c>
      <c r="BN132" s="1">
        <v>2.0249999999999999</v>
      </c>
      <c r="BO132" s="1">
        <v>6.2249999999999996</v>
      </c>
      <c r="BP132" s="1">
        <v>3.7</v>
      </c>
      <c r="BQ132" s="1">
        <v>24.98</v>
      </c>
      <c r="BR132" s="1">
        <v>10.445</v>
      </c>
      <c r="BS132" s="1">
        <v>210.52500000000001</v>
      </c>
      <c r="BT132" s="1">
        <v>35.130000000000003</v>
      </c>
      <c r="BU132" s="1">
        <v>2237.64</v>
      </c>
      <c r="BV132" s="1">
        <v>7274.4723618090457</v>
      </c>
      <c r="BW132" s="1">
        <v>63989738.452261306</v>
      </c>
      <c r="BX132" s="1">
        <f t="shared" si="418"/>
        <v>2.1243749999999997</v>
      </c>
      <c r="BY132" s="1" t="e">
        <f t="shared" ca="1" si="419"/>
        <v>#NAME?</v>
      </c>
      <c r="BZ132" s="1" t="e">
        <f t="shared" ca="1" si="420"/>
        <v>#NAME?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0.995</v>
      </c>
      <c r="CL132" s="1">
        <v>-35713.099642239984</v>
      </c>
      <c r="CM132" s="1">
        <v>-16266.905101279996</v>
      </c>
      <c r="CN132" s="1">
        <v>-6582.710399360004</v>
      </c>
      <c r="CO132" s="1">
        <v>-3543.1624929599971</v>
      </c>
      <c r="CP132" s="1">
        <v>-1013.5863440000003</v>
      </c>
      <c r="CQ132" s="1">
        <v>-102.88924112000001</v>
      </c>
      <c r="CR132" s="1">
        <v>-11.858329600000006</v>
      </c>
      <c r="CS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G132" s="1">
        <v>1</v>
      </c>
      <c r="DH132" s="1">
        <v>1</v>
      </c>
      <c r="DI132" s="1">
        <v>1.0149999999999999</v>
      </c>
      <c r="DJ132" s="1">
        <v>1.0449999999999999</v>
      </c>
      <c r="DK132" s="1">
        <v>1.595</v>
      </c>
      <c r="DL132" s="1">
        <v>3.5049999999999999</v>
      </c>
      <c r="DM132" s="1">
        <v>3.39</v>
      </c>
      <c r="DN132" s="1">
        <v>20.83</v>
      </c>
      <c r="DO132" s="1">
        <v>14.72</v>
      </c>
      <c r="DP132" s="1">
        <v>406.89</v>
      </c>
      <c r="DQ132" s="1">
        <v>74.599999999999994</v>
      </c>
      <c r="DR132" s="1">
        <v>7828.4256410256412</v>
      </c>
      <c r="DS132" s="1">
        <v>88.86486486486487</v>
      </c>
      <c r="DT132" s="1">
        <v>12239.18918918919</v>
      </c>
      <c r="DU132" s="1">
        <v>114.14285714285714</v>
      </c>
      <c r="DV132" s="1">
        <v>16064.428571428571</v>
      </c>
      <c r="EA132" s="1">
        <v>1.33</v>
      </c>
      <c r="EB132" s="1">
        <v>2.21</v>
      </c>
      <c r="EC132" s="1">
        <v>20.364999999999998</v>
      </c>
      <c r="ED132" s="1">
        <v>865.88499999999999</v>
      </c>
      <c r="EE132" s="1">
        <v>103.285</v>
      </c>
      <c r="EF132" s="1">
        <v>20799.865000000002</v>
      </c>
      <c r="EG132" s="1">
        <v>288.08499999999998</v>
      </c>
      <c r="EH132" s="1">
        <v>176505.82500000001</v>
      </c>
      <c r="EI132" s="1">
        <v>1420.6949999999999</v>
      </c>
      <c r="EJ132" s="1">
        <v>3925831.6749999998</v>
      </c>
      <c r="EK132" s="1">
        <v>7412.8717948717949</v>
      </c>
      <c r="EL132" s="1">
        <v>77574188.15384616</v>
      </c>
      <c r="EM132" s="1">
        <v>8847.27027027027</v>
      </c>
      <c r="EN132" s="1">
        <v>121599741.75675675</v>
      </c>
      <c r="EO132" s="1">
        <v>11370.857142857143</v>
      </c>
      <c r="EP132" s="1">
        <v>159618802</v>
      </c>
      <c r="EQ132" s="1">
        <f t="shared" si="421"/>
        <v>2.1243749999999997</v>
      </c>
      <c r="ER132" s="1" t="e">
        <f t="shared" ca="1" si="422"/>
        <v>#NAME?</v>
      </c>
      <c r="ES132" s="1" t="e">
        <f t="shared" ca="1" si="423"/>
        <v>#NAME?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0.97499999999999998</v>
      </c>
      <c r="FB132" s="1">
        <v>0.185</v>
      </c>
      <c r="FC132" s="1">
        <v>3.5000000000000003E-2</v>
      </c>
      <c r="FE132" s="1">
        <v>-12.998031583599388</v>
      </c>
      <c r="FF132" s="1">
        <v>55.215364550652211</v>
      </c>
      <c r="FG132" s="1">
        <v>88.669482119769086</v>
      </c>
      <c r="FH132" s="1">
        <v>98.204692929977313</v>
      </c>
      <c r="FI132" s="1">
        <v>105.26418080644565</v>
      </c>
      <c r="FJ132" s="1">
        <v>106.61371563486279</v>
      </c>
      <c r="FK132" s="1">
        <v>106.7492912318055</v>
      </c>
      <c r="FL132" s="1">
        <v>106.75752528361599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Z132" s="1">
        <v>1</v>
      </c>
      <c r="GA132" s="1">
        <v>1</v>
      </c>
      <c r="GB132" s="1">
        <v>1</v>
      </c>
      <c r="GC132" s="1">
        <v>1</v>
      </c>
      <c r="GD132" s="1">
        <v>1.1299999999999999</v>
      </c>
      <c r="GE132" s="1">
        <v>1.39</v>
      </c>
      <c r="GF132" s="1">
        <v>1.8</v>
      </c>
      <c r="GG132" s="1">
        <v>3.77</v>
      </c>
      <c r="GH132" s="1">
        <v>6.2249999999999996</v>
      </c>
      <c r="GI132" s="1">
        <v>49.125</v>
      </c>
      <c r="GJ132" s="1">
        <v>15.05</v>
      </c>
      <c r="GK132" s="1">
        <v>279.94</v>
      </c>
      <c r="GL132" s="1">
        <v>21.49</v>
      </c>
      <c r="GM132" s="1">
        <v>557.39</v>
      </c>
      <c r="GN132" s="1">
        <v>21.49</v>
      </c>
      <c r="GO132" s="1">
        <v>557.39</v>
      </c>
      <c r="GT132" s="1">
        <v>1.5</v>
      </c>
      <c r="GU132" s="1">
        <v>3.07</v>
      </c>
      <c r="GV132" s="1">
        <v>5.25</v>
      </c>
      <c r="GW132" s="1">
        <v>50.04</v>
      </c>
      <c r="GX132" s="1">
        <v>47.015000000000001</v>
      </c>
      <c r="GY132" s="1">
        <v>3707.5749999999998</v>
      </c>
      <c r="GZ132" s="1">
        <v>120.8</v>
      </c>
      <c r="HA132" s="1">
        <v>20320.89</v>
      </c>
      <c r="HB132" s="1">
        <v>569.46</v>
      </c>
      <c r="HC132" s="1">
        <v>425973.87</v>
      </c>
      <c r="HD132" s="1">
        <v>1452.73</v>
      </c>
      <c r="HE132" s="1">
        <v>2641477.88</v>
      </c>
      <c r="HF132" s="1">
        <v>2097.9299999999998</v>
      </c>
      <c r="HG132" s="1">
        <v>5357912.16</v>
      </c>
      <c r="HH132" s="1">
        <v>2097.9299999999998</v>
      </c>
      <c r="HI132" s="1">
        <v>5357912.16</v>
      </c>
      <c r="HJ132" s="1">
        <f t="shared" si="424"/>
        <v>2.1243749999999997</v>
      </c>
      <c r="HK132" s="1" t="e">
        <f t="shared" ca="1" si="425"/>
        <v>#NAME?</v>
      </c>
      <c r="HL132" s="1" t="e">
        <f t="shared" ca="1" si="426"/>
        <v>#NAME?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X132" s="1">
        <v>-39.479842390620689</v>
      </c>
      <c r="HY132" s="1">
        <v>-21.765045876939421</v>
      </c>
      <c r="HZ132" s="1">
        <v>-8.516890134041752</v>
      </c>
      <c r="IA132" s="1">
        <v>-4.1368470385195328</v>
      </c>
      <c r="IB132" s="1">
        <v>-0.78704314362948535</v>
      </c>
      <c r="IC132" s="1">
        <v>-5.0721911587341989E-2</v>
      </c>
      <c r="ID132" s="1">
        <v>0</v>
      </c>
      <c r="IE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S132" s="1">
        <v>1</v>
      </c>
      <c r="IT132" s="1">
        <v>1</v>
      </c>
      <c r="IU132" s="1">
        <v>1.1950000000000001</v>
      </c>
      <c r="IV132" s="1">
        <v>1.595</v>
      </c>
      <c r="IW132" s="1">
        <v>3.53</v>
      </c>
      <c r="IX132" s="1">
        <v>15.54</v>
      </c>
      <c r="IY132" s="1">
        <v>5.17</v>
      </c>
      <c r="IZ132" s="1">
        <v>33.549999999999997</v>
      </c>
      <c r="JA132" s="1">
        <v>11.234999999999999</v>
      </c>
      <c r="JB132" s="1">
        <v>153.86500000000001</v>
      </c>
      <c r="JC132" s="1">
        <v>21.49</v>
      </c>
      <c r="JD132" s="1">
        <v>557.39</v>
      </c>
      <c r="JE132" s="1">
        <v>21.49</v>
      </c>
      <c r="JF132" s="1">
        <v>557.39</v>
      </c>
      <c r="JG132" s="1">
        <v>21.49</v>
      </c>
      <c r="JH132" s="1">
        <v>557.39</v>
      </c>
      <c r="JM132" s="1">
        <v>7.1150000000000002</v>
      </c>
      <c r="JN132" s="1">
        <v>96.194999999999993</v>
      </c>
      <c r="JO132" s="1">
        <v>55.575000000000003</v>
      </c>
      <c r="JP132" s="1">
        <v>5349.125</v>
      </c>
      <c r="JQ132" s="1">
        <v>300.02</v>
      </c>
      <c r="JR132" s="1">
        <v>122332.37</v>
      </c>
      <c r="JS132" s="1">
        <v>463.71</v>
      </c>
      <c r="JT132" s="1">
        <v>282327.86</v>
      </c>
      <c r="JU132" s="1">
        <v>1072.6199999999999</v>
      </c>
      <c r="JV132" s="1">
        <v>1422974.52</v>
      </c>
      <c r="JW132" s="1">
        <v>2097.9299999999998</v>
      </c>
      <c r="JX132" s="1">
        <v>5357912.16</v>
      </c>
      <c r="JY132" s="1">
        <v>2097.9299999999998</v>
      </c>
      <c r="JZ132" s="1">
        <v>5357912.16</v>
      </c>
      <c r="KA132" s="1">
        <v>2097.9299999999998</v>
      </c>
      <c r="KB132" s="1">
        <v>5357912.16</v>
      </c>
      <c r="KC132" s="1">
        <f t="shared" si="427"/>
        <v>2.1243749999999997</v>
      </c>
      <c r="KD132" s="1" t="e">
        <f t="shared" ca="1" si="428"/>
        <v>#NAME?</v>
      </c>
      <c r="KE132" s="1" t="e">
        <f t="shared" ca="1" si="429"/>
        <v>#NAME?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1">
        <v>1</v>
      </c>
      <c r="KQ132" s="1">
        <v>13.726491892264345</v>
      </c>
      <c r="KR132" s="1">
        <v>16.669599638360943</v>
      </c>
      <c r="KS132" s="1">
        <v>18.983293823762224</v>
      </c>
      <c r="KT132" s="1">
        <v>19.536842327482173</v>
      </c>
      <c r="KU132" s="1">
        <v>19.909679777961752</v>
      </c>
      <c r="KV132" s="1">
        <v>20</v>
      </c>
      <c r="KW132" s="1">
        <v>20</v>
      </c>
      <c r="KX132" s="1">
        <v>20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L132" s="1">
        <v>1.51</v>
      </c>
      <c r="LM132" s="1">
        <v>2.75</v>
      </c>
      <c r="LN132" s="1">
        <v>6.37</v>
      </c>
      <c r="LO132" s="1">
        <v>53.52</v>
      </c>
      <c r="LP132" s="1">
        <v>22.9</v>
      </c>
      <c r="LQ132" s="1">
        <v>667.79</v>
      </c>
      <c r="LR132" s="1">
        <v>24.565000000000001</v>
      </c>
      <c r="LS132" s="1">
        <v>751.60500000000002</v>
      </c>
      <c r="LT132" s="1">
        <v>28.53</v>
      </c>
      <c r="LU132" s="1">
        <v>984.71</v>
      </c>
      <c r="LV132" s="1">
        <v>28.53</v>
      </c>
      <c r="LW132" s="1">
        <v>984.71</v>
      </c>
      <c r="LX132" s="1">
        <v>28.53</v>
      </c>
      <c r="LY132" s="1">
        <v>984.71</v>
      </c>
      <c r="LZ132" s="1">
        <v>28.53</v>
      </c>
      <c r="MA132" s="1">
        <v>984.71</v>
      </c>
      <c r="MF132" s="1">
        <v>89.834999999999994</v>
      </c>
      <c r="MG132" s="1">
        <v>12978.055</v>
      </c>
      <c r="MH132" s="1">
        <v>585.29</v>
      </c>
      <c r="MI132" s="1">
        <v>472345.99</v>
      </c>
      <c r="MJ132" s="1">
        <v>2238.5</v>
      </c>
      <c r="MK132" s="1">
        <v>6446882.1100000003</v>
      </c>
      <c r="ML132" s="1">
        <v>2404.04</v>
      </c>
      <c r="MM132" s="1">
        <v>7264371.6500000004</v>
      </c>
      <c r="MN132" s="1">
        <v>2801.2150000000001</v>
      </c>
      <c r="MO132" s="1">
        <v>9558747.6050000004</v>
      </c>
      <c r="MP132" s="1">
        <v>2801.2150000000001</v>
      </c>
      <c r="MQ132" s="1">
        <v>9558747.6050000004</v>
      </c>
      <c r="MR132" s="1">
        <v>2801.2150000000001</v>
      </c>
      <c r="MS132" s="1">
        <v>9558747.6050000004</v>
      </c>
      <c r="MT132" s="1">
        <v>2801.2150000000001</v>
      </c>
      <c r="MU132" s="1">
        <v>9558747.6050000004</v>
      </c>
      <c r="MV132" s="1">
        <f t="shared" si="430"/>
        <v>2.1243749999999997</v>
      </c>
      <c r="MW132" s="1" t="e">
        <f t="shared" ca="1" si="431"/>
        <v>#NAME?</v>
      </c>
      <c r="MX132" s="1" t="e">
        <f t="shared" ca="1" si="432"/>
        <v>#NAME?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v>1</v>
      </c>
      <c r="NJ132" s="1">
        <v>0.55177114261601512</v>
      </c>
      <c r="NK132" s="1">
        <v>0.8300386567979704</v>
      </c>
      <c r="NL132" s="1">
        <v>0.98316535937619032</v>
      </c>
      <c r="NM132" s="1">
        <v>0.99173091441981243</v>
      </c>
      <c r="NN132" s="1">
        <v>1</v>
      </c>
      <c r="NO132" s="1">
        <v>1</v>
      </c>
      <c r="NP132" s="1">
        <v>1</v>
      </c>
      <c r="NQ132" s="1">
        <v>1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</row>
    <row r="133" spans="1:390" s="1" customFormat="1" x14ac:dyDescent="0.25">
      <c r="A133" s="1">
        <v>250</v>
      </c>
      <c r="B133" s="1">
        <v>200</v>
      </c>
      <c r="C133" s="1">
        <v>100</v>
      </c>
      <c r="D133" s="1" t="s">
        <v>341</v>
      </c>
      <c r="E133" s="1">
        <v>8.335548754999996</v>
      </c>
      <c r="F133" s="1">
        <v>69.711383607153209</v>
      </c>
      <c r="G133" s="1">
        <f t="shared" si="403"/>
        <v>0.23001056017122323</v>
      </c>
      <c r="H133" s="1" t="e">
        <f t="shared" ca="1" si="404"/>
        <v>#NAME?</v>
      </c>
      <c r="I133" s="1" t="e">
        <f t="shared" ca="1" si="405"/>
        <v>#NAME?</v>
      </c>
      <c r="J133" s="1">
        <f t="shared" si="406"/>
        <v>3.3342195019999982E-4</v>
      </c>
      <c r="K133" s="1" t="e">
        <f t="shared" ca="1" si="407"/>
        <v>#NAME?</v>
      </c>
      <c r="L133" s="1" t="e">
        <f t="shared" ca="1" si="408"/>
        <v>#NAME?</v>
      </c>
      <c r="M133" s="1">
        <v>0</v>
      </c>
      <c r="N133" s="1">
        <v>7634.5550000000003</v>
      </c>
      <c r="O133" s="1">
        <v>12814.51</v>
      </c>
      <c r="P133" s="1">
        <v>165795891.18000001</v>
      </c>
      <c r="Q133" s="1">
        <f t="shared" si="409"/>
        <v>1584224.6398999989</v>
      </c>
      <c r="R133" s="1" t="e">
        <f t="shared" ca="1" si="410"/>
        <v>#NAME?</v>
      </c>
      <c r="S133" s="1" t="e">
        <f t="shared" ca="1" si="411"/>
        <v>#NAME?</v>
      </c>
      <c r="T133" s="1">
        <v>24900</v>
      </c>
      <c r="U133" s="2">
        <v>620010000</v>
      </c>
      <c r="V133" s="2">
        <f t="shared" si="412"/>
        <v>0</v>
      </c>
      <c r="W133" s="2" t="e">
        <f t="shared" ca="1" si="413"/>
        <v>#NAME?</v>
      </c>
      <c r="X133" s="2" t="e">
        <f t="shared" ca="1" si="414"/>
        <v>#NAME?</v>
      </c>
      <c r="Y133" s="2">
        <f t="shared" si="415"/>
        <v>0.996</v>
      </c>
      <c r="Z133" s="2" t="e">
        <f t="shared" ca="1" si="416"/>
        <v>#NAME?</v>
      </c>
      <c r="AA133" s="2" t="e">
        <f t="shared" ca="1" si="417"/>
        <v>#NAME?</v>
      </c>
      <c r="AB133" s="2">
        <v>250</v>
      </c>
      <c r="AC133" s="2">
        <v>62500</v>
      </c>
      <c r="AD133" s="2">
        <f t="shared" si="433"/>
        <v>1.6784881371605811</v>
      </c>
      <c r="AE133" s="2">
        <v>7797</v>
      </c>
      <c r="AF133" s="2">
        <v>7797</v>
      </c>
      <c r="AG133" s="2">
        <v>1134.8399999999999</v>
      </c>
      <c r="AH133" s="2">
        <v>1296417.3999999999</v>
      </c>
      <c r="AI133" s="2">
        <v>24900</v>
      </c>
      <c r="AJ133" s="2">
        <v>990.53499999999997</v>
      </c>
      <c r="AK133" s="2">
        <v>989805.995</v>
      </c>
      <c r="AL133" s="2"/>
      <c r="AM133" s="2"/>
      <c r="AN133" s="2">
        <v>1</v>
      </c>
      <c r="AO133" s="2">
        <v>1</v>
      </c>
      <c r="AP133" s="2">
        <v>1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1.06</v>
      </c>
      <c r="BA133" s="2">
        <v>1.18</v>
      </c>
      <c r="BB133" s="2">
        <v>71.995000000000005</v>
      </c>
      <c r="BC133" s="2">
        <v>6315.5950000000003</v>
      </c>
      <c r="BD133" s="2"/>
      <c r="BE133" s="2"/>
      <c r="BF133" s="2"/>
      <c r="BG133" s="2"/>
      <c r="BH133" s="2">
        <v>1.115</v>
      </c>
      <c r="BI133" s="2">
        <v>1.395</v>
      </c>
      <c r="BJ133" s="2">
        <v>1.36</v>
      </c>
      <c r="BK133" s="2">
        <v>2.36</v>
      </c>
      <c r="BL133" s="2">
        <v>1.645</v>
      </c>
      <c r="BM133" s="1">
        <v>3.6949999999999998</v>
      </c>
      <c r="BN133" s="1">
        <v>2.0499999999999998</v>
      </c>
      <c r="BO133" s="1">
        <v>6.66</v>
      </c>
      <c r="BP133" s="1">
        <v>3.48</v>
      </c>
      <c r="BQ133" s="1">
        <v>22.94</v>
      </c>
      <c r="BR133" s="1">
        <v>11.25</v>
      </c>
      <c r="BS133" s="1">
        <v>226.68</v>
      </c>
      <c r="BT133" s="1">
        <v>34.744999999999997</v>
      </c>
      <c r="BU133" s="1">
        <v>2246.8150000000001</v>
      </c>
      <c r="BV133" s="1">
        <v>7150.62</v>
      </c>
      <c r="BW133" s="1">
        <v>62452291.960000001</v>
      </c>
      <c r="BX133" s="1">
        <f t="shared" si="418"/>
        <v>2.4575000000000005</v>
      </c>
      <c r="BY133" s="1" t="e">
        <f t="shared" ca="1" si="419"/>
        <v>#NAME?</v>
      </c>
      <c r="BZ133" s="1" t="e">
        <f t="shared" ca="1" si="420"/>
        <v>#NAME?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L133" s="1">
        <v>-31369.095876479987</v>
      </c>
      <c r="CM133" s="1">
        <v>-14784.046990080004</v>
      </c>
      <c r="CN133" s="1">
        <v>-6296.6229921600016</v>
      </c>
      <c r="CO133" s="1">
        <v>-3189.0854774399986</v>
      </c>
      <c r="CP133" s="1">
        <v>-1168.1177497600011</v>
      </c>
      <c r="CQ133" s="1">
        <v>-96.260533599999974</v>
      </c>
      <c r="CR133" s="1">
        <v>-11.616595039999993</v>
      </c>
      <c r="CS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G133" s="1">
        <v>1</v>
      </c>
      <c r="DH133" s="1">
        <v>1</v>
      </c>
      <c r="DI133" s="1">
        <v>1.0049999999999999</v>
      </c>
      <c r="DJ133" s="1">
        <v>1.0149999999999999</v>
      </c>
      <c r="DK133" s="1">
        <v>1.5349999999999999</v>
      </c>
      <c r="DL133" s="1">
        <v>3.2749999999999999</v>
      </c>
      <c r="DM133" s="1">
        <v>3.05</v>
      </c>
      <c r="DN133" s="1">
        <v>18.84</v>
      </c>
      <c r="DO133" s="1">
        <v>14.9</v>
      </c>
      <c r="DP133" s="1">
        <v>437.58</v>
      </c>
      <c r="DQ133" s="1">
        <v>79.055000000000007</v>
      </c>
      <c r="DR133" s="1">
        <v>8506.8250000000007</v>
      </c>
      <c r="DS133" s="1">
        <v>122</v>
      </c>
      <c r="DT133" s="1">
        <v>19237</v>
      </c>
      <c r="DU133" s="1">
        <v>162.66666666666666</v>
      </c>
      <c r="DV133" s="1">
        <v>29300.333333333332</v>
      </c>
      <c r="EA133" s="1">
        <v>1.36</v>
      </c>
      <c r="EB133" s="1">
        <v>2.31</v>
      </c>
      <c r="EC133" s="1">
        <v>19.324999999999999</v>
      </c>
      <c r="ED133" s="1">
        <v>758.79499999999996</v>
      </c>
      <c r="EE133" s="1">
        <v>97.094999999999999</v>
      </c>
      <c r="EF133" s="1">
        <v>19643.575000000001</v>
      </c>
      <c r="EG133" s="1">
        <v>253.33</v>
      </c>
      <c r="EH133" s="1">
        <v>161107.32999999999</v>
      </c>
      <c r="EI133" s="1">
        <v>1440.7950000000001</v>
      </c>
      <c r="EJ133" s="1">
        <v>4226675.0350000001</v>
      </c>
      <c r="EK133" s="1">
        <v>7856.2349999999997</v>
      </c>
      <c r="EL133" s="1">
        <v>84294578.435000002</v>
      </c>
      <c r="EM133" s="1">
        <v>12154.333333333334</v>
      </c>
      <c r="EN133" s="1">
        <v>191211466.08333334</v>
      </c>
      <c r="EO133" s="1">
        <v>16211.166666666666</v>
      </c>
      <c r="EP133" s="1">
        <v>291266641.5</v>
      </c>
      <c r="EQ133" s="1">
        <f t="shared" si="421"/>
        <v>2.4575000000000005</v>
      </c>
      <c r="ER133" s="1" t="e">
        <f t="shared" ca="1" si="422"/>
        <v>#NAME?</v>
      </c>
      <c r="ES133" s="1" t="e">
        <f t="shared" ca="1" si="423"/>
        <v>#NAME?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1</v>
      </c>
      <c r="FB133" s="1">
        <v>0.12</v>
      </c>
      <c r="FC133" s="1">
        <v>0.03</v>
      </c>
      <c r="FE133" s="1">
        <v>-12.131823895921109</v>
      </c>
      <c r="FF133" s="1">
        <v>56.657668553028188</v>
      </c>
      <c r="FG133" s="1">
        <v>88.734850759423537</v>
      </c>
      <c r="FH133" s="1">
        <v>98.83390984885645</v>
      </c>
      <c r="FI133" s="1">
        <v>105.13297654337715</v>
      </c>
      <c r="FJ133" s="1">
        <v>106.61732753658383</v>
      </c>
      <c r="FK133" s="1">
        <v>106.74981426376605</v>
      </c>
      <c r="FL133" s="1">
        <v>106.75752528361598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Z133" s="1">
        <v>1</v>
      </c>
      <c r="GA133" s="1">
        <v>1</v>
      </c>
      <c r="GB133" s="1">
        <v>1</v>
      </c>
      <c r="GC133" s="1">
        <v>1</v>
      </c>
      <c r="GD133" s="1">
        <v>1.085</v>
      </c>
      <c r="GE133" s="1">
        <v>1.2549999999999999</v>
      </c>
      <c r="GF133" s="1">
        <v>1.625</v>
      </c>
      <c r="GG133" s="1">
        <v>3.0649999999999999</v>
      </c>
      <c r="GH133" s="1">
        <v>6.08</v>
      </c>
      <c r="GI133" s="1">
        <v>47.93</v>
      </c>
      <c r="GJ133" s="1">
        <v>15.115</v>
      </c>
      <c r="GK133" s="1">
        <v>281.07499999999999</v>
      </c>
      <c r="GL133" s="1">
        <v>22.895</v>
      </c>
      <c r="GM133" s="1">
        <v>652.755</v>
      </c>
      <c r="GN133" s="1">
        <v>22.895</v>
      </c>
      <c r="GO133" s="1">
        <v>652.755</v>
      </c>
      <c r="GT133" s="1">
        <v>1.4950000000000001</v>
      </c>
      <c r="GU133" s="1">
        <v>3.0249999999999999</v>
      </c>
      <c r="GV133" s="1">
        <v>5.625</v>
      </c>
      <c r="GW133" s="1">
        <v>55.825000000000003</v>
      </c>
      <c r="GX133" s="1">
        <v>41.7</v>
      </c>
      <c r="GY133" s="1">
        <v>2920.17</v>
      </c>
      <c r="GZ133" s="1">
        <v>106.79</v>
      </c>
      <c r="HA133" s="1">
        <v>15904.22</v>
      </c>
      <c r="HB133" s="1">
        <v>556.26</v>
      </c>
      <c r="HC133" s="1">
        <v>418180.45</v>
      </c>
      <c r="HD133" s="1">
        <v>1462.9449999999999</v>
      </c>
      <c r="HE133" s="1">
        <v>2664542.645</v>
      </c>
      <c r="HF133" s="1">
        <v>2241.36</v>
      </c>
      <c r="HG133" s="1">
        <v>6304420.1600000001</v>
      </c>
      <c r="HH133" s="1">
        <v>2241.36</v>
      </c>
      <c r="HI133" s="1">
        <v>6304420.1600000001</v>
      </c>
      <c r="HJ133" s="1">
        <f t="shared" si="424"/>
        <v>2.4575000000000005</v>
      </c>
      <c r="HK133" s="1" t="e">
        <f t="shared" ca="1" si="425"/>
        <v>#NAME?</v>
      </c>
      <c r="HL133" s="1" t="e">
        <f t="shared" ca="1" si="426"/>
        <v>#NAME?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X133" s="1">
        <v>-40.980380483491857</v>
      </c>
      <c r="HY133" s="1">
        <v>-21.55615251798617</v>
      </c>
      <c r="HZ133" s="1">
        <v>-8.2233745850881359</v>
      </c>
      <c r="IA133" s="1">
        <v>-4.3604727743177882</v>
      </c>
      <c r="IB133" s="1">
        <v>-0.80743574809036889</v>
      </c>
      <c r="IC133" s="1">
        <v>-4.9533116784513664E-2</v>
      </c>
      <c r="ID133" s="1">
        <v>0</v>
      </c>
      <c r="IE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S133" s="1">
        <v>1</v>
      </c>
      <c r="IT133" s="1">
        <v>1</v>
      </c>
      <c r="IU133" s="1">
        <v>1.175</v>
      </c>
      <c r="IV133" s="1">
        <v>1.5449999999999999</v>
      </c>
      <c r="IW133" s="1">
        <v>3.5150000000000001</v>
      </c>
      <c r="IX133" s="1">
        <v>15.395</v>
      </c>
      <c r="IY133" s="1">
        <v>5.0599999999999996</v>
      </c>
      <c r="IZ133" s="1">
        <v>32.42</v>
      </c>
      <c r="JA133" s="1">
        <v>11.285</v>
      </c>
      <c r="JB133" s="1">
        <v>157.535</v>
      </c>
      <c r="JC133" s="1">
        <v>22.895</v>
      </c>
      <c r="JD133" s="1">
        <v>652.755</v>
      </c>
      <c r="JE133" s="1">
        <v>22.895</v>
      </c>
      <c r="JF133" s="1">
        <v>652.755</v>
      </c>
      <c r="JG133" s="1">
        <v>22.895</v>
      </c>
      <c r="JH133" s="1">
        <v>652.755</v>
      </c>
      <c r="JM133" s="1">
        <v>7.19</v>
      </c>
      <c r="JN133" s="1">
        <v>93.02</v>
      </c>
      <c r="JO133" s="1">
        <v>53.53</v>
      </c>
      <c r="JP133" s="1">
        <v>5049.57</v>
      </c>
      <c r="JQ133" s="1">
        <v>296.98500000000001</v>
      </c>
      <c r="JR133" s="1">
        <v>118884.955</v>
      </c>
      <c r="JS133" s="1">
        <v>456.255</v>
      </c>
      <c r="JT133" s="1">
        <v>278089.685</v>
      </c>
      <c r="JU133" s="1">
        <v>1079.9000000000001</v>
      </c>
      <c r="JV133" s="1">
        <v>1469322.14</v>
      </c>
      <c r="JW133" s="1">
        <v>2241.36</v>
      </c>
      <c r="JX133" s="1">
        <v>6304420.1600000001</v>
      </c>
      <c r="JY133" s="1">
        <v>2241.36</v>
      </c>
      <c r="JZ133" s="1">
        <v>6304420.1600000001</v>
      </c>
      <c r="KA133" s="1">
        <v>2241.36</v>
      </c>
      <c r="KB133" s="1">
        <v>6304420.1600000001</v>
      </c>
      <c r="KC133" s="1">
        <f t="shared" si="427"/>
        <v>2.4575000000000005</v>
      </c>
      <c r="KD133" s="1" t="e">
        <f t="shared" ca="1" si="428"/>
        <v>#NAME?</v>
      </c>
      <c r="KE133" s="1" t="e">
        <f t="shared" ca="1" si="429"/>
        <v>#NAME?</v>
      </c>
      <c r="KH133" s="1">
        <v>1</v>
      </c>
      <c r="KI133" s="1">
        <v>1</v>
      </c>
      <c r="KJ133" s="1">
        <v>1</v>
      </c>
      <c r="KK133" s="1">
        <v>1</v>
      </c>
      <c r="KL133" s="1">
        <v>1</v>
      </c>
      <c r="KM133" s="1">
        <v>1</v>
      </c>
      <c r="KN133" s="1">
        <v>1</v>
      </c>
      <c r="KO133" s="1">
        <v>1</v>
      </c>
      <c r="KQ133" s="1">
        <v>13.638810441887664</v>
      </c>
      <c r="KR133" s="1">
        <v>16.641763469148646</v>
      </c>
      <c r="KS133" s="1">
        <v>19.052370689047478</v>
      </c>
      <c r="KT133" s="1">
        <v>19.522183670093895</v>
      </c>
      <c r="KU133" s="1">
        <v>19.910963661711556</v>
      </c>
      <c r="KV133" s="1">
        <v>20</v>
      </c>
      <c r="KW133" s="1">
        <v>20</v>
      </c>
      <c r="KX133" s="1">
        <v>20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L133" s="1">
        <v>1.4950000000000001</v>
      </c>
      <c r="LM133" s="1">
        <v>2.7149999999999999</v>
      </c>
      <c r="LN133" s="1">
        <v>6.65</v>
      </c>
      <c r="LO133" s="1">
        <v>55.64</v>
      </c>
      <c r="LP133" s="1">
        <v>22.86</v>
      </c>
      <c r="LQ133" s="1">
        <v>676.15</v>
      </c>
      <c r="LR133" s="1">
        <v>25.04</v>
      </c>
      <c r="LS133" s="1">
        <v>787.83</v>
      </c>
      <c r="LT133" s="1">
        <v>28.86</v>
      </c>
      <c r="LU133" s="1">
        <v>1065.8800000000001</v>
      </c>
      <c r="LV133" s="1">
        <v>28.86</v>
      </c>
      <c r="LW133" s="1">
        <v>1065.8800000000001</v>
      </c>
      <c r="LX133" s="1">
        <v>28.86</v>
      </c>
      <c r="LY133" s="1">
        <v>1065.8800000000001</v>
      </c>
      <c r="LZ133" s="1">
        <v>28.86</v>
      </c>
      <c r="MA133" s="1">
        <v>1065.8800000000001</v>
      </c>
      <c r="MF133" s="1">
        <v>88.484999999999999</v>
      </c>
      <c r="MG133" s="1">
        <v>12855.385</v>
      </c>
      <c r="MH133" s="1">
        <v>611.94500000000005</v>
      </c>
      <c r="MI133" s="1">
        <v>487782.95500000002</v>
      </c>
      <c r="MJ133" s="1">
        <v>2238.73</v>
      </c>
      <c r="MK133" s="1">
        <v>6546253.1900000004</v>
      </c>
      <c r="ML133" s="1">
        <v>2455.86</v>
      </c>
      <c r="MM133" s="1">
        <v>7635406.5199999996</v>
      </c>
      <c r="MN133" s="1">
        <v>2836.145</v>
      </c>
      <c r="MO133" s="1">
        <v>10364233.505000001</v>
      </c>
      <c r="MP133" s="1">
        <v>2836.145</v>
      </c>
      <c r="MQ133" s="1">
        <v>10364233.505000001</v>
      </c>
      <c r="MR133" s="1">
        <v>2836.145</v>
      </c>
      <c r="MS133" s="1">
        <v>10364233.505000001</v>
      </c>
      <c r="MT133" s="1">
        <v>2836.145</v>
      </c>
      <c r="MU133" s="1">
        <v>10364233.505000001</v>
      </c>
      <c r="MV133" s="1">
        <f t="shared" si="430"/>
        <v>2.4575000000000005</v>
      </c>
      <c r="MW133" s="1" t="e">
        <f t="shared" ca="1" si="431"/>
        <v>#NAME?</v>
      </c>
      <c r="MX133" s="1" t="e">
        <f t="shared" ca="1" si="432"/>
        <v>#NAME?</v>
      </c>
      <c r="NA133" s="1">
        <v>1</v>
      </c>
      <c r="NB133" s="1">
        <v>1</v>
      </c>
      <c r="NC133" s="1">
        <v>1</v>
      </c>
      <c r="ND133" s="1">
        <v>1</v>
      </c>
      <c r="NE133" s="1">
        <v>1</v>
      </c>
      <c r="NF133" s="1">
        <v>1</v>
      </c>
      <c r="NG133" s="1">
        <v>1</v>
      </c>
      <c r="NH133" s="1">
        <v>1</v>
      </c>
      <c r="NJ133" s="1">
        <v>0.55233400136924549</v>
      </c>
      <c r="NK133" s="1">
        <v>0.83250787445514907</v>
      </c>
      <c r="NL133" s="1">
        <v>0.98312481516669115</v>
      </c>
      <c r="NM133" s="1">
        <v>0.99293682273358996</v>
      </c>
      <c r="NN133" s="1">
        <v>1</v>
      </c>
      <c r="NO133" s="1">
        <v>1</v>
      </c>
      <c r="NP133" s="1">
        <v>1</v>
      </c>
      <c r="NQ133" s="1">
        <v>1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</row>
    <row r="134" spans="1:390" s="1" customFormat="1" x14ac:dyDescent="0.25">
      <c r="A134" s="1">
        <v>300</v>
      </c>
      <c r="B134" s="1">
        <v>200</v>
      </c>
      <c r="C134" s="1">
        <v>100</v>
      </c>
      <c r="D134" s="1" t="s">
        <v>341</v>
      </c>
      <c r="E134" s="1">
        <v>10.322443415000002</v>
      </c>
      <c r="F134" s="1">
        <v>106.91948852685496</v>
      </c>
      <c r="G134" s="1">
        <f t="shared" si="403"/>
        <v>0.36665047097805825</v>
      </c>
      <c r="H134" s="1" t="e">
        <f t="shared" ca="1" si="404"/>
        <v>#NAME?</v>
      </c>
      <c r="I134" s="1" t="e">
        <f t="shared" ca="1" si="405"/>
        <v>#NAME?</v>
      </c>
      <c r="J134" s="1">
        <f t="shared" si="406"/>
        <v>3.4408144716666675E-4</v>
      </c>
      <c r="K134" s="1" t="e">
        <f t="shared" ca="1" si="407"/>
        <v>#NAME?</v>
      </c>
      <c r="L134" s="1" t="e">
        <f t="shared" ca="1" si="408"/>
        <v>#NAME?</v>
      </c>
      <c r="M134" s="1">
        <v>0</v>
      </c>
      <c r="N134" s="1">
        <v>9912.4699999999993</v>
      </c>
      <c r="O134" s="1">
        <v>17070.060000000001</v>
      </c>
      <c r="P134" s="1">
        <v>293203896.5</v>
      </c>
      <c r="Q134" s="1">
        <f t="shared" si="409"/>
        <v>1816948.0963999629</v>
      </c>
      <c r="R134" s="1" t="e">
        <f t="shared" ca="1" si="410"/>
        <v>#NAME?</v>
      </c>
      <c r="S134" s="1" t="e">
        <f t="shared" ca="1" si="411"/>
        <v>#NAME?</v>
      </c>
      <c r="T134" s="1">
        <v>29900</v>
      </c>
      <c r="U134" s="2">
        <v>894010000</v>
      </c>
      <c r="V134" s="2">
        <f t="shared" si="412"/>
        <v>0</v>
      </c>
      <c r="W134" s="2" t="e">
        <f t="shared" ca="1" si="413"/>
        <v>#NAME?</v>
      </c>
      <c r="X134" s="2" t="e">
        <f t="shared" ca="1" si="414"/>
        <v>#NAME?</v>
      </c>
      <c r="Y134" s="2">
        <f t="shared" si="415"/>
        <v>0.9966666666666667</v>
      </c>
      <c r="Z134" s="2" t="e">
        <f t="shared" ca="1" si="416"/>
        <v>#NAME?</v>
      </c>
      <c r="AA134" s="2" t="e">
        <f t="shared" ca="1" si="417"/>
        <v>#NAME?</v>
      </c>
      <c r="AB134" s="2">
        <v>300</v>
      </c>
      <c r="AC134" s="2">
        <v>90000</v>
      </c>
      <c r="AD134" s="2">
        <f t="shared" si="433"/>
        <v>1.7220793606437146</v>
      </c>
      <c r="AE134" s="2">
        <v>7797</v>
      </c>
      <c r="AF134" s="2">
        <v>7797</v>
      </c>
      <c r="AG134" s="2">
        <v>1256.53</v>
      </c>
      <c r="AH134" s="2">
        <v>1587641.16</v>
      </c>
      <c r="AI134" s="2">
        <v>29900</v>
      </c>
      <c r="AJ134" s="2">
        <v>1105.405</v>
      </c>
      <c r="AK134" s="2">
        <v>1230468.125</v>
      </c>
      <c r="AL134" s="2"/>
      <c r="AM134" s="2"/>
      <c r="AN134" s="2">
        <v>1</v>
      </c>
      <c r="AO134" s="2">
        <v>1</v>
      </c>
      <c r="AP134" s="2">
        <v>1</v>
      </c>
      <c r="AQ134" s="2">
        <v>1</v>
      </c>
      <c r="AR134" s="2">
        <v>1</v>
      </c>
      <c r="AS134" s="2">
        <v>1</v>
      </c>
      <c r="AT134" s="2">
        <v>1</v>
      </c>
      <c r="AU134" s="2">
        <v>1</v>
      </c>
      <c r="AV134" s="2">
        <v>1</v>
      </c>
      <c r="AW134" s="2">
        <v>1</v>
      </c>
      <c r="AX134" s="2">
        <v>1</v>
      </c>
      <c r="AY134" s="2">
        <v>1</v>
      </c>
      <c r="AZ134" s="2">
        <v>1.0549999999999999</v>
      </c>
      <c r="BA134" s="2">
        <v>1.165</v>
      </c>
      <c r="BB134" s="2">
        <v>73.605000000000004</v>
      </c>
      <c r="BC134" s="2">
        <v>6329.5950000000003</v>
      </c>
      <c r="BD134" s="2"/>
      <c r="BE134" s="2"/>
      <c r="BF134" s="2"/>
      <c r="BG134" s="2"/>
      <c r="BH134" s="2">
        <v>1.125</v>
      </c>
      <c r="BI134" s="2">
        <v>1.405</v>
      </c>
      <c r="BJ134" s="2">
        <v>1.3149999999999999</v>
      </c>
      <c r="BK134" s="2">
        <v>2.1549999999999998</v>
      </c>
      <c r="BL134" s="2">
        <v>1.59</v>
      </c>
      <c r="BM134" s="1">
        <v>3.4</v>
      </c>
      <c r="BN134" s="1">
        <v>1.885</v>
      </c>
      <c r="BO134" s="1">
        <v>5.0449999999999999</v>
      </c>
      <c r="BP134" s="1">
        <v>3.12</v>
      </c>
      <c r="BQ134" s="1">
        <v>18.149999999999999</v>
      </c>
      <c r="BR134" s="1">
        <v>11.01</v>
      </c>
      <c r="BS134" s="1">
        <v>225.09</v>
      </c>
      <c r="BT134" s="1">
        <v>37.28</v>
      </c>
      <c r="BU134" s="1">
        <v>2482.64</v>
      </c>
      <c r="BV134" s="1">
        <v>7306.8950000000004</v>
      </c>
      <c r="BW134" s="1">
        <v>62511733.895000003</v>
      </c>
      <c r="BX134" s="1">
        <f t="shared" si="418"/>
        <v>1.4917750000000001</v>
      </c>
      <c r="BY134" s="1" t="e">
        <f t="shared" ca="1" si="419"/>
        <v>#NAME?</v>
      </c>
      <c r="BZ134" s="1" t="e">
        <f t="shared" ca="1" si="420"/>
        <v>#NAME?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L134" s="1">
        <v>-28020.485269920013</v>
      </c>
      <c r="CM134" s="1">
        <v>-15150.676495199992</v>
      </c>
      <c r="CN134" s="1">
        <v>-6367.2680345599983</v>
      </c>
      <c r="CO134" s="1">
        <v>-3302.9484070400022</v>
      </c>
      <c r="CP134" s="1">
        <v>-1013.5276184000008</v>
      </c>
      <c r="CQ134" s="1">
        <v>-98.713470560000076</v>
      </c>
      <c r="CR134" s="1">
        <v>-12.356252799999998</v>
      </c>
      <c r="CS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G134" s="1">
        <v>1</v>
      </c>
      <c r="DH134" s="1">
        <v>1</v>
      </c>
      <c r="DI134" s="1">
        <v>1</v>
      </c>
      <c r="DJ134" s="1">
        <v>1</v>
      </c>
      <c r="DK134" s="1">
        <v>1.48</v>
      </c>
      <c r="DL134" s="1">
        <v>2.96</v>
      </c>
      <c r="DM134" s="1">
        <v>2.9750000000000001</v>
      </c>
      <c r="DN134" s="1">
        <v>19.085000000000001</v>
      </c>
      <c r="DO134" s="1">
        <v>13.105</v>
      </c>
      <c r="DP134" s="1">
        <v>369.005</v>
      </c>
      <c r="DQ134" s="1">
        <v>81.974999999999994</v>
      </c>
      <c r="DR134" s="1">
        <v>9222.9449999999997</v>
      </c>
      <c r="DS134" s="1">
        <v>150.84210526315789</v>
      </c>
      <c r="DT134" s="1">
        <v>29609.684210526317</v>
      </c>
      <c r="DU134" s="1">
        <v>170.36363636363637</v>
      </c>
      <c r="DV134" s="1">
        <v>33031.818181818184</v>
      </c>
      <c r="EA134" s="1">
        <v>1.31</v>
      </c>
      <c r="EB134" s="1">
        <v>2.17</v>
      </c>
      <c r="EC134" s="1">
        <v>19.125</v>
      </c>
      <c r="ED134" s="1">
        <v>632.995</v>
      </c>
      <c r="EE134" s="1">
        <v>89.105000000000004</v>
      </c>
      <c r="EF134" s="1">
        <v>16527.384999999998</v>
      </c>
      <c r="EG134" s="1">
        <v>243.19499999999999</v>
      </c>
      <c r="EH134" s="1">
        <v>161004.70499999999</v>
      </c>
      <c r="EI134" s="1">
        <v>1261.44</v>
      </c>
      <c r="EJ134" s="1">
        <v>3552275.45</v>
      </c>
      <c r="EK134" s="1">
        <v>8149.1350000000002</v>
      </c>
      <c r="EL134" s="1">
        <v>91428172.915000007</v>
      </c>
      <c r="EM134" s="1">
        <v>15041.526315789473</v>
      </c>
      <c r="EN134" s="1">
        <v>294757011.89473683</v>
      </c>
      <c r="EO134" s="1">
        <v>16988.545454545456</v>
      </c>
      <c r="EP134" s="1">
        <v>328569945.09090906</v>
      </c>
      <c r="EQ134" s="1">
        <f t="shared" si="421"/>
        <v>1.4917750000000001</v>
      </c>
      <c r="ER134" s="1" t="e">
        <f t="shared" ca="1" si="422"/>
        <v>#NAME?</v>
      </c>
      <c r="ES134" s="1" t="e">
        <f t="shared" ca="1" si="423"/>
        <v>#NAME?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1</v>
      </c>
      <c r="FB134" s="1">
        <v>0.19</v>
      </c>
      <c r="FC134" s="1">
        <v>5.5E-2</v>
      </c>
      <c r="FE134" s="1">
        <v>-9.4433453751419325</v>
      </c>
      <c r="FF134" s="1">
        <v>58.145006022406797</v>
      </c>
      <c r="FG134" s="1">
        <v>88.910328474783569</v>
      </c>
      <c r="FH134" s="1">
        <v>99.526133001343638</v>
      </c>
      <c r="FI134" s="1">
        <v>105.17551169855716</v>
      </c>
      <c r="FJ134" s="1">
        <v>106.61329246308598</v>
      </c>
      <c r="FK134" s="1">
        <v>106.74841694924774</v>
      </c>
      <c r="FL134" s="1">
        <v>106.75752528361599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Z134" s="1">
        <v>1</v>
      </c>
      <c r="GA134" s="1">
        <v>1</v>
      </c>
      <c r="GB134" s="1">
        <v>1</v>
      </c>
      <c r="GC134" s="1">
        <v>1</v>
      </c>
      <c r="GD134" s="1">
        <v>1.0900000000000001</v>
      </c>
      <c r="GE134" s="1">
        <v>1.27</v>
      </c>
      <c r="GF134" s="1">
        <v>1.6950000000000001</v>
      </c>
      <c r="GG134" s="1">
        <v>3.5750000000000002</v>
      </c>
      <c r="GH134" s="1">
        <v>6</v>
      </c>
      <c r="GI134" s="1">
        <v>45.67</v>
      </c>
      <c r="GJ134" s="1">
        <v>14.75</v>
      </c>
      <c r="GK134" s="1">
        <v>269.55</v>
      </c>
      <c r="GL134" s="1">
        <v>22.914999999999999</v>
      </c>
      <c r="GM134" s="1">
        <v>647.41499999999996</v>
      </c>
      <c r="GN134" s="1">
        <v>22.914999999999999</v>
      </c>
      <c r="GO134" s="1">
        <v>647.41499999999996</v>
      </c>
      <c r="GT134" s="1">
        <v>1.385</v>
      </c>
      <c r="GU134" s="1">
        <v>2.355</v>
      </c>
      <c r="GV134" s="1">
        <v>4.6349999999999998</v>
      </c>
      <c r="GW134" s="1">
        <v>42.844999999999999</v>
      </c>
      <c r="GX134" s="1">
        <v>39.825000000000003</v>
      </c>
      <c r="GY134" s="1">
        <v>2935.415</v>
      </c>
      <c r="GZ134" s="1">
        <v>108.065</v>
      </c>
      <c r="HA134" s="1">
        <v>18943.375</v>
      </c>
      <c r="HB134" s="1">
        <v>548.98500000000001</v>
      </c>
      <c r="HC134" s="1">
        <v>397176.44500000001</v>
      </c>
      <c r="HD134" s="1">
        <v>1424.91</v>
      </c>
      <c r="HE134" s="1">
        <v>2548693.7000000002</v>
      </c>
      <c r="HF134" s="1">
        <v>2241.0450000000001</v>
      </c>
      <c r="HG134" s="1">
        <v>6244874.8449999997</v>
      </c>
      <c r="HH134" s="1">
        <v>2241.0450000000001</v>
      </c>
      <c r="HI134" s="1">
        <v>6244874.8449999997</v>
      </c>
      <c r="HJ134" s="1">
        <f t="shared" si="424"/>
        <v>1.4917750000000001</v>
      </c>
      <c r="HK134" s="1" t="e">
        <f t="shared" ca="1" si="425"/>
        <v>#NAME?</v>
      </c>
      <c r="HL134" s="1" t="e">
        <f t="shared" ca="1" si="426"/>
        <v>#NAME?</v>
      </c>
      <c r="HO134" s="1">
        <v>1</v>
      </c>
      <c r="HP134" s="1">
        <v>1</v>
      </c>
      <c r="HQ134" s="1">
        <v>1</v>
      </c>
      <c r="HR134" s="1">
        <v>1</v>
      </c>
      <c r="HS134" s="1">
        <v>1</v>
      </c>
      <c r="HT134" s="1">
        <v>1</v>
      </c>
      <c r="HU134" s="1">
        <v>1</v>
      </c>
      <c r="HV134" s="1">
        <v>1</v>
      </c>
      <c r="HX134" s="1">
        <v>-38.906893469777295</v>
      </c>
      <c r="HY134" s="1">
        <v>-21.953951534956168</v>
      </c>
      <c r="HZ134" s="1">
        <v>-7.9834906994801704</v>
      </c>
      <c r="IA134" s="1">
        <v>-4.1590148930973649</v>
      </c>
      <c r="IB134" s="1">
        <v>-0.74422751096169681</v>
      </c>
      <c r="IC134" s="1">
        <v>-5.2306971324446429E-2</v>
      </c>
      <c r="ID134" s="1">
        <v>0</v>
      </c>
      <c r="IE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S134" s="1">
        <v>1</v>
      </c>
      <c r="IT134" s="1">
        <v>1</v>
      </c>
      <c r="IU134" s="1">
        <v>1.2</v>
      </c>
      <c r="IV134" s="1">
        <v>1.64</v>
      </c>
      <c r="IW134" s="1">
        <v>3.22</v>
      </c>
      <c r="IX134" s="1">
        <v>13.53</v>
      </c>
      <c r="IY134" s="1">
        <v>4.7750000000000004</v>
      </c>
      <c r="IZ134" s="1">
        <v>28.405000000000001</v>
      </c>
      <c r="JA134" s="1">
        <v>10.935</v>
      </c>
      <c r="JB134" s="1">
        <v>149.245</v>
      </c>
      <c r="JC134" s="1">
        <v>22.914999999999999</v>
      </c>
      <c r="JD134" s="1">
        <v>647.41499999999996</v>
      </c>
      <c r="JE134" s="1">
        <v>22.914999999999999</v>
      </c>
      <c r="JF134" s="1">
        <v>647.41499999999996</v>
      </c>
      <c r="JG134" s="1">
        <v>22.914999999999999</v>
      </c>
      <c r="JH134" s="1">
        <v>647.41499999999996</v>
      </c>
      <c r="JM134" s="1">
        <v>6.84</v>
      </c>
      <c r="JN134" s="1">
        <v>93.8</v>
      </c>
      <c r="JO134" s="1">
        <v>52.26</v>
      </c>
      <c r="JP134" s="1">
        <v>5245.16</v>
      </c>
      <c r="JQ134" s="1">
        <v>267.61</v>
      </c>
      <c r="JR134" s="1">
        <v>104222.93</v>
      </c>
      <c r="JS134" s="1">
        <v>425.22</v>
      </c>
      <c r="JT134" s="1">
        <v>237661.64</v>
      </c>
      <c r="JU134" s="1">
        <v>1041.6300000000001</v>
      </c>
      <c r="JV134" s="1">
        <v>1380496.71</v>
      </c>
      <c r="JW134" s="1">
        <v>2241.0450000000001</v>
      </c>
      <c r="JX134" s="1">
        <v>6244874.8449999997</v>
      </c>
      <c r="JY134" s="1">
        <v>2241.0450000000001</v>
      </c>
      <c r="JZ134" s="1">
        <v>6244874.8449999997</v>
      </c>
      <c r="KA134" s="1">
        <v>2241.0450000000001</v>
      </c>
      <c r="KB134" s="1">
        <v>6244874.8449999997</v>
      </c>
      <c r="KC134" s="1">
        <f t="shared" si="427"/>
        <v>1.4917750000000001</v>
      </c>
      <c r="KD134" s="1" t="e">
        <f t="shared" ca="1" si="428"/>
        <v>#NAME?</v>
      </c>
      <c r="KE134" s="1" t="e">
        <f t="shared" ca="1" si="429"/>
        <v>#NAME?</v>
      </c>
      <c r="KH134" s="1">
        <v>1</v>
      </c>
      <c r="KI134" s="1">
        <v>1</v>
      </c>
      <c r="KJ134" s="1">
        <v>1</v>
      </c>
      <c r="KK134" s="1">
        <v>1</v>
      </c>
      <c r="KL134" s="1">
        <v>1</v>
      </c>
      <c r="KM134" s="1">
        <v>1</v>
      </c>
      <c r="KN134" s="1">
        <v>1</v>
      </c>
      <c r="KO134" s="1">
        <v>1</v>
      </c>
      <c r="KQ134" s="1">
        <v>13.702993293925925</v>
      </c>
      <c r="KR134" s="1">
        <v>16.820087698214586</v>
      </c>
      <c r="KS134" s="1">
        <v>19.038854690789066</v>
      </c>
      <c r="KT134" s="1">
        <v>19.530924915338289</v>
      </c>
      <c r="KU134" s="1">
        <v>19.908289701131714</v>
      </c>
      <c r="KV134" s="1">
        <v>20</v>
      </c>
      <c r="KW134" s="1">
        <v>20</v>
      </c>
      <c r="KX134" s="1">
        <v>20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L134" s="1">
        <v>1.4750000000000001</v>
      </c>
      <c r="LM134" s="1">
        <v>2.605</v>
      </c>
      <c r="LN134" s="1">
        <v>6.4349999999999996</v>
      </c>
      <c r="LO134" s="1">
        <v>55.414999999999999</v>
      </c>
      <c r="LP134" s="1">
        <v>24.06</v>
      </c>
      <c r="LQ134" s="1">
        <v>737.53</v>
      </c>
      <c r="LR134" s="1">
        <v>26.49</v>
      </c>
      <c r="LS134" s="1">
        <v>864.04</v>
      </c>
      <c r="LT134" s="1">
        <v>29.95</v>
      </c>
      <c r="LU134" s="1">
        <v>1121.6400000000001</v>
      </c>
      <c r="LV134" s="1">
        <v>29.95</v>
      </c>
      <c r="LW134" s="1">
        <v>1121.6400000000001</v>
      </c>
      <c r="LX134" s="1">
        <v>29.95</v>
      </c>
      <c r="LY134" s="1">
        <v>1121.6400000000001</v>
      </c>
      <c r="LZ134" s="1">
        <v>29.95</v>
      </c>
      <c r="MA134" s="1">
        <v>1121.6400000000001</v>
      </c>
      <c r="MF134" s="1">
        <v>86.894999999999996</v>
      </c>
      <c r="MG134" s="1">
        <v>12059.025</v>
      </c>
      <c r="MH134" s="1">
        <v>593.39499999999998</v>
      </c>
      <c r="MI134" s="1">
        <v>490528.57500000001</v>
      </c>
      <c r="MJ134" s="1">
        <v>2356.0700000000002</v>
      </c>
      <c r="MK134" s="1">
        <v>7143493.6299999999</v>
      </c>
      <c r="ML134" s="1">
        <v>2600.3449999999998</v>
      </c>
      <c r="MM134" s="1">
        <v>8388762.375</v>
      </c>
      <c r="MN134" s="1">
        <v>2946.665</v>
      </c>
      <c r="MO134" s="1">
        <v>10929154.564999999</v>
      </c>
      <c r="MP134" s="1">
        <v>2946.665</v>
      </c>
      <c r="MQ134" s="1">
        <v>10929154.564999999</v>
      </c>
      <c r="MR134" s="1">
        <v>2946.665</v>
      </c>
      <c r="MS134" s="1">
        <v>10929154.564999999</v>
      </c>
      <c r="MT134" s="1">
        <v>2946.665</v>
      </c>
      <c r="MU134" s="1">
        <v>10929154.564999999</v>
      </c>
      <c r="MV134" s="1">
        <f t="shared" si="430"/>
        <v>1.4917750000000001</v>
      </c>
      <c r="MW134" s="1" t="e">
        <f t="shared" ca="1" si="431"/>
        <v>#NAME?</v>
      </c>
      <c r="MX134" s="1" t="e">
        <f t="shared" ca="1" si="432"/>
        <v>#NAME?</v>
      </c>
      <c r="NA134" s="1">
        <v>1</v>
      </c>
      <c r="NB134" s="1">
        <v>1</v>
      </c>
      <c r="NC134" s="1">
        <v>1</v>
      </c>
      <c r="ND134" s="1">
        <v>1</v>
      </c>
      <c r="NE134" s="1">
        <v>1</v>
      </c>
      <c r="NF134" s="1">
        <v>1</v>
      </c>
      <c r="NG134" s="1">
        <v>1</v>
      </c>
      <c r="NH134" s="1">
        <v>1</v>
      </c>
      <c r="NJ134" s="1">
        <v>0.55362170026196511</v>
      </c>
      <c r="NK134" s="1">
        <v>0.82014996111810345</v>
      </c>
      <c r="NL134" s="1">
        <v>0.98096379535570666</v>
      </c>
      <c r="NM134" s="1">
        <v>0.99379818581485968</v>
      </c>
      <c r="NN134" s="1">
        <v>1</v>
      </c>
      <c r="NO134" s="1">
        <v>1</v>
      </c>
      <c r="NP134" s="1">
        <v>1</v>
      </c>
      <c r="NQ134" s="1">
        <v>1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</row>
    <row r="135" spans="1:390" s="1" customFormat="1" x14ac:dyDescent="0.25">
      <c r="A135" s="1">
        <v>350</v>
      </c>
      <c r="B135" s="1">
        <v>200</v>
      </c>
      <c r="C135" s="1">
        <v>100</v>
      </c>
      <c r="D135" s="1" t="s">
        <v>343</v>
      </c>
      <c r="E135" s="1">
        <v>12.430052034999996</v>
      </c>
      <c r="F135" s="1">
        <v>155.02816457584993</v>
      </c>
      <c r="G135" s="1">
        <f t="shared" si="403"/>
        <v>0.52197098304239375</v>
      </c>
      <c r="H135" s="1" t="e">
        <f t="shared" ref="H135:H140" ca="1" si="434">E135-КОРЕНЬ(G135)/КОРЕНЬ(B135)*$B$1</f>
        <v>#NAME?</v>
      </c>
      <c r="I135" s="1" t="e">
        <f t="shared" ref="I135:I140" ca="1" si="435">E135+КОРЕНЬ(G135)/КОРЕНЬ(B135)*$B$1</f>
        <v>#NAME?</v>
      </c>
      <c r="J135" s="1">
        <f t="shared" si="406"/>
        <v>3.5514434385714274E-4</v>
      </c>
      <c r="K135" s="1" t="e">
        <f t="shared" ref="K135:K140" ca="1" si="436">J135-КОРЕНЬ(G135)/КОРЕНЬ(B135)*$B$1</f>
        <v>#NAME?</v>
      </c>
      <c r="L135" s="1" t="e">
        <f t="shared" ref="L135:L140" ca="1" si="437">J135+КОРЕНЬ(G135)/КОРЕНЬ(B135)*$B$1</f>
        <v>#NAME?</v>
      </c>
      <c r="M135" s="1">
        <v>0</v>
      </c>
      <c r="N135" s="1">
        <v>12367.264999999999</v>
      </c>
      <c r="O135" s="1">
        <v>21803.74</v>
      </c>
      <c r="P135" s="1">
        <v>478277950.19</v>
      </c>
      <c r="Q135" s="1">
        <f t="shared" si="409"/>
        <v>2874872.2023999095</v>
      </c>
      <c r="R135" s="1" t="e">
        <f t="shared" ref="R135:R140" ca="1" si="438">O135-КОРЕНЬ(Q135)/КОРЕНЬ(B135)*$B$1</f>
        <v>#NAME?</v>
      </c>
      <c r="S135" s="1" t="e">
        <f t="shared" ref="S135:S140" ca="1" si="439">O135+КОРЕНЬ(Q135)/КОРЕНЬ(B135)*$B$1</f>
        <v>#NAME?</v>
      </c>
      <c r="T135" s="1">
        <v>34900</v>
      </c>
      <c r="U135" s="2">
        <v>1218010000</v>
      </c>
      <c r="V135" s="2">
        <f t="shared" si="412"/>
        <v>0</v>
      </c>
      <c r="W135" s="2" t="e">
        <f t="shared" ref="W135:W140" ca="1" si="440">T135-КОРЕНЬ(V135)/КОРЕНЬ(B135)*$B$1</f>
        <v>#NAME?</v>
      </c>
      <c r="X135" s="2" t="e">
        <f t="shared" ref="X135:X140" ca="1" si="441">T135+КОРЕНЬ(V135)/КОРЕНЬ(B135)*$B$1</f>
        <v>#NAME?</v>
      </c>
      <c r="Y135" s="2">
        <f t="shared" si="415"/>
        <v>0.99714285714285711</v>
      </c>
      <c r="Z135" s="2" t="e">
        <f t="shared" ref="Z135:Z140" ca="1" si="442">Y135-КОРЕНЬ(V135)/КОРЕНЬ(B135)*$B$1</f>
        <v>#NAME?</v>
      </c>
      <c r="AA135" s="2" t="e">
        <f t="shared" ref="AA135:AA140" ca="1" si="443">Y135+КОРЕНЬ(V135)/КОРЕНЬ(B135)*$B$1</f>
        <v>#NAME?</v>
      </c>
      <c r="AB135" s="2">
        <v>350</v>
      </c>
      <c r="AC135" s="2">
        <v>122500</v>
      </c>
      <c r="AD135" s="2">
        <f t="shared" si="433"/>
        <v>1.7630203606051946</v>
      </c>
      <c r="AE135" s="2">
        <v>7797</v>
      </c>
      <c r="AF135" s="2">
        <v>7797</v>
      </c>
      <c r="AG135" s="2">
        <v>1359.21</v>
      </c>
      <c r="AH135" s="2">
        <v>1856889.85</v>
      </c>
      <c r="AI135" s="2">
        <v>34900</v>
      </c>
      <c r="AJ135" s="2">
        <v>1205.6199999999999</v>
      </c>
      <c r="AK135" s="2">
        <v>1462869.26</v>
      </c>
      <c r="AL135" s="2"/>
      <c r="AM135" s="2"/>
      <c r="AN135" s="2">
        <v>1</v>
      </c>
      <c r="AO135" s="2">
        <v>1</v>
      </c>
      <c r="AP135" s="2">
        <v>1</v>
      </c>
      <c r="AQ135" s="2">
        <v>1</v>
      </c>
      <c r="AR135" s="2">
        <v>1</v>
      </c>
      <c r="AS135" s="2">
        <v>1</v>
      </c>
      <c r="AT135" s="2">
        <v>1</v>
      </c>
      <c r="AU135" s="2">
        <v>1</v>
      </c>
      <c r="AV135" s="2">
        <v>1</v>
      </c>
      <c r="AW135" s="2">
        <v>1</v>
      </c>
      <c r="AX135" s="2">
        <v>1</v>
      </c>
      <c r="AY135" s="2">
        <v>1</v>
      </c>
      <c r="AZ135" s="2">
        <v>1.075</v>
      </c>
      <c r="BA135" s="2">
        <v>1.2350000000000001</v>
      </c>
      <c r="BB135" s="2">
        <v>71.974999999999994</v>
      </c>
      <c r="BC135" s="2">
        <v>6240.7950000000001</v>
      </c>
      <c r="BD135" s="2"/>
      <c r="BE135" s="2"/>
      <c r="BF135" s="2"/>
      <c r="BG135" s="2"/>
      <c r="BH135" s="2">
        <v>1.135</v>
      </c>
      <c r="BI135" s="2">
        <v>1.4350000000000001</v>
      </c>
      <c r="BJ135" s="2">
        <v>1.3049999999999999</v>
      </c>
      <c r="BK135" s="2">
        <v>2.0649999999999999</v>
      </c>
      <c r="BL135" s="2">
        <v>1.5449999999999999</v>
      </c>
      <c r="BM135" s="1">
        <v>3.0649999999999999</v>
      </c>
      <c r="BN135" s="1">
        <v>1.79</v>
      </c>
      <c r="BO135" s="1">
        <v>4.3899999999999997</v>
      </c>
      <c r="BP135" s="1">
        <v>3.05</v>
      </c>
      <c r="BQ135" s="1">
        <v>14.63</v>
      </c>
      <c r="BR135" s="1">
        <v>11.775</v>
      </c>
      <c r="BS135" s="1">
        <v>275.22500000000002</v>
      </c>
      <c r="BT135" s="1">
        <v>36.825000000000003</v>
      </c>
      <c r="BU135" s="1">
        <v>2479.2649999999999</v>
      </c>
      <c r="BV135" s="1">
        <v>7148.87</v>
      </c>
      <c r="BW135" s="1">
        <v>61721401.159999996</v>
      </c>
      <c r="BX135" s="1">
        <f t="shared" si="418"/>
        <v>1.1858999999999997</v>
      </c>
      <c r="BY135" s="1" t="e">
        <f t="shared" ref="BY135:BY140" ca="1" si="444">BN135-КОРЕНЬ(BP135)/КОРЕНЬ(B135)*$B$1</f>
        <v>#NAME?</v>
      </c>
      <c r="BZ135" s="1" t="e">
        <f t="shared" ref="BZ135:BZ140" ca="1" si="445">BN135+КОРЕНЬ(BP135)/КОРЕНЬ(B135)*$B$1</f>
        <v>#NAME?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L135" s="1">
        <v>-27899.898751039986</v>
      </c>
      <c r="CM135" s="1">
        <v>-15425.761259999997</v>
      </c>
      <c r="CN135" s="1">
        <v>-6624.3911840000028</v>
      </c>
      <c r="CO135" s="1">
        <v>-3897.5488846400003</v>
      </c>
      <c r="CP135" s="1">
        <v>-1155.5411612800006</v>
      </c>
      <c r="CQ135" s="1">
        <v>-119.10680255999995</v>
      </c>
      <c r="CR135" s="1">
        <v>-12.226936320000002</v>
      </c>
      <c r="CS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G135" s="1">
        <v>1</v>
      </c>
      <c r="DH135" s="1">
        <v>1</v>
      </c>
      <c r="DI135" s="1">
        <v>1</v>
      </c>
      <c r="DJ135" s="1">
        <v>1</v>
      </c>
      <c r="DK135" s="1">
        <v>1.53</v>
      </c>
      <c r="DL135" s="1">
        <v>2.9</v>
      </c>
      <c r="DM135" s="1">
        <v>3.25</v>
      </c>
      <c r="DN135" s="1">
        <v>20.09</v>
      </c>
      <c r="DO135" s="1">
        <v>14.21</v>
      </c>
      <c r="DP135" s="1">
        <v>392.23</v>
      </c>
      <c r="DQ135" s="1">
        <v>75.515000000000001</v>
      </c>
      <c r="DR135" s="1">
        <v>7833.9849999999997</v>
      </c>
      <c r="DS135" s="1">
        <v>171.15555555555557</v>
      </c>
      <c r="DT135" s="1">
        <v>41004.977777777778</v>
      </c>
      <c r="DU135" s="1">
        <v>201.47368421052633</v>
      </c>
      <c r="DV135" s="1">
        <v>48811.15789473684</v>
      </c>
      <c r="EA135" s="1">
        <v>1.44</v>
      </c>
      <c r="EB135" s="1">
        <v>2.61</v>
      </c>
      <c r="EC135" s="1">
        <v>19.585000000000001</v>
      </c>
      <c r="ED135" s="1">
        <v>770.08500000000004</v>
      </c>
      <c r="EE135" s="1">
        <v>91.18</v>
      </c>
      <c r="EF135" s="1">
        <v>14454.65</v>
      </c>
      <c r="EG135" s="1">
        <v>269.89999999999998</v>
      </c>
      <c r="EH135" s="1">
        <v>169638.37</v>
      </c>
      <c r="EI135" s="1">
        <v>1370.655</v>
      </c>
      <c r="EJ135" s="1">
        <v>3772667.7149999999</v>
      </c>
      <c r="EK135" s="1">
        <v>7501.92</v>
      </c>
      <c r="EL135" s="1">
        <v>77588524.829999998</v>
      </c>
      <c r="EM135" s="1">
        <v>17065.844444444443</v>
      </c>
      <c r="EN135" s="1">
        <v>408217025.22222221</v>
      </c>
      <c r="EO135" s="1">
        <v>20091.894736842107</v>
      </c>
      <c r="EP135" s="1">
        <v>485786563.89473683</v>
      </c>
      <c r="EQ135" s="1">
        <f t="shared" si="421"/>
        <v>1.1858999999999997</v>
      </c>
      <c r="ER135" s="1" t="e">
        <f t="shared" ref="ER135:ER140" ca="1" si="446">BN135-КОРЕНЬ(BP135)/КОРЕНЬ(B135)*$B$1</f>
        <v>#NAME?</v>
      </c>
      <c r="ES135" s="1" t="e">
        <f t="shared" ref="ES135:ES140" ca="1" si="447">BN135+КОРЕНЬ(BP135)/КОРЕНЬ(B135)*$B$1</f>
        <v>#NAME?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1</v>
      </c>
      <c r="FB135" s="1">
        <v>0.22500000000000001</v>
      </c>
      <c r="FC135" s="1">
        <v>9.5000000000000001E-2</v>
      </c>
      <c r="FE135" s="1">
        <v>-12.159500350829456</v>
      </c>
      <c r="FF135" s="1">
        <v>58.003762494900585</v>
      </c>
      <c r="FG135" s="1">
        <v>89.469782489309068</v>
      </c>
      <c r="FH135" s="1">
        <v>98.391403998055253</v>
      </c>
      <c r="FI135" s="1">
        <v>105.32495541225521</v>
      </c>
      <c r="FJ135" s="1">
        <v>106.60828727952375</v>
      </c>
      <c r="FK135" s="1">
        <v>106.74950656576792</v>
      </c>
      <c r="FL135" s="1">
        <v>106.75752528361595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Z135" s="1">
        <v>1</v>
      </c>
      <c r="GA135" s="1">
        <v>1</v>
      </c>
      <c r="GB135" s="1">
        <v>1</v>
      </c>
      <c r="GC135" s="1">
        <v>1</v>
      </c>
      <c r="GD135" s="1">
        <v>1.095</v>
      </c>
      <c r="GE135" s="1">
        <v>1.2949999999999999</v>
      </c>
      <c r="GF135" s="1">
        <v>1.7050000000000001</v>
      </c>
      <c r="GG135" s="1">
        <v>3.5649999999999999</v>
      </c>
      <c r="GH135" s="1">
        <v>6.25</v>
      </c>
      <c r="GI135" s="1">
        <v>50.1</v>
      </c>
      <c r="GJ135" s="1">
        <v>14.645</v>
      </c>
      <c r="GK135" s="1">
        <v>272.34500000000003</v>
      </c>
      <c r="GL135" s="1">
        <v>21.9</v>
      </c>
      <c r="GM135" s="1">
        <v>597.19000000000005</v>
      </c>
      <c r="GN135" s="1">
        <v>21.9</v>
      </c>
      <c r="GO135" s="1">
        <v>597.19000000000005</v>
      </c>
      <c r="GT135" s="1">
        <v>1.5</v>
      </c>
      <c r="GU135" s="1">
        <v>2.98</v>
      </c>
      <c r="GV135" s="1">
        <v>4.9800000000000004</v>
      </c>
      <c r="GW135" s="1">
        <v>43.1</v>
      </c>
      <c r="GX135" s="1">
        <v>41.195</v>
      </c>
      <c r="GY135" s="1">
        <v>3207.4050000000002</v>
      </c>
      <c r="GZ135" s="1">
        <v>118.065</v>
      </c>
      <c r="HA135" s="1">
        <v>20941.724999999999</v>
      </c>
      <c r="HB135" s="1">
        <v>573.53</v>
      </c>
      <c r="HC135" s="1">
        <v>438384.33</v>
      </c>
      <c r="HD135" s="1">
        <v>1415.72</v>
      </c>
      <c r="HE135" s="1">
        <v>2587231.5499999998</v>
      </c>
      <c r="HF135" s="1">
        <v>2137.13</v>
      </c>
      <c r="HG135" s="1">
        <v>5741708.2199999997</v>
      </c>
      <c r="HH135" s="1">
        <v>2137.13</v>
      </c>
      <c r="HI135" s="1">
        <v>5741708.2199999997</v>
      </c>
      <c r="HJ135" s="1">
        <f t="shared" si="424"/>
        <v>1.1858999999999997</v>
      </c>
      <c r="HK135" s="1" t="e">
        <f t="shared" ref="HK135:HK140" ca="1" si="448">BN135-КОРЕНЬ(BP135)/КОРЕНЬ(B135)*$B$1</f>
        <v>#NAME?</v>
      </c>
      <c r="HL135" s="1" t="e">
        <f t="shared" ref="HL135:HL140" ca="1" si="449">BN135+КОРЕНЬ(BP135)/КОРЕНЬ(B135)*$B$1</f>
        <v>#NAME?</v>
      </c>
      <c r="HO135" s="1">
        <v>1</v>
      </c>
      <c r="HP135" s="1">
        <v>1</v>
      </c>
      <c r="HQ135" s="1">
        <v>1</v>
      </c>
      <c r="HR135" s="1">
        <v>1</v>
      </c>
      <c r="HS135" s="1">
        <v>1</v>
      </c>
      <c r="HT135" s="1">
        <v>1</v>
      </c>
      <c r="HU135" s="1">
        <v>1</v>
      </c>
      <c r="HV135" s="1">
        <v>1</v>
      </c>
      <c r="HX135" s="1">
        <v>-40.311187846420296</v>
      </c>
      <c r="HY135" s="1">
        <v>-21.952599963431805</v>
      </c>
      <c r="HZ135" s="1">
        <v>-8.4508263454411185</v>
      </c>
      <c r="IA135" s="1">
        <v>-4.1600179355598756</v>
      </c>
      <c r="IB135" s="1">
        <v>-0.74837767933185018</v>
      </c>
      <c r="IC135" s="1">
        <v>-5.2306971324446429E-2</v>
      </c>
      <c r="ID135" s="1">
        <v>0</v>
      </c>
      <c r="IE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S135" s="1">
        <v>1</v>
      </c>
      <c r="IT135" s="1">
        <v>1</v>
      </c>
      <c r="IU135" s="1">
        <v>1.18</v>
      </c>
      <c r="IV135" s="1">
        <v>1.55</v>
      </c>
      <c r="IW135" s="1">
        <v>3.32</v>
      </c>
      <c r="IX135" s="1">
        <v>13.84</v>
      </c>
      <c r="IY135" s="1">
        <v>4.9400000000000004</v>
      </c>
      <c r="IZ135" s="1">
        <v>31.43</v>
      </c>
      <c r="JA135" s="1">
        <v>10.88</v>
      </c>
      <c r="JB135" s="1">
        <v>149.12</v>
      </c>
      <c r="JC135" s="1">
        <v>21.9</v>
      </c>
      <c r="JD135" s="1">
        <v>597.19000000000005</v>
      </c>
      <c r="JE135" s="1">
        <v>21.9</v>
      </c>
      <c r="JF135" s="1">
        <v>597.19000000000005</v>
      </c>
      <c r="JG135" s="1">
        <v>21.9</v>
      </c>
      <c r="JH135" s="1">
        <v>597.19000000000005</v>
      </c>
      <c r="JM135" s="1">
        <v>6.94</v>
      </c>
      <c r="JN135" s="1">
        <v>91.4</v>
      </c>
      <c r="JO135" s="1">
        <v>52.545000000000002</v>
      </c>
      <c r="JP135" s="1">
        <v>4742.1149999999998</v>
      </c>
      <c r="JQ135" s="1">
        <v>278.64499999999998</v>
      </c>
      <c r="JR135" s="1">
        <v>105686.125</v>
      </c>
      <c r="JS135" s="1">
        <v>444.78</v>
      </c>
      <c r="JT135" s="1">
        <v>268498.94</v>
      </c>
      <c r="JU135" s="1">
        <v>1034.7</v>
      </c>
      <c r="JV135" s="1">
        <v>1379197.46</v>
      </c>
      <c r="JW135" s="1">
        <v>2137.13</v>
      </c>
      <c r="JX135" s="1">
        <v>5741708.2199999997</v>
      </c>
      <c r="JY135" s="1">
        <v>2137.13</v>
      </c>
      <c r="JZ135" s="1">
        <v>5741708.2199999997</v>
      </c>
      <c r="KA135" s="1">
        <v>2137.13</v>
      </c>
      <c r="KB135" s="1">
        <v>5741708.2199999997</v>
      </c>
      <c r="KC135" s="1">
        <f t="shared" si="427"/>
        <v>1.1858999999999997</v>
      </c>
      <c r="KD135" s="1" t="e">
        <f t="shared" ref="KD135:KD140" ca="1" si="450">BN135-КОРЕНЬ(BP135)/КОРЕНЬ(B135)*$B$1</f>
        <v>#NAME?</v>
      </c>
      <c r="KE135" s="1" t="e">
        <f t="shared" ref="KE135:KE140" ca="1" si="451">BN135+КОРЕНЬ(BP135)/КОРЕНЬ(B135)*$B$1</f>
        <v>#NAME?</v>
      </c>
      <c r="KH135" s="1">
        <v>1</v>
      </c>
      <c r="KI135" s="1">
        <v>1</v>
      </c>
      <c r="KJ135" s="1">
        <v>1</v>
      </c>
      <c r="KK135" s="1">
        <v>1</v>
      </c>
      <c r="KL135" s="1">
        <v>1</v>
      </c>
      <c r="KM135" s="1">
        <v>1</v>
      </c>
      <c r="KN135" s="1">
        <v>1</v>
      </c>
      <c r="KO135" s="1">
        <v>1</v>
      </c>
      <c r="KQ135" s="1">
        <v>13.542208260022155</v>
      </c>
      <c r="KR135" s="1">
        <v>16.699886536281571</v>
      </c>
      <c r="KS135" s="1">
        <v>19.04373733471806</v>
      </c>
      <c r="KT135" s="1">
        <v>19.536384392707205</v>
      </c>
      <c r="KU135" s="1">
        <v>19.909883790043274</v>
      </c>
      <c r="KV135" s="1">
        <v>20</v>
      </c>
      <c r="KW135" s="1">
        <v>20</v>
      </c>
      <c r="KX135" s="1">
        <v>20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L135" s="1">
        <v>1.585</v>
      </c>
      <c r="LM135" s="1">
        <v>3.125</v>
      </c>
      <c r="LN135" s="1">
        <v>6.39</v>
      </c>
      <c r="LO135" s="1">
        <v>52.61</v>
      </c>
      <c r="LP135" s="1">
        <v>23.815000000000001</v>
      </c>
      <c r="LQ135" s="1">
        <v>740.39499999999998</v>
      </c>
      <c r="LR135" s="1">
        <v>26.1</v>
      </c>
      <c r="LS135" s="1">
        <v>854.61</v>
      </c>
      <c r="LT135" s="1">
        <v>29.12</v>
      </c>
      <c r="LU135" s="1">
        <v>1044.47</v>
      </c>
      <c r="LV135" s="1">
        <v>29.12</v>
      </c>
      <c r="LW135" s="1">
        <v>1044.47</v>
      </c>
      <c r="LX135" s="1">
        <v>29.12</v>
      </c>
      <c r="LY135" s="1">
        <v>1044.47</v>
      </c>
      <c r="LZ135" s="1">
        <v>29.12</v>
      </c>
      <c r="MA135" s="1">
        <v>1044.47</v>
      </c>
      <c r="MF135" s="1">
        <v>99</v>
      </c>
      <c r="MG135" s="1">
        <v>16241.88</v>
      </c>
      <c r="MH135" s="1">
        <v>590.92999999999995</v>
      </c>
      <c r="MI135" s="1">
        <v>467824.71</v>
      </c>
      <c r="MJ135" s="1">
        <v>2332.5500000000002</v>
      </c>
      <c r="MK135" s="1">
        <v>7167489.2800000003</v>
      </c>
      <c r="ML135" s="1">
        <v>2563.0450000000001</v>
      </c>
      <c r="MM135" s="1">
        <v>8292470.7649999997</v>
      </c>
      <c r="MN135" s="1">
        <v>2864.11</v>
      </c>
      <c r="MO135" s="1">
        <v>10157127.1</v>
      </c>
      <c r="MP135" s="1">
        <v>2864.11</v>
      </c>
      <c r="MQ135" s="1">
        <v>10157127.1</v>
      </c>
      <c r="MR135" s="1">
        <v>2864.11</v>
      </c>
      <c r="MS135" s="1">
        <v>10157127.1</v>
      </c>
      <c r="MT135" s="1">
        <v>2864.11</v>
      </c>
      <c r="MU135" s="1">
        <v>10157127.1</v>
      </c>
      <c r="MV135" s="1">
        <f t="shared" si="430"/>
        <v>1.1858999999999997</v>
      </c>
      <c r="MW135" s="1" t="e">
        <f t="shared" ref="MW135:MW140" ca="1" si="452">BN135-КОРЕНЬ(BP135)/КОРЕНЬ(B135)*$B$1</f>
        <v>#NAME?</v>
      </c>
      <c r="MX135" s="1" t="e">
        <f t="shared" ref="MX135:MX140" ca="1" si="453">BN135+КОРЕНЬ(BP135)/КОРЕНЬ(B135)*$B$1</f>
        <v>#NAME?</v>
      </c>
      <c r="NA135" s="1">
        <v>1</v>
      </c>
      <c r="NB135" s="1">
        <v>1</v>
      </c>
      <c r="NC135" s="1">
        <v>1</v>
      </c>
      <c r="ND135" s="1">
        <v>1</v>
      </c>
      <c r="NE135" s="1">
        <v>1</v>
      </c>
      <c r="NF135" s="1">
        <v>1</v>
      </c>
      <c r="NG135" s="1">
        <v>1</v>
      </c>
      <c r="NH135" s="1">
        <v>1</v>
      </c>
      <c r="NJ135" s="1">
        <v>0.54704407071703831</v>
      </c>
      <c r="NK135" s="1">
        <v>0.82366583549815986</v>
      </c>
      <c r="NL135" s="1">
        <v>0.98262065731486825</v>
      </c>
      <c r="NM135" s="1">
        <v>0.99414273104736739</v>
      </c>
      <c r="NN135" s="1">
        <v>1</v>
      </c>
      <c r="NO135" s="1">
        <v>1</v>
      </c>
      <c r="NP135" s="1">
        <v>1</v>
      </c>
      <c r="NQ135" s="1">
        <v>1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</row>
    <row r="136" spans="1:390" s="1" customFormat="1" x14ac:dyDescent="0.25">
      <c r="A136" s="1">
        <v>400</v>
      </c>
      <c r="B136" s="1">
        <v>200</v>
      </c>
      <c r="C136" s="1">
        <v>100</v>
      </c>
      <c r="D136" s="1" t="s">
        <v>338</v>
      </c>
      <c r="E136" s="1">
        <v>14.326524149999997</v>
      </c>
      <c r="F136" s="1">
        <v>205.80526872392664</v>
      </c>
      <c r="G136" s="1">
        <f t="shared" si="403"/>
        <v>0.55597450339348597</v>
      </c>
      <c r="H136" s="1" t="e">
        <f t="shared" ca="1" si="434"/>
        <v>#NAME?</v>
      </c>
      <c r="I136" s="1" t="e">
        <f t="shared" ca="1" si="435"/>
        <v>#NAME?</v>
      </c>
      <c r="J136" s="1">
        <f t="shared" si="406"/>
        <v>3.5816310374999996E-4</v>
      </c>
      <c r="K136" s="1" t="e">
        <f t="shared" ca="1" si="436"/>
        <v>#NAME?</v>
      </c>
      <c r="L136" s="1" t="e">
        <f t="shared" ca="1" si="437"/>
        <v>#NAME?</v>
      </c>
      <c r="M136" s="1">
        <v>0</v>
      </c>
      <c r="N136" s="1">
        <v>14834.08</v>
      </c>
      <c r="O136" s="1">
        <v>26700.935000000001</v>
      </c>
      <c r="P136" s="1">
        <v>716732825.55499995</v>
      </c>
      <c r="Q136" s="1">
        <f t="shared" si="409"/>
        <v>3792895.6807749271</v>
      </c>
      <c r="R136" s="1" t="e">
        <f t="shared" ca="1" si="438"/>
        <v>#NAME?</v>
      </c>
      <c r="S136" s="1" t="e">
        <f t="shared" ca="1" si="439"/>
        <v>#NAME?</v>
      </c>
      <c r="T136" s="1">
        <v>39900</v>
      </c>
      <c r="U136" s="2">
        <v>1592010000</v>
      </c>
      <c r="V136" s="2">
        <f t="shared" si="412"/>
        <v>0</v>
      </c>
      <c r="W136" s="2" t="e">
        <f t="shared" ca="1" si="440"/>
        <v>#NAME?</v>
      </c>
      <c r="X136" s="2" t="e">
        <f t="shared" ca="1" si="441"/>
        <v>#NAME?</v>
      </c>
      <c r="Y136" s="2">
        <f t="shared" si="415"/>
        <v>0.99750000000000005</v>
      </c>
      <c r="Z136" s="2" t="e">
        <f t="shared" ca="1" si="442"/>
        <v>#NAME?</v>
      </c>
      <c r="AA136" s="2" t="e">
        <f t="shared" ca="1" si="443"/>
        <v>#NAME?</v>
      </c>
      <c r="AB136" s="2">
        <v>400</v>
      </c>
      <c r="AC136" s="2">
        <v>160000</v>
      </c>
      <c r="AD136" s="2">
        <f t="shared" si="433"/>
        <v>1.7999724283541683</v>
      </c>
      <c r="AE136" s="2">
        <v>7797</v>
      </c>
      <c r="AF136" s="2">
        <v>7797</v>
      </c>
      <c r="AG136" s="2">
        <v>1462.125</v>
      </c>
      <c r="AH136" s="2">
        <v>2148792.0449999999</v>
      </c>
      <c r="AI136" s="2">
        <v>39900</v>
      </c>
      <c r="AJ136" s="2">
        <v>1304.9649999999999</v>
      </c>
      <c r="AK136" s="2">
        <v>1713915.2549999999</v>
      </c>
      <c r="AL136" s="2"/>
      <c r="AM136" s="2"/>
      <c r="AN136" s="2">
        <v>1</v>
      </c>
      <c r="AO136" s="2">
        <v>1</v>
      </c>
      <c r="AP136" s="2">
        <v>1</v>
      </c>
      <c r="AQ136" s="2">
        <v>1</v>
      </c>
      <c r="AR136" s="2">
        <v>1</v>
      </c>
      <c r="AS136" s="2">
        <v>1</v>
      </c>
      <c r="AT136" s="2">
        <v>1</v>
      </c>
      <c r="AU136" s="2">
        <v>1</v>
      </c>
      <c r="AV136" s="2">
        <v>1</v>
      </c>
      <c r="AW136" s="2">
        <v>1</v>
      </c>
      <c r="AX136" s="2">
        <v>1</v>
      </c>
      <c r="AY136" s="2">
        <v>1</v>
      </c>
      <c r="AZ136" s="2">
        <v>1.0649999999999999</v>
      </c>
      <c r="BA136" s="2">
        <v>1.1950000000000001</v>
      </c>
      <c r="BB136" s="2">
        <v>70.13</v>
      </c>
      <c r="BC136" s="2">
        <v>5807.4</v>
      </c>
      <c r="BD136" s="2"/>
      <c r="BE136" s="2"/>
      <c r="BF136" s="2"/>
      <c r="BG136" s="2"/>
      <c r="BH136" s="2">
        <v>1.06</v>
      </c>
      <c r="BI136" s="2">
        <v>1.18</v>
      </c>
      <c r="BJ136" s="2">
        <v>1.24</v>
      </c>
      <c r="BK136" s="2">
        <v>1.85</v>
      </c>
      <c r="BL136" s="2">
        <v>1.59</v>
      </c>
      <c r="BM136" s="1">
        <v>3.54</v>
      </c>
      <c r="BN136" s="1">
        <v>1.87</v>
      </c>
      <c r="BO136" s="1">
        <v>5.04</v>
      </c>
      <c r="BP136" s="1">
        <v>3.11</v>
      </c>
      <c r="BQ136" s="1">
        <v>17.89</v>
      </c>
      <c r="BR136" s="1">
        <v>9.5399999999999991</v>
      </c>
      <c r="BS136" s="1">
        <v>172.07</v>
      </c>
      <c r="BT136" s="1">
        <v>31.13</v>
      </c>
      <c r="BU136" s="1">
        <v>1959.62</v>
      </c>
      <c r="BV136" s="1">
        <v>6960.335</v>
      </c>
      <c r="BW136" s="1">
        <v>57347163.185000002</v>
      </c>
      <c r="BX136" s="1">
        <f t="shared" si="418"/>
        <v>1.5430999999999995</v>
      </c>
      <c r="BY136" s="1" t="e">
        <f t="shared" ca="1" si="444"/>
        <v>#NAME?</v>
      </c>
      <c r="BZ136" s="1" t="e">
        <f t="shared" ca="1" si="445"/>
        <v>#NAME?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L136" s="1">
        <v>-29440.047724159998</v>
      </c>
      <c r="CM136" s="1">
        <v>-14991.005996639993</v>
      </c>
      <c r="CN136" s="1">
        <v>-6332.2982156800017</v>
      </c>
      <c r="CO136" s="1">
        <v>-3758.3286487999999</v>
      </c>
      <c r="CP136" s="1">
        <v>-1038.3260649599997</v>
      </c>
      <c r="CQ136" s="1">
        <v>-103.13501712000007</v>
      </c>
      <c r="CR136" s="1">
        <v>-12.62192256</v>
      </c>
      <c r="CS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G136" s="1">
        <v>1</v>
      </c>
      <c r="DH136" s="1">
        <v>1</v>
      </c>
      <c r="DI136" s="1">
        <v>1.01</v>
      </c>
      <c r="DJ136" s="1">
        <v>1.03</v>
      </c>
      <c r="DK136" s="1">
        <v>1.45</v>
      </c>
      <c r="DL136" s="1">
        <v>2.66</v>
      </c>
      <c r="DM136" s="1">
        <v>3.07</v>
      </c>
      <c r="DN136" s="1">
        <v>19.940000000000001</v>
      </c>
      <c r="DO136" s="1">
        <v>14.925000000000001</v>
      </c>
      <c r="DP136" s="1">
        <v>436.17500000000001</v>
      </c>
      <c r="DQ136" s="1">
        <v>83.48</v>
      </c>
      <c r="DR136" s="1">
        <v>9912.1</v>
      </c>
      <c r="DS136" s="1">
        <v>200.01960784313727</v>
      </c>
      <c r="DT136" s="1">
        <v>53785.901960784315</v>
      </c>
      <c r="DU136" s="1">
        <v>249.8235294117647</v>
      </c>
      <c r="DV136" s="1">
        <v>72463</v>
      </c>
      <c r="EA136" s="1">
        <v>1.405</v>
      </c>
      <c r="EB136" s="1">
        <v>2.5350000000000001</v>
      </c>
      <c r="EC136" s="1">
        <v>21.364999999999998</v>
      </c>
      <c r="ED136" s="1">
        <v>904.23500000000001</v>
      </c>
      <c r="EE136" s="1">
        <v>90.04</v>
      </c>
      <c r="EF136" s="1">
        <v>14085.06</v>
      </c>
      <c r="EG136" s="1">
        <v>252.97</v>
      </c>
      <c r="EH136" s="1">
        <v>169539.72</v>
      </c>
      <c r="EI136" s="1">
        <v>1440.69</v>
      </c>
      <c r="EJ136" s="1">
        <v>4211662.6399999997</v>
      </c>
      <c r="EK136" s="1">
        <v>8296.2049999999999</v>
      </c>
      <c r="EL136" s="1">
        <v>98264908.055000007</v>
      </c>
      <c r="EM136" s="1">
        <v>19959.901960784315</v>
      </c>
      <c r="EN136" s="1">
        <v>536251513.627451</v>
      </c>
      <c r="EO136" s="1">
        <v>24930.529411764706</v>
      </c>
      <c r="EP136" s="1">
        <v>722149330.05882359</v>
      </c>
      <c r="EQ136" s="1">
        <f t="shared" si="421"/>
        <v>1.5430999999999995</v>
      </c>
      <c r="ER136" s="1" t="e">
        <f t="shared" ca="1" si="446"/>
        <v>#NAME?</v>
      </c>
      <c r="ES136" s="1" t="e">
        <f t="shared" ca="1" si="447"/>
        <v>#NAME?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1</v>
      </c>
      <c r="FB136" s="1">
        <v>0.255</v>
      </c>
      <c r="FC136" s="1">
        <v>8.5000000000000006E-2</v>
      </c>
      <c r="FE136" s="1">
        <v>-9.2540133303481031</v>
      </c>
      <c r="FF136" s="1">
        <v>55.313542549531554</v>
      </c>
      <c r="FG136" s="1">
        <v>88.64717612693623</v>
      </c>
      <c r="FH136" s="1">
        <v>98.54683598480969</v>
      </c>
      <c r="FI136" s="1">
        <v>105.2252586216876</v>
      </c>
      <c r="FJ136" s="1">
        <v>106.61759552065926</v>
      </c>
      <c r="FK136" s="1">
        <v>106.74757819482537</v>
      </c>
      <c r="FL136" s="1">
        <v>106.75752528361596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Z136" s="1">
        <v>1</v>
      </c>
      <c r="GA136" s="1">
        <v>1</v>
      </c>
      <c r="GB136" s="1">
        <v>1</v>
      </c>
      <c r="GC136" s="1">
        <v>1</v>
      </c>
      <c r="GD136" s="1">
        <v>1.08</v>
      </c>
      <c r="GE136" s="1">
        <v>1.25</v>
      </c>
      <c r="GF136" s="1">
        <v>1.68</v>
      </c>
      <c r="GG136" s="1">
        <v>3.5</v>
      </c>
      <c r="GH136" s="1">
        <v>6.375</v>
      </c>
      <c r="GI136" s="1">
        <v>53.265000000000001</v>
      </c>
      <c r="GJ136" s="1">
        <v>14.664999999999999</v>
      </c>
      <c r="GK136" s="1">
        <v>269.755</v>
      </c>
      <c r="GL136" s="1">
        <v>23.24</v>
      </c>
      <c r="GM136" s="1">
        <v>645.66</v>
      </c>
      <c r="GN136" s="1">
        <v>23.24</v>
      </c>
      <c r="GO136" s="1">
        <v>645.66</v>
      </c>
      <c r="GT136" s="1">
        <v>1.4950000000000001</v>
      </c>
      <c r="GU136" s="1">
        <v>2.9649999999999999</v>
      </c>
      <c r="GV136" s="1">
        <v>5.37</v>
      </c>
      <c r="GW136" s="1">
        <v>54.52</v>
      </c>
      <c r="GX136" s="1">
        <v>39.975000000000001</v>
      </c>
      <c r="GY136" s="1">
        <v>2655.375</v>
      </c>
      <c r="GZ136" s="1">
        <v>112.44499999999999</v>
      </c>
      <c r="HA136" s="1">
        <v>19220.105</v>
      </c>
      <c r="HB136" s="1">
        <v>586.32500000000005</v>
      </c>
      <c r="HC136" s="1">
        <v>468054.84499999997</v>
      </c>
      <c r="HD136" s="1">
        <v>1415.895</v>
      </c>
      <c r="HE136" s="1">
        <v>2553154.6150000002</v>
      </c>
      <c r="HF136" s="1">
        <v>2274.0700000000002</v>
      </c>
      <c r="HG136" s="1">
        <v>6218827.1299999999</v>
      </c>
      <c r="HH136" s="1">
        <v>2274.0700000000002</v>
      </c>
      <c r="HI136" s="1">
        <v>6218827.1299999999</v>
      </c>
      <c r="HJ136" s="1">
        <f t="shared" si="424"/>
        <v>1.5430999999999995</v>
      </c>
      <c r="HK136" s="1" t="e">
        <f t="shared" ca="1" si="448"/>
        <v>#NAME?</v>
      </c>
      <c r="HL136" s="1" t="e">
        <f t="shared" ca="1" si="449"/>
        <v>#NAME?</v>
      </c>
      <c r="HO136" s="1">
        <v>1</v>
      </c>
      <c r="HP136" s="1">
        <v>1</v>
      </c>
      <c r="HQ136" s="1">
        <v>1</v>
      </c>
      <c r="HR136" s="1">
        <v>1</v>
      </c>
      <c r="HS136" s="1">
        <v>1</v>
      </c>
      <c r="HT136" s="1">
        <v>1</v>
      </c>
      <c r="HU136" s="1">
        <v>1</v>
      </c>
      <c r="HV136" s="1">
        <v>1</v>
      </c>
      <c r="HX136" s="1">
        <v>-41.301645840695549</v>
      </c>
      <c r="HY136" s="1">
        <v>-22.76010000759798</v>
      </c>
      <c r="HZ136" s="1">
        <v>-8.4352684883454696</v>
      </c>
      <c r="IA136" s="1">
        <v>-4.1195434216093414</v>
      </c>
      <c r="IB136" s="1">
        <v>-0.77145371535315954</v>
      </c>
      <c r="IC136" s="1">
        <v>-5.5477090798655301E-2</v>
      </c>
      <c r="ID136" s="1">
        <v>0</v>
      </c>
      <c r="IE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S136" s="1">
        <v>1</v>
      </c>
      <c r="IT136" s="1">
        <v>1</v>
      </c>
      <c r="IU136" s="1">
        <v>1.1499999999999999</v>
      </c>
      <c r="IV136" s="1">
        <v>1.46</v>
      </c>
      <c r="IW136" s="1">
        <v>3.5750000000000002</v>
      </c>
      <c r="IX136" s="1">
        <v>16.065000000000001</v>
      </c>
      <c r="IY136" s="1">
        <v>5.2549999999999999</v>
      </c>
      <c r="IZ136" s="1">
        <v>34.895000000000003</v>
      </c>
      <c r="JA136" s="1">
        <v>11.494999999999999</v>
      </c>
      <c r="JB136" s="1">
        <v>164.66499999999999</v>
      </c>
      <c r="JC136" s="1">
        <v>23.24</v>
      </c>
      <c r="JD136" s="1">
        <v>645.66</v>
      </c>
      <c r="JE136" s="1">
        <v>23.24</v>
      </c>
      <c r="JF136" s="1">
        <v>645.66</v>
      </c>
      <c r="JG136" s="1">
        <v>23.24</v>
      </c>
      <c r="JH136" s="1">
        <v>645.66</v>
      </c>
      <c r="JM136" s="1">
        <v>6.64</v>
      </c>
      <c r="JN136" s="1">
        <v>74.510000000000005</v>
      </c>
      <c r="JO136" s="1">
        <v>49.064999999999998</v>
      </c>
      <c r="JP136" s="1">
        <v>4228.2150000000001</v>
      </c>
      <c r="JQ136" s="1">
        <v>301.33999999999997</v>
      </c>
      <c r="JR136" s="1">
        <v>123031.98</v>
      </c>
      <c r="JS136" s="1">
        <v>475.44</v>
      </c>
      <c r="JT136" s="1">
        <v>297499.94</v>
      </c>
      <c r="JU136" s="1">
        <v>1097.53</v>
      </c>
      <c r="JV136" s="1">
        <v>1526706.36</v>
      </c>
      <c r="JW136" s="1">
        <v>2274.0700000000002</v>
      </c>
      <c r="JX136" s="1">
        <v>6218827.1299999999</v>
      </c>
      <c r="JY136" s="1">
        <v>2274.0700000000002</v>
      </c>
      <c r="JZ136" s="1">
        <v>6218827.1299999999</v>
      </c>
      <c r="KA136" s="1">
        <v>2274.0700000000002</v>
      </c>
      <c r="KB136" s="1">
        <v>6218827.1299999999</v>
      </c>
      <c r="KC136" s="1">
        <f t="shared" si="427"/>
        <v>1.5430999999999995</v>
      </c>
      <c r="KD136" s="1" t="e">
        <f t="shared" ca="1" si="450"/>
        <v>#NAME?</v>
      </c>
      <c r="KE136" s="1" t="e">
        <f t="shared" ca="1" si="451"/>
        <v>#NAME?</v>
      </c>
      <c r="KH136" s="1">
        <v>1</v>
      </c>
      <c r="KI136" s="1">
        <v>1</v>
      </c>
      <c r="KJ136" s="1">
        <v>1</v>
      </c>
      <c r="KK136" s="1">
        <v>1</v>
      </c>
      <c r="KL136" s="1">
        <v>1</v>
      </c>
      <c r="KM136" s="1">
        <v>1</v>
      </c>
      <c r="KN136" s="1">
        <v>1</v>
      </c>
      <c r="KO136" s="1">
        <v>1</v>
      </c>
      <c r="KQ136" s="1">
        <v>13.644056096196653</v>
      </c>
      <c r="KR136" s="1">
        <v>16.653702673174671</v>
      </c>
      <c r="KS136" s="1">
        <v>19.073524382430495</v>
      </c>
      <c r="KT136" s="1">
        <v>19.527532689321053</v>
      </c>
      <c r="KU136" s="1">
        <v>19.907772440455368</v>
      </c>
      <c r="KV136" s="1">
        <v>20</v>
      </c>
      <c r="KW136" s="1">
        <v>20</v>
      </c>
      <c r="KX136" s="1">
        <v>20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L136" s="1">
        <v>1.4950000000000001</v>
      </c>
      <c r="LM136" s="1">
        <v>2.7850000000000001</v>
      </c>
      <c r="LN136" s="1">
        <v>6.74</v>
      </c>
      <c r="LO136" s="1">
        <v>59.3</v>
      </c>
      <c r="LP136" s="1">
        <v>22.87</v>
      </c>
      <c r="LQ136" s="1">
        <v>670.38</v>
      </c>
      <c r="LR136" s="1">
        <v>25.934999999999999</v>
      </c>
      <c r="LS136" s="1">
        <v>856.76499999999999</v>
      </c>
      <c r="LT136" s="1">
        <v>29.73</v>
      </c>
      <c r="LU136" s="1">
        <v>1129.1199999999999</v>
      </c>
      <c r="LV136" s="1">
        <v>29.73</v>
      </c>
      <c r="LW136" s="1">
        <v>1129.1199999999999</v>
      </c>
      <c r="LX136" s="1">
        <v>29.73</v>
      </c>
      <c r="LY136" s="1">
        <v>1129.1199999999999</v>
      </c>
      <c r="LZ136" s="1">
        <v>29.73</v>
      </c>
      <c r="MA136" s="1">
        <v>1129.1199999999999</v>
      </c>
      <c r="MF136" s="1">
        <v>91.944999999999993</v>
      </c>
      <c r="MG136" s="1">
        <v>14520.235000000001</v>
      </c>
      <c r="MH136" s="1">
        <v>623.11</v>
      </c>
      <c r="MI136" s="1">
        <v>526221</v>
      </c>
      <c r="MJ136" s="1">
        <v>2233.23</v>
      </c>
      <c r="MK136" s="1">
        <v>6453003.6600000001</v>
      </c>
      <c r="ML136" s="1">
        <v>2539.54</v>
      </c>
      <c r="MM136" s="1">
        <v>8284737.7599999998</v>
      </c>
      <c r="MN136" s="1">
        <v>2921.02</v>
      </c>
      <c r="MO136" s="1">
        <v>10979626.689999999</v>
      </c>
      <c r="MP136" s="1">
        <v>2921.02</v>
      </c>
      <c r="MQ136" s="1">
        <v>10979626.689999999</v>
      </c>
      <c r="MR136" s="1">
        <v>2921.02</v>
      </c>
      <c r="MS136" s="1">
        <v>10979626.689999999</v>
      </c>
      <c r="MT136" s="1">
        <v>2921.02</v>
      </c>
      <c r="MU136" s="1">
        <v>10979626.689999999</v>
      </c>
      <c r="MV136" s="1">
        <f t="shared" si="430"/>
        <v>1.5430999999999995</v>
      </c>
      <c r="MW136" s="1" t="e">
        <f t="shared" ca="1" si="452"/>
        <v>#NAME?</v>
      </c>
      <c r="MX136" s="1" t="e">
        <f t="shared" ca="1" si="453"/>
        <v>#NAME?</v>
      </c>
      <c r="NA136" s="1">
        <v>1</v>
      </c>
      <c r="NB136" s="1">
        <v>1</v>
      </c>
      <c r="NC136" s="1">
        <v>1</v>
      </c>
      <c r="ND136" s="1">
        <v>1</v>
      </c>
      <c r="NE136" s="1">
        <v>1</v>
      </c>
      <c r="NF136" s="1">
        <v>1</v>
      </c>
      <c r="NG136" s="1">
        <v>1</v>
      </c>
      <c r="NH136" s="1">
        <v>1</v>
      </c>
      <c r="NJ136" s="1">
        <v>0.5516802007371221</v>
      </c>
      <c r="NK136" s="1">
        <v>0.83026721588979902</v>
      </c>
      <c r="NL136" s="1">
        <v>0.98232931628879883</v>
      </c>
      <c r="NM136" s="1">
        <v>0.99310909534984404</v>
      </c>
      <c r="NN136" s="1">
        <v>1</v>
      </c>
      <c r="NO136" s="1">
        <v>1</v>
      </c>
      <c r="NP136" s="1">
        <v>1</v>
      </c>
      <c r="NQ136" s="1">
        <v>1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</row>
    <row r="137" spans="1:390" s="1" customFormat="1" x14ac:dyDescent="0.25">
      <c r="A137" s="1">
        <v>450</v>
      </c>
      <c r="B137" s="1">
        <v>200</v>
      </c>
      <c r="C137" s="1">
        <v>100</v>
      </c>
      <c r="D137" s="1" t="s">
        <v>338</v>
      </c>
      <c r="E137" s="1">
        <v>16.248650799999997</v>
      </c>
      <c r="F137" s="1">
        <v>264.79134323753851</v>
      </c>
      <c r="G137" s="1">
        <f t="shared" si="403"/>
        <v>0.77269041719796405</v>
      </c>
      <c r="H137" s="1" t="e">
        <f t="shared" ca="1" si="434"/>
        <v>#NAME?</v>
      </c>
      <c r="I137" s="1" t="e">
        <f t="shared" ca="1" si="435"/>
        <v>#NAME?</v>
      </c>
      <c r="J137" s="1">
        <f t="shared" si="406"/>
        <v>3.6108112888888879E-4</v>
      </c>
      <c r="K137" s="1" t="e">
        <f t="shared" ca="1" si="436"/>
        <v>#NAME?</v>
      </c>
      <c r="L137" s="1" t="e">
        <f t="shared" ca="1" si="437"/>
        <v>#NAME?</v>
      </c>
      <c r="M137" s="1">
        <v>0</v>
      </c>
      <c r="N137" s="1">
        <v>17370.505000000001</v>
      </c>
      <c r="O137" s="1">
        <v>31811.65</v>
      </c>
      <c r="P137" s="1">
        <v>1016823644.63</v>
      </c>
      <c r="Q137" s="1">
        <f t="shared" si="409"/>
        <v>4842568.9074999094</v>
      </c>
      <c r="R137" s="1" t="e">
        <f t="shared" ca="1" si="438"/>
        <v>#NAME?</v>
      </c>
      <c r="S137" s="1" t="e">
        <f t="shared" ca="1" si="439"/>
        <v>#NAME?</v>
      </c>
      <c r="T137" s="1">
        <v>44900</v>
      </c>
      <c r="U137" s="2">
        <v>2016010000</v>
      </c>
      <c r="V137" s="2">
        <f t="shared" si="412"/>
        <v>0</v>
      </c>
      <c r="W137" s="2" t="e">
        <f t="shared" ca="1" si="440"/>
        <v>#NAME?</v>
      </c>
      <c r="X137" s="2" t="e">
        <f t="shared" ca="1" si="441"/>
        <v>#NAME?</v>
      </c>
      <c r="Y137" s="2">
        <f t="shared" si="415"/>
        <v>0.99777777777777776</v>
      </c>
      <c r="Z137" s="2" t="e">
        <f t="shared" ca="1" si="442"/>
        <v>#NAME?</v>
      </c>
      <c r="AA137" s="2" t="e">
        <f t="shared" ca="1" si="443"/>
        <v>#NAME?</v>
      </c>
      <c r="AB137" s="2">
        <v>450</v>
      </c>
      <c r="AC137" s="2">
        <v>202500</v>
      </c>
      <c r="AD137" s="2">
        <f t="shared" si="433"/>
        <v>1.8313601130191666</v>
      </c>
      <c r="AE137" s="2">
        <v>7797</v>
      </c>
      <c r="AF137" s="2">
        <v>7797</v>
      </c>
      <c r="AG137" s="2">
        <v>1568.06</v>
      </c>
      <c r="AH137" s="2">
        <v>2468653.2999999998</v>
      </c>
      <c r="AI137" s="2">
        <v>44900</v>
      </c>
      <c r="AJ137" s="2">
        <v>1406.64</v>
      </c>
      <c r="AK137" s="2">
        <v>1988751.21</v>
      </c>
      <c r="AL137" s="2"/>
      <c r="AM137" s="2"/>
      <c r="AN137" s="2">
        <v>1</v>
      </c>
      <c r="AO137" s="2">
        <v>1</v>
      </c>
      <c r="AP137" s="2">
        <v>1</v>
      </c>
      <c r="AQ137" s="2">
        <v>1</v>
      </c>
      <c r="AR137" s="2">
        <v>1</v>
      </c>
      <c r="AS137" s="2">
        <v>1</v>
      </c>
      <c r="AT137" s="2">
        <v>1</v>
      </c>
      <c r="AU137" s="2">
        <v>1</v>
      </c>
      <c r="AV137" s="2">
        <v>1</v>
      </c>
      <c r="AW137" s="2">
        <v>1</v>
      </c>
      <c r="AX137" s="2">
        <v>1</v>
      </c>
      <c r="AY137" s="2">
        <v>1</v>
      </c>
      <c r="AZ137" s="2">
        <v>1.0549999999999999</v>
      </c>
      <c r="BA137" s="2">
        <v>1.165</v>
      </c>
      <c r="BB137" s="2">
        <v>71.484999999999999</v>
      </c>
      <c r="BC137" s="2">
        <v>6283.7250000000004</v>
      </c>
      <c r="BD137" s="2"/>
      <c r="BE137" s="2"/>
      <c r="BF137" s="2"/>
      <c r="BG137" s="2"/>
      <c r="BH137" s="2">
        <v>1.095</v>
      </c>
      <c r="BI137" s="2">
        <v>1.325</v>
      </c>
      <c r="BJ137" s="2">
        <v>1.375</v>
      </c>
      <c r="BK137" s="2">
        <v>2.4649999999999999</v>
      </c>
      <c r="BL137" s="2">
        <v>1.8149999999999999</v>
      </c>
      <c r="BM137" s="1">
        <v>4.8150000000000004</v>
      </c>
      <c r="BN137" s="1">
        <v>2.06</v>
      </c>
      <c r="BO137" s="1">
        <v>6.58</v>
      </c>
      <c r="BP137" s="1">
        <v>3.62</v>
      </c>
      <c r="BQ137" s="1">
        <v>23.03</v>
      </c>
      <c r="BR137" s="1">
        <v>10.47</v>
      </c>
      <c r="BS137" s="1">
        <v>212.22</v>
      </c>
      <c r="BT137" s="1">
        <v>35.43</v>
      </c>
      <c r="BU137" s="1">
        <v>2192.77</v>
      </c>
      <c r="BV137" s="1">
        <v>7098.41</v>
      </c>
      <c r="BW137" s="1">
        <v>62131781.030000001</v>
      </c>
      <c r="BX137" s="1">
        <f t="shared" si="418"/>
        <v>2.3364000000000003</v>
      </c>
      <c r="BY137" s="1" t="e">
        <f t="shared" ca="1" si="444"/>
        <v>#NAME?</v>
      </c>
      <c r="BZ137" s="1" t="e">
        <f t="shared" ca="1" si="445"/>
        <v>#NAME?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L137" s="1">
        <v>-37186.026255679993</v>
      </c>
      <c r="CM137" s="1">
        <v>-17772.478112319997</v>
      </c>
      <c r="CN137" s="1">
        <v>-6081.7805323199982</v>
      </c>
      <c r="CO137" s="1">
        <v>-3890.280065440003</v>
      </c>
      <c r="CP137" s="1">
        <v>-988.16114335999964</v>
      </c>
      <c r="CQ137" s="1">
        <v>-107.16426816000003</v>
      </c>
      <c r="CR137" s="1">
        <v>-12.32781359999999</v>
      </c>
      <c r="CS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G137" s="1">
        <v>1</v>
      </c>
      <c r="DH137" s="1">
        <v>1</v>
      </c>
      <c r="DI137" s="1">
        <v>1</v>
      </c>
      <c r="DJ137" s="1">
        <v>1</v>
      </c>
      <c r="DK137" s="1">
        <v>1.51</v>
      </c>
      <c r="DL137" s="1">
        <v>3.18</v>
      </c>
      <c r="DM137" s="1">
        <v>3.0649999999999999</v>
      </c>
      <c r="DN137" s="1">
        <v>17.515000000000001</v>
      </c>
      <c r="DO137" s="1">
        <v>14.635</v>
      </c>
      <c r="DP137" s="1">
        <v>450.185</v>
      </c>
      <c r="DQ137" s="1">
        <v>81.185000000000002</v>
      </c>
      <c r="DR137" s="1">
        <v>9308.4150000000009</v>
      </c>
      <c r="DS137" s="1">
        <v>232.62068965517241</v>
      </c>
      <c r="DT137" s="1">
        <v>70550.896551724145</v>
      </c>
      <c r="DU137" s="1">
        <v>249.05555555555554</v>
      </c>
      <c r="DV137" s="1">
        <v>72651.944444444438</v>
      </c>
      <c r="EA137" s="1">
        <v>1.4</v>
      </c>
      <c r="EB137" s="1">
        <v>2.59</v>
      </c>
      <c r="EC137" s="1">
        <v>18.425000000000001</v>
      </c>
      <c r="ED137" s="1">
        <v>681.27499999999998</v>
      </c>
      <c r="EE137" s="1">
        <v>89.034999999999997</v>
      </c>
      <c r="EF137" s="1">
        <v>17766.985000000001</v>
      </c>
      <c r="EG137" s="1">
        <v>254.82</v>
      </c>
      <c r="EH137" s="1">
        <v>149477.62</v>
      </c>
      <c r="EI137" s="1">
        <v>1412.605</v>
      </c>
      <c r="EJ137" s="1">
        <v>4364210.875</v>
      </c>
      <c r="EK137" s="1">
        <v>8069.83</v>
      </c>
      <c r="EL137" s="1">
        <v>92282496.829999998</v>
      </c>
      <c r="EM137" s="1">
        <v>23218.206896551725</v>
      </c>
      <c r="EN137" s="1">
        <v>703379457.4482758</v>
      </c>
      <c r="EO137" s="1">
        <v>24862.611111111109</v>
      </c>
      <c r="EP137" s="1">
        <v>724509467.83333337</v>
      </c>
      <c r="EQ137" s="1">
        <f t="shared" si="421"/>
        <v>2.3364000000000003</v>
      </c>
      <c r="ER137" s="1" t="e">
        <f t="shared" ca="1" si="446"/>
        <v>#NAME?</v>
      </c>
      <c r="ES137" s="1" t="e">
        <f t="shared" ca="1" si="447"/>
        <v>#NAME?</v>
      </c>
      <c r="EV137" s="1">
        <v>1</v>
      </c>
      <c r="EW137" s="1">
        <v>1</v>
      </c>
      <c r="EX137" s="1">
        <v>1</v>
      </c>
      <c r="EY137" s="1">
        <v>1</v>
      </c>
      <c r="EZ137" s="1">
        <v>1</v>
      </c>
      <c r="FA137" s="1">
        <v>1</v>
      </c>
      <c r="FB137" s="1">
        <v>0.28999999999999998</v>
      </c>
      <c r="FC137" s="1">
        <v>0.09</v>
      </c>
      <c r="FE137" s="1">
        <v>-9.8055325748176969</v>
      </c>
      <c r="FF137" s="1">
        <v>56.134339142136049</v>
      </c>
      <c r="FG137" s="1">
        <v>87.996058020653848</v>
      </c>
      <c r="FH137" s="1">
        <v>98.631466674518038</v>
      </c>
      <c r="FI137" s="1">
        <v>105.161789619762</v>
      </c>
      <c r="FJ137" s="1">
        <v>106.61325382673267</v>
      </c>
      <c r="FK137" s="1">
        <v>106.74989432109042</v>
      </c>
      <c r="FL137" s="1">
        <v>106.75752528361596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Z137" s="1">
        <v>1</v>
      </c>
      <c r="GA137" s="1">
        <v>1</v>
      </c>
      <c r="GB137" s="1">
        <v>1</v>
      </c>
      <c r="GC137" s="1">
        <v>1</v>
      </c>
      <c r="GD137" s="1">
        <v>1.085</v>
      </c>
      <c r="GE137" s="1">
        <v>1.2549999999999999</v>
      </c>
      <c r="GF137" s="1">
        <v>1.66</v>
      </c>
      <c r="GG137" s="1">
        <v>3.35</v>
      </c>
      <c r="GH137" s="1">
        <v>6.31</v>
      </c>
      <c r="GI137" s="1">
        <v>51.77</v>
      </c>
      <c r="GJ137" s="1">
        <v>14.275</v>
      </c>
      <c r="GK137" s="1">
        <v>256.255</v>
      </c>
      <c r="GL137" s="1">
        <v>22.26</v>
      </c>
      <c r="GM137" s="1">
        <v>613.46</v>
      </c>
      <c r="GN137" s="1">
        <v>22.26</v>
      </c>
      <c r="GO137" s="1">
        <v>613.46</v>
      </c>
      <c r="GT137" s="1">
        <v>1.5049999999999999</v>
      </c>
      <c r="GU137" s="1">
        <v>3.1549999999999998</v>
      </c>
      <c r="GV137" s="1">
        <v>5.1100000000000003</v>
      </c>
      <c r="GW137" s="1">
        <v>47.22</v>
      </c>
      <c r="GX137" s="1">
        <v>38.21</v>
      </c>
      <c r="GY137" s="1">
        <v>2571.4899999999998</v>
      </c>
      <c r="GZ137" s="1">
        <v>104.755</v>
      </c>
      <c r="HA137" s="1">
        <v>17005.025000000001</v>
      </c>
      <c r="HB137" s="1">
        <v>579.58000000000004</v>
      </c>
      <c r="HC137" s="1">
        <v>455795.63</v>
      </c>
      <c r="HD137" s="1">
        <v>1380.325</v>
      </c>
      <c r="HE137" s="1">
        <v>2433391.665</v>
      </c>
      <c r="HF137" s="1">
        <v>2180.58</v>
      </c>
      <c r="HG137" s="1">
        <v>5936765.8700000001</v>
      </c>
      <c r="HH137" s="1">
        <v>2180.58</v>
      </c>
      <c r="HI137" s="1">
        <v>5936765.8700000001</v>
      </c>
      <c r="HJ137" s="1">
        <f t="shared" si="424"/>
        <v>2.3364000000000003</v>
      </c>
      <c r="HK137" s="1" t="e">
        <f t="shared" ca="1" si="448"/>
        <v>#NAME?</v>
      </c>
      <c r="HL137" s="1" t="e">
        <f t="shared" ca="1" si="449"/>
        <v>#NAME?</v>
      </c>
      <c r="HO137" s="1">
        <v>1</v>
      </c>
      <c r="HP137" s="1">
        <v>1</v>
      </c>
      <c r="HQ137" s="1">
        <v>1</v>
      </c>
      <c r="HR137" s="1">
        <v>1</v>
      </c>
      <c r="HS137" s="1">
        <v>1</v>
      </c>
      <c r="HT137" s="1">
        <v>1</v>
      </c>
      <c r="HU137" s="1">
        <v>1</v>
      </c>
      <c r="HV137" s="1">
        <v>1</v>
      </c>
      <c r="HX137" s="1">
        <v>-39.798057474496709</v>
      </c>
      <c r="HY137" s="1">
        <v>-22.210687314008659</v>
      </c>
      <c r="HZ137" s="1">
        <v>-8.1982642335262046</v>
      </c>
      <c r="IA137" s="1">
        <v>-4.0426340020448714</v>
      </c>
      <c r="IB137" s="1">
        <v>-0.74109816080316537</v>
      </c>
      <c r="IC137" s="1">
        <v>-5.2306971324446429E-2</v>
      </c>
      <c r="ID137" s="1">
        <v>0</v>
      </c>
      <c r="IE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S137" s="1">
        <v>1</v>
      </c>
      <c r="IT137" s="1">
        <v>1</v>
      </c>
      <c r="IU137" s="1">
        <v>1.1399999999999999</v>
      </c>
      <c r="IV137" s="1">
        <v>1.42</v>
      </c>
      <c r="IW137" s="1">
        <v>3.64</v>
      </c>
      <c r="IX137" s="1">
        <v>17.72</v>
      </c>
      <c r="IY137" s="1">
        <v>5.39</v>
      </c>
      <c r="IZ137" s="1">
        <v>36.159999999999997</v>
      </c>
      <c r="JA137" s="1">
        <v>11.295</v>
      </c>
      <c r="JB137" s="1">
        <v>160.47499999999999</v>
      </c>
      <c r="JC137" s="1">
        <v>22.26</v>
      </c>
      <c r="JD137" s="1">
        <v>613.46</v>
      </c>
      <c r="JE137" s="1">
        <v>22.26</v>
      </c>
      <c r="JF137" s="1">
        <v>613.46</v>
      </c>
      <c r="JG137" s="1">
        <v>22.26</v>
      </c>
      <c r="JH137" s="1">
        <v>613.46</v>
      </c>
      <c r="JM137" s="1">
        <v>6.74</v>
      </c>
      <c r="JN137" s="1">
        <v>83.12</v>
      </c>
      <c r="JO137" s="1">
        <v>46.895000000000003</v>
      </c>
      <c r="JP137" s="1">
        <v>3711.2150000000001</v>
      </c>
      <c r="JQ137" s="1">
        <v>307.315</v>
      </c>
      <c r="JR137" s="1">
        <v>138639.19500000001</v>
      </c>
      <c r="JS137" s="1">
        <v>486.71</v>
      </c>
      <c r="JT137" s="1">
        <v>309811.32</v>
      </c>
      <c r="JU137" s="1">
        <v>1081.0550000000001</v>
      </c>
      <c r="JV137" s="1">
        <v>1494447.4750000001</v>
      </c>
      <c r="JW137" s="1">
        <v>2180.58</v>
      </c>
      <c r="JX137" s="1">
        <v>5936765.8700000001</v>
      </c>
      <c r="JY137" s="1">
        <v>2180.58</v>
      </c>
      <c r="JZ137" s="1">
        <v>5936765.8700000001</v>
      </c>
      <c r="KA137" s="1">
        <v>2180.58</v>
      </c>
      <c r="KB137" s="1">
        <v>5936765.8700000001</v>
      </c>
      <c r="KC137" s="1">
        <f t="shared" si="427"/>
        <v>2.3364000000000003</v>
      </c>
      <c r="KD137" s="1" t="e">
        <f t="shared" ca="1" si="450"/>
        <v>#NAME?</v>
      </c>
      <c r="KE137" s="1" t="e">
        <f t="shared" ca="1" si="451"/>
        <v>#NAME?</v>
      </c>
      <c r="KH137" s="1">
        <v>1</v>
      </c>
      <c r="KI137" s="1">
        <v>1</v>
      </c>
      <c r="KJ137" s="1">
        <v>1</v>
      </c>
      <c r="KK137" s="1">
        <v>1</v>
      </c>
      <c r="KL137" s="1">
        <v>1</v>
      </c>
      <c r="KM137" s="1">
        <v>1</v>
      </c>
      <c r="KN137" s="1">
        <v>1</v>
      </c>
      <c r="KO137" s="1">
        <v>1</v>
      </c>
      <c r="KQ137" s="1">
        <v>13.595914833425054</v>
      </c>
      <c r="KR137" s="1">
        <v>16.699907839008652</v>
      </c>
      <c r="KS137" s="1">
        <v>18.930257176725494</v>
      </c>
      <c r="KT137" s="1">
        <v>19.53782667911435</v>
      </c>
      <c r="KU137" s="1">
        <v>19.904184394973193</v>
      </c>
      <c r="KV137" s="1">
        <v>20</v>
      </c>
      <c r="KW137" s="1">
        <v>20</v>
      </c>
      <c r="KX137" s="1">
        <v>20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L137" s="1">
        <v>1.5349999999999999</v>
      </c>
      <c r="LM137" s="1">
        <v>2.835</v>
      </c>
      <c r="LN137" s="1">
        <v>6.42</v>
      </c>
      <c r="LO137" s="1">
        <v>54.3</v>
      </c>
      <c r="LP137" s="1">
        <v>21.715</v>
      </c>
      <c r="LQ137" s="1">
        <v>620.57500000000005</v>
      </c>
      <c r="LR137" s="1">
        <v>24.99</v>
      </c>
      <c r="LS137" s="1">
        <v>791.76</v>
      </c>
      <c r="LT137" s="1">
        <v>28.4</v>
      </c>
      <c r="LU137" s="1">
        <v>1032.8900000000001</v>
      </c>
      <c r="LV137" s="1">
        <v>28.4</v>
      </c>
      <c r="LW137" s="1">
        <v>1032.8900000000001</v>
      </c>
      <c r="LX137" s="1">
        <v>28.4</v>
      </c>
      <c r="LY137" s="1">
        <v>1032.8900000000001</v>
      </c>
      <c r="LZ137" s="1">
        <v>28.4</v>
      </c>
      <c r="MA137" s="1">
        <v>1032.8900000000001</v>
      </c>
      <c r="MF137" s="1">
        <v>96.254999999999995</v>
      </c>
      <c r="MG137" s="1">
        <v>14064.424999999999</v>
      </c>
      <c r="MH137" s="1">
        <v>590.14</v>
      </c>
      <c r="MI137" s="1">
        <v>477693.33</v>
      </c>
      <c r="MJ137" s="1">
        <v>2122.0250000000001</v>
      </c>
      <c r="MK137" s="1">
        <v>5996718.4249999998</v>
      </c>
      <c r="ML137" s="1">
        <v>2449.5549999999998</v>
      </c>
      <c r="MM137" s="1">
        <v>7671415.4349999996</v>
      </c>
      <c r="MN137" s="1">
        <v>2791.3249999999998</v>
      </c>
      <c r="MO137" s="1">
        <v>10055170.765000001</v>
      </c>
      <c r="MP137" s="1">
        <v>2791.3249999999998</v>
      </c>
      <c r="MQ137" s="1">
        <v>10055170.765000001</v>
      </c>
      <c r="MR137" s="1">
        <v>2791.3249999999998</v>
      </c>
      <c r="MS137" s="1">
        <v>10055170.765000001</v>
      </c>
      <c r="MT137" s="1">
        <v>2791.3249999999998</v>
      </c>
      <c r="MU137" s="1">
        <v>10055170.765000001</v>
      </c>
      <c r="MV137" s="1">
        <f t="shared" si="430"/>
        <v>2.3364000000000003</v>
      </c>
      <c r="MW137" s="1" t="e">
        <f t="shared" ca="1" si="452"/>
        <v>#NAME?</v>
      </c>
      <c r="MX137" s="1" t="e">
        <f t="shared" ca="1" si="453"/>
        <v>#NAME?</v>
      </c>
      <c r="NA137" s="1">
        <v>1</v>
      </c>
      <c r="NB137" s="1">
        <v>1</v>
      </c>
      <c r="NC137" s="1">
        <v>1</v>
      </c>
      <c r="ND137" s="1">
        <v>1</v>
      </c>
      <c r="NE137" s="1">
        <v>1</v>
      </c>
      <c r="NF137" s="1">
        <v>1</v>
      </c>
      <c r="NG137" s="1">
        <v>1</v>
      </c>
      <c r="NH137" s="1">
        <v>1</v>
      </c>
      <c r="NJ137" s="1">
        <v>0.55701471252072698</v>
      </c>
      <c r="NK137" s="1">
        <v>0.82917852555832372</v>
      </c>
      <c r="NL137" s="1">
        <v>0.97835182189933745</v>
      </c>
      <c r="NM137" s="1">
        <v>0.99345364058235175</v>
      </c>
      <c r="NN137" s="1">
        <v>1</v>
      </c>
      <c r="NO137" s="1">
        <v>1</v>
      </c>
      <c r="NP137" s="1">
        <v>1</v>
      </c>
      <c r="NQ137" s="1">
        <v>1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</row>
    <row r="138" spans="1:390" s="1" customFormat="1" x14ac:dyDescent="0.25">
      <c r="A138" s="1">
        <v>500</v>
      </c>
      <c r="B138" s="1">
        <v>200</v>
      </c>
      <c r="C138" s="1">
        <v>100</v>
      </c>
      <c r="D138" s="1" t="s">
        <v>342</v>
      </c>
      <c r="E138" s="1">
        <v>17.833794494999999</v>
      </c>
      <c r="F138" s="1">
        <v>318.93107372738001</v>
      </c>
      <c r="G138" s="1">
        <f t="shared" si="403"/>
        <v>0.88684763748773321</v>
      </c>
      <c r="H138" s="1" t="e">
        <f t="shared" ca="1" si="434"/>
        <v>#NAME?</v>
      </c>
      <c r="I138" s="1" t="e">
        <f t="shared" ca="1" si="435"/>
        <v>#NAME?</v>
      </c>
      <c r="J138" s="1">
        <f t="shared" si="406"/>
        <v>3.5667588989999997E-4</v>
      </c>
      <c r="K138" s="1" t="e">
        <f t="shared" ca="1" si="436"/>
        <v>#NAME?</v>
      </c>
      <c r="L138" s="1" t="e">
        <f t="shared" ca="1" si="437"/>
        <v>#NAME?</v>
      </c>
      <c r="M138" s="1">
        <v>0</v>
      </c>
      <c r="N138" s="1">
        <v>19886.48</v>
      </c>
      <c r="O138" s="1">
        <v>36982.785000000003</v>
      </c>
      <c r="P138" s="1">
        <v>1372871653.845</v>
      </c>
      <c r="Q138" s="1">
        <f t="shared" si="409"/>
        <v>5145267.4887747765</v>
      </c>
      <c r="R138" s="1" t="e">
        <f t="shared" ca="1" si="438"/>
        <v>#NAME?</v>
      </c>
      <c r="S138" s="1" t="e">
        <f t="shared" ca="1" si="439"/>
        <v>#NAME?</v>
      </c>
      <c r="T138" s="1">
        <v>49900</v>
      </c>
      <c r="U138" s="2">
        <v>2490010000</v>
      </c>
      <c r="V138" s="2">
        <f t="shared" si="412"/>
        <v>0</v>
      </c>
      <c r="W138" s="2" t="e">
        <f t="shared" ca="1" si="440"/>
        <v>#NAME?</v>
      </c>
      <c r="X138" s="2" t="e">
        <f t="shared" ca="1" si="441"/>
        <v>#NAME?</v>
      </c>
      <c r="Y138" s="2">
        <f t="shared" si="415"/>
        <v>0.998</v>
      </c>
      <c r="Z138" s="2" t="e">
        <f t="shared" ca="1" si="442"/>
        <v>#NAME?</v>
      </c>
      <c r="AA138" s="2" t="e">
        <f t="shared" ca="1" si="443"/>
        <v>#NAME?</v>
      </c>
      <c r="AB138" s="2">
        <v>500</v>
      </c>
      <c r="AC138" s="2">
        <v>250000</v>
      </c>
      <c r="AD138" s="2">
        <f t="shared" si="433"/>
        <v>1.8596948781282563</v>
      </c>
      <c r="AE138" s="2">
        <v>7797</v>
      </c>
      <c r="AF138" s="2">
        <v>7797</v>
      </c>
      <c r="AG138" s="2">
        <v>1673.54</v>
      </c>
      <c r="AH138" s="2">
        <v>2809352.07</v>
      </c>
      <c r="AI138" s="2">
        <v>49900</v>
      </c>
      <c r="AJ138" s="2">
        <v>1513.22</v>
      </c>
      <c r="AK138" s="2">
        <v>2298549.33</v>
      </c>
      <c r="AL138" s="2"/>
      <c r="AM138" s="2"/>
      <c r="AN138" s="2">
        <v>1</v>
      </c>
      <c r="AO138" s="2">
        <v>1</v>
      </c>
      <c r="AP138" s="2">
        <v>1</v>
      </c>
      <c r="AQ138" s="2">
        <v>1</v>
      </c>
      <c r="AR138" s="2">
        <v>1</v>
      </c>
      <c r="AS138" s="2">
        <v>1</v>
      </c>
      <c r="AT138" s="2">
        <v>1</v>
      </c>
      <c r="AU138" s="2">
        <v>1</v>
      </c>
      <c r="AV138" s="2">
        <v>1</v>
      </c>
      <c r="AW138" s="2">
        <v>1</v>
      </c>
      <c r="AX138" s="2">
        <v>1</v>
      </c>
      <c r="AY138" s="2">
        <v>1</v>
      </c>
      <c r="AZ138" s="2">
        <v>1.06</v>
      </c>
      <c r="BA138" s="2">
        <v>1.18</v>
      </c>
      <c r="BB138" s="2">
        <v>76.36</v>
      </c>
      <c r="BC138" s="2">
        <v>6976.39</v>
      </c>
      <c r="BD138" s="2"/>
      <c r="BE138" s="2"/>
      <c r="BF138" s="2"/>
      <c r="BG138" s="2"/>
      <c r="BH138" s="2">
        <v>1.125</v>
      </c>
      <c r="BI138" s="2">
        <v>1.415</v>
      </c>
      <c r="BJ138" s="2">
        <v>1.325</v>
      </c>
      <c r="BK138" s="2">
        <v>2.2749999999999999</v>
      </c>
      <c r="BL138" s="2">
        <v>1.7050000000000001</v>
      </c>
      <c r="BM138" s="1">
        <v>4.0449999999999999</v>
      </c>
      <c r="BN138" s="1">
        <v>2.1800000000000002</v>
      </c>
      <c r="BO138" s="1">
        <v>7.16</v>
      </c>
      <c r="BP138" s="1">
        <v>3.6150000000000002</v>
      </c>
      <c r="BQ138" s="1">
        <v>20.795000000000002</v>
      </c>
      <c r="BR138" s="1">
        <v>10.425000000000001</v>
      </c>
      <c r="BS138" s="1">
        <v>219.67500000000001</v>
      </c>
      <c r="BT138" s="1">
        <v>36.159999999999997</v>
      </c>
      <c r="BU138" s="1">
        <v>2334.36</v>
      </c>
      <c r="BV138" s="1">
        <v>7588.04</v>
      </c>
      <c r="BW138" s="1">
        <v>69038867.390000001</v>
      </c>
      <c r="BX138" s="1">
        <f t="shared" si="418"/>
        <v>2.4075999999999995</v>
      </c>
      <c r="BY138" s="1" t="e">
        <f t="shared" ca="1" si="444"/>
        <v>#NAME?</v>
      </c>
      <c r="BZ138" s="1" t="e">
        <f t="shared" ca="1" si="445"/>
        <v>#NAME?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L138" s="1">
        <v>-31773.44841151997</v>
      </c>
      <c r="CM138" s="1">
        <v>-18226.302741120002</v>
      </c>
      <c r="CN138" s="1">
        <v>-8365.2382923199984</v>
      </c>
      <c r="CO138" s="1">
        <v>-3937.733415040002</v>
      </c>
      <c r="CP138" s="1">
        <v>-1026.2749775999998</v>
      </c>
      <c r="CQ138" s="1">
        <v>-103.32093487999998</v>
      </c>
      <c r="CR138" s="1">
        <v>-12.682231359999998</v>
      </c>
      <c r="CS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G138" s="1">
        <v>1</v>
      </c>
      <c r="DH138" s="1">
        <v>1</v>
      </c>
      <c r="DI138" s="1">
        <v>1.0049999999999999</v>
      </c>
      <c r="DJ138" s="1">
        <v>1.0149999999999999</v>
      </c>
      <c r="DK138" s="1">
        <v>1.4850000000000001</v>
      </c>
      <c r="DL138" s="1">
        <v>3.1549999999999998</v>
      </c>
      <c r="DM138" s="1">
        <v>2.9649999999999999</v>
      </c>
      <c r="DN138" s="1">
        <v>17.184999999999999</v>
      </c>
      <c r="DO138" s="1">
        <v>13.88</v>
      </c>
      <c r="DP138" s="1">
        <v>456.93</v>
      </c>
      <c r="DQ138" s="1">
        <v>79.78</v>
      </c>
      <c r="DR138" s="1">
        <v>9079.77</v>
      </c>
      <c r="DS138" s="1">
        <v>249.25925925925927</v>
      </c>
      <c r="DT138" s="1">
        <v>86806.703703703708</v>
      </c>
      <c r="DU138" s="1">
        <v>274.0625</v>
      </c>
      <c r="DV138" s="1">
        <v>89344.6875</v>
      </c>
      <c r="EA138" s="1">
        <v>1.4650000000000001</v>
      </c>
      <c r="EB138" s="1">
        <v>2.7949999999999999</v>
      </c>
      <c r="EC138" s="1">
        <v>19.234999999999999</v>
      </c>
      <c r="ED138" s="1">
        <v>747.56500000000005</v>
      </c>
      <c r="EE138" s="1">
        <v>86.724999999999994</v>
      </c>
      <c r="EF138" s="1">
        <v>18543.685000000001</v>
      </c>
      <c r="EG138" s="1">
        <v>241.14</v>
      </c>
      <c r="EH138" s="1">
        <v>143942.5</v>
      </c>
      <c r="EI138" s="1">
        <v>1335.9649999999999</v>
      </c>
      <c r="EJ138" s="1">
        <v>4429406.6150000002</v>
      </c>
      <c r="EK138" s="1">
        <v>7925.6949999999997</v>
      </c>
      <c r="EL138" s="1">
        <v>89964792.194999993</v>
      </c>
      <c r="EM138" s="1">
        <v>24882.444444444445</v>
      </c>
      <c r="EN138" s="1">
        <v>865945974.22222221</v>
      </c>
      <c r="EO138" s="1">
        <v>27357.4375</v>
      </c>
      <c r="EP138" s="1">
        <v>890993230.0625</v>
      </c>
      <c r="EQ138" s="1">
        <f t="shared" si="421"/>
        <v>2.4075999999999995</v>
      </c>
      <c r="ER138" s="1" t="e">
        <f t="shared" ca="1" si="446"/>
        <v>#NAME?</v>
      </c>
      <c r="ES138" s="1" t="e">
        <f t="shared" ca="1" si="447"/>
        <v>#NAME?</v>
      </c>
      <c r="EV138" s="1">
        <v>1</v>
      </c>
      <c r="EW138" s="1">
        <v>1</v>
      </c>
      <c r="EX138" s="1">
        <v>1</v>
      </c>
      <c r="EY138" s="1">
        <v>1</v>
      </c>
      <c r="EZ138" s="1">
        <v>1</v>
      </c>
      <c r="FA138" s="1">
        <v>1</v>
      </c>
      <c r="FB138" s="1">
        <v>0.27</v>
      </c>
      <c r="FC138" s="1">
        <v>0.08</v>
      </c>
      <c r="FE138" s="1">
        <v>-9.6719766078830673</v>
      </c>
      <c r="FF138" s="1">
        <v>58.550496391324295</v>
      </c>
      <c r="FG138" s="1">
        <v>88.453506784455215</v>
      </c>
      <c r="FH138" s="1">
        <v>98.188862700263726</v>
      </c>
      <c r="FI138" s="1">
        <v>105.06449609474113</v>
      </c>
      <c r="FJ138" s="1">
        <v>106.6110636044076</v>
      </c>
      <c r="FK138" s="1">
        <v>106.7491294587759</v>
      </c>
      <c r="FL138" s="1">
        <v>106.75752528361596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Z138" s="1">
        <v>1</v>
      </c>
      <c r="GA138" s="1">
        <v>1</v>
      </c>
      <c r="GB138" s="1">
        <v>1</v>
      </c>
      <c r="GC138" s="1">
        <v>1</v>
      </c>
      <c r="GD138" s="1">
        <v>1.095</v>
      </c>
      <c r="GE138" s="1">
        <v>1.2849999999999999</v>
      </c>
      <c r="GF138" s="1">
        <v>1.7150000000000001</v>
      </c>
      <c r="GG138" s="1">
        <v>3.5350000000000001</v>
      </c>
      <c r="GH138" s="1">
        <v>6.4</v>
      </c>
      <c r="GI138" s="1">
        <v>53.41</v>
      </c>
      <c r="GJ138" s="1">
        <v>14.525</v>
      </c>
      <c r="GK138" s="1">
        <v>255.155</v>
      </c>
      <c r="GL138" s="1">
        <v>22.3</v>
      </c>
      <c r="GM138" s="1">
        <v>625.25</v>
      </c>
      <c r="GN138" s="1">
        <v>22.3</v>
      </c>
      <c r="GO138" s="1">
        <v>625.25</v>
      </c>
      <c r="GT138" s="1">
        <v>1.5049999999999999</v>
      </c>
      <c r="GU138" s="1">
        <v>2.9649999999999999</v>
      </c>
      <c r="GV138" s="1">
        <v>5.1150000000000002</v>
      </c>
      <c r="GW138" s="1">
        <v>43.405000000000001</v>
      </c>
      <c r="GX138" s="1">
        <v>44.795000000000002</v>
      </c>
      <c r="GY138" s="1">
        <v>3420.5749999999998</v>
      </c>
      <c r="GZ138" s="1">
        <v>114.125</v>
      </c>
      <c r="HA138" s="1">
        <v>18690.105</v>
      </c>
      <c r="HB138" s="1">
        <v>584.88</v>
      </c>
      <c r="HC138" s="1">
        <v>468817.9</v>
      </c>
      <c r="HD138" s="1">
        <v>1400.895</v>
      </c>
      <c r="HE138" s="1">
        <v>2405549.4550000001</v>
      </c>
      <c r="HF138" s="1">
        <v>2176.9549999999999</v>
      </c>
      <c r="HG138" s="1">
        <v>6009565.4550000001</v>
      </c>
      <c r="HH138" s="1">
        <v>2176.9549999999999</v>
      </c>
      <c r="HI138" s="1">
        <v>6009565.4550000001</v>
      </c>
      <c r="HJ138" s="1">
        <f t="shared" si="424"/>
        <v>2.4075999999999995</v>
      </c>
      <c r="HK138" s="1" t="e">
        <f t="shared" ca="1" si="448"/>
        <v>#NAME?</v>
      </c>
      <c r="HL138" s="1" t="e">
        <f t="shared" ca="1" si="449"/>
        <v>#NAME?</v>
      </c>
      <c r="HO138" s="1">
        <v>1</v>
      </c>
      <c r="HP138" s="1">
        <v>1</v>
      </c>
      <c r="HQ138" s="1">
        <v>1</v>
      </c>
      <c r="HR138" s="1">
        <v>1</v>
      </c>
      <c r="HS138" s="1">
        <v>1</v>
      </c>
      <c r="HT138" s="1">
        <v>1</v>
      </c>
      <c r="HU138" s="1">
        <v>1</v>
      </c>
      <c r="HV138" s="1">
        <v>1</v>
      </c>
      <c r="HX138" s="1">
        <v>-40.874735586301128</v>
      </c>
      <c r="HY138" s="1">
        <v>-22.188143895352358</v>
      </c>
      <c r="HZ138" s="1">
        <v>-8.2744143498802956</v>
      </c>
      <c r="IA138" s="1">
        <v>-4.15016936635406</v>
      </c>
      <c r="IB138" s="1">
        <v>-0.71519698807704202</v>
      </c>
      <c r="IC138" s="1">
        <v>-5.3892031061550869E-2</v>
      </c>
      <c r="ID138" s="1">
        <v>0</v>
      </c>
      <c r="IE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S138" s="1">
        <v>1</v>
      </c>
      <c r="IT138" s="1">
        <v>1</v>
      </c>
      <c r="IU138" s="1">
        <v>1.17</v>
      </c>
      <c r="IV138" s="1">
        <v>1.52</v>
      </c>
      <c r="IW138" s="1">
        <v>3.38</v>
      </c>
      <c r="IX138" s="1">
        <v>13.95</v>
      </c>
      <c r="IY138" s="1">
        <v>5.0549999999999997</v>
      </c>
      <c r="IZ138" s="1">
        <v>31.265000000000001</v>
      </c>
      <c r="JA138" s="1">
        <v>11.315</v>
      </c>
      <c r="JB138" s="1">
        <v>159.72499999999999</v>
      </c>
      <c r="JC138" s="1">
        <v>22.3</v>
      </c>
      <c r="JD138" s="1">
        <v>625.25</v>
      </c>
      <c r="JE138" s="1">
        <v>22.3</v>
      </c>
      <c r="JF138" s="1">
        <v>625.25</v>
      </c>
      <c r="JG138" s="1">
        <v>22.3</v>
      </c>
      <c r="JH138" s="1">
        <v>625.25</v>
      </c>
      <c r="JM138" s="1">
        <v>6.51</v>
      </c>
      <c r="JN138" s="1">
        <v>72.92</v>
      </c>
      <c r="JO138" s="1">
        <v>50.68</v>
      </c>
      <c r="JP138" s="1">
        <v>4164.3100000000004</v>
      </c>
      <c r="JQ138" s="1">
        <v>280.5</v>
      </c>
      <c r="JR138" s="1">
        <v>104188.31</v>
      </c>
      <c r="JS138" s="1">
        <v>450.47500000000002</v>
      </c>
      <c r="JT138" s="1">
        <v>260810.26500000001</v>
      </c>
      <c r="JU138" s="1">
        <v>1078.83</v>
      </c>
      <c r="JV138" s="1">
        <v>1484510.33</v>
      </c>
      <c r="JW138" s="1">
        <v>2176.9549999999999</v>
      </c>
      <c r="JX138" s="1">
        <v>6009565.4550000001</v>
      </c>
      <c r="JY138" s="1">
        <v>2176.9549999999999</v>
      </c>
      <c r="JZ138" s="1">
        <v>6009565.4550000001</v>
      </c>
      <c r="KA138" s="1">
        <v>2176.9549999999999</v>
      </c>
      <c r="KB138" s="1">
        <v>6009565.4550000001</v>
      </c>
      <c r="KC138" s="1">
        <f t="shared" si="427"/>
        <v>2.4075999999999995</v>
      </c>
      <c r="KD138" s="1" t="e">
        <f t="shared" ca="1" si="450"/>
        <v>#NAME?</v>
      </c>
      <c r="KE138" s="1" t="e">
        <f t="shared" ca="1" si="451"/>
        <v>#NAME?</v>
      </c>
      <c r="KH138" s="1">
        <v>1</v>
      </c>
      <c r="KI138" s="1">
        <v>1</v>
      </c>
      <c r="KJ138" s="1">
        <v>1</v>
      </c>
      <c r="KK138" s="1">
        <v>1</v>
      </c>
      <c r="KL138" s="1">
        <v>1</v>
      </c>
      <c r="KM138" s="1">
        <v>1</v>
      </c>
      <c r="KN138" s="1">
        <v>1</v>
      </c>
      <c r="KO138" s="1">
        <v>1</v>
      </c>
      <c r="KQ138" s="1">
        <v>13.566300549878099</v>
      </c>
      <c r="KR138" s="1">
        <v>16.668123053707198</v>
      </c>
      <c r="KS138" s="1">
        <v>18.994789987777679</v>
      </c>
      <c r="KT138" s="1">
        <v>19.552321645746542</v>
      </c>
      <c r="KU138" s="1">
        <v>19.908234131304251</v>
      </c>
      <c r="KV138" s="1">
        <v>20</v>
      </c>
      <c r="KW138" s="1">
        <v>20</v>
      </c>
      <c r="KX138" s="1">
        <v>20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L138" s="1">
        <v>1.43</v>
      </c>
      <c r="LM138" s="1">
        <v>2.4500000000000002</v>
      </c>
      <c r="LN138" s="1">
        <v>6.6849999999999996</v>
      </c>
      <c r="LO138" s="1">
        <v>58.335000000000001</v>
      </c>
      <c r="LP138" s="1">
        <v>22.975000000000001</v>
      </c>
      <c r="LQ138" s="1">
        <v>697.27499999999998</v>
      </c>
      <c r="LR138" s="1">
        <v>25.22</v>
      </c>
      <c r="LS138" s="1">
        <v>812.27</v>
      </c>
      <c r="LT138" s="1">
        <v>28.69</v>
      </c>
      <c r="LU138" s="1">
        <v>1049.33</v>
      </c>
      <c r="LV138" s="1">
        <v>28.69</v>
      </c>
      <c r="LW138" s="1">
        <v>1049.33</v>
      </c>
      <c r="LX138" s="1">
        <v>28.69</v>
      </c>
      <c r="LY138" s="1">
        <v>1049.33</v>
      </c>
      <c r="LZ138" s="1">
        <v>28.69</v>
      </c>
      <c r="MA138" s="1">
        <v>1049.33</v>
      </c>
      <c r="MF138" s="1">
        <v>84.94</v>
      </c>
      <c r="MG138" s="1">
        <v>11187.38</v>
      </c>
      <c r="MH138" s="1">
        <v>616.96</v>
      </c>
      <c r="MI138" s="1">
        <v>515332.25</v>
      </c>
      <c r="MJ138" s="1">
        <v>2248.92</v>
      </c>
      <c r="MK138" s="1">
        <v>6749715.5999999996</v>
      </c>
      <c r="ML138" s="1">
        <v>2472.2550000000001</v>
      </c>
      <c r="MM138" s="1">
        <v>7868029.3650000002</v>
      </c>
      <c r="MN138" s="1">
        <v>2819.39</v>
      </c>
      <c r="MO138" s="1">
        <v>10200369.83</v>
      </c>
      <c r="MP138" s="1">
        <v>2819.39</v>
      </c>
      <c r="MQ138" s="1">
        <v>10200369.83</v>
      </c>
      <c r="MR138" s="1">
        <v>2819.39</v>
      </c>
      <c r="MS138" s="1">
        <v>10200369.83</v>
      </c>
      <c r="MT138" s="1">
        <v>2819.39</v>
      </c>
      <c r="MU138" s="1">
        <v>10200369.83</v>
      </c>
      <c r="MV138" s="1">
        <f t="shared" si="430"/>
        <v>2.4075999999999995</v>
      </c>
      <c r="MW138" s="1" t="e">
        <f t="shared" ca="1" si="452"/>
        <v>#NAME?</v>
      </c>
      <c r="MX138" s="1" t="e">
        <f t="shared" ca="1" si="453"/>
        <v>#NAME?</v>
      </c>
      <c r="NA138" s="1">
        <v>1</v>
      </c>
      <c r="NB138" s="1">
        <v>1</v>
      </c>
      <c r="NC138" s="1">
        <v>1</v>
      </c>
      <c r="ND138" s="1">
        <v>1</v>
      </c>
      <c r="NE138" s="1">
        <v>1</v>
      </c>
      <c r="NF138" s="1">
        <v>1</v>
      </c>
      <c r="NG138" s="1">
        <v>1</v>
      </c>
      <c r="NH138" s="1">
        <v>1</v>
      </c>
      <c r="NJ138" s="1">
        <v>0.55471549533228481</v>
      </c>
      <c r="NK138" s="1">
        <v>0.82616851638089306</v>
      </c>
      <c r="NL138" s="1">
        <v>0.98295254255043729</v>
      </c>
      <c r="NM138" s="1">
        <v>0.99328136796609778</v>
      </c>
      <c r="NN138" s="1">
        <v>1</v>
      </c>
      <c r="NO138" s="1">
        <v>1</v>
      </c>
      <c r="NP138" s="1">
        <v>1</v>
      </c>
      <c r="NQ138" s="1">
        <v>1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</row>
    <row r="139" spans="1:390" s="1" customFormat="1" x14ac:dyDescent="0.25">
      <c r="A139" s="1">
        <v>550</v>
      </c>
      <c r="B139" s="1">
        <v>200</v>
      </c>
      <c r="C139" s="1">
        <v>100</v>
      </c>
      <c r="D139" s="1" t="s">
        <v>342</v>
      </c>
      <c r="E139" s="1">
        <v>19.810401035000005</v>
      </c>
      <c r="F139" s="1">
        <v>393.43066257211206</v>
      </c>
      <c r="G139" s="1">
        <f t="shared" si="403"/>
        <v>0.97867340458276431</v>
      </c>
      <c r="H139" s="1" t="e">
        <f t="shared" ca="1" si="434"/>
        <v>#NAME?</v>
      </c>
      <c r="I139" s="1" t="e">
        <f t="shared" ca="1" si="435"/>
        <v>#NAME?</v>
      </c>
      <c r="J139" s="1">
        <f t="shared" si="406"/>
        <v>3.601891097272728E-4</v>
      </c>
      <c r="K139" s="1" t="e">
        <f t="shared" ca="1" si="436"/>
        <v>#NAME?</v>
      </c>
      <c r="L139" s="1" t="e">
        <f t="shared" ca="1" si="437"/>
        <v>#NAME?</v>
      </c>
      <c r="M139" s="1">
        <v>0</v>
      </c>
      <c r="N139" s="1">
        <v>22338.945</v>
      </c>
      <c r="O139" s="1">
        <v>41847.345000000001</v>
      </c>
      <c r="P139" s="1">
        <v>1758137217.835</v>
      </c>
      <c r="Q139" s="1">
        <f t="shared" si="409"/>
        <v>6936934.2859749794</v>
      </c>
      <c r="R139" s="1" t="e">
        <f t="shared" ca="1" si="438"/>
        <v>#NAME?</v>
      </c>
      <c r="S139" s="1" t="e">
        <f t="shared" ca="1" si="439"/>
        <v>#NAME?</v>
      </c>
      <c r="T139" s="1">
        <v>54900</v>
      </c>
      <c r="U139" s="2">
        <v>3014010000</v>
      </c>
      <c r="V139" s="2">
        <f t="shared" si="412"/>
        <v>0</v>
      </c>
      <c r="W139" s="2" t="e">
        <f t="shared" ca="1" si="440"/>
        <v>#NAME?</v>
      </c>
      <c r="X139" s="2" t="e">
        <f t="shared" ca="1" si="441"/>
        <v>#NAME?</v>
      </c>
      <c r="Y139" s="2">
        <f t="shared" si="415"/>
        <v>0.99818181818181817</v>
      </c>
      <c r="Z139" s="2" t="e">
        <f t="shared" ca="1" si="442"/>
        <v>#NAME?</v>
      </c>
      <c r="AA139" s="2" t="e">
        <f t="shared" ca="1" si="443"/>
        <v>#NAME?</v>
      </c>
      <c r="AB139" s="2">
        <v>550</v>
      </c>
      <c r="AC139" s="2">
        <v>302500</v>
      </c>
      <c r="AD139" s="2">
        <f t="shared" si="433"/>
        <v>1.8732910171004047</v>
      </c>
      <c r="AE139" s="2">
        <v>7797</v>
      </c>
      <c r="AF139" s="2">
        <v>7797</v>
      </c>
      <c r="AG139" s="2">
        <v>1771.51</v>
      </c>
      <c r="AH139" s="2">
        <v>3147241.58</v>
      </c>
      <c r="AI139" s="2">
        <v>54900</v>
      </c>
      <c r="AJ139" s="2">
        <v>1610.4949999999999</v>
      </c>
      <c r="AK139" s="2">
        <v>2602820.2149999999</v>
      </c>
      <c r="AL139" s="2"/>
      <c r="AM139" s="2"/>
      <c r="AN139" s="2">
        <v>1</v>
      </c>
      <c r="AO139" s="2">
        <v>1</v>
      </c>
      <c r="AP139" s="2">
        <v>1</v>
      </c>
      <c r="AQ139" s="2">
        <v>1</v>
      </c>
      <c r="AR139" s="2">
        <v>1</v>
      </c>
      <c r="AS139" s="2">
        <v>1</v>
      </c>
      <c r="AT139" s="2">
        <v>1</v>
      </c>
      <c r="AU139" s="2">
        <v>1</v>
      </c>
      <c r="AV139" s="2">
        <v>1</v>
      </c>
      <c r="AW139" s="2">
        <v>1</v>
      </c>
      <c r="AX139" s="2">
        <v>1</v>
      </c>
      <c r="AY139" s="2">
        <v>1</v>
      </c>
      <c r="AZ139" s="2">
        <v>1.06</v>
      </c>
      <c r="BA139" s="2">
        <v>1.18</v>
      </c>
      <c r="BB139" s="2">
        <v>74.775000000000006</v>
      </c>
      <c r="BC139" s="2">
        <v>7001.4849999999997</v>
      </c>
      <c r="BD139" s="2"/>
      <c r="BE139" s="2"/>
      <c r="BF139" s="2"/>
      <c r="BG139" s="2"/>
      <c r="BH139" s="2">
        <v>1.0649999999999999</v>
      </c>
      <c r="BI139" s="2">
        <v>1.1950000000000001</v>
      </c>
      <c r="BJ139" s="2">
        <v>1.23</v>
      </c>
      <c r="BK139" s="2">
        <v>1.77</v>
      </c>
      <c r="BL139" s="2">
        <v>1.615</v>
      </c>
      <c r="BM139" s="1">
        <v>3.5449999999999999</v>
      </c>
      <c r="BN139" s="1">
        <v>1.89</v>
      </c>
      <c r="BO139" s="1">
        <v>5.03</v>
      </c>
      <c r="BP139" s="1">
        <v>3.4249999999999998</v>
      </c>
      <c r="BQ139" s="1">
        <v>18.965</v>
      </c>
      <c r="BR139" s="1">
        <v>9.86</v>
      </c>
      <c r="BS139" s="1">
        <v>200.18</v>
      </c>
      <c r="BT139" s="1">
        <v>34.645000000000003</v>
      </c>
      <c r="BU139" s="1">
        <v>2432.335</v>
      </c>
      <c r="BV139" s="1">
        <v>7426.04</v>
      </c>
      <c r="BW139" s="1">
        <v>69260265.420000002</v>
      </c>
      <c r="BX139" s="1">
        <f t="shared" si="418"/>
        <v>1.4579000000000004</v>
      </c>
      <c r="BY139" s="1" t="e">
        <f t="shared" ca="1" si="444"/>
        <v>#NAME?</v>
      </c>
      <c r="BZ139" s="1" t="e">
        <f t="shared" ca="1" si="445"/>
        <v>#NAME?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L139" s="1">
        <v>-31382.142468000013</v>
      </c>
      <c r="CM139" s="1">
        <v>-19173.392882880002</v>
      </c>
      <c r="CN139" s="1">
        <v>-6763.3704424000016</v>
      </c>
      <c r="CO139" s="1">
        <v>-4154.8205347200019</v>
      </c>
      <c r="CP139" s="1">
        <v>-936.31056831999967</v>
      </c>
      <c r="CQ139" s="1">
        <v>-99.577770240000063</v>
      </c>
      <c r="CR139" s="1">
        <v>-13.544834720000001</v>
      </c>
      <c r="CS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G139" s="1">
        <v>1</v>
      </c>
      <c r="DH139" s="1">
        <v>1</v>
      </c>
      <c r="DI139" s="1">
        <v>1.0049999999999999</v>
      </c>
      <c r="DJ139" s="1">
        <v>1.0149999999999999</v>
      </c>
      <c r="DK139" s="1">
        <v>1.48</v>
      </c>
      <c r="DL139" s="1">
        <v>2.93</v>
      </c>
      <c r="DM139" s="1">
        <v>2.7149999999999999</v>
      </c>
      <c r="DN139" s="1">
        <v>14.125</v>
      </c>
      <c r="DO139" s="1">
        <v>14.32</v>
      </c>
      <c r="DP139" s="1">
        <v>461.94</v>
      </c>
      <c r="DQ139" s="1">
        <v>73.66</v>
      </c>
      <c r="DR139" s="1">
        <v>8061.42</v>
      </c>
      <c r="DS139" s="1">
        <v>247.97368421052633</v>
      </c>
      <c r="DT139" s="1">
        <v>86974.868421052626</v>
      </c>
      <c r="DU139" s="1">
        <v>274.16666666666669</v>
      </c>
      <c r="DV139" s="1">
        <v>97236</v>
      </c>
      <c r="EA139" s="1">
        <v>1.405</v>
      </c>
      <c r="EB139" s="1">
        <v>2.7349999999999999</v>
      </c>
      <c r="EC139" s="1">
        <v>18.88</v>
      </c>
      <c r="ED139" s="1">
        <v>779.1</v>
      </c>
      <c r="EE139" s="1">
        <v>88.83</v>
      </c>
      <c r="EF139" s="1">
        <v>16359.76</v>
      </c>
      <c r="EG139" s="1">
        <v>218.155</v>
      </c>
      <c r="EH139" s="1">
        <v>117214.63499999999</v>
      </c>
      <c r="EI139" s="1">
        <v>1381.61</v>
      </c>
      <c r="EJ139" s="1">
        <v>4478353.95</v>
      </c>
      <c r="EK139" s="1">
        <v>7316.82</v>
      </c>
      <c r="EL139" s="1">
        <v>79914691.319999993</v>
      </c>
      <c r="EM139" s="1">
        <v>24749.552631578947</v>
      </c>
      <c r="EN139" s="1">
        <v>867449990.89473689</v>
      </c>
      <c r="EO139" s="1">
        <v>27369.75</v>
      </c>
      <c r="EP139" s="1">
        <v>969985159.25</v>
      </c>
      <c r="EQ139" s="1">
        <f t="shared" si="421"/>
        <v>1.4579000000000004</v>
      </c>
      <c r="ER139" s="1" t="e">
        <f t="shared" ca="1" si="446"/>
        <v>#NAME?</v>
      </c>
      <c r="ES139" s="1" t="e">
        <f t="shared" ca="1" si="447"/>
        <v>#NAME?</v>
      </c>
      <c r="EV139" s="1">
        <v>1</v>
      </c>
      <c r="EW139" s="1">
        <v>1</v>
      </c>
      <c r="EX139" s="1">
        <v>1</v>
      </c>
      <c r="EY139" s="1">
        <v>1</v>
      </c>
      <c r="EZ139" s="1">
        <v>1</v>
      </c>
      <c r="FA139" s="1">
        <v>1</v>
      </c>
      <c r="FB139" s="1">
        <v>0.38</v>
      </c>
      <c r="FC139" s="1">
        <v>0.12</v>
      </c>
      <c r="FE139" s="1">
        <v>-9.5076598427267829</v>
      </c>
      <c r="FF139" s="1">
        <v>55.4657569211397</v>
      </c>
      <c r="FG139" s="1">
        <v>90.070605978426556</v>
      </c>
      <c r="FH139" s="1">
        <v>98.517039258922935</v>
      </c>
      <c r="FI139" s="1">
        <v>105.16803482648609</v>
      </c>
      <c r="FJ139" s="1">
        <v>106.60921843453617</v>
      </c>
      <c r="FK139" s="1">
        <v>106.74942369840744</v>
      </c>
      <c r="FL139" s="1">
        <v>106.75752528361595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Z139" s="1">
        <v>1</v>
      </c>
      <c r="GA139" s="1">
        <v>1</v>
      </c>
      <c r="GB139" s="1">
        <v>1</v>
      </c>
      <c r="GC139" s="1">
        <v>1</v>
      </c>
      <c r="GD139" s="1">
        <v>1.105</v>
      </c>
      <c r="GE139" s="1">
        <v>1.3149999999999999</v>
      </c>
      <c r="GF139" s="1">
        <v>1.7749999999999999</v>
      </c>
      <c r="GG139" s="1">
        <v>3.8250000000000002</v>
      </c>
      <c r="GH139" s="1">
        <v>6.2750000000000004</v>
      </c>
      <c r="GI139" s="1">
        <v>49.715000000000003</v>
      </c>
      <c r="GJ139" s="1">
        <v>15.54</v>
      </c>
      <c r="GK139" s="1">
        <v>301.49</v>
      </c>
      <c r="GL139" s="1">
        <v>23.28</v>
      </c>
      <c r="GM139" s="1">
        <v>701.9</v>
      </c>
      <c r="GN139" s="1">
        <v>23.28</v>
      </c>
      <c r="GO139" s="1">
        <v>701.9</v>
      </c>
      <c r="GT139" s="1">
        <v>1.46</v>
      </c>
      <c r="GU139" s="1">
        <v>2.88</v>
      </c>
      <c r="GV139" s="1">
        <v>4.93</v>
      </c>
      <c r="GW139" s="1">
        <v>46.12</v>
      </c>
      <c r="GX139" s="1">
        <v>42.354999999999997</v>
      </c>
      <c r="GY139" s="1">
        <v>3219.2550000000001</v>
      </c>
      <c r="GZ139" s="1">
        <v>118.8</v>
      </c>
      <c r="HA139" s="1">
        <v>21168.61</v>
      </c>
      <c r="HB139" s="1">
        <v>571.72</v>
      </c>
      <c r="HC139" s="1">
        <v>429736.29</v>
      </c>
      <c r="HD139" s="1">
        <v>1502.76</v>
      </c>
      <c r="HE139" s="1">
        <v>2862156.34</v>
      </c>
      <c r="HF139" s="1">
        <v>2277.6</v>
      </c>
      <c r="HG139" s="1">
        <v>6791970.96</v>
      </c>
      <c r="HH139" s="1">
        <v>2277.6</v>
      </c>
      <c r="HI139" s="1">
        <v>6791970.96</v>
      </c>
      <c r="HJ139" s="1">
        <f t="shared" si="424"/>
        <v>1.4579000000000004</v>
      </c>
      <c r="HK139" s="1" t="e">
        <f t="shared" ca="1" si="448"/>
        <v>#NAME?</v>
      </c>
      <c r="HL139" s="1" t="e">
        <f t="shared" ca="1" si="449"/>
        <v>#NAME?</v>
      </c>
      <c r="HO139" s="1">
        <v>1</v>
      </c>
      <c r="HP139" s="1">
        <v>1</v>
      </c>
      <c r="HQ139" s="1">
        <v>1</v>
      </c>
      <c r="HR139" s="1">
        <v>1</v>
      </c>
      <c r="HS139" s="1">
        <v>1</v>
      </c>
      <c r="HT139" s="1">
        <v>1</v>
      </c>
      <c r="HU139" s="1">
        <v>1</v>
      </c>
      <c r="HV139" s="1">
        <v>1</v>
      </c>
      <c r="HX139" s="1">
        <v>-39.91438281813285</v>
      </c>
      <c r="HY139" s="1">
        <v>-21.802618016337082</v>
      </c>
      <c r="HZ139" s="1">
        <v>-8.176394595373603</v>
      </c>
      <c r="IA139" s="1">
        <v>-4.1342682482495299</v>
      </c>
      <c r="IB139" s="1">
        <v>-0.8032426632580203</v>
      </c>
      <c r="IC139" s="1">
        <v>-5.0325646653065881E-2</v>
      </c>
      <c r="ID139" s="1">
        <v>0</v>
      </c>
      <c r="IE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S139" s="1">
        <v>1</v>
      </c>
      <c r="IT139" s="1">
        <v>1</v>
      </c>
      <c r="IU139" s="1">
        <v>1.175</v>
      </c>
      <c r="IV139" s="1">
        <v>1.5349999999999999</v>
      </c>
      <c r="IW139" s="1">
        <v>3.5</v>
      </c>
      <c r="IX139" s="1">
        <v>15.91</v>
      </c>
      <c r="IY139" s="1">
        <v>5.2</v>
      </c>
      <c r="IZ139" s="1">
        <v>34.53</v>
      </c>
      <c r="JA139" s="1">
        <v>12.135</v>
      </c>
      <c r="JB139" s="1">
        <v>186.92500000000001</v>
      </c>
      <c r="JC139" s="1">
        <v>23.28</v>
      </c>
      <c r="JD139" s="1">
        <v>701.9</v>
      </c>
      <c r="JE139" s="1">
        <v>23.28</v>
      </c>
      <c r="JF139" s="1">
        <v>701.9</v>
      </c>
      <c r="JG139" s="1">
        <v>23.28</v>
      </c>
      <c r="JH139" s="1">
        <v>701.9</v>
      </c>
      <c r="JM139" s="1">
        <v>6.9349999999999996</v>
      </c>
      <c r="JN139" s="1">
        <v>86.584999999999994</v>
      </c>
      <c r="JO139" s="1">
        <v>49.984999999999999</v>
      </c>
      <c r="JP139" s="1">
        <v>4476.335</v>
      </c>
      <c r="JQ139" s="1">
        <v>297.03500000000003</v>
      </c>
      <c r="JR139" s="1">
        <v>123755.105</v>
      </c>
      <c r="JS139" s="1">
        <v>465.49</v>
      </c>
      <c r="JT139" s="1">
        <v>292004.90000000002</v>
      </c>
      <c r="JU139" s="1">
        <v>1160.905</v>
      </c>
      <c r="JV139" s="1">
        <v>1747417.8049999999</v>
      </c>
      <c r="JW139" s="1">
        <v>2277.6</v>
      </c>
      <c r="JX139" s="1">
        <v>6791970.96</v>
      </c>
      <c r="JY139" s="1">
        <v>2277.6</v>
      </c>
      <c r="JZ139" s="1">
        <v>6791970.96</v>
      </c>
      <c r="KA139" s="1">
        <v>2277.6</v>
      </c>
      <c r="KB139" s="1">
        <v>6791970.96</v>
      </c>
      <c r="KC139" s="1">
        <f t="shared" si="427"/>
        <v>1.4579000000000004</v>
      </c>
      <c r="KD139" s="1" t="e">
        <f t="shared" ca="1" si="450"/>
        <v>#NAME?</v>
      </c>
      <c r="KE139" s="1" t="e">
        <f t="shared" ca="1" si="451"/>
        <v>#NAME?</v>
      </c>
      <c r="KH139" s="1">
        <v>1</v>
      </c>
      <c r="KI139" s="1">
        <v>1</v>
      </c>
      <c r="KJ139" s="1">
        <v>1</v>
      </c>
      <c r="KK139" s="1">
        <v>1</v>
      </c>
      <c r="KL139" s="1">
        <v>1</v>
      </c>
      <c r="KM139" s="1">
        <v>1</v>
      </c>
      <c r="KN139" s="1">
        <v>1</v>
      </c>
      <c r="KO139" s="1">
        <v>1</v>
      </c>
      <c r="KQ139" s="1">
        <v>13.680175643708015</v>
      </c>
      <c r="KR139" s="1">
        <v>16.713544628239688</v>
      </c>
      <c r="KS139" s="1">
        <v>19.012199381127161</v>
      </c>
      <c r="KT139" s="1">
        <v>19.537629753096951</v>
      </c>
      <c r="KU139" s="1">
        <v>19.908095966270793</v>
      </c>
      <c r="KV139" s="1">
        <v>20</v>
      </c>
      <c r="KW139" s="1">
        <v>20</v>
      </c>
      <c r="KX139" s="1">
        <v>20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L139" s="1">
        <v>1.4850000000000001</v>
      </c>
      <c r="LM139" s="1">
        <v>2.8149999999999999</v>
      </c>
      <c r="LN139" s="1">
        <v>6.19</v>
      </c>
      <c r="LO139" s="1">
        <v>50.39</v>
      </c>
      <c r="LP139" s="1">
        <v>23.885000000000002</v>
      </c>
      <c r="LQ139" s="1">
        <v>792.52499999999998</v>
      </c>
      <c r="LR139" s="1">
        <v>25.82</v>
      </c>
      <c r="LS139" s="1">
        <v>896.22</v>
      </c>
      <c r="LT139" s="1">
        <v>28.805</v>
      </c>
      <c r="LU139" s="1">
        <v>1096.885</v>
      </c>
      <c r="LV139" s="1">
        <v>28.805</v>
      </c>
      <c r="LW139" s="1">
        <v>1096.885</v>
      </c>
      <c r="LX139" s="1">
        <v>28.805</v>
      </c>
      <c r="LY139" s="1">
        <v>1096.885</v>
      </c>
      <c r="LZ139" s="1">
        <v>28.805</v>
      </c>
      <c r="MA139" s="1">
        <v>1096.885</v>
      </c>
      <c r="MF139" s="1">
        <v>88.844999999999999</v>
      </c>
      <c r="MG139" s="1">
        <v>14344.684999999999</v>
      </c>
      <c r="MH139" s="1">
        <v>567.32000000000005</v>
      </c>
      <c r="MI139" s="1">
        <v>441843.02</v>
      </c>
      <c r="MJ139" s="1">
        <v>2339.2350000000001</v>
      </c>
      <c r="MK139" s="1">
        <v>7692670.2050000001</v>
      </c>
      <c r="ML139" s="1">
        <v>2531.915</v>
      </c>
      <c r="MM139" s="1">
        <v>8706091.7850000001</v>
      </c>
      <c r="MN139" s="1">
        <v>2830.46</v>
      </c>
      <c r="MO139" s="1">
        <v>10680570.560000001</v>
      </c>
      <c r="MP139" s="1">
        <v>2830.46</v>
      </c>
      <c r="MQ139" s="1">
        <v>10680570.560000001</v>
      </c>
      <c r="MR139" s="1">
        <v>2830.46</v>
      </c>
      <c r="MS139" s="1">
        <v>10680570.560000001</v>
      </c>
      <c r="MT139" s="1">
        <v>2830.46</v>
      </c>
      <c r="MU139" s="1">
        <v>10680570.560000001</v>
      </c>
      <c r="MV139" s="1">
        <f t="shared" si="430"/>
        <v>1.4579000000000004</v>
      </c>
      <c r="MW139" s="1" t="e">
        <f t="shared" ca="1" si="452"/>
        <v>#NAME?</v>
      </c>
      <c r="MX139" s="1" t="e">
        <f t="shared" ca="1" si="453"/>
        <v>#NAME?</v>
      </c>
      <c r="NA139" s="1">
        <v>1</v>
      </c>
      <c r="NB139" s="1">
        <v>1</v>
      </c>
      <c r="NC139" s="1">
        <v>1</v>
      </c>
      <c r="ND139" s="1">
        <v>1</v>
      </c>
      <c r="NE139" s="1">
        <v>1</v>
      </c>
      <c r="NF139" s="1">
        <v>1</v>
      </c>
      <c r="NG139" s="1">
        <v>1</v>
      </c>
      <c r="NH139" s="1">
        <v>1</v>
      </c>
      <c r="NJ139" s="1">
        <v>0.55081497800331958</v>
      </c>
      <c r="NK139" s="1">
        <v>0.83089305904451183</v>
      </c>
      <c r="NL139" s="1">
        <v>0.98329708778294522</v>
      </c>
      <c r="NM139" s="1">
        <v>0.99328136796609801</v>
      </c>
      <c r="NN139" s="1">
        <v>1</v>
      </c>
      <c r="NO139" s="1">
        <v>1</v>
      </c>
      <c r="NP139" s="1">
        <v>1</v>
      </c>
      <c r="NQ139" s="1">
        <v>1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</row>
    <row r="140" spans="1:390" s="1" customFormat="1" x14ac:dyDescent="0.25">
      <c r="A140" s="1">
        <v>600</v>
      </c>
      <c r="B140" s="1">
        <v>200</v>
      </c>
      <c r="C140" s="1">
        <v>100</v>
      </c>
      <c r="D140" s="1" t="s">
        <v>341</v>
      </c>
      <c r="E140" s="1">
        <v>22.458251884999999</v>
      </c>
      <c r="F140" s="1">
        <v>505.24909940267474</v>
      </c>
      <c r="G140" s="1">
        <f t="shared" si="403"/>
        <v>0.87602167256869734</v>
      </c>
      <c r="H140" s="1" t="e">
        <f t="shared" ca="1" si="434"/>
        <v>#NAME?</v>
      </c>
      <c r="I140" s="1" t="e">
        <f t="shared" ca="1" si="435"/>
        <v>#NAME?</v>
      </c>
      <c r="J140" s="1">
        <f t="shared" si="406"/>
        <v>3.7430419808333332E-4</v>
      </c>
      <c r="K140" s="1" t="e">
        <f t="shared" ca="1" si="436"/>
        <v>#NAME?</v>
      </c>
      <c r="L140" s="1" t="e">
        <f t="shared" ca="1" si="437"/>
        <v>#NAME?</v>
      </c>
      <c r="M140" s="1">
        <v>0</v>
      </c>
      <c r="N140" s="1">
        <v>25039.69</v>
      </c>
      <c r="O140" s="1">
        <v>47586.224999999999</v>
      </c>
      <c r="P140" s="1">
        <v>2271440432.6149998</v>
      </c>
      <c r="Q140" s="1">
        <f t="shared" si="409"/>
        <v>6991622.8643751144</v>
      </c>
      <c r="R140" s="1" t="e">
        <f t="shared" ca="1" si="438"/>
        <v>#NAME?</v>
      </c>
      <c r="S140" s="1" t="e">
        <f t="shared" ca="1" si="439"/>
        <v>#NAME?</v>
      </c>
      <c r="T140" s="1">
        <v>59900</v>
      </c>
      <c r="U140" s="2">
        <v>3588010000</v>
      </c>
      <c r="V140" s="2">
        <f t="shared" si="412"/>
        <v>0</v>
      </c>
      <c r="W140" s="2" t="e">
        <f t="shared" ca="1" si="440"/>
        <v>#NAME?</v>
      </c>
      <c r="X140" s="2" t="e">
        <f t="shared" ca="1" si="441"/>
        <v>#NAME?</v>
      </c>
      <c r="Y140" s="2">
        <f t="shared" si="415"/>
        <v>0.99833333333333329</v>
      </c>
      <c r="Z140" s="2" t="e">
        <f t="shared" ca="1" si="442"/>
        <v>#NAME?</v>
      </c>
      <c r="AA140" s="2" t="e">
        <f t="shared" ca="1" si="443"/>
        <v>#NAME?</v>
      </c>
      <c r="AB140" s="2">
        <v>600</v>
      </c>
      <c r="AC140" s="2">
        <v>360000</v>
      </c>
      <c r="AD140" s="2">
        <f t="shared" si="433"/>
        <v>1.900431874356272</v>
      </c>
      <c r="AE140" s="2">
        <v>7797</v>
      </c>
      <c r="AF140" s="2">
        <v>7797</v>
      </c>
      <c r="AG140" s="2">
        <v>1850.665</v>
      </c>
      <c r="AH140" s="2">
        <v>3434057.0649999999</v>
      </c>
      <c r="AI140" s="2">
        <v>59900</v>
      </c>
      <c r="AJ140" s="2">
        <v>1689.7149999999999</v>
      </c>
      <c r="AK140" s="2">
        <v>2864074.0350000001</v>
      </c>
      <c r="AL140" s="2"/>
      <c r="AM140" s="2"/>
      <c r="AN140" s="2">
        <v>1</v>
      </c>
      <c r="AO140" s="2">
        <v>1</v>
      </c>
      <c r="AP140" s="2">
        <v>1</v>
      </c>
      <c r="AQ140" s="2">
        <v>1</v>
      </c>
      <c r="AR140" s="2">
        <v>1</v>
      </c>
      <c r="AS140" s="2">
        <v>1</v>
      </c>
      <c r="AT140" s="2">
        <v>1</v>
      </c>
      <c r="AU140" s="2">
        <v>1</v>
      </c>
      <c r="AV140" s="2">
        <v>1</v>
      </c>
      <c r="AW140" s="2">
        <v>1</v>
      </c>
      <c r="AX140" s="2">
        <v>1</v>
      </c>
      <c r="AY140" s="2">
        <v>1</v>
      </c>
      <c r="AZ140" s="2">
        <v>1.0249999999999999</v>
      </c>
      <c r="BA140" s="2">
        <v>1.075</v>
      </c>
      <c r="BB140" s="2">
        <v>72.965000000000003</v>
      </c>
      <c r="BC140" s="2">
        <v>6549.5249999999996</v>
      </c>
      <c r="BD140" s="2"/>
      <c r="BE140" s="2"/>
      <c r="BF140" s="2"/>
      <c r="BG140" s="2"/>
      <c r="BH140" s="2">
        <v>1.1299999999999999</v>
      </c>
      <c r="BI140" s="2">
        <v>1.41</v>
      </c>
      <c r="BJ140" s="2">
        <v>1.375</v>
      </c>
      <c r="BK140" s="2">
        <v>2.3849999999999998</v>
      </c>
      <c r="BL140" s="2">
        <v>1.72</v>
      </c>
      <c r="BM140" s="1">
        <v>3.96</v>
      </c>
      <c r="BN140" s="1">
        <v>2.06</v>
      </c>
      <c r="BO140" s="1">
        <v>6.23</v>
      </c>
      <c r="BP140" s="1">
        <v>3.31</v>
      </c>
      <c r="BQ140" s="1">
        <v>17.68</v>
      </c>
      <c r="BR140" s="1">
        <v>9.69</v>
      </c>
      <c r="BS140" s="1">
        <v>182.4</v>
      </c>
      <c r="BT140" s="1">
        <v>29.984999999999999</v>
      </c>
      <c r="BU140" s="1">
        <v>1622.375</v>
      </c>
      <c r="BV140" s="1">
        <v>7245.6049999999996</v>
      </c>
      <c r="BW140" s="1">
        <v>64748036.225000001</v>
      </c>
      <c r="BX140" s="1">
        <f t="shared" si="418"/>
        <v>1.9864000000000006</v>
      </c>
      <c r="BY140" s="1" t="e">
        <f t="shared" ca="1" si="444"/>
        <v>#NAME?</v>
      </c>
      <c r="BZ140" s="1" t="e">
        <f t="shared" ca="1" si="445"/>
        <v>#NAME?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L140" s="1">
        <v>-34167.069593119995</v>
      </c>
      <c r="CM140" s="1">
        <v>-16201.40821424</v>
      </c>
      <c r="CN140" s="1">
        <v>-6609.5877257600023</v>
      </c>
      <c r="CO140" s="1">
        <v>-3959.8313457599993</v>
      </c>
      <c r="CP140" s="1">
        <v>-908.01334048000024</v>
      </c>
      <c r="CQ140" s="1">
        <v>-110.13777120000005</v>
      </c>
      <c r="CR140" s="1">
        <v>-12.963345280000004</v>
      </c>
      <c r="CS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G140" s="1">
        <v>1</v>
      </c>
      <c r="DH140" s="1">
        <v>1</v>
      </c>
      <c r="DI140" s="1">
        <v>1.0049999999999999</v>
      </c>
      <c r="DJ140" s="1">
        <v>1.0149999999999999</v>
      </c>
      <c r="DK140" s="1">
        <v>1.5249999999999999</v>
      </c>
      <c r="DL140" s="1">
        <v>2.9750000000000001</v>
      </c>
      <c r="DM140" s="1">
        <v>3.5649999999999999</v>
      </c>
      <c r="DN140" s="1">
        <v>28.254999999999999</v>
      </c>
      <c r="DO140" s="1">
        <v>15.97</v>
      </c>
      <c r="DP140" s="1">
        <v>541.49</v>
      </c>
      <c r="DQ140" s="1">
        <v>82.68</v>
      </c>
      <c r="DR140" s="1">
        <v>9811.39</v>
      </c>
      <c r="DS140" s="1">
        <v>303.60000000000002</v>
      </c>
      <c r="DT140" s="1">
        <v>119612.65</v>
      </c>
      <c r="DU140" s="1">
        <v>382.55555555555554</v>
      </c>
      <c r="DV140" s="1">
        <v>169401.14814814815</v>
      </c>
      <c r="EA140" s="1">
        <v>1.51</v>
      </c>
      <c r="EB140" s="1">
        <v>3.13</v>
      </c>
      <c r="EC140" s="1">
        <v>19.05</v>
      </c>
      <c r="ED140" s="1">
        <v>672.57</v>
      </c>
      <c r="EE140" s="1">
        <v>94</v>
      </c>
      <c r="EF140" s="1">
        <v>16579.650000000001</v>
      </c>
      <c r="EG140" s="1">
        <v>302.67</v>
      </c>
      <c r="EH140" s="1">
        <v>247330.24</v>
      </c>
      <c r="EI140" s="1">
        <v>1546.32</v>
      </c>
      <c r="EJ140" s="1">
        <v>5263586.2300000004</v>
      </c>
      <c r="EK140" s="1">
        <v>8221.24</v>
      </c>
      <c r="EL140" s="1">
        <v>97349756.540000007</v>
      </c>
      <c r="EM140" s="1">
        <v>30309.5625</v>
      </c>
      <c r="EN140" s="1">
        <v>1193072956.6375</v>
      </c>
      <c r="EO140" s="1">
        <v>38201.777777777781</v>
      </c>
      <c r="EP140" s="1">
        <v>1689664758.5185184</v>
      </c>
      <c r="EQ140" s="1">
        <f t="shared" si="421"/>
        <v>1.9864000000000006</v>
      </c>
      <c r="ER140" s="1" t="e">
        <f t="shared" ca="1" si="446"/>
        <v>#NAME?</v>
      </c>
      <c r="ES140" s="1" t="e">
        <f t="shared" ca="1" si="447"/>
        <v>#NAME?</v>
      </c>
      <c r="EV140" s="1">
        <v>1</v>
      </c>
      <c r="EW140" s="1">
        <v>1</v>
      </c>
      <c r="EX140" s="1">
        <v>1</v>
      </c>
      <c r="EY140" s="1">
        <v>1</v>
      </c>
      <c r="EZ140" s="1">
        <v>1</v>
      </c>
      <c r="FA140" s="1">
        <v>1</v>
      </c>
      <c r="FB140" s="1">
        <v>0.4</v>
      </c>
      <c r="FC140" s="1">
        <v>0.13500000000000001</v>
      </c>
      <c r="FE140" s="1">
        <v>-7.2568065937331303</v>
      </c>
      <c r="FF140" s="1">
        <v>54.999509295476727</v>
      </c>
      <c r="FG140" s="1">
        <v>88.341084202255075</v>
      </c>
      <c r="FH140" s="1">
        <v>98.565271216748243</v>
      </c>
      <c r="FI140" s="1">
        <v>105.11563848467729</v>
      </c>
      <c r="FJ140" s="1">
        <v>106.61605752620727</v>
      </c>
      <c r="FK140" s="1">
        <v>106.7492765677741</v>
      </c>
      <c r="FL140" s="1">
        <v>106.75752528361593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Z140" s="1">
        <v>1</v>
      </c>
      <c r="GA140" s="1">
        <v>1</v>
      </c>
      <c r="GB140" s="1">
        <v>1</v>
      </c>
      <c r="GC140" s="1">
        <v>1</v>
      </c>
      <c r="GD140" s="1">
        <v>1.0900000000000001</v>
      </c>
      <c r="GE140" s="1">
        <v>1.27</v>
      </c>
      <c r="GF140" s="1">
        <v>1.7150000000000001</v>
      </c>
      <c r="GG140" s="1">
        <v>3.625</v>
      </c>
      <c r="GH140" s="1">
        <v>6.19</v>
      </c>
      <c r="GI140" s="1">
        <v>48.16</v>
      </c>
      <c r="GJ140" s="1">
        <v>14.06</v>
      </c>
      <c r="GK140" s="1">
        <v>245.92</v>
      </c>
      <c r="GL140" s="1">
        <v>21.42</v>
      </c>
      <c r="GM140" s="1">
        <v>570.9</v>
      </c>
      <c r="GN140" s="1">
        <v>21.42</v>
      </c>
      <c r="GO140" s="1">
        <v>570.9</v>
      </c>
      <c r="GT140" s="1">
        <v>1.51</v>
      </c>
      <c r="GU140" s="1">
        <v>2.9</v>
      </c>
      <c r="GV140" s="1">
        <v>5.65</v>
      </c>
      <c r="GW140" s="1">
        <v>57.65</v>
      </c>
      <c r="GX140" s="1">
        <v>39.274999999999999</v>
      </c>
      <c r="GY140" s="1">
        <v>2711.9250000000002</v>
      </c>
      <c r="GZ140" s="1">
        <v>113.005</v>
      </c>
      <c r="HA140" s="1">
        <v>19575.125</v>
      </c>
      <c r="HB140" s="1">
        <v>563.17999999999995</v>
      </c>
      <c r="HC140" s="1">
        <v>416988.91</v>
      </c>
      <c r="HD140" s="1">
        <v>1357.81</v>
      </c>
      <c r="HE140" s="1">
        <v>2326006.3199999998</v>
      </c>
      <c r="HF140" s="1">
        <v>2091.58</v>
      </c>
      <c r="HG140" s="1">
        <v>5493431.71</v>
      </c>
      <c r="HH140" s="1">
        <v>2091.58</v>
      </c>
      <c r="HI140" s="1">
        <v>5493431.71</v>
      </c>
      <c r="HJ140" s="1">
        <f t="shared" si="424"/>
        <v>1.9864000000000006</v>
      </c>
      <c r="HK140" s="1" t="e">
        <f t="shared" ca="1" si="448"/>
        <v>#NAME?</v>
      </c>
      <c r="HL140" s="1" t="e">
        <f t="shared" ca="1" si="449"/>
        <v>#NAME?</v>
      </c>
      <c r="HO140" s="1">
        <v>1</v>
      </c>
      <c r="HP140" s="1">
        <v>1</v>
      </c>
      <c r="HQ140" s="1">
        <v>1</v>
      </c>
      <c r="HR140" s="1">
        <v>1</v>
      </c>
      <c r="HS140" s="1">
        <v>1</v>
      </c>
      <c r="HT140" s="1">
        <v>1</v>
      </c>
      <c r="HU140" s="1">
        <v>1</v>
      </c>
      <c r="HV140" s="1">
        <v>1</v>
      </c>
      <c r="HX140" s="1">
        <v>-40.044021842153491</v>
      </c>
      <c r="HY140" s="1">
        <v>-21.287065564555714</v>
      </c>
      <c r="HZ140" s="1">
        <v>-8.3570187303238654</v>
      </c>
      <c r="IA140" s="1">
        <v>-4.3219341526531601</v>
      </c>
      <c r="IB140" s="1">
        <v>-0.75571808770216298</v>
      </c>
      <c r="IC140" s="1">
        <v>-5.1118176521618104E-2</v>
      </c>
      <c r="ID140" s="1">
        <v>0</v>
      </c>
      <c r="IE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S140" s="1">
        <v>1</v>
      </c>
      <c r="IT140" s="1">
        <v>1</v>
      </c>
      <c r="IU140" s="1">
        <v>1.135</v>
      </c>
      <c r="IV140" s="1">
        <v>1.415</v>
      </c>
      <c r="IW140" s="1">
        <v>3.43</v>
      </c>
      <c r="IX140" s="1">
        <v>14.33</v>
      </c>
      <c r="IY140" s="1">
        <v>5.0599999999999996</v>
      </c>
      <c r="IZ140" s="1">
        <v>32.1</v>
      </c>
      <c r="JA140" s="1">
        <v>10.955</v>
      </c>
      <c r="JB140" s="1">
        <v>148.345</v>
      </c>
      <c r="JC140" s="1">
        <v>21.42</v>
      </c>
      <c r="JD140" s="1">
        <v>570.9</v>
      </c>
      <c r="JE140" s="1">
        <v>21.42</v>
      </c>
      <c r="JF140" s="1">
        <v>570.9</v>
      </c>
      <c r="JG140" s="1">
        <v>21.42</v>
      </c>
      <c r="JH140" s="1">
        <v>570.9</v>
      </c>
      <c r="JM140" s="1">
        <v>6.52</v>
      </c>
      <c r="JN140" s="1">
        <v>77.03</v>
      </c>
      <c r="JO140" s="1">
        <v>47.54</v>
      </c>
      <c r="JP140" s="1">
        <v>3939.53</v>
      </c>
      <c r="JQ140" s="1">
        <v>287.64</v>
      </c>
      <c r="JR140" s="1">
        <v>109721.36</v>
      </c>
      <c r="JS140" s="1">
        <v>454.70499999999998</v>
      </c>
      <c r="JT140" s="1">
        <v>272556.315</v>
      </c>
      <c r="JU140" s="1">
        <v>1043.78</v>
      </c>
      <c r="JV140" s="1">
        <v>1374214.25</v>
      </c>
      <c r="JW140" s="1">
        <v>2091.58</v>
      </c>
      <c r="JX140" s="1">
        <v>5493431.71</v>
      </c>
      <c r="JY140" s="1">
        <v>2091.58</v>
      </c>
      <c r="JZ140" s="1">
        <v>5493431.71</v>
      </c>
      <c r="KA140" s="1">
        <v>2091.58</v>
      </c>
      <c r="KB140" s="1">
        <v>5493431.71</v>
      </c>
      <c r="KC140" s="1">
        <f t="shared" si="427"/>
        <v>1.9864000000000006</v>
      </c>
      <c r="KD140" s="1" t="e">
        <f t="shared" ca="1" si="450"/>
        <v>#NAME?</v>
      </c>
      <c r="KE140" s="1" t="e">
        <f t="shared" ca="1" si="451"/>
        <v>#NAME?</v>
      </c>
      <c r="KH140" s="1">
        <v>1</v>
      </c>
      <c r="KI140" s="1">
        <v>1</v>
      </c>
      <c r="KJ140" s="1">
        <v>1</v>
      </c>
      <c r="KK140" s="1">
        <v>1</v>
      </c>
      <c r="KL140" s="1">
        <v>1</v>
      </c>
      <c r="KM140" s="1">
        <v>1</v>
      </c>
      <c r="KN140" s="1">
        <v>1</v>
      </c>
      <c r="KO140" s="1">
        <v>1</v>
      </c>
      <c r="KQ140" s="1">
        <v>13.774799397319919</v>
      </c>
      <c r="KR140" s="1">
        <v>16.745265213194344</v>
      </c>
      <c r="KS140" s="1">
        <v>19.021392631231674</v>
      </c>
      <c r="KT140" s="1">
        <v>19.539623619122153</v>
      </c>
      <c r="KU140" s="1">
        <v>19.912925646328958</v>
      </c>
      <c r="KV140" s="1">
        <v>20</v>
      </c>
      <c r="KW140" s="1">
        <v>20</v>
      </c>
      <c r="KX140" s="1">
        <v>20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L140" s="1">
        <v>1.46</v>
      </c>
      <c r="LM140" s="1">
        <v>2.6</v>
      </c>
      <c r="LN140" s="1">
        <v>6.9349999999999996</v>
      </c>
      <c r="LO140" s="1">
        <v>63.685000000000002</v>
      </c>
      <c r="LP140" s="1">
        <v>22.465</v>
      </c>
      <c r="LQ140" s="1">
        <v>675.45500000000004</v>
      </c>
      <c r="LR140" s="1">
        <v>24.635000000000002</v>
      </c>
      <c r="LS140" s="1">
        <v>785.78499999999997</v>
      </c>
      <c r="LT140" s="1">
        <v>28.08</v>
      </c>
      <c r="LU140" s="1">
        <v>1008.49</v>
      </c>
      <c r="LV140" s="1">
        <v>28.08</v>
      </c>
      <c r="LW140" s="1">
        <v>1008.49</v>
      </c>
      <c r="LX140" s="1">
        <v>28.08</v>
      </c>
      <c r="LY140" s="1">
        <v>1008.49</v>
      </c>
      <c r="LZ140" s="1">
        <v>28.08</v>
      </c>
      <c r="MA140" s="1">
        <v>1008.49</v>
      </c>
      <c r="MF140" s="1">
        <v>88.7</v>
      </c>
      <c r="MG140" s="1">
        <v>12561.7</v>
      </c>
      <c r="MH140" s="1">
        <v>644.42999999999995</v>
      </c>
      <c r="MI140" s="1">
        <v>571355.68999999994</v>
      </c>
      <c r="MJ140" s="1">
        <v>2196.4949999999999</v>
      </c>
      <c r="MK140" s="1">
        <v>6532860.665</v>
      </c>
      <c r="ML140" s="1">
        <v>2411.38</v>
      </c>
      <c r="MM140" s="1">
        <v>7601467.6399999997</v>
      </c>
      <c r="MN140" s="1">
        <v>2754.3150000000001</v>
      </c>
      <c r="MO140" s="1">
        <v>9781332.5050000008</v>
      </c>
      <c r="MP140" s="1">
        <v>2754.3150000000001</v>
      </c>
      <c r="MQ140" s="1">
        <v>9781332.5050000008</v>
      </c>
      <c r="MR140" s="1">
        <v>2754.3150000000001</v>
      </c>
      <c r="MS140" s="1">
        <v>9781332.5050000008</v>
      </c>
      <c r="MT140" s="1">
        <v>2754.3150000000001</v>
      </c>
      <c r="MU140" s="1">
        <v>9781332.5050000008</v>
      </c>
      <c r="MV140" s="1">
        <f t="shared" si="430"/>
        <v>1.9864000000000006</v>
      </c>
      <c r="MW140" s="1" t="e">
        <f t="shared" ca="1" si="452"/>
        <v>#NAME?</v>
      </c>
      <c r="MX140" s="1" t="e">
        <f t="shared" ca="1" si="453"/>
        <v>#NAME?</v>
      </c>
      <c r="NA140" s="1">
        <v>1</v>
      </c>
      <c r="NB140" s="1">
        <v>1</v>
      </c>
      <c r="NC140" s="1">
        <v>1</v>
      </c>
      <c r="ND140" s="1">
        <v>1</v>
      </c>
      <c r="NE140" s="1">
        <v>1</v>
      </c>
      <c r="NF140" s="1">
        <v>1</v>
      </c>
      <c r="NG140" s="1">
        <v>1</v>
      </c>
      <c r="NH140" s="1">
        <v>1</v>
      </c>
      <c r="NJ140" s="1">
        <v>0.54698286701530574</v>
      </c>
      <c r="NK140" s="1">
        <v>0.8364108621841454</v>
      </c>
      <c r="NL140" s="1">
        <v>0.98272706572774515</v>
      </c>
      <c r="NM140" s="1">
        <v>0.99379818581485968</v>
      </c>
      <c r="NN140" s="1">
        <v>1</v>
      </c>
      <c r="NO140" s="1">
        <v>1</v>
      </c>
      <c r="NP140" s="1">
        <v>1</v>
      </c>
      <c r="NQ140" s="1">
        <v>1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</row>
    <row r="141" spans="1:390" s="1" customFormat="1" x14ac:dyDescent="0.25">
      <c r="A141" s="1">
        <v>650</v>
      </c>
      <c r="B141" s="1">
        <v>200</v>
      </c>
      <c r="C141" s="1">
        <v>100</v>
      </c>
      <c r="D141" s="1" t="s">
        <v>341</v>
      </c>
      <c r="E141" s="1">
        <v>22.729880304999988</v>
      </c>
      <c r="F141" s="1">
        <v>517.65124236367262</v>
      </c>
      <c r="G141" s="1">
        <f t="shared" si="403"/>
        <v>1.0037836840463115</v>
      </c>
      <c r="H141" s="1" t="e">
        <f t="shared" ref="H141:H146" ca="1" si="454">E141-КОРЕНЬ(G141)/КОРЕНЬ(B141)*$B$1</f>
        <v>#NAME?</v>
      </c>
      <c r="I141" s="1" t="e">
        <f t="shared" ref="I141:I146" ca="1" si="455">E141+КОРЕНЬ(G141)/КОРЕНЬ(B141)*$B$1</f>
        <v>#NAME?</v>
      </c>
      <c r="J141" s="1">
        <f t="shared" si="406"/>
        <v>3.4969046623076905E-4</v>
      </c>
      <c r="K141" s="1" t="e">
        <f t="shared" ref="K141:K146" ca="1" si="456">J141-КОРЕНЬ(G141)/КОРЕНЬ(B141)*$B$1</f>
        <v>#NAME?</v>
      </c>
      <c r="L141" s="1" t="e">
        <f t="shared" ref="L141:L146" ca="1" si="457">J141+КОРЕНЬ(G141)/КОРЕНЬ(B141)*$B$1</f>
        <v>#NAME?</v>
      </c>
      <c r="M141" s="1">
        <v>0</v>
      </c>
      <c r="N141" s="1">
        <v>27571.05</v>
      </c>
      <c r="O141" s="1">
        <v>52927.495000000003</v>
      </c>
      <c r="P141" s="1">
        <v>2810069570.2649999</v>
      </c>
      <c r="Q141" s="1">
        <f t="shared" si="409"/>
        <v>8749843.2899746895</v>
      </c>
      <c r="R141" s="1" t="e">
        <f t="shared" ref="R141:R146" ca="1" si="458">O141-КОРЕНЬ(Q141)/КОРЕНЬ(B141)*$B$1</f>
        <v>#NAME?</v>
      </c>
      <c r="S141" s="1" t="e">
        <f t="shared" ref="S141:S146" ca="1" si="459">O141+КОРЕНЬ(Q141)/КОРЕНЬ(B141)*$B$1</f>
        <v>#NAME?</v>
      </c>
      <c r="T141" s="1">
        <v>64900</v>
      </c>
      <c r="U141" s="2">
        <v>4212010000</v>
      </c>
      <c r="V141" s="2">
        <f t="shared" si="412"/>
        <v>0</v>
      </c>
      <c r="W141" s="2" t="e">
        <f t="shared" ref="W141:W146" ca="1" si="460">T141-КОРЕНЬ(V141)/КОРЕНЬ(B141)*$B$1</f>
        <v>#NAME?</v>
      </c>
      <c r="X141" s="2" t="e">
        <f t="shared" ref="X141:X146" ca="1" si="461">T141+КОРЕНЬ(V141)/КОРЕНЬ(B141)*$B$1</f>
        <v>#NAME?</v>
      </c>
      <c r="Y141" s="2">
        <f t="shared" si="415"/>
        <v>0.99846153846153851</v>
      </c>
      <c r="Z141" s="2" t="e">
        <f t="shared" ref="Z141:Z146" ca="1" si="462">Y141-КОРЕНЬ(V141)/КОРЕНЬ(B141)*$B$1</f>
        <v>#NAME?</v>
      </c>
      <c r="AA141" s="2" t="e">
        <f t="shared" ref="AA141:AA146" ca="1" si="463">Y141+КОРЕНЬ(V141)/КОРЕНЬ(B141)*$B$1</f>
        <v>#NAME?</v>
      </c>
      <c r="AB141" s="2">
        <v>650</v>
      </c>
      <c r="AC141" s="2">
        <v>422500</v>
      </c>
      <c r="AD141" s="2">
        <f t="shared" si="433"/>
        <v>1.9196764359717895</v>
      </c>
      <c r="AE141" s="2">
        <v>7797</v>
      </c>
      <c r="AF141" s="2">
        <v>7797</v>
      </c>
      <c r="AG141" s="2">
        <v>1947.18</v>
      </c>
      <c r="AH141" s="2">
        <v>3800216.72</v>
      </c>
      <c r="AI141" s="2">
        <v>64900</v>
      </c>
      <c r="AJ141" s="2">
        <v>1785.96</v>
      </c>
      <c r="AK141" s="2">
        <v>3198440.79</v>
      </c>
      <c r="AL141" s="2"/>
      <c r="AM141" s="2"/>
      <c r="AN141" s="2">
        <v>1</v>
      </c>
      <c r="AO141" s="2">
        <v>1</v>
      </c>
      <c r="AP141" s="2">
        <v>1</v>
      </c>
      <c r="AQ141" s="2">
        <v>1</v>
      </c>
      <c r="AR141" s="2">
        <v>1</v>
      </c>
      <c r="AS141" s="2">
        <v>1</v>
      </c>
      <c r="AT141" s="2">
        <v>1</v>
      </c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1.07</v>
      </c>
      <c r="BA141" s="2">
        <v>1.21</v>
      </c>
      <c r="BB141" s="2">
        <v>72.135000000000005</v>
      </c>
      <c r="BC141" s="2">
        <v>6159.0249999999996</v>
      </c>
      <c r="BD141" s="2"/>
      <c r="BE141" s="2"/>
      <c r="BF141" s="2"/>
      <c r="BG141" s="2"/>
      <c r="BH141" s="2">
        <v>1.135</v>
      </c>
      <c r="BI141" s="2">
        <v>1.415</v>
      </c>
      <c r="BJ141" s="2">
        <v>1.36</v>
      </c>
      <c r="BK141" s="2">
        <v>2.31</v>
      </c>
      <c r="BL141" s="2">
        <v>1.63</v>
      </c>
      <c r="BM141" s="1">
        <v>3.5</v>
      </c>
      <c r="BN141" s="1">
        <v>2</v>
      </c>
      <c r="BO141" s="1">
        <v>5.8</v>
      </c>
      <c r="BP141" s="1">
        <v>3.53</v>
      </c>
      <c r="BQ141" s="1">
        <v>20.77</v>
      </c>
      <c r="BR141" s="1">
        <v>10.885</v>
      </c>
      <c r="BS141" s="1">
        <v>214.32499999999999</v>
      </c>
      <c r="BT141" s="1">
        <v>35.064999999999998</v>
      </c>
      <c r="BU141" s="1">
        <v>2260.7950000000001</v>
      </c>
      <c r="BV141" s="1">
        <v>7164.79</v>
      </c>
      <c r="BW141" s="1">
        <v>60912704.539999999</v>
      </c>
      <c r="BX141" s="1">
        <f t="shared" si="418"/>
        <v>1.7999999999999998</v>
      </c>
      <c r="BY141" s="1" t="e">
        <f t="shared" ref="BY141:BY146" ca="1" si="464">BN141-КОРЕНЬ(BP141)/КОРЕНЬ(B141)*$B$1</f>
        <v>#NAME?</v>
      </c>
      <c r="BZ141" s="1" t="e">
        <f t="shared" ref="BZ141:BZ146" ca="1" si="465">BN141+КОРЕНЬ(BP141)/КОРЕНЬ(B141)*$B$1</f>
        <v>#NAME?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L141" s="1">
        <v>-31820.492318239983</v>
      </c>
      <c r="CM141" s="1">
        <v>-14705.56876496</v>
      </c>
      <c r="CN141" s="1">
        <v>-6809.5237265600017</v>
      </c>
      <c r="CO141" s="1">
        <v>-3239.2171979200002</v>
      </c>
      <c r="CP141" s="1">
        <v>-985.86989168000025</v>
      </c>
      <c r="CQ141" s="1">
        <v>-94.485240320000031</v>
      </c>
      <c r="CR141" s="1">
        <v>-11.871979199999998</v>
      </c>
      <c r="CS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G141" s="1">
        <v>1</v>
      </c>
      <c r="DH141" s="1">
        <v>1</v>
      </c>
      <c r="DI141" s="1">
        <v>1.0049999999999999</v>
      </c>
      <c r="DJ141" s="1">
        <v>1.0149999999999999</v>
      </c>
      <c r="DK141" s="1">
        <v>1.53</v>
      </c>
      <c r="DL141" s="1">
        <v>3.82</v>
      </c>
      <c r="DM141" s="1">
        <v>3.33</v>
      </c>
      <c r="DN141" s="1">
        <v>22.2</v>
      </c>
      <c r="DO141" s="1">
        <v>14.885</v>
      </c>
      <c r="DP141" s="1">
        <v>448.55500000000001</v>
      </c>
      <c r="DQ141" s="1">
        <v>74</v>
      </c>
      <c r="DR141" s="1">
        <v>8191.21</v>
      </c>
      <c r="DS141" s="1">
        <v>334.31325301204816</v>
      </c>
      <c r="DT141" s="1">
        <v>156532.77108433735</v>
      </c>
      <c r="DU141" s="1">
        <v>446.42105263157896</v>
      </c>
      <c r="DV141" s="1">
        <v>230494.84210526315</v>
      </c>
      <c r="EA141" s="1">
        <v>1.34</v>
      </c>
      <c r="EB141" s="1">
        <v>2.15</v>
      </c>
      <c r="EC141" s="1">
        <v>19.375</v>
      </c>
      <c r="ED141" s="1">
        <v>714.47500000000002</v>
      </c>
      <c r="EE141" s="1">
        <v>96.594999999999999</v>
      </c>
      <c r="EF141" s="1">
        <v>24961.244999999999</v>
      </c>
      <c r="EG141" s="1">
        <v>281.30500000000001</v>
      </c>
      <c r="EH141" s="1">
        <v>191245.64499999999</v>
      </c>
      <c r="EI141" s="1">
        <v>1436.58</v>
      </c>
      <c r="EJ141" s="1">
        <v>4329212.32</v>
      </c>
      <c r="EK141" s="1">
        <v>7347.79</v>
      </c>
      <c r="EL141" s="1">
        <v>81099108.879999995</v>
      </c>
      <c r="EM141" s="1">
        <v>33387.108433734938</v>
      </c>
      <c r="EN141" s="1">
        <v>1562667079.6385543</v>
      </c>
      <c r="EO141" s="1">
        <v>44602.42105263158</v>
      </c>
      <c r="EP141" s="1">
        <v>2301390656.4210525</v>
      </c>
      <c r="EQ141" s="1">
        <f t="shared" si="421"/>
        <v>1.7999999999999998</v>
      </c>
      <c r="ER141" s="1" t="e">
        <f t="shared" ref="ER141:ER146" ca="1" si="466">BN141-КОРЕНЬ(BP141)/КОРЕНЬ(B141)*$B$1</f>
        <v>#NAME?</v>
      </c>
      <c r="ES141" s="1" t="e">
        <f t="shared" ref="ES141:ES146" ca="1" si="467">BN141+КОРЕНЬ(BP141)/КОРЕНЬ(B141)*$B$1</f>
        <v>#NAME?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0.41499999999999998</v>
      </c>
      <c r="FC141" s="1">
        <v>9.5000000000000001E-2</v>
      </c>
      <c r="FE141" s="1">
        <v>-9.6967071777829688</v>
      </c>
      <c r="FF141" s="1">
        <v>55.564190944673491</v>
      </c>
      <c r="FG141" s="1">
        <v>87.868039137827523</v>
      </c>
      <c r="FH141" s="1">
        <v>99.218547725492769</v>
      </c>
      <c r="FI141" s="1">
        <v>105.14188348223412</v>
      </c>
      <c r="FJ141" s="1">
        <v>106.60638612463804</v>
      </c>
      <c r="FK141" s="1">
        <v>106.74818495557201</v>
      </c>
      <c r="FL141" s="1">
        <v>106.75752528361595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Z141" s="1">
        <v>1</v>
      </c>
      <c r="GA141" s="1">
        <v>1</v>
      </c>
      <c r="GB141" s="1">
        <v>1</v>
      </c>
      <c r="GC141" s="1">
        <v>1</v>
      </c>
      <c r="GD141" s="1">
        <v>1.0900000000000001</v>
      </c>
      <c r="GE141" s="1">
        <v>1.27</v>
      </c>
      <c r="GF141" s="1">
        <v>1.7649999999999999</v>
      </c>
      <c r="GG141" s="1">
        <v>3.8050000000000002</v>
      </c>
      <c r="GH141" s="1">
        <v>6.2050000000000001</v>
      </c>
      <c r="GI141" s="1">
        <v>47.795000000000002</v>
      </c>
      <c r="GJ141" s="1">
        <v>15.095000000000001</v>
      </c>
      <c r="GK141" s="1">
        <v>278.66500000000002</v>
      </c>
      <c r="GL141" s="1">
        <v>24.13</v>
      </c>
      <c r="GM141" s="1">
        <v>704.14</v>
      </c>
      <c r="GN141" s="1">
        <v>24.13</v>
      </c>
      <c r="GO141" s="1">
        <v>704.14</v>
      </c>
      <c r="GT141" s="1">
        <v>1.4850000000000001</v>
      </c>
      <c r="GU141" s="1">
        <v>2.9950000000000001</v>
      </c>
      <c r="GV141" s="1">
        <v>5.1050000000000004</v>
      </c>
      <c r="GW141" s="1">
        <v>45.774999999999999</v>
      </c>
      <c r="GX141" s="1">
        <v>42.14</v>
      </c>
      <c r="GY141" s="1">
        <v>2967.23</v>
      </c>
      <c r="GZ141" s="1">
        <v>117.4</v>
      </c>
      <c r="HA141" s="1">
        <v>21186.47</v>
      </c>
      <c r="HB141" s="1">
        <v>563.23500000000001</v>
      </c>
      <c r="HC141" s="1">
        <v>410030.86499999999</v>
      </c>
      <c r="HD141" s="1">
        <v>1458.29</v>
      </c>
      <c r="HE141" s="1">
        <v>2636113.13</v>
      </c>
      <c r="HF141" s="1">
        <v>2363.41</v>
      </c>
      <c r="HG141" s="1">
        <v>6804137.7300000004</v>
      </c>
      <c r="HH141" s="1">
        <v>2363.41</v>
      </c>
      <c r="HI141" s="1">
        <v>6804137.7300000004</v>
      </c>
      <c r="HJ141" s="1">
        <f t="shared" si="424"/>
        <v>1.7999999999999998</v>
      </c>
      <c r="HK141" s="1" t="e">
        <f t="shared" ref="HK141:HK146" ca="1" si="468">BN141-КОРЕНЬ(BP141)/КОРЕНЬ(B141)*$B$1</f>
        <v>#NAME?</v>
      </c>
      <c r="HL141" s="1" t="e">
        <f t="shared" ref="HL141:HL146" ca="1" si="469">BN141+КОРЕНЬ(BP141)/КОРЕНЬ(B141)*$B$1</f>
        <v>#NAME?</v>
      </c>
      <c r="HO141" s="1">
        <v>1</v>
      </c>
      <c r="HP141" s="1">
        <v>1</v>
      </c>
      <c r="HQ141" s="1">
        <v>1</v>
      </c>
      <c r="HR141" s="1">
        <v>1</v>
      </c>
      <c r="HS141" s="1">
        <v>1</v>
      </c>
      <c r="HT141" s="1">
        <v>1</v>
      </c>
      <c r="HU141" s="1">
        <v>1</v>
      </c>
      <c r="HV141" s="1">
        <v>1</v>
      </c>
      <c r="HX141" s="1">
        <v>-39.890617631030871</v>
      </c>
      <c r="HY141" s="1">
        <v>-22.12115853083904</v>
      </c>
      <c r="HZ141" s="1">
        <v>-8.5947137509581584</v>
      </c>
      <c r="IA141" s="1">
        <v>-4.2064982722050068</v>
      </c>
      <c r="IB141" s="1">
        <v>-0.80572297853699226</v>
      </c>
      <c r="IC141" s="1">
        <v>-5.3892031061550869E-2</v>
      </c>
      <c r="ID141" s="1">
        <v>0</v>
      </c>
      <c r="IE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S141" s="1">
        <v>1</v>
      </c>
      <c r="IT141" s="1">
        <v>1</v>
      </c>
      <c r="IU141" s="1">
        <v>1.2150000000000001</v>
      </c>
      <c r="IV141" s="1">
        <v>1.655</v>
      </c>
      <c r="IW141" s="1">
        <v>3.415</v>
      </c>
      <c r="IX141" s="1">
        <v>14.185</v>
      </c>
      <c r="IY141" s="1">
        <v>5.2249999999999996</v>
      </c>
      <c r="IZ141" s="1">
        <v>34.034999999999997</v>
      </c>
      <c r="JA141" s="1">
        <v>11.685</v>
      </c>
      <c r="JB141" s="1">
        <v>163.55500000000001</v>
      </c>
      <c r="JC141" s="1">
        <v>24.13</v>
      </c>
      <c r="JD141" s="1">
        <v>704.14</v>
      </c>
      <c r="JE141" s="1">
        <v>24.13</v>
      </c>
      <c r="JF141" s="1">
        <v>704.14</v>
      </c>
      <c r="JG141" s="1">
        <v>24.13</v>
      </c>
      <c r="JH141" s="1">
        <v>704.14</v>
      </c>
      <c r="JM141" s="1">
        <v>7.1550000000000002</v>
      </c>
      <c r="JN141" s="1">
        <v>101.715</v>
      </c>
      <c r="JO141" s="1">
        <v>57.634999999999998</v>
      </c>
      <c r="JP141" s="1">
        <v>5556.7250000000004</v>
      </c>
      <c r="JQ141" s="1">
        <v>289.04500000000002</v>
      </c>
      <c r="JR141" s="1">
        <v>109858.66499999999</v>
      </c>
      <c r="JS141" s="1">
        <v>468.93</v>
      </c>
      <c r="JT141" s="1">
        <v>288664.12</v>
      </c>
      <c r="JU141" s="1">
        <v>1116.32</v>
      </c>
      <c r="JV141" s="1">
        <v>1519116.41</v>
      </c>
      <c r="JW141" s="1">
        <v>2363.41</v>
      </c>
      <c r="JX141" s="1">
        <v>6804137.7300000004</v>
      </c>
      <c r="JY141" s="1">
        <v>2363.41</v>
      </c>
      <c r="JZ141" s="1">
        <v>6804137.7300000004</v>
      </c>
      <c r="KA141" s="1">
        <v>2363.41</v>
      </c>
      <c r="KB141" s="1">
        <v>6804137.7300000004</v>
      </c>
      <c r="KC141" s="1">
        <f t="shared" si="427"/>
        <v>1.7999999999999998</v>
      </c>
      <c r="KD141" s="1" t="e">
        <f t="shared" ref="KD141:KD146" ca="1" si="470">BN141-КОРЕНЬ(BP141)/КОРЕНЬ(B141)*$B$1</f>
        <v>#NAME?</v>
      </c>
      <c r="KE141" s="1" t="e">
        <f t="shared" ref="KE141:KE146" ca="1" si="471">BN141+КОРЕНЬ(BP141)/КОРЕНЬ(B141)*$B$1</f>
        <v>#NAME?</v>
      </c>
      <c r="KH141" s="1">
        <v>1</v>
      </c>
      <c r="KI141" s="1">
        <v>1</v>
      </c>
      <c r="KJ141" s="1">
        <v>1</v>
      </c>
      <c r="KK141" s="1">
        <v>1</v>
      </c>
      <c r="KL141" s="1">
        <v>1</v>
      </c>
      <c r="KM141" s="1">
        <v>1</v>
      </c>
      <c r="KN141" s="1">
        <v>1</v>
      </c>
      <c r="KO141" s="1">
        <v>1</v>
      </c>
      <c r="KQ141" s="1">
        <v>13.620251602480014</v>
      </c>
      <c r="KR141" s="1">
        <v>16.741849863816341</v>
      </c>
      <c r="KS141" s="1">
        <v>18.975210546253532</v>
      </c>
      <c r="KT141" s="1">
        <v>19.510994585452771</v>
      </c>
      <c r="KU141" s="1">
        <v>19.911951858953415</v>
      </c>
      <c r="KV141" s="1">
        <v>20</v>
      </c>
      <c r="KW141" s="1">
        <v>20</v>
      </c>
      <c r="KX141" s="1">
        <v>20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L141" s="1">
        <v>1.58</v>
      </c>
      <c r="LM141" s="1">
        <v>3.06</v>
      </c>
      <c r="LN141" s="1">
        <v>6.7450000000000001</v>
      </c>
      <c r="LO141" s="1">
        <v>59.825000000000003</v>
      </c>
      <c r="LP141" s="1">
        <v>24.035</v>
      </c>
      <c r="LQ141" s="1">
        <v>756.71500000000003</v>
      </c>
      <c r="LR141" s="1">
        <v>27.25</v>
      </c>
      <c r="LS141" s="1">
        <v>955.53</v>
      </c>
      <c r="LT141" s="1">
        <v>29.46</v>
      </c>
      <c r="LU141" s="1">
        <v>1093.83</v>
      </c>
      <c r="LV141" s="1">
        <v>29.46</v>
      </c>
      <c r="LW141" s="1">
        <v>1093.83</v>
      </c>
      <c r="LX141" s="1">
        <v>29.46</v>
      </c>
      <c r="LY141" s="1">
        <v>1093.83</v>
      </c>
      <c r="LZ141" s="1">
        <v>29.46</v>
      </c>
      <c r="MA141" s="1">
        <v>1093.83</v>
      </c>
      <c r="MF141" s="1">
        <v>98.79</v>
      </c>
      <c r="MG141" s="1">
        <v>15589.12</v>
      </c>
      <c r="MH141" s="1">
        <v>620.40499999999997</v>
      </c>
      <c r="MI141" s="1">
        <v>527715.83499999996</v>
      </c>
      <c r="MJ141" s="1">
        <v>2350.9899999999998</v>
      </c>
      <c r="MK141" s="1">
        <v>7314872.6299999999</v>
      </c>
      <c r="ML141" s="1">
        <v>2672.9749999999999</v>
      </c>
      <c r="MM141" s="1">
        <v>9270702.7449999992</v>
      </c>
      <c r="MN141" s="1">
        <v>2896.16</v>
      </c>
      <c r="MO141" s="1">
        <v>10644825.699999999</v>
      </c>
      <c r="MP141" s="1">
        <v>2896.16</v>
      </c>
      <c r="MQ141" s="1">
        <v>10644825.699999999</v>
      </c>
      <c r="MR141" s="1">
        <v>2896.16</v>
      </c>
      <c r="MS141" s="1">
        <v>10644825.699999999</v>
      </c>
      <c r="MT141" s="1">
        <v>2896.16</v>
      </c>
      <c r="MU141" s="1">
        <v>10644825.699999999</v>
      </c>
      <c r="MV141" s="1">
        <f t="shared" si="430"/>
        <v>1.7999999999999998</v>
      </c>
      <c r="MW141" s="1" t="e">
        <f t="shared" ref="MW141:MW146" ca="1" si="472">BN141-КОРЕНЬ(BP141)/КОРЕНЬ(B141)*$B$1</f>
        <v>#NAME?</v>
      </c>
      <c r="MX141" s="1" t="e">
        <f t="shared" ref="MX141:MX146" ca="1" si="473">BN141+КОРЕНЬ(BP141)/КОРЕНЬ(B141)*$B$1</f>
        <v>#NAME?</v>
      </c>
      <c r="NA141" s="1">
        <v>1</v>
      </c>
      <c r="NB141" s="1">
        <v>1</v>
      </c>
      <c r="NC141" s="1">
        <v>1</v>
      </c>
      <c r="ND141" s="1">
        <v>1</v>
      </c>
      <c r="NE141" s="1">
        <v>1</v>
      </c>
      <c r="NF141" s="1">
        <v>1</v>
      </c>
      <c r="NG141" s="1">
        <v>1</v>
      </c>
      <c r="NH141" s="1">
        <v>1</v>
      </c>
      <c r="NJ141" s="1">
        <v>0.55902715159648653</v>
      </c>
      <c r="NK141" s="1">
        <v>0.82937346791273991</v>
      </c>
      <c r="NL141" s="1">
        <v>0.98149327320140711</v>
      </c>
      <c r="NM141" s="1">
        <v>0.99534863936114459</v>
      </c>
      <c r="NN141" s="1">
        <v>1</v>
      </c>
      <c r="NO141" s="1">
        <v>1</v>
      </c>
      <c r="NP141" s="1">
        <v>1</v>
      </c>
      <c r="NQ141" s="1">
        <v>1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</row>
    <row r="142" spans="1:390" s="1" customFormat="1" x14ac:dyDescent="0.25">
      <c r="A142" s="1">
        <v>700</v>
      </c>
      <c r="B142" s="1">
        <v>200</v>
      </c>
      <c r="C142" s="1">
        <v>100</v>
      </c>
      <c r="D142" s="1" t="s">
        <v>341</v>
      </c>
      <c r="E142" s="1">
        <v>24.313364855</v>
      </c>
      <c r="F142" s="1">
        <v>592.15654139891728</v>
      </c>
      <c r="G142" s="1">
        <f t="shared" si="403"/>
        <v>1.0168308265681389</v>
      </c>
      <c r="H142" s="1" t="e">
        <f t="shared" ca="1" si="454"/>
        <v>#NAME?</v>
      </c>
      <c r="I142" s="1" t="e">
        <f t="shared" ca="1" si="455"/>
        <v>#NAME?</v>
      </c>
      <c r="J142" s="1">
        <f t="shared" si="406"/>
        <v>3.4733378364285716E-4</v>
      </c>
      <c r="K142" s="1" t="e">
        <f t="shared" ca="1" si="456"/>
        <v>#NAME?</v>
      </c>
      <c r="L142" s="1" t="e">
        <f t="shared" ca="1" si="457"/>
        <v>#NAME?</v>
      </c>
      <c r="M142" s="1">
        <v>0</v>
      </c>
      <c r="N142" s="1">
        <v>30310.005000000001</v>
      </c>
      <c r="O142" s="1">
        <v>58776.775000000001</v>
      </c>
      <c r="P142" s="1">
        <v>3463950515.5949998</v>
      </c>
      <c r="Q142" s="1">
        <f t="shared" si="409"/>
        <v>9241236.1943745613</v>
      </c>
      <c r="R142" s="1" t="e">
        <f t="shared" ca="1" si="458"/>
        <v>#NAME?</v>
      </c>
      <c r="S142" s="1" t="e">
        <f t="shared" ca="1" si="459"/>
        <v>#NAME?</v>
      </c>
      <c r="T142" s="1">
        <v>69900</v>
      </c>
      <c r="U142" s="2">
        <v>4886010000</v>
      </c>
      <c r="V142" s="2">
        <f t="shared" si="412"/>
        <v>0</v>
      </c>
      <c r="W142" s="2" t="e">
        <f t="shared" ca="1" si="460"/>
        <v>#NAME?</v>
      </c>
      <c r="X142" s="2" t="e">
        <f t="shared" ca="1" si="461"/>
        <v>#NAME?</v>
      </c>
      <c r="Y142" s="2">
        <f t="shared" si="415"/>
        <v>0.99857142857142855</v>
      </c>
      <c r="Z142" s="2" t="e">
        <f t="shared" ca="1" si="462"/>
        <v>#NAME?</v>
      </c>
      <c r="AA142" s="2" t="e">
        <f t="shared" ca="1" si="463"/>
        <v>#NAME?</v>
      </c>
      <c r="AB142" s="2">
        <v>700</v>
      </c>
      <c r="AC142" s="2">
        <v>490000</v>
      </c>
      <c r="AD142" s="2">
        <f t="shared" si="433"/>
        <v>1.9391872419684524</v>
      </c>
      <c r="AE142" s="2">
        <v>7797</v>
      </c>
      <c r="AF142" s="2">
        <v>7797</v>
      </c>
      <c r="AG142" s="2">
        <v>2019.3</v>
      </c>
      <c r="AH142" s="2">
        <v>4088010.96</v>
      </c>
      <c r="AI142" s="2">
        <v>69900</v>
      </c>
      <c r="AJ142" s="2">
        <v>1858.0450000000001</v>
      </c>
      <c r="AK142" s="2">
        <v>3462647.1850000001</v>
      </c>
      <c r="AL142" s="2"/>
      <c r="AM142" s="2"/>
      <c r="AN142" s="2">
        <v>1</v>
      </c>
      <c r="AO142" s="2">
        <v>1</v>
      </c>
      <c r="AP142" s="2">
        <v>1</v>
      </c>
      <c r="AQ142" s="2">
        <v>1</v>
      </c>
      <c r="AR142" s="2">
        <v>1</v>
      </c>
      <c r="AS142" s="2">
        <v>1</v>
      </c>
      <c r="AT142" s="2">
        <v>1</v>
      </c>
      <c r="AU142" s="2">
        <v>1</v>
      </c>
      <c r="AV142" s="2">
        <v>1</v>
      </c>
      <c r="AW142" s="2">
        <v>1</v>
      </c>
      <c r="AX142" s="2">
        <v>1</v>
      </c>
      <c r="AY142" s="2">
        <v>1</v>
      </c>
      <c r="AZ142" s="2">
        <v>1.0449999999999999</v>
      </c>
      <c r="BA142" s="2">
        <v>1.135</v>
      </c>
      <c r="BB142" s="2">
        <v>73.06</v>
      </c>
      <c r="BC142" s="2">
        <v>6423.4</v>
      </c>
      <c r="BD142" s="2"/>
      <c r="BE142" s="2"/>
      <c r="BF142" s="2"/>
      <c r="BG142" s="2"/>
      <c r="BH142" s="2">
        <v>1.1299999999999999</v>
      </c>
      <c r="BI142" s="2">
        <v>1.43</v>
      </c>
      <c r="BJ142" s="2">
        <v>1.31</v>
      </c>
      <c r="BK142" s="2">
        <v>2.12</v>
      </c>
      <c r="BL142" s="2">
        <v>1.665</v>
      </c>
      <c r="BM142" s="1">
        <v>3.8450000000000002</v>
      </c>
      <c r="BN142" s="1">
        <v>1.9950000000000001</v>
      </c>
      <c r="BO142" s="1">
        <v>5.8150000000000004</v>
      </c>
      <c r="BP142" s="1">
        <v>3.34</v>
      </c>
      <c r="BQ142" s="1">
        <v>17.95</v>
      </c>
      <c r="BR142" s="1">
        <v>9.9649999999999999</v>
      </c>
      <c r="BS142" s="1">
        <v>188.685</v>
      </c>
      <c r="BT142" s="1">
        <v>34.784999999999997</v>
      </c>
      <c r="BU142" s="1">
        <v>2236.895</v>
      </c>
      <c r="BV142" s="1">
        <v>7254.8149999999996</v>
      </c>
      <c r="BW142" s="1">
        <v>63511505.465000004</v>
      </c>
      <c r="BX142" s="1">
        <f t="shared" si="418"/>
        <v>1.834975</v>
      </c>
      <c r="BY142" s="1" t="e">
        <f t="shared" ca="1" si="464"/>
        <v>#NAME?</v>
      </c>
      <c r="BZ142" s="1" t="e">
        <f t="shared" ca="1" si="465"/>
        <v>#NAME?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L142" s="1">
        <v>-30460.818820799977</v>
      </c>
      <c r="CM142" s="1">
        <v>-16162.581486240004</v>
      </c>
      <c r="CN142" s="1">
        <v>-6952.5110614399973</v>
      </c>
      <c r="CO142" s="1">
        <v>-3674.4278145599988</v>
      </c>
      <c r="CP142" s="1">
        <v>-994.71972224000012</v>
      </c>
      <c r="CQ142" s="1">
        <v>-118.84029376000007</v>
      </c>
      <c r="CR142" s="1">
        <v>-12.506056319999997</v>
      </c>
      <c r="CS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G142" s="1">
        <v>1</v>
      </c>
      <c r="DH142" s="1">
        <v>1</v>
      </c>
      <c r="DI142" s="1">
        <v>1.0049999999999999</v>
      </c>
      <c r="DJ142" s="1">
        <v>1.0149999999999999</v>
      </c>
      <c r="DK142" s="1">
        <v>1.4</v>
      </c>
      <c r="DL142" s="1">
        <v>2.54</v>
      </c>
      <c r="DM142" s="1">
        <v>2.7250000000000001</v>
      </c>
      <c r="DN142" s="1">
        <v>13.295</v>
      </c>
      <c r="DO142" s="1">
        <v>13.885</v>
      </c>
      <c r="DP142" s="1">
        <v>383.70499999999998</v>
      </c>
      <c r="DQ142" s="1">
        <v>75.415000000000006</v>
      </c>
      <c r="DR142" s="1">
        <v>8209.2350000000006</v>
      </c>
      <c r="DS142" s="1">
        <v>346.93617021276594</v>
      </c>
      <c r="DT142" s="1">
        <v>154315.38297872341</v>
      </c>
      <c r="DU142" s="1">
        <v>353.22500000000002</v>
      </c>
      <c r="DV142" s="1">
        <v>158483.77499999999</v>
      </c>
      <c r="EA142" s="1">
        <v>1.375</v>
      </c>
      <c r="EB142" s="1">
        <v>2.4249999999999998</v>
      </c>
      <c r="EC142" s="1">
        <v>19.510000000000002</v>
      </c>
      <c r="ED142" s="1">
        <v>750.6</v>
      </c>
      <c r="EE142" s="1">
        <v>80.900000000000006</v>
      </c>
      <c r="EF142" s="1">
        <v>13013.56</v>
      </c>
      <c r="EG142" s="1">
        <v>215.94499999999999</v>
      </c>
      <c r="EH142" s="1">
        <v>105019.205</v>
      </c>
      <c r="EI142" s="1">
        <v>1336.6849999999999</v>
      </c>
      <c r="EJ142" s="1">
        <v>3696251.8849999998</v>
      </c>
      <c r="EK142" s="1">
        <v>7490.26</v>
      </c>
      <c r="EL142" s="1">
        <v>81329264.200000003</v>
      </c>
      <c r="EM142" s="1">
        <v>34642.702127659577</v>
      </c>
      <c r="EN142" s="1">
        <v>1539868300.680851</v>
      </c>
      <c r="EO142" s="1">
        <v>35270.35</v>
      </c>
      <c r="EP142" s="1">
        <v>1581362702.5</v>
      </c>
      <c r="EQ142" s="1">
        <f t="shared" si="421"/>
        <v>1.834975</v>
      </c>
      <c r="ER142" s="1" t="e">
        <f t="shared" ca="1" si="466"/>
        <v>#NAME?</v>
      </c>
      <c r="ES142" s="1" t="e">
        <f t="shared" ca="1" si="467"/>
        <v>#NAME?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0.47</v>
      </c>
      <c r="FC142" s="1">
        <v>0.2</v>
      </c>
      <c r="FE142" s="1">
        <v>-9.1903487044846131</v>
      </c>
      <c r="FF142" s="1">
        <v>59.113782133348849</v>
      </c>
      <c r="FG142" s="1">
        <v>87.741687110503278</v>
      </c>
      <c r="FH142" s="1">
        <v>98.510035500884356</v>
      </c>
      <c r="FI142" s="1">
        <v>105.18915563569848</v>
      </c>
      <c r="FJ142" s="1">
        <v>106.6097562454006</v>
      </c>
      <c r="FK142" s="1">
        <v>106.74882953475594</v>
      </c>
      <c r="FL142" s="1">
        <v>106.75752528361593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Z142" s="1">
        <v>1</v>
      </c>
      <c r="GA142" s="1">
        <v>1</v>
      </c>
      <c r="GB142" s="1">
        <v>1</v>
      </c>
      <c r="GC142" s="1">
        <v>1</v>
      </c>
      <c r="GD142" s="1">
        <v>1.0900000000000001</v>
      </c>
      <c r="GE142" s="1">
        <v>1.28</v>
      </c>
      <c r="GF142" s="1">
        <v>1.7949999999999999</v>
      </c>
      <c r="GG142" s="1">
        <v>3.9649999999999999</v>
      </c>
      <c r="GH142" s="1">
        <v>6</v>
      </c>
      <c r="GI142" s="1">
        <v>43.74</v>
      </c>
      <c r="GJ142" s="1">
        <v>14.355</v>
      </c>
      <c r="GK142" s="1">
        <v>254.83500000000001</v>
      </c>
      <c r="GL142" s="1">
        <v>22.26</v>
      </c>
      <c r="GM142" s="1">
        <v>639.6</v>
      </c>
      <c r="GN142" s="1">
        <v>22.26</v>
      </c>
      <c r="GO142" s="1">
        <v>639.6</v>
      </c>
      <c r="GT142" s="1">
        <v>1.5249999999999999</v>
      </c>
      <c r="GU142" s="1">
        <v>3.3149999999999999</v>
      </c>
      <c r="GV142" s="1">
        <v>5.75</v>
      </c>
      <c r="GW142" s="1">
        <v>65.12</v>
      </c>
      <c r="GX142" s="1">
        <v>44.75</v>
      </c>
      <c r="GY142" s="1">
        <v>3301.94</v>
      </c>
      <c r="GZ142" s="1">
        <v>123.62</v>
      </c>
      <c r="HA142" s="1">
        <v>22572.41</v>
      </c>
      <c r="HB142" s="1">
        <v>549</v>
      </c>
      <c r="HC142" s="1">
        <v>378810.82</v>
      </c>
      <c r="HD142" s="1">
        <v>1383.97</v>
      </c>
      <c r="HE142" s="1">
        <v>2400824.27</v>
      </c>
      <c r="HF142" s="1">
        <v>2177.46</v>
      </c>
      <c r="HG142" s="1">
        <v>6182281.8700000001</v>
      </c>
      <c r="HH142" s="1">
        <v>2177.46</v>
      </c>
      <c r="HI142" s="1">
        <v>6182281.8700000001</v>
      </c>
      <c r="HJ142" s="1">
        <f t="shared" si="424"/>
        <v>1.834975</v>
      </c>
      <c r="HK142" s="1" t="e">
        <f t="shared" ca="1" si="468"/>
        <v>#NAME?</v>
      </c>
      <c r="HL142" s="1" t="e">
        <f t="shared" ca="1" si="469"/>
        <v>#NAME?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X142" s="1">
        <v>-41.114007803789306</v>
      </c>
      <c r="HY142" s="1">
        <v>-22.50833002855066</v>
      </c>
      <c r="HZ142" s="1">
        <v>-8.3529824107013777</v>
      </c>
      <c r="IA142" s="1">
        <v>-4.1448340404020731</v>
      </c>
      <c r="IB142" s="1">
        <v>-0.73973941254845799</v>
      </c>
      <c r="IC142" s="1">
        <v>-4.8740586915961448E-2</v>
      </c>
      <c r="ID142" s="1">
        <v>0</v>
      </c>
      <c r="IE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S142" s="1">
        <v>1</v>
      </c>
      <c r="IT142" s="1">
        <v>1</v>
      </c>
      <c r="IU142" s="1">
        <v>1.19</v>
      </c>
      <c r="IV142" s="1">
        <v>1.58</v>
      </c>
      <c r="IW142" s="1">
        <v>3.51</v>
      </c>
      <c r="IX142" s="1">
        <v>15.19</v>
      </c>
      <c r="IY142" s="1">
        <v>5.1050000000000004</v>
      </c>
      <c r="IZ142" s="1">
        <v>32.774999999999999</v>
      </c>
      <c r="JA142" s="1">
        <v>11.14</v>
      </c>
      <c r="JB142" s="1">
        <v>154.81</v>
      </c>
      <c r="JC142" s="1">
        <v>22.26</v>
      </c>
      <c r="JD142" s="1">
        <v>639.6</v>
      </c>
      <c r="JE142" s="1">
        <v>22.26</v>
      </c>
      <c r="JF142" s="1">
        <v>639.6</v>
      </c>
      <c r="JG142" s="1">
        <v>22.26</v>
      </c>
      <c r="JH142" s="1">
        <v>639.6</v>
      </c>
      <c r="JM142" s="1">
        <v>7.7949999999999999</v>
      </c>
      <c r="JN142" s="1">
        <v>111.405</v>
      </c>
      <c r="JO142" s="1">
        <v>55.585000000000001</v>
      </c>
      <c r="JP142" s="1">
        <v>4841.875</v>
      </c>
      <c r="JQ142" s="1">
        <v>298.47000000000003</v>
      </c>
      <c r="JR142" s="1">
        <v>117578.84</v>
      </c>
      <c r="JS142" s="1">
        <v>459.59500000000003</v>
      </c>
      <c r="JT142" s="1">
        <v>277949.20500000002</v>
      </c>
      <c r="JU142" s="1">
        <v>1061.54</v>
      </c>
      <c r="JV142" s="1">
        <v>1430997.87</v>
      </c>
      <c r="JW142" s="1">
        <v>2177.46</v>
      </c>
      <c r="JX142" s="1">
        <v>6182281.8700000001</v>
      </c>
      <c r="JY142" s="1">
        <v>2177.46</v>
      </c>
      <c r="JZ142" s="1">
        <v>6182281.8700000001</v>
      </c>
      <c r="KA142" s="1">
        <v>2177.46</v>
      </c>
      <c r="KB142" s="1">
        <v>6182281.8700000001</v>
      </c>
      <c r="KC142" s="1">
        <f t="shared" si="427"/>
        <v>1.834975</v>
      </c>
      <c r="KD142" s="1" t="e">
        <f t="shared" ca="1" si="470"/>
        <v>#NAME?</v>
      </c>
      <c r="KE142" s="1" t="e">
        <f t="shared" ca="1" si="471"/>
        <v>#NAME?</v>
      </c>
      <c r="KH142" s="1">
        <v>1</v>
      </c>
      <c r="KI142" s="1">
        <v>1</v>
      </c>
      <c r="KJ142" s="1">
        <v>1</v>
      </c>
      <c r="KK142" s="1">
        <v>1</v>
      </c>
      <c r="KL142" s="1">
        <v>1</v>
      </c>
      <c r="KM142" s="1">
        <v>1</v>
      </c>
      <c r="KN142" s="1">
        <v>1</v>
      </c>
      <c r="KO142" s="1">
        <v>1</v>
      </c>
      <c r="KQ142" s="1">
        <v>13.663700459510203</v>
      </c>
      <c r="KR142" s="1">
        <v>16.707315639404428</v>
      </c>
      <c r="KS142" s="1">
        <v>19.038987665158306</v>
      </c>
      <c r="KT142" s="1">
        <v>19.548130656396733</v>
      </c>
      <c r="KU142" s="1">
        <v>19.913021453401122</v>
      </c>
      <c r="KV142" s="1">
        <v>20</v>
      </c>
      <c r="KW142" s="1">
        <v>20</v>
      </c>
      <c r="KX142" s="1">
        <v>20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L142" s="1">
        <v>1.575</v>
      </c>
      <c r="LM142" s="1">
        <v>3.0150000000000001</v>
      </c>
      <c r="LN142" s="1">
        <v>6.7</v>
      </c>
      <c r="LO142" s="1">
        <v>59.18</v>
      </c>
      <c r="LP142" s="1">
        <v>23.305</v>
      </c>
      <c r="LQ142" s="1">
        <v>690.36500000000001</v>
      </c>
      <c r="LR142" s="1">
        <v>25.93</v>
      </c>
      <c r="LS142" s="1">
        <v>828.63</v>
      </c>
      <c r="LT142" s="1">
        <v>29.55</v>
      </c>
      <c r="LU142" s="1">
        <v>1083.28</v>
      </c>
      <c r="LV142" s="1">
        <v>29.55</v>
      </c>
      <c r="LW142" s="1">
        <v>1083.28</v>
      </c>
      <c r="LX142" s="1">
        <v>29.55</v>
      </c>
      <c r="LY142" s="1">
        <v>1083.28</v>
      </c>
      <c r="LZ142" s="1">
        <v>29.55</v>
      </c>
      <c r="MA142" s="1">
        <v>1083.28</v>
      </c>
      <c r="MF142" s="1">
        <v>99.575000000000003</v>
      </c>
      <c r="MG142" s="1">
        <v>14975.495000000001</v>
      </c>
      <c r="MH142" s="1">
        <v>616.755</v>
      </c>
      <c r="MI142" s="1">
        <v>522185.05499999999</v>
      </c>
      <c r="MJ142" s="1">
        <v>2283.2199999999998</v>
      </c>
      <c r="MK142" s="1">
        <v>6685688.7999999998</v>
      </c>
      <c r="ML142" s="1">
        <v>2545.6849999999999</v>
      </c>
      <c r="MM142" s="1">
        <v>8045571.5250000004</v>
      </c>
      <c r="MN142" s="1">
        <v>2906.165</v>
      </c>
      <c r="MO142" s="1">
        <v>10546230.234999999</v>
      </c>
      <c r="MP142" s="1">
        <v>2906.165</v>
      </c>
      <c r="MQ142" s="1">
        <v>10546230.234999999</v>
      </c>
      <c r="MR142" s="1">
        <v>2906.165</v>
      </c>
      <c r="MS142" s="1">
        <v>10546230.234999999</v>
      </c>
      <c r="MT142" s="1">
        <v>2906.165</v>
      </c>
      <c r="MU142" s="1">
        <v>10546230.234999999</v>
      </c>
      <c r="MV142" s="1">
        <f t="shared" si="430"/>
        <v>1.834975</v>
      </c>
      <c r="MW142" s="1" t="e">
        <f t="shared" ca="1" si="472"/>
        <v>#NAME?</v>
      </c>
      <c r="MX142" s="1" t="e">
        <f t="shared" ca="1" si="473"/>
        <v>#NAME?</v>
      </c>
      <c r="NA142" s="1">
        <v>1</v>
      </c>
      <c r="NB142" s="1">
        <v>1</v>
      </c>
      <c r="NC142" s="1">
        <v>1</v>
      </c>
      <c r="ND142" s="1">
        <v>1</v>
      </c>
      <c r="NE142" s="1">
        <v>1</v>
      </c>
      <c r="NF142" s="1">
        <v>1</v>
      </c>
      <c r="NG142" s="1">
        <v>1</v>
      </c>
      <c r="NH142" s="1">
        <v>1</v>
      </c>
      <c r="NJ142" s="1">
        <v>0.56241565515588765</v>
      </c>
      <c r="NK142" s="1">
        <v>0.82940401407490294</v>
      </c>
      <c r="NL142" s="1">
        <v>0.97908145657385248</v>
      </c>
      <c r="NM142" s="1">
        <v>0.99224773226857432</v>
      </c>
      <c r="NN142" s="1">
        <v>1</v>
      </c>
      <c r="NO142" s="1">
        <v>1</v>
      </c>
      <c r="NP142" s="1">
        <v>1</v>
      </c>
      <c r="NQ142" s="1">
        <v>1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</row>
    <row r="143" spans="1:390" s="1" customFormat="1" x14ac:dyDescent="0.25">
      <c r="A143" s="1">
        <v>750</v>
      </c>
      <c r="B143" s="1">
        <v>200</v>
      </c>
      <c r="C143" s="1">
        <v>100</v>
      </c>
      <c r="D143" s="1" t="s">
        <v>343</v>
      </c>
      <c r="E143" s="1">
        <v>26.204551464999998</v>
      </c>
      <c r="F143" s="1">
        <v>687.60059776096853</v>
      </c>
      <c r="G143" s="1">
        <f t="shared" si="403"/>
        <v>0.92208027913500246</v>
      </c>
      <c r="H143" s="1" t="e">
        <f t="shared" ca="1" si="454"/>
        <v>#NAME?</v>
      </c>
      <c r="I143" s="1" t="e">
        <f t="shared" ca="1" si="455"/>
        <v>#NAME?</v>
      </c>
      <c r="J143" s="1">
        <f t="shared" si="406"/>
        <v>3.4939401953333328E-4</v>
      </c>
      <c r="K143" s="1" t="e">
        <f t="shared" ca="1" si="456"/>
        <v>#NAME?</v>
      </c>
      <c r="L143" s="1" t="e">
        <f t="shared" ca="1" si="457"/>
        <v>#NAME?</v>
      </c>
      <c r="M143" s="1">
        <v>0</v>
      </c>
      <c r="N143" s="1">
        <v>33136.230000000003</v>
      </c>
      <c r="O143" s="1">
        <v>65018.12</v>
      </c>
      <c r="P143" s="1">
        <v>4238859385.79</v>
      </c>
      <c r="Q143" s="1">
        <f t="shared" si="409"/>
        <v>11503457.455599785</v>
      </c>
      <c r="R143" s="1" t="e">
        <f t="shared" ca="1" si="458"/>
        <v>#NAME?</v>
      </c>
      <c r="S143" s="1" t="e">
        <f t="shared" ca="1" si="459"/>
        <v>#NAME?</v>
      </c>
      <c r="T143" s="1">
        <v>74900</v>
      </c>
      <c r="U143" s="2">
        <v>5610010000</v>
      </c>
      <c r="V143" s="2">
        <f t="shared" si="412"/>
        <v>0</v>
      </c>
      <c r="W143" s="2" t="e">
        <f t="shared" ca="1" si="460"/>
        <v>#NAME?</v>
      </c>
      <c r="X143" s="2" t="e">
        <f t="shared" ca="1" si="461"/>
        <v>#NAME?</v>
      </c>
      <c r="Y143" s="2">
        <f t="shared" si="415"/>
        <v>0.9986666666666667</v>
      </c>
      <c r="Z143" s="2" t="e">
        <f t="shared" ca="1" si="462"/>
        <v>#NAME?</v>
      </c>
      <c r="AA143" s="2" t="e">
        <f t="shared" ca="1" si="463"/>
        <v>#NAME?</v>
      </c>
      <c r="AB143" s="2">
        <v>750</v>
      </c>
      <c r="AC143" s="2">
        <v>562500</v>
      </c>
      <c r="AD143" s="2">
        <f t="shared" si="433"/>
        <v>1.9621459653074593</v>
      </c>
      <c r="AE143" s="2">
        <v>7797</v>
      </c>
      <c r="AF143" s="2">
        <v>7797</v>
      </c>
      <c r="AG143" s="2">
        <v>2108.65</v>
      </c>
      <c r="AH143" s="2">
        <v>4455203.74</v>
      </c>
      <c r="AI143" s="2">
        <v>74900</v>
      </c>
      <c r="AJ143" s="2">
        <v>1945.9549999999999</v>
      </c>
      <c r="AK143" s="2">
        <v>3795722.0049999999</v>
      </c>
      <c r="AL143" s="2"/>
      <c r="AM143" s="2"/>
      <c r="AN143" s="2">
        <v>1</v>
      </c>
      <c r="AO143" s="2">
        <v>1</v>
      </c>
      <c r="AP143" s="2">
        <v>1</v>
      </c>
      <c r="AQ143" s="2">
        <v>1</v>
      </c>
      <c r="AR143" s="2">
        <v>1</v>
      </c>
      <c r="AS143" s="2">
        <v>1</v>
      </c>
      <c r="AT143" s="2">
        <v>1</v>
      </c>
      <c r="AU143" s="2">
        <v>1</v>
      </c>
      <c r="AV143" s="2">
        <v>1</v>
      </c>
      <c r="AW143" s="2">
        <v>1</v>
      </c>
      <c r="AX143" s="2">
        <v>1</v>
      </c>
      <c r="AY143" s="2">
        <v>1</v>
      </c>
      <c r="AZ143" s="2">
        <v>1.0549999999999999</v>
      </c>
      <c r="BA143" s="2">
        <v>1.165</v>
      </c>
      <c r="BB143" s="2">
        <v>70.144999999999996</v>
      </c>
      <c r="BC143" s="2">
        <v>6041.915</v>
      </c>
      <c r="BD143" s="2"/>
      <c r="BE143" s="2"/>
      <c r="BF143" s="2"/>
      <c r="BG143" s="2"/>
      <c r="BH143" s="2">
        <v>1.145</v>
      </c>
      <c r="BI143" s="2">
        <v>1.4750000000000001</v>
      </c>
      <c r="BJ143" s="2">
        <v>1.375</v>
      </c>
      <c r="BK143" s="2">
        <v>2.335</v>
      </c>
      <c r="BL143" s="2">
        <v>1.72</v>
      </c>
      <c r="BM143" s="1">
        <v>4.1500000000000004</v>
      </c>
      <c r="BN143" s="1">
        <v>2.06</v>
      </c>
      <c r="BO143" s="1">
        <v>6.42</v>
      </c>
      <c r="BP143" s="1">
        <v>3.7549999999999999</v>
      </c>
      <c r="BQ143" s="1">
        <v>24.074999999999999</v>
      </c>
      <c r="BR143" s="1">
        <v>9.65</v>
      </c>
      <c r="BS143" s="1">
        <v>168.95</v>
      </c>
      <c r="BT143" s="1">
        <v>33.545000000000002</v>
      </c>
      <c r="BU143" s="1">
        <v>2062.2249999999999</v>
      </c>
      <c r="BV143" s="1">
        <v>6966.18</v>
      </c>
      <c r="BW143" s="1">
        <v>59716566.770000003</v>
      </c>
      <c r="BX143" s="1">
        <f t="shared" si="418"/>
        <v>2.1764000000000001</v>
      </c>
      <c r="BY143" s="1" t="e">
        <f t="shared" ca="1" si="464"/>
        <v>#NAME?</v>
      </c>
      <c r="BZ143" s="1" t="e">
        <f t="shared" ca="1" si="465"/>
        <v>#NAME?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L143" s="1">
        <v>-33686.408092160018</v>
      </c>
      <c r="CM143" s="1">
        <v>-16993.221915199996</v>
      </c>
      <c r="CN143" s="1">
        <v>-6938.5368593600024</v>
      </c>
      <c r="CO143" s="1">
        <v>-4198.0690708799975</v>
      </c>
      <c r="CP143" s="1">
        <v>-934.85833791999971</v>
      </c>
      <c r="CQ143" s="1">
        <v>-106.41257295999998</v>
      </c>
      <c r="CR143" s="1">
        <v>-11.907526880000008</v>
      </c>
      <c r="CS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G143" s="1">
        <v>1</v>
      </c>
      <c r="DH143" s="1">
        <v>1</v>
      </c>
      <c r="DI143" s="1">
        <v>1</v>
      </c>
      <c r="DJ143" s="1">
        <v>1</v>
      </c>
      <c r="DK143" s="1">
        <v>1.4350000000000001</v>
      </c>
      <c r="DL143" s="1">
        <v>2.8849999999999998</v>
      </c>
      <c r="DM143" s="1">
        <v>3.3250000000000002</v>
      </c>
      <c r="DN143" s="1">
        <v>22.515000000000001</v>
      </c>
      <c r="DO143" s="1">
        <v>15.91</v>
      </c>
      <c r="DP143" s="1">
        <v>565.17999999999995</v>
      </c>
      <c r="DQ143" s="1">
        <v>79.694999999999993</v>
      </c>
      <c r="DR143" s="1">
        <v>9174.4349999999995</v>
      </c>
      <c r="DS143" s="1">
        <v>373.97849462365593</v>
      </c>
      <c r="DT143" s="1">
        <v>185924.08602150538</v>
      </c>
      <c r="DU143" s="1">
        <v>419.03571428571428</v>
      </c>
      <c r="DV143" s="1">
        <v>224587.46428571429</v>
      </c>
      <c r="EA143" s="1">
        <v>1.4</v>
      </c>
      <c r="EB143" s="1">
        <v>2.5099999999999998</v>
      </c>
      <c r="EC143" s="1">
        <v>17.024999999999999</v>
      </c>
      <c r="ED143" s="1">
        <v>569.88499999999999</v>
      </c>
      <c r="EE143" s="1">
        <v>82.01</v>
      </c>
      <c r="EF143" s="1">
        <v>16686.7</v>
      </c>
      <c r="EG143" s="1">
        <v>280.14999999999998</v>
      </c>
      <c r="EH143" s="1">
        <v>197772.1</v>
      </c>
      <c r="EI143" s="1">
        <v>1539.165</v>
      </c>
      <c r="EJ143" s="1">
        <v>5485465.0350000001</v>
      </c>
      <c r="EK143" s="1">
        <v>7918.4549999999999</v>
      </c>
      <c r="EL143" s="1">
        <v>90929542.165000007</v>
      </c>
      <c r="EM143" s="1">
        <v>37352.795698924732</v>
      </c>
      <c r="EN143" s="1">
        <v>1855937437.0107527</v>
      </c>
      <c r="EO143" s="1">
        <v>41867.357142857145</v>
      </c>
      <c r="EP143" s="1">
        <v>2242757404</v>
      </c>
      <c r="EQ143" s="1">
        <f t="shared" si="421"/>
        <v>2.1764000000000001</v>
      </c>
      <c r="ER143" s="1" t="e">
        <f t="shared" ca="1" si="466"/>
        <v>#NAME?</v>
      </c>
      <c r="ES143" s="1" t="e">
        <f t="shared" ca="1" si="467"/>
        <v>#NAME?</v>
      </c>
      <c r="EV143" s="1">
        <v>1</v>
      </c>
      <c r="EW143" s="1">
        <v>1</v>
      </c>
      <c r="EX143" s="1">
        <v>1</v>
      </c>
      <c r="EY143" s="1">
        <v>1</v>
      </c>
      <c r="EZ143" s="1">
        <v>1</v>
      </c>
      <c r="FA143" s="1">
        <v>1</v>
      </c>
      <c r="FB143" s="1">
        <v>0.46500000000000002</v>
      </c>
      <c r="FC143" s="1">
        <v>0.14000000000000001</v>
      </c>
      <c r="FE143" s="1">
        <v>-9.3405715895225701</v>
      </c>
      <c r="FF143" s="1">
        <v>59.060225148651007</v>
      </c>
      <c r="FG143" s="1">
        <v>88.45537456095812</v>
      </c>
      <c r="FH143" s="1">
        <v>98.320790410053462</v>
      </c>
      <c r="FI143" s="1">
        <v>105.24772828764664</v>
      </c>
      <c r="FJ143" s="1">
        <v>106.61409597252982</v>
      </c>
      <c r="FK143" s="1">
        <v>106.74837085078877</v>
      </c>
      <c r="FL143" s="1">
        <v>106.75752528361593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Z143" s="1">
        <v>1</v>
      </c>
      <c r="GA143" s="1">
        <v>1</v>
      </c>
      <c r="GB143" s="1">
        <v>1</v>
      </c>
      <c r="GC143" s="1">
        <v>1</v>
      </c>
      <c r="GD143" s="1">
        <v>1.075</v>
      </c>
      <c r="GE143" s="1">
        <v>1.2250000000000001</v>
      </c>
      <c r="GF143" s="1">
        <v>1.73</v>
      </c>
      <c r="GG143" s="1">
        <v>3.68</v>
      </c>
      <c r="GH143" s="1">
        <v>6.15</v>
      </c>
      <c r="GI143" s="1">
        <v>49.54</v>
      </c>
      <c r="GJ143" s="1">
        <v>14.71</v>
      </c>
      <c r="GK143" s="1">
        <v>272.07</v>
      </c>
      <c r="GL143" s="1">
        <v>21.155000000000001</v>
      </c>
      <c r="GM143" s="1">
        <v>576.78499999999997</v>
      </c>
      <c r="GN143" s="1">
        <v>21.155000000000001</v>
      </c>
      <c r="GO143" s="1">
        <v>576.78499999999997</v>
      </c>
      <c r="GT143" s="1">
        <v>1.46</v>
      </c>
      <c r="GU143" s="1">
        <v>2.76</v>
      </c>
      <c r="GV143" s="1">
        <v>5.2949999999999999</v>
      </c>
      <c r="GW143" s="1">
        <v>50.615000000000002</v>
      </c>
      <c r="GX143" s="1">
        <v>39.725000000000001</v>
      </c>
      <c r="GY143" s="1">
        <v>2891.1550000000002</v>
      </c>
      <c r="GZ143" s="1">
        <v>115.255</v>
      </c>
      <c r="HA143" s="1">
        <v>20315.064999999999</v>
      </c>
      <c r="HB143" s="1">
        <v>565.73</v>
      </c>
      <c r="HC143" s="1">
        <v>433698.95</v>
      </c>
      <c r="HD143" s="1">
        <v>1418.3</v>
      </c>
      <c r="HE143" s="1">
        <v>2563538.4300000002</v>
      </c>
      <c r="HF143" s="1">
        <v>2065.6849999999999</v>
      </c>
      <c r="HG143" s="1">
        <v>5561359.415</v>
      </c>
      <c r="HH143" s="1">
        <v>2065.6849999999999</v>
      </c>
      <c r="HI143" s="1">
        <v>5561359.415</v>
      </c>
      <c r="HJ143" s="1">
        <f t="shared" si="424"/>
        <v>2.1764000000000001</v>
      </c>
      <c r="HK143" s="1" t="e">
        <f t="shared" ca="1" si="468"/>
        <v>#NAME?</v>
      </c>
      <c r="HL143" s="1" t="e">
        <f t="shared" ca="1" si="469"/>
        <v>#NAME?</v>
      </c>
      <c r="HO143" s="1">
        <v>1</v>
      </c>
      <c r="HP143" s="1">
        <v>1</v>
      </c>
      <c r="HQ143" s="1">
        <v>1</v>
      </c>
      <c r="HR143" s="1">
        <v>1</v>
      </c>
      <c r="HS143" s="1">
        <v>1</v>
      </c>
      <c r="HT143" s="1">
        <v>1</v>
      </c>
      <c r="HU143" s="1">
        <v>1</v>
      </c>
      <c r="HV143" s="1">
        <v>1</v>
      </c>
      <c r="HX143" s="1">
        <v>-40.019830515732046</v>
      </c>
      <c r="HY143" s="1">
        <v>-21.731428315184338</v>
      </c>
      <c r="HZ143" s="1">
        <v>-8.2158224051027542</v>
      </c>
      <c r="IA143" s="1">
        <v>-4.1379612747560195</v>
      </c>
      <c r="IB143" s="1">
        <v>-0.77159479983696588</v>
      </c>
      <c r="IC143" s="1">
        <v>-4.4777937573200352E-2</v>
      </c>
      <c r="ID143" s="1">
        <v>0</v>
      </c>
      <c r="IE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S143" s="1">
        <v>1</v>
      </c>
      <c r="IT143" s="1">
        <v>1</v>
      </c>
      <c r="IU143" s="1">
        <v>1.1299999999999999</v>
      </c>
      <c r="IV143" s="1">
        <v>1.39</v>
      </c>
      <c r="IW143" s="1">
        <v>3.355</v>
      </c>
      <c r="IX143" s="1">
        <v>13.654999999999999</v>
      </c>
      <c r="IY143" s="1">
        <v>5.085</v>
      </c>
      <c r="IZ143" s="1">
        <v>33.844999999999999</v>
      </c>
      <c r="JA143" s="1">
        <v>11.54</v>
      </c>
      <c r="JB143" s="1">
        <v>170.59</v>
      </c>
      <c r="JC143" s="1">
        <v>21.155000000000001</v>
      </c>
      <c r="JD143" s="1">
        <v>576.78499999999997</v>
      </c>
      <c r="JE143" s="1">
        <v>21.155000000000001</v>
      </c>
      <c r="JF143" s="1">
        <v>576.78499999999997</v>
      </c>
      <c r="JG143" s="1">
        <v>21.155000000000001</v>
      </c>
      <c r="JH143" s="1">
        <v>576.78499999999997</v>
      </c>
      <c r="JM143" s="1">
        <v>6.6449999999999996</v>
      </c>
      <c r="JN143" s="1">
        <v>75.034999999999997</v>
      </c>
      <c r="JO143" s="1">
        <v>48.424999999999997</v>
      </c>
      <c r="JP143" s="1">
        <v>4119.7950000000001</v>
      </c>
      <c r="JQ143" s="1">
        <v>283.41000000000003</v>
      </c>
      <c r="JR143" s="1">
        <v>104512.56</v>
      </c>
      <c r="JS143" s="1">
        <v>457.21</v>
      </c>
      <c r="JT143" s="1">
        <v>288281.37</v>
      </c>
      <c r="JU143" s="1">
        <v>1103.5</v>
      </c>
      <c r="JV143" s="1">
        <v>1590410.35</v>
      </c>
      <c r="JW143" s="1">
        <v>2065.6849999999999</v>
      </c>
      <c r="JX143" s="1">
        <v>5561359.415</v>
      </c>
      <c r="JY143" s="1">
        <v>2065.6849999999999</v>
      </c>
      <c r="JZ143" s="1">
        <v>5561359.415</v>
      </c>
      <c r="KA143" s="1">
        <v>2065.6849999999999</v>
      </c>
      <c r="KB143" s="1">
        <v>5561359.415</v>
      </c>
      <c r="KC143" s="1">
        <f t="shared" si="427"/>
        <v>2.1764000000000001</v>
      </c>
      <c r="KD143" s="1" t="e">
        <f t="shared" ca="1" si="470"/>
        <v>#NAME?</v>
      </c>
      <c r="KE143" s="1" t="e">
        <f t="shared" ca="1" si="471"/>
        <v>#NAME?</v>
      </c>
      <c r="KH143" s="1">
        <v>1</v>
      </c>
      <c r="KI143" s="1">
        <v>1</v>
      </c>
      <c r="KJ143" s="1">
        <v>1</v>
      </c>
      <c r="KK143" s="1">
        <v>1</v>
      </c>
      <c r="KL143" s="1">
        <v>1</v>
      </c>
      <c r="KM143" s="1">
        <v>1</v>
      </c>
      <c r="KN143" s="1">
        <v>1</v>
      </c>
      <c r="KO143" s="1">
        <v>1</v>
      </c>
      <c r="KQ143" s="1">
        <v>13.846718858171164</v>
      </c>
      <c r="KR143" s="1">
        <v>16.68887826238047</v>
      </c>
      <c r="KS143" s="1">
        <v>18.998941988533552</v>
      </c>
      <c r="KT143" s="1">
        <v>19.521205704713683</v>
      </c>
      <c r="KU143" s="1">
        <v>19.912813308673854</v>
      </c>
      <c r="KV143" s="1">
        <v>20</v>
      </c>
      <c r="KW143" s="1">
        <v>20</v>
      </c>
      <c r="KX143" s="1">
        <v>20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L143" s="1">
        <v>1.44</v>
      </c>
      <c r="LM143" s="1">
        <v>2.4500000000000002</v>
      </c>
      <c r="LN143" s="1">
        <v>6.76</v>
      </c>
      <c r="LO143" s="1">
        <v>61.42</v>
      </c>
      <c r="LP143" s="1">
        <v>24.2</v>
      </c>
      <c r="LQ143" s="1">
        <v>755.43</v>
      </c>
      <c r="LR143" s="1">
        <v>26.17</v>
      </c>
      <c r="LS143" s="1">
        <v>884.27</v>
      </c>
      <c r="LT143" s="1">
        <v>28.6</v>
      </c>
      <c r="LU143" s="1">
        <v>1024.04</v>
      </c>
      <c r="LV143" s="1">
        <v>28.6</v>
      </c>
      <c r="LW143" s="1">
        <v>1024.04</v>
      </c>
      <c r="LX143" s="1">
        <v>28.6</v>
      </c>
      <c r="LY143" s="1">
        <v>1024.04</v>
      </c>
      <c r="LZ143" s="1">
        <v>28.6</v>
      </c>
      <c r="MA143" s="1">
        <v>1024.04</v>
      </c>
      <c r="MF143" s="1">
        <v>82.9</v>
      </c>
      <c r="MG143" s="1">
        <v>10993.74</v>
      </c>
      <c r="MH143" s="1">
        <v>627.38499999999999</v>
      </c>
      <c r="MI143" s="1">
        <v>548298.755</v>
      </c>
      <c r="MJ143" s="1">
        <v>2371.0250000000001</v>
      </c>
      <c r="MK143" s="1">
        <v>7319734.8550000004</v>
      </c>
      <c r="ML143" s="1">
        <v>2568.7199999999998</v>
      </c>
      <c r="MM143" s="1">
        <v>8594353.2100000009</v>
      </c>
      <c r="MN143" s="1">
        <v>2810.99</v>
      </c>
      <c r="MO143" s="1">
        <v>9969215.7400000002</v>
      </c>
      <c r="MP143" s="1">
        <v>2810.99</v>
      </c>
      <c r="MQ143" s="1">
        <v>9969215.7400000002</v>
      </c>
      <c r="MR143" s="1">
        <v>2810.99</v>
      </c>
      <c r="MS143" s="1">
        <v>9969215.7400000002</v>
      </c>
      <c r="MT143" s="1">
        <v>2810.99</v>
      </c>
      <c r="MU143" s="1">
        <v>9969215.7400000002</v>
      </c>
      <c r="MV143" s="1">
        <f t="shared" si="430"/>
        <v>2.1764000000000001</v>
      </c>
      <c r="MW143" s="1" t="e">
        <f t="shared" ca="1" si="472"/>
        <v>#NAME?</v>
      </c>
      <c r="MX143" s="1" t="e">
        <f t="shared" ca="1" si="473"/>
        <v>#NAME?</v>
      </c>
      <c r="NA143" s="1">
        <v>1</v>
      </c>
      <c r="NB143" s="1">
        <v>1</v>
      </c>
      <c r="NC143" s="1">
        <v>1</v>
      </c>
      <c r="ND143" s="1">
        <v>1</v>
      </c>
      <c r="NE143" s="1">
        <v>1</v>
      </c>
      <c r="NF143" s="1">
        <v>1</v>
      </c>
      <c r="NG143" s="1">
        <v>1</v>
      </c>
      <c r="NH143" s="1">
        <v>1</v>
      </c>
      <c r="NJ143" s="1">
        <v>0.56052592686958902</v>
      </c>
      <c r="NK143" s="1">
        <v>0.82874314003312877</v>
      </c>
      <c r="NL143" s="1">
        <v>0.98335029198938328</v>
      </c>
      <c r="NM143" s="1">
        <v>0.99379818581485946</v>
      </c>
      <c r="NN143" s="1">
        <v>1</v>
      </c>
      <c r="NO143" s="1">
        <v>1</v>
      </c>
      <c r="NP143" s="1">
        <v>1</v>
      </c>
      <c r="NQ143" s="1">
        <v>1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</row>
    <row r="144" spans="1:390" s="1" customFormat="1" x14ac:dyDescent="0.25">
      <c r="A144" s="1">
        <v>800</v>
      </c>
      <c r="B144" s="1">
        <v>200</v>
      </c>
      <c r="C144" s="1">
        <v>100</v>
      </c>
      <c r="D144" s="1" t="s">
        <v>342</v>
      </c>
      <c r="E144" s="1">
        <v>28.070456839999991</v>
      </c>
      <c r="F144" s="1">
        <v>788.88201311264504</v>
      </c>
      <c r="G144" s="1">
        <f t="shared" si="403"/>
        <v>0.93146590634273707</v>
      </c>
      <c r="H144" s="1" t="e">
        <f t="shared" ca="1" si="454"/>
        <v>#NAME?</v>
      </c>
      <c r="I144" s="1" t="e">
        <f t="shared" ca="1" si="455"/>
        <v>#NAME?</v>
      </c>
      <c r="J144" s="1">
        <f t="shared" si="406"/>
        <v>3.508807104999999E-4</v>
      </c>
      <c r="K144" s="1" t="e">
        <f t="shared" ca="1" si="456"/>
        <v>#NAME?</v>
      </c>
      <c r="L144" s="1" t="e">
        <f t="shared" ca="1" si="457"/>
        <v>#NAME?</v>
      </c>
      <c r="M144" s="1">
        <v>0</v>
      </c>
      <c r="N144" s="1">
        <v>35634.03</v>
      </c>
      <c r="O144" s="1">
        <v>70197.244999999995</v>
      </c>
      <c r="P144" s="1">
        <v>4939803287.7349997</v>
      </c>
      <c r="Q144" s="1">
        <f t="shared" si="409"/>
        <v>12150082.144975662</v>
      </c>
      <c r="R144" s="1" t="e">
        <f t="shared" ca="1" si="458"/>
        <v>#NAME?</v>
      </c>
      <c r="S144" s="1" t="e">
        <f t="shared" ca="1" si="459"/>
        <v>#NAME?</v>
      </c>
      <c r="T144" s="1">
        <v>79900</v>
      </c>
      <c r="U144" s="2">
        <v>6384010000</v>
      </c>
      <c r="V144" s="2">
        <f t="shared" si="412"/>
        <v>0</v>
      </c>
      <c r="W144" s="2" t="e">
        <f t="shared" ca="1" si="460"/>
        <v>#NAME?</v>
      </c>
      <c r="X144" s="2" t="e">
        <f t="shared" ca="1" si="461"/>
        <v>#NAME?</v>
      </c>
      <c r="Y144" s="2">
        <f t="shared" si="415"/>
        <v>0.99875000000000003</v>
      </c>
      <c r="Z144" s="2" t="e">
        <f t="shared" ca="1" si="462"/>
        <v>#NAME?</v>
      </c>
      <c r="AA144" s="2" t="e">
        <f t="shared" ca="1" si="463"/>
        <v>#NAME?</v>
      </c>
      <c r="AB144" s="2">
        <v>800</v>
      </c>
      <c r="AC144" s="2">
        <v>640000</v>
      </c>
      <c r="AD144" s="2">
        <f t="shared" si="433"/>
        <v>1.9699496520601234</v>
      </c>
      <c r="AE144" s="2">
        <v>7797</v>
      </c>
      <c r="AF144" s="2">
        <v>7797</v>
      </c>
      <c r="AG144" s="2">
        <v>2188.335</v>
      </c>
      <c r="AH144" s="2">
        <v>4797408.4450000003</v>
      </c>
      <c r="AI144" s="2">
        <v>79900</v>
      </c>
      <c r="AJ144" s="2">
        <v>2026.2850000000001</v>
      </c>
      <c r="AK144" s="2">
        <v>4114270.125</v>
      </c>
      <c r="AL144" s="2"/>
      <c r="AM144" s="2"/>
      <c r="AN144" s="2">
        <v>1</v>
      </c>
      <c r="AO144" s="2">
        <v>1</v>
      </c>
      <c r="AP144" s="2">
        <v>1</v>
      </c>
      <c r="AQ144" s="2">
        <v>1</v>
      </c>
      <c r="AR144" s="2">
        <v>1</v>
      </c>
      <c r="AS144" s="2">
        <v>1</v>
      </c>
      <c r="AT144" s="2">
        <v>1</v>
      </c>
      <c r="AU144" s="2">
        <v>1</v>
      </c>
      <c r="AV144" s="2">
        <v>1</v>
      </c>
      <c r="AW144" s="2">
        <v>1</v>
      </c>
      <c r="AX144" s="2">
        <v>1.0049999999999999</v>
      </c>
      <c r="AY144" s="2">
        <v>1.0149999999999999</v>
      </c>
      <c r="AZ144" s="2">
        <v>1.07</v>
      </c>
      <c r="BA144" s="2">
        <v>1.22</v>
      </c>
      <c r="BB144" s="2">
        <v>71.424999999999997</v>
      </c>
      <c r="BC144" s="2">
        <v>5914.2849999999999</v>
      </c>
      <c r="BD144" s="2"/>
      <c r="BE144" s="2"/>
      <c r="BF144" s="2"/>
      <c r="BG144" s="2"/>
      <c r="BH144" s="2">
        <v>1.125</v>
      </c>
      <c r="BI144" s="2">
        <v>1.395</v>
      </c>
      <c r="BJ144" s="2">
        <v>1.28</v>
      </c>
      <c r="BK144" s="2">
        <v>1.93</v>
      </c>
      <c r="BL144" s="2">
        <v>1.61</v>
      </c>
      <c r="BM144" s="1">
        <v>3.64</v>
      </c>
      <c r="BN144" s="1">
        <v>1.7849999999999999</v>
      </c>
      <c r="BO144" s="1">
        <v>4.4749999999999996</v>
      </c>
      <c r="BP144" s="1">
        <v>2.93</v>
      </c>
      <c r="BQ144" s="1">
        <v>13.82</v>
      </c>
      <c r="BR144" s="1">
        <v>10.76</v>
      </c>
      <c r="BS144" s="1">
        <v>295.5</v>
      </c>
      <c r="BT144" s="1">
        <v>32.26</v>
      </c>
      <c r="BU144" s="1">
        <v>2116.9499999999998</v>
      </c>
      <c r="BV144" s="1">
        <v>7090.22</v>
      </c>
      <c r="BW144" s="1">
        <v>58394131.270000003</v>
      </c>
      <c r="BX144" s="1">
        <f t="shared" si="418"/>
        <v>1.2887749999999998</v>
      </c>
      <c r="BY144" s="1" t="e">
        <f t="shared" ca="1" si="464"/>
        <v>#NAME?</v>
      </c>
      <c r="BZ144" s="1" t="e">
        <f t="shared" ca="1" si="465"/>
        <v>#NAME?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L144" s="1">
        <v>-27457.921471999969</v>
      </c>
      <c r="CM144" s="1">
        <v>-14800.654282880001</v>
      </c>
      <c r="CN144" s="1">
        <v>-5458.1145176000027</v>
      </c>
      <c r="CO144" s="1">
        <v>-3051.8359755199995</v>
      </c>
      <c r="CP144" s="1">
        <v>-877.97296847999985</v>
      </c>
      <c r="CQ144" s="1">
        <v>-108.33326991999995</v>
      </c>
      <c r="CR144" s="1">
        <v>-13.268605440000004</v>
      </c>
      <c r="CS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G144" s="1">
        <v>1</v>
      </c>
      <c r="DH144" s="1">
        <v>1</v>
      </c>
      <c r="DI144" s="1">
        <v>1.0049999999999999</v>
      </c>
      <c r="DJ144" s="1">
        <v>1.0149999999999999</v>
      </c>
      <c r="DK144" s="1">
        <v>1.4550000000000001</v>
      </c>
      <c r="DL144" s="1">
        <v>2.6949999999999998</v>
      </c>
      <c r="DM144" s="1">
        <v>3.0950000000000002</v>
      </c>
      <c r="DN144" s="1">
        <v>17.555</v>
      </c>
      <c r="DO144" s="1">
        <v>14.465</v>
      </c>
      <c r="DP144" s="1">
        <v>435.58499999999998</v>
      </c>
      <c r="DQ144" s="1">
        <v>77.564999999999998</v>
      </c>
      <c r="DR144" s="1">
        <v>8390.0849999999991</v>
      </c>
      <c r="DS144" s="1">
        <v>429.82242990654208</v>
      </c>
      <c r="DT144" s="1">
        <v>241315.56074766355</v>
      </c>
      <c r="DU144" s="1">
        <v>401.71428571428572</v>
      </c>
      <c r="DV144" s="1">
        <v>208623.77142857143</v>
      </c>
      <c r="EA144" s="1">
        <v>1.325</v>
      </c>
      <c r="EB144" s="1">
        <v>2.2749999999999999</v>
      </c>
      <c r="EC144" s="1">
        <v>18.55</v>
      </c>
      <c r="ED144" s="1">
        <v>699.26</v>
      </c>
      <c r="EE144" s="1">
        <v>86.635000000000005</v>
      </c>
      <c r="EF144" s="1">
        <v>13931.165000000001</v>
      </c>
      <c r="EG144" s="1">
        <v>256.77999999999997</v>
      </c>
      <c r="EH144" s="1">
        <v>145599.35</v>
      </c>
      <c r="EI144" s="1">
        <v>1398.89</v>
      </c>
      <c r="EJ144" s="1">
        <v>4216777.67</v>
      </c>
      <c r="EK144" s="1">
        <v>7709.86</v>
      </c>
      <c r="EL144" s="1">
        <v>83167932.950000003</v>
      </c>
      <c r="EM144" s="1">
        <v>42929.168224299065</v>
      </c>
      <c r="EN144" s="1">
        <v>2408739601.5794392</v>
      </c>
      <c r="EO144" s="1">
        <v>40122.285714285717</v>
      </c>
      <c r="EP144" s="1">
        <v>2082425944.5142858</v>
      </c>
      <c r="EQ144" s="1">
        <f t="shared" si="421"/>
        <v>1.2887749999999998</v>
      </c>
      <c r="ER144" s="1" t="e">
        <f t="shared" ca="1" si="466"/>
        <v>#NAME?</v>
      </c>
      <c r="ES144" s="1" t="e">
        <f t="shared" ca="1" si="467"/>
        <v>#NAME?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0.53500000000000003</v>
      </c>
      <c r="FC144" s="1">
        <v>0.17499999999999999</v>
      </c>
      <c r="FE144" s="1">
        <v>-6.6738169526034996</v>
      </c>
      <c r="FF144" s="1">
        <v>56.844914676292916</v>
      </c>
      <c r="FG144" s="1">
        <v>88.293468580268367</v>
      </c>
      <c r="FH144" s="1">
        <v>98.532833769913836</v>
      </c>
      <c r="FI144" s="1">
        <v>105.182788338428</v>
      </c>
      <c r="FJ144" s="1">
        <v>106.61682722957265</v>
      </c>
      <c r="FK144" s="1">
        <v>106.74854452422218</v>
      </c>
      <c r="FL144" s="1">
        <v>106.75752528361593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Z144" s="1">
        <v>1</v>
      </c>
      <c r="GA144" s="1">
        <v>1</v>
      </c>
      <c r="GB144" s="1">
        <v>1</v>
      </c>
      <c r="GC144" s="1">
        <v>1</v>
      </c>
      <c r="GD144" s="1">
        <v>1.0649999999999999</v>
      </c>
      <c r="GE144" s="1">
        <v>1.1950000000000001</v>
      </c>
      <c r="GF144" s="1">
        <v>1.7549999999999999</v>
      </c>
      <c r="GG144" s="1">
        <v>3.6749999999999998</v>
      </c>
      <c r="GH144" s="1">
        <v>6.07</v>
      </c>
      <c r="GI144" s="1">
        <v>44.89</v>
      </c>
      <c r="GJ144" s="1">
        <v>15.04</v>
      </c>
      <c r="GK144" s="1">
        <v>288.29000000000002</v>
      </c>
      <c r="GL144" s="1">
        <v>22.655000000000001</v>
      </c>
      <c r="GM144" s="1">
        <v>648.495</v>
      </c>
      <c r="GN144" s="1">
        <v>22.655000000000001</v>
      </c>
      <c r="GO144" s="1">
        <v>648.495</v>
      </c>
      <c r="GT144" s="1">
        <v>1.4</v>
      </c>
      <c r="GU144" s="1">
        <v>2.4700000000000002</v>
      </c>
      <c r="GV144" s="1">
        <v>4.875</v>
      </c>
      <c r="GW144" s="1">
        <v>54.314999999999998</v>
      </c>
      <c r="GX144" s="1">
        <v>36.905000000000001</v>
      </c>
      <c r="GY144" s="1">
        <v>2465.4549999999999</v>
      </c>
      <c r="GZ144" s="1">
        <v>118.355</v>
      </c>
      <c r="HA144" s="1">
        <v>20311.075000000001</v>
      </c>
      <c r="HB144" s="1">
        <v>555.48500000000001</v>
      </c>
      <c r="HC144" s="1">
        <v>391033.05499999999</v>
      </c>
      <c r="HD144" s="1">
        <v>1455.5</v>
      </c>
      <c r="HE144" s="1">
        <v>2741469</v>
      </c>
      <c r="HF144" s="1">
        <v>2219.56</v>
      </c>
      <c r="HG144" s="1">
        <v>6285679.1900000004</v>
      </c>
      <c r="HH144" s="1">
        <v>2219.56</v>
      </c>
      <c r="HI144" s="1">
        <v>6285679.1900000004</v>
      </c>
      <c r="HJ144" s="1">
        <f t="shared" si="424"/>
        <v>1.2887749999999998</v>
      </c>
      <c r="HK144" s="1" t="e">
        <f t="shared" ca="1" si="468"/>
        <v>#NAME?</v>
      </c>
      <c r="HL144" s="1" t="e">
        <f t="shared" ca="1" si="469"/>
        <v>#NAME?</v>
      </c>
      <c r="HO144" s="1">
        <v>1</v>
      </c>
      <c r="HP144" s="1">
        <v>1</v>
      </c>
      <c r="HQ144" s="1">
        <v>1</v>
      </c>
      <c r="HR144" s="1">
        <v>1</v>
      </c>
      <c r="HS144" s="1">
        <v>1</v>
      </c>
      <c r="HT144" s="1">
        <v>1</v>
      </c>
      <c r="HU144" s="1">
        <v>1</v>
      </c>
      <c r="HV144" s="1">
        <v>1</v>
      </c>
      <c r="HX144" s="1">
        <v>-38.101355089355707</v>
      </c>
      <c r="HY144" s="1">
        <v>-21.071948413929572</v>
      </c>
      <c r="HZ144" s="1">
        <v>-8.4320660756428918</v>
      </c>
      <c r="IA144" s="1">
        <v>-4.023103617480551</v>
      </c>
      <c r="IB144" s="1">
        <v>-0.76553958734264582</v>
      </c>
      <c r="IC144" s="1">
        <v>-5.4288295995826977E-2</v>
      </c>
      <c r="ID144" s="1">
        <v>0</v>
      </c>
      <c r="IE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S144" s="1">
        <v>1</v>
      </c>
      <c r="IT144" s="1">
        <v>1</v>
      </c>
      <c r="IU144" s="1">
        <v>1.1399999999999999</v>
      </c>
      <c r="IV144" s="1">
        <v>1.43</v>
      </c>
      <c r="IW144" s="1">
        <v>3.52</v>
      </c>
      <c r="IX144" s="1">
        <v>15.5</v>
      </c>
      <c r="IY144" s="1">
        <v>5.2750000000000004</v>
      </c>
      <c r="IZ144" s="1">
        <v>34.344999999999999</v>
      </c>
      <c r="JA144" s="1">
        <v>11.22</v>
      </c>
      <c r="JB144" s="1">
        <v>165.16</v>
      </c>
      <c r="JC144" s="1">
        <v>22.655000000000001</v>
      </c>
      <c r="JD144" s="1">
        <v>648.495</v>
      </c>
      <c r="JE144" s="1">
        <v>22.655000000000001</v>
      </c>
      <c r="JF144" s="1">
        <v>648.495</v>
      </c>
      <c r="JG144" s="1">
        <v>22.655000000000001</v>
      </c>
      <c r="JH144" s="1">
        <v>648.495</v>
      </c>
      <c r="JM144" s="1">
        <v>5.94</v>
      </c>
      <c r="JN144" s="1">
        <v>73.78</v>
      </c>
      <c r="JO144" s="1">
        <v>47.94</v>
      </c>
      <c r="JP144" s="1">
        <v>4034</v>
      </c>
      <c r="JQ144" s="1">
        <v>297.14999999999998</v>
      </c>
      <c r="JR144" s="1">
        <v>121048.49</v>
      </c>
      <c r="JS144" s="1">
        <v>474.505</v>
      </c>
      <c r="JT144" s="1">
        <v>290469.15500000003</v>
      </c>
      <c r="JU144" s="1">
        <v>1070.99</v>
      </c>
      <c r="JV144" s="1">
        <v>1538012.29</v>
      </c>
      <c r="JW144" s="1">
        <v>2219.56</v>
      </c>
      <c r="JX144" s="1">
        <v>6285679.1900000004</v>
      </c>
      <c r="JY144" s="1">
        <v>2219.56</v>
      </c>
      <c r="JZ144" s="1">
        <v>6285679.1900000004</v>
      </c>
      <c r="KA144" s="1">
        <v>2219.56</v>
      </c>
      <c r="KB144" s="1">
        <v>6285679.1900000004</v>
      </c>
      <c r="KC144" s="1">
        <f t="shared" si="427"/>
        <v>1.2887749999999998</v>
      </c>
      <c r="KD144" s="1" t="e">
        <f t="shared" ca="1" si="470"/>
        <v>#NAME?</v>
      </c>
      <c r="KE144" s="1" t="e">
        <f t="shared" ca="1" si="471"/>
        <v>#NAME?</v>
      </c>
      <c r="KH144" s="1">
        <v>1</v>
      </c>
      <c r="KI144" s="1">
        <v>1</v>
      </c>
      <c r="KJ144" s="1">
        <v>1</v>
      </c>
      <c r="KK144" s="1">
        <v>1</v>
      </c>
      <c r="KL144" s="1">
        <v>1</v>
      </c>
      <c r="KM144" s="1">
        <v>1</v>
      </c>
      <c r="KN144" s="1">
        <v>1</v>
      </c>
      <c r="KO144" s="1">
        <v>1</v>
      </c>
      <c r="KQ144" s="1">
        <v>13.670347189873096</v>
      </c>
      <c r="KR144" s="1">
        <v>16.656921898077336</v>
      </c>
      <c r="KS144" s="1">
        <v>18.99964692963713</v>
      </c>
      <c r="KT144" s="1">
        <v>19.539278472362213</v>
      </c>
      <c r="KU144" s="1">
        <v>19.908204171280151</v>
      </c>
      <c r="KV144" s="1">
        <v>20</v>
      </c>
      <c r="KW144" s="1">
        <v>20</v>
      </c>
      <c r="KX144" s="1">
        <v>20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L144" s="1">
        <v>1.5049999999999999</v>
      </c>
      <c r="LM144" s="1">
        <v>2.7050000000000001</v>
      </c>
      <c r="LN144" s="1">
        <v>6.33</v>
      </c>
      <c r="LO144" s="1">
        <v>52.35</v>
      </c>
      <c r="LP144" s="1">
        <v>24.344999999999999</v>
      </c>
      <c r="LQ144" s="1">
        <v>775.31500000000005</v>
      </c>
      <c r="LR144" s="1">
        <v>26.364999999999998</v>
      </c>
      <c r="LS144" s="1">
        <v>886.06500000000005</v>
      </c>
      <c r="LT144" s="1">
        <v>29.93</v>
      </c>
      <c r="LU144" s="1">
        <v>1112.33</v>
      </c>
      <c r="LV144" s="1">
        <v>29.93</v>
      </c>
      <c r="LW144" s="1">
        <v>1112.33</v>
      </c>
      <c r="LX144" s="1">
        <v>29.93</v>
      </c>
      <c r="LY144" s="1">
        <v>1112.33</v>
      </c>
      <c r="LZ144" s="1">
        <v>29.93</v>
      </c>
      <c r="MA144" s="1">
        <v>1112.33</v>
      </c>
      <c r="MF144" s="1">
        <v>90.6</v>
      </c>
      <c r="MG144" s="1">
        <v>12785.22</v>
      </c>
      <c r="MH144" s="1">
        <v>583.375</v>
      </c>
      <c r="MI144" s="1">
        <v>464339.685</v>
      </c>
      <c r="MJ144" s="1">
        <v>2384.33</v>
      </c>
      <c r="MK144" s="1">
        <v>7512811.3099999996</v>
      </c>
      <c r="ML144" s="1">
        <v>2585.5050000000001</v>
      </c>
      <c r="MM144" s="1">
        <v>8593007.5050000008</v>
      </c>
      <c r="MN144" s="1">
        <v>2942.605</v>
      </c>
      <c r="MO144" s="1">
        <v>10828333.965</v>
      </c>
      <c r="MP144" s="1">
        <v>2942.605</v>
      </c>
      <c r="MQ144" s="1">
        <v>10828333.965</v>
      </c>
      <c r="MR144" s="1">
        <v>2942.605</v>
      </c>
      <c r="MS144" s="1">
        <v>10828333.965</v>
      </c>
      <c r="MT144" s="1">
        <v>2942.605</v>
      </c>
      <c r="MU144" s="1">
        <v>10828333.965</v>
      </c>
      <c r="MV144" s="1">
        <f t="shared" si="430"/>
        <v>1.2887749999999998</v>
      </c>
      <c r="MW144" s="1" t="e">
        <f t="shared" ca="1" si="472"/>
        <v>#NAME?</v>
      </c>
      <c r="MX144" s="1" t="e">
        <f t="shared" ca="1" si="473"/>
        <v>#NAME?</v>
      </c>
      <c r="NA144" s="1">
        <v>1</v>
      </c>
      <c r="NB144" s="1">
        <v>1</v>
      </c>
      <c r="NC144" s="1">
        <v>1</v>
      </c>
      <c r="ND144" s="1">
        <v>1</v>
      </c>
      <c r="NE144" s="1">
        <v>1</v>
      </c>
      <c r="NF144" s="1">
        <v>1</v>
      </c>
      <c r="NG144" s="1">
        <v>1</v>
      </c>
      <c r="NH144" s="1">
        <v>1</v>
      </c>
      <c r="NJ144" s="1">
        <v>0.54871500560671937</v>
      </c>
      <c r="NK144" s="1">
        <v>0.82601528162676141</v>
      </c>
      <c r="NL144" s="1">
        <v>0.98362897301851393</v>
      </c>
      <c r="NM144" s="1">
        <v>0.99345364058235186</v>
      </c>
      <c r="NN144" s="1">
        <v>1</v>
      </c>
      <c r="NO144" s="1">
        <v>1</v>
      </c>
      <c r="NP144" s="1">
        <v>1</v>
      </c>
      <c r="NQ144" s="1">
        <v>1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</row>
    <row r="145" spans="1:390" s="1" customFormat="1" x14ac:dyDescent="0.25">
      <c r="A145" s="1">
        <v>850</v>
      </c>
      <c r="B145" s="1">
        <v>200</v>
      </c>
      <c r="C145" s="1">
        <v>100</v>
      </c>
      <c r="D145" s="1" t="s">
        <v>343</v>
      </c>
      <c r="E145" s="1">
        <v>31.429339310000017</v>
      </c>
      <c r="F145" s="1">
        <v>989.49891528342084</v>
      </c>
      <c r="G145" s="1">
        <f t="shared" si="403"/>
        <v>1.695545820308439</v>
      </c>
      <c r="H145" s="1" t="e">
        <f t="shared" ca="1" si="454"/>
        <v>#NAME?</v>
      </c>
      <c r="I145" s="1" t="e">
        <f t="shared" ca="1" si="455"/>
        <v>#NAME?</v>
      </c>
      <c r="J145" s="1">
        <f t="shared" si="406"/>
        <v>3.6975693305882373E-4</v>
      </c>
      <c r="K145" s="1" t="e">
        <f t="shared" ca="1" si="456"/>
        <v>#NAME?</v>
      </c>
      <c r="L145" s="1" t="e">
        <f t="shared" ca="1" si="457"/>
        <v>#NAME?</v>
      </c>
      <c r="M145" s="1">
        <v>0</v>
      </c>
      <c r="N145" s="1">
        <v>38571.824999999997</v>
      </c>
      <c r="O145" s="1">
        <v>76973.945000000007</v>
      </c>
      <c r="P145" s="1">
        <v>5939000104.2550001</v>
      </c>
      <c r="Q145" s="1">
        <f t="shared" si="409"/>
        <v>14011895.391974449</v>
      </c>
      <c r="R145" s="1" t="e">
        <f t="shared" ca="1" si="458"/>
        <v>#NAME?</v>
      </c>
      <c r="S145" s="1" t="e">
        <f t="shared" ca="1" si="459"/>
        <v>#NAME?</v>
      </c>
      <c r="T145" s="1">
        <v>84900</v>
      </c>
      <c r="U145" s="2">
        <v>7208010000</v>
      </c>
      <c r="V145" s="2">
        <f t="shared" si="412"/>
        <v>0</v>
      </c>
      <c r="W145" s="2" t="e">
        <f t="shared" ca="1" si="460"/>
        <v>#NAME?</v>
      </c>
      <c r="X145" s="2" t="e">
        <f t="shared" ca="1" si="461"/>
        <v>#NAME?</v>
      </c>
      <c r="Y145" s="2">
        <f t="shared" si="415"/>
        <v>0.99882352941176467</v>
      </c>
      <c r="Z145" s="2" t="e">
        <f t="shared" ca="1" si="462"/>
        <v>#NAME?</v>
      </c>
      <c r="AA145" s="2" t="e">
        <f t="shared" ca="1" si="463"/>
        <v>#NAME?</v>
      </c>
      <c r="AB145" s="2">
        <v>850</v>
      </c>
      <c r="AC145" s="2">
        <v>722500</v>
      </c>
      <c r="AD145" s="2">
        <f t="shared" si="433"/>
        <v>1.9956002859600244</v>
      </c>
      <c r="AE145" s="2">
        <v>7797</v>
      </c>
      <c r="AF145" s="2">
        <v>7797</v>
      </c>
      <c r="AG145" s="2">
        <v>2274.0300000000002</v>
      </c>
      <c r="AH145" s="2">
        <v>5179584.3499999996</v>
      </c>
      <c r="AI145" s="2">
        <v>84900</v>
      </c>
      <c r="AJ145" s="2">
        <v>2112.1999999999998</v>
      </c>
      <c r="AK145" s="2">
        <v>4469452.03</v>
      </c>
      <c r="AL145" s="2"/>
      <c r="AM145" s="2"/>
      <c r="AN145" s="2">
        <v>1</v>
      </c>
      <c r="AO145" s="2">
        <v>1</v>
      </c>
      <c r="AP145" s="2">
        <v>1</v>
      </c>
      <c r="AQ145" s="2">
        <v>1</v>
      </c>
      <c r="AR145" s="2">
        <v>1</v>
      </c>
      <c r="AS145" s="2">
        <v>1</v>
      </c>
      <c r="AT145" s="2">
        <v>1</v>
      </c>
      <c r="AU145" s="2">
        <v>1</v>
      </c>
      <c r="AV145" s="2">
        <v>1</v>
      </c>
      <c r="AW145" s="2">
        <v>1</v>
      </c>
      <c r="AX145" s="2">
        <v>1</v>
      </c>
      <c r="AY145" s="2">
        <v>1</v>
      </c>
      <c r="AZ145" s="2">
        <v>1.0449999999999999</v>
      </c>
      <c r="BA145" s="2">
        <v>1.135</v>
      </c>
      <c r="BB145" s="2">
        <v>73.034999999999997</v>
      </c>
      <c r="BC145" s="2">
        <v>6397.1850000000004</v>
      </c>
      <c r="BD145" s="2"/>
      <c r="BE145" s="2"/>
      <c r="BF145" s="2"/>
      <c r="BG145" s="2"/>
      <c r="BH145" s="2">
        <v>1.1200000000000001</v>
      </c>
      <c r="BI145" s="2">
        <v>1.44</v>
      </c>
      <c r="BJ145" s="2">
        <v>1.2949999999999999</v>
      </c>
      <c r="BK145" s="2">
        <v>2.125</v>
      </c>
      <c r="BL145" s="2">
        <v>1.5649999999999999</v>
      </c>
      <c r="BM145" s="1">
        <v>3.5150000000000001</v>
      </c>
      <c r="BN145" s="1">
        <v>1.83</v>
      </c>
      <c r="BO145" s="1">
        <v>5.04</v>
      </c>
      <c r="BP145" s="1">
        <v>3.1349999999999998</v>
      </c>
      <c r="BQ145" s="1">
        <v>15.765000000000001</v>
      </c>
      <c r="BR145" s="1">
        <v>9.7100000000000009</v>
      </c>
      <c r="BS145" s="1">
        <v>175.56</v>
      </c>
      <c r="BT145" s="1">
        <v>31.78</v>
      </c>
      <c r="BU145" s="1">
        <v>1952.19</v>
      </c>
      <c r="BV145" s="1">
        <v>7255.125</v>
      </c>
      <c r="BW145" s="1">
        <v>63290111.835000001</v>
      </c>
      <c r="BX145" s="1">
        <f t="shared" si="418"/>
        <v>1.6910999999999996</v>
      </c>
      <c r="BY145" s="1" t="e">
        <f t="shared" ca="1" si="464"/>
        <v>#NAME?</v>
      </c>
      <c r="BZ145" s="1" t="e">
        <f t="shared" ca="1" si="465"/>
        <v>#NAME?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L145" s="1">
        <v>-27407.674103039983</v>
      </c>
      <c r="CM145" s="1">
        <v>-13951.534579519996</v>
      </c>
      <c r="CN145" s="1">
        <v>-6185.9395110400001</v>
      </c>
      <c r="CO145" s="1">
        <v>-3886.2248169600016</v>
      </c>
      <c r="CP145" s="1">
        <v>-904.84756735999963</v>
      </c>
      <c r="CQ145" s="1">
        <v>-111.45765376000004</v>
      </c>
      <c r="CR145" s="1">
        <v>-12.665290079999998</v>
      </c>
      <c r="CS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G145" s="1">
        <v>1</v>
      </c>
      <c r="DH145" s="1">
        <v>1</v>
      </c>
      <c r="DI145" s="1">
        <v>1.0049999999999999</v>
      </c>
      <c r="DJ145" s="1">
        <v>1.0149999999999999</v>
      </c>
      <c r="DK145" s="1">
        <v>1.4850000000000001</v>
      </c>
      <c r="DL145" s="1">
        <v>2.8450000000000002</v>
      </c>
      <c r="DM145" s="1">
        <v>2.9750000000000001</v>
      </c>
      <c r="DN145" s="1">
        <v>16.155000000000001</v>
      </c>
      <c r="DO145" s="1">
        <v>13.765000000000001</v>
      </c>
      <c r="DP145" s="1">
        <v>406.16500000000002</v>
      </c>
      <c r="DQ145" s="1">
        <v>77.105000000000004</v>
      </c>
      <c r="DR145" s="1">
        <v>8347.0849999999991</v>
      </c>
      <c r="DS145" s="1">
        <v>431.54954954954957</v>
      </c>
      <c r="DT145" s="1">
        <v>248607.22522522524</v>
      </c>
      <c r="DU145" s="1">
        <v>419.52941176470586</v>
      </c>
      <c r="DV145" s="1">
        <v>232680.35294117648</v>
      </c>
      <c r="EA145" s="1">
        <v>1.4950000000000001</v>
      </c>
      <c r="EB145" s="1">
        <v>2.9249999999999998</v>
      </c>
      <c r="EC145" s="1">
        <v>20.86</v>
      </c>
      <c r="ED145" s="1">
        <v>770.21</v>
      </c>
      <c r="EE145" s="1">
        <v>89.825000000000003</v>
      </c>
      <c r="EF145" s="1">
        <v>14943.305</v>
      </c>
      <c r="EG145" s="1">
        <v>243.42</v>
      </c>
      <c r="EH145" s="1">
        <v>134745.78</v>
      </c>
      <c r="EI145" s="1">
        <v>1326.87</v>
      </c>
      <c r="EJ145" s="1">
        <v>3926761.99</v>
      </c>
      <c r="EK145" s="1">
        <v>7656.73</v>
      </c>
      <c r="EL145" s="1">
        <v>82667987.780000001</v>
      </c>
      <c r="EM145" s="1">
        <v>43108.91891891892</v>
      </c>
      <c r="EN145" s="1">
        <v>2482087654.5225224</v>
      </c>
      <c r="EO145" s="1">
        <v>41904.382352941175</v>
      </c>
      <c r="EP145" s="1">
        <v>2322786418.852941</v>
      </c>
      <c r="EQ145" s="1">
        <f t="shared" si="421"/>
        <v>1.6910999999999996</v>
      </c>
      <c r="ER145" s="1" t="e">
        <f t="shared" ca="1" si="466"/>
        <v>#NAME?</v>
      </c>
      <c r="ES145" s="1" t="e">
        <f t="shared" ca="1" si="467"/>
        <v>#NAME?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0.55500000000000005</v>
      </c>
      <c r="FC145" s="1">
        <v>0.17</v>
      </c>
      <c r="FE145" s="1">
        <v>-11.295148343823227</v>
      </c>
      <c r="FF145" s="1">
        <v>56.660668467326012</v>
      </c>
      <c r="FG145" s="1">
        <v>89.811740110547106</v>
      </c>
      <c r="FH145" s="1">
        <v>98.625039790999963</v>
      </c>
      <c r="FI145" s="1">
        <v>105.1328979667781</v>
      </c>
      <c r="FJ145" s="1">
        <v>106.61254206300218</v>
      </c>
      <c r="FK145" s="1">
        <v>106.74886008377968</v>
      </c>
      <c r="FL145" s="1">
        <v>106.75752528361593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Z145" s="1">
        <v>1</v>
      </c>
      <c r="GA145" s="1">
        <v>1</v>
      </c>
      <c r="GB145" s="1">
        <v>1</v>
      </c>
      <c r="GC145" s="1">
        <v>1</v>
      </c>
      <c r="GD145" s="1">
        <v>1.075</v>
      </c>
      <c r="GE145" s="1">
        <v>1.2250000000000001</v>
      </c>
      <c r="GF145" s="1">
        <v>1.8049999999999999</v>
      </c>
      <c r="GG145" s="1">
        <v>3.855</v>
      </c>
      <c r="GH145" s="1">
        <v>6.0250000000000004</v>
      </c>
      <c r="GI145" s="1">
        <v>48.115000000000002</v>
      </c>
      <c r="GJ145" s="1">
        <v>15.03</v>
      </c>
      <c r="GK145" s="1">
        <v>267.95999999999998</v>
      </c>
      <c r="GL145" s="1">
        <v>21.52</v>
      </c>
      <c r="GM145" s="1">
        <v>564.08000000000004</v>
      </c>
      <c r="GN145" s="1">
        <v>21.52</v>
      </c>
      <c r="GO145" s="1">
        <v>564.08000000000004</v>
      </c>
      <c r="GT145" s="1">
        <v>1.4850000000000001</v>
      </c>
      <c r="GU145" s="1">
        <v>2.7549999999999999</v>
      </c>
      <c r="GV145" s="1">
        <v>4.62</v>
      </c>
      <c r="GW145" s="1">
        <v>36.36</v>
      </c>
      <c r="GX145" s="1">
        <v>39.090000000000003</v>
      </c>
      <c r="GY145" s="1">
        <v>2914.07</v>
      </c>
      <c r="GZ145" s="1">
        <v>120.97499999999999</v>
      </c>
      <c r="HA145" s="1">
        <v>20745.695</v>
      </c>
      <c r="HB145" s="1">
        <v>547.48</v>
      </c>
      <c r="HC145" s="1">
        <v>418602.53</v>
      </c>
      <c r="HD145" s="1">
        <v>1447.605</v>
      </c>
      <c r="HE145" s="1">
        <v>2516349.6850000001</v>
      </c>
      <c r="HF145" s="1">
        <v>2101.2199999999998</v>
      </c>
      <c r="HG145" s="1">
        <v>5422551.5499999998</v>
      </c>
      <c r="HH145" s="1">
        <v>2101.2199999999998</v>
      </c>
      <c r="HI145" s="1">
        <v>5422551.5499999998</v>
      </c>
      <c r="HJ145" s="1">
        <f t="shared" si="424"/>
        <v>1.6910999999999996</v>
      </c>
      <c r="HK145" s="1" t="e">
        <f t="shared" ca="1" si="468"/>
        <v>#NAME?</v>
      </c>
      <c r="HL145" s="1" t="e">
        <f t="shared" ca="1" si="469"/>
        <v>#NAME?</v>
      </c>
      <c r="HO145" s="1">
        <v>1</v>
      </c>
      <c r="HP145" s="1">
        <v>1</v>
      </c>
      <c r="HQ145" s="1">
        <v>1</v>
      </c>
      <c r="HR145" s="1">
        <v>1</v>
      </c>
      <c r="HS145" s="1">
        <v>1</v>
      </c>
      <c r="HT145" s="1">
        <v>1</v>
      </c>
      <c r="HU145" s="1">
        <v>1</v>
      </c>
      <c r="HV145" s="1">
        <v>1</v>
      </c>
      <c r="HX145" s="1">
        <v>-38.578370489147126</v>
      </c>
      <c r="HY145" s="1">
        <v>-20.657704163118151</v>
      </c>
      <c r="HZ145" s="1">
        <v>-8.7508855428949026</v>
      </c>
      <c r="IA145" s="1">
        <v>-4.1075252074850006</v>
      </c>
      <c r="IB145" s="1">
        <v>-0.80594921928137597</v>
      </c>
      <c r="IC145" s="1">
        <v>-5.0721911587341989E-2</v>
      </c>
      <c r="ID145" s="1">
        <v>0</v>
      </c>
      <c r="IE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S145" s="1">
        <v>1</v>
      </c>
      <c r="IT145" s="1">
        <v>1</v>
      </c>
      <c r="IU145" s="1">
        <v>1.22</v>
      </c>
      <c r="IV145" s="1">
        <v>1.67</v>
      </c>
      <c r="IW145" s="1">
        <v>3.645</v>
      </c>
      <c r="IX145" s="1">
        <v>16.715</v>
      </c>
      <c r="IY145" s="1">
        <v>5.0549999999999997</v>
      </c>
      <c r="IZ145" s="1">
        <v>31.805</v>
      </c>
      <c r="JA145" s="1">
        <v>11.58</v>
      </c>
      <c r="JB145" s="1">
        <v>163.98</v>
      </c>
      <c r="JC145" s="1">
        <v>21.52</v>
      </c>
      <c r="JD145" s="1">
        <v>564.08000000000004</v>
      </c>
      <c r="JE145" s="1">
        <v>21.52</v>
      </c>
      <c r="JF145" s="1">
        <v>564.08000000000004</v>
      </c>
      <c r="JG145" s="1">
        <v>21.52</v>
      </c>
      <c r="JH145" s="1">
        <v>564.08000000000004</v>
      </c>
      <c r="JM145" s="1">
        <v>6.72</v>
      </c>
      <c r="JN145" s="1">
        <v>89.17</v>
      </c>
      <c r="JO145" s="1">
        <v>52.465000000000003</v>
      </c>
      <c r="JP145" s="1">
        <v>4853.6750000000002</v>
      </c>
      <c r="JQ145" s="1">
        <v>307.76499999999999</v>
      </c>
      <c r="JR145" s="1">
        <v>128791.235</v>
      </c>
      <c r="JS145" s="1">
        <v>451.55500000000001</v>
      </c>
      <c r="JT145" s="1">
        <v>266120.41499999998</v>
      </c>
      <c r="JU145" s="1">
        <v>1101.875</v>
      </c>
      <c r="JV145" s="1">
        <v>1512024.125</v>
      </c>
      <c r="JW145" s="1">
        <v>2101.2199999999998</v>
      </c>
      <c r="JX145" s="1">
        <v>5422551.5499999998</v>
      </c>
      <c r="JY145" s="1">
        <v>2101.2199999999998</v>
      </c>
      <c r="JZ145" s="1">
        <v>5422551.5499999998</v>
      </c>
      <c r="KA145" s="1">
        <v>2101.2199999999998</v>
      </c>
      <c r="KB145" s="1">
        <v>5422551.5499999998</v>
      </c>
      <c r="KC145" s="1">
        <f t="shared" si="427"/>
        <v>1.6910999999999996</v>
      </c>
      <c r="KD145" s="1" t="e">
        <f t="shared" ca="1" si="470"/>
        <v>#NAME?</v>
      </c>
      <c r="KE145" s="1" t="e">
        <f t="shared" ca="1" si="471"/>
        <v>#NAME?</v>
      </c>
      <c r="KH145" s="1">
        <v>1</v>
      </c>
      <c r="KI145" s="1">
        <v>1</v>
      </c>
      <c r="KJ145" s="1">
        <v>1</v>
      </c>
      <c r="KK145" s="1">
        <v>1</v>
      </c>
      <c r="KL145" s="1">
        <v>1</v>
      </c>
      <c r="KM145" s="1">
        <v>1</v>
      </c>
      <c r="KN145" s="1">
        <v>1</v>
      </c>
      <c r="KO145" s="1">
        <v>1</v>
      </c>
      <c r="KQ145" s="1">
        <v>13.878465164313242</v>
      </c>
      <c r="KR145" s="1">
        <v>16.701853973709312</v>
      </c>
      <c r="KS145" s="1">
        <v>18.992780610098833</v>
      </c>
      <c r="KT145" s="1">
        <v>19.532081568827682</v>
      </c>
      <c r="KU145" s="1">
        <v>19.911725171714107</v>
      </c>
      <c r="KV145" s="1">
        <v>20</v>
      </c>
      <c r="KW145" s="1">
        <v>20</v>
      </c>
      <c r="KX145" s="1">
        <v>20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L145" s="1">
        <v>1.595</v>
      </c>
      <c r="LM145" s="1">
        <v>3.125</v>
      </c>
      <c r="LN145" s="1">
        <v>6.23</v>
      </c>
      <c r="LO145" s="1">
        <v>50.48</v>
      </c>
      <c r="LP145" s="1">
        <v>24.395</v>
      </c>
      <c r="LQ145" s="1">
        <v>764.03499999999997</v>
      </c>
      <c r="LR145" s="1">
        <v>26.024999999999999</v>
      </c>
      <c r="LS145" s="1">
        <v>852.17499999999995</v>
      </c>
      <c r="LT145" s="1">
        <v>28.484999999999999</v>
      </c>
      <c r="LU145" s="1">
        <v>1004.535</v>
      </c>
      <c r="LV145" s="1">
        <v>28.484999999999999</v>
      </c>
      <c r="LW145" s="1">
        <v>1004.535</v>
      </c>
      <c r="LX145" s="1">
        <v>28.484999999999999</v>
      </c>
      <c r="LY145" s="1">
        <v>1004.535</v>
      </c>
      <c r="LZ145" s="1">
        <v>28.484999999999999</v>
      </c>
      <c r="MA145" s="1">
        <v>1004.535</v>
      </c>
      <c r="MF145" s="1">
        <v>97.495000000000005</v>
      </c>
      <c r="MG145" s="1">
        <v>15836.375</v>
      </c>
      <c r="MH145" s="1">
        <v>575.125</v>
      </c>
      <c r="MI145" s="1">
        <v>446971.46500000003</v>
      </c>
      <c r="MJ145" s="1">
        <v>2391.5450000000001</v>
      </c>
      <c r="MK145" s="1">
        <v>7409683.2450000001</v>
      </c>
      <c r="ML145" s="1">
        <v>2552.65</v>
      </c>
      <c r="MM145" s="1">
        <v>8260861.0700000003</v>
      </c>
      <c r="MN145" s="1">
        <v>2798.29</v>
      </c>
      <c r="MO145" s="1">
        <v>9760631.4299999997</v>
      </c>
      <c r="MP145" s="1">
        <v>2798.29</v>
      </c>
      <c r="MQ145" s="1">
        <v>9760631.4299999997</v>
      </c>
      <c r="MR145" s="1">
        <v>2798.29</v>
      </c>
      <c r="MS145" s="1">
        <v>9760631.4299999997</v>
      </c>
      <c r="MT145" s="1">
        <v>2798.29</v>
      </c>
      <c r="MU145" s="1">
        <v>9760631.4299999997</v>
      </c>
      <c r="MV145" s="1">
        <f t="shared" si="430"/>
        <v>1.6910999999999996</v>
      </c>
      <c r="MW145" s="1" t="e">
        <f t="shared" ca="1" si="472"/>
        <v>#NAME?</v>
      </c>
      <c r="MX145" s="1" t="e">
        <f t="shared" ca="1" si="473"/>
        <v>#NAME?</v>
      </c>
      <c r="NA145" s="1">
        <v>1</v>
      </c>
      <c r="NB145" s="1">
        <v>1</v>
      </c>
      <c r="NC145" s="1">
        <v>1</v>
      </c>
      <c r="ND145" s="1">
        <v>1</v>
      </c>
      <c r="NE145" s="1">
        <v>1</v>
      </c>
      <c r="NF145" s="1">
        <v>1</v>
      </c>
      <c r="NG145" s="1">
        <v>1</v>
      </c>
      <c r="NH145" s="1">
        <v>1</v>
      </c>
      <c r="NJ145" s="1">
        <v>0.55285622452943495</v>
      </c>
      <c r="NK145" s="1">
        <v>0.82471246519534003</v>
      </c>
      <c r="NL145" s="1">
        <v>0.98551131180036788</v>
      </c>
      <c r="NM145" s="1">
        <v>0.99431500366362124</v>
      </c>
      <c r="NN145" s="1">
        <v>1</v>
      </c>
      <c r="NO145" s="1">
        <v>1</v>
      </c>
      <c r="NP145" s="1">
        <v>1</v>
      </c>
      <c r="NQ145" s="1">
        <v>1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</row>
    <row r="146" spans="1:390" s="1" customFormat="1" x14ac:dyDescent="0.25">
      <c r="A146" s="1">
        <v>900</v>
      </c>
      <c r="B146" s="1">
        <v>200</v>
      </c>
      <c r="C146" s="1">
        <v>100</v>
      </c>
      <c r="D146" s="1" t="s">
        <v>338</v>
      </c>
      <c r="E146" s="1">
        <v>34.113690370000029</v>
      </c>
      <c r="F146" s="1">
        <v>1165.2218325874956</v>
      </c>
      <c r="G146" s="1">
        <f t="shared" si="403"/>
        <v>1.4779619272628679</v>
      </c>
      <c r="H146" s="1" t="e">
        <f t="shared" ca="1" si="454"/>
        <v>#NAME?</v>
      </c>
      <c r="I146" s="1" t="e">
        <f t="shared" ca="1" si="455"/>
        <v>#NAME?</v>
      </c>
      <c r="J146" s="1">
        <f t="shared" si="406"/>
        <v>3.7904100411111145E-4</v>
      </c>
      <c r="K146" s="1" t="e">
        <f t="shared" ca="1" si="456"/>
        <v>#NAME?</v>
      </c>
      <c r="L146" s="1" t="e">
        <f t="shared" ca="1" si="457"/>
        <v>#NAME?</v>
      </c>
      <c r="M146" s="1">
        <v>0</v>
      </c>
      <c r="N146" s="1">
        <v>41146</v>
      </c>
      <c r="O146" s="1">
        <v>82454.33</v>
      </c>
      <c r="P146" s="1">
        <v>6813398405.1499996</v>
      </c>
      <c r="Q146" s="1">
        <f t="shared" si="409"/>
        <v>14681869.401099205</v>
      </c>
      <c r="R146" s="1" t="e">
        <f t="shared" ca="1" si="458"/>
        <v>#NAME?</v>
      </c>
      <c r="S146" s="1" t="e">
        <f t="shared" ca="1" si="459"/>
        <v>#NAME?</v>
      </c>
      <c r="T146" s="1">
        <v>89900</v>
      </c>
      <c r="U146" s="2">
        <v>8082010000</v>
      </c>
      <c r="V146" s="2">
        <f t="shared" si="412"/>
        <v>0</v>
      </c>
      <c r="W146" s="2" t="e">
        <f t="shared" ca="1" si="460"/>
        <v>#NAME?</v>
      </c>
      <c r="X146" s="2" t="e">
        <f t="shared" ca="1" si="461"/>
        <v>#NAME?</v>
      </c>
      <c r="Y146" s="2">
        <f t="shared" si="415"/>
        <v>0.99888888888888894</v>
      </c>
      <c r="Z146" s="2" t="e">
        <f t="shared" ca="1" si="462"/>
        <v>#NAME?</v>
      </c>
      <c r="AA146" s="2" t="e">
        <f t="shared" ca="1" si="463"/>
        <v>#NAME?</v>
      </c>
      <c r="AB146" s="2">
        <v>900</v>
      </c>
      <c r="AC146" s="2">
        <v>810000</v>
      </c>
      <c r="AD146" s="2">
        <f t="shared" si="433"/>
        <v>2.0039452194624023</v>
      </c>
      <c r="AE146" s="2">
        <v>7797</v>
      </c>
      <c r="AF146" s="2">
        <v>7797</v>
      </c>
      <c r="AG146" s="2">
        <v>2359.54</v>
      </c>
      <c r="AH146" s="2">
        <v>5576942.5999999996</v>
      </c>
      <c r="AI146" s="2">
        <v>89900</v>
      </c>
      <c r="AJ146" s="2">
        <v>2199.04</v>
      </c>
      <c r="AK146" s="2">
        <v>4845235.95</v>
      </c>
      <c r="AL146" s="2"/>
      <c r="AM146" s="2"/>
      <c r="AN146" s="2">
        <v>1</v>
      </c>
      <c r="AO146" s="2">
        <v>1</v>
      </c>
      <c r="AP146" s="2">
        <v>1</v>
      </c>
      <c r="AQ146" s="2">
        <v>1</v>
      </c>
      <c r="AR146" s="2">
        <v>1</v>
      </c>
      <c r="AS146" s="2">
        <v>1</v>
      </c>
      <c r="AT146" s="2">
        <v>1</v>
      </c>
      <c r="AU146" s="2">
        <v>1</v>
      </c>
      <c r="AV146" s="2">
        <v>1</v>
      </c>
      <c r="AW146" s="2">
        <v>1</v>
      </c>
      <c r="AX146" s="2">
        <v>1</v>
      </c>
      <c r="AY146" s="2">
        <v>1</v>
      </c>
      <c r="AZ146" s="2">
        <v>1.0449999999999999</v>
      </c>
      <c r="BA146" s="2">
        <v>1.135</v>
      </c>
      <c r="BB146" s="2">
        <v>72.52</v>
      </c>
      <c r="BC146" s="2">
        <v>6130.41</v>
      </c>
      <c r="BD146" s="2"/>
      <c r="BE146" s="2"/>
      <c r="BF146" s="2"/>
      <c r="BG146" s="2"/>
      <c r="BH146" s="2">
        <v>1.0900000000000001</v>
      </c>
      <c r="BI146" s="2">
        <v>1.28</v>
      </c>
      <c r="BJ146" s="2">
        <v>1.3</v>
      </c>
      <c r="BK146" s="2">
        <v>2.06</v>
      </c>
      <c r="BL146" s="2">
        <v>1.66</v>
      </c>
      <c r="BM146" s="1">
        <v>3.75</v>
      </c>
      <c r="BN146" s="1">
        <v>1.99</v>
      </c>
      <c r="BO146" s="1">
        <v>5.83</v>
      </c>
      <c r="BP146" s="1">
        <v>3.27</v>
      </c>
      <c r="BQ146" s="1">
        <v>17.190000000000001</v>
      </c>
      <c r="BR146" s="1">
        <v>10.95</v>
      </c>
      <c r="BS146" s="1">
        <v>237.19</v>
      </c>
      <c r="BT146" s="1">
        <v>33.875</v>
      </c>
      <c r="BU146" s="1">
        <v>2139.895</v>
      </c>
      <c r="BV146" s="1">
        <v>7200.5950000000003</v>
      </c>
      <c r="BW146" s="1">
        <v>60549386.844999999</v>
      </c>
      <c r="BX146" s="1">
        <f t="shared" si="418"/>
        <v>1.8698999999999999</v>
      </c>
      <c r="BY146" s="1" t="e">
        <f t="shared" ca="1" si="464"/>
        <v>#NAME?</v>
      </c>
      <c r="BZ146" s="1" t="e">
        <f t="shared" ca="1" si="465"/>
        <v>#NAME?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L146" s="1">
        <v>-32284.077257919991</v>
      </c>
      <c r="CM146" s="1">
        <v>-16030.957670399996</v>
      </c>
      <c r="CN146" s="1">
        <v>-6549.0144584000009</v>
      </c>
      <c r="CO146" s="1">
        <v>-3757.71679008</v>
      </c>
      <c r="CP146" s="1">
        <v>-1051.3731719999998</v>
      </c>
      <c r="CQ146" s="1">
        <v>-105.42396624000003</v>
      </c>
      <c r="CR146" s="1">
        <v>-12.071506400000006</v>
      </c>
      <c r="CS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G146" s="1">
        <v>1</v>
      </c>
      <c r="DH146" s="1">
        <v>1</v>
      </c>
      <c r="DI146" s="1">
        <v>1</v>
      </c>
      <c r="DJ146" s="1">
        <v>1</v>
      </c>
      <c r="DK146" s="1">
        <v>1.5349999999999999</v>
      </c>
      <c r="DL146" s="1">
        <v>2.9550000000000001</v>
      </c>
      <c r="DM146" s="1">
        <v>3.3050000000000002</v>
      </c>
      <c r="DN146" s="1">
        <v>21.175000000000001</v>
      </c>
      <c r="DO146" s="1">
        <v>14.115</v>
      </c>
      <c r="DP146" s="1">
        <v>382.76499999999999</v>
      </c>
      <c r="DQ146" s="1">
        <v>78.709999999999994</v>
      </c>
      <c r="DR146" s="1">
        <v>8736.7900000000009</v>
      </c>
      <c r="DS146" s="1">
        <v>448.57142857142856</v>
      </c>
      <c r="DT146" s="1">
        <v>273995.66071428574</v>
      </c>
      <c r="DU146" s="1">
        <v>556.48571428571427</v>
      </c>
      <c r="DV146" s="1">
        <v>356052.65714285715</v>
      </c>
      <c r="EA146" s="1">
        <v>1.4350000000000001</v>
      </c>
      <c r="EB146" s="1">
        <v>3.0249999999999999</v>
      </c>
      <c r="EC146" s="1">
        <v>19.53</v>
      </c>
      <c r="ED146" s="1">
        <v>680.74</v>
      </c>
      <c r="EE146" s="1">
        <v>94.27</v>
      </c>
      <c r="EF146" s="1">
        <v>15659.44</v>
      </c>
      <c r="EG146" s="1">
        <v>274.73500000000001</v>
      </c>
      <c r="EH146" s="1">
        <v>177580.655</v>
      </c>
      <c r="EI146" s="1">
        <v>1362.2950000000001</v>
      </c>
      <c r="EJ146" s="1">
        <v>3684885.9649999999</v>
      </c>
      <c r="EK146" s="1">
        <v>7821.4350000000004</v>
      </c>
      <c r="EL146" s="1">
        <v>86592203.234999999</v>
      </c>
      <c r="EM146" s="1">
        <v>44803.294642857145</v>
      </c>
      <c r="EN146" s="1">
        <v>2735171079.7946429</v>
      </c>
      <c r="EO146" s="1">
        <v>55600</v>
      </c>
      <c r="EP146" s="1">
        <v>3555144934.4571428</v>
      </c>
      <c r="EQ146" s="1">
        <f t="shared" si="421"/>
        <v>1.8698999999999999</v>
      </c>
      <c r="ER146" s="1" t="e">
        <f t="shared" ca="1" si="466"/>
        <v>#NAME?</v>
      </c>
      <c r="ES146" s="1" t="e">
        <f t="shared" ca="1" si="467"/>
        <v>#NAME?</v>
      </c>
      <c r="EV146" s="1">
        <v>1</v>
      </c>
      <c r="EW146" s="1">
        <v>1</v>
      </c>
      <c r="EX146" s="1">
        <v>1</v>
      </c>
      <c r="EY146" s="1">
        <v>1</v>
      </c>
      <c r="EZ146" s="1">
        <v>1</v>
      </c>
      <c r="FA146" s="1">
        <v>1</v>
      </c>
      <c r="FB146" s="1">
        <v>0.56000000000000005</v>
      </c>
      <c r="FC146" s="1">
        <v>0.17499999999999999</v>
      </c>
      <c r="FE146" s="1">
        <v>-10.640224463202362</v>
      </c>
      <c r="FF146" s="1">
        <v>55.809472869753534</v>
      </c>
      <c r="FG146" s="1">
        <v>88.103542998328066</v>
      </c>
      <c r="FH146" s="1">
        <v>99.137199426529534</v>
      </c>
      <c r="FI146" s="1">
        <v>105.20933706438423</v>
      </c>
      <c r="FJ146" s="1">
        <v>106.62523551572468</v>
      </c>
      <c r="FK146" s="1">
        <v>106.74786638193689</v>
      </c>
      <c r="FL146" s="1">
        <v>106.75752528361593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Z146" s="1">
        <v>1</v>
      </c>
      <c r="GA146" s="1">
        <v>1</v>
      </c>
      <c r="GB146" s="1">
        <v>1</v>
      </c>
      <c r="GC146" s="1">
        <v>1</v>
      </c>
      <c r="GD146" s="1">
        <v>1.085</v>
      </c>
      <c r="GE146" s="1">
        <v>1.2549999999999999</v>
      </c>
      <c r="GF146" s="1">
        <v>1.86</v>
      </c>
      <c r="GG146" s="1">
        <v>4.21</v>
      </c>
      <c r="GH146" s="1">
        <v>6.2750000000000004</v>
      </c>
      <c r="GI146" s="1">
        <v>50.085000000000001</v>
      </c>
      <c r="GJ146" s="1">
        <v>14.015000000000001</v>
      </c>
      <c r="GK146" s="1">
        <v>236.73500000000001</v>
      </c>
      <c r="GL146" s="1">
        <v>21.69</v>
      </c>
      <c r="GM146" s="1">
        <v>564.19000000000005</v>
      </c>
      <c r="GN146" s="1">
        <v>21.69</v>
      </c>
      <c r="GO146" s="1">
        <v>564.19000000000005</v>
      </c>
      <c r="GT146" s="1">
        <v>1.4650000000000001</v>
      </c>
      <c r="GU146" s="1">
        <v>2.7650000000000001</v>
      </c>
      <c r="GV146" s="1">
        <v>4.9950000000000001</v>
      </c>
      <c r="GW146" s="1">
        <v>45.064999999999998</v>
      </c>
      <c r="GX146" s="1">
        <v>41.35</v>
      </c>
      <c r="GY146" s="1">
        <v>2898.61</v>
      </c>
      <c r="GZ146" s="1">
        <v>129.23500000000001</v>
      </c>
      <c r="HA146" s="1">
        <v>24797.134999999998</v>
      </c>
      <c r="HB146" s="1">
        <v>575.22</v>
      </c>
      <c r="HC146" s="1">
        <v>437805.73</v>
      </c>
      <c r="HD146" s="1">
        <v>1350.9949999999999</v>
      </c>
      <c r="HE146" s="1">
        <v>2224977.1749999998</v>
      </c>
      <c r="HF146" s="1">
        <v>2117.42</v>
      </c>
      <c r="HG146" s="1">
        <v>5422162.4000000004</v>
      </c>
      <c r="HH146" s="1">
        <v>2117.42</v>
      </c>
      <c r="HI146" s="1">
        <v>5422162.4000000004</v>
      </c>
      <c r="HJ146" s="1">
        <f t="shared" si="424"/>
        <v>1.8698999999999999</v>
      </c>
      <c r="HK146" s="1" t="e">
        <f t="shared" ca="1" si="468"/>
        <v>#NAME?</v>
      </c>
      <c r="HL146" s="1" t="e">
        <f t="shared" ca="1" si="469"/>
        <v>#NAME?</v>
      </c>
      <c r="HO146" s="1">
        <v>1</v>
      </c>
      <c r="HP146" s="1">
        <v>1</v>
      </c>
      <c r="HQ146" s="1">
        <v>1</v>
      </c>
      <c r="HR146" s="1">
        <v>1</v>
      </c>
      <c r="HS146" s="1">
        <v>1</v>
      </c>
      <c r="HT146" s="1">
        <v>1</v>
      </c>
      <c r="HU146" s="1">
        <v>1</v>
      </c>
      <c r="HV146" s="1">
        <v>1</v>
      </c>
      <c r="HX146" s="1">
        <v>-40.427961677915576</v>
      </c>
      <c r="HY146" s="1">
        <v>-22.093519442233809</v>
      </c>
      <c r="HZ146" s="1">
        <v>-8.716634006691697</v>
      </c>
      <c r="IA146" s="1">
        <v>-4.2638781073067022</v>
      </c>
      <c r="IB146" s="1">
        <v>-0.76346156634283036</v>
      </c>
      <c r="IC146" s="1">
        <v>-5.3099501192998645E-2</v>
      </c>
      <c r="ID146" s="1">
        <v>0</v>
      </c>
      <c r="IE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S146" s="1">
        <v>1</v>
      </c>
      <c r="IT146" s="1">
        <v>1</v>
      </c>
      <c r="IU146" s="1">
        <v>1.1850000000000001</v>
      </c>
      <c r="IV146" s="1">
        <v>1.5649999999999999</v>
      </c>
      <c r="IW146" s="1">
        <v>3.3</v>
      </c>
      <c r="IX146" s="1">
        <v>13.57</v>
      </c>
      <c r="IY146" s="1">
        <v>5.085</v>
      </c>
      <c r="IZ146" s="1">
        <v>32.854999999999997</v>
      </c>
      <c r="JA146" s="1">
        <v>10.96</v>
      </c>
      <c r="JB146" s="1">
        <v>147.9</v>
      </c>
      <c r="JC146" s="1">
        <v>21.69</v>
      </c>
      <c r="JD146" s="1">
        <v>564.19000000000005</v>
      </c>
      <c r="JE146" s="1">
        <v>21.69</v>
      </c>
      <c r="JF146" s="1">
        <v>564.19000000000005</v>
      </c>
      <c r="JG146" s="1">
        <v>21.69</v>
      </c>
      <c r="JH146" s="1">
        <v>564.19000000000005</v>
      </c>
      <c r="JM146" s="1">
        <v>7.19</v>
      </c>
      <c r="JN146" s="1">
        <v>98.69</v>
      </c>
      <c r="JO146" s="1">
        <v>51.295000000000002</v>
      </c>
      <c r="JP146" s="1">
        <v>4417.375</v>
      </c>
      <c r="JQ146" s="1">
        <v>276.22000000000003</v>
      </c>
      <c r="JR146" s="1">
        <v>103203.08</v>
      </c>
      <c r="JS146" s="1">
        <v>456.27499999999998</v>
      </c>
      <c r="JT146" s="1">
        <v>277157.435</v>
      </c>
      <c r="JU146" s="1">
        <v>1046.135</v>
      </c>
      <c r="JV146" s="1">
        <v>1371269.075</v>
      </c>
      <c r="JW146" s="1">
        <v>2117.42</v>
      </c>
      <c r="JX146" s="1">
        <v>5422162.4000000004</v>
      </c>
      <c r="JY146" s="1">
        <v>2117.42</v>
      </c>
      <c r="JZ146" s="1">
        <v>5422162.4000000004</v>
      </c>
      <c r="KA146" s="1">
        <v>2117.42</v>
      </c>
      <c r="KB146" s="1">
        <v>5422162.4000000004</v>
      </c>
      <c r="KC146" s="1">
        <f t="shared" si="427"/>
        <v>1.8698999999999999</v>
      </c>
      <c r="KD146" s="1" t="e">
        <f t="shared" ca="1" si="470"/>
        <v>#NAME?</v>
      </c>
      <c r="KE146" s="1" t="e">
        <f t="shared" ca="1" si="471"/>
        <v>#NAME?</v>
      </c>
      <c r="KH146" s="1">
        <v>1</v>
      </c>
      <c r="KI146" s="1">
        <v>1</v>
      </c>
      <c r="KJ146" s="1">
        <v>1</v>
      </c>
      <c r="KK146" s="1">
        <v>1</v>
      </c>
      <c r="KL146" s="1">
        <v>1</v>
      </c>
      <c r="KM146" s="1">
        <v>1</v>
      </c>
      <c r="KN146" s="1">
        <v>1</v>
      </c>
      <c r="KO146" s="1">
        <v>1</v>
      </c>
      <c r="KQ146" s="1">
        <v>13.55762878850436</v>
      </c>
      <c r="KR146" s="1">
        <v>16.637584808093024</v>
      </c>
      <c r="KS146" s="1">
        <v>18.995866562275872</v>
      </c>
      <c r="KT146" s="1">
        <v>19.548487360971478</v>
      </c>
      <c r="KU146" s="1">
        <v>19.908038275726703</v>
      </c>
      <c r="KV146" s="1">
        <v>20</v>
      </c>
      <c r="KW146" s="1">
        <v>20</v>
      </c>
      <c r="KX146" s="1">
        <v>20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L146" s="1">
        <v>1.53</v>
      </c>
      <c r="LM146" s="1">
        <v>2.8</v>
      </c>
      <c r="LN146" s="1">
        <v>6.4749999999999996</v>
      </c>
      <c r="LO146" s="1">
        <v>55.164999999999999</v>
      </c>
      <c r="LP146" s="1">
        <v>24.39</v>
      </c>
      <c r="LQ146" s="1">
        <v>747.69</v>
      </c>
      <c r="LR146" s="1">
        <v>26.4</v>
      </c>
      <c r="LS146" s="1">
        <v>857.65</v>
      </c>
      <c r="LT146" s="1">
        <v>30.445</v>
      </c>
      <c r="LU146" s="1">
        <v>1135.9349999999999</v>
      </c>
      <c r="LV146" s="1">
        <v>30.445</v>
      </c>
      <c r="LW146" s="1">
        <v>1135.9349999999999</v>
      </c>
      <c r="LX146" s="1">
        <v>30.445</v>
      </c>
      <c r="LY146" s="1">
        <v>1135.9349999999999</v>
      </c>
      <c r="LZ146" s="1">
        <v>30.445</v>
      </c>
      <c r="MA146" s="1">
        <v>1135.9349999999999</v>
      </c>
      <c r="MF146" s="1">
        <v>94.8</v>
      </c>
      <c r="MG146" s="1">
        <v>13543.41</v>
      </c>
      <c r="MH146" s="1">
        <v>596.005</v>
      </c>
      <c r="MI146" s="1">
        <v>487481.64500000002</v>
      </c>
      <c r="MJ146" s="1">
        <v>2387.69</v>
      </c>
      <c r="MK146" s="1">
        <v>7219565.4000000004</v>
      </c>
      <c r="ML146" s="1">
        <v>2589.0300000000002</v>
      </c>
      <c r="MM146" s="1">
        <v>8298561.7199999997</v>
      </c>
      <c r="MN146" s="1">
        <v>2992.9</v>
      </c>
      <c r="MO146" s="1">
        <v>11037277.960000001</v>
      </c>
      <c r="MP146" s="1">
        <v>2992.9</v>
      </c>
      <c r="MQ146" s="1">
        <v>11037277.960000001</v>
      </c>
      <c r="MR146" s="1">
        <v>2992.9</v>
      </c>
      <c r="MS146" s="1">
        <v>11037277.960000001</v>
      </c>
      <c r="MT146" s="1">
        <v>2992.9</v>
      </c>
      <c r="MU146" s="1">
        <v>11037277.960000001</v>
      </c>
      <c r="MV146" s="1">
        <f t="shared" si="430"/>
        <v>1.8698999999999999</v>
      </c>
      <c r="MW146" s="1" t="e">
        <f t="shared" ca="1" si="472"/>
        <v>#NAME?</v>
      </c>
      <c r="MX146" s="1" t="e">
        <f t="shared" ca="1" si="473"/>
        <v>#NAME?</v>
      </c>
      <c r="NA146" s="1">
        <v>1</v>
      </c>
      <c r="NB146" s="1">
        <v>1</v>
      </c>
      <c r="NC146" s="1">
        <v>1</v>
      </c>
      <c r="ND146" s="1">
        <v>1</v>
      </c>
      <c r="NE146" s="1">
        <v>1</v>
      </c>
      <c r="NF146" s="1">
        <v>1</v>
      </c>
      <c r="NG146" s="1">
        <v>1</v>
      </c>
      <c r="NH146" s="1">
        <v>1</v>
      </c>
      <c r="NJ146" s="1">
        <v>0.55150670227033094</v>
      </c>
      <c r="NK146" s="1">
        <v>0.82398633960275458</v>
      </c>
      <c r="NL146" s="1">
        <v>0.98193156684985283</v>
      </c>
      <c r="NM146" s="1">
        <v>0.99310909534984415</v>
      </c>
      <c r="NN146" s="1">
        <v>1</v>
      </c>
      <c r="NO146" s="1">
        <v>1</v>
      </c>
      <c r="NP146" s="1">
        <v>1</v>
      </c>
      <c r="NQ146" s="1">
        <v>1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</row>
    <row r="147" spans="1:390" s="1" customFormat="1" x14ac:dyDescent="0.25">
      <c r="A147" s="1">
        <v>950</v>
      </c>
      <c r="B147" s="1">
        <v>200</v>
      </c>
      <c r="C147" s="1">
        <v>100</v>
      </c>
      <c r="D147" s="1" t="s">
        <v>338</v>
      </c>
      <c r="E147" s="1">
        <v>35.091466669999988</v>
      </c>
      <c r="F147" s="1">
        <v>1232.8093935968409</v>
      </c>
      <c r="G147" s="1">
        <f t="shared" si="403"/>
        <v>1.398360545120795</v>
      </c>
      <c r="H147" s="1" t="e">
        <f t="shared" ref="H147:H152" ca="1" si="474">E147-КОРЕНЬ(G147)/КОРЕНЬ(B147)*$B$1</f>
        <v>#NAME?</v>
      </c>
      <c r="I147" s="1" t="e">
        <f t="shared" ref="I147:I152" ca="1" si="475">E147+КОРЕНЬ(G147)/КОРЕНЬ(B147)*$B$1</f>
        <v>#NAME?</v>
      </c>
      <c r="J147" s="1">
        <f t="shared" si="406"/>
        <v>3.6938385968421041E-4</v>
      </c>
      <c r="K147" s="1" t="e">
        <f t="shared" ref="K147:K152" ca="1" si="476">J147-КОРЕНЬ(G147)/КОРЕНЬ(B147)*$B$1</f>
        <v>#NAME?</v>
      </c>
      <c r="L147" s="1" t="e">
        <f t="shared" ref="L147:L152" ca="1" si="477">J147+КОРЕНЬ(G147)/КОРЕНЬ(B147)*$B$1</f>
        <v>#NAME?</v>
      </c>
      <c r="M147" s="1">
        <v>0</v>
      </c>
      <c r="N147" s="1">
        <v>43873.105000000003</v>
      </c>
      <c r="O147" s="1">
        <v>88509.434999999998</v>
      </c>
      <c r="P147" s="1">
        <v>7849737836.7349997</v>
      </c>
      <c r="Q147" s="1">
        <f t="shared" si="409"/>
        <v>15817752.71577549</v>
      </c>
      <c r="R147" s="1" t="e">
        <f t="shared" ref="R147:R152" ca="1" si="478">O147-КОРЕНЬ(Q147)/КОРЕНЬ(B147)*$B$1</f>
        <v>#NAME?</v>
      </c>
      <c r="S147" s="1" t="e">
        <f t="shared" ref="S147:S152" ca="1" si="479">O147+КОРЕНЬ(Q147)/КОРЕНЬ(B147)*$B$1</f>
        <v>#NAME?</v>
      </c>
      <c r="T147" s="1">
        <v>94900</v>
      </c>
      <c r="U147" s="2">
        <v>9006010000</v>
      </c>
      <c r="V147" s="2">
        <f t="shared" si="412"/>
        <v>0</v>
      </c>
      <c r="W147" s="2" t="e">
        <f t="shared" ref="W147:W152" ca="1" si="480">T147-КОРЕНЬ(V147)/КОРЕНЬ(B147)*$B$1</f>
        <v>#NAME?</v>
      </c>
      <c r="X147" s="2" t="e">
        <f t="shared" ref="X147:X152" ca="1" si="481">T147+КОРЕНЬ(V147)/КОРЕНЬ(B147)*$B$1</f>
        <v>#NAME?</v>
      </c>
      <c r="Y147" s="2">
        <f t="shared" si="415"/>
        <v>0.99894736842105258</v>
      </c>
      <c r="Z147" s="2" t="e">
        <f t="shared" ref="Z147:Z152" ca="1" si="482">Y147-КОРЕНЬ(V147)/КОРЕНЬ(B147)*$B$1</f>
        <v>#NAME?</v>
      </c>
      <c r="AA147" s="2" t="e">
        <f t="shared" ref="AA147:AA152" ca="1" si="483">Y147+КОРЕНЬ(V147)/КОРЕНЬ(B147)*$B$1</f>
        <v>#NAME?</v>
      </c>
      <c r="AB147" s="2">
        <v>950</v>
      </c>
      <c r="AC147" s="2">
        <v>902500</v>
      </c>
      <c r="AD147" s="2">
        <f t="shared" si="433"/>
        <v>2.0173961929523792</v>
      </c>
      <c r="AE147" s="2">
        <v>7797</v>
      </c>
      <c r="AF147" s="2">
        <v>7797</v>
      </c>
      <c r="AG147" s="2">
        <v>2422.35</v>
      </c>
      <c r="AH147" s="2">
        <v>5875895.6200000001</v>
      </c>
      <c r="AI147" s="2">
        <v>94900</v>
      </c>
      <c r="AJ147" s="2">
        <v>2263.2049999999999</v>
      </c>
      <c r="AK147" s="2">
        <v>5130112.0250000004</v>
      </c>
      <c r="AL147" s="2"/>
      <c r="AM147" s="2"/>
      <c r="AN147" s="2">
        <v>1</v>
      </c>
      <c r="AO147" s="2">
        <v>1</v>
      </c>
      <c r="AP147" s="2">
        <v>1</v>
      </c>
      <c r="AQ147" s="2">
        <v>1</v>
      </c>
      <c r="AR147" s="2">
        <v>1</v>
      </c>
      <c r="AS147" s="2">
        <v>1</v>
      </c>
      <c r="AT147" s="2">
        <v>1</v>
      </c>
      <c r="AU147" s="2">
        <v>1</v>
      </c>
      <c r="AV147" s="2">
        <v>1</v>
      </c>
      <c r="AW147" s="2">
        <v>1</v>
      </c>
      <c r="AX147" s="2">
        <v>1</v>
      </c>
      <c r="AY147" s="2">
        <v>1</v>
      </c>
      <c r="AZ147" s="2">
        <v>1.07</v>
      </c>
      <c r="BA147" s="2">
        <v>1.21</v>
      </c>
      <c r="BB147" s="2">
        <v>74.069999999999993</v>
      </c>
      <c r="BC147" s="2">
        <v>6544.58</v>
      </c>
      <c r="BD147" s="2"/>
      <c r="BE147" s="2"/>
      <c r="BF147" s="2"/>
      <c r="BG147" s="2"/>
      <c r="BH147" s="2">
        <v>1.1000000000000001</v>
      </c>
      <c r="BI147" s="2">
        <v>1.34</v>
      </c>
      <c r="BJ147" s="2">
        <v>1.2749999999999999</v>
      </c>
      <c r="BK147" s="2">
        <v>1.9550000000000001</v>
      </c>
      <c r="BL147" s="2">
        <v>1.655</v>
      </c>
      <c r="BM147" s="1">
        <v>3.6850000000000001</v>
      </c>
      <c r="BN147" s="1">
        <v>1.9650000000000001</v>
      </c>
      <c r="BO147" s="1">
        <v>5.415</v>
      </c>
      <c r="BP147" s="1">
        <v>3.51</v>
      </c>
      <c r="BQ147" s="1">
        <v>21.02</v>
      </c>
      <c r="BR147" s="1">
        <v>10.32</v>
      </c>
      <c r="BS147" s="1">
        <v>202.36</v>
      </c>
      <c r="BT147" s="1">
        <v>30.105</v>
      </c>
      <c r="BU147" s="1">
        <v>2095.5650000000001</v>
      </c>
      <c r="BV147" s="1">
        <v>7356.69</v>
      </c>
      <c r="BW147" s="1">
        <v>64684250.640000001</v>
      </c>
      <c r="BX147" s="1">
        <f t="shared" si="418"/>
        <v>1.5537749999999999</v>
      </c>
      <c r="BY147" s="1" t="e">
        <f t="shared" ref="BY147:BY152" ca="1" si="484">BN147-КОРЕНЬ(BP147)/КОРЕНЬ(B147)*$B$1</f>
        <v>#NAME?</v>
      </c>
      <c r="BZ147" s="1" t="e">
        <f t="shared" ref="BZ147:BZ152" ca="1" si="485">BN147+КОРЕНЬ(BP147)/КОРЕНЬ(B147)*$B$1</f>
        <v>#NAME?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L147" s="1">
        <v>-33307.67615616</v>
      </c>
      <c r="CM147" s="1">
        <v>-18656.467643040003</v>
      </c>
      <c r="CN147" s="1">
        <v>-7039.024760160004</v>
      </c>
      <c r="CO147" s="1">
        <v>-3864.7908755199987</v>
      </c>
      <c r="CP147" s="1">
        <v>-950.95426143999987</v>
      </c>
      <c r="CQ147" s="1">
        <v>-91.179689440000033</v>
      </c>
      <c r="CR147" s="1">
        <v>-12.364437760000003</v>
      </c>
      <c r="CS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G147" s="1">
        <v>1</v>
      </c>
      <c r="DH147" s="1">
        <v>1</v>
      </c>
      <c r="DI147" s="1">
        <v>1.0049999999999999</v>
      </c>
      <c r="DJ147" s="1">
        <v>1.0149999999999999</v>
      </c>
      <c r="DK147" s="1">
        <v>1.5049999999999999</v>
      </c>
      <c r="DL147" s="1">
        <v>3.2949999999999999</v>
      </c>
      <c r="DM147" s="1">
        <v>3.1749999999999998</v>
      </c>
      <c r="DN147" s="1">
        <v>18.024999999999999</v>
      </c>
      <c r="DO147" s="1">
        <v>13.77</v>
      </c>
      <c r="DP147" s="1">
        <v>424.56</v>
      </c>
      <c r="DQ147" s="1">
        <v>72.5</v>
      </c>
      <c r="DR147" s="1">
        <v>8193.7000000000007</v>
      </c>
      <c r="DS147" s="1">
        <v>517.15862068965521</v>
      </c>
      <c r="DT147" s="1">
        <v>345871.24137931032</v>
      </c>
      <c r="DU147" s="1">
        <v>639.31818181818187</v>
      </c>
      <c r="DV147" s="1">
        <v>450048.5</v>
      </c>
      <c r="EA147" s="1">
        <v>1.4950000000000001</v>
      </c>
      <c r="EB147" s="1">
        <v>2.7549999999999999</v>
      </c>
      <c r="EC147" s="1">
        <v>21.664999999999999</v>
      </c>
      <c r="ED147" s="1">
        <v>874.07500000000005</v>
      </c>
      <c r="EE147" s="1">
        <v>92.84</v>
      </c>
      <c r="EF147" s="1">
        <v>19391.54</v>
      </c>
      <c r="EG147" s="1">
        <v>265.45499999999998</v>
      </c>
      <c r="EH147" s="1">
        <v>149832.505</v>
      </c>
      <c r="EI147" s="1">
        <v>1325.44</v>
      </c>
      <c r="EJ147" s="1">
        <v>4104719.61</v>
      </c>
      <c r="EK147" s="1">
        <v>7201.27</v>
      </c>
      <c r="EL147" s="1">
        <v>81219773.25</v>
      </c>
      <c r="EM147" s="1">
        <v>51666.834482758619</v>
      </c>
      <c r="EN147" s="1">
        <v>3453403460.8068967</v>
      </c>
      <c r="EO147" s="1">
        <v>63879.522727272728</v>
      </c>
      <c r="EP147" s="1">
        <v>4493969732.068182</v>
      </c>
      <c r="EQ147" s="1">
        <f t="shared" si="421"/>
        <v>1.5537749999999999</v>
      </c>
      <c r="ER147" s="1" t="e">
        <f t="shared" ref="ER147:ER152" ca="1" si="486">BN147-КОРЕНЬ(BP147)/КОРЕНЬ(B147)*$B$1</f>
        <v>#NAME?</v>
      </c>
      <c r="ES147" s="1" t="e">
        <f t="shared" ref="ES147:ES152" ca="1" si="487">BN147+КОРЕНЬ(BP147)/КОРЕНЬ(B147)*$B$1</f>
        <v>#NAME?</v>
      </c>
      <c r="EV147" s="1">
        <v>1</v>
      </c>
      <c r="EW147" s="1">
        <v>1</v>
      </c>
      <c r="EX147" s="1">
        <v>1</v>
      </c>
      <c r="EY147" s="1">
        <v>1</v>
      </c>
      <c r="EZ147" s="1">
        <v>1</v>
      </c>
      <c r="FA147" s="1">
        <v>1</v>
      </c>
      <c r="FB147" s="1">
        <v>0.72499999999999998</v>
      </c>
      <c r="FC147" s="1">
        <v>0.22</v>
      </c>
      <c r="FE147" s="1">
        <v>-12.191218262788452</v>
      </c>
      <c r="FF147" s="1">
        <v>58.107030381969501</v>
      </c>
      <c r="FG147" s="1">
        <v>87.66335269878158</v>
      </c>
      <c r="FH147" s="1">
        <v>99.255668770131308</v>
      </c>
      <c r="FI147" s="1">
        <v>105.06756229817094</v>
      </c>
      <c r="FJ147" s="1">
        <v>106.61993328881407</v>
      </c>
      <c r="FK147" s="1">
        <v>106.74739764245119</v>
      </c>
      <c r="FL147" s="1">
        <v>106.75752528361592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Z147" s="1">
        <v>1</v>
      </c>
      <c r="GA147" s="1">
        <v>1</v>
      </c>
      <c r="GB147" s="1">
        <v>1</v>
      </c>
      <c r="GC147" s="1">
        <v>1</v>
      </c>
      <c r="GD147" s="1">
        <v>1.1200000000000001</v>
      </c>
      <c r="GE147" s="1">
        <v>1.36</v>
      </c>
      <c r="GF147" s="1">
        <v>1.78</v>
      </c>
      <c r="GG147" s="1">
        <v>3.87</v>
      </c>
      <c r="GH147" s="1">
        <v>6.03</v>
      </c>
      <c r="GI147" s="1">
        <v>48.1</v>
      </c>
      <c r="GJ147" s="1">
        <v>14.82</v>
      </c>
      <c r="GK147" s="1">
        <v>281.16000000000003</v>
      </c>
      <c r="GL147" s="1">
        <v>22.64</v>
      </c>
      <c r="GM147" s="1">
        <v>636.39</v>
      </c>
      <c r="GN147" s="1">
        <v>22.64</v>
      </c>
      <c r="GO147" s="1">
        <v>636.39</v>
      </c>
      <c r="GT147" s="1">
        <v>1.57</v>
      </c>
      <c r="GU147" s="1">
        <v>3.3</v>
      </c>
      <c r="GV147" s="1">
        <v>4.8899999999999997</v>
      </c>
      <c r="GW147" s="1">
        <v>42.58</v>
      </c>
      <c r="GX147" s="1">
        <v>41.87</v>
      </c>
      <c r="GY147" s="1">
        <v>3269.13</v>
      </c>
      <c r="GZ147" s="1">
        <v>117.935</v>
      </c>
      <c r="HA147" s="1">
        <v>21626.555</v>
      </c>
      <c r="HB147" s="1">
        <v>549.245</v>
      </c>
      <c r="HC147" s="1">
        <v>417313.125</v>
      </c>
      <c r="HD147" s="1">
        <v>1430.15</v>
      </c>
      <c r="HE147" s="1">
        <v>2667357.42</v>
      </c>
      <c r="HF147" s="1">
        <v>2215.08</v>
      </c>
      <c r="HG147" s="1">
        <v>6149391.0599999996</v>
      </c>
      <c r="HH147" s="1">
        <v>2215.08</v>
      </c>
      <c r="HI147" s="1">
        <v>6149391.0599999996</v>
      </c>
      <c r="HJ147" s="1">
        <f t="shared" si="424"/>
        <v>1.5537749999999999</v>
      </c>
      <c r="HK147" s="1" t="e">
        <f t="shared" ref="HK147:HK152" ca="1" si="488">BN147-КОРЕНЬ(BP147)/КОРЕНЬ(B147)*$B$1</f>
        <v>#NAME?</v>
      </c>
      <c r="HL147" s="1" t="e">
        <f t="shared" ref="HL147:HL152" ca="1" si="489">BN147+КОРЕНЬ(BP147)/КОРЕНЬ(B147)*$B$1</f>
        <v>#NAME?</v>
      </c>
      <c r="HO147" s="1">
        <v>1</v>
      </c>
      <c r="HP147" s="1">
        <v>1</v>
      </c>
      <c r="HQ147" s="1">
        <v>1</v>
      </c>
      <c r="HR147" s="1">
        <v>1</v>
      </c>
      <c r="HS147" s="1">
        <v>1</v>
      </c>
      <c r="HT147" s="1">
        <v>1</v>
      </c>
      <c r="HU147" s="1">
        <v>1</v>
      </c>
      <c r="HV147" s="1">
        <v>1</v>
      </c>
      <c r="HX147" s="1">
        <v>-38.738150790460189</v>
      </c>
      <c r="HY147" s="1">
        <v>-21.589249397334424</v>
      </c>
      <c r="HZ147" s="1">
        <v>-8.3443733324888854</v>
      </c>
      <c r="IA147" s="1">
        <v>-4.153049111873985</v>
      </c>
      <c r="IB147" s="1">
        <v>-0.7452285696441926</v>
      </c>
      <c r="IC147" s="1">
        <v>-5.3892031061550869E-2</v>
      </c>
      <c r="ID147" s="1">
        <v>0</v>
      </c>
      <c r="IE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S147" s="1">
        <v>1</v>
      </c>
      <c r="IT147" s="1">
        <v>1</v>
      </c>
      <c r="IU147" s="1">
        <v>1.19</v>
      </c>
      <c r="IV147" s="1">
        <v>1.57</v>
      </c>
      <c r="IW147" s="1">
        <v>3.42</v>
      </c>
      <c r="IX147" s="1">
        <v>14.8</v>
      </c>
      <c r="IY147" s="1">
        <v>5.0199999999999996</v>
      </c>
      <c r="IZ147" s="1">
        <v>32.270000000000003</v>
      </c>
      <c r="JA147" s="1">
        <v>11.05</v>
      </c>
      <c r="JB147" s="1">
        <v>156.12</v>
      </c>
      <c r="JC147" s="1">
        <v>22.64</v>
      </c>
      <c r="JD147" s="1">
        <v>636.39</v>
      </c>
      <c r="JE147" s="1">
        <v>22.64</v>
      </c>
      <c r="JF147" s="1">
        <v>636.39</v>
      </c>
      <c r="JG147" s="1">
        <v>22.64</v>
      </c>
      <c r="JH147" s="1">
        <v>636.39</v>
      </c>
      <c r="JM147" s="1">
        <v>7.44</v>
      </c>
      <c r="JN147" s="1">
        <v>108.94</v>
      </c>
      <c r="JO147" s="1">
        <v>53.68</v>
      </c>
      <c r="JP147" s="1">
        <v>4797.68</v>
      </c>
      <c r="JQ147" s="1">
        <v>290.12</v>
      </c>
      <c r="JR147" s="1">
        <v>115866.84</v>
      </c>
      <c r="JS147" s="1">
        <v>449.19</v>
      </c>
      <c r="JT147" s="1">
        <v>272415.90000000002</v>
      </c>
      <c r="JU147" s="1">
        <v>1053.9549999999999</v>
      </c>
      <c r="JV147" s="1">
        <v>1454835.845</v>
      </c>
      <c r="JW147" s="1">
        <v>2215.08</v>
      </c>
      <c r="JX147" s="1">
        <v>6149391.0599999996</v>
      </c>
      <c r="JY147" s="1">
        <v>2215.08</v>
      </c>
      <c r="JZ147" s="1">
        <v>6149391.0599999996</v>
      </c>
      <c r="KA147" s="1">
        <v>2215.08</v>
      </c>
      <c r="KB147" s="1">
        <v>6149391.0599999996</v>
      </c>
      <c r="KC147" s="1">
        <f t="shared" si="427"/>
        <v>1.5537749999999999</v>
      </c>
      <c r="KD147" s="1" t="e">
        <f t="shared" ref="KD147:KD152" ca="1" si="490">BN147-КОРЕНЬ(BP147)/КОРЕНЬ(B147)*$B$1</f>
        <v>#NAME?</v>
      </c>
      <c r="KE147" s="1" t="e">
        <f t="shared" ref="KE147:KE152" ca="1" si="491">BN147+КОРЕНЬ(BP147)/КОРЕНЬ(B147)*$B$1</f>
        <v>#NAME?</v>
      </c>
      <c r="KH147" s="1">
        <v>1</v>
      </c>
      <c r="KI147" s="1">
        <v>1</v>
      </c>
      <c r="KJ147" s="1">
        <v>1</v>
      </c>
      <c r="KK147" s="1">
        <v>1</v>
      </c>
      <c r="KL147" s="1">
        <v>1</v>
      </c>
      <c r="KM147" s="1">
        <v>1</v>
      </c>
      <c r="KN147" s="1">
        <v>1</v>
      </c>
      <c r="KO147" s="1">
        <v>1</v>
      </c>
      <c r="KQ147" s="1">
        <v>13.652751640104823</v>
      </c>
      <c r="KR147" s="1">
        <v>16.741579169913983</v>
      </c>
      <c r="KS147" s="1">
        <v>19.030500477405191</v>
      </c>
      <c r="KT147" s="1">
        <v>19.565767846644704</v>
      </c>
      <c r="KU147" s="1">
        <v>19.908716267806806</v>
      </c>
      <c r="KV147" s="1">
        <v>20</v>
      </c>
      <c r="KW147" s="1">
        <v>20</v>
      </c>
      <c r="KX147" s="1">
        <v>20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L147" s="1">
        <v>1.5049999999999999</v>
      </c>
      <c r="LM147" s="1">
        <v>2.645</v>
      </c>
      <c r="LN147" s="1">
        <v>6.38</v>
      </c>
      <c r="LO147" s="1">
        <v>53.28</v>
      </c>
      <c r="LP147" s="1">
        <v>23.645</v>
      </c>
      <c r="LQ147" s="1">
        <v>724.64499999999998</v>
      </c>
      <c r="LR147" s="1">
        <v>25.175000000000001</v>
      </c>
      <c r="LS147" s="1">
        <v>796.005</v>
      </c>
      <c r="LT147" s="1">
        <v>28.04</v>
      </c>
      <c r="LU147" s="1">
        <v>969.13</v>
      </c>
      <c r="LV147" s="1">
        <v>28.04</v>
      </c>
      <c r="LW147" s="1">
        <v>969.13</v>
      </c>
      <c r="LX147" s="1">
        <v>28.04</v>
      </c>
      <c r="LY147" s="1">
        <v>969.13</v>
      </c>
      <c r="LZ147" s="1">
        <v>28.04</v>
      </c>
      <c r="MA147" s="1">
        <v>969.13</v>
      </c>
      <c r="MF147" s="1">
        <v>93.454999999999998</v>
      </c>
      <c r="MG147" s="1">
        <v>13198.105</v>
      </c>
      <c r="MH147" s="1">
        <v>581.98</v>
      </c>
      <c r="MI147" s="1">
        <v>463807.78</v>
      </c>
      <c r="MJ147" s="1">
        <v>2312.5250000000001</v>
      </c>
      <c r="MK147" s="1">
        <v>7004828.6849999996</v>
      </c>
      <c r="ML147" s="1">
        <v>2464.2049999999999</v>
      </c>
      <c r="MM147" s="1">
        <v>7695335.3849999998</v>
      </c>
      <c r="MN147" s="1">
        <v>2750.23</v>
      </c>
      <c r="MO147" s="1">
        <v>9396386.1099999994</v>
      </c>
      <c r="MP147" s="1">
        <v>2750.23</v>
      </c>
      <c r="MQ147" s="1">
        <v>9396386.1099999994</v>
      </c>
      <c r="MR147" s="1">
        <v>2750.23</v>
      </c>
      <c r="MS147" s="1">
        <v>9396386.1099999994</v>
      </c>
      <c r="MT147" s="1">
        <v>2750.23</v>
      </c>
      <c r="MU147" s="1">
        <v>9396386.1099999994</v>
      </c>
      <c r="MV147" s="1">
        <f t="shared" si="430"/>
        <v>1.5537749999999999</v>
      </c>
      <c r="MW147" s="1" t="e">
        <f t="shared" ref="MW147:MW152" ca="1" si="492">BN147-КОРЕНЬ(BP147)/КОРЕНЬ(B147)*$B$1</f>
        <v>#NAME?</v>
      </c>
      <c r="MX147" s="1" t="e">
        <f t="shared" ref="MX147:MX152" ca="1" si="493">BN147+КОРЕНЬ(BP147)/КОРЕНЬ(B147)*$B$1</f>
        <v>#NAME?</v>
      </c>
      <c r="NA147" s="1">
        <v>1</v>
      </c>
      <c r="NB147" s="1">
        <v>1</v>
      </c>
      <c r="NC147" s="1">
        <v>1</v>
      </c>
      <c r="ND147" s="1">
        <v>1</v>
      </c>
      <c r="NE147" s="1">
        <v>1</v>
      </c>
      <c r="NF147" s="1">
        <v>1</v>
      </c>
      <c r="NG147" s="1">
        <v>1</v>
      </c>
      <c r="NH147" s="1">
        <v>1</v>
      </c>
      <c r="NJ147" s="1">
        <v>0.55406594799086184</v>
      </c>
      <c r="NK147" s="1">
        <v>0.82453395493573434</v>
      </c>
      <c r="NL147" s="1">
        <v>0.98443713189334492</v>
      </c>
      <c r="NM147" s="1">
        <v>0.9934536405823513</v>
      </c>
      <c r="NN147" s="1">
        <v>1</v>
      </c>
      <c r="NO147" s="1">
        <v>1</v>
      </c>
      <c r="NP147" s="1">
        <v>1</v>
      </c>
      <c r="NQ147" s="1">
        <v>1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</row>
    <row r="148" spans="1:390" s="1" customFormat="1" x14ac:dyDescent="0.25">
      <c r="A148" s="1">
        <v>1000</v>
      </c>
      <c r="B148" s="1">
        <v>200</v>
      </c>
      <c r="C148" s="1">
        <v>100</v>
      </c>
      <c r="D148" s="1" t="s">
        <v>341</v>
      </c>
      <c r="E148" s="1">
        <v>37.01896008500001</v>
      </c>
      <c r="F148" s="1">
        <v>1372.0350024260824</v>
      </c>
      <c r="G148" s="1">
        <f t="shared" si="403"/>
        <v>1.6315966512584055</v>
      </c>
      <c r="H148" s="1" t="e">
        <f t="shared" ca="1" si="474"/>
        <v>#NAME?</v>
      </c>
      <c r="I148" s="1" t="e">
        <f t="shared" ca="1" si="475"/>
        <v>#NAME?</v>
      </c>
      <c r="J148" s="1">
        <f t="shared" si="406"/>
        <v>3.7018960085000011E-4</v>
      </c>
      <c r="K148" s="1" t="e">
        <f t="shared" ca="1" si="476"/>
        <v>#NAME?</v>
      </c>
      <c r="L148" s="1" t="e">
        <f t="shared" ca="1" si="477"/>
        <v>#NAME?</v>
      </c>
      <c r="M148" s="1">
        <v>0</v>
      </c>
      <c r="N148" s="1">
        <v>46769.06</v>
      </c>
      <c r="O148" s="1">
        <v>95118.8</v>
      </c>
      <c r="P148" s="1">
        <v>9064009243.4300003</v>
      </c>
      <c r="Q148" s="1">
        <f t="shared" si="409"/>
        <v>16423129.989999771</v>
      </c>
      <c r="R148" s="1" t="e">
        <f t="shared" ca="1" si="478"/>
        <v>#NAME?</v>
      </c>
      <c r="S148" s="1" t="e">
        <f t="shared" ca="1" si="479"/>
        <v>#NAME?</v>
      </c>
      <c r="T148" s="1">
        <v>99900</v>
      </c>
      <c r="U148" s="2">
        <v>9980010000</v>
      </c>
      <c r="V148" s="2">
        <f t="shared" si="412"/>
        <v>0</v>
      </c>
      <c r="W148" s="2" t="e">
        <f t="shared" ca="1" si="480"/>
        <v>#NAME?</v>
      </c>
      <c r="X148" s="2" t="e">
        <f t="shared" ca="1" si="481"/>
        <v>#NAME?</v>
      </c>
      <c r="Y148" s="2">
        <f t="shared" si="415"/>
        <v>0.999</v>
      </c>
      <c r="Z148" s="2" t="e">
        <f t="shared" ca="1" si="482"/>
        <v>#NAME?</v>
      </c>
      <c r="AA148" s="2" t="e">
        <f t="shared" ca="1" si="483"/>
        <v>#NAME?</v>
      </c>
      <c r="AB148" s="2">
        <v>1000</v>
      </c>
      <c r="AC148" s="2">
        <v>1000000</v>
      </c>
      <c r="AD148" s="2">
        <f t="shared" si="433"/>
        <v>2.0337975576160821</v>
      </c>
      <c r="AE148" s="2">
        <v>7797</v>
      </c>
      <c r="AF148" s="2">
        <v>7797</v>
      </c>
      <c r="AG148" s="2">
        <v>2503.06</v>
      </c>
      <c r="AH148" s="2">
        <v>6275465.0700000003</v>
      </c>
      <c r="AI148" s="2">
        <v>99900</v>
      </c>
      <c r="AJ148" s="2">
        <v>2343.3000000000002</v>
      </c>
      <c r="AK148" s="2">
        <v>5501507.9299999997</v>
      </c>
      <c r="AL148" s="2"/>
      <c r="AM148" s="2"/>
      <c r="AN148" s="2">
        <v>1</v>
      </c>
      <c r="AO148" s="2">
        <v>1</v>
      </c>
      <c r="AP148" s="2">
        <v>1</v>
      </c>
      <c r="AQ148" s="2">
        <v>1</v>
      </c>
      <c r="AR148" s="2">
        <v>1</v>
      </c>
      <c r="AS148" s="2">
        <v>1</v>
      </c>
      <c r="AT148" s="2">
        <v>1</v>
      </c>
      <c r="AU148" s="2">
        <v>1</v>
      </c>
      <c r="AV148" s="2">
        <v>1</v>
      </c>
      <c r="AW148" s="2">
        <v>1</v>
      </c>
      <c r="AX148" s="2">
        <v>1</v>
      </c>
      <c r="AY148" s="2">
        <v>1</v>
      </c>
      <c r="AZ148" s="2">
        <v>1.07</v>
      </c>
      <c r="BA148" s="2">
        <v>1.21</v>
      </c>
      <c r="BB148" s="2">
        <v>69.86</v>
      </c>
      <c r="BC148" s="2">
        <v>5831.28</v>
      </c>
      <c r="BD148" s="2"/>
      <c r="BE148" s="2"/>
      <c r="BF148" s="2"/>
      <c r="BG148" s="2"/>
      <c r="BH148" s="2">
        <v>1.125</v>
      </c>
      <c r="BI148" s="2">
        <v>1.405</v>
      </c>
      <c r="BJ148" s="2">
        <v>1.42</v>
      </c>
      <c r="BK148" s="2">
        <v>2.58</v>
      </c>
      <c r="BL148" s="2">
        <v>1.72</v>
      </c>
      <c r="BM148" s="1">
        <v>4.0999999999999996</v>
      </c>
      <c r="BN148" s="1">
        <v>2.165</v>
      </c>
      <c r="BO148" s="1">
        <v>6.9950000000000001</v>
      </c>
      <c r="BP148" s="1">
        <v>4.0650000000000004</v>
      </c>
      <c r="BQ148" s="1">
        <v>30.195</v>
      </c>
      <c r="BR148" s="1">
        <v>11.86</v>
      </c>
      <c r="BS148" s="1">
        <v>254.39</v>
      </c>
      <c r="BT148" s="1">
        <v>34.54</v>
      </c>
      <c r="BU148" s="1">
        <v>2204.02</v>
      </c>
      <c r="BV148" s="1">
        <v>6933.6149999999998</v>
      </c>
      <c r="BW148" s="1">
        <v>57582899.244999997</v>
      </c>
      <c r="BX148" s="1">
        <f t="shared" si="418"/>
        <v>2.3077750000000004</v>
      </c>
      <c r="BY148" s="1" t="e">
        <f t="shared" ca="1" si="484"/>
        <v>#NAME?</v>
      </c>
      <c r="BZ148" s="1" t="e">
        <f t="shared" ca="1" si="485"/>
        <v>#NAME?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L148" s="1">
        <v>-36436.800444319982</v>
      </c>
      <c r="CM148" s="1">
        <v>-16479.89655328001</v>
      </c>
      <c r="CN148" s="1">
        <v>-7760.0663028799972</v>
      </c>
      <c r="CO148" s="1">
        <v>-3833.7536630399991</v>
      </c>
      <c r="CP148" s="1">
        <v>-1036.7199673600005</v>
      </c>
      <c r="CQ148" s="1">
        <v>-103.49401216</v>
      </c>
      <c r="CR148" s="1">
        <v>-12.159121599999997</v>
      </c>
      <c r="CS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G148" s="1">
        <v>1</v>
      </c>
      <c r="DH148" s="1">
        <v>1</v>
      </c>
      <c r="DI148" s="1">
        <v>1.0049999999999999</v>
      </c>
      <c r="DJ148" s="1">
        <v>1.0149999999999999</v>
      </c>
      <c r="DK148" s="1">
        <v>1.64</v>
      </c>
      <c r="DL148" s="1">
        <v>4.04</v>
      </c>
      <c r="DM148" s="1">
        <v>3.7850000000000001</v>
      </c>
      <c r="DN148" s="1">
        <v>26.785</v>
      </c>
      <c r="DO148" s="1">
        <v>16.559999999999999</v>
      </c>
      <c r="DP148" s="1">
        <v>616.87</v>
      </c>
      <c r="DQ148" s="1">
        <v>85.185000000000002</v>
      </c>
      <c r="DR148" s="1">
        <v>10296.924999999999</v>
      </c>
      <c r="DS148" s="1">
        <v>535.53435114503816</v>
      </c>
      <c r="DT148" s="1">
        <v>371131.33587786258</v>
      </c>
      <c r="DU148" s="1">
        <v>591.11904761904759</v>
      </c>
      <c r="DV148" s="1">
        <v>419221.07142857142</v>
      </c>
      <c r="EA148" s="1">
        <v>1.42</v>
      </c>
      <c r="EB148" s="1">
        <v>2.65</v>
      </c>
      <c r="EC148" s="1">
        <v>19.245000000000001</v>
      </c>
      <c r="ED148" s="1">
        <v>771.755</v>
      </c>
      <c r="EE148" s="1">
        <v>107.345</v>
      </c>
      <c r="EF148" s="1">
        <v>25861.294999999998</v>
      </c>
      <c r="EG148" s="1">
        <v>328.85500000000002</v>
      </c>
      <c r="EH148" s="1">
        <v>234165.72500000001</v>
      </c>
      <c r="EI148" s="1">
        <v>1608.19</v>
      </c>
      <c r="EJ148" s="1">
        <v>6024038.9500000002</v>
      </c>
      <c r="EK148" s="1">
        <v>8468.1849999999995</v>
      </c>
      <c r="EL148" s="1">
        <v>102131880.69499999</v>
      </c>
      <c r="EM148" s="1">
        <v>53502.83969465649</v>
      </c>
      <c r="EN148" s="1">
        <v>3705918884.1221375</v>
      </c>
      <c r="EO148" s="1">
        <v>59062.857142857145</v>
      </c>
      <c r="EP148" s="1">
        <v>4186512523.0952382</v>
      </c>
      <c r="EQ148" s="1">
        <f t="shared" si="421"/>
        <v>2.3077750000000004</v>
      </c>
      <c r="ER148" s="1" t="e">
        <f t="shared" ca="1" si="486"/>
        <v>#NAME?</v>
      </c>
      <c r="ES148" s="1" t="e">
        <f t="shared" ca="1" si="487"/>
        <v>#NAME?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0.65500000000000003</v>
      </c>
      <c r="FC148" s="1">
        <v>0.21</v>
      </c>
      <c r="FE148" s="1">
        <v>-10.238437851279564</v>
      </c>
      <c r="FF148" s="1">
        <v>54.253216682695019</v>
      </c>
      <c r="FG148" s="1">
        <v>88.147476098828577</v>
      </c>
      <c r="FH148" s="1">
        <v>98.189762347052735</v>
      </c>
      <c r="FI148" s="1">
        <v>105.17598294903205</v>
      </c>
      <c r="FJ148" s="1">
        <v>106.60700277388288</v>
      </c>
      <c r="FK148" s="1">
        <v>106.74735204036486</v>
      </c>
      <c r="FL148" s="1">
        <v>106.75752528361593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Z148" s="1">
        <v>1</v>
      </c>
      <c r="GA148" s="1">
        <v>1</v>
      </c>
      <c r="GB148" s="1">
        <v>1</v>
      </c>
      <c r="GC148" s="1">
        <v>1</v>
      </c>
      <c r="GD148" s="1">
        <v>1.1200000000000001</v>
      </c>
      <c r="GE148" s="1">
        <v>1.36</v>
      </c>
      <c r="GF148" s="1">
        <v>1.7</v>
      </c>
      <c r="GG148" s="1">
        <v>3.51</v>
      </c>
      <c r="GH148" s="1">
        <v>5.93</v>
      </c>
      <c r="GI148" s="1">
        <v>44.39</v>
      </c>
      <c r="GJ148" s="1">
        <v>13.82</v>
      </c>
      <c r="GK148" s="1">
        <v>237.73</v>
      </c>
      <c r="GL148" s="1">
        <v>22.1</v>
      </c>
      <c r="GM148" s="1">
        <v>596.66</v>
      </c>
      <c r="GN148" s="1">
        <v>22.1</v>
      </c>
      <c r="GO148" s="1">
        <v>596.66</v>
      </c>
      <c r="GT148" s="1">
        <v>1.635</v>
      </c>
      <c r="GU148" s="1">
        <v>3.7349999999999999</v>
      </c>
      <c r="GV148" s="1">
        <v>5.7</v>
      </c>
      <c r="GW148" s="1">
        <v>54.16</v>
      </c>
      <c r="GX148" s="1">
        <v>42.05</v>
      </c>
      <c r="GY148" s="1">
        <v>3227.84</v>
      </c>
      <c r="GZ148" s="1">
        <v>109.96</v>
      </c>
      <c r="HA148" s="1">
        <v>18202.099999999999</v>
      </c>
      <c r="HB148" s="1">
        <v>537.89499999999998</v>
      </c>
      <c r="HC148" s="1">
        <v>381551.67499999999</v>
      </c>
      <c r="HD148" s="1">
        <v>1331.915</v>
      </c>
      <c r="HE148" s="1">
        <v>2243184.3450000002</v>
      </c>
      <c r="HF148" s="1">
        <v>2158.04</v>
      </c>
      <c r="HG148" s="1">
        <v>5739172.5800000001</v>
      </c>
      <c r="HH148" s="1">
        <v>2158.04</v>
      </c>
      <c r="HI148" s="1">
        <v>5739172.5800000001</v>
      </c>
      <c r="HJ148" s="1">
        <f t="shared" si="424"/>
        <v>2.3077750000000004</v>
      </c>
      <c r="HK148" s="1" t="e">
        <f t="shared" ca="1" si="488"/>
        <v>#NAME?</v>
      </c>
      <c r="HL148" s="1" t="e">
        <f t="shared" ca="1" si="489"/>
        <v>#NAME?</v>
      </c>
      <c r="HO148" s="1">
        <v>1</v>
      </c>
      <c r="HP148" s="1">
        <v>1</v>
      </c>
      <c r="HQ148" s="1">
        <v>1</v>
      </c>
      <c r="HR148" s="1">
        <v>1</v>
      </c>
      <c r="HS148" s="1">
        <v>1</v>
      </c>
      <c r="HT148" s="1">
        <v>1</v>
      </c>
      <c r="HU148" s="1">
        <v>1</v>
      </c>
      <c r="HV148" s="1">
        <v>1</v>
      </c>
      <c r="HX148" s="1">
        <v>-39.537464978442209</v>
      </c>
      <c r="HY148" s="1">
        <v>-22.485000350798888</v>
      </c>
      <c r="HZ148" s="1">
        <v>-7.9443005497242982</v>
      </c>
      <c r="IA148" s="1">
        <v>-3.9535171053875007</v>
      </c>
      <c r="IB148" s="1">
        <v>-0.77569830730534051</v>
      </c>
      <c r="IC148" s="1">
        <v>-5.0721911587341989E-2</v>
      </c>
      <c r="ID148" s="1">
        <v>0</v>
      </c>
      <c r="IE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S148" s="1">
        <v>1</v>
      </c>
      <c r="IT148" s="1">
        <v>1</v>
      </c>
      <c r="IU148" s="1">
        <v>1.1399999999999999</v>
      </c>
      <c r="IV148" s="1">
        <v>1.43</v>
      </c>
      <c r="IW148" s="1">
        <v>3.3250000000000002</v>
      </c>
      <c r="IX148" s="1">
        <v>13.994999999999999</v>
      </c>
      <c r="IY148" s="1">
        <v>4.91</v>
      </c>
      <c r="IZ148" s="1">
        <v>30.62</v>
      </c>
      <c r="JA148" s="1">
        <v>10.935</v>
      </c>
      <c r="JB148" s="1">
        <v>149.44499999999999</v>
      </c>
      <c r="JC148" s="1">
        <v>22.1</v>
      </c>
      <c r="JD148" s="1">
        <v>596.66</v>
      </c>
      <c r="JE148" s="1">
        <v>22.1</v>
      </c>
      <c r="JF148" s="1">
        <v>596.66</v>
      </c>
      <c r="JG148" s="1">
        <v>22.1</v>
      </c>
      <c r="JH148" s="1">
        <v>596.66</v>
      </c>
      <c r="JM148" s="1">
        <v>7.46</v>
      </c>
      <c r="JN148" s="1">
        <v>94.25</v>
      </c>
      <c r="JO148" s="1">
        <v>48.81</v>
      </c>
      <c r="JP148" s="1">
        <v>4256.78</v>
      </c>
      <c r="JQ148" s="1">
        <v>271.73500000000001</v>
      </c>
      <c r="JR148" s="1">
        <v>104397.825</v>
      </c>
      <c r="JS148" s="1">
        <v>431.84</v>
      </c>
      <c r="JT148" s="1">
        <v>252697.21</v>
      </c>
      <c r="JU148" s="1">
        <v>1041.2049999999999</v>
      </c>
      <c r="JV148" s="1">
        <v>1382141.9450000001</v>
      </c>
      <c r="JW148" s="1">
        <v>2158.04</v>
      </c>
      <c r="JX148" s="1">
        <v>5739172.5800000001</v>
      </c>
      <c r="JY148" s="1">
        <v>2158.04</v>
      </c>
      <c r="JZ148" s="1">
        <v>5739172.5800000001</v>
      </c>
      <c r="KA148" s="1">
        <v>2158.04</v>
      </c>
      <c r="KB148" s="1">
        <v>5739172.5800000001</v>
      </c>
      <c r="KC148" s="1">
        <f t="shared" si="427"/>
        <v>2.3077750000000004</v>
      </c>
      <c r="KD148" s="1" t="e">
        <f t="shared" ca="1" si="490"/>
        <v>#NAME?</v>
      </c>
      <c r="KE148" s="1" t="e">
        <f t="shared" ca="1" si="491"/>
        <v>#NAME?</v>
      </c>
      <c r="KH148" s="1">
        <v>1</v>
      </c>
      <c r="KI148" s="1">
        <v>1</v>
      </c>
      <c r="KJ148" s="1">
        <v>1</v>
      </c>
      <c r="KK148" s="1">
        <v>1</v>
      </c>
      <c r="KL148" s="1">
        <v>1</v>
      </c>
      <c r="KM148" s="1">
        <v>1</v>
      </c>
      <c r="KN148" s="1">
        <v>1</v>
      </c>
      <c r="KO148" s="1">
        <v>1</v>
      </c>
      <c r="KQ148" s="1">
        <v>13.691756936721303</v>
      </c>
      <c r="KR148" s="1">
        <v>16.796580606492753</v>
      </c>
      <c r="KS148" s="1">
        <v>18.95668359424479</v>
      </c>
      <c r="KT148" s="1">
        <v>19.528686393386412</v>
      </c>
      <c r="KU148" s="1">
        <v>19.913435730926501</v>
      </c>
      <c r="KV148" s="1">
        <v>20</v>
      </c>
      <c r="KW148" s="1">
        <v>20</v>
      </c>
      <c r="KX148" s="1">
        <v>20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L148" s="1">
        <v>1.5049999999999999</v>
      </c>
      <c r="LM148" s="1">
        <v>2.835</v>
      </c>
      <c r="LN148" s="1">
        <v>6.16</v>
      </c>
      <c r="LO148" s="1">
        <v>50.02</v>
      </c>
      <c r="LP148" s="1">
        <v>24.425000000000001</v>
      </c>
      <c r="LQ148" s="1">
        <v>776.26499999999999</v>
      </c>
      <c r="LR148" s="1">
        <v>26.27</v>
      </c>
      <c r="LS148" s="1">
        <v>876.47</v>
      </c>
      <c r="LT148" s="1">
        <v>28.31</v>
      </c>
      <c r="LU148" s="1">
        <v>986.92</v>
      </c>
      <c r="LV148" s="1">
        <v>28.31</v>
      </c>
      <c r="LW148" s="1">
        <v>986.92</v>
      </c>
      <c r="LX148" s="1">
        <v>28.31</v>
      </c>
      <c r="LY148" s="1">
        <v>986.92</v>
      </c>
      <c r="LZ148" s="1">
        <v>28.31</v>
      </c>
      <c r="MA148" s="1">
        <v>986.92</v>
      </c>
      <c r="MF148" s="1">
        <v>87.99</v>
      </c>
      <c r="MG148" s="1">
        <v>13812.2</v>
      </c>
      <c r="MH148" s="1">
        <v>563.82500000000005</v>
      </c>
      <c r="MI148" s="1">
        <v>438166.67499999999</v>
      </c>
      <c r="MJ148" s="1">
        <v>2394.7600000000002</v>
      </c>
      <c r="MK148" s="1">
        <v>7533662.7800000003</v>
      </c>
      <c r="ML148" s="1">
        <v>2579.8850000000002</v>
      </c>
      <c r="MM148" s="1">
        <v>8522470.2249999996</v>
      </c>
      <c r="MN148" s="1">
        <v>2782.93</v>
      </c>
      <c r="MO148" s="1">
        <v>9604060.4499999993</v>
      </c>
      <c r="MP148" s="1">
        <v>2782.93</v>
      </c>
      <c r="MQ148" s="1">
        <v>9604060.4499999993</v>
      </c>
      <c r="MR148" s="1">
        <v>2782.93</v>
      </c>
      <c r="MS148" s="1">
        <v>9604060.4499999993</v>
      </c>
      <c r="MT148" s="1">
        <v>2782.93</v>
      </c>
      <c r="MU148" s="1">
        <v>9604060.4499999993</v>
      </c>
      <c r="MV148" s="1">
        <f t="shared" si="430"/>
        <v>2.3077750000000004</v>
      </c>
      <c r="MW148" s="1" t="e">
        <f t="shared" ca="1" si="492"/>
        <v>#NAME?</v>
      </c>
      <c r="MX148" s="1" t="e">
        <f t="shared" ca="1" si="493"/>
        <v>#NAME?</v>
      </c>
      <c r="NA148" s="1">
        <v>1</v>
      </c>
      <c r="NB148" s="1">
        <v>1</v>
      </c>
      <c r="NC148" s="1">
        <v>1</v>
      </c>
      <c r="ND148" s="1">
        <v>1</v>
      </c>
      <c r="NE148" s="1">
        <v>1</v>
      </c>
      <c r="NF148" s="1">
        <v>1</v>
      </c>
      <c r="NG148" s="1">
        <v>1</v>
      </c>
      <c r="NH148" s="1">
        <v>1</v>
      </c>
      <c r="NJ148" s="1">
        <v>0.55987107513730638</v>
      </c>
      <c r="NK148" s="1">
        <v>0.82301383713421006</v>
      </c>
      <c r="NL148" s="1">
        <v>0.98614719805894524</v>
      </c>
      <c r="NM148" s="1">
        <v>0.99465954889612929</v>
      </c>
      <c r="NN148" s="1">
        <v>1</v>
      </c>
      <c r="NO148" s="1">
        <v>1</v>
      </c>
      <c r="NP148" s="1">
        <v>1</v>
      </c>
      <c r="NQ148" s="1">
        <v>1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</row>
    <row r="149" spans="1:390" s="1" customFormat="1" x14ac:dyDescent="0.25">
      <c r="A149" s="1">
        <v>1050</v>
      </c>
      <c r="B149" s="1">
        <v>200</v>
      </c>
      <c r="C149" s="1">
        <v>100</v>
      </c>
      <c r="D149" s="1" t="s">
        <v>341</v>
      </c>
      <c r="E149" s="1">
        <v>39.427546530000008</v>
      </c>
      <c r="F149" s="1">
        <v>1557.0200308429244</v>
      </c>
      <c r="G149" s="1">
        <f t="shared" si="403"/>
        <v>2.4886054676087497</v>
      </c>
      <c r="H149" s="1" t="e">
        <f t="shared" ca="1" si="474"/>
        <v>#NAME?</v>
      </c>
      <c r="I149" s="1" t="e">
        <f t="shared" ca="1" si="475"/>
        <v>#NAME?</v>
      </c>
      <c r="J149" s="1">
        <f t="shared" si="406"/>
        <v>3.7550044314285723E-4</v>
      </c>
      <c r="K149" s="1" t="e">
        <f t="shared" ca="1" si="476"/>
        <v>#NAME?</v>
      </c>
      <c r="L149" s="1" t="e">
        <f t="shared" ca="1" si="477"/>
        <v>#NAME?</v>
      </c>
      <c r="M149" s="1">
        <v>0</v>
      </c>
      <c r="N149" s="1">
        <v>49430.8</v>
      </c>
      <c r="O149" s="1">
        <v>100960.605</v>
      </c>
      <c r="P149" s="1">
        <v>10214936730.565001</v>
      </c>
      <c r="Q149" s="1">
        <f t="shared" si="409"/>
        <v>21892968.598976135</v>
      </c>
      <c r="R149" s="1" t="e">
        <f t="shared" ca="1" si="478"/>
        <v>#NAME?</v>
      </c>
      <c r="S149" s="1" t="e">
        <f t="shared" ca="1" si="479"/>
        <v>#NAME?</v>
      </c>
      <c r="T149" s="1">
        <v>104900</v>
      </c>
      <c r="U149" s="2">
        <v>11004010000</v>
      </c>
      <c r="V149" s="2">
        <f t="shared" si="412"/>
        <v>0</v>
      </c>
      <c r="W149" s="2" t="e">
        <f t="shared" ca="1" si="480"/>
        <v>#NAME?</v>
      </c>
      <c r="X149" s="2" t="e">
        <f t="shared" ca="1" si="481"/>
        <v>#NAME?</v>
      </c>
      <c r="Y149" s="2">
        <f t="shared" si="415"/>
        <v>0.99904761904761907</v>
      </c>
      <c r="Z149" s="2" t="e">
        <f t="shared" ca="1" si="482"/>
        <v>#NAME?</v>
      </c>
      <c r="AA149" s="2" t="e">
        <f t="shared" ca="1" si="483"/>
        <v>#NAME?</v>
      </c>
      <c r="AB149" s="2">
        <v>1050</v>
      </c>
      <c r="AC149" s="2">
        <v>1102500</v>
      </c>
      <c r="AD149" s="2">
        <f t="shared" si="433"/>
        <v>2.0424635045356334</v>
      </c>
      <c r="AE149" s="2">
        <v>7797</v>
      </c>
      <c r="AF149" s="2">
        <v>7797</v>
      </c>
      <c r="AG149" s="2">
        <v>2583.29</v>
      </c>
      <c r="AH149" s="2">
        <v>6683408.4000000004</v>
      </c>
      <c r="AI149" s="2">
        <v>104900</v>
      </c>
      <c r="AJ149" s="2">
        <v>2425.415</v>
      </c>
      <c r="AK149" s="2">
        <v>5892728.9249999998</v>
      </c>
      <c r="AL149" s="2"/>
      <c r="AM149" s="2"/>
      <c r="AN149" s="2">
        <v>1</v>
      </c>
      <c r="AO149" s="2">
        <v>1</v>
      </c>
      <c r="AP149" s="2">
        <v>1</v>
      </c>
      <c r="AQ149" s="2">
        <v>1</v>
      </c>
      <c r="AR149" s="2">
        <v>1</v>
      </c>
      <c r="AS149" s="2">
        <v>1</v>
      </c>
      <c r="AT149" s="2">
        <v>1</v>
      </c>
      <c r="AU149" s="2">
        <v>1</v>
      </c>
      <c r="AV149" s="2">
        <v>1</v>
      </c>
      <c r="AW149" s="2">
        <v>1</v>
      </c>
      <c r="AX149" s="2">
        <v>1</v>
      </c>
      <c r="AY149" s="2">
        <v>1</v>
      </c>
      <c r="AZ149" s="2">
        <v>1.05</v>
      </c>
      <c r="BA149" s="2">
        <v>1.1499999999999999</v>
      </c>
      <c r="BB149" s="2">
        <v>70.435000000000002</v>
      </c>
      <c r="BC149" s="2">
        <v>6193.2349999999997</v>
      </c>
      <c r="BD149" s="2"/>
      <c r="BE149" s="2"/>
      <c r="BF149" s="2"/>
      <c r="BG149" s="2"/>
      <c r="BH149" s="2">
        <v>1.1100000000000001</v>
      </c>
      <c r="BI149" s="2">
        <v>1.39</v>
      </c>
      <c r="BJ149" s="2">
        <v>1.34</v>
      </c>
      <c r="BK149" s="2">
        <v>2.2999999999999998</v>
      </c>
      <c r="BL149" s="2">
        <v>1.59</v>
      </c>
      <c r="BM149" s="1">
        <v>3.49</v>
      </c>
      <c r="BN149" s="1">
        <v>1.95</v>
      </c>
      <c r="BO149" s="1">
        <v>5.5</v>
      </c>
      <c r="BP149" s="1">
        <v>3.38</v>
      </c>
      <c r="BQ149" s="1">
        <v>18.55</v>
      </c>
      <c r="BR149" s="1">
        <v>10.074999999999999</v>
      </c>
      <c r="BS149" s="1">
        <v>207.63499999999999</v>
      </c>
      <c r="BT149" s="1">
        <v>34.82</v>
      </c>
      <c r="BU149" s="1">
        <v>2164.1</v>
      </c>
      <c r="BV149" s="1">
        <v>6993.3950000000004</v>
      </c>
      <c r="BW149" s="1">
        <v>61256921.104999997</v>
      </c>
      <c r="BX149" s="1">
        <f t="shared" si="418"/>
        <v>1.6975000000000002</v>
      </c>
      <c r="BY149" s="1" t="e">
        <f t="shared" ca="1" si="484"/>
        <v>#NAME?</v>
      </c>
      <c r="BZ149" s="1" t="e">
        <f t="shared" ca="1" si="485"/>
        <v>#NAME?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L149" s="1">
        <v>-30256.223086239992</v>
      </c>
      <c r="CM149" s="1">
        <v>-13968.57478176</v>
      </c>
      <c r="CN149" s="1">
        <v>-7429.7081244799983</v>
      </c>
      <c r="CO149" s="1">
        <v>-3855.3518006399995</v>
      </c>
      <c r="CP149" s="1">
        <v>-1019.57006592</v>
      </c>
      <c r="CQ149" s="1">
        <v>-102.06272191999999</v>
      </c>
      <c r="CR149" s="1">
        <v>-11.183676640000005</v>
      </c>
      <c r="CS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G149" s="1">
        <v>1</v>
      </c>
      <c r="DH149" s="1">
        <v>1</v>
      </c>
      <c r="DI149" s="1">
        <v>1</v>
      </c>
      <c r="DJ149" s="1">
        <v>1</v>
      </c>
      <c r="DK149" s="1">
        <v>1.5449999999999999</v>
      </c>
      <c r="DL149" s="1">
        <v>3.145</v>
      </c>
      <c r="DM149" s="1">
        <v>3.29</v>
      </c>
      <c r="DN149" s="1">
        <v>20.27</v>
      </c>
      <c r="DO149" s="1">
        <v>14.074999999999999</v>
      </c>
      <c r="DP149" s="1">
        <v>422.63499999999999</v>
      </c>
      <c r="DQ149" s="1">
        <v>80.635000000000005</v>
      </c>
      <c r="DR149" s="1">
        <v>9020.3050000000003</v>
      </c>
      <c r="DS149" s="1">
        <v>582.85</v>
      </c>
      <c r="DT149" s="1">
        <v>426475.85</v>
      </c>
      <c r="DU149" s="1">
        <v>614.9473684210526</v>
      </c>
      <c r="DV149" s="1">
        <v>457342.35087719298</v>
      </c>
      <c r="EA149" s="1">
        <v>1.5</v>
      </c>
      <c r="EB149" s="1">
        <v>2.99</v>
      </c>
      <c r="EC149" s="1">
        <v>19.510000000000002</v>
      </c>
      <c r="ED149" s="1">
        <v>729.51</v>
      </c>
      <c r="EE149" s="1">
        <v>96.635000000000005</v>
      </c>
      <c r="EF149" s="1">
        <v>18038.205000000002</v>
      </c>
      <c r="EG149" s="1">
        <v>278.185</v>
      </c>
      <c r="EH149" s="1">
        <v>173678.02499999999</v>
      </c>
      <c r="EI149" s="1">
        <v>1354.85</v>
      </c>
      <c r="EJ149" s="1">
        <v>4076628.58</v>
      </c>
      <c r="EK149" s="1">
        <v>8013.59</v>
      </c>
      <c r="EL149" s="1">
        <v>89376677.230000004</v>
      </c>
      <c r="EM149" s="1">
        <v>58235.664285714287</v>
      </c>
      <c r="EN149" s="1">
        <v>4258902369.1785712</v>
      </c>
      <c r="EO149" s="1">
        <v>61451.84210526316</v>
      </c>
      <c r="EP149" s="1">
        <v>4568371067.8070173</v>
      </c>
      <c r="EQ149" s="1">
        <f t="shared" si="421"/>
        <v>1.6975000000000002</v>
      </c>
      <c r="ER149" s="1" t="e">
        <f t="shared" ca="1" si="486"/>
        <v>#NAME?</v>
      </c>
      <c r="ES149" s="1" t="e">
        <f t="shared" ca="1" si="487"/>
        <v>#NAME?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0.7</v>
      </c>
      <c r="FC149" s="1">
        <v>0.28499999999999998</v>
      </c>
      <c r="FE149" s="1">
        <v>-11.26980752505168</v>
      </c>
      <c r="FF149" s="1">
        <v>58.217378240737851</v>
      </c>
      <c r="FG149" s="1">
        <v>89.194233628777013</v>
      </c>
      <c r="FH149" s="1">
        <v>99.142454389627858</v>
      </c>
      <c r="FI149" s="1">
        <v>105.08196637019209</v>
      </c>
      <c r="FJ149" s="1">
        <v>106.61557953999194</v>
      </c>
      <c r="FK149" s="1">
        <v>106.74861580882421</v>
      </c>
      <c r="FL149" s="1">
        <v>106.75752528361592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Z149" s="1">
        <v>1</v>
      </c>
      <c r="GA149" s="1">
        <v>1</v>
      </c>
      <c r="GB149" s="1">
        <v>1</v>
      </c>
      <c r="GC149" s="1">
        <v>1</v>
      </c>
      <c r="GD149" s="1">
        <v>1.105</v>
      </c>
      <c r="GE149" s="1">
        <v>1.325</v>
      </c>
      <c r="GF149" s="1">
        <v>1.78</v>
      </c>
      <c r="GG149" s="1">
        <v>3.88</v>
      </c>
      <c r="GH149" s="1">
        <v>6.3150000000000004</v>
      </c>
      <c r="GI149" s="1">
        <v>52.274999999999999</v>
      </c>
      <c r="GJ149" s="1">
        <v>15.38</v>
      </c>
      <c r="GK149" s="1">
        <v>289.93</v>
      </c>
      <c r="GL149" s="1">
        <v>22.22</v>
      </c>
      <c r="GM149" s="1">
        <v>601.92999999999995</v>
      </c>
      <c r="GN149" s="1">
        <v>22.22</v>
      </c>
      <c r="GO149" s="1">
        <v>601.92999999999995</v>
      </c>
      <c r="GT149" s="1">
        <v>1.45</v>
      </c>
      <c r="GU149" s="1">
        <v>2.77</v>
      </c>
      <c r="GV149" s="1">
        <v>5.3449999999999998</v>
      </c>
      <c r="GW149" s="1">
        <v>56.755000000000003</v>
      </c>
      <c r="GX149" s="1">
        <v>45.384999999999998</v>
      </c>
      <c r="GY149" s="1">
        <v>3578.7750000000001</v>
      </c>
      <c r="GZ149" s="1">
        <v>118.47</v>
      </c>
      <c r="HA149" s="1">
        <v>21034.959999999999</v>
      </c>
      <c r="HB149" s="1">
        <v>579.70000000000005</v>
      </c>
      <c r="HC149" s="1">
        <v>459780.76</v>
      </c>
      <c r="HD149" s="1">
        <v>1485.0350000000001</v>
      </c>
      <c r="HE149" s="1">
        <v>2731048.5049999999</v>
      </c>
      <c r="HF149" s="1">
        <v>2169.88</v>
      </c>
      <c r="HG149" s="1">
        <v>5783060.8399999999</v>
      </c>
      <c r="HH149" s="1">
        <v>2169.88</v>
      </c>
      <c r="HI149" s="1">
        <v>5783060.8399999999</v>
      </c>
      <c r="HJ149" s="1">
        <f t="shared" si="424"/>
        <v>1.6975000000000002</v>
      </c>
      <c r="HK149" s="1" t="e">
        <f t="shared" ca="1" si="488"/>
        <v>#NAME?</v>
      </c>
      <c r="HL149" s="1" t="e">
        <f t="shared" ca="1" si="489"/>
        <v>#NAME?</v>
      </c>
      <c r="HO149" s="1">
        <v>1</v>
      </c>
      <c r="HP149" s="1">
        <v>1</v>
      </c>
      <c r="HQ149" s="1">
        <v>1</v>
      </c>
      <c r="HR149" s="1">
        <v>1</v>
      </c>
      <c r="HS149" s="1">
        <v>1</v>
      </c>
      <c r="HT149" s="1">
        <v>1</v>
      </c>
      <c r="HU149" s="1">
        <v>1</v>
      </c>
      <c r="HV149" s="1">
        <v>1</v>
      </c>
      <c r="HX149" s="1">
        <v>-40.994010672731207</v>
      </c>
      <c r="HY149" s="1">
        <v>-22.228473213980493</v>
      </c>
      <c r="HZ149" s="1">
        <v>-8.7806459398574592</v>
      </c>
      <c r="IA149" s="1">
        <v>-4.0367379794649683</v>
      </c>
      <c r="IB149" s="1">
        <v>-0.78330633802873417</v>
      </c>
      <c r="IC149" s="1">
        <v>-5.1514441455894212E-2</v>
      </c>
      <c r="ID149" s="1">
        <v>0</v>
      </c>
      <c r="IE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S149" s="1">
        <v>1</v>
      </c>
      <c r="IT149" s="1">
        <v>1</v>
      </c>
      <c r="IU149" s="1">
        <v>1.1499999999999999</v>
      </c>
      <c r="IV149" s="1">
        <v>1.48</v>
      </c>
      <c r="IW149" s="1">
        <v>3.4350000000000001</v>
      </c>
      <c r="IX149" s="1">
        <v>15.215</v>
      </c>
      <c r="IY149" s="1">
        <v>5.15</v>
      </c>
      <c r="IZ149" s="1">
        <v>34.71</v>
      </c>
      <c r="JA149" s="1">
        <v>11.685</v>
      </c>
      <c r="JB149" s="1">
        <v>167.44499999999999</v>
      </c>
      <c r="JC149" s="1">
        <v>22.22</v>
      </c>
      <c r="JD149" s="1">
        <v>601.92999999999995</v>
      </c>
      <c r="JE149" s="1">
        <v>22.22</v>
      </c>
      <c r="JF149" s="1">
        <v>601.92999999999995</v>
      </c>
      <c r="JG149" s="1">
        <v>22.22</v>
      </c>
      <c r="JH149" s="1">
        <v>601.92999999999995</v>
      </c>
      <c r="JM149" s="1">
        <v>7.05</v>
      </c>
      <c r="JN149" s="1">
        <v>96.34</v>
      </c>
      <c r="JO149" s="1">
        <v>52.18</v>
      </c>
      <c r="JP149" s="1">
        <v>4928.97</v>
      </c>
      <c r="JQ149" s="1">
        <v>293.14499999999998</v>
      </c>
      <c r="JR149" s="1">
        <v>119140.47500000001</v>
      </c>
      <c r="JS149" s="1">
        <v>462.64499999999998</v>
      </c>
      <c r="JT149" s="1">
        <v>295022.32500000001</v>
      </c>
      <c r="JU149" s="1">
        <v>1120.6849999999999</v>
      </c>
      <c r="JV149" s="1">
        <v>1565040.0349999999</v>
      </c>
      <c r="JW149" s="1">
        <v>2169.88</v>
      </c>
      <c r="JX149" s="1">
        <v>5783060.8399999999</v>
      </c>
      <c r="JY149" s="1">
        <v>2169.88</v>
      </c>
      <c r="JZ149" s="1">
        <v>5783060.8399999999</v>
      </c>
      <c r="KA149" s="1">
        <v>2169.88</v>
      </c>
      <c r="KB149" s="1">
        <v>5783060.8399999999</v>
      </c>
      <c r="KC149" s="1">
        <f t="shared" si="427"/>
        <v>1.6975000000000002</v>
      </c>
      <c r="KD149" s="1" t="e">
        <f t="shared" ca="1" si="490"/>
        <v>#NAME?</v>
      </c>
      <c r="KE149" s="1" t="e">
        <f t="shared" ca="1" si="491"/>
        <v>#NAME?</v>
      </c>
      <c r="KH149" s="1">
        <v>1</v>
      </c>
      <c r="KI149" s="1">
        <v>1</v>
      </c>
      <c r="KJ149" s="1">
        <v>1</v>
      </c>
      <c r="KK149" s="1">
        <v>1</v>
      </c>
      <c r="KL149" s="1">
        <v>1</v>
      </c>
      <c r="KM149" s="1">
        <v>1</v>
      </c>
      <c r="KN149" s="1">
        <v>1</v>
      </c>
      <c r="KO149" s="1">
        <v>1</v>
      </c>
      <c r="KQ149" s="1">
        <v>13.463604828642779</v>
      </c>
      <c r="KR149" s="1">
        <v>16.640677112531463</v>
      </c>
      <c r="KS149" s="1">
        <v>19.027097095135215</v>
      </c>
      <c r="KT149" s="1">
        <v>19.50912518662955</v>
      </c>
      <c r="KU149" s="1">
        <v>19.903948519725933</v>
      </c>
      <c r="KV149" s="1">
        <v>20</v>
      </c>
      <c r="KW149" s="1">
        <v>20</v>
      </c>
      <c r="KX149" s="1">
        <v>20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L149" s="1">
        <v>1.5249999999999999</v>
      </c>
      <c r="LM149" s="1">
        <v>2.7949999999999999</v>
      </c>
      <c r="LN149" s="1">
        <v>6.52</v>
      </c>
      <c r="LO149" s="1">
        <v>55.65</v>
      </c>
      <c r="LP149" s="1">
        <v>21.885000000000002</v>
      </c>
      <c r="LQ149" s="1">
        <v>617.65499999999997</v>
      </c>
      <c r="LR149" s="1">
        <v>23.995000000000001</v>
      </c>
      <c r="LS149" s="1">
        <v>736.82500000000005</v>
      </c>
      <c r="LT149" s="1">
        <v>27.655000000000001</v>
      </c>
      <c r="LU149" s="1">
        <v>956.02499999999998</v>
      </c>
      <c r="LV149" s="1">
        <v>27.655000000000001</v>
      </c>
      <c r="LW149" s="1">
        <v>956.02499999999998</v>
      </c>
      <c r="LX149" s="1">
        <v>27.655000000000001</v>
      </c>
      <c r="LY149" s="1">
        <v>956.02499999999998</v>
      </c>
      <c r="LZ149" s="1">
        <v>27.655000000000001</v>
      </c>
      <c r="MA149" s="1">
        <v>956.02499999999998</v>
      </c>
      <c r="MF149" s="1">
        <v>94.885000000000005</v>
      </c>
      <c r="MG149" s="1">
        <v>14106.165000000001</v>
      </c>
      <c r="MH149" s="1">
        <v>600.42499999999995</v>
      </c>
      <c r="MI149" s="1">
        <v>493229.755</v>
      </c>
      <c r="MJ149" s="1">
        <v>2138.8000000000002</v>
      </c>
      <c r="MK149" s="1">
        <v>5965058.4800000004</v>
      </c>
      <c r="ML149" s="1">
        <v>2348.25</v>
      </c>
      <c r="MM149" s="1">
        <v>7128747.5700000003</v>
      </c>
      <c r="MN149" s="1">
        <v>2713.8249999999998</v>
      </c>
      <c r="MO149" s="1">
        <v>9284033.5449999999</v>
      </c>
      <c r="MP149" s="1">
        <v>2713.8249999999998</v>
      </c>
      <c r="MQ149" s="1">
        <v>9284033.5449999999</v>
      </c>
      <c r="MR149" s="1">
        <v>2713.8249999999998</v>
      </c>
      <c r="MS149" s="1">
        <v>9284033.5449999999</v>
      </c>
      <c r="MT149" s="1">
        <v>2713.8249999999998</v>
      </c>
      <c r="MU149" s="1">
        <v>9284033.5449999999</v>
      </c>
      <c r="MV149" s="1">
        <f t="shared" si="430"/>
        <v>1.6975000000000002</v>
      </c>
      <c r="MW149" s="1" t="e">
        <f t="shared" ca="1" si="492"/>
        <v>#NAME?</v>
      </c>
      <c r="MX149" s="1" t="e">
        <f t="shared" ca="1" si="493"/>
        <v>#NAME?</v>
      </c>
      <c r="NA149" s="1">
        <v>1</v>
      </c>
      <c r="NB149" s="1">
        <v>1</v>
      </c>
      <c r="NC149" s="1">
        <v>1</v>
      </c>
      <c r="ND149" s="1">
        <v>1</v>
      </c>
      <c r="NE149" s="1">
        <v>1</v>
      </c>
      <c r="NF149" s="1">
        <v>1</v>
      </c>
      <c r="NG149" s="1">
        <v>1</v>
      </c>
      <c r="NH149" s="1">
        <v>1</v>
      </c>
      <c r="NJ149" s="1">
        <v>0.55394600523323301</v>
      </c>
      <c r="NK149" s="1">
        <v>0.83216568336937768</v>
      </c>
      <c r="NL149" s="1">
        <v>0.98096379535570666</v>
      </c>
      <c r="NM149" s="1">
        <v>0.99362591319860594</v>
      </c>
      <c r="NN149" s="1">
        <v>1</v>
      </c>
      <c r="NO149" s="1">
        <v>1</v>
      </c>
      <c r="NP149" s="1">
        <v>1</v>
      </c>
      <c r="NQ149" s="1">
        <v>1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</row>
    <row r="150" spans="1:390" s="1" customFormat="1" x14ac:dyDescent="0.25">
      <c r="A150" s="1">
        <v>1100</v>
      </c>
      <c r="B150" s="1">
        <v>200</v>
      </c>
      <c r="C150" s="1">
        <v>100</v>
      </c>
      <c r="D150" s="1" t="s">
        <v>342</v>
      </c>
      <c r="E150" s="1">
        <v>41.998331500000006</v>
      </c>
      <c r="F150" s="1">
        <v>1766.6625017446092</v>
      </c>
      <c r="G150" s="1">
        <f t="shared" si="403"/>
        <v>2.8026529607163866</v>
      </c>
      <c r="H150" s="1" t="e">
        <f t="shared" ca="1" si="474"/>
        <v>#NAME?</v>
      </c>
      <c r="I150" s="1" t="e">
        <f t="shared" ca="1" si="475"/>
        <v>#NAME?</v>
      </c>
      <c r="J150" s="1">
        <f t="shared" si="406"/>
        <v>3.8180301363636369E-4</v>
      </c>
      <c r="K150" s="1" t="e">
        <f t="shared" ca="1" si="476"/>
        <v>#NAME?</v>
      </c>
      <c r="L150" s="1" t="e">
        <f t="shared" ca="1" si="477"/>
        <v>#NAME?</v>
      </c>
      <c r="M150" s="1">
        <v>0</v>
      </c>
      <c r="N150" s="1">
        <v>52092.34</v>
      </c>
      <c r="O150" s="1">
        <v>106887.84</v>
      </c>
      <c r="P150" s="1">
        <v>11444694761.77</v>
      </c>
      <c r="Q150" s="1">
        <f t="shared" si="409"/>
        <v>19684421.904401779</v>
      </c>
      <c r="R150" s="1" t="e">
        <f t="shared" ca="1" si="478"/>
        <v>#NAME?</v>
      </c>
      <c r="S150" s="1" t="e">
        <f t="shared" ca="1" si="479"/>
        <v>#NAME?</v>
      </c>
      <c r="T150" s="1">
        <v>109900</v>
      </c>
      <c r="U150" s="2">
        <v>12078010000</v>
      </c>
      <c r="V150" s="2">
        <f t="shared" si="412"/>
        <v>0</v>
      </c>
      <c r="W150" s="2" t="e">
        <f t="shared" ca="1" si="480"/>
        <v>#NAME?</v>
      </c>
      <c r="X150" s="2" t="e">
        <f t="shared" ca="1" si="481"/>
        <v>#NAME?</v>
      </c>
      <c r="Y150" s="2">
        <f t="shared" si="415"/>
        <v>0.99909090909090914</v>
      </c>
      <c r="Z150" s="2" t="e">
        <f t="shared" ca="1" si="482"/>
        <v>#NAME?</v>
      </c>
      <c r="AA150" s="2" t="e">
        <f t="shared" ca="1" si="483"/>
        <v>#NAME?</v>
      </c>
      <c r="AB150" s="2">
        <v>1100</v>
      </c>
      <c r="AC150" s="2">
        <v>1210000</v>
      </c>
      <c r="AD150" s="2">
        <f t="shared" si="433"/>
        <v>2.0518916984723665</v>
      </c>
      <c r="AE150" s="2">
        <v>7797</v>
      </c>
      <c r="AF150" s="2">
        <v>7797</v>
      </c>
      <c r="AG150" s="2">
        <v>2649.2750000000001</v>
      </c>
      <c r="AH150" s="2">
        <v>7029137.6050000004</v>
      </c>
      <c r="AI150" s="2">
        <v>109900</v>
      </c>
      <c r="AJ150" s="2">
        <v>2489.645</v>
      </c>
      <c r="AK150" s="2">
        <v>6208988.1550000003</v>
      </c>
      <c r="AL150" s="2"/>
      <c r="AM150" s="2"/>
      <c r="AN150" s="2">
        <v>1</v>
      </c>
      <c r="AO150" s="2">
        <v>1</v>
      </c>
      <c r="AP150" s="2">
        <v>1</v>
      </c>
      <c r="AQ150" s="2">
        <v>1</v>
      </c>
      <c r="AR150" s="2">
        <v>1</v>
      </c>
      <c r="AS150" s="2">
        <v>1</v>
      </c>
      <c r="AT150" s="2">
        <v>1</v>
      </c>
      <c r="AU150" s="2">
        <v>1</v>
      </c>
      <c r="AV150" s="2">
        <v>1</v>
      </c>
      <c r="AW150" s="2">
        <v>1</v>
      </c>
      <c r="AX150" s="2">
        <v>1</v>
      </c>
      <c r="AY150" s="2">
        <v>1</v>
      </c>
      <c r="AZ150" s="2">
        <v>1.0349999999999999</v>
      </c>
      <c r="BA150" s="2">
        <v>1.105</v>
      </c>
      <c r="BB150" s="2">
        <v>75.875</v>
      </c>
      <c r="BC150" s="2">
        <v>6753.2449999999999</v>
      </c>
      <c r="BD150" s="2"/>
      <c r="BE150" s="2"/>
      <c r="BF150" s="2"/>
      <c r="BG150" s="2"/>
      <c r="BH150" s="2">
        <v>1.125</v>
      </c>
      <c r="BI150" s="2">
        <v>1.385</v>
      </c>
      <c r="BJ150" s="2">
        <v>1.365</v>
      </c>
      <c r="BK150" s="2">
        <v>2.335</v>
      </c>
      <c r="BL150" s="2">
        <v>1.7050000000000001</v>
      </c>
      <c r="BM150" s="1">
        <v>3.9849999999999999</v>
      </c>
      <c r="BN150" s="1">
        <v>2.0499999999999998</v>
      </c>
      <c r="BO150" s="1">
        <v>6.26</v>
      </c>
      <c r="BP150" s="1">
        <v>3.3849999999999998</v>
      </c>
      <c r="BQ150" s="1">
        <v>18.965</v>
      </c>
      <c r="BR150" s="1">
        <v>11.29</v>
      </c>
      <c r="BS150" s="1">
        <v>227.06</v>
      </c>
      <c r="BT150" s="1">
        <v>34.844999999999999</v>
      </c>
      <c r="BU150" s="1">
        <v>2098.1550000000002</v>
      </c>
      <c r="BV150" s="1">
        <v>7537.7550000000001</v>
      </c>
      <c r="BW150" s="1">
        <v>66767165.274999999</v>
      </c>
      <c r="BX150" s="1">
        <f t="shared" si="418"/>
        <v>2.0575000000000001</v>
      </c>
      <c r="BY150" s="1" t="e">
        <f t="shared" ca="1" si="484"/>
        <v>#NAME?</v>
      </c>
      <c r="BZ150" s="1" t="e">
        <f t="shared" ca="1" si="485"/>
        <v>#NAME?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L150" s="1">
        <v>-33144.512223999976</v>
      </c>
      <c r="CM150" s="1">
        <v>-15522.458327199995</v>
      </c>
      <c r="CN150" s="1">
        <v>-6244.3206238400016</v>
      </c>
      <c r="CO150" s="1">
        <v>-3256.5636510400018</v>
      </c>
      <c r="CP150" s="1">
        <v>-1071.64030544</v>
      </c>
      <c r="CQ150" s="1">
        <v>-106.79657695999997</v>
      </c>
      <c r="CR150" s="1">
        <v>-12.378440960000002</v>
      </c>
      <c r="CS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G150" s="1">
        <v>1</v>
      </c>
      <c r="DH150" s="1">
        <v>1</v>
      </c>
      <c r="DI150" s="1">
        <v>1.0049999999999999</v>
      </c>
      <c r="DJ150" s="1">
        <v>1.0149999999999999</v>
      </c>
      <c r="DK150" s="1">
        <v>1.4450000000000001</v>
      </c>
      <c r="DL150" s="1">
        <v>2.7749999999999999</v>
      </c>
      <c r="DM150" s="1">
        <v>3.0750000000000002</v>
      </c>
      <c r="DN150" s="1">
        <v>16.265000000000001</v>
      </c>
      <c r="DO150" s="1">
        <v>14.935</v>
      </c>
      <c r="DP150" s="1">
        <v>420.255</v>
      </c>
      <c r="DQ150" s="1">
        <v>79.484999999999999</v>
      </c>
      <c r="DR150" s="1">
        <v>8689.2549999999992</v>
      </c>
      <c r="DS150" s="1">
        <v>572.86713286713291</v>
      </c>
      <c r="DT150" s="1">
        <v>419962.34965034964</v>
      </c>
      <c r="DU150" s="1">
        <v>620.19642857142856</v>
      </c>
      <c r="DV150" s="1">
        <v>471441.23214285716</v>
      </c>
      <c r="EA150" s="1">
        <v>1.43</v>
      </c>
      <c r="EB150" s="1">
        <v>2.64</v>
      </c>
      <c r="EC150" s="1">
        <v>17.96</v>
      </c>
      <c r="ED150" s="1">
        <v>633.88</v>
      </c>
      <c r="EE150" s="1">
        <v>86.58</v>
      </c>
      <c r="EF150" s="1">
        <v>15512.94</v>
      </c>
      <c r="EG150" s="1">
        <v>256</v>
      </c>
      <c r="EH150" s="1">
        <v>135389.87</v>
      </c>
      <c r="EI150" s="1">
        <v>1444.77</v>
      </c>
      <c r="EJ150" s="1">
        <v>4060514.47</v>
      </c>
      <c r="EK150" s="1">
        <v>7899.08</v>
      </c>
      <c r="EL150" s="1">
        <v>86094414.870000005</v>
      </c>
      <c r="EM150" s="1">
        <v>57231.433566433567</v>
      </c>
      <c r="EN150" s="1">
        <v>4193392172.6783218</v>
      </c>
      <c r="EO150" s="1">
        <v>61964.285714285717</v>
      </c>
      <c r="EP150" s="1">
        <v>4707576463.8928576</v>
      </c>
      <c r="EQ150" s="1">
        <f t="shared" si="421"/>
        <v>2.0575000000000001</v>
      </c>
      <c r="ER150" s="1" t="e">
        <f t="shared" ca="1" si="486"/>
        <v>#NAME?</v>
      </c>
      <c r="ES150" s="1" t="e">
        <f t="shared" ca="1" si="487"/>
        <v>#NAME?</v>
      </c>
      <c r="EV150" s="1">
        <v>1</v>
      </c>
      <c r="EW150" s="1">
        <v>1</v>
      </c>
      <c r="EX150" s="1">
        <v>1</v>
      </c>
      <c r="EY150" s="1">
        <v>1</v>
      </c>
      <c r="EZ150" s="1">
        <v>1</v>
      </c>
      <c r="FA150" s="1">
        <v>1</v>
      </c>
      <c r="FB150" s="1">
        <v>0.71499999999999997</v>
      </c>
      <c r="FC150" s="1">
        <v>0.28000000000000003</v>
      </c>
      <c r="FE150" s="1">
        <v>-7.4296566219174318</v>
      </c>
      <c r="FF150" s="1">
        <v>55.713725566985453</v>
      </c>
      <c r="FG150" s="1">
        <v>88.394923770596506</v>
      </c>
      <c r="FH150" s="1">
        <v>98.407254169471756</v>
      </c>
      <c r="FI150" s="1">
        <v>105.20290916974102</v>
      </c>
      <c r="FJ150" s="1">
        <v>106.61372562812053</v>
      </c>
      <c r="FK150" s="1">
        <v>106.74843789755235</v>
      </c>
      <c r="FL150" s="1">
        <v>106.75752528361592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Z150" s="1">
        <v>1</v>
      </c>
      <c r="GA150" s="1">
        <v>1</v>
      </c>
      <c r="GB150" s="1">
        <v>1</v>
      </c>
      <c r="GC150" s="1">
        <v>1</v>
      </c>
      <c r="GD150" s="1">
        <v>1.0900000000000001</v>
      </c>
      <c r="GE150" s="1">
        <v>1.29</v>
      </c>
      <c r="GF150" s="1">
        <v>1.71</v>
      </c>
      <c r="GG150" s="1">
        <v>3.57</v>
      </c>
      <c r="GH150" s="1">
        <v>6.24</v>
      </c>
      <c r="GI150" s="1">
        <v>49.5</v>
      </c>
      <c r="GJ150" s="1">
        <v>15.35</v>
      </c>
      <c r="GK150" s="1">
        <v>301.02</v>
      </c>
      <c r="GL150" s="1">
        <v>23.795000000000002</v>
      </c>
      <c r="GM150" s="1">
        <v>685.83500000000004</v>
      </c>
      <c r="GN150" s="1">
        <v>23.795000000000002</v>
      </c>
      <c r="GO150" s="1">
        <v>685.83500000000004</v>
      </c>
      <c r="GT150" s="1">
        <v>1.575</v>
      </c>
      <c r="GU150" s="1">
        <v>3.2949999999999999</v>
      </c>
      <c r="GV150" s="1">
        <v>5.35</v>
      </c>
      <c r="GW150" s="1">
        <v>48.72</v>
      </c>
      <c r="GX150" s="1">
        <v>40.340000000000003</v>
      </c>
      <c r="GY150" s="1">
        <v>3251.1</v>
      </c>
      <c r="GZ150" s="1">
        <v>111.065</v>
      </c>
      <c r="HA150" s="1">
        <v>19104.334999999999</v>
      </c>
      <c r="HB150" s="1">
        <v>573.38</v>
      </c>
      <c r="HC150" s="1">
        <v>434379.8</v>
      </c>
      <c r="HD150" s="1">
        <v>1485.5450000000001</v>
      </c>
      <c r="HE150" s="1">
        <v>2861424.6150000002</v>
      </c>
      <c r="HF150" s="1">
        <v>2328.2249999999999</v>
      </c>
      <c r="HG150" s="1">
        <v>6610447.6449999996</v>
      </c>
      <c r="HH150" s="1">
        <v>2328.2249999999999</v>
      </c>
      <c r="HI150" s="1">
        <v>6610447.6449999996</v>
      </c>
      <c r="HJ150" s="1">
        <f t="shared" si="424"/>
        <v>2.0575000000000001</v>
      </c>
      <c r="HK150" s="1" t="e">
        <f t="shared" ca="1" si="488"/>
        <v>#NAME?</v>
      </c>
      <c r="HL150" s="1" t="e">
        <f t="shared" ca="1" si="489"/>
        <v>#NAME?</v>
      </c>
      <c r="HO150" s="1">
        <v>1</v>
      </c>
      <c r="HP150" s="1">
        <v>1</v>
      </c>
      <c r="HQ150" s="1">
        <v>1</v>
      </c>
      <c r="HR150" s="1">
        <v>1</v>
      </c>
      <c r="HS150" s="1">
        <v>1</v>
      </c>
      <c r="HT150" s="1">
        <v>1</v>
      </c>
      <c r="HU150" s="1">
        <v>1</v>
      </c>
      <c r="HV150" s="1">
        <v>1</v>
      </c>
      <c r="HX150" s="1">
        <v>-39.422111254681681</v>
      </c>
      <c r="HY150" s="1">
        <v>-22.062837906764621</v>
      </c>
      <c r="HZ150" s="1">
        <v>-7.9004641985693009</v>
      </c>
      <c r="IA150" s="1">
        <v>-4.1501077254501366</v>
      </c>
      <c r="IB150" s="1">
        <v>-0.76128671833887385</v>
      </c>
      <c r="IC150" s="1">
        <v>-5.5080825864379193E-2</v>
      </c>
      <c r="ID150" s="1">
        <v>0</v>
      </c>
      <c r="IE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S150" s="1">
        <v>1</v>
      </c>
      <c r="IT150" s="1">
        <v>1</v>
      </c>
      <c r="IU150" s="1">
        <v>1.17</v>
      </c>
      <c r="IV150" s="1">
        <v>1.55</v>
      </c>
      <c r="IW150" s="1">
        <v>3.4950000000000001</v>
      </c>
      <c r="IX150" s="1">
        <v>15.645</v>
      </c>
      <c r="IY150" s="1">
        <v>5.1849999999999996</v>
      </c>
      <c r="IZ150" s="1">
        <v>33.494999999999997</v>
      </c>
      <c r="JA150" s="1">
        <v>11.49</v>
      </c>
      <c r="JB150" s="1">
        <v>160.69</v>
      </c>
      <c r="JC150" s="1">
        <v>23.795000000000002</v>
      </c>
      <c r="JD150" s="1">
        <v>685.83500000000004</v>
      </c>
      <c r="JE150" s="1">
        <v>23.795000000000002</v>
      </c>
      <c r="JF150" s="1">
        <v>685.83500000000004</v>
      </c>
      <c r="JG150" s="1">
        <v>23.795000000000002</v>
      </c>
      <c r="JH150" s="1">
        <v>685.83500000000004</v>
      </c>
      <c r="JM150" s="1">
        <v>6.9450000000000003</v>
      </c>
      <c r="JN150" s="1">
        <v>88.394999999999996</v>
      </c>
      <c r="JO150" s="1">
        <v>51.33</v>
      </c>
      <c r="JP150" s="1">
        <v>5071</v>
      </c>
      <c r="JQ150" s="1">
        <v>298.70999999999998</v>
      </c>
      <c r="JR150" s="1">
        <v>123323.64</v>
      </c>
      <c r="JS150" s="1">
        <v>465.53</v>
      </c>
      <c r="JT150" s="1">
        <v>282119.3</v>
      </c>
      <c r="JU150" s="1">
        <v>1098.325</v>
      </c>
      <c r="JV150" s="1">
        <v>1492115.9550000001</v>
      </c>
      <c r="JW150" s="1">
        <v>2328.2249999999999</v>
      </c>
      <c r="JX150" s="1">
        <v>6610447.6449999996</v>
      </c>
      <c r="JY150" s="1">
        <v>2328.2249999999999</v>
      </c>
      <c r="JZ150" s="1">
        <v>6610447.6449999996</v>
      </c>
      <c r="KA150" s="1">
        <v>2328.2249999999999</v>
      </c>
      <c r="KB150" s="1">
        <v>6610447.6449999996</v>
      </c>
      <c r="KC150" s="1">
        <f t="shared" si="427"/>
        <v>2.0575000000000001</v>
      </c>
      <c r="KD150" s="1" t="e">
        <f t="shared" ca="1" si="490"/>
        <v>#NAME?</v>
      </c>
      <c r="KE150" s="1" t="e">
        <f t="shared" ca="1" si="491"/>
        <v>#NAME?</v>
      </c>
      <c r="KH150" s="1">
        <v>1</v>
      </c>
      <c r="KI150" s="1">
        <v>1</v>
      </c>
      <c r="KJ150" s="1">
        <v>1</v>
      </c>
      <c r="KK150" s="1">
        <v>1</v>
      </c>
      <c r="KL150" s="1">
        <v>1</v>
      </c>
      <c r="KM150" s="1">
        <v>1</v>
      </c>
      <c r="KN150" s="1">
        <v>1</v>
      </c>
      <c r="KO150" s="1">
        <v>1</v>
      </c>
      <c r="KQ150" s="1">
        <v>13.641829869850497</v>
      </c>
      <c r="KR150" s="1">
        <v>16.635825383449514</v>
      </c>
      <c r="KS150" s="1">
        <v>19.022667401565883</v>
      </c>
      <c r="KT150" s="1">
        <v>19.544045569613949</v>
      </c>
      <c r="KU150" s="1">
        <v>19.911722019493538</v>
      </c>
      <c r="KV150" s="1">
        <v>20</v>
      </c>
      <c r="KW150" s="1">
        <v>20</v>
      </c>
      <c r="KX150" s="1">
        <v>20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L150" s="1">
        <v>1.4750000000000001</v>
      </c>
      <c r="LM150" s="1">
        <v>2.605</v>
      </c>
      <c r="LN150" s="1">
        <v>6.5549999999999997</v>
      </c>
      <c r="LO150" s="1">
        <v>58.844999999999999</v>
      </c>
      <c r="LP150" s="1">
        <v>25.74</v>
      </c>
      <c r="LQ150" s="1">
        <v>863.9</v>
      </c>
      <c r="LR150" s="1">
        <v>27.855</v>
      </c>
      <c r="LS150" s="1">
        <v>984.39499999999998</v>
      </c>
      <c r="LT150" s="1">
        <v>31.765000000000001</v>
      </c>
      <c r="LU150" s="1">
        <v>1248.5250000000001</v>
      </c>
      <c r="LV150" s="1">
        <v>31.765000000000001</v>
      </c>
      <c r="LW150" s="1">
        <v>1248.5250000000001</v>
      </c>
      <c r="LX150" s="1">
        <v>31.765000000000001</v>
      </c>
      <c r="LY150" s="1">
        <v>1248.5250000000001</v>
      </c>
      <c r="LZ150" s="1">
        <v>31.765000000000001</v>
      </c>
      <c r="MA150" s="1">
        <v>1248.5250000000001</v>
      </c>
      <c r="MF150" s="1">
        <v>89.47</v>
      </c>
      <c r="MG150" s="1">
        <v>12766.01</v>
      </c>
      <c r="MH150" s="1">
        <v>598.45500000000004</v>
      </c>
      <c r="MI150" s="1">
        <v>514713.505</v>
      </c>
      <c r="MJ150" s="1">
        <v>2525.69</v>
      </c>
      <c r="MK150" s="1">
        <v>8391377.3200000003</v>
      </c>
      <c r="ML150" s="1">
        <v>2736.99</v>
      </c>
      <c r="MM150" s="1">
        <v>9577760.6099999994</v>
      </c>
      <c r="MN150" s="1">
        <v>3128.5349999999999</v>
      </c>
      <c r="MO150" s="1">
        <v>12187541.505000001</v>
      </c>
      <c r="MP150" s="1">
        <v>3128.5349999999999</v>
      </c>
      <c r="MQ150" s="1">
        <v>12187541.505000001</v>
      </c>
      <c r="MR150" s="1">
        <v>3128.5349999999999</v>
      </c>
      <c r="MS150" s="1">
        <v>12187541.505000001</v>
      </c>
      <c r="MT150" s="1">
        <v>3128.5349999999999</v>
      </c>
      <c r="MU150" s="1">
        <v>12187541.505000001</v>
      </c>
      <c r="MV150" s="1">
        <f t="shared" si="430"/>
        <v>2.0575000000000001</v>
      </c>
      <c r="MW150" s="1" t="e">
        <f t="shared" ca="1" si="492"/>
        <v>#NAME?</v>
      </c>
      <c r="MX150" s="1" t="e">
        <f t="shared" ca="1" si="493"/>
        <v>#NAME?</v>
      </c>
      <c r="NA150" s="1">
        <v>1</v>
      </c>
      <c r="NB150" s="1">
        <v>1</v>
      </c>
      <c r="NC150" s="1">
        <v>1</v>
      </c>
      <c r="ND150" s="1">
        <v>1</v>
      </c>
      <c r="NE150" s="1">
        <v>1</v>
      </c>
      <c r="NF150" s="1">
        <v>1</v>
      </c>
      <c r="NG150" s="1">
        <v>1</v>
      </c>
      <c r="NH150" s="1">
        <v>1</v>
      </c>
      <c r="NJ150" s="1">
        <v>0.54701351264591591</v>
      </c>
      <c r="NK150" s="1">
        <v>0.82103872024961133</v>
      </c>
      <c r="NL150" s="1">
        <v>0.98335029198938328</v>
      </c>
      <c r="NM150" s="1">
        <v>0.9936259131986056</v>
      </c>
      <c r="NN150" s="1">
        <v>1</v>
      </c>
      <c r="NO150" s="1">
        <v>1</v>
      </c>
      <c r="NP150" s="1">
        <v>1</v>
      </c>
      <c r="NQ150" s="1">
        <v>1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</row>
    <row r="151" spans="1:390" s="1" customFormat="1" x14ac:dyDescent="0.25">
      <c r="A151" s="1">
        <v>1150</v>
      </c>
      <c r="B151" s="1">
        <v>200</v>
      </c>
      <c r="C151" s="1">
        <v>100</v>
      </c>
      <c r="D151" s="1" t="s">
        <v>342</v>
      </c>
      <c r="E151" s="1">
        <v>43.463305579999997</v>
      </c>
      <c r="F151" s="1">
        <v>1894.4659672443645</v>
      </c>
      <c r="G151" s="1">
        <f t="shared" si="403"/>
        <v>5.407035303905559</v>
      </c>
      <c r="H151" s="1" t="e">
        <f t="shared" ca="1" si="474"/>
        <v>#NAME?</v>
      </c>
      <c r="I151" s="1" t="e">
        <f t="shared" ca="1" si="475"/>
        <v>#NAME?</v>
      </c>
      <c r="J151" s="1">
        <f t="shared" si="406"/>
        <v>3.7794178765217386E-4</v>
      </c>
      <c r="K151" s="1" t="e">
        <f t="shared" ca="1" si="476"/>
        <v>#NAME?</v>
      </c>
      <c r="L151" s="1" t="e">
        <f t="shared" ca="1" si="477"/>
        <v>#NAME?</v>
      </c>
      <c r="M151" s="1">
        <v>0</v>
      </c>
      <c r="N151" s="1">
        <v>54988.065000000002</v>
      </c>
      <c r="O151" s="1">
        <v>113576.99</v>
      </c>
      <c r="P151" s="1">
        <v>12921832155.93</v>
      </c>
      <c r="Q151" s="1">
        <f t="shared" si="409"/>
        <v>22099498.469898224</v>
      </c>
      <c r="R151" s="1" t="e">
        <f t="shared" ca="1" si="478"/>
        <v>#NAME?</v>
      </c>
      <c r="S151" s="1" t="e">
        <f t="shared" ca="1" si="479"/>
        <v>#NAME?</v>
      </c>
      <c r="T151" s="1">
        <v>114900</v>
      </c>
      <c r="U151" s="2">
        <v>13202010000</v>
      </c>
      <c r="V151" s="2">
        <f t="shared" si="412"/>
        <v>0</v>
      </c>
      <c r="W151" s="2" t="e">
        <f t="shared" ca="1" si="480"/>
        <v>#NAME?</v>
      </c>
      <c r="X151" s="2" t="e">
        <f t="shared" ca="1" si="481"/>
        <v>#NAME?</v>
      </c>
      <c r="Y151" s="2">
        <f t="shared" si="415"/>
        <v>0.99913043478260866</v>
      </c>
      <c r="Z151" s="2" t="e">
        <f t="shared" ca="1" si="482"/>
        <v>#NAME?</v>
      </c>
      <c r="AA151" s="2" t="e">
        <f t="shared" ca="1" si="483"/>
        <v>#NAME?</v>
      </c>
      <c r="AB151" s="2">
        <v>1150</v>
      </c>
      <c r="AC151" s="2">
        <v>1322500</v>
      </c>
      <c r="AD151" s="2">
        <f t="shared" si="433"/>
        <v>2.0654843919312311</v>
      </c>
      <c r="AE151" s="2">
        <v>7797</v>
      </c>
      <c r="AF151" s="2">
        <v>7797</v>
      </c>
      <c r="AG151" s="2">
        <v>2733.42</v>
      </c>
      <c r="AH151" s="2">
        <v>7480714.1799999997</v>
      </c>
      <c r="AI151" s="2">
        <v>114900</v>
      </c>
      <c r="AJ151" s="2">
        <v>2574.875</v>
      </c>
      <c r="AK151" s="2">
        <v>6639075.6749999998</v>
      </c>
      <c r="AL151" s="2"/>
      <c r="AM151" s="2"/>
      <c r="AN151" s="2">
        <v>1</v>
      </c>
      <c r="AO151" s="2">
        <v>1</v>
      </c>
      <c r="AP151" s="2">
        <v>1</v>
      </c>
      <c r="AQ151" s="2">
        <v>1</v>
      </c>
      <c r="AR151" s="2">
        <v>1</v>
      </c>
      <c r="AS151" s="2">
        <v>1</v>
      </c>
      <c r="AT151" s="2">
        <v>1</v>
      </c>
      <c r="AU151" s="2">
        <v>1</v>
      </c>
      <c r="AV151" s="2">
        <v>1</v>
      </c>
      <c r="AW151" s="2">
        <v>1</v>
      </c>
      <c r="AX151" s="2">
        <v>1</v>
      </c>
      <c r="AY151" s="2">
        <v>1</v>
      </c>
      <c r="AZ151" s="2">
        <v>1.0649999999999999</v>
      </c>
      <c r="BA151" s="2">
        <v>1.1950000000000001</v>
      </c>
      <c r="BB151" s="2">
        <v>70.245000000000005</v>
      </c>
      <c r="BC151" s="2">
        <v>6176.0649999999996</v>
      </c>
      <c r="BD151" s="2"/>
      <c r="BE151" s="2"/>
      <c r="BF151" s="2"/>
      <c r="BG151" s="2"/>
      <c r="BH151" s="2">
        <v>1.115</v>
      </c>
      <c r="BI151" s="2">
        <v>1.355</v>
      </c>
      <c r="BJ151" s="2">
        <v>1.34</v>
      </c>
      <c r="BK151" s="2">
        <v>2.19</v>
      </c>
      <c r="BL151" s="2">
        <v>1.79</v>
      </c>
      <c r="BM151" s="1">
        <v>4.91</v>
      </c>
      <c r="BN151" s="1">
        <v>2.15</v>
      </c>
      <c r="BO151" s="1">
        <v>7.14</v>
      </c>
      <c r="BP151" s="1">
        <v>3.415</v>
      </c>
      <c r="BQ151" s="1">
        <v>20.475000000000001</v>
      </c>
      <c r="BR151" s="1">
        <v>9.4450000000000003</v>
      </c>
      <c r="BS151" s="1">
        <v>177.55500000000001</v>
      </c>
      <c r="BT151" s="1">
        <v>35.159999999999997</v>
      </c>
      <c r="BU151" s="1">
        <v>2404.63</v>
      </c>
      <c r="BV151" s="1">
        <v>6976.9750000000004</v>
      </c>
      <c r="BW151" s="1">
        <v>61099393.344999999</v>
      </c>
      <c r="BX151" s="1">
        <f t="shared" si="418"/>
        <v>2.5175000000000001</v>
      </c>
      <c r="BY151" s="1" t="e">
        <f t="shared" ca="1" si="484"/>
        <v>#NAME?</v>
      </c>
      <c r="BZ151" s="1" t="e">
        <f t="shared" ca="1" si="485"/>
        <v>#NAME?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L151" s="1">
        <v>-34117.664363199998</v>
      </c>
      <c r="CM151" s="1">
        <v>-17800.339121599995</v>
      </c>
      <c r="CN151" s="1">
        <v>-6718.75352208</v>
      </c>
      <c r="CO151" s="1">
        <v>-3552.6665311999996</v>
      </c>
      <c r="CP151" s="1">
        <v>-881.9561438400001</v>
      </c>
      <c r="CQ151" s="1">
        <v>-104.4517192000001</v>
      </c>
      <c r="CR151" s="1">
        <v>-13.045450879999999</v>
      </c>
      <c r="CS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G151" s="1">
        <v>1</v>
      </c>
      <c r="DH151" s="1">
        <v>1</v>
      </c>
      <c r="DI151" s="1">
        <v>1</v>
      </c>
      <c r="DJ151" s="1">
        <v>1</v>
      </c>
      <c r="DK151" s="1">
        <v>1.385</v>
      </c>
      <c r="DL151" s="1">
        <v>2.4350000000000001</v>
      </c>
      <c r="DM151" s="1">
        <v>2.6349999999999998</v>
      </c>
      <c r="DN151" s="1">
        <v>14.955</v>
      </c>
      <c r="DO151" s="1">
        <v>13.02</v>
      </c>
      <c r="DP151" s="1">
        <v>307.05</v>
      </c>
      <c r="DQ151" s="1">
        <v>81.400000000000006</v>
      </c>
      <c r="DR151" s="1">
        <v>9609.09</v>
      </c>
      <c r="DS151" s="1">
        <v>625.40236686390529</v>
      </c>
      <c r="DT151" s="1">
        <v>496334.550295858</v>
      </c>
      <c r="DU151" s="1">
        <v>626.8955223880597</v>
      </c>
      <c r="DV151" s="1">
        <v>498208.41791044775</v>
      </c>
      <c r="EA151" s="1">
        <v>1.4650000000000001</v>
      </c>
      <c r="EB151" s="1">
        <v>3.0350000000000001</v>
      </c>
      <c r="EC151" s="1">
        <v>19.97</v>
      </c>
      <c r="ED151" s="1">
        <v>714.6</v>
      </c>
      <c r="EE151" s="1">
        <v>83.46</v>
      </c>
      <c r="EF151" s="1">
        <v>12688.91</v>
      </c>
      <c r="EG151" s="1">
        <v>212.845</v>
      </c>
      <c r="EH151" s="1">
        <v>126787.515</v>
      </c>
      <c r="EI151" s="1">
        <v>1254.3050000000001</v>
      </c>
      <c r="EJ151" s="1">
        <v>2950736.0550000002</v>
      </c>
      <c r="EK151" s="1">
        <v>8089.4049999999997</v>
      </c>
      <c r="EL151" s="1">
        <v>95285523.125</v>
      </c>
      <c r="EM151" s="1">
        <v>62491.497041420116</v>
      </c>
      <c r="EN151" s="1">
        <v>4957186116.5147924</v>
      </c>
      <c r="EO151" s="1">
        <v>62644.044776119401</v>
      </c>
      <c r="EP151" s="1">
        <v>4976240323.1194029</v>
      </c>
      <c r="EQ151" s="1">
        <f t="shared" si="421"/>
        <v>2.5175000000000001</v>
      </c>
      <c r="ER151" s="1" t="e">
        <f t="shared" ca="1" si="486"/>
        <v>#NAME?</v>
      </c>
      <c r="ES151" s="1" t="e">
        <f t="shared" ca="1" si="487"/>
        <v>#NAME?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0.84499999999999997</v>
      </c>
      <c r="FC151" s="1">
        <v>0.33500000000000002</v>
      </c>
      <c r="FE151" s="1">
        <v>-8.0985071109752109</v>
      </c>
      <c r="FF151" s="1">
        <v>57.143108090361011</v>
      </c>
      <c r="FG151" s="1">
        <v>89.588667909838733</v>
      </c>
      <c r="FH151" s="1">
        <v>99.406062670861488</v>
      </c>
      <c r="FI151" s="1">
        <v>105.21650063390115</v>
      </c>
      <c r="FJ151" s="1">
        <v>106.61021830779892</v>
      </c>
      <c r="FK151" s="1">
        <v>106.74904626075566</v>
      </c>
      <c r="FL151" s="1">
        <v>106.75752528361592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Z151" s="1">
        <v>1</v>
      </c>
      <c r="GA151" s="1">
        <v>1</v>
      </c>
      <c r="GB151" s="1">
        <v>1</v>
      </c>
      <c r="GC151" s="1">
        <v>1</v>
      </c>
      <c r="GD151" s="1">
        <v>1.05</v>
      </c>
      <c r="GE151" s="1">
        <v>1.1499999999999999</v>
      </c>
      <c r="GF151" s="1">
        <v>1.625</v>
      </c>
      <c r="GG151" s="1">
        <v>3.1850000000000001</v>
      </c>
      <c r="GH151" s="1">
        <v>6.28</v>
      </c>
      <c r="GI151" s="1">
        <v>50.88</v>
      </c>
      <c r="GJ151" s="1">
        <v>14.65</v>
      </c>
      <c r="GK151" s="1">
        <v>275.47000000000003</v>
      </c>
      <c r="GL151" s="1">
        <v>23.29</v>
      </c>
      <c r="GM151" s="1">
        <v>682.55</v>
      </c>
      <c r="GN151" s="1">
        <v>23.29</v>
      </c>
      <c r="GO151" s="1">
        <v>682.55</v>
      </c>
      <c r="GT151" s="1">
        <v>1.53</v>
      </c>
      <c r="GU151" s="1">
        <v>3.18</v>
      </c>
      <c r="GV151" s="1">
        <v>5.12</v>
      </c>
      <c r="GW151" s="1">
        <v>45.98</v>
      </c>
      <c r="GX151" s="1">
        <v>34.935000000000002</v>
      </c>
      <c r="GY151" s="1">
        <v>2338.9250000000002</v>
      </c>
      <c r="GZ151" s="1">
        <v>106.55</v>
      </c>
      <c r="HA151" s="1">
        <v>16887.63</v>
      </c>
      <c r="HB151" s="1">
        <v>577.30499999999995</v>
      </c>
      <c r="HC151" s="1">
        <v>448569.83500000002</v>
      </c>
      <c r="HD151" s="1">
        <v>1414.9949999999999</v>
      </c>
      <c r="HE151" s="1">
        <v>2612244.8450000002</v>
      </c>
      <c r="HF151" s="1">
        <v>2276.58</v>
      </c>
      <c r="HG151" s="1">
        <v>6581682.3099999996</v>
      </c>
      <c r="HH151" s="1">
        <v>2276.58</v>
      </c>
      <c r="HI151" s="1">
        <v>6581682.3099999996</v>
      </c>
      <c r="HJ151" s="1">
        <f t="shared" si="424"/>
        <v>2.5175000000000001</v>
      </c>
      <c r="HK151" s="1" t="e">
        <f t="shared" ca="1" si="488"/>
        <v>#NAME?</v>
      </c>
      <c r="HL151" s="1" t="e">
        <f t="shared" ca="1" si="489"/>
        <v>#NAME?</v>
      </c>
      <c r="HO151" s="1">
        <v>1</v>
      </c>
      <c r="HP151" s="1">
        <v>1</v>
      </c>
      <c r="HQ151" s="1">
        <v>1</v>
      </c>
      <c r="HR151" s="1">
        <v>1</v>
      </c>
      <c r="HS151" s="1">
        <v>1</v>
      </c>
      <c r="HT151" s="1">
        <v>1</v>
      </c>
      <c r="HU151" s="1">
        <v>1</v>
      </c>
      <c r="HV151" s="1">
        <v>1</v>
      </c>
      <c r="HX151" s="1">
        <v>-38.460867776495348</v>
      </c>
      <c r="HY151" s="1">
        <v>-21.479774280205426</v>
      </c>
      <c r="HZ151" s="1">
        <v>-8.3984245456221736</v>
      </c>
      <c r="IA151" s="1">
        <v>-4.1214758635461983</v>
      </c>
      <c r="IB151" s="1">
        <v>-0.76063324341454563</v>
      </c>
      <c r="IC151" s="1">
        <v>-5.3892031061550869E-2</v>
      </c>
      <c r="ID151" s="1">
        <v>0</v>
      </c>
      <c r="IE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S151" s="1">
        <v>1</v>
      </c>
      <c r="IT151" s="1">
        <v>1</v>
      </c>
      <c r="IU151" s="1">
        <v>1.1299999999999999</v>
      </c>
      <c r="IV151" s="1">
        <v>1.4</v>
      </c>
      <c r="IW151" s="1">
        <v>3.5350000000000001</v>
      </c>
      <c r="IX151" s="1">
        <v>16.004999999999999</v>
      </c>
      <c r="IY151" s="1">
        <v>5.335</v>
      </c>
      <c r="IZ151" s="1">
        <v>35.774999999999999</v>
      </c>
      <c r="JA151" s="1">
        <v>11.285</v>
      </c>
      <c r="JB151" s="1">
        <v>160.23500000000001</v>
      </c>
      <c r="JC151" s="1">
        <v>23.29</v>
      </c>
      <c r="JD151" s="1">
        <v>682.55</v>
      </c>
      <c r="JE151" s="1">
        <v>23.29</v>
      </c>
      <c r="JF151" s="1">
        <v>682.55</v>
      </c>
      <c r="JG151" s="1">
        <v>23.29</v>
      </c>
      <c r="JH151" s="1">
        <v>682.55</v>
      </c>
      <c r="JM151" s="1">
        <v>7.4349999999999996</v>
      </c>
      <c r="JN151" s="1">
        <v>105.065</v>
      </c>
      <c r="JO151" s="1">
        <v>50.12</v>
      </c>
      <c r="JP151" s="1">
        <v>4218.59</v>
      </c>
      <c r="JQ151" s="1">
        <v>300.51499999999999</v>
      </c>
      <c r="JR151" s="1">
        <v>124850.05499999999</v>
      </c>
      <c r="JS151" s="1">
        <v>478.07</v>
      </c>
      <c r="JT151" s="1">
        <v>301087</v>
      </c>
      <c r="JU151" s="1">
        <v>1077.47</v>
      </c>
      <c r="JV151" s="1">
        <v>1489739.91</v>
      </c>
      <c r="JW151" s="1">
        <v>2276.58</v>
      </c>
      <c r="JX151" s="1">
        <v>6581682.3099999996</v>
      </c>
      <c r="JY151" s="1">
        <v>2276.58</v>
      </c>
      <c r="JZ151" s="1">
        <v>6581682.3099999996</v>
      </c>
      <c r="KA151" s="1">
        <v>2276.58</v>
      </c>
      <c r="KB151" s="1">
        <v>6581682.3099999996</v>
      </c>
      <c r="KC151" s="1">
        <f t="shared" si="427"/>
        <v>2.5175000000000001</v>
      </c>
      <c r="KD151" s="1" t="e">
        <f t="shared" ca="1" si="490"/>
        <v>#NAME?</v>
      </c>
      <c r="KE151" s="1" t="e">
        <f t="shared" ca="1" si="491"/>
        <v>#NAME?</v>
      </c>
      <c r="KH151" s="1">
        <v>1</v>
      </c>
      <c r="KI151" s="1">
        <v>1</v>
      </c>
      <c r="KJ151" s="1">
        <v>1</v>
      </c>
      <c r="KK151" s="1">
        <v>1</v>
      </c>
      <c r="KL151" s="1">
        <v>1</v>
      </c>
      <c r="KM151" s="1">
        <v>1</v>
      </c>
      <c r="KN151" s="1">
        <v>1</v>
      </c>
      <c r="KO151" s="1">
        <v>1</v>
      </c>
      <c r="KQ151" s="1">
        <v>13.650457790511075</v>
      </c>
      <c r="KR151" s="1">
        <v>16.690900905742243</v>
      </c>
      <c r="KS151" s="1">
        <v>19.021153821067735</v>
      </c>
      <c r="KT151" s="1">
        <v>19.544559258497411</v>
      </c>
      <c r="KU151" s="1">
        <v>19.910293934922922</v>
      </c>
      <c r="KV151" s="1">
        <v>20</v>
      </c>
      <c r="KW151" s="1">
        <v>20</v>
      </c>
      <c r="KX151" s="1">
        <v>20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L151" s="1">
        <v>1.5149999999999999</v>
      </c>
      <c r="LM151" s="1">
        <v>2.8250000000000002</v>
      </c>
      <c r="LN151" s="1">
        <v>6.85</v>
      </c>
      <c r="LO151" s="1">
        <v>62.5</v>
      </c>
      <c r="LP151" s="1">
        <v>24.565000000000001</v>
      </c>
      <c r="LQ151" s="1">
        <v>765.28499999999997</v>
      </c>
      <c r="LR151" s="1">
        <v>26.75</v>
      </c>
      <c r="LS151" s="1">
        <v>897.86</v>
      </c>
      <c r="LT151" s="1">
        <v>29.864999999999998</v>
      </c>
      <c r="LU151" s="1">
        <v>1108.5050000000001</v>
      </c>
      <c r="LV151" s="1">
        <v>29.864999999999998</v>
      </c>
      <c r="LW151" s="1">
        <v>1108.5050000000001</v>
      </c>
      <c r="LX151" s="1">
        <v>29.864999999999998</v>
      </c>
      <c r="LY151" s="1">
        <v>1108.5050000000001</v>
      </c>
      <c r="LZ151" s="1">
        <v>29.864999999999998</v>
      </c>
      <c r="MA151" s="1">
        <v>1108.5050000000001</v>
      </c>
      <c r="MF151" s="1">
        <v>93.245000000000005</v>
      </c>
      <c r="MG151" s="1">
        <v>14507.035</v>
      </c>
      <c r="MH151" s="1">
        <v>633.59</v>
      </c>
      <c r="MI151" s="1">
        <v>559852.41</v>
      </c>
      <c r="MJ151" s="1">
        <v>2405.21</v>
      </c>
      <c r="MK151" s="1">
        <v>7412902.4800000004</v>
      </c>
      <c r="ML151" s="1">
        <v>2625.52</v>
      </c>
      <c r="MM151" s="1">
        <v>8733833.1500000004</v>
      </c>
      <c r="MN151" s="1">
        <v>2935.55</v>
      </c>
      <c r="MO151" s="1">
        <v>10797315.210000001</v>
      </c>
      <c r="MP151" s="1">
        <v>2935.55</v>
      </c>
      <c r="MQ151" s="1">
        <v>10797315.210000001</v>
      </c>
      <c r="MR151" s="1">
        <v>2935.55</v>
      </c>
      <c r="MS151" s="1">
        <v>10797315.210000001</v>
      </c>
      <c r="MT151" s="1">
        <v>2935.55</v>
      </c>
      <c r="MU151" s="1">
        <v>10797315.210000001</v>
      </c>
      <c r="MV151" s="1">
        <f t="shared" si="430"/>
        <v>2.5175000000000001</v>
      </c>
      <c r="MW151" s="1" t="e">
        <f t="shared" ca="1" si="492"/>
        <v>#NAME?</v>
      </c>
      <c r="MX151" s="1" t="e">
        <f t="shared" ca="1" si="493"/>
        <v>#NAME?</v>
      </c>
      <c r="NA151" s="1">
        <v>1</v>
      </c>
      <c r="NB151" s="1">
        <v>1</v>
      </c>
      <c r="NC151" s="1">
        <v>1</v>
      </c>
      <c r="ND151" s="1">
        <v>1</v>
      </c>
      <c r="NE151" s="1">
        <v>1</v>
      </c>
      <c r="NF151" s="1">
        <v>1</v>
      </c>
      <c r="NG151" s="1">
        <v>1</v>
      </c>
      <c r="NH151" s="1">
        <v>1</v>
      </c>
      <c r="NJ151" s="1">
        <v>0.54991423216849367</v>
      </c>
      <c r="NK151" s="1">
        <v>0.82903050972171144</v>
      </c>
      <c r="NL151" s="1">
        <v>0.98346936039919886</v>
      </c>
      <c r="NM151" s="1">
        <v>0.99414273104736739</v>
      </c>
      <c r="NN151" s="1">
        <v>1</v>
      </c>
      <c r="NO151" s="1">
        <v>1</v>
      </c>
      <c r="NP151" s="1">
        <v>1</v>
      </c>
      <c r="NQ151" s="1">
        <v>1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</row>
    <row r="152" spans="1:390" s="1" customFormat="1" x14ac:dyDescent="0.25">
      <c r="A152" s="1">
        <v>1200</v>
      </c>
      <c r="B152" s="1">
        <v>200</v>
      </c>
      <c r="C152" s="1">
        <v>100</v>
      </c>
      <c r="D152" s="1" t="s">
        <v>342</v>
      </c>
      <c r="E152" s="1">
        <v>46.655787295000003</v>
      </c>
      <c r="F152" s="1">
        <v>2183.8841335612556</v>
      </c>
      <c r="G152" s="1">
        <f t="shared" si="403"/>
        <v>7.1216454449718185</v>
      </c>
      <c r="H152" s="1" t="e">
        <f t="shared" ca="1" si="474"/>
        <v>#NAME?</v>
      </c>
      <c r="I152" s="1" t="e">
        <f t="shared" ca="1" si="475"/>
        <v>#NAME?</v>
      </c>
      <c r="J152" s="1">
        <f t="shared" si="406"/>
        <v>3.8879822745833335E-4</v>
      </c>
      <c r="K152" s="1" t="e">
        <f t="shared" ca="1" si="476"/>
        <v>#NAME?</v>
      </c>
      <c r="L152" s="1" t="e">
        <f t="shared" ca="1" si="477"/>
        <v>#NAME?</v>
      </c>
      <c r="M152" s="1">
        <v>0</v>
      </c>
      <c r="N152" s="1">
        <v>58052.52</v>
      </c>
      <c r="O152" s="1">
        <v>120914.27499999999</v>
      </c>
      <c r="P152" s="1">
        <v>14640339042.035</v>
      </c>
      <c r="Q152" s="1">
        <f t="shared" si="409"/>
        <v>20077143.259376526</v>
      </c>
      <c r="R152" s="1" t="e">
        <f t="shared" ca="1" si="478"/>
        <v>#NAME?</v>
      </c>
      <c r="S152" s="1" t="e">
        <f t="shared" ca="1" si="479"/>
        <v>#NAME?</v>
      </c>
      <c r="T152" s="1">
        <v>119900</v>
      </c>
      <c r="U152" s="2">
        <v>14376010000</v>
      </c>
      <c r="V152" s="2">
        <f t="shared" si="412"/>
        <v>0</v>
      </c>
      <c r="W152" s="2" t="e">
        <f t="shared" ca="1" si="480"/>
        <v>#NAME?</v>
      </c>
      <c r="X152" s="2" t="e">
        <f t="shared" ca="1" si="481"/>
        <v>#NAME?</v>
      </c>
      <c r="Y152" s="2">
        <f t="shared" si="415"/>
        <v>0.99916666666666665</v>
      </c>
      <c r="Z152" s="2" t="e">
        <f t="shared" ca="1" si="482"/>
        <v>#NAME?</v>
      </c>
      <c r="AA152" s="2" t="e">
        <f t="shared" ca="1" si="483"/>
        <v>#NAME?</v>
      </c>
      <c r="AB152" s="2">
        <v>1200</v>
      </c>
      <c r="AC152" s="2">
        <v>1440000</v>
      </c>
      <c r="AD152" s="2">
        <f t="shared" si="433"/>
        <v>2.0828428292174053</v>
      </c>
      <c r="AE152" s="2">
        <v>7797</v>
      </c>
      <c r="AF152" s="2">
        <v>7797</v>
      </c>
      <c r="AG152" s="2">
        <v>2787.48</v>
      </c>
      <c r="AH152" s="2">
        <v>7779085.2199999997</v>
      </c>
      <c r="AI152" s="2">
        <v>119900</v>
      </c>
      <c r="AJ152" s="2">
        <v>2630.05</v>
      </c>
      <c r="AK152" s="2">
        <v>6926154.6399999997</v>
      </c>
      <c r="AL152" s="2"/>
      <c r="AM152" s="2"/>
      <c r="AN152" s="2">
        <v>1</v>
      </c>
      <c r="AO152" s="2">
        <v>1</v>
      </c>
      <c r="AP152" s="2">
        <v>1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>
        <v>1.0449999999999999</v>
      </c>
      <c r="BA152" s="2">
        <v>1.135</v>
      </c>
      <c r="BB152" s="2">
        <v>71.19</v>
      </c>
      <c r="BC152" s="2">
        <v>6086.43</v>
      </c>
      <c r="BD152" s="2"/>
      <c r="BE152" s="2"/>
      <c r="BF152" s="2"/>
      <c r="BG152" s="2"/>
      <c r="BH152" s="2">
        <v>1.08</v>
      </c>
      <c r="BI152" s="2">
        <v>1.25</v>
      </c>
      <c r="BJ152" s="2">
        <v>1.31</v>
      </c>
      <c r="BK152" s="2">
        <v>2.06</v>
      </c>
      <c r="BL152" s="2">
        <v>1.5149999999999999</v>
      </c>
      <c r="BM152" s="1">
        <v>3.0550000000000002</v>
      </c>
      <c r="BN152" s="1">
        <v>1.73</v>
      </c>
      <c r="BO152" s="1">
        <v>4.3499999999999996</v>
      </c>
      <c r="BP152" s="1">
        <v>3.375</v>
      </c>
      <c r="BQ152" s="1">
        <v>20.495000000000001</v>
      </c>
      <c r="BR152" s="1">
        <v>10.635</v>
      </c>
      <c r="BS152" s="1">
        <v>218.94499999999999</v>
      </c>
      <c r="BT152" s="1">
        <v>34.46</v>
      </c>
      <c r="BU152" s="1">
        <v>2101.35</v>
      </c>
      <c r="BV152" s="1">
        <v>7069.98</v>
      </c>
      <c r="BW152" s="1">
        <v>60152480.759999998</v>
      </c>
      <c r="BX152" s="1">
        <f t="shared" si="418"/>
        <v>1.3570999999999995</v>
      </c>
      <c r="BY152" s="1" t="e">
        <f t="shared" ca="1" si="484"/>
        <v>#NAME?</v>
      </c>
      <c r="BZ152" s="1" t="e">
        <f t="shared" ca="1" si="485"/>
        <v>#NAME?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L152" s="1">
        <v>-30836.356207200006</v>
      </c>
      <c r="CM152" s="1">
        <v>-11731.012000800001</v>
      </c>
      <c r="CN152" s="1">
        <v>-6253.3041982400009</v>
      </c>
      <c r="CO152" s="1">
        <v>-4241.2210055999994</v>
      </c>
      <c r="CP152" s="1">
        <v>-1034.9930161600003</v>
      </c>
      <c r="CQ152" s="1">
        <v>-99.686309120000047</v>
      </c>
      <c r="CR152" s="1">
        <v>-12.36046480000001</v>
      </c>
      <c r="CS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G152" s="1">
        <v>1</v>
      </c>
      <c r="DH152" s="1">
        <v>1</v>
      </c>
      <c r="DI152" s="1">
        <v>1</v>
      </c>
      <c r="DJ152" s="1">
        <v>1</v>
      </c>
      <c r="DK152" s="1">
        <v>1.575</v>
      </c>
      <c r="DL152" s="1">
        <v>3.3050000000000002</v>
      </c>
      <c r="DM152" s="1">
        <v>2.9449999999999998</v>
      </c>
      <c r="DN152" s="1">
        <v>13.955</v>
      </c>
      <c r="DO152" s="1">
        <v>13.3</v>
      </c>
      <c r="DP152" s="1">
        <v>346.45</v>
      </c>
      <c r="DQ152" s="1">
        <v>75.234999999999999</v>
      </c>
      <c r="DR152" s="1">
        <v>8460.7350000000006</v>
      </c>
      <c r="DS152" s="1">
        <v>595.12820512820508</v>
      </c>
      <c r="DT152" s="1">
        <v>468657.80769230769</v>
      </c>
      <c r="DU152" s="1">
        <v>669.26153846153841</v>
      </c>
      <c r="DV152" s="1">
        <v>554211.63076923077</v>
      </c>
      <c r="EA152" s="1">
        <v>1.49</v>
      </c>
      <c r="EB152" s="1">
        <v>2.87</v>
      </c>
      <c r="EC152" s="1">
        <v>18.975000000000001</v>
      </c>
      <c r="ED152" s="1">
        <v>728.59500000000003</v>
      </c>
      <c r="EE152" s="1">
        <v>100.80500000000001</v>
      </c>
      <c r="EF152" s="1">
        <v>19276.294999999998</v>
      </c>
      <c r="EG152" s="1">
        <v>240.065</v>
      </c>
      <c r="EH152" s="1">
        <v>112507.745</v>
      </c>
      <c r="EI152" s="1">
        <v>1281.7149999999999</v>
      </c>
      <c r="EJ152" s="1">
        <v>3346780.645</v>
      </c>
      <c r="EK152" s="1">
        <v>7478.66</v>
      </c>
      <c r="EL152" s="1">
        <v>83921802.049999997</v>
      </c>
      <c r="EM152" s="1">
        <v>59461.217948717946</v>
      </c>
      <c r="EN152" s="1">
        <v>4680466070.8974361</v>
      </c>
      <c r="EO152" s="1">
        <v>66875.723076923081</v>
      </c>
      <c r="EP152" s="1">
        <v>5535275420.4615383</v>
      </c>
      <c r="EQ152" s="1">
        <f t="shared" si="421"/>
        <v>1.3570999999999995</v>
      </c>
      <c r="ER152" s="1" t="e">
        <f t="shared" ca="1" si="486"/>
        <v>#NAME?</v>
      </c>
      <c r="ES152" s="1" t="e">
        <f t="shared" ca="1" si="487"/>
        <v>#NAME?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0.78</v>
      </c>
      <c r="FC152" s="1">
        <v>0.32500000000000001</v>
      </c>
      <c r="FE152" s="1">
        <v>-8.6905997553258221</v>
      </c>
      <c r="FF152" s="1">
        <v>54.41017582595213</v>
      </c>
      <c r="FG152" s="1">
        <v>88.578429211140133</v>
      </c>
      <c r="FH152" s="1">
        <v>98.952658533569846</v>
      </c>
      <c r="FI152" s="1">
        <v>105.15454114391734</v>
      </c>
      <c r="FJ152" s="1">
        <v>106.61116690774141</v>
      </c>
      <c r="FK152" s="1">
        <v>106.74916180039985</v>
      </c>
      <c r="FL152" s="1">
        <v>106.75752528361592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Z152" s="1">
        <v>1</v>
      </c>
      <c r="GA152" s="1">
        <v>1</v>
      </c>
      <c r="GB152" s="1">
        <v>1</v>
      </c>
      <c r="GC152" s="1">
        <v>1</v>
      </c>
      <c r="GD152" s="1">
        <v>1.1299999999999999</v>
      </c>
      <c r="GE152" s="1">
        <v>1.4</v>
      </c>
      <c r="GF152" s="1">
        <v>1.77</v>
      </c>
      <c r="GG152" s="1">
        <v>3.87</v>
      </c>
      <c r="GH152" s="1">
        <v>6.26</v>
      </c>
      <c r="GI152" s="1">
        <v>49.13</v>
      </c>
      <c r="GJ152" s="1">
        <v>14.275</v>
      </c>
      <c r="GK152" s="1">
        <v>252.995</v>
      </c>
      <c r="GL152" s="1">
        <v>21.13</v>
      </c>
      <c r="GM152" s="1">
        <v>551.78</v>
      </c>
      <c r="GN152" s="1">
        <v>21.13</v>
      </c>
      <c r="GO152" s="1">
        <v>551.78</v>
      </c>
      <c r="GT152" s="1">
        <v>1.53</v>
      </c>
      <c r="GU152" s="1">
        <v>3.1</v>
      </c>
      <c r="GV152" s="1">
        <v>5.35</v>
      </c>
      <c r="GW152" s="1">
        <v>49.64</v>
      </c>
      <c r="GX152" s="1">
        <v>41.835000000000001</v>
      </c>
      <c r="GY152" s="1">
        <v>3255.4250000000002</v>
      </c>
      <c r="GZ152" s="1">
        <v>117.735</v>
      </c>
      <c r="HA152" s="1">
        <v>21750.134999999998</v>
      </c>
      <c r="HB152" s="1">
        <v>574.005</v>
      </c>
      <c r="HC152" s="1">
        <v>429151.83500000002</v>
      </c>
      <c r="HD152" s="1">
        <v>1373.4</v>
      </c>
      <c r="HE152" s="1">
        <v>2380662.2400000002</v>
      </c>
      <c r="HF152" s="1">
        <v>2065.1350000000002</v>
      </c>
      <c r="HG152" s="1">
        <v>5313940.3949999996</v>
      </c>
      <c r="HH152" s="1">
        <v>2065.1350000000002</v>
      </c>
      <c r="HI152" s="1">
        <v>5313940.3949999996</v>
      </c>
      <c r="HJ152" s="1">
        <f t="shared" si="424"/>
        <v>1.3570999999999995</v>
      </c>
      <c r="HK152" s="1" t="e">
        <f t="shared" ca="1" si="488"/>
        <v>#NAME?</v>
      </c>
      <c r="HL152" s="1" t="e">
        <f t="shared" ca="1" si="489"/>
        <v>#NAME?</v>
      </c>
      <c r="HO152" s="1">
        <v>1</v>
      </c>
      <c r="HP152" s="1">
        <v>1</v>
      </c>
      <c r="HQ152" s="1">
        <v>1</v>
      </c>
      <c r="HR152" s="1">
        <v>1</v>
      </c>
      <c r="HS152" s="1">
        <v>1</v>
      </c>
      <c r="HT152" s="1">
        <v>1</v>
      </c>
      <c r="HU152" s="1">
        <v>1</v>
      </c>
      <c r="HV152" s="1">
        <v>1</v>
      </c>
      <c r="HX152" s="1">
        <v>-40.804027113059732</v>
      </c>
      <c r="HY152" s="1">
        <v>-21.086763590188497</v>
      </c>
      <c r="HZ152" s="1">
        <v>-7.9231866940359534</v>
      </c>
      <c r="IA152" s="1">
        <v>-4.0691277544910243</v>
      </c>
      <c r="IB152" s="1">
        <v>-0.77437027087733801</v>
      </c>
      <c r="IC152" s="1">
        <v>-5.1910706390170321E-2</v>
      </c>
      <c r="ID152" s="1">
        <v>0</v>
      </c>
      <c r="IE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S152" s="1">
        <v>1</v>
      </c>
      <c r="IT152" s="1">
        <v>1</v>
      </c>
      <c r="IU152" s="1">
        <v>1.1499999999999999</v>
      </c>
      <c r="IV152" s="1">
        <v>1.46</v>
      </c>
      <c r="IW152" s="1">
        <v>3.53</v>
      </c>
      <c r="IX152" s="1">
        <v>15.88</v>
      </c>
      <c r="IY152" s="1">
        <v>5.2549999999999999</v>
      </c>
      <c r="IZ152" s="1">
        <v>35.064999999999998</v>
      </c>
      <c r="JA152" s="1">
        <v>11.11</v>
      </c>
      <c r="JB152" s="1">
        <v>151.24</v>
      </c>
      <c r="JC152" s="1">
        <v>21.13</v>
      </c>
      <c r="JD152" s="1">
        <v>551.78</v>
      </c>
      <c r="JE152" s="1">
        <v>21.13</v>
      </c>
      <c r="JF152" s="1">
        <v>551.78</v>
      </c>
      <c r="JG152" s="1">
        <v>21.13</v>
      </c>
      <c r="JH152" s="1">
        <v>551.78</v>
      </c>
      <c r="JM152" s="1">
        <v>6.82</v>
      </c>
      <c r="JN152" s="1">
        <v>87.18</v>
      </c>
      <c r="JO152" s="1">
        <v>49.975000000000001</v>
      </c>
      <c r="JP152" s="1">
        <v>4164.415</v>
      </c>
      <c r="JQ152" s="1">
        <v>296.245</v>
      </c>
      <c r="JR152" s="1">
        <v>121459.875</v>
      </c>
      <c r="JS152" s="1">
        <v>472.17500000000001</v>
      </c>
      <c r="JT152" s="1">
        <v>297954.11499999999</v>
      </c>
      <c r="JU152" s="1">
        <v>1057.095</v>
      </c>
      <c r="JV152" s="1">
        <v>1396942.3149999999</v>
      </c>
      <c r="JW152" s="1">
        <v>2065.1350000000002</v>
      </c>
      <c r="JX152" s="1">
        <v>5313940.3949999996</v>
      </c>
      <c r="JY152" s="1">
        <v>2065.1350000000002</v>
      </c>
      <c r="JZ152" s="1">
        <v>5313940.3949999996</v>
      </c>
      <c r="KA152" s="1">
        <v>2065.1350000000002</v>
      </c>
      <c r="KB152" s="1">
        <v>5313940.3949999996</v>
      </c>
      <c r="KC152" s="1">
        <f t="shared" si="427"/>
        <v>1.3570999999999995</v>
      </c>
      <c r="KD152" s="1" t="e">
        <f t="shared" ca="1" si="490"/>
        <v>#NAME?</v>
      </c>
      <c r="KE152" s="1" t="e">
        <f t="shared" ca="1" si="491"/>
        <v>#NAME?</v>
      </c>
      <c r="KH152" s="1">
        <v>1</v>
      </c>
      <c r="KI152" s="1">
        <v>1</v>
      </c>
      <c r="KJ152" s="1">
        <v>1</v>
      </c>
      <c r="KK152" s="1">
        <v>1</v>
      </c>
      <c r="KL152" s="1">
        <v>1</v>
      </c>
      <c r="KM152" s="1">
        <v>1</v>
      </c>
      <c r="KN152" s="1">
        <v>1</v>
      </c>
      <c r="KO152" s="1">
        <v>1</v>
      </c>
      <c r="KQ152" s="1">
        <v>13.6098996054242</v>
      </c>
      <c r="KR152" s="1">
        <v>16.713066984227684</v>
      </c>
      <c r="KS152" s="1">
        <v>19.016563585579028</v>
      </c>
      <c r="KT152" s="1">
        <v>19.535107427976879</v>
      </c>
      <c r="KU152" s="1">
        <v>19.911741702297046</v>
      </c>
      <c r="KV152" s="1">
        <v>20</v>
      </c>
      <c r="KW152" s="1">
        <v>20</v>
      </c>
      <c r="KX152" s="1">
        <v>20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L152" s="1">
        <v>1.5649999999999999</v>
      </c>
      <c r="LM152" s="1">
        <v>2.9750000000000001</v>
      </c>
      <c r="LN152" s="1">
        <v>6.6449999999999996</v>
      </c>
      <c r="LO152" s="1">
        <v>56.924999999999997</v>
      </c>
      <c r="LP152" s="1">
        <v>24.37</v>
      </c>
      <c r="LQ152" s="1">
        <v>750.77</v>
      </c>
      <c r="LR152" s="1">
        <v>25.87</v>
      </c>
      <c r="LS152" s="1">
        <v>833.97</v>
      </c>
      <c r="LT152" s="1">
        <v>27.64</v>
      </c>
      <c r="LU152" s="1">
        <v>928.92</v>
      </c>
      <c r="LV152" s="1">
        <v>27.64</v>
      </c>
      <c r="LW152" s="1">
        <v>928.92</v>
      </c>
      <c r="LX152" s="1">
        <v>27.64</v>
      </c>
      <c r="LY152" s="1">
        <v>928.92</v>
      </c>
      <c r="LZ152" s="1">
        <v>27.64</v>
      </c>
      <c r="MA152" s="1">
        <v>928.92</v>
      </c>
      <c r="MF152" s="1">
        <v>100.13500000000001</v>
      </c>
      <c r="MG152" s="1">
        <v>15368.395</v>
      </c>
      <c r="MH152" s="1">
        <v>614.005</v>
      </c>
      <c r="MI152" s="1">
        <v>506038.02500000002</v>
      </c>
      <c r="MJ152" s="1">
        <v>2387.4949999999999</v>
      </c>
      <c r="MK152" s="1">
        <v>7272144.8449999997</v>
      </c>
      <c r="ML152" s="1">
        <v>2538.75</v>
      </c>
      <c r="MM152" s="1">
        <v>8095623.0899999999</v>
      </c>
      <c r="MN152" s="1">
        <v>2715.5149999999999</v>
      </c>
      <c r="MO152" s="1">
        <v>9027883.0050000008</v>
      </c>
      <c r="MP152" s="1">
        <v>2715.5149999999999</v>
      </c>
      <c r="MQ152" s="1">
        <v>9027883.0050000008</v>
      </c>
      <c r="MR152" s="1">
        <v>2715.5149999999999</v>
      </c>
      <c r="MS152" s="1">
        <v>9027883.0050000008</v>
      </c>
      <c r="MT152" s="1">
        <v>2715.5149999999999</v>
      </c>
      <c r="MU152" s="1">
        <v>9027883.0050000008</v>
      </c>
      <c r="MV152" s="1">
        <f t="shared" si="430"/>
        <v>1.3570999999999995</v>
      </c>
      <c r="MW152" s="1" t="e">
        <f t="shared" ca="1" si="492"/>
        <v>#NAME?</v>
      </c>
      <c r="MX152" s="1" t="e">
        <f t="shared" ca="1" si="493"/>
        <v>#NAME?</v>
      </c>
      <c r="NA152" s="1">
        <v>1</v>
      </c>
      <c r="NB152" s="1">
        <v>1</v>
      </c>
      <c r="NC152" s="1">
        <v>1</v>
      </c>
      <c r="ND152" s="1">
        <v>1</v>
      </c>
      <c r="NE152" s="1">
        <v>1</v>
      </c>
      <c r="NF152" s="1">
        <v>1</v>
      </c>
      <c r="NG152" s="1">
        <v>1</v>
      </c>
      <c r="NH152" s="1">
        <v>1</v>
      </c>
      <c r="NJ152" s="1">
        <v>0.55601671140743358</v>
      </c>
      <c r="NK152" s="1">
        <v>0.82378645581437548</v>
      </c>
      <c r="NL152" s="1">
        <v>0.98751271899203763</v>
      </c>
      <c r="NM152" s="1">
        <v>0.99552091197739867</v>
      </c>
      <c r="NN152" s="1">
        <v>1</v>
      </c>
      <c r="NO152" s="1">
        <v>1</v>
      </c>
      <c r="NP152" s="1">
        <v>1</v>
      </c>
      <c r="NQ152" s="1">
        <v>1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</row>
    <row r="153" spans="1:390" s="1" customFormat="1" x14ac:dyDescent="0.25">
      <c r="A153" s="1">
        <v>1250</v>
      </c>
      <c r="B153" s="1">
        <v>200</v>
      </c>
      <c r="C153" s="1">
        <v>100</v>
      </c>
      <c r="D153" s="1" t="s">
        <v>338</v>
      </c>
      <c r="E153" s="1">
        <v>46.286891615000016</v>
      </c>
      <c r="F153" s="1">
        <v>2152.7623184960803</v>
      </c>
      <c r="G153" s="1">
        <f t="shared" si="403"/>
        <v>10.285983117321393</v>
      </c>
      <c r="H153" s="1" t="e">
        <f t="shared" ref="H153:H158" ca="1" si="494">E153-КОРЕНЬ(G153)/КОРЕНЬ(B153)*$B$1</f>
        <v>#NAME?</v>
      </c>
      <c r="I153" s="1" t="e">
        <f t="shared" ref="I153:I158" ca="1" si="495">E153+КОРЕНЬ(G153)/КОРЕНЬ(B153)*$B$1</f>
        <v>#NAME?</v>
      </c>
      <c r="J153" s="1">
        <f t="shared" si="406"/>
        <v>3.7029513292000013E-4</v>
      </c>
      <c r="K153" s="1" t="e">
        <f t="shared" ref="K153:K158" ca="1" si="496">J153-КОРЕНЬ(G153)/КОРЕНЬ(B153)*$B$1</f>
        <v>#NAME?</v>
      </c>
      <c r="L153" s="1" t="e">
        <f t="shared" ref="L153:L158" ca="1" si="497">J153+КОРЕНЬ(G153)/КОРЕНЬ(B153)*$B$1</f>
        <v>#NAME?</v>
      </c>
      <c r="M153" s="1">
        <v>0</v>
      </c>
      <c r="N153" s="1">
        <v>60619.39</v>
      </c>
      <c r="O153" s="1">
        <v>126374.5</v>
      </c>
      <c r="P153" s="1">
        <v>15992969207.77</v>
      </c>
      <c r="Q153" s="1">
        <f t="shared" si="409"/>
        <v>22454957.520000458</v>
      </c>
      <c r="R153" s="1" t="e">
        <f t="shared" ref="R153:R158" ca="1" si="498">O153-КОРЕНЬ(Q153)/КОРЕНЬ(B153)*$B$1</f>
        <v>#NAME?</v>
      </c>
      <c r="S153" s="1" t="e">
        <f t="shared" ref="S153:S158" ca="1" si="499">O153+КОРЕНЬ(Q153)/КОРЕНЬ(B153)*$B$1</f>
        <v>#NAME?</v>
      </c>
      <c r="T153" s="1">
        <v>124900</v>
      </c>
      <c r="U153" s="2">
        <v>15600010000</v>
      </c>
      <c r="V153" s="2">
        <f t="shared" si="412"/>
        <v>0</v>
      </c>
      <c r="W153" s="2" t="e">
        <f t="shared" ref="W153:W158" ca="1" si="500">T153-КОРЕНЬ(V153)/КОРЕНЬ(B153)*$B$1</f>
        <v>#NAME?</v>
      </c>
      <c r="X153" s="2" t="e">
        <f t="shared" ref="X153:X158" ca="1" si="501">T153+КОРЕНЬ(V153)/КОРЕНЬ(B153)*$B$1</f>
        <v>#NAME?</v>
      </c>
      <c r="Y153" s="2">
        <f t="shared" si="415"/>
        <v>0.99919999999999998</v>
      </c>
      <c r="Z153" s="2" t="e">
        <f t="shared" ref="Z153:Z158" ca="1" si="502">Y153-КОРЕНЬ(V153)/КОРЕНЬ(B153)*$B$1</f>
        <v>#NAME?</v>
      </c>
      <c r="AA153" s="2" t="e">
        <f t="shared" ref="AA153:AA158" ca="1" si="503">Y153+КОРЕНЬ(V153)/КОРЕНЬ(B153)*$B$1</f>
        <v>#NAME?</v>
      </c>
      <c r="AB153" s="2">
        <v>1250</v>
      </c>
      <c r="AC153" s="2">
        <v>1562500</v>
      </c>
      <c r="AD153" s="2">
        <f t="shared" si="433"/>
        <v>2.0847207469425211</v>
      </c>
      <c r="AE153" s="2">
        <v>7797</v>
      </c>
      <c r="AF153" s="2">
        <v>7797</v>
      </c>
      <c r="AG153" s="2">
        <v>2858.8049999999998</v>
      </c>
      <c r="AH153" s="2">
        <v>8182294.3250000002</v>
      </c>
      <c r="AI153" s="2">
        <v>124900</v>
      </c>
      <c r="AJ153" s="2">
        <v>2703.26</v>
      </c>
      <c r="AK153" s="2">
        <v>7317090.8700000001</v>
      </c>
      <c r="AL153" s="2"/>
      <c r="AM153" s="2"/>
      <c r="AN153" s="2">
        <v>1</v>
      </c>
      <c r="AO153" s="2">
        <v>1</v>
      </c>
      <c r="AP153" s="2">
        <v>1</v>
      </c>
      <c r="AQ153" s="2">
        <v>1</v>
      </c>
      <c r="AR153" s="2">
        <v>1</v>
      </c>
      <c r="AS153" s="2">
        <v>1</v>
      </c>
      <c r="AT153" s="2">
        <v>1</v>
      </c>
      <c r="AU153" s="2">
        <v>1</v>
      </c>
      <c r="AV153" s="2">
        <v>1</v>
      </c>
      <c r="AW153" s="2">
        <v>1</v>
      </c>
      <c r="AX153" s="2">
        <v>1</v>
      </c>
      <c r="AY153" s="2">
        <v>1</v>
      </c>
      <c r="AZ153" s="2">
        <v>1.06</v>
      </c>
      <c r="BA153" s="2">
        <v>1.18</v>
      </c>
      <c r="BB153" s="2">
        <v>69.56</v>
      </c>
      <c r="BC153" s="2">
        <v>5783.56</v>
      </c>
      <c r="BD153" s="2"/>
      <c r="BE153" s="2"/>
      <c r="BF153" s="2"/>
      <c r="BG153" s="2"/>
      <c r="BH153" s="2">
        <v>1.115</v>
      </c>
      <c r="BI153" s="2">
        <v>1.365</v>
      </c>
      <c r="BJ153" s="2">
        <v>1.37</v>
      </c>
      <c r="BK153" s="2">
        <v>2.2599999999999998</v>
      </c>
      <c r="BL153" s="2">
        <v>1.79</v>
      </c>
      <c r="BM153" s="1">
        <v>4.2300000000000004</v>
      </c>
      <c r="BN153" s="1">
        <v>2.1549999999999998</v>
      </c>
      <c r="BO153" s="1">
        <v>6.6449999999999996</v>
      </c>
      <c r="BP153" s="1">
        <v>3.3650000000000002</v>
      </c>
      <c r="BQ153" s="1">
        <v>18.155000000000001</v>
      </c>
      <c r="BR153" s="1">
        <v>10.3</v>
      </c>
      <c r="BS153" s="1">
        <v>185.09</v>
      </c>
      <c r="BT153" s="1">
        <v>32.729999999999997</v>
      </c>
      <c r="BU153" s="1">
        <v>2021.27</v>
      </c>
      <c r="BV153" s="1">
        <v>6905.53</v>
      </c>
      <c r="BW153" s="1">
        <v>57128113.299999997</v>
      </c>
      <c r="BX153" s="1">
        <f t="shared" si="418"/>
        <v>2.0009750000000004</v>
      </c>
      <c r="BY153" s="1" t="e">
        <f t="shared" ref="BY153:BY158" ca="1" si="504">BN153-КОРЕНЬ(BP153)/КОРЕНЬ(B153)*$B$1</f>
        <v>#NAME?</v>
      </c>
      <c r="BZ153" s="1" t="e">
        <f t="shared" ref="BZ153:BZ158" ca="1" si="505">BN153+КОРЕНЬ(BP153)/КОРЕНЬ(B153)*$B$1</f>
        <v>#NAME?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L153" s="1">
        <v>-37923.276557599987</v>
      </c>
      <c r="CM153" s="1">
        <v>-19404.497238560005</v>
      </c>
      <c r="CN153" s="1">
        <v>-7424.8911300799946</v>
      </c>
      <c r="CO153" s="1">
        <v>-3433.5553710399995</v>
      </c>
      <c r="CP153" s="1">
        <v>-852.65528736000022</v>
      </c>
      <c r="CQ153" s="1">
        <v>-106.08443488</v>
      </c>
      <c r="CR153" s="1">
        <v>-12.921963519999997</v>
      </c>
      <c r="CS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G153" s="1">
        <v>1</v>
      </c>
      <c r="DH153" s="1">
        <v>1</v>
      </c>
      <c r="DI153" s="1">
        <v>1.01</v>
      </c>
      <c r="DJ153" s="1">
        <v>1.03</v>
      </c>
      <c r="DK153" s="1">
        <v>1.4550000000000001</v>
      </c>
      <c r="DL153" s="1">
        <v>2.8450000000000002</v>
      </c>
      <c r="DM153" s="1">
        <v>3.0649999999999999</v>
      </c>
      <c r="DN153" s="1">
        <v>18.024999999999999</v>
      </c>
      <c r="DO153" s="1">
        <v>13.45</v>
      </c>
      <c r="DP153" s="1">
        <v>370.65</v>
      </c>
      <c r="DQ153" s="1">
        <v>74.48</v>
      </c>
      <c r="DR153" s="1">
        <v>7950.14</v>
      </c>
      <c r="DS153" s="1">
        <v>610.9325153374233</v>
      </c>
      <c r="DT153" s="1">
        <v>491811.50920245401</v>
      </c>
      <c r="DU153" s="1">
        <v>689.5915492957746</v>
      </c>
      <c r="DV153" s="1">
        <v>564751.78873239434</v>
      </c>
      <c r="EA153" s="1">
        <v>1.415</v>
      </c>
      <c r="EB153" s="1">
        <v>2.605</v>
      </c>
      <c r="EC153" s="1">
        <v>19.574999999999999</v>
      </c>
      <c r="ED153" s="1">
        <v>740.67499999999995</v>
      </c>
      <c r="EE153" s="1">
        <v>88.67</v>
      </c>
      <c r="EF153" s="1">
        <v>16118.51</v>
      </c>
      <c r="EG153" s="1">
        <v>252.43</v>
      </c>
      <c r="EH153" s="1">
        <v>152327.49</v>
      </c>
      <c r="EI153" s="1">
        <v>1291.7750000000001</v>
      </c>
      <c r="EJ153" s="1">
        <v>3559588.6749999998</v>
      </c>
      <c r="EK153" s="1">
        <v>7402.16</v>
      </c>
      <c r="EL153" s="1">
        <v>78824044.819999993</v>
      </c>
      <c r="EM153" s="1">
        <v>61046.84662576687</v>
      </c>
      <c r="EN153" s="1">
        <v>4912459879.2269936</v>
      </c>
      <c r="EO153" s="1">
        <v>68907.436619718312</v>
      </c>
      <c r="EP153" s="1">
        <v>5640436507.9436617</v>
      </c>
      <c r="EQ153" s="1">
        <f t="shared" si="421"/>
        <v>2.0009750000000004</v>
      </c>
      <c r="ER153" s="1" t="e">
        <f t="shared" ref="ER153:ER158" ca="1" si="506">BN153-КОРЕНЬ(BP153)/КОРЕНЬ(B153)*$B$1</f>
        <v>#NAME?</v>
      </c>
      <c r="ES153" s="1" t="e">
        <f t="shared" ref="ES153:ES158" ca="1" si="507">BN153+КОРЕНЬ(BP153)/КОРЕНЬ(B153)*$B$1</f>
        <v>#NAME?</v>
      </c>
      <c r="EV153" s="1">
        <v>1</v>
      </c>
      <c r="EW153" s="1">
        <v>1</v>
      </c>
      <c r="EX153" s="1">
        <v>1</v>
      </c>
      <c r="EY153" s="1">
        <v>1</v>
      </c>
      <c r="EZ153" s="1">
        <v>1</v>
      </c>
      <c r="FA153" s="1">
        <v>1</v>
      </c>
      <c r="FB153" s="1">
        <v>0.81499999999999995</v>
      </c>
      <c r="FC153" s="1">
        <v>0.35499999999999998</v>
      </c>
      <c r="FE153" s="1">
        <v>-11.751640957577219</v>
      </c>
      <c r="FF153" s="1">
        <v>55.297526242222339</v>
      </c>
      <c r="FG153" s="1">
        <v>88.862722174069845</v>
      </c>
      <c r="FH153" s="1">
        <v>98.414704916207597</v>
      </c>
      <c r="FI153" s="1">
        <v>105.17224526462593</v>
      </c>
      <c r="FJ153" s="1">
        <v>106.61177679173132</v>
      </c>
      <c r="FK153" s="1">
        <v>106.74812007672693</v>
      </c>
      <c r="FL153" s="1">
        <v>106.75752528361592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Z153" s="1">
        <v>1</v>
      </c>
      <c r="GA153" s="1">
        <v>1</v>
      </c>
      <c r="GB153" s="1">
        <v>1</v>
      </c>
      <c r="GC153" s="1">
        <v>1</v>
      </c>
      <c r="GD153" s="1">
        <v>1.1100000000000001</v>
      </c>
      <c r="GE153" s="1">
        <v>1.33</v>
      </c>
      <c r="GF153" s="1">
        <v>1.7949999999999999</v>
      </c>
      <c r="GG153" s="1">
        <v>3.895</v>
      </c>
      <c r="GH153" s="1">
        <v>6.4249999999999998</v>
      </c>
      <c r="GI153" s="1">
        <v>50.945</v>
      </c>
      <c r="GJ153" s="1">
        <v>15.21</v>
      </c>
      <c r="GK153" s="1">
        <v>290.16000000000003</v>
      </c>
      <c r="GL153" s="1">
        <v>23.15</v>
      </c>
      <c r="GM153" s="1">
        <v>673.65</v>
      </c>
      <c r="GN153" s="1">
        <v>23.15</v>
      </c>
      <c r="GO153" s="1">
        <v>673.65</v>
      </c>
      <c r="GT153" s="1">
        <v>1.57</v>
      </c>
      <c r="GU153" s="1">
        <v>3.36</v>
      </c>
      <c r="GV153" s="1">
        <v>5.1849999999999996</v>
      </c>
      <c r="GW153" s="1">
        <v>43.174999999999997</v>
      </c>
      <c r="GX153" s="1">
        <v>43.78</v>
      </c>
      <c r="GY153" s="1">
        <v>3440.32</v>
      </c>
      <c r="GZ153" s="1">
        <v>119.83499999999999</v>
      </c>
      <c r="HA153" s="1">
        <v>21263.705000000002</v>
      </c>
      <c r="HB153" s="1">
        <v>596.84500000000003</v>
      </c>
      <c r="HC153" s="1">
        <v>453609.625</v>
      </c>
      <c r="HD153" s="1">
        <v>1469.6949999999999</v>
      </c>
      <c r="HE153" s="1">
        <v>2745082.3650000002</v>
      </c>
      <c r="HF153" s="1">
        <v>2265.2800000000002</v>
      </c>
      <c r="HG153" s="1">
        <v>6505197.7199999997</v>
      </c>
      <c r="HH153" s="1">
        <v>2265.2800000000002</v>
      </c>
      <c r="HI153" s="1">
        <v>6505197.7199999997</v>
      </c>
      <c r="HJ153" s="1">
        <f t="shared" si="424"/>
        <v>2.0009750000000004</v>
      </c>
      <c r="HK153" s="1" t="e">
        <f t="shared" ref="HK153:HK158" ca="1" si="508">BN153-КОРЕНЬ(BP153)/КОРЕНЬ(B153)*$B$1</f>
        <v>#NAME?</v>
      </c>
      <c r="HL153" s="1" t="e">
        <f t="shared" ref="HL153:HL158" ca="1" si="509">BN153+КОРЕНЬ(BP153)/КОРЕНЬ(B153)*$B$1</f>
        <v>#NAME?</v>
      </c>
      <c r="HO153" s="1">
        <v>1</v>
      </c>
      <c r="HP153" s="1">
        <v>1</v>
      </c>
      <c r="HQ153" s="1">
        <v>1</v>
      </c>
      <c r="HR153" s="1">
        <v>1</v>
      </c>
      <c r="HS153" s="1">
        <v>1</v>
      </c>
      <c r="HT153" s="1">
        <v>1</v>
      </c>
      <c r="HU153" s="1">
        <v>1</v>
      </c>
      <c r="HV153" s="1">
        <v>1</v>
      </c>
      <c r="HX153" s="1">
        <v>-40.942389125252923</v>
      </c>
      <c r="HY153" s="1">
        <v>-21.6720670596982</v>
      </c>
      <c r="HZ153" s="1">
        <v>-8.6041165978512151</v>
      </c>
      <c r="IA153" s="1">
        <v>-4.187088117647602</v>
      </c>
      <c r="IB153" s="1">
        <v>-0.81590801174978889</v>
      </c>
      <c r="IC153" s="1">
        <v>-5.2306971324446429E-2</v>
      </c>
      <c r="ID153" s="1">
        <v>0</v>
      </c>
      <c r="IE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S153" s="1">
        <v>1</v>
      </c>
      <c r="IT153" s="1">
        <v>1</v>
      </c>
      <c r="IU153" s="1">
        <v>1.2</v>
      </c>
      <c r="IV153" s="1">
        <v>1.63</v>
      </c>
      <c r="IW153" s="1">
        <v>3.61</v>
      </c>
      <c r="IX153" s="1">
        <v>16.579999999999998</v>
      </c>
      <c r="IY153" s="1">
        <v>5.41</v>
      </c>
      <c r="IZ153" s="1">
        <v>35.86</v>
      </c>
      <c r="JA153" s="1">
        <v>11.945</v>
      </c>
      <c r="JB153" s="1">
        <v>174.82499999999999</v>
      </c>
      <c r="JC153" s="1">
        <v>23.15</v>
      </c>
      <c r="JD153" s="1">
        <v>673.65</v>
      </c>
      <c r="JE153" s="1">
        <v>23.15</v>
      </c>
      <c r="JF153" s="1">
        <v>673.65</v>
      </c>
      <c r="JG153" s="1">
        <v>23.15</v>
      </c>
      <c r="JH153" s="1">
        <v>673.65</v>
      </c>
      <c r="JM153" s="1">
        <v>7.4450000000000003</v>
      </c>
      <c r="JN153" s="1">
        <v>91.125</v>
      </c>
      <c r="JO153" s="1">
        <v>57.49</v>
      </c>
      <c r="JP153" s="1">
        <v>5557.56</v>
      </c>
      <c r="JQ153" s="1">
        <v>307.26499999999999</v>
      </c>
      <c r="JR153" s="1">
        <v>130956.02499999999</v>
      </c>
      <c r="JS153" s="1">
        <v>488.38</v>
      </c>
      <c r="JT153" s="1">
        <v>306198.84999999998</v>
      </c>
      <c r="JU153" s="1">
        <v>1144.9749999999999</v>
      </c>
      <c r="JV153" s="1">
        <v>1631824.145</v>
      </c>
      <c r="JW153" s="1">
        <v>2265.2800000000002</v>
      </c>
      <c r="JX153" s="1">
        <v>6505197.7199999997</v>
      </c>
      <c r="JY153" s="1">
        <v>2265.2800000000002</v>
      </c>
      <c r="JZ153" s="1">
        <v>6505197.7199999997</v>
      </c>
      <c r="KA153" s="1">
        <v>2265.2800000000002</v>
      </c>
      <c r="KB153" s="1">
        <v>6505197.7199999997</v>
      </c>
      <c r="KC153" s="1">
        <f t="shared" si="427"/>
        <v>2.0009750000000004</v>
      </c>
      <c r="KD153" s="1" t="e">
        <f t="shared" ref="KD153:KD158" ca="1" si="510">BN153-КОРЕНЬ(BP153)/КОРЕНЬ(B153)*$B$1</f>
        <v>#NAME?</v>
      </c>
      <c r="KE153" s="1" t="e">
        <f t="shared" ref="KE153:KE158" ca="1" si="511">BN153+КОРЕНЬ(BP153)/КОРЕНЬ(B153)*$B$1</f>
        <v>#NAME?</v>
      </c>
      <c r="KH153" s="1">
        <v>1</v>
      </c>
      <c r="KI153" s="1">
        <v>1</v>
      </c>
      <c r="KJ153" s="1">
        <v>1</v>
      </c>
      <c r="KK153" s="1">
        <v>1</v>
      </c>
      <c r="KL153" s="1">
        <v>1</v>
      </c>
      <c r="KM153" s="1">
        <v>1</v>
      </c>
      <c r="KN153" s="1">
        <v>1</v>
      </c>
      <c r="KO153" s="1">
        <v>1</v>
      </c>
      <c r="KQ153" s="1">
        <v>13.716100779527501</v>
      </c>
      <c r="KR153" s="1">
        <v>16.669106594463994</v>
      </c>
      <c r="KS153" s="1">
        <v>18.979896511273175</v>
      </c>
      <c r="KT153" s="1">
        <v>19.493694876413734</v>
      </c>
      <c r="KU153" s="1">
        <v>19.910629858675552</v>
      </c>
      <c r="KV153" s="1">
        <v>20</v>
      </c>
      <c r="KW153" s="1">
        <v>20</v>
      </c>
      <c r="KX153" s="1">
        <v>20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L153" s="1">
        <v>1.5649999999999999</v>
      </c>
      <c r="LM153" s="1">
        <v>3.0550000000000002</v>
      </c>
      <c r="LN153" s="1">
        <v>6.6</v>
      </c>
      <c r="LO153" s="1">
        <v>57.58</v>
      </c>
      <c r="LP153" s="1">
        <v>22.574999999999999</v>
      </c>
      <c r="LQ153" s="1">
        <v>651.20500000000004</v>
      </c>
      <c r="LR153" s="1">
        <v>25.914999999999999</v>
      </c>
      <c r="LS153" s="1">
        <v>840.78499999999997</v>
      </c>
      <c r="LT153" s="1">
        <v>29.364999999999998</v>
      </c>
      <c r="LU153" s="1">
        <v>1077.615</v>
      </c>
      <c r="LV153" s="1">
        <v>29.364999999999998</v>
      </c>
      <c r="LW153" s="1">
        <v>1077.615</v>
      </c>
      <c r="LX153" s="1">
        <v>29.364999999999998</v>
      </c>
      <c r="LY153" s="1">
        <v>1077.615</v>
      </c>
      <c r="LZ153" s="1">
        <v>29.364999999999998</v>
      </c>
      <c r="MA153" s="1">
        <v>1077.615</v>
      </c>
      <c r="MF153" s="1">
        <v>98.74</v>
      </c>
      <c r="MG153" s="1">
        <v>16455.189999999999</v>
      </c>
      <c r="MH153" s="1">
        <v>610.67499999999995</v>
      </c>
      <c r="MI153" s="1">
        <v>510871.745</v>
      </c>
      <c r="MJ153" s="1">
        <v>2207.0050000000001</v>
      </c>
      <c r="MK153" s="1">
        <v>6287612.875</v>
      </c>
      <c r="ML153" s="1">
        <v>2540.8649999999998</v>
      </c>
      <c r="MM153" s="1">
        <v>8149378.0949999997</v>
      </c>
      <c r="MN153" s="1">
        <v>2883.1</v>
      </c>
      <c r="MO153" s="1">
        <v>10467711.5</v>
      </c>
      <c r="MP153" s="1">
        <v>2883.1</v>
      </c>
      <c r="MQ153" s="1">
        <v>10467711.5</v>
      </c>
      <c r="MR153" s="1">
        <v>2883.1</v>
      </c>
      <c r="MS153" s="1">
        <v>10467711.5</v>
      </c>
      <c r="MT153" s="1">
        <v>2883.1</v>
      </c>
      <c r="MU153" s="1">
        <v>10467711.5</v>
      </c>
      <c r="MV153" s="1">
        <f t="shared" si="430"/>
        <v>2.0009750000000004</v>
      </c>
      <c r="MW153" s="1" t="e">
        <f t="shared" ref="MW153:MW158" ca="1" si="512">BN153-КОРЕНЬ(BP153)/КОРЕНЬ(B153)*$B$1</f>
        <v>#NAME?</v>
      </c>
      <c r="MX153" s="1" t="e">
        <f t="shared" ref="MX153:MX158" ca="1" si="513">BN153+КОРЕНЬ(BP153)/КОРЕНЬ(B153)*$B$1</f>
        <v>#NAME?</v>
      </c>
      <c r="NA153" s="1">
        <v>1</v>
      </c>
      <c r="NB153" s="1">
        <v>1</v>
      </c>
      <c r="NC153" s="1">
        <v>1</v>
      </c>
      <c r="ND153" s="1">
        <v>1</v>
      </c>
      <c r="NE153" s="1">
        <v>1</v>
      </c>
      <c r="NF153" s="1">
        <v>1</v>
      </c>
      <c r="NG153" s="1">
        <v>1</v>
      </c>
      <c r="NH153" s="1">
        <v>1</v>
      </c>
      <c r="NJ153" s="1">
        <v>0.56430588446618923</v>
      </c>
      <c r="NK153" s="1">
        <v>0.83452758928890924</v>
      </c>
      <c r="NL153" s="1">
        <v>0.97783500405057577</v>
      </c>
      <c r="NM153" s="1">
        <v>0.99293682273358996</v>
      </c>
      <c r="NN153" s="1">
        <v>1</v>
      </c>
      <c r="NO153" s="1">
        <v>1</v>
      </c>
      <c r="NP153" s="1">
        <v>1</v>
      </c>
      <c r="NQ153" s="1">
        <v>1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</row>
    <row r="154" spans="1:390" s="1" customFormat="1" x14ac:dyDescent="0.25">
      <c r="A154" s="1">
        <v>1300</v>
      </c>
      <c r="B154" s="1">
        <v>200</v>
      </c>
      <c r="C154" s="1">
        <v>100</v>
      </c>
      <c r="D154" s="1" t="s">
        <v>343</v>
      </c>
      <c r="E154" s="1">
        <v>47.411831845000016</v>
      </c>
      <c r="F154" s="1">
        <v>2252.6221588263234</v>
      </c>
      <c r="G154" s="1">
        <f t="shared" si="403"/>
        <v>4.7403599277658941</v>
      </c>
      <c r="H154" s="1" t="e">
        <f t="shared" ca="1" si="494"/>
        <v>#NAME?</v>
      </c>
      <c r="I154" s="1" t="e">
        <f t="shared" ca="1" si="495"/>
        <v>#NAME?</v>
      </c>
      <c r="J154" s="1">
        <f t="shared" si="406"/>
        <v>3.6470639880769245E-4</v>
      </c>
      <c r="K154" s="1" t="e">
        <f t="shared" ca="1" si="496"/>
        <v>#NAME?</v>
      </c>
      <c r="L154" s="1" t="e">
        <f t="shared" ca="1" si="497"/>
        <v>#NAME?</v>
      </c>
      <c r="M154" s="1">
        <v>0</v>
      </c>
      <c r="N154" s="1">
        <v>63465.31</v>
      </c>
      <c r="O154" s="1">
        <v>133026.35</v>
      </c>
      <c r="P154" s="1">
        <v>17723512967.009998</v>
      </c>
      <c r="Q154" s="1">
        <f t="shared" si="409"/>
        <v>27503172.687496185</v>
      </c>
      <c r="R154" s="1" t="e">
        <f t="shared" ca="1" si="498"/>
        <v>#NAME?</v>
      </c>
      <c r="S154" s="1" t="e">
        <f t="shared" ca="1" si="499"/>
        <v>#NAME?</v>
      </c>
      <c r="T154" s="1">
        <v>129900</v>
      </c>
      <c r="U154" s="2">
        <v>16874010000</v>
      </c>
      <c r="V154" s="2">
        <f t="shared" si="412"/>
        <v>0</v>
      </c>
      <c r="W154" s="2" t="e">
        <f t="shared" ca="1" si="500"/>
        <v>#NAME?</v>
      </c>
      <c r="X154" s="2" t="e">
        <f t="shared" ca="1" si="501"/>
        <v>#NAME?</v>
      </c>
      <c r="Y154" s="2">
        <f t="shared" si="415"/>
        <v>0.99923076923076926</v>
      </c>
      <c r="Z154" s="2" t="e">
        <f t="shared" ca="1" si="502"/>
        <v>#NAME?</v>
      </c>
      <c r="AA154" s="2" t="e">
        <f t="shared" ca="1" si="503"/>
        <v>#NAME?</v>
      </c>
      <c r="AB154" s="2">
        <v>1300</v>
      </c>
      <c r="AC154" s="2">
        <v>1690000</v>
      </c>
      <c r="AD154" s="2">
        <f t="shared" si="433"/>
        <v>2.0960482190979608</v>
      </c>
      <c r="AE154" s="2">
        <v>7797</v>
      </c>
      <c r="AF154" s="2">
        <v>7797</v>
      </c>
      <c r="AG154" s="2">
        <v>2929.4050000000002</v>
      </c>
      <c r="AH154" s="2">
        <v>8591493.0250000004</v>
      </c>
      <c r="AI154" s="2">
        <v>129900</v>
      </c>
      <c r="AJ154" s="2">
        <v>2773.6550000000002</v>
      </c>
      <c r="AK154" s="2">
        <v>7703414.5350000001</v>
      </c>
      <c r="AL154" s="2"/>
      <c r="AM154" s="2"/>
      <c r="AN154" s="2">
        <v>1</v>
      </c>
      <c r="AO154" s="2">
        <v>1</v>
      </c>
      <c r="AP154" s="2">
        <v>1</v>
      </c>
      <c r="AQ154" s="2">
        <v>1</v>
      </c>
      <c r="AR154" s="2">
        <v>1</v>
      </c>
      <c r="AS154" s="2">
        <v>1</v>
      </c>
      <c r="AT154" s="2">
        <v>1</v>
      </c>
      <c r="AU154" s="2">
        <v>1</v>
      </c>
      <c r="AV154" s="2">
        <v>1</v>
      </c>
      <c r="AW154" s="2">
        <v>1</v>
      </c>
      <c r="AX154" s="2">
        <v>1</v>
      </c>
      <c r="AY154" s="2">
        <v>1</v>
      </c>
      <c r="AZ154" s="2">
        <v>1.07</v>
      </c>
      <c r="BA154" s="2">
        <v>1.21</v>
      </c>
      <c r="BB154" s="2">
        <v>74.155000000000001</v>
      </c>
      <c r="BC154" s="2">
        <v>6583.0150000000003</v>
      </c>
      <c r="BD154" s="2"/>
      <c r="BE154" s="2"/>
      <c r="BF154" s="2"/>
      <c r="BG154" s="2"/>
      <c r="BH154" s="2">
        <v>1.1299999999999999</v>
      </c>
      <c r="BI154" s="2">
        <v>1.43</v>
      </c>
      <c r="BJ154" s="2">
        <v>1.35</v>
      </c>
      <c r="BK154" s="2">
        <v>2.31</v>
      </c>
      <c r="BL154" s="2">
        <v>1.79</v>
      </c>
      <c r="BM154" s="1">
        <v>4.59</v>
      </c>
      <c r="BN154" s="1">
        <v>2.0350000000000001</v>
      </c>
      <c r="BO154" s="1">
        <v>5.9550000000000001</v>
      </c>
      <c r="BP154" s="1">
        <v>3.4</v>
      </c>
      <c r="BQ154" s="1">
        <v>19.14</v>
      </c>
      <c r="BR154" s="1">
        <v>10.61</v>
      </c>
      <c r="BS154" s="1">
        <v>206.06</v>
      </c>
      <c r="BT154" s="1">
        <v>34.86</v>
      </c>
      <c r="BU154" s="1">
        <v>2209.14</v>
      </c>
      <c r="BV154" s="1">
        <v>7365</v>
      </c>
      <c r="BW154" s="1">
        <v>65086929.060000002</v>
      </c>
      <c r="BX154" s="1">
        <f t="shared" si="418"/>
        <v>1.8137749999999997</v>
      </c>
      <c r="BY154" s="1" t="e">
        <f t="shared" ca="1" si="504"/>
        <v>#NAME?</v>
      </c>
      <c r="BZ154" s="1" t="e">
        <f t="shared" ca="1" si="505"/>
        <v>#NAME?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L154" s="1">
        <v>-32333.899578240023</v>
      </c>
      <c r="CM154" s="1">
        <v>-17309.570163839988</v>
      </c>
      <c r="CN154" s="1">
        <v>-6816.2390507199925</v>
      </c>
      <c r="CO154" s="1">
        <v>-3781.579904799999</v>
      </c>
      <c r="CP154" s="1">
        <v>-1015.4128310399999</v>
      </c>
      <c r="CQ154" s="1">
        <v>-110.32728672000005</v>
      </c>
      <c r="CR154" s="1">
        <v>-12.875081440000001</v>
      </c>
      <c r="CS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G154" s="1">
        <v>1</v>
      </c>
      <c r="DH154" s="1">
        <v>1</v>
      </c>
      <c r="DI154" s="1">
        <v>1.02</v>
      </c>
      <c r="DJ154" s="1">
        <v>1.06</v>
      </c>
      <c r="DK154" s="1">
        <v>1.635</v>
      </c>
      <c r="DL154" s="1">
        <v>3.6949999999999998</v>
      </c>
      <c r="DM154" s="1">
        <v>3.66</v>
      </c>
      <c r="DN154" s="1">
        <v>25.8</v>
      </c>
      <c r="DO154" s="1">
        <v>14.61</v>
      </c>
      <c r="DP154" s="1">
        <v>401.78</v>
      </c>
      <c r="DQ154" s="1">
        <v>77.47</v>
      </c>
      <c r="DR154" s="1">
        <v>8242.9500000000007</v>
      </c>
      <c r="DS154" s="1">
        <v>577.61963190184053</v>
      </c>
      <c r="DT154" s="1">
        <v>474935.57055214723</v>
      </c>
      <c r="DU154" s="1">
        <v>630.45588235294122</v>
      </c>
      <c r="DV154" s="1">
        <v>519456.8088235294</v>
      </c>
      <c r="EA154" s="1">
        <v>1.41</v>
      </c>
      <c r="EB154" s="1">
        <v>2.59</v>
      </c>
      <c r="EC154" s="1">
        <v>24.445</v>
      </c>
      <c r="ED154" s="1">
        <v>1144.645</v>
      </c>
      <c r="EE154" s="1">
        <v>102.92</v>
      </c>
      <c r="EF154" s="1">
        <v>21671.82</v>
      </c>
      <c r="EG154" s="1">
        <v>310.35000000000002</v>
      </c>
      <c r="EH154" s="1">
        <v>219308.85</v>
      </c>
      <c r="EI154" s="1">
        <v>1412.18</v>
      </c>
      <c r="EJ154" s="1">
        <v>3872566.62</v>
      </c>
      <c r="EK154" s="1">
        <v>7699.9549999999999</v>
      </c>
      <c r="EL154" s="1">
        <v>81691995.844999999</v>
      </c>
      <c r="EM154" s="1">
        <v>57714.226993865028</v>
      </c>
      <c r="EN154" s="1">
        <v>4743924944.7300615</v>
      </c>
      <c r="EO154" s="1">
        <v>62996.23529411765</v>
      </c>
      <c r="EP154" s="1">
        <v>5188435146.9705887</v>
      </c>
      <c r="EQ154" s="1">
        <f t="shared" si="421"/>
        <v>1.8137749999999997</v>
      </c>
      <c r="ER154" s="1" t="e">
        <f t="shared" ca="1" si="506"/>
        <v>#NAME?</v>
      </c>
      <c r="ES154" s="1" t="e">
        <f t="shared" ca="1" si="507"/>
        <v>#NAME?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0.81499999999999995</v>
      </c>
      <c r="FC154" s="1">
        <v>0.34</v>
      </c>
      <c r="FE154" s="1">
        <v>-8.307957161320223</v>
      </c>
      <c r="FF154" s="1">
        <v>57.071619262891701</v>
      </c>
      <c r="FG154" s="1">
        <v>87.380009376996156</v>
      </c>
      <c r="FH154" s="1">
        <v>98.731075108014025</v>
      </c>
      <c r="FI154" s="1">
        <v>105.16596063542239</v>
      </c>
      <c r="FJ154" s="1">
        <v>106.60678814577501</v>
      </c>
      <c r="FK154" s="1">
        <v>106.74857828978003</v>
      </c>
      <c r="FL154" s="1">
        <v>106.75752528361592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Z154" s="1">
        <v>1</v>
      </c>
      <c r="GA154" s="1">
        <v>1</v>
      </c>
      <c r="GB154" s="1">
        <v>1</v>
      </c>
      <c r="GC154" s="1">
        <v>1</v>
      </c>
      <c r="GD154" s="1">
        <v>1.1100000000000001</v>
      </c>
      <c r="GE154" s="1">
        <v>1.33</v>
      </c>
      <c r="GF154" s="1">
        <v>1.855</v>
      </c>
      <c r="GG154" s="1">
        <v>4.2350000000000003</v>
      </c>
      <c r="GH154" s="1">
        <v>6.32</v>
      </c>
      <c r="GI154" s="1">
        <v>50.26</v>
      </c>
      <c r="GJ154" s="1">
        <v>15.265000000000001</v>
      </c>
      <c r="GK154" s="1">
        <v>290.23500000000001</v>
      </c>
      <c r="GL154" s="1">
        <v>22.335000000000001</v>
      </c>
      <c r="GM154" s="1">
        <v>634.63499999999999</v>
      </c>
      <c r="GN154" s="1">
        <v>22.335000000000001</v>
      </c>
      <c r="GO154" s="1">
        <v>634.63499999999999</v>
      </c>
      <c r="GT154" s="1">
        <v>1.37</v>
      </c>
      <c r="GU154" s="1">
        <v>2.36</v>
      </c>
      <c r="GV154" s="1">
        <v>5.32</v>
      </c>
      <c r="GW154" s="1">
        <v>46.58</v>
      </c>
      <c r="GX154" s="1">
        <v>44.09</v>
      </c>
      <c r="GY154" s="1">
        <v>3375.01</v>
      </c>
      <c r="GZ154" s="1">
        <v>124.745</v>
      </c>
      <c r="HA154" s="1">
        <v>24186.845000000001</v>
      </c>
      <c r="HB154" s="1">
        <v>583.16499999999996</v>
      </c>
      <c r="HC154" s="1">
        <v>442398.34499999997</v>
      </c>
      <c r="HD154" s="1">
        <v>1480.605</v>
      </c>
      <c r="HE154" s="1">
        <v>2766371.6749999998</v>
      </c>
      <c r="HF154" s="1">
        <v>2186.9299999999998</v>
      </c>
      <c r="HG154" s="1">
        <v>6142077.1500000004</v>
      </c>
      <c r="HH154" s="1">
        <v>2186.9299999999998</v>
      </c>
      <c r="HI154" s="1">
        <v>6142077.1500000004</v>
      </c>
      <c r="HJ154" s="1">
        <f t="shared" si="424"/>
        <v>1.8137749999999997</v>
      </c>
      <c r="HK154" s="1" t="e">
        <f t="shared" ca="1" si="508"/>
        <v>#NAME?</v>
      </c>
      <c r="HL154" s="1" t="e">
        <f t="shared" ca="1" si="509"/>
        <v>#NAME?</v>
      </c>
      <c r="HO154" s="1">
        <v>1</v>
      </c>
      <c r="HP154" s="1">
        <v>1</v>
      </c>
      <c r="HQ154" s="1">
        <v>1</v>
      </c>
      <c r="HR154" s="1">
        <v>1</v>
      </c>
      <c r="HS154" s="1">
        <v>1</v>
      </c>
      <c r="HT154" s="1">
        <v>1</v>
      </c>
      <c r="HU154" s="1">
        <v>1</v>
      </c>
      <c r="HV154" s="1">
        <v>1</v>
      </c>
      <c r="HX154" s="1">
        <v>-40.998535062775424</v>
      </c>
      <c r="HY154" s="1">
        <v>-22.201908167999488</v>
      </c>
      <c r="HZ154" s="1">
        <v>-8.4350050242096639</v>
      </c>
      <c r="IA154" s="1">
        <v>-4.223284976326851</v>
      </c>
      <c r="IB154" s="1">
        <v>-0.75639731708694069</v>
      </c>
      <c r="IC154" s="1">
        <v>-4.9533116784513664E-2</v>
      </c>
      <c r="ID154" s="1">
        <v>0</v>
      </c>
      <c r="IE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S154" s="1">
        <v>1</v>
      </c>
      <c r="IT154" s="1">
        <v>1</v>
      </c>
      <c r="IU154" s="1">
        <v>1.22</v>
      </c>
      <c r="IV154" s="1">
        <v>1.74</v>
      </c>
      <c r="IW154" s="1">
        <v>3.4950000000000001</v>
      </c>
      <c r="IX154" s="1">
        <v>15.315</v>
      </c>
      <c r="IY154" s="1">
        <v>5.39</v>
      </c>
      <c r="IZ154" s="1">
        <v>36.82</v>
      </c>
      <c r="JA154" s="1">
        <v>11.44</v>
      </c>
      <c r="JB154" s="1">
        <v>167.03</v>
      </c>
      <c r="JC154" s="1">
        <v>22.335000000000001</v>
      </c>
      <c r="JD154" s="1">
        <v>634.63499999999999</v>
      </c>
      <c r="JE154" s="1">
        <v>22.335000000000001</v>
      </c>
      <c r="JF154" s="1">
        <v>634.63499999999999</v>
      </c>
      <c r="JG154" s="1">
        <v>22.335000000000001</v>
      </c>
      <c r="JH154" s="1">
        <v>634.63499999999999</v>
      </c>
      <c r="JM154" s="1">
        <v>7.1</v>
      </c>
      <c r="JN154" s="1">
        <v>99.18</v>
      </c>
      <c r="JO154" s="1">
        <v>58.265000000000001</v>
      </c>
      <c r="JP154" s="1">
        <v>6429.8950000000004</v>
      </c>
      <c r="JQ154" s="1">
        <v>292.3</v>
      </c>
      <c r="JR154" s="1">
        <v>117106.05</v>
      </c>
      <c r="JS154" s="1">
        <v>485.35</v>
      </c>
      <c r="JT154" s="1">
        <v>313073.2</v>
      </c>
      <c r="JU154" s="1">
        <v>1094.72</v>
      </c>
      <c r="JV154" s="1">
        <v>1560881.58</v>
      </c>
      <c r="JW154" s="1">
        <v>2186.9299999999998</v>
      </c>
      <c r="JX154" s="1">
        <v>6142077.1500000004</v>
      </c>
      <c r="JY154" s="1">
        <v>2186.9299999999998</v>
      </c>
      <c r="JZ154" s="1">
        <v>6142077.1500000004</v>
      </c>
      <c r="KA154" s="1">
        <v>2186.9299999999998</v>
      </c>
      <c r="KB154" s="1">
        <v>6142077.1500000004</v>
      </c>
      <c r="KC154" s="1">
        <f t="shared" si="427"/>
        <v>1.8137749999999997</v>
      </c>
      <c r="KD154" s="1" t="e">
        <f t="shared" ca="1" si="510"/>
        <v>#NAME?</v>
      </c>
      <c r="KE154" s="1" t="e">
        <f t="shared" ca="1" si="511"/>
        <v>#NAME?</v>
      </c>
      <c r="KH154" s="1">
        <v>1</v>
      </c>
      <c r="KI154" s="1">
        <v>1</v>
      </c>
      <c r="KJ154" s="1">
        <v>1</v>
      </c>
      <c r="KK154" s="1">
        <v>1</v>
      </c>
      <c r="KL154" s="1">
        <v>1</v>
      </c>
      <c r="KM154" s="1">
        <v>1</v>
      </c>
      <c r="KN154" s="1">
        <v>1</v>
      </c>
      <c r="KO154" s="1">
        <v>1</v>
      </c>
      <c r="KQ154" s="1">
        <v>13.592466233991258</v>
      </c>
      <c r="KR154" s="1">
        <v>16.679451548624257</v>
      </c>
      <c r="KS154" s="1">
        <v>19.001777860755212</v>
      </c>
      <c r="KT154" s="1">
        <v>19.534005236983553</v>
      </c>
      <c r="KU154" s="1">
        <v>19.910045552950987</v>
      </c>
      <c r="KV154" s="1">
        <v>20</v>
      </c>
      <c r="KW154" s="1">
        <v>20</v>
      </c>
      <c r="KX154" s="1">
        <v>20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L154" s="1">
        <v>1.57</v>
      </c>
      <c r="LM154" s="1">
        <v>3.08</v>
      </c>
      <c r="LN154" s="1">
        <v>6.6</v>
      </c>
      <c r="LO154" s="1">
        <v>56.95</v>
      </c>
      <c r="LP154" s="1">
        <v>23.355</v>
      </c>
      <c r="LQ154" s="1">
        <v>685.84500000000003</v>
      </c>
      <c r="LR154" s="1">
        <v>25.61</v>
      </c>
      <c r="LS154" s="1">
        <v>821.98</v>
      </c>
      <c r="LT154" s="1">
        <v>28.63</v>
      </c>
      <c r="LU154" s="1">
        <v>986.15</v>
      </c>
      <c r="LV154" s="1">
        <v>28.63</v>
      </c>
      <c r="LW154" s="1">
        <v>986.15</v>
      </c>
      <c r="LX154" s="1">
        <v>28.63</v>
      </c>
      <c r="LY154" s="1">
        <v>986.15</v>
      </c>
      <c r="LZ154" s="1">
        <v>28.63</v>
      </c>
      <c r="MA154" s="1">
        <v>986.15</v>
      </c>
      <c r="MF154" s="1">
        <v>97.5</v>
      </c>
      <c r="MG154" s="1">
        <v>16475.310000000001</v>
      </c>
      <c r="MH154" s="1">
        <v>609.16999999999996</v>
      </c>
      <c r="MI154" s="1">
        <v>505576.75</v>
      </c>
      <c r="MJ154" s="1">
        <v>2285.2550000000001</v>
      </c>
      <c r="MK154" s="1">
        <v>6619283.3250000002</v>
      </c>
      <c r="ML154" s="1">
        <v>2510.67</v>
      </c>
      <c r="MM154" s="1">
        <v>7959627.4500000002</v>
      </c>
      <c r="MN154" s="1">
        <v>2811.83</v>
      </c>
      <c r="MO154" s="1">
        <v>9569533.9499999993</v>
      </c>
      <c r="MP154" s="1">
        <v>2811.83</v>
      </c>
      <c r="MQ154" s="1">
        <v>9569533.9499999993</v>
      </c>
      <c r="MR154" s="1">
        <v>2811.83</v>
      </c>
      <c r="MS154" s="1">
        <v>9569533.9499999993</v>
      </c>
      <c r="MT154" s="1">
        <v>2811.83</v>
      </c>
      <c r="MU154" s="1">
        <v>9569533.9499999993</v>
      </c>
      <c r="MV154" s="1">
        <f t="shared" si="430"/>
        <v>1.8137749999999997</v>
      </c>
      <c r="MW154" s="1" t="e">
        <f t="shared" ca="1" si="512"/>
        <v>#NAME?</v>
      </c>
      <c r="MX154" s="1" t="e">
        <f t="shared" ca="1" si="513"/>
        <v>#NAME?</v>
      </c>
      <c r="NA154" s="1">
        <v>1</v>
      </c>
      <c r="NB154" s="1">
        <v>1</v>
      </c>
      <c r="NC154" s="1">
        <v>1</v>
      </c>
      <c r="ND154" s="1">
        <v>1</v>
      </c>
      <c r="NE154" s="1">
        <v>1</v>
      </c>
      <c r="NF154" s="1">
        <v>1</v>
      </c>
      <c r="NG154" s="1">
        <v>1</v>
      </c>
      <c r="NH154" s="1">
        <v>1</v>
      </c>
      <c r="NJ154" s="1">
        <v>0.56942776902827008</v>
      </c>
      <c r="NK154" s="1">
        <v>0.8256455625845911</v>
      </c>
      <c r="NL154" s="1">
        <v>0.98319067937006854</v>
      </c>
      <c r="NM154" s="1">
        <v>0.9946595488961294</v>
      </c>
      <c r="NN154" s="1">
        <v>1</v>
      </c>
      <c r="NO154" s="1">
        <v>1</v>
      </c>
      <c r="NP154" s="1">
        <v>1</v>
      </c>
      <c r="NQ154" s="1">
        <v>1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</row>
    <row r="155" spans="1:390" s="1" customFormat="1" x14ac:dyDescent="0.25">
      <c r="A155" s="1">
        <v>1350</v>
      </c>
      <c r="B155" s="1">
        <v>200</v>
      </c>
      <c r="C155" s="1">
        <v>100</v>
      </c>
      <c r="D155" s="1" t="s">
        <v>342</v>
      </c>
      <c r="E155" s="1">
        <v>55.011809520000007</v>
      </c>
      <c r="F155" s="1">
        <v>3031.2947519444692</v>
      </c>
      <c r="G155" s="1">
        <f t="shared" si="403"/>
        <v>4.9955652797057155</v>
      </c>
      <c r="H155" s="1" t="e">
        <f t="shared" ca="1" si="494"/>
        <v>#NAME?</v>
      </c>
      <c r="I155" s="1" t="e">
        <f t="shared" ca="1" si="495"/>
        <v>#NAME?</v>
      </c>
      <c r="J155" s="1">
        <f t="shared" si="406"/>
        <v>4.0749488533333339E-4</v>
      </c>
      <c r="K155" s="1" t="e">
        <f t="shared" ca="1" si="496"/>
        <v>#NAME?</v>
      </c>
      <c r="L155" s="1" t="e">
        <f t="shared" ca="1" si="497"/>
        <v>#NAME?</v>
      </c>
      <c r="M155" s="1">
        <v>0</v>
      </c>
      <c r="N155" s="1">
        <v>66202.039999999994</v>
      </c>
      <c r="O155" s="1">
        <v>139356.95000000001</v>
      </c>
      <c r="P155" s="1">
        <v>19450266792.02</v>
      </c>
      <c r="Q155" s="1">
        <f t="shared" si="409"/>
        <v>29907278.717498779</v>
      </c>
      <c r="R155" s="1" t="e">
        <f t="shared" ca="1" si="498"/>
        <v>#NAME?</v>
      </c>
      <c r="S155" s="1" t="e">
        <f t="shared" ca="1" si="499"/>
        <v>#NAME?</v>
      </c>
      <c r="T155" s="1">
        <v>134900</v>
      </c>
      <c r="U155" s="2">
        <v>18198010000</v>
      </c>
      <c r="V155" s="2">
        <f t="shared" si="412"/>
        <v>0</v>
      </c>
      <c r="W155" s="2" t="e">
        <f t="shared" ca="1" si="500"/>
        <v>#NAME?</v>
      </c>
      <c r="X155" s="2" t="e">
        <f t="shared" ca="1" si="501"/>
        <v>#NAME?</v>
      </c>
      <c r="Y155" s="2">
        <f t="shared" si="415"/>
        <v>0.99925925925925929</v>
      </c>
      <c r="Z155" s="2" t="e">
        <f t="shared" ca="1" si="502"/>
        <v>#NAME?</v>
      </c>
      <c r="AA155" s="2" t="e">
        <f t="shared" ca="1" si="503"/>
        <v>#NAME?</v>
      </c>
      <c r="AB155" s="2">
        <v>1350</v>
      </c>
      <c r="AC155" s="2">
        <v>1822500</v>
      </c>
      <c r="AD155" s="2">
        <f t="shared" si="433"/>
        <v>2.1050250113138511</v>
      </c>
      <c r="AE155" s="2">
        <v>7797</v>
      </c>
      <c r="AF155" s="2">
        <v>7797</v>
      </c>
      <c r="AG155" s="2">
        <v>2996.7950000000001</v>
      </c>
      <c r="AH155" s="2">
        <v>8990263.9250000007</v>
      </c>
      <c r="AI155" s="2">
        <v>134900</v>
      </c>
      <c r="AJ155" s="2">
        <v>2841.16</v>
      </c>
      <c r="AK155" s="2">
        <v>8081664.6299999999</v>
      </c>
      <c r="AL155" s="2"/>
      <c r="AM155" s="2"/>
      <c r="AN155" s="2">
        <v>1</v>
      </c>
      <c r="AO155" s="2">
        <v>1</v>
      </c>
      <c r="AP155" s="2">
        <v>1</v>
      </c>
      <c r="AQ155" s="2">
        <v>1</v>
      </c>
      <c r="AR155" s="2">
        <v>1</v>
      </c>
      <c r="AS155" s="2">
        <v>1</v>
      </c>
      <c r="AT155" s="2">
        <v>1</v>
      </c>
      <c r="AU155" s="2">
        <v>1</v>
      </c>
      <c r="AV155" s="2">
        <v>1</v>
      </c>
      <c r="AW155" s="2">
        <v>1</v>
      </c>
      <c r="AX155" s="2">
        <v>1</v>
      </c>
      <c r="AY155" s="2">
        <v>1</v>
      </c>
      <c r="AZ155" s="2">
        <v>1.02</v>
      </c>
      <c r="BA155" s="2">
        <v>1.06</v>
      </c>
      <c r="BB155" s="2">
        <v>77.569999999999993</v>
      </c>
      <c r="BC155" s="2">
        <v>7252.58</v>
      </c>
      <c r="BD155" s="2"/>
      <c r="BE155" s="2"/>
      <c r="BF155" s="2"/>
      <c r="BG155" s="2"/>
      <c r="BH155" s="2">
        <v>1.115</v>
      </c>
      <c r="BI155" s="2">
        <v>1.385</v>
      </c>
      <c r="BJ155" s="2">
        <v>1.3049999999999999</v>
      </c>
      <c r="BK155" s="2">
        <v>2.0750000000000002</v>
      </c>
      <c r="BL155" s="2">
        <v>1.65</v>
      </c>
      <c r="BM155" s="1">
        <v>3.79</v>
      </c>
      <c r="BN155" s="1">
        <v>2.0499999999999998</v>
      </c>
      <c r="BO155" s="1">
        <v>6.33</v>
      </c>
      <c r="BP155" s="1">
        <v>3.3</v>
      </c>
      <c r="BQ155" s="1">
        <v>17.64</v>
      </c>
      <c r="BR155" s="1">
        <v>10.355</v>
      </c>
      <c r="BS155" s="1">
        <v>202.095</v>
      </c>
      <c r="BT155" s="1">
        <v>31.21</v>
      </c>
      <c r="BU155" s="1">
        <v>1807.86</v>
      </c>
      <c r="BV155" s="1">
        <v>7708.5649999999996</v>
      </c>
      <c r="BW155" s="1">
        <v>71751732.754999995</v>
      </c>
      <c r="BX155" s="1">
        <f t="shared" si="418"/>
        <v>2.1275000000000004</v>
      </c>
      <c r="BY155" s="1" t="e">
        <f t="shared" ca="1" si="504"/>
        <v>#NAME?</v>
      </c>
      <c r="BZ155" s="1" t="e">
        <f t="shared" ca="1" si="505"/>
        <v>#NAME?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L155" s="1">
        <v>-31519.259132959975</v>
      </c>
      <c r="CM155" s="1">
        <v>-17768.276752479993</v>
      </c>
      <c r="CN155" s="1">
        <v>-7894.1311281599956</v>
      </c>
      <c r="CO155" s="1">
        <v>-3968.9454257600009</v>
      </c>
      <c r="CP155" s="1">
        <v>-1073.7439963200006</v>
      </c>
      <c r="CQ155" s="1">
        <v>-98.349824319999954</v>
      </c>
      <c r="CR155" s="1">
        <v>-11.378856479999998</v>
      </c>
      <c r="CS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G155" s="1">
        <v>1</v>
      </c>
      <c r="DH155" s="1">
        <v>1</v>
      </c>
      <c r="DI155" s="1">
        <v>1.0049999999999999</v>
      </c>
      <c r="DJ155" s="1">
        <v>1.0149999999999999</v>
      </c>
      <c r="DK155" s="1">
        <v>1.44</v>
      </c>
      <c r="DL155" s="1">
        <v>2.62</v>
      </c>
      <c r="DM155" s="1">
        <v>3.2</v>
      </c>
      <c r="DN155" s="1">
        <v>17.57</v>
      </c>
      <c r="DO155" s="1">
        <v>13.335000000000001</v>
      </c>
      <c r="DP155" s="1">
        <v>335.505</v>
      </c>
      <c r="DQ155" s="1">
        <v>74.03</v>
      </c>
      <c r="DR155" s="1">
        <v>8049.71</v>
      </c>
      <c r="DS155" s="1">
        <v>640.82822085889575</v>
      </c>
      <c r="DT155" s="1">
        <v>549038.12883435586</v>
      </c>
      <c r="DU155" s="1">
        <v>736.4666666666667</v>
      </c>
      <c r="DV155" s="1">
        <v>642728.14666666661</v>
      </c>
      <c r="EA155" s="1">
        <v>1.44</v>
      </c>
      <c r="EB155" s="1">
        <v>2.8</v>
      </c>
      <c r="EC155" s="1">
        <v>19.920000000000002</v>
      </c>
      <c r="ED155" s="1">
        <v>705.87</v>
      </c>
      <c r="EE155" s="1">
        <v>86.584999999999994</v>
      </c>
      <c r="EF155" s="1">
        <v>13071.504999999999</v>
      </c>
      <c r="EG155" s="1">
        <v>266.27499999999998</v>
      </c>
      <c r="EH155" s="1">
        <v>142945.08499999999</v>
      </c>
      <c r="EI155" s="1">
        <v>1281.72</v>
      </c>
      <c r="EJ155" s="1">
        <v>3215842.78</v>
      </c>
      <c r="EK155" s="1">
        <v>7351.82</v>
      </c>
      <c r="EL155" s="1">
        <v>79751417.659999996</v>
      </c>
      <c r="EM155" s="1">
        <v>64032.88957055215</v>
      </c>
      <c r="EN155" s="1">
        <v>5484147795.1472397</v>
      </c>
      <c r="EO155" s="1">
        <v>73590.986666666664</v>
      </c>
      <c r="EP155" s="1">
        <v>6419295951.8400002</v>
      </c>
      <c r="EQ155" s="1">
        <f t="shared" si="421"/>
        <v>2.1275000000000004</v>
      </c>
      <c r="ER155" s="1" t="e">
        <f t="shared" ca="1" si="506"/>
        <v>#NAME?</v>
      </c>
      <c r="ES155" s="1" t="e">
        <f t="shared" ca="1" si="507"/>
        <v>#NAME?</v>
      </c>
      <c r="EV155" s="1">
        <v>1</v>
      </c>
      <c r="EW155" s="1">
        <v>1</v>
      </c>
      <c r="EX155" s="1">
        <v>1</v>
      </c>
      <c r="EY155" s="1">
        <v>1</v>
      </c>
      <c r="EZ155" s="1">
        <v>1</v>
      </c>
      <c r="FA155" s="1">
        <v>1</v>
      </c>
      <c r="FB155" s="1">
        <v>0.81499999999999995</v>
      </c>
      <c r="FC155" s="1">
        <v>0.375</v>
      </c>
      <c r="FE155" s="1">
        <v>-13.408413980951064</v>
      </c>
      <c r="FF155" s="1">
        <v>57.47926233330368</v>
      </c>
      <c r="FG155" s="1">
        <v>87.691164588336676</v>
      </c>
      <c r="FH155" s="1">
        <v>98.794229911028395</v>
      </c>
      <c r="FI155" s="1">
        <v>105.09984676110858</v>
      </c>
      <c r="FJ155" s="1">
        <v>106.61423646614719</v>
      </c>
      <c r="FK155" s="1">
        <v>106.74868165421974</v>
      </c>
      <c r="FL155" s="1">
        <v>106.75752528361592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Z155" s="1">
        <v>1</v>
      </c>
      <c r="GA155" s="1">
        <v>1</v>
      </c>
      <c r="GB155" s="1">
        <v>1</v>
      </c>
      <c r="GC155" s="1">
        <v>1</v>
      </c>
      <c r="GD155" s="1">
        <v>1.1200000000000001</v>
      </c>
      <c r="GE155" s="1">
        <v>1.36</v>
      </c>
      <c r="GF155" s="1">
        <v>1.7250000000000001</v>
      </c>
      <c r="GG155" s="1">
        <v>3.605</v>
      </c>
      <c r="GH155" s="1">
        <v>6.165</v>
      </c>
      <c r="GI155" s="1">
        <v>48.604999999999997</v>
      </c>
      <c r="GJ155" s="1">
        <v>15.465</v>
      </c>
      <c r="GK155" s="1">
        <v>301.03500000000003</v>
      </c>
      <c r="GL155" s="1">
        <v>24.34</v>
      </c>
      <c r="GM155" s="1">
        <v>756.54</v>
      </c>
      <c r="GN155" s="1">
        <v>24.34</v>
      </c>
      <c r="GO155" s="1">
        <v>756.54</v>
      </c>
      <c r="GT155" s="1">
        <v>1.58</v>
      </c>
      <c r="GU155" s="1">
        <v>3.44</v>
      </c>
      <c r="GV155" s="1">
        <v>5.1349999999999998</v>
      </c>
      <c r="GW155" s="1">
        <v>46.534999999999997</v>
      </c>
      <c r="GX155" s="1">
        <v>45.08</v>
      </c>
      <c r="GY155" s="1">
        <v>3649.23</v>
      </c>
      <c r="GZ155" s="1">
        <v>114.17</v>
      </c>
      <c r="HA155" s="1">
        <v>19466.13</v>
      </c>
      <c r="HB155" s="1">
        <v>559.70000000000005</v>
      </c>
      <c r="HC155" s="1">
        <v>420366.76</v>
      </c>
      <c r="HD155" s="1">
        <v>1496.41</v>
      </c>
      <c r="HE155" s="1">
        <v>2858208.34</v>
      </c>
      <c r="HF155" s="1">
        <v>2385.7950000000001</v>
      </c>
      <c r="HG155" s="1">
        <v>7334164.0750000002</v>
      </c>
      <c r="HH155" s="1">
        <v>2385.7950000000001</v>
      </c>
      <c r="HI155" s="1">
        <v>7334164.0750000002</v>
      </c>
      <c r="HJ155" s="1">
        <f t="shared" si="424"/>
        <v>2.1275000000000004</v>
      </c>
      <c r="HK155" s="1" t="e">
        <f t="shared" ca="1" si="508"/>
        <v>#NAME?</v>
      </c>
      <c r="HL155" s="1" t="e">
        <f t="shared" ca="1" si="509"/>
        <v>#NAME?</v>
      </c>
      <c r="HO155" s="1">
        <v>1</v>
      </c>
      <c r="HP155" s="1">
        <v>1</v>
      </c>
      <c r="HQ155" s="1">
        <v>1</v>
      </c>
      <c r="HR155" s="1">
        <v>1</v>
      </c>
      <c r="HS155" s="1">
        <v>1</v>
      </c>
      <c r="HT155" s="1">
        <v>1</v>
      </c>
      <c r="HU155" s="1">
        <v>1</v>
      </c>
      <c r="HV155" s="1">
        <v>1</v>
      </c>
      <c r="HX155" s="1">
        <v>-40.23551521263699</v>
      </c>
      <c r="HY155" s="1">
        <v>-21.663472519099624</v>
      </c>
      <c r="HZ155" s="1">
        <v>-8.0339201143511136</v>
      </c>
      <c r="IA155" s="1">
        <v>-4.0600171240874889</v>
      </c>
      <c r="IB155" s="1">
        <v>-0.75052441607124309</v>
      </c>
      <c r="IC155" s="1">
        <v>-5.5477090798655301E-2</v>
      </c>
      <c r="ID155" s="1">
        <v>0</v>
      </c>
      <c r="IE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S155" s="1">
        <v>1</v>
      </c>
      <c r="IT155" s="1">
        <v>1</v>
      </c>
      <c r="IU155" s="1">
        <v>1.1599999999999999</v>
      </c>
      <c r="IV155" s="1">
        <v>1.51</v>
      </c>
      <c r="IW155" s="1">
        <v>3.57</v>
      </c>
      <c r="IX155" s="1">
        <v>16.09</v>
      </c>
      <c r="IY155" s="1">
        <v>4.97</v>
      </c>
      <c r="IZ155" s="1">
        <v>30.29</v>
      </c>
      <c r="JA155" s="1">
        <v>11.475</v>
      </c>
      <c r="JB155" s="1">
        <v>167.64500000000001</v>
      </c>
      <c r="JC155" s="1">
        <v>24.34</v>
      </c>
      <c r="JD155" s="1">
        <v>756.54</v>
      </c>
      <c r="JE155" s="1">
        <v>24.34</v>
      </c>
      <c r="JF155" s="1">
        <v>756.54</v>
      </c>
      <c r="JG155" s="1">
        <v>24.34</v>
      </c>
      <c r="JH155" s="1">
        <v>756.54</v>
      </c>
      <c r="JM155" s="1">
        <v>6.2549999999999999</v>
      </c>
      <c r="JN155" s="1">
        <v>67.974999999999994</v>
      </c>
      <c r="JO155" s="1">
        <v>47.35</v>
      </c>
      <c r="JP155" s="1">
        <v>4096.68</v>
      </c>
      <c r="JQ155" s="1">
        <v>300.89</v>
      </c>
      <c r="JR155" s="1">
        <v>123676.9</v>
      </c>
      <c r="JS155" s="1">
        <v>441.78</v>
      </c>
      <c r="JT155" s="1">
        <v>250405.67</v>
      </c>
      <c r="JU155" s="1">
        <v>1097.3399999999999</v>
      </c>
      <c r="JV155" s="1">
        <v>1566475.17</v>
      </c>
      <c r="JW155" s="1">
        <v>2385.7950000000001</v>
      </c>
      <c r="JX155" s="1">
        <v>7334164.0750000002</v>
      </c>
      <c r="JY155" s="1">
        <v>2385.7950000000001</v>
      </c>
      <c r="JZ155" s="1">
        <v>7334164.0750000002</v>
      </c>
      <c r="KA155" s="1">
        <v>2385.7950000000001</v>
      </c>
      <c r="KB155" s="1">
        <v>7334164.0750000002</v>
      </c>
      <c r="KC155" s="1">
        <f t="shared" si="427"/>
        <v>2.1275000000000004</v>
      </c>
      <c r="KD155" s="1" t="e">
        <f t="shared" ca="1" si="510"/>
        <v>#NAME?</v>
      </c>
      <c r="KE155" s="1" t="e">
        <f t="shared" ca="1" si="511"/>
        <v>#NAME?</v>
      </c>
      <c r="KH155" s="1">
        <v>1</v>
      </c>
      <c r="KI155" s="1">
        <v>1</v>
      </c>
      <c r="KJ155" s="1">
        <v>1</v>
      </c>
      <c r="KK155" s="1">
        <v>1</v>
      </c>
      <c r="KL155" s="1">
        <v>1</v>
      </c>
      <c r="KM155" s="1">
        <v>1</v>
      </c>
      <c r="KN155" s="1">
        <v>1</v>
      </c>
      <c r="KO155" s="1">
        <v>1</v>
      </c>
      <c r="KQ155" s="1">
        <v>13.610703702052067</v>
      </c>
      <c r="KR155" s="1">
        <v>16.576294962777837</v>
      </c>
      <c r="KS155" s="1">
        <v>19.043415401189797</v>
      </c>
      <c r="KT155" s="1">
        <v>19.546484821368999</v>
      </c>
      <c r="KU155" s="1">
        <v>19.909385994595443</v>
      </c>
      <c r="KV155" s="1">
        <v>20</v>
      </c>
      <c r="KW155" s="1">
        <v>20</v>
      </c>
      <c r="KX155" s="1">
        <v>20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L155" s="1">
        <v>1.4650000000000001</v>
      </c>
      <c r="LM155" s="1">
        <v>2.6349999999999998</v>
      </c>
      <c r="LN155" s="1">
        <v>6.835</v>
      </c>
      <c r="LO155" s="1">
        <v>60.534999999999997</v>
      </c>
      <c r="LP155" s="1">
        <v>23.975000000000001</v>
      </c>
      <c r="LQ155" s="1">
        <v>761.64499999999998</v>
      </c>
      <c r="LR155" s="1">
        <v>26.335000000000001</v>
      </c>
      <c r="LS155" s="1">
        <v>908.07500000000005</v>
      </c>
      <c r="LT155" s="1">
        <v>30.08</v>
      </c>
      <c r="LU155" s="1">
        <v>1138.8699999999999</v>
      </c>
      <c r="LV155" s="1">
        <v>30.08</v>
      </c>
      <c r="LW155" s="1">
        <v>1138.8699999999999</v>
      </c>
      <c r="LX155" s="1">
        <v>30.08</v>
      </c>
      <c r="LY155" s="1">
        <v>1138.8699999999999</v>
      </c>
      <c r="LZ155" s="1">
        <v>30.08</v>
      </c>
      <c r="MA155" s="1">
        <v>1138.8699999999999</v>
      </c>
      <c r="MF155" s="1">
        <v>83.834999999999994</v>
      </c>
      <c r="MG155" s="1">
        <v>12548.855</v>
      </c>
      <c r="MH155" s="1">
        <v>633.71500000000003</v>
      </c>
      <c r="MI155" s="1">
        <v>540879.73499999999</v>
      </c>
      <c r="MJ155" s="1">
        <v>2345.2449999999999</v>
      </c>
      <c r="MK155" s="1">
        <v>7360535.5049999999</v>
      </c>
      <c r="ML155" s="1">
        <v>2581.86</v>
      </c>
      <c r="MM155" s="1">
        <v>8804453.9900000002</v>
      </c>
      <c r="MN155" s="1">
        <v>2956.84</v>
      </c>
      <c r="MO155" s="1">
        <v>11079362.699999999</v>
      </c>
      <c r="MP155" s="1">
        <v>2956.84</v>
      </c>
      <c r="MQ155" s="1">
        <v>11079362.699999999</v>
      </c>
      <c r="MR155" s="1">
        <v>2956.84</v>
      </c>
      <c r="MS155" s="1">
        <v>11079362.699999999</v>
      </c>
      <c r="MT155" s="1">
        <v>2956.84</v>
      </c>
      <c r="MU155" s="1">
        <v>11079362.699999999</v>
      </c>
      <c r="MV155" s="1">
        <f t="shared" si="430"/>
        <v>2.1275000000000004</v>
      </c>
      <c r="MW155" s="1" t="e">
        <f t="shared" ca="1" si="512"/>
        <v>#NAME?</v>
      </c>
      <c r="MX155" s="1" t="e">
        <f t="shared" ca="1" si="513"/>
        <v>#NAME?</v>
      </c>
      <c r="NA155" s="1">
        <v>1</v>
      </c>
      <c r="NB155" s="1">
        <v>1</v>
      </c>
      <c r="NC155" s="1">
        <v>1</v>
      </c>
      <c r="ND155" s="1">
        <v>1</v>
      </c>
      <c r="NE155" s="1">
        <v>1</v>
      </c>
      <c r="NF155" s="1">
        <v>1</v>
      </c>
      <c r="NG155" s="1">
        <v>1</v>
      </c>
      <c r="NH155" s="1">
        <v>1</v>
      </c>
      <c r="NJ155" s="1">
        <v>0.56510877559836947</v>
      </c>
      <c r="NK155" s="1">
        <v>0.83082685513360122</v>
      </c>
      <c r="NL155" s="1">
        <v>0.98141474900109116</v>
      </c>
      <c r="NM155" s="1">
        <v>0.99242000488482873</v>
      </c>
      <c r="NN155" s="1">
        <v>1</v>
      </c>
      <c r="NO155" s="1">
        <v>1</v>
      </c>
      <c r="NP155" s="1">
        <v>1</v>
      </c>
      <c r="NQ155" s="1">
        <v>1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</row>
    <row r="156" spans="1:390" s="1" customFormat="1" x14ac:dyDescent="0.25">
      <c r="A156" s="1">
        <v>1400</v>
      </c>
      <c r="B156" s="1">
        <v>200</v>
      </c>
      <c r="C156" s="1">
        <v>100</v>
      </c>
      <c r="D156" s="1" t="s">
        <v>341</v>
      </c>
      <c r="E156" s="1">
        <v>54.530241930000003</v>
      </c>
      <c r="F156" s="1">
        <v>2976.5736364407662</v>
      </c>
      <c r="G156" s="1">
        <f t="shared" si="403"/>
        <v>3.0263514964358365</v>
      </c>
      <c r="H156" s="1" t="e">
        <f t="shared" ca="1" si="494"/>
        <v>#NAME?</v>
      </c>
      <c r="I156" s="1" t="e">
        <f t="shared" ca="1" si="495"/>
        <v>#NAME?</v>
      </c>
      <c r="J156" s="1">
        <f t="shared" si="406"/>
        <v>3.8950172807142861E-4</v>
      </c>
      <c r="K156" s="1" t="e">
        <f t="shared" ca="1" si="496"/>
        <v>#NAME?</v>
      </c>
      <c r="L156" s="1" t="e">
        <f t="shared" ca="1" si="497"/>
        <v>#NAME?</v>
      </c>
      <c r="M156" s="1">
        <v>0</v>
      </c>
      <c r="N156" s="1">
        <v>69332.679999999993</v>
      </c>
      <c r="O156" s="1">
        <v>146935.24</v>
      </c>
      <c r="P156" s="1">
        <v>21617452375.560001</v>
      </c>
      <c r="Q156" s="1">
        <f t="shared" si="409"/>
        <v>27487621.702404022</v>
      </c>
      <c r="R156" s="1" t="e">
        <f t="shared" ca="1" si="498"/>
        <v>#NAME?</v>
      </c>
      <c r="S156" s="1" t="e">
        <f t="shared" ca="1" si="499"/>
        <v>#NAME?</v>
      </c>
      <c r="T156" s="1">
        <v>139900</v>
      </c>
      <c r="U156" s="2">
        <v>19572010000</v>
      </c>
      <c r="V156" s="2">
        <f t="shared" si="412"/>
        <v>0</v>
      </c>
      <c r="W156" s="2" t="e">
        <f t="shared" ca="1" si="500"/>
        <v>#NAME?</v>
      </c>
      <c r="X156" s="2" t="e">
        <f t="shared" ca="1" si="501"/>
        <v>#NAME?</v>
      </c>
      <c r="Y156" s="2">
        <f t="shared" si="415"/>
        <v>0.99928571428571433</v>
      </c>
      <c r="Z156" s="2" t="e">
        <f t="shared" ca="1" si="502"/>
        <v>#NAME?</v>
      </c>
      <c r="AA156" s="2" t="e">
        <f t="shared" ca="1" si="503"/>
        <v>#NAME?</v>
      </c>
      <c r="AB156" s="2">
        <v>1400</v>
      </c>
      <c r="AC156" s="2">
        <v>1960000</v>
      </c>
      <c r="AD156" s="2">
        <f t="shared" si="433"/>
        <v>2.1192782393526399</v>
      </c>
      <c r="AE156" s="2">
        <v>7797</v>
      </c>
      <c r="AF156" s="2">
        <v>7797</v>
      </c>
      <c r="AG156" s="2">
        <v>3061.0349999999999</v>
      </c>
      <c r="AH156" s="2">
        <v>9381090.5449999999</v>
      </c>
      <c r="AI156" s="2">
        <v>139900</v>
      </c>
      <c r="AJ156" s="2">
        <v>2907.64</v>
      </c>
      <c r="AK156" s="2">
        <v>8465569.4399999995</v>
      </c>
      <c r="AL156" s="2"/>
      <c r="AM156" s="2"/>
      <c r="AN156" s="2">
        <v>1</v>
      </c>
      <c r="AO156" s="2">
        <v>1</v>
      </c>
      <c r="AP156" s="2">
        <v>1</v>
      </c>
      <c r="AQ156" s="2">
        <v>1</v>
      </c>
      <c r="AR156" s="2">
        <v>1</v>
      </c>
      <c r="AS156" s="2">
        <v>1</v>
      </c>
      <c r="AT156" s="2">
        <v>1</v>
      </c>
      <c r="AU156" s="2">
        <v>1</v>
      </c>
      <c r="AV156" s="2">
        <v>1</v>
      </c>
      <c r="AW156" s="2">
        <v>1</v>
      </c>
      <c r="AX156" s="2">
        <v>1</v>
      </c>
      <c r="AY156" s="2">
        <v>1</v>
      </c>
      <c r="AZ156" s="2">
        <v>1.0649999999999999</v>
      </c>
      <c r="BA156" s="2">
        <v>1.2050000000000001</v>
      </c>
      <c r="BB156" s="2">
        <v>67.59</v>
      </c>
      <c r="BC156" s="2">
        <v>5440.13</v>
      </c>
      <c r="BD156" s="2"/>
      <c r="BE156" s="2"/>
      <c r="BF156" s="2"/>
      <c r="BG156" s="2"/>
      <c r="BH156" s="2">
        <v>1.1299999999999999</v>
      </c>
      <c r="BI156" s="2">
        <v>1.42</v>
      </c>
      <c r="BJ156" s="2">
        <v>1.3149999999999999</v>
      </c>
      <c r="BK156" s="2">
        <v>2.0649999999999999</v>
      </c>
      <c r="BL156" s="2">
        <v>1.6850000000000001</v>
      </c>
      <c r="BM156" s="1">
        <v>4.3049999999999997</v>
      </c>
      <c r="BN156" s="1">
        <v>2.08</v>
      </c>
      <c r="BO156" s="1">
        <v>6.75</v>
      </c>
      <c r="BP156" s="1">
        <v>3.4750000000000001</v>
      </c>
      <c r="BQ156" s="1">
        <v>20.234999999999999</v>
      </c>
      <c r="BR156" s="1">
        <v>10.47</v>
      </c>
      <c r="BS156" s="1">
        <v>198.74</v>
      </c>
      <c r="BT156" s="1">
        <v>35.69</v>
      </c>
      <c r="BU156" s="1">
        <v>2452.1</v>
      </c>
      <c r="BV156" s="1">
        <v>6709.85</v>
      </c>
      <c r="BW156" s="1">
        <v>53718102.060000002</v>
      </c>
      <c r="BX156" s="1">
        <f t="shared" si="418"/>
        <v>2.4235999999999995</v>
      </c>
      <c r="BY156" s="1" t="e">
        <f t="shared" ca="1" si="504"/>
        <v>#NAME?</v>
      </c>
      <c r="BZ156" s="1" t="e">
        <f t="shared" ca="1" si="505"/>
        <v>#NAME?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L156" s="1">
        <v>-31532.068113119993</v>
      </c>
      <c r="CM156" s="1">
        <v>-16815.787809919995</v>
      </c>
      <c r="CN156" s="1">
        <v>-7143.1840380800049</v>
      </c>
      <c r="CO156" s="1">
        <v>-3900.922323199999</v>
      </c>
      <c r="CP156" s="1">
        <v>-991.25848207999991</v>
      </c>
      <c r="CQ156" s="1">
        <v>-93.267452800000029</v>
      </c>
      <c r="CR156" s="1">
        <v>-13.017726080000003</v>
      </c>
      <c r="CS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G156" s="1">
        <v>1</v>
      </c>
      <c r="DH156" s="1">
        <v>1</v>
      </c>
      <c r="DI156" s="1">
        <v>1.0049999999999999</v>
      </c>
      <c r="DJ156" s="1">
        <v>1.0149999999999999</v>
      </c>
      <c r="DK156" s="1">
        <v>1.49</v>
      </c>
      <c r="DL156" s="1">
        <v>3.06</v>
      </c>
      <c r="DM156" s="1">
        <v>3.06</v>
      </c>
      <c r="DN156" s="1">
        <v>17.29</v>
      </c>
      <c r="DO156" s="1">
        <v>14.695</v>
      </c>
      <c r="DP156" s="1">
        <v>441.95499999999998</v>
      </c>
      <c r="DQ156" s="1">
        <v>82.515000000000001</v>
      </c>
      <c r="DR156" s="1">
        <v>9605.5650000000005</v>
      </c>
      <c r="DS156" s="1">
        <v>718.68421052631584</v>
      </c>
      <c r="DT156" s="1">
        <v>652369.70175438595</v>
      </c>
      <c r="DU156" s="1">
        <v>768.65753424657532</v>
      </c>
      <c r="DV156" s="1">
        <v>742048.54794520547</v>
      </c>
      <c r="EA156" s="1">
        <v>1.345</v>
      </c>
      <c r="EB156" s="1">
        <v>2.2850000000000001</v>
      </c>
      <c r="EC156" s="1">
        <v>20.67</v>
      </c>
      <c r="ED156" s="1">
        <v>801.06</v>
      </c>
      <c r="EE156" s="1">
        <v>90.194999999999993</v>
      </c>
      <c r="EF156" s="1">
        <v>17580.305</v>
      </c>
      <c r="EG156" s="1">
        <v>248.48</v>
      </c>
      <c r="EH156" s="1">
        <v>140913.66</v>
      </c>
      <c r="EI156" s="1">
        <v>1415.21</v>
      </c>
      <c r="EJ156" s="1">
        <v>4257792.47</v>
      </c>
      <c r="EK156" s="1">
        <v>8204.16</v>
      </c>
      <c r="EL156" s="1">
        <v>95265029.480000004</v>
      </c>
      <c r="EM156" s="1">
        <v>71820.432748538005</v>
      </c>
      <c r="EN156" s="1">
        <v>6516698529.1461992</v>
      </c>
      <c r="EO156" s="1">
        <v>76818.150684931505</v>
      </c>
      <c r="EP156" s="1">
        <v>7412934618.5890408</v>
      </c>
      <c r="EQ156" s="1">
        <f t="shared" si="421"/>
        <v>2.4235999999999995</v>
      </c>
      <c r="ER156" s="1" t="e">
        <f t="shared" ca="1" si="506"/>
        <v>#NAME?</v>
      </c>
      <c r="ES156" s="1" t="e">
        <f t="shared" ca="1" si="507"/>
        <v>#NAME?</v>
      </c>
      <c r="EV156" s="1">
        <v>1</v>
      </c>
      <c r="EW156" s="1">
        <v>1</v>
      </c>
      <c r="EX156" s="1">
        <v>1</v>
      </c>
      <c r="EY156" s="1">
        <v>1</v>
      </c>
      <c r="EZ156" s="1">
        <v>1</v>
      </c>
      <c r="FA156" s="1">
        <v>1</v>
      </c>
      <c r="FB156" s="1">
        <v>0.85499999999999998</v>
      </c>
      <c r="FC156" s="1">
        <v>0.36499999999999999</v>
      </c>
      <c r="FE156" s="1">
        <v>-9.66907217537638</v>
      </c>
      <c r="FF156" s="1">
        <v>58.147077776508432</v>
      </c>
      <c r="FG156" s="1">
        <v>88.270696456026229</v>
      </c>
      <c r="FH156" s="1">
        <v>98.443854521072936</v>
      </c>
      <c r="FI156" s="1">
        <v>105.10592043650941</v>
      </c>
      <c r="FJ156" s="1">
        <v>106.62042732319507</v>
      </c>
      <c r="FK156" s="1">
        <v>106.74824627470119</v>
      </c>
      <c r="FL156" s="1">
        <v>106.75752528361592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Z156" s="1">
        <v>1</v>
      </c>
      <c r="GA156" s="1">
        <v>1</v>
      </c>
      <c r="GB156" s="1">
        <v>1</v>
      </c>
      <c r="GC156" s="1">
        <v>1</v>
      </c>
      <c r="GD156" s="1">
        <v>1.0900000000000001</v>
      </c>
      <c r="GE156" s="1">
        <v>1.28</v>
      </c>
      <c r="GF156" s="1">
        <v>1.7450000000000001</v>
      </c>
      <c r="GG156" s="1">
        <v>3.7450000000000001</v>
      </c>
      <c r="GH156" s="1">
        <v>6.39</v>
      </c>
      <c r="GI156" s="1">
        <v>51.29</v>
      </c>
      <c r="GJ156" s="1">
        <v>14.835000000000001</v>
      </c>
      <c r="GK156" s="1">
        <v>270.77499999999998</v>
      </c>
      <c r="GL156" s="1">
        <v>22.44</v>
      </c>
      <c r="GM156" s="1">
        <v>630.07000000000005</v>
      </c>
      <c r="GN156" s="1">
        <v>22.44</v>
      </c>
      <c r="GO156" s="1">
        <v>630.07000000000005</v>
      </c>
      <c r="GT156" s="1">
        <v>1.5</v>
      </c>
      <c r="GU156" s="1">
        <v>3</v>
      </c>
      <c r="GV156" s="1">
        <v>4.9050000000000002</v>
      </c>
      <c r="GW156" s="1">
        <v>41.814999999999998</v>
      </c>
      <c r="GX156" s="1">
        <v>41.39</v>
      </c>
      <c r="GY156" s="1">
        <v>3033.37</v>
      </c>
      <c r="GZ156" s="1">
        <v>119.61499999999999</v>
      </c>
      <c r="HA156" s="1">
        <v>21909.755000000001</v>
      </c>
      <c r="HB156" s="1">
        <v>583.85500000000002</v>
      </c>
      <c r="HC156" s="1">
        <v>447414.79499999998</v>
      </c>
      <c r="HD156" s="1">
        <v>1431.22</v>
      </c>
      <c r="HE156" s="1">
        <v>2556195.89</v>
      </c>
      <c r="HF156" s="1">
        <v>2192.87</v>
      </c>
      <c r="HG156" s="1">
        <v>6072036.3399999999</v>
      </c>
      <c r="HH156" s="1">
        <v>2192.87</v>
      </c>
      <c r="HI156" s="1">
        <v>6072036.3399999999</v>
      </c>
      <c r="HJ156" s="1">
        <f t="shared" si="424"/>
        <v>2.4235999999999995</v>
      </c>
      <c r="HK156" s="1" t="e">
        <f t="shared" ca="1" si="508"/>
        <v>#NAME?</v>
      </c>
      <c r="HL156" s="1" t="e">
        <f t="shared" ca="1" si="509"/>
        <v>#NAME?</v>
      </c>
      <c r="HO156" s="1">
        <v>1</v>
      </c>
      <c r="HP156" s="1">
        <v>1</v>
      </c>
      <c r="HQ156" s="1">
        <v>1</v>
      </c>
      <c r="HR156" s="1">
        <v>1</v>
      </c>
      <c r="HS156" s="1">
        <v>1</v>
      </c>
      <c r="HT156" s="1">
        <v>1</v>
      </c>
      <c r="HU156" s="1">
        <v>1</v>
      </c>
      <c r="HV156" s="1">
        <v>1</v>
      </c>
      <c r="HX156" s="1">
        <v>-38.782900902786253</v>
      </c>
      <c r="HY156" s="1">
        <v>-22.720005968275558</v>
      </c>
      <c r="HZ156" s="1">
        <v>-8.398853531539892</v>
      </c>
      <c r="IA156" s="1">
        <v>-4.3524822504075669</v>
      </c>
      <c r="IB156" s="1">
        <v>-0.74834195492474309</v>
      </c>
      <c r="IC156" s="1">
        <v>-5.2703236258722537E-2</v>
      </c>
      <c r="ID156" s="1">
        <v>0</v>
      </c>
      <c r="IE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S156" s="1">
        <v>1</v>
      </c>
      <c r="IT156" s="1">
        <v>1</v>
      </c>
      <c r="IU156" s="1">
        <v>1.1499999999999999</v>
      </c>
      <c r="IV156" s="1">
        <v>1.48</v>
      </c>
      <c r="IW156" s="1">
        <v>3.5</v>
      </c>
      <c r="IX156" s="1">
        <v>15.31</v>
      </c>
      <c r="IY156" s="1">
        <v>5.1150000000000002</v>
      </c>
      <c r="IZ156" s="1">
        <v>33.854999999999997</v>
      </c>
      <c r="JA156" s="1">
        <v>11.58</v>
      </c>
      <c r="JB156" s="1">
        <v>166.01</v>
      </c>
      <c r="JC156" s="1">
        <v>22.44</v>
      </c>
      <c r="JD156" s="1">
        <v>630.07000000000005</v>
      </c>
      <c r="JE156" s="1">
        <v>22.44</v>
      </c>
      <c r="JF156" s="1">
        <v>630.07000000000005</v>
      </c>
      <c r="JG156" s="1">
        <v>22.44</v>
      </c>
      <c r="JH156" s="1">
        <v>630.07000000000005</v>
      </c>
      <c r="JM156" s="1">
        <v>7.0149999999999997</v>
      </c>
      <c r="JN156" s="1">
        <v>79.935000000000002</v>
      </c>
      <c r="JO156" s="1">
        <v>52.174999999999997</v>
      </c>
      <c r="JP156" s="1">
        <v>4916.3149999999996</v>
      </c>
      <c r="JQ156" s="1">
        <v>295.38499999999999</v>
      </c>
      <c r="JR156" s="1">
        <v>117545.88499999999</v>
      </c>
      <c r="JS156" s="1">
        <v>455.27</v>
      </c>
      <c r="JT156" s="1">
        <v>283303.09999999998</v>
      </c>
      <c r="JU156" s="1">
        <v>1105.1400000000001</v>
      </c>
      <c r="JV156" s="1">
        <v>1545754.66</v>
      </c>
      <c r="JW156" s="1">
        <v>2192.87</v>
      </c>
      <c r="JX156" s="1">
        <v>6072036.3399999999</v>
      </c>
      <c r="JY156" s="1">
        <v>2192.87</v>
      </c>
      <c r="JZ156" s="1">
        <v>6072036.3399999999</v>
      </c>
      <c r="KA156" s="1">
        <v>2192.87</v>
      </c>
      <c r="KB156" s="1">
        <v>6072036.3399999999</v>
      </c>
      <c r="KC156" s="1">
        <f t="shared" si="427"/>
        <v>2.4235999999999995</v>
      </c>
      <c r="KD156" s="1" t="e">
        <f t="shared" ca="1" si="510"/>
        <v>#NAME?</v>
      </c>
      <c r="KE156" s="1" t="e">
        <f t="shared" ca="1" si="511"/>
        <v>#NAME?</v>
      </c>
      <c r="KH156" s="1">
        <v>1</v>
      </c>
      <c r="KI156" s="1">
        <v>1</v>
      </c>
      <c r="KJ156" s="1">
        <v>1</v>
      </c>
      <c r="KK156" s="1">
        <v>1</v>
      </c>
      <c r="KL156" s="1">
        <v>1</v>
      </c>
      <c r="KM156" s="1">
        <v>1</v>
      </c>
      <c r="KN156" s="1">
        <v>1</v>
      </c>
      <c r="KO156" s="1">
        <v>1</v>
      </c>
      <c r="KQ156" s="1">
        <v>13.778053529726055</v>
      </c>
      <c r="KR156" s="1">
        <v>16.683057622727599</v>
      </c>
      <c r="KS156" s="1">
        <v>19.056478805081461</v>
      </c>
      <c r="KT156" s="1">
        <v>19.548526909431096</v>
      </c>
      <c r="KU156" s="1">
        <v>19.911609790625942</v>
      </c>
      <c r="KV156" s="1">
        <v>20</v>
      </c>
      <c r="KW156" s="1">
        <v>20</v>
      </c>
      <c r="KX156" s="1">
        <v>20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L156" s="1">
        <v>1.5</v>
      </c>
      <c r="LM156" s="1">
        <v>2.71</v>
      </c>
      <c r="LN156" s="1">
        <v>6.6050000000000004</v>
      </c>
      <c r="LO156" s="1">
        <v>58.215000000000003</v>
      </c>
      <c r="LP156" s="1">
        <v>22.56</v>
      </c>
      <c r="LQ156" s="1">
        <v>672.8</v>
      </c>
      <c r="LR156" s="1">
        <v>24.315000000000001</v>
      </c>
      <c r="LS156" s="1">
        <v>766.71500000000003</v>
      </c>
      <c r="LT156" s="1">
        <v>27.684999999999999</v>
      </c>
      <c r="LU156" s="1">
        <v>955.77499999999998</v>
      </c>
      <c r="LV156" s="1">
        <v>27.684999999999999</v>
      </c>
      <c r="LW156" s="1">
        <v>955.77499999999998</v>
      </c>
      <c r="LX156" s="1">
        <v>27.684999999999999</v>
      </c>
      <c r="LY156" s="1">
        <v>955.77499999999998</v>
      </c>
      <c r="LZ156" s="1">
        <v>27.684999999999999</v>
      </c>
      <c r="MA156" s="1">
        <v>955.77499999999998</v>
      </c>
      <c r="MF156" s="1">
        <v>90.465000000000003</v>
      </c>
      <c r="MG156" s="1">
        <v>13592.674999999999</v>
      </c>
      <c r="MH156" s="1">
        <v>608.85500000000002</v>
      </c>
      <c r="MI156" s="1">
        <v>516777.46500000003</v>
      </c>
      <c r="MJ156" s="1">
        <v>2207.9949999999999</v>
      </c>
      <c r="MK156" s="1">
        <v>6519995.4050000003</v>
      </c>
      <c r="ML156" s="1">
        <v>2384.16</v>
      </c>
      <c r="MM156" s="1">
        <v>7449371.8799999999</v>
      </c>
      <c r="MN156" s="1">
        <v>2721.12</v>
      </c>
      <c r="MO156" s="1">
        <v>9303300.9700000007</v>
      </c>
      <c r="MP156" s="1">
        <v>2721.12</v>
      </c>
      <c r="MQ156" s="1">
        <v>9303300.9700000007</v>
      </c>
      <c r="MR156" s="1">
        <v>2721.12</v>
      </c>
      <c r="MS156" s="1">
        <v>9303300.9700000007</v>
      </c>
      <c r="MT156" s="1">
        <v>2721.12</v>
      </c>
      <c r="MU156" s="1">
        <v>9303300.9700000007</v>
      </c>
      <c r="MV156" s="1">
        <f t="shared" si="430"/>
        <v>2.4235999999999995</v>
      </c>
      <c r="MW156" s="1" t="e">
        <f t="shared" ca="1" si="512"/>
        <v>#NAME?</v>
      </c>
      <c r="MX156" s="1" t="e">
        <f t="shared" ca="1" si="513"/>
        <v>#NAME?</v>
      </c>
      <c r="NA156" s="1">
        <v>1</v>
      </c>
      <c r="NB156" s="1">
        <v>1</v>
      </c>
      <c r="NC156" s="1">
        <v>1</v>
      </c>
      <c r="ND156" s="1">
        <v>1</v>
      </c>
      <c r="NE156" s="1">
        <v>1</v>
      </c>
      <c r="NF156" s="1">
        <v>1</v>
      </c>
      <c r="NG156" s="1">
        <v>1</v>
      </c>
      <c r="NH156" s="1">
        <v>1</v>
      </c>
      <c r="NJ156" s="1">
        <v>0.56164926454457609</v>
      </c>
      <c r="NK156" s="1">
        <v>0.83572724337512805</v>
      </c>
      <c r="NL156" s="1">
        <v>0.98374804142832961</v>
      </c>
      <c r="NM156" s="1">
        <v>0.99328136796609801</v>
      </c>
      <c r="NN156" s="1">
        <v>1</v>
      </c>
      <c r="NO156" s="1">
        <v>1</v>
      </c>
      <c r="NP156" s="1">
        <v>1</v>
      </c>
      <c r="NQ156" s="1">
        <v>1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</row>
    <row r="157" spans="1:390" s="1" customFormat="1" x14ac:dyDescent="0.25">
      <c r="A157" s="1">
        <v>1450</v>
      </c>
      <c r="B157" s="1">
        <v>200</v>
      </c>
      <c r="C157" s="1">
        <v>100</v>
      </c>
      <c r="D157" s="1" t="s">
        <v>343</v>
      </c>
      <c r="E157" s="1">
        <v>56.199902059999985</v>
      </c>
      <c r="F157" s="1">
        <v>3162.0380256858653</v>
      </c>
      <c r="G157" s="1">
        <f t="shared" si="403"/>
        <v>3.6090341322747008</v>
      </c>
      <c r="H157" s="1" t="e">
        <f t="shared" ca="1" si="494"/>
        <v>#NAME?</v>
      </c>
      <c r="I157" s="1" t="e">
        <f t="shared" ca="1" si="495"/>
        <v>#NAME?</v>
      </c>
      <c r="J157" s="1">
        <f t="shared" si="406"/>
        <v>3.8758553144827576E-4</v>
      </c>
      <c r="K157" s="1" t="e">
        <f t="shared" ca="1" si="496"/>
        <v>#NAME?</v>
      </c>
      <c r="L157" s="1" t="e">
        <f t="shared" ca="1" si="497"/>
        <v>#NAME?</v>
      </c>
      <c r="M157" s="1">
        <v>0</v>
      </c>
      <c r="N157" s="1">
        <v>72359.8</v>
      </c>
      <c r="O157" s="1">
        <v>154461.45499999999</v>
      </c>
      <c r="P157" s="1">
        <v>23885432570.895</v>
      </c>
      <c r="Q157" s="1">
        <f t="shared" si="409"/>
        <v>27091490.177978516</v>
      </c>
      <c r="R157" s="1" t="e">
        <f t="shared" ca="1" si="498"/>
        <v>#NAME?</v>
      </c>
      <c r="S157" s="1" t="e">
        <f t="shared" ca="1" si="499"/>
        <v>#NAME?</v>
      </c>
      <c r="T157" s="1">
        <v>144900</v>
      </c>
      <c r="U157" s="2">
        <v>20996010000</v>
      </c>
      <c r="V157" s="2">
        <f t="shared" si="412"/>
        <v>0</v>
      </c>
      <c r="W157" s="2" t="e">
        <f t="shared" ca="1" si="500"/>
        <v>#NAME?</v>
      </c>
      <c r="X157" s="2" t="e">
        <f t="shared" ca="1" si="501"/>
        <v>#NAME?</v>
      </c>
      <c r="Y157" s="2">
        <f t="shared" si="415"/>
        <v>0.99931034482758618</v>
      </c>
      <c r="Z157" s="2" t="e">
        <f t="shared" ca="1" si="502"/>
        <v>#NAME?</v>
      </c>
      <c r="AA157" s="2" t="e">
        <f t="shared" ca="1" si="503"/>
        <v>#NAME?</v>
      </c>
      <c r="AB157" s="2">
        <v>1450</v>
      </c>
      <c r="AC157" s="2">
        <v>2102500</v>
      </c>
      <c r="AD157" s="2">
        <f t="shared" si="433"/>
        <v>2.1346307618318456</v>
      </c>
      <c r="AE157" s="2">
        <v>7797</v>
      </c>
      <c r="AF157" s="2">
        <v>7797</v>
      </c>
      <c r="AG157" s="2">
        <v>3116.78</v>
      </c>
      <c r="AH157" s="2">
        <v>9724315.1899999995</v>
      </c>
      <c r="AI157" s="2">
        <v>144900</v>
      </c>
      <c r="AJ157" s="2">
        <v>2964.78</v>
      </c>
      <c r="AK157" s="2">
        <v>8800037.7899999991</v>
      </c>
      <c r="AL157" s="2"/>
      <c r="AM157" s="2"/>
      <c r="AN157" s="2">
        <v>1</v>
      </c>
      <c r="AO157" s="2">
        <v>1</v>
      </c>
      <c r="AP157" s="2">
        <v>1</v>
      </c>
      <c r="AQ157" s="2">
        <v>1</v>
      </c>
      <c r="AR157" s="2">
        <v>1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1</v>
      </c>
      <c r="AZ157" s="2">
        <v>1.05</v>
      </c>
      <c r="BA157" s="2">
        <v>1.1499999999999999</v>
      </c>
      <c r="BB157" s="2">
        <v>68.174999999999997</v>
      </c>
      <c r="BC157" s="2">
        <v>5481.835</v>
      </c>
      <c r="BD157" s="2"/>
      <c r="BE157" s="2"/>
      <c r="BF157" s="2"/>
      <c r="BG157" s="2"/>
      <c r="BH157" s="2">
        <v>1.1599999999999999</v>
      </c>
      <c r="BI157" s="2">
        <v>1.49</v>
      </c>
      <c r="BJ157" s="2">
        <v>1.415</v>
      </c>
      <c r="BK157" s="2">
        <v>2.5249999999999999</v>
      </c>
      <c r="BL157" s="2">
        <v>1.7250000000000001</v>
      </c>
      <c r="BM157" s="1">
        <v>4.2149999999999999</v>
      </c>
      <c r="BN157" s="1">
        <v>2.17</v>
      </c>
      <c r="BO157" s="1">
        <v>6.88</v>
      </c>
      <c r="BP157" s="1">
        <v>3.2749999999999999</v>
      </c>
      <c r="BQ157" s="1">
        <v>17.145</v>
      </c>
      <c r="BR157" s="1">
        <v>9.66</v>
      </c>
      <c r="BS157" s="1">
        <v>169.69</v>
      </c>
      <c r="BT157" s="1">
        <v>33.494999999999997</v>
      </c>
      <c r="BU157" s="1">
        <v>2025.635</v>
      </c>
      <c r="BV157" s="1">
        <v>6770.3050000000003</v>
      </c>
      <c r="BW157" s="1">
        <v>54194129.984999999</v>
      </c>
      <c r="BX157" s="1">
        <f t="shared" si="418"/>
        <v>2.1711</v>
      </c>
      <c r="BY157" s="1" t="e">
        <f t="shared" ca="1" si="504"/>
        <v>#NAME?</v>
      </c>
      <c r="BZ157" s="1" t="e">
        <f t="shared" ca="1" si="505"/>
        <v>#NAME?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L157" s="1">
        <v>-31479.93889984001</v>
      </c>
      <c r="CM157" s="1">
        <v>-14378.644528479996</v>
      </c>
      <c r="CN157" s="1">
        <v>-7275.3079569600013</v>
      </c>
      <c r="CO157" s="1">
        <v>-3438.4749993599994</v>
      </c>
      <c r="CP157" s="1">
        <v>-1002.2283654399996</v>
      </c>
      <c r="CQ157" s="1">
        <v>-105.31891392000003</v>
      </c>
      <c r="CR157" s="1">
        <v>-11.091998080000002</v>
      </c>
      <c r="CS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G157" s="1">
        <v>1</v>
      </c>
      <c r="DH157" s="1">
        <v>1</v>
      </c>
      <c r="DI157" s="1">
        <v>1.0049999999999999</v>
      </c>
      <c r="DJ157" s="1">
        <v>1.0149999999999999</v>
      </c>
      <c r="DK157" s="1">
        <v>1.605</v>
      </c>
      <c r="DL157" s="1">
        <v>3.9550000000000001</v>
      </c>
      <c r="DM157" s="1">
        <v>3.5550000000000002</v>
      </c>
      <c r="DN157" s="1">
        <v>21.454999999999998</v>
      </c>
      <c r="DO157" s="1">
        <v>14.824999999999999</v>
      </c>
      <c r="DP157" s="1">
        <v>448.125</v>
      </c>
      <c r="DQ157" s="1">
        <v>85.084999999999994</v>
      </c>
      <c r="DR157" s="1">
        <v>9991.875</v>
      </c>
      <c r="DS157" s="1">
        <v>727.34831460674161</v>
      </c>
      <c r="DT157" s="1">
        <v>662577.84269662923</v>
      </c>
      <c r="DU157" s="1">
        <v>873.13414634146341</v>
      </c>
      <c r="DV157" s="1">
        <v>901182.20731707313</v>
      </c>
      <c r="EA157" s="1">
        <v>1.46</v>
      </c>
      <c r="EB157" s="1">
        <v>2.77</v>
      </c>
      <c r="EC157" s="1">
        <v>19.55</v>
      </c>
      <c r="ED157" s="1">
        <v>726.64</v>
      </c>
      <c r="EE157" s="1">
        <v>102.64</v>
      </c>
      <c r="EF157" s="1">
        <v>25320.69</v>
      </c>
      <c r="EG157" s="1">
        <v>303.36500000000001</v>
      </c>
      <c r="EH157" s="1">
        <v>179985.125</v>
      </c>
      <c r="EI157" s="1">
        <v>1433.5150000000001</v>
      </c>
      <c r="EJ157" s="1">
        <v>4333846.8049999997</v>
      </c>
      <c r="EK157" s="1">
        <v>8462.0750000000007</v>
      </c>
      <c r="EL157" s="1">
        <v>99115842.224999994</v>
      </c>
      <c r="EM157" s="1">
        <v>72686.342696629217</v>
      </c>
      <c r="EN157" s="1">
        <v>6618650966.5898876</v>
      </c>
      <c r="EO157" s="1">
        <v>87260.439024390245</v>
      </c>
      <c r="EP157" s="1">
        <v>9002504227.0243912</v>
      </c>
      <c r="EQ157" s="1">
        <f t="shared" si="421"/>
        <v>2.1711</v>
      </c>
      <c r="ER157" s="1" t="e">
        <f t="shared" ca="1" si="506"/>
        <v>#NAME?</v>
      </c>
      <c r="ES157" s="1" t="e">
        <f t="shared" ca="1" si="507"/>
        <v>#NAME?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0.89</v>
      </c>
      <c r="FC157" s="1">
        <v>0.41</v>
      </c>
      <c r="FE157" s="1">
        <v>-9.3052318336560358</v>
      </c>
      <c r="FF157" s="1">
        <v>55.083855339879854</v>
      </c>
      <c r="FG157" s="1">
        <v>87.696184389479257</v>
      </c>
      <c r="FH157" s="1">
        <v>98.520746517497543</v>
      </c>
      <c r="FI157" s="1">
        <v>105.1390081316394</v>
      </c>
      <c r="FJ157" s="1">
        <v>106.61109065066064</v>
      </c>
      <c r="FK157" s="1">
        <v>106.7481125763934</v>
      </c>
      <c r="FL157" s="1">
        <v>106.75752528361593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Z157" s="1">
        <v>1</v>
      </c>
      <c r="GA157" s="1">
        <v>1</v>
      </c>
      <c r="GB157" s="1">
        <v>1</v>
      </c>
      <c r="GC157" s="1">
        <v>1</v>
      </c>
      <c r="GD157" s="1">
        <v>1.08</v>
      </c>
      <c r="GE157" s="1">
        <v>1.24</v>
      </c>
      <c r="GF157" s="1">
        <v>1.7549999999999999</v>
      </c>
      <c r="GG157" s="1">
        <v>3.6949999999999998</v>
      </c>
      <c r="GH157" s="1">
        <v>6.4450000000000003</v>
      </c>
      <c r="GI157" s="1">
        <v>51.755000000000003</v>
      </c>
      <c r="GJ157" s="1">
        <v>14.37</v>
      </c>
      <c r="GK157" s="1">
        <v>261.11</v>
      </c>
      <c r="GL157" s="1">
        <v>21.33</v>
      </c>
      <c r="GM157" s="1">
        <v>576.16999999999996</v>
      </c>
      <c r="GN157" s="1">
        <v>21.33</v>
      </c>
      <c r="GO157" s="1">
        <v>576.16999999999996</v>
      </c>
      <c r="GT157" s="1">
        <v>1.55</v>
      </c>
      <c r="GU157" s="1">
        <v>3.06</v>
      </c>
      <c r="GV157" s="1">
        <v>4.97</v>
      </c>
      <c r="GW157" s="1">
        <v>43.5</v>
      </c>
      <c r="GX157" s="1">
        <v>38.4</v>
      </c>
      <c r="GY157" s="1">
        <v>2754.28</v>
      </c>
      <c r="GZ157" s="1">
        <v>115.875</v>
      </c>
      <c r="HA157" s="1">
        <v>19427.044999999998</v>
      </c>
      <c r="HB157" s="1">
        <v>590.125</v>
      </c>
      <c r="HC157" s="1">
        <v>450268.01500000001</v>
      </c>
      <c r="HD157" s="1">
        <v>1387.5</v>
      </c>
      <c r="HE157" s="1">
        <v>2469537.8199999998</v>
      </c>
      <c r="HF157" s="1">
        <v>2081.3000000000002</v>
      </c>
      <c r="HG157" s="1">
        <v>5542213.8600000003</v>
      </c>
      <c r="HH157" s="1">
        <v>2081.3000000000002</v>
      </c>
      <c r="HI157" s="1">
        <v>5542213.8600000003</v>
      </c>
      <c r="HJ157" s="1">
        <f t="shared" si="424"/>
        <v>2.1711</v>
      </c>
      <c r="HK157" s="1" t="e">
        <f t="shared" ca="1" si="508"/>
        <v>#NAME?</v>
      </c>
      <c r="HL157" s="1" t="e">
        <f t="shared" ca="1" si="509"/>
        <v>#NAME?</v>
      </c>
      <c r="HO157" s="1">
        <v>1</v>
      </c>
      <c r="HP157" s="1">
        <v>1</v>
      </c>
      <c r="HQ157" s="1">
        <v>1</v>
      </c>
      <c r="HR157" s="1">
        <v>1</v>
      </c>
      <c r="HS157" s="1">
        <v>1</v>
      </c>
      <c r="HT157" s="1">
        <v>1</v>
      </c>
      <c r="HU157" s="1">
        <v>1</v>
      </c>
      <c r="HV157" s="1">
        <v>1</v>
      </c>
      <c r="HX157" s="1">
        <v>-39.58415329494035</v>
      </c>
      <c r="HY157" s="1">
        <v>-21.569366652089276</v>
      </c>
      <c r="HZ157" s="1">
        <v>-8.304145731640368</v>
      </c>
      <c r="IA157" s="1">
        <v>-4.5306217426348985</v>
      </c>
      <c r="IB157" s="1">
        <v>-0.74503014467646578</v>
      </c>
      <c r="IC157" s="1">
        <v>-4.8740586915961448E-2</v>
      </c>
      <c r="ID157" s="1">
        <v>0</v>
      </c>
      <c r="IE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S157" s="1">
        <v>1</v>
      </c>
      <c r="IT157" s="1">
        <v>1</v>
      </c>
      <c r="IU157" s="1">
        <v>1.1399999999999999</v>
      </c>
      <c r="IV157" s="1">
        <v>1.44</v>
      </c>
      <c r="IW157" s="1">
        <v>3.4249999999999998</v>
      </c>
      <c r="IX157" s="1">
        <v>14.065</v>
      </c>
      <c r="IY157" s="1">
        <v>5.0449999999999999</v>
      </c>
      <c r="IZ157" s="1">
        <v>30.905000000000001</v>
      </c>
      <c r="JA157" s="1">
        <v>11.244999999999999</v>
      </c>
      <c r="JB157" s="1">
        <v>159.19499999999999</v>
      </c>
      <c r="JC157" s="1">
        <v>21.33</v>
      </c>
      <c r="JD157" s="1">
        <v>576.16999999999996</v>
      </c>
      <c r="JE157" s="1">
        <v>21.33</v>
      </c>
      <c r="JF157" s="1">
        <v>576.16999999999996</v>
      </c>
      <c r="JG157" s="1">
        <v>21.33</v>
      </c>
      <c r="JH157" s="1">
        <v>576.16999999999996</v>
      </c>
      <c r="JM157" s="1">
        <v>7.4550000000000001</v>
      </c>
      <c r="JN157" s="1">
        <v>105.94499999999999</v>
      </c>
      <c r="JO157" s="1">
        <v>47.6</v>
      </c>
      <c r="JP157" s="1">
        <v>4131.5200000000004</v>
      </c>
      <c r="JQ157" s="1">
        <v>282.83499999999998</v>
      </c>
      <c r="JR157" s="1">
        <v>102996.675</v>
      </c>
      <c r="JS157" s="1">
        <v>449.13</v>
      </c>
      <c r="JT157" s="1">
        <v>256095.78</v>
      </c>
      <c r="JU157" s="1">
        <v>1075.8399999999999</v>
      </c>
      <c r="JV157" s="1">
        <v>1485495.88</v>
      </c>
      <c r="JW157" s="1">
        <v>2081.3000000000002</v>
      </c>
      <c r="JX157" s="1">
        <v>5542213.8600000003</v>
      </c>
      <c r="JY157" s="1">
        <v>2081.3000000000002</v>
      </c>
      <c r="JZ157" s="1">
        <v>5542213.8600000003</v>
      </c>
      <c r="KA157" s="1">
        <v>2081.3000000000002</v>
      </c>
      <c r="KB157" s="1">
        <v>5542213.8600000003</v>
      </c>
      <c r="KC157" s="1">
        <f t="shared" si="427"/>
        <v>2.1711</v>
      </c>
      <c r="KD157" s="1" t="e">
        <f t="shared" ca="1" si="510"/>
        <v>#NAME?</v>
      </c>
      <c r="KE157" s="1" t="e">
        <f t="shared" ca="1" si="511"/>
        <v>#NAME?</v>
      </c>
      <c r="KH157" s="1">
        <v>1</v>
      </c>
      <c r="KI157" s="1">
        <v>1</v>
      </c>
      <c r="KJ157" s="1">
        <v>1</v>
      </c>
      <c r="KK157" s="1">
        <v>1</v>
      </c>
      <c r="KL157" s="1">
        <v>1</v>
      </c>
      <c r="KM157" s="1">
        <v>1</v>
      </c>
      <c r="KN157" s="1">
        <v>1</v>
      </c>
      <c r="KO157" s="1">
        <v>1</v>
      </c>
      <c r="KQ157" s="1">
        <v>13.774706596912356</v>
      </c>
      <c r="KR157" s="1">
        <v>16.610508391194276</v>
      </c>
      <c r="KS157" s="1">
        <v>18.977158106477155</v>
      </c>
      <c r="KT157" s="1">
        <v>19.543999219755641</v>
      </c>
      <c r="KU157" s="1">
        <v>19.914673232856771</v>
      </c>
      <c r="KV157" s="1">
        <v>20</v>
      </c>
      <c r="KW157" s="1">
        <v>20</v>
      </c>
      <c r="KX157" s="1">
        <v>20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L157" s="1">
        <v>1.5449999999999999</v>
      </c>
      <c r="LM157" s="1">
        <v>2.855</v>
      </c>
      <c r="LN157" s="1">
        <v>6.81</v>
      </c>
      <c r="LO157" s="1">
        <v>61.99</v>
      </c>
      <c r="LP157" s="1">
        <v>22.315000000000001</v>
      </c>
      <c r="LQ157" s="1">
        <v>642.745</v>
      </c>
      <c r="LR157" s="1">
        <v>24.66</v>
      </c>
      <c r="LS157" s="1">
        <v>774.58</v>
      </c>
      <c r="LT157" s="1">
        <v>28.545000000000002</v>
      </c>
      <c r="LU157" s="1">
        <v>1001.585</v>
      </c>
      <c r="LV157" s="1">
        <v>28.545000000000002</v>
      </c>
      <c r="LW157" s="1">
        <v>1001.585</v>
      </c>
      <c r="LX157" s="1">
        <v>28.545000000000002</v>
      </c>
      <c r="LY157" s="1">
        <v>1001.585</v>
      </c>
      <c r="LZ157" s="1">
        <v>28.545000000000002</v>
      </c>
      <c r="MA157" s="1">
        <v>1001.585</v>
      </c>
      <c r="MF157" s="1">
        <v>94.974999999999994</v>
      </c>
      <c r="MG157" s="1">
        <v>14125.145</v>
      </c>
      <c r="MH157" s="1">
        <v>629.27499999999998</v>
      </c>
      <c r="MI157" s="1">
        <v>553269.48499999999</v>
      </c>
      <c r="MJ157" s="1">
        <v>2180.73</v>
      </c>
      <c r="MK157" s="1">
        <v>6201278.8600000003</v>
      </c>
      <c r="ML157" s="1">
        <v>2414.23</v>
      </c>
      <c r="MM157" s="1">
        <v>7493770.4800000004</v>
      </c>
      <c r="MN157" s="1">
        <v>2804.105</v>
      </c>
      <c r="MO157" s="1">
        <v>9733713.2650000006</v>
      </c>
      <c r="MP157" s="1">
        <v>2804.105</v>
      </c>
      <c r="MQ157" s="1">
        <v>9733713.2650000006</v>
      </c>
      <c r="MR157" s="1">
        <v>2804.105</v>
      </c>
      <c r="MS157" s="1">
        <v>9733713.2650000006</v>
      </c>
      <c r="MT157" s="1">
        <v>2804.105</v>
      </c>
      <c r="MU157" s="1">
        <v>9733713.2650000006</v>
      </c>
      <c r="MV157" s="1">
        <f t="shared" si="430"/>
        <v>2.1711</v>
      </c>
      <c r="MW157" s="1" t="e">
        <f t="shared" ca="1" si="512"/>
        <v>#NAME?</v>
      </c>
      <c r="MX157" s="1" t="e">
        <f t="shared" ca="1" si="513"/>
        <v>#NAME?</v>
      </c>
      <c r="NA157" s="1">
        <v>1</v>
      </c>
      <c r="NB157" s="1">
        <v>1</v>
      </c>
      <c r="NC157" s="1">
        <v>1</v>
      </c>
      <c r="ND157" s="1">
        <v>1</v>
      </c>
      <c r="NE157" s="1">
        <v>1</v>
      </c>
      <c r="NF157" s="1">
        <v>1</v>
      </c>
      <c r="NG157" s="1">
        <v>1</v>
      </c>
      <c r="NH157" s="1">
        <v>1</v>
      </c>
      <c r="NJ157" s="1">
        <v>0.54691174366426065</v>
      </c>
      <c r="NK157" s="1">
        <v>0.82799037250174068</v>
      </c>
      <c r="NL157" s="1">
        <v>0.98158702161734501</v>
      </c>
      <c r="NM157" s="1">
        <v>0.99362591319860571</v>
      </c>
      <c r="NN157" s="1">
        <v>1</v>
      </c>
      <c r="NO157" s="1">
        <v>1</v>
      </c>
      <c r="NP157" s="1">
        <v>1</v>
      </c>
      <c r="NQ157" s="1">
        <v>1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</row>
    <row r="158" spans="1:390" s="1" customFormat="1" x14ac:dyDescent="0.25">
      <c r="A158" s="1">
        <v>1500</v>
      </c>
      <c r="B158" s="1">
        <v>200</v>
      </c>
      <c r="C158" s="1">
        <v>100</v>
      </c>
      <c r="D158" s="1" t="s">
        <v>338</v>
      </c>
      <c r="E158" s="1">
        <v>59.850512420000015</v>
      </c>
      <c r="F158" s="1">
        <v>3585.7687839512032</v>
      </c>
      <c r="G158" s="1">
        <f t="shared" si="403"/>
        <v>3.6849470146271415</v>
      </c>
      <c r="H158" s="1" t="e">
        <f t="shared" ca="1" si="494"/>
        <v>#NAME?</v>
      </c>
      <c r="I158" s="1" t="e">
        <f t="shared" ca="1" si="495"/>
        <v>#NAME?</v>
      </c>
      <c r="J158" s="1">
        <f t="shared" si="406"/>
        <v>3.9900341613333345E-4</v>
      </c>
      <c r="K158" s="1" t="e">
        <f t="shared" ca="1" si="496"/>
        <v>#NAME?</v>
      </c>
      <c r="L158" s="1" t="e">
        <f t="shared" ca="1" si="497"/>
        <v>#NAME?</v>
      </c>
      <c r="M158" s="1">
        <v>0</v>
      </c>
      <c r="N158" s="1">
        <v>74936.69</v>
      </c>
      <c r="O158" s="1">
        <v>160201.42000000001</v>
      </c>
      <c r="P158" s="1">
        <v>25699068038.540001</v>
      </c>
      <c r="Q158" s="1">
        <f t="shared" si="409"/>
        <v>34573068.523597717</v>
      </c>
      <c r="R158" s="1" t="e">
        <f t="shared" ca="1" si="498"/>
        <v>#NAME?</v>
      </c>
      <c r="S158" s="1" t="e">
        <f t="shared" ca="1" si="499"/>
        <v>#NAME?</v>
      </c>
      <c r="T158" s="1">
        <v>149900</v>
      </c>
      <c r="U158" s="2">
        <v>22470010000</v>
      </c>
      <c r="V158" s="2">
        <f t="shared" si="412"/>
        <v>0</v>
      </c>
      <c r="W158" s="2" t="e">
        <f t="shared" ca="1" si="500"/>
        <v>#NAME?</v>
      </c>
      <c r="X158" s="2" t="e">
        <f t="shared" ca="1" si="501"/>
        <v>#NAME?</v>
      </c>
      <c r="Y158" s="2">
        <f t="shared" si="415"/>
        <v>0.9993333333333333</v>
      </c>
      <c r="Z158" s="2" t="e">
        <f t="shared" ca="1" si="502"/>
        <v>#NAME?</v>
      </c>
      <c r="AA158" s="2" t="e">
        <f t="shared" ca="1" si="503"/>
        <v>#NAME?</v>
      </c>
      <c r="AB158" s="2">
        <v>1500</v>
      </c>
      <c r="AC158" s="2">
        <v>2250000</v>
      </c>
      <c r="AD158" s="2">
        <f t="shared" si="433"/>
        <v>2.1378235414454521</v>
      </c>
      <c r="AE158" s="2">
        <v>7797</v>
      </c>
      <c r="AF158" s="2">
        <v>7797</v>
      </c>
      <c r="AG158" s="2">
        <v>3188.05</v>
      </c>
      <c r="AH158" s="2">
        <v>10174368.640000001</v>
      </c>
      <c r="AI158" s="2">
        <v>149900</v>
      </c>
      <c r="AJ158" s="2">
        <v>3035.88</v>
      </c>
      <c r="AK158" s="2">
        <v>9227096.1799999997</v>
      </c>
      <c r="AL158" s="2"/>
      <c r="AM158" s="2"/>
      <c r="AN158" s="2">
        <v>1</v>
      </c>
      <c r="AO158" s="2">
        <v>1</v>
      </c>
      <c r="AP158" s="2">
        <v>1</v>
      </c>
      <c r="AQ158" s="2">
        <v>1</v>
      </c>
      <c r="AR158" s="2">
        <v>1</v>
      </c>
      <c r="AS158" s="2">
        <v>1</v>
      </c>
      <c r="AT158" s="2">
        <v>1</v>
      </c>
      <c r="AU158" s="2">
        <v>1</v>
      </c>
      <c r="AV158" s="2">
        <v>1</v>
      </c>
      <c r="AW158" s="2">
        <v>1</v>
      </c>
      <c r="AX158" s="2">
        <v>1</v>
      </c>
      <c r="AY158" s="2">
        <v>1</v>
      </c>
      <c r="AZ158" s="2">
        <v>1.03</v>
      </c>
      <c r="BA158" s="2">
        <v>1.0900000000000001</v>
      </c>
      <c r="BB158" s="2">
        <v>76.254999999999995</v>
      </c>
      <c r="BC158" s="2">
        <v>7015.3050000000003</v>
      </c>
      <c r="BD158" s="2"/>
      <c r="BE158" s="2"/>
      <c r="BF158" s="2"/>
      <c r="BG158" s="2"/>
      <c r="BH158" s="2">
        <v>1.135</v>
      </c>
      <c r="BI158" s="2">
        <v>1.4550000000000001</v>
      </c>
      <c r="BJ158" s="2">
        <v>1.3</v>
      </c>
      <c r="BK158" s="2">
        <v>2.0299999999999998</v>
      </c>
      <c r="BL158" s="2">
        <v>1.5249999999999999</v>
      </c>
      <c r="BM158" s="1">
        <v>2.9950000000000001</v>
      </c>
      <c r="BN158" s="1">
        <v>2.04</v>
      </c>
      <c r="BO158" s="1">
        <v>6.5</v>
      </c>
      <c r="BP158" s="1">
        <v>3.1949999999999998</v>
      </c>
      <c r="BQ158" s="1">
        <v>16.285</v>
      </c>
      <c r="BR158" s="1">
        <v>10.035</v>
      </c>
      <c r="BS158" s="1">
        <v>196.125</v>
      </c>
      <c r="BT158" s="1">
        <v>32.755000000000003</v>
      </c>
      <c r="BU158" s="1">
        <v>1826.2750000000001</v>
      </c>
      <c r="BV158" s="1">
        <v>7578.41</v>
      </c>
      <c r="BW158" s="1">
        <v>69438380.959999993</v>
      </c>
      <c r="BX158" s="1">
        <f t="shared" si="418"/>
        <v>2.3384</v>
      </c>
      <c r="BY158" s="1" t="e">
        <f t="shared" ca="1" si="504"/>
        <v>#NAME?</v>
      </c>
      <c r="BZ158" s="1" t="e">
        <f t="shared" ca="1" si="505"/>
        <v>#NAME?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L158" s="1">
        <v>-27313.067330880003</v>
      </c>
      <c r="CM158" s="1">
        <v>-14392.882052799996</v>
      </c>
      <c r="CN158" s="1">
        <v>-7714.3389051200011</v>
      </c>
      <c r="CO158" s="1">
        <v>-3906.8662691200011</v>
      </c>
      <c r="CP158" s="1">
        <v>-990.41460607999898</v>
      </c>
      <c r="CQ158" s="1">
        <v>-117.07133231999998</v>
      </c>
      <c r="CR158" s="1">
        <v>-13.193559520000008</v>
      </c>
      <c r="CS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G158" s="1">
        <v>1</v>
      </c>
      <c r="DH158" s="1">
        <v>1</v>
      </c>
      <c r="DI158" s="1">
        <v>1.01</v>
      </c>
      <c r="DJ158" s="1">
        <v>1.03</v>
      </c>
      <c r="DK158" s="1">
        <v>1.625</v>
      </c>
      <c r="DL158" s="1">
        <v>3.5649999999999999</v>
      </c>
      <c r="DM158" s="1">
        <v>3.3250000000000002</v>
      </c>
      <c r="DN158" s="1">
        <v>20.675000000000001</v>
      </c>
      <c r="DO158" s="1">
        <v>14.73</v>
      </c>
      <c r="DP158" s="1">
        <v>413.22</v>
      </c>
      <c r="DQ158" s="1">
        <v>80.724999999999994</v>
      </c>
      <c r="DR158" s="1">
        <v>9371.2950000000001</v>
      </c>
      <c r="DS158" s="1">
        <v>743.5393258426966</v>
      </c>
      <c r="DT158" s="1">
        <v>707696.46067415725</v>
      </c>
      <c r="DU158" s="1">
        <v>843.04109589041093</v>
      </c>
      <c r="DV158" s="1">
        <v>856387.42465753423</v>
      </c>
      <c r="EA158" s="1">
        <v>1.39</v>
      </c>
      <c r="EB158" s="1">
        <v>2.59</v>
      </c>
      <c r="EC158" s="1">
        <v>18.739999999999998</v>
      </c>
      <c r="ED158" s="1">
        <v>766.56</v>
      </c>
      <c r="EE158" s="1">
        <v>101.035</v>
      </c>
      <c r="EF158" s="1">
        <v>19758.355</v>
      </c>
      <c r="EG158" s="1">
        <v>280.30500000000001</v>
      </c>
      <c r="EH158" s="1">
        <v>176297.11499999999</v>
      </c>
      <c r="EI158" s="1">
        <v>1427.8</v>
      </c>
      <c r="EJ158" s="1">
        <v>4012231.98</v>
      </c>
      <c r="EK158" s="1">
        <v>8025.7550000000001</v>
      </c>
      <c r="EL158" s="1">
        <v>92958563.344999999</v>
      </c>
      <c r="EM158" s="1">
        <v>74303.196629213489</v>
      </c>
      <c r="EN158" s="1">
        <v>7069383344.3764048</v>
      </c>
      <c r="EO158" s="1">
        <v>84257.123287671231</v>
      </c>
      <c r="EP158" s="1">
        <v>8555402627.2876711</v>
      </c>
      <c r="EQ158" s="1">
        <f t="shared" si="421"/>
        <v>2.3384</v>
      </c>
      <c r="ER158" s="1" t="e">
        <f t="shared" ca="1" si="506"/>
        <v>#NAME?</v>
      </c>
      <c r="ES158" s="1" t="e">
        <f t="shared" ca="1" si="507"/>
        <v>#NAME?</v>
      </c>
      <c r="EV158" s="1">
        <v>1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0.89</v>
      </c>
      <c r="FC158" s="1">
        <v>0.36499999999999999</v>
      </c>
      <c r="FE158" s="1">
        <v>-9.8135951619848818</v>
      </c>
      <c r="FF158" s="1">
        <v>54.955297792836511</v>
      </c>
      <c r="FG158" s="1">
        <v>89.067796811378358</v>
      </c>
      <c r="FH158" s="1">
        <v>98.213870874097864</v>
      </c>
      <c r="FI158" s="1">
        <v>105.1816479341046</v>
      </c>
      <c r="FJ158" s="1">
        <v>106.61244980013721</v>
      </c>
      <c r="FK158" s="1">
        <v>106.74791656436048</v>
      </c>
      <c r="FL158" s="1">
        <v>106.75752528361592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Z158" s="1">
        <v>1</v>
      </c>
      <c r="GA158" s="1">
        <v>1</v>
      </c>
      <c r="GB158" s="1">
        <v>1</v>
      </c>
      <c r="GC158" s="1">
        <v>1</v>
      </c>
      <c r="GD158" s="1">
        <v>1.0900000000000001</v>
      </c>
      <c r="GE158" s="1">
        <v>1.27</v>
      </c>
      <c r="GF158" s="1">
        <v>1.81</v>
      </c>
      <c r="GG158" s="1">
        <v>3.95</v>
      </c>
      <c r="GH158" s="1">
        <v>5.9749999999999996</v>
      </c>
      <c r="GI158" s="1">
        <v>45.854999999999997</v>
      </c>
      <c r="GJ158" s="1">
        <v>14.79</v>
      </c>
      <c r="GK158" s="1">
        <v>270.95</v>
      </c>
      <c r="GL158" s="1">
        <v>23.34</v>
      </c>
      <c r="GM158" s="1">
        <v>680.56</v>
      </c>
      <c r="GN158" s="1">
        <v>23.34</v>
      </c>
      <c r="GO158" s="1">
        <v>680.56</v>
      </c>
      <c r="GT158" s="1">
        <v>1.51</v>
      </c>
      <c r="GU158" s="1">
        <v>3.11</v>
      </c>
      <c r="GV158" s="1">
        <v>4.5449999999999999</v>
      </c>
      <c r="GW158" s="1">
        <v>34.765000000000001</v>
      </c>
      <c r="GX158" s="1">
        <v>41.93</v>
      </c>
      <c r="GY158" s="1">
        <v>3017.08</v>
      </c>
      <c r="GZ158" s="1">
        <v>123.125</v>
      </c>
      <c r="HA158" s="1">
        <v>22026.154999999999</v>
      </c>
      <c r="HB158" s="1">
        <v>543.42999999999995</v>
      </c>
      <c r="HC158" s="1">
        <v>397169.74</v>
      </c>
      <c r="HD158" s="1">
        <v>1428.5050000000001</v>
      </c>
      <c r="HE158" s="1">
        <v>2563345.355</v>
      </c>
      <c r="HF158" s="1">
        <v>2285.08</v>
      </c>
      <c r="HG158" s="1">
        <v>6573646.2400000002</v>
      </c>
      <c r="HH158" s="1">
        <v>2285.08</v>
      </c>
      <c r="HI158" s="1">
        <v>6573646.2400000002</v>
      </c>
      <c r="HJ158" s="1">
        <f t="shared" si="424"/>
        <v>2.3384</v>
      </c>
      <c r="HK158" s="1" t="e">
        <f t="shared" ca="1" si="508"/>
        <v>#NAME?</v>
      </c>
      <c r="HL158" s="1" t="e">
        <f t="shared" ca="1" si="509"/>
        <v>#NAME?</v>
      </c>
      <c r="HO158" s="1">
        <v>1</v>
      </c>
      <c r="HP158" s="1">
        <v>1</v>
      </c>
      <c r="HQ158" s="1">
        <v>1</v>
      </c>
      <c r="HR158" s="1">
        <v>1</v>
      </c>
      <c r="HS158" s="1">
        <v>1</v>
      </c>
      <c r="HT158" s="1">
        <v>1</v>
      </c>
      <c r="HU158" s="1">
        <v>1</v>
      </c>
      <c r="HV158" s="1">
        <v>1</v>
      </c>
      <c r="HX158" s="1">
        <v>-38.862194621130392</v>
      </c>
      <c r="HY158" s="1">
        <v>-22.540948946361986</v>
      </c>
      <c r="HZ158" s="1">
        <v>-8.4693552422526448</v>
      </c>
      <c r="IA158" s="1">
        <v>-4.2295287551534848</v>
      </c>
      <c r="IB158" s="1">
        <v>-0.76522491097309442</v>
      </c>
      <c r="IC158" s="1">
        <v>-5.349576612727476E-2</v>
      </c>
      <c r="ID158" s="1">
        <v>0</v>
      </c>
      <c r="IE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S158" s="1">
        <v>1</v>
      </c>
      <c r="IT158" s="1">
        <v>1</v>
      </c>
      <c r="IU158" s="1">
        <v>1.165</v>
      </c>
      <c r="IV158" s="1">
        <v>1.5249999999999999</v>
      </c>
      <c r="IW158" s="1">
        <v>3.49</v>
      </c>
      <c r="IX158" s="1">
        <v>15.18</v>
      </c>
      <c r="IY158" s="1">
        <v>5</v>
      </c>
      <c r="IZ158" s="1">
        <v>31.73</v>
      </c>
      <c r="JA158" s="1">
        <v>11.395</v>
      </c>
      <c r="JB158" s="1">
        <v>161.26499999999999</v>
      </c>
      <c r="JC158" s="1">
        <v>23.34</v>
      </c>
      <c r="JD158" s="1">
        <v>680.56</v>
      </c>
      <c r="JE158" s="1">
        <v>23.34</v>
      </c>
      <c r="JF158" s="1">
        <v>680.56</v>
      </c>
      <c r="JG158" s="1">
        <v>23.34</v>
      </c>
      <c r="JH158" s="1">
        <v>680.56</v>
      </c>
      <c r="JM158" s="1">
        <v>6.41</v>
      </c>
      <c r="JN158" s="1">
        <v>69.81</v>
      </c>
      <c r="JO158" s="1">
        <v>53.094999999999999</v>
      </c>
      <c r="JP158" s="1">
        <v>4702.8649999999998</v>
      </c>
      <c r="JQ158" s="1">
        <v>292.20499999999998</v>
      </c>
      <c r="JR158" s="1">
        <v>114586.105</v>
      </c>
      <c r="JS158" s="1">
        <v>445.77</v>
      </c>
      <c r="JT158" s="1">
        <v>265438.33</v>
      </c>
      <c r="JU158" s="1">
        <v>1086.415</v>
      </c>
      <c r="JV158" s="1">
        <v>1495922.0449999999</v>
      </c>
      <c r="JW158" s="1">
        <v>2285.08</v>
      </c>
      <c r="JX158" s="1">
        <v>6573646.2400000002</v>
      </c>
      <c r="JY158" s="1">
        <v>2285.08</v>
      </c>
      <c r="JZ158" s="1">
        <v>6573646.2400000002</v>
      </c>
      <c r="KA158" s="1">
        <v>2285.08</v>
      </c>
      <c r="KB158" s="1">
        <v>6573646.2400000002</v>
      </c>
      <c r="KC158" s="1">
        <f t="shared" si="427"/>
        <v>2.3384</v>
      </c>
      <c r="KD158" s="1" t="e">
        <f t="shared" ca="1" si="510"/>
        <v>#NAME?</v>
      </c>
      <c r="KE158" s="1" t="e">
        <f t="shared" ca="1" si="511"/>
        <v>#NAME?</v>
      </c>
      <c r="KH158" s="1">
        <v>1</v>
      </c>
      <c r="KI158" s="1">
        <v>1</v>
      </c>
      <c r="KJ158" s="1">
        <v>1</v>
      </c>
      <c r="KK158" s="1">
        <v>1</v>
      </c>
      <c r="KL158" s="1">
        <v>1</v>
      </c>
      <c r="KM158" s="1">
        <v>1</v>
      </c>
      <c r="KN158" s="1">
        <v>1</v>
      </c>
      <c r="KO158" s="1">
        <v>1</v>
      </c>
      <c r="KQ158" s="1">
        <v>13.565991147915865</v>
      </c>
      <c r="KR158" s="1">
        <v>16.701260629169767</v>
      </c>
      <c r="KS158" s="1">
        <v>19.027886319628131</v>
      </c>
      <c r="KT158" s="1">
        <v>19.537371646113868</v>
      </c>
      <c r="KU158" s="1">
        <v>19.906896580868604</v>
      </c>
      <c r="KV158" s="1">
        <v>20</v>
      </c>
      <c r="KW158" s="1">
        <v>20</v>
      </c>
      <c r="KX158" s="1">
        <v>20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L158" s="1">
        <v>1.585</v>
      </c>
      <c r="LM158" s="1">
        <v>3.1349999999999998</v>
      </c>
      <c r="LN158" s="1">
        <v>6.63</v>
      </c>
      <c r="LO158" s="1">
        <v>58.81</v>
      </c>
      <c r="LP158" s="1">
        <v>25.33</v>
      </c>
      <c r="LQ158" s="1">
        <v>802.13</v>
      </c>
      <c r="LR158" s="1">
        <v>28.1</v>
      </c>
      <c r="LS158" s="1">
        <v>993.41</v>
      </c>
      <c r="LT158" s="1">
        <v>31.11</v>
      </c>
      <c r="LU158" s="1">
        <v>1207.32</v>
      </c>
      <c r="LV158" s="1">
        <v>31.11</v>
      </c>
      <c r="LW158" s="1">
        <v>1207.32</v>
      </c>
      <c r="LX158" s="1">
        <v>31.11</v>
      </c>
      <c r="LY158" s="1">
        <v>1207.32</v>
      </c>
      <c r="LZ158" s="1">
        <v>31.11</v>
      </c>
      <c r="MA158" s="1">
        <v>1207.32</v>
      </c>
      <c r="MF158" s="1">
        <v>103.37</v>
      </c>
      <c r="MG158" s="1">
        <v>17001.05</v>
      </c>
      <c r="MH158" s="1">
        <v>610.89</v>
      </c>
      <c r="MI158" s="1">
        <v>521964.57</v>
      </c>
      <c r="MJ158" s="1">
        <v>2480.0749999999998</v>
      </c>
      <c r="MK158" s="1">
        <v>7750268.3650000002</v>
      </c>
      <c r="ML158" s="1">
        <v>2756.915</v>
      </c>
      <c r="MM158" s="1">
        <v>9631218.8550000004</v>
      </c>
      <c r="MN158" s="1">
        <v>3059.66</v>
      </c>
      <c r="MO158" s="1">
        <v>11754196.43</v>
      </c>
      <c r="MP158" s="1">
        <v>3059.66</v>
      </c>
      <c r="MQ158" s="1">
        <v>11754196.43</v>
      </c>
      <c r="MR158" s="1">
        <v>3059.66</v>
      </c>
      <c r="MS158" s="1">
        <v>11754196.43</v>
      </c>
      <c r="MT158" s="1">
        <v>3059.66</v>
      </c>
      <c r="MU158" s="1">
        <v>11754196.43</v>
      </c>
      <c r="MV158" s="1">
        <f t="shared" si="430"/>
        <v>2.3384</v>
      </c>
      <c r="MW158" s="1" t="e">
        <f t="shared" ca="1" si="512"/>
        <v>#NAME?</v>
      </c>
      <c r="MX158" s="1" t="e">
        <f t="shared" ca="1" si="513"/>
        <v>#NAME?</v>
      </c>
      <c r="NA158" s="1">
        <v>1</v>
      </c>
      <c r="NB158" s="1">
        <v>1</v>
      </c>
      <c r="NC158" s="1">
        <v>1</v>
      </c>
      <c r="ND158" s="1">
        <v>1</v>
      </c>
      <c r="NE158" s="1">
        <v>1</v>
      </c>
      <c r="NF158" s="1">
        <v>1</v>
      </c>
      <c r="NG158" s="1">
        <v>1</v>
      </c>
      <c r="NH158" s="1">
        <v>1</v>
      </c>
      <c r="NJ158" s="1">
        <v>0.54788111802115869</v>
      </c>
      <c r="NK158" s="1">
        <v>0.82438936653160266</v>
      </c>
      <c r="NL158" s="1">
        <v>0.9815211574139675</v>
      </c>
      <c r="NM158" s="1">
        <v>0.99242000488482818</v>
      </c>
      <c r="NN158" s="1">
        <v>1</v>
      </c>
      <c r="NO158" s="1">
        <v>1</v>
      </c>
      <c r="NP158" s="1">
        <v>1</v>
      </c>
      <c r="NQ158" s="1">
        <v>1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</row>
    <row r="159" spans="1:390" s="1" customFormat="1" x14ac:dyDescent="0.25">
      <c r="A159" s="1">
        <v>1550</v>
      </c>
      <c r="B159" s="1">
        <v>200</v>
      </c>
      <c r="C159" s="1">
        <v>100</v>
      </c>
      <c r="D159" s="1" t="s">
        <v>338</v>
      </c>
      <c r="E159" s="1">
        <v>62.145569004999992</v>
      </c>
      <c r="F159" s="1">
        <v>3864.7796356504132</v>
      </c>
      <c r="G159" s="1">
        <f t="shared" si="403"/>
        <v>2.7078886951976529</v>
      </c>
      <c r="H159" s="1" t="e">
        <f t="shared" ref="H159:H164" ca="1" si="514">E159-КОРЕНЬ(G159)/КОРЕНЬ(B159)*$B$1</f>
        <v>#NAME?</v>
      </c>
      <c r="I159" s="1" t="e">
        <f t="shared" ref="I159:I164" ca="1" si="515">E159+КОРЕНЬ(G159)/КОРЕНЬ(B159)*$B$1</f>
        <v>#NAME?</v>
      </c>
      <c r="J159" s="1">
        <f t="shared" si="406"/>
        <v>4.0093915487096767E-4</v>
      </c>
      <c r="K159" s="1" t="e">
        <f t="shared" ref="K159:K164" ca="1" si="516">J159-КОРЕНЬ(G159)/КОРЕНЬ(B159)*$B$1</f>
        <v>#NAME?</v>
      </c>
      <c r="L159" s="1" t="e">
        <f t="shared" ref="L159:L164" ca="1" si="517">J159+КОРЕНЬ(G159)/КОРЕНЬ(B159)*$B$1</f>
        <v>#NAME?</v>
      </c>
      <c r="M159" s="1">
        <v>0</v>
      </c>
      <c r="N159" s="1">
        <v>78028.615000000005</v>
      </c>
      <c r="O159" s="1">
        <v>167634.23499999999</v>
      </c>
      <c r="P159" s="1">
        <v>28132893557.615002</v>
      </c>
      <c r="Q159" s="1">
        <f t="shared" si="409"/>
        <v>31656813.579780579</v>
      </c>
      <c r="R159" s="1" t="e">
        <f t="shared" ref="R159:R164" ca="1" si="518">O159-КОРЕНЬ(Q159)/КОРЕНЬ(B159)*$B$1</f>
        <v>#NAME?</v>
      </c>
      <c r="S159" s="1" t="e">
        <f t="shared" ref="S159:S164" ca="1" si="519">O159+КОРЕНЬ(Q159)/КОРЕНЬ(B159)*$B$1</f>
        <v>#NAME?</v>
      </c>
      <c r="T159" s="1">
        <v>154900</v>
      </c>
      <c r="U159" s="2">
        <v>23994010000</v>
      </c>
      <c r="V159" s="2">
        <f t="shared" si="412"/>
        <v>0</v>
      </c>
      <c r="W159" s="2" t="e">
        <f t="shared" ref="W159:W164" ca="1" si="520">T159-КОРЕНЬ(V159)/КОРЕНЬ(B159)*$B$1</f>
        <v>#NAME?</v>
      </c>
      <c r="X159" s="2" t="e">
        <f t="shared" ref="X159:X164" ca="1" si="521">T159+КОРЕНЬ(V159)/КОРЕНЬ(B159)*$B$1</f>
        <v>#NAME?</v>
      </c>
      <c r="Y159" s="2">
        <f t="shared" si="415"/>
        <v>0.99935483870967745</v>
      </c>
      <c r="Z159" s="2" t="e">
        <f t="shared" ref="Z159:Z164" ca="1" si="522">Y159-КОРЕНЬ(V159)/КОРЕНЬ(B159)*$B$1</f>
        <v>#NAME?</v>
      </c>
      <c r="AA159" s="2" t="e">
        <f t="shared" ref="AA159:AA164" ca="1" si="523">Y159+КОРЕНЬ(V159)/КОРЕНЬ(B159)*$B$1</f>
        <v>#NAME?</v>
      </c>
      <c r="AB159" s="2">
        <v>1550</v>
      </c>
      <c r="AC159" s="2">
        <v>2402500</v>
      </c>
      <c r="AD159" s="2">
        <f t="shared" si="433"/>
        <v>2.148368710632631</v>
      </c>
      <c r="AE159" s="2">
        <v>7797</v>
      </c>
      <c r="AF159" s="2">
        <v>7797</v>
      </c>
      <c r="AG159" s="2">
        <v>3241.3</v>
      </c>
      <c r="AH159" s="2">
        <v>10514794.529999999</v>
      </c>
      <c r="AI159" s="2">
        <v>154900</v>
      </c>
      <c r="AJ159" s="2">
        <v>3091.37</v>
      </c>
      <c r="AK159" s="2">
        <v>9565309.5299999993</v>
      </c>
      <c r="AL159" s="2"/>
      <c r="AM159" s="2"/>
      <c r="AN159" s="2">
        <v>1</v>
      </c>
      <c r="AO159" s="2">
        <v>1</v>
      </c>
      <c r="AP159" s="2">
        <v>1</v>
      </c>
      <c r="AQ159" s="2">
        <v>1</v>
      </c>
      <c r="AR159" s="2">
        <v>1</v>
      </c>
      <c r="AS159" s="2">
        <v>1</v>
      </c>
      <c r="AT159" s="2">
        <v>1</v>
      </c>
      <c r="AU159" s="2">
        <v>1</v>
      </c>
      <c r="AV159" s="2">
        <v>1</v>
      </c>
      <c r="AW159" s="2">
        <v>1</v>
      </c>
      <c r="AX159" s="2">
        <v>1</v>
      </c>
      <c r="AY159" s="2">
        <v>1</v>
      </c>
      <c r="AZ159" s="2">
        <v>1.0449999999999999</v>
      </c>
      <c r="BA159" s="2">
        <v>1.135</v>
      </c>
      <c r="BB159" s="2">
        <v>72.03</v>
      </c>
      <c r="BC159" s="2">
        <v>6236.16</v>
      </c>
      <c r="BD159" s="2"/>
      <c r="BE159" s="2"/>
      <c r="BF159" s="2"/>
      <c r="BG159" s="2"/>
      <c r="BH159" s="2">
        <v>1.085</v>
      </c>
      <c r="BI159" s="2">
        <v>1.2749999999999999</v>
      </c>
      <c r="BJ159" s="2">
        <v>1.385</v>
      </c>
      <c r="BK159" s="2">
        <v>2.665</v>
      </c>
      <c r="BL159" s="2">
        <v>1.7649999999999999</v>
      </c>
      <c r="BM159" s="1">
        <v>4.5549999999999997</v>
      </c>
      <c r="BN159" s="1">
        <v>2.14</v>
      </c>
      <c r="BO159" s="1">
        <v>7.08</v>
      </c>
      <c r="BP159" s="1">
        <v>3.43</v>
      </c>
      <c r="BQ159" s="1">
        <v>19.75</v>
      </c>
      <c r="BR159" s="1">
        <v>10.365</v>
      </c>
      <c r="BS159" s="1">
        <v>201.17500000000001</v>
      </c>
      <c r="BT159" s="1">
        <v>29.17</v>
      </c>
      <c r="BU159" s="1">
        <v>1627.67</v>
      </c>
      <c r="BV159" s="1">
        <v>7147.9949999999999</v>
      </c>
      <c r="BW159" s="1">
        <v>61598183.994999997</v>
      </c>
      <c r="BX159" s="1">
        <f t="shared" si="418"/>
        <v>2.5004</v>
      </c>
      <c r="BY159" s="1" t="e">
        <f t="shared" ref="BY159:BY164" ca="1" si="524">BN159-КОРЕНЬ(BP159)/КОРЕНЬ(B159)*$B$1</f>
        <v>#NAME?</v>
      </c>
      <c r="BZ159" s="1" t="e">
        <f t="shared" ref="BZ159:BZ164" ca="1" si="525">BN159+КОРЕНЬ(BP159)/КОРЕНЬ(B159)*$B$1</f>
        <v>#NAME?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L159" s="1">
        <v>-33504.738335520007</v>
      </c>
      <c r="CM159" s="1">
        <v>-15902.111254079993</v>
      </c>
      <c r="CN159" s="1">
        <v>-6358.7273179200001</v>
      </c>
      <c r="CO159" s="1">
        <v>-3127.703967200001</v>
      </c>
      <c r="CP159" s="1">
        <v>-980.73709584000096</v>
      </c>
      <c r="CQ159" s="1">
        <v>-95.413891359999994</v>
      </c>
      <c r="CR159" s="1">
        <v>-12.743999040000004</v>
      </c>
      <c r="CS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G159" s="1">
        <v>1</v>
      </c>
      <c r="DH159" s="1">
        <v>1</v>
      </c>
      <c r="DI159" s="1">
        <v>1.01</v>
      </c>
      <c r="DJ159" s="1">
        <v>1.03</v>
      </c>
      <c r="DK159" s="1">
        <v>1.425</v>
      </c>
      <c r="DL159" s="1">
        <v>2.7949999999999999</v>
      </c>
      <c r="DM159" s="1">
        <v>3.25</v>
      </c>
      <c r="DN159" s="1">
        <v>21.18</v>
      </c>
      <c r="DO159" s="1">
        <v>13.68</v>
      </c>
      <c r="DP159" s="1">
        <v>397.79</v>
      </c>
      <c r="DQ159" s="1">
        <v>83</v>
      </c>
      <c r="DR159" s="1">
        <v>9133.09</v>
      </c>
      <c r="DS159" s="1">
        <v>730.18644067796606</v>
      </c>
      <c r="DT159" s="1">
        <v>704031.56497175142</v>
      </c>
      <c r="DU159" s="1">
        <v>842.20270270270271</v>
      </c>
      <c r="DV159" s="1">
        <v>863952.66216216213</v>
      </c>
      <c r="EA159" s="1">
        <v>1.38</v>
      </c>
      <c r="EB159" s="1">
        <v>2.4900000000000002</v>
      </c>
      <c r="EC159" s="1">
        <v>21.135000000000002</v>
      </c>
      <c r="ED159" s="1">
        <v>838.07500000000005</v>
      </c>
      <c r="EE159" s="1">
        <v>86.715000000000003</v>
      </c>
      <c r="EF159" s="1">
        <v>16406.705000000002</v>
      </c>
      <c r="EG159" s="1">
        <v>271.26</v>
      </c>
      <c r="EH159" s="1">
        <v>181941.7</v>
      </c>
      <c r="EI159" s="1">
        <v>1316</v>
      </c>
      <c r="EJ159" s="1">
        <v>3843771.96</v>
      </c>
      <c r="EK159" s="1">
        <v>8249.91</v>
      </c>
      <c r="EL159" s="1">
        <v>90503639.079999998</v>
      </c>
      <c r="EM159" s="1">
        <v>72969.259887005654</v>
      </c>
      <c r="EN159" s="1">
        <v>7033229792.0169487</v>
      </c>
      <c r="EO159" s="1">
        <v>84174.648648648654</v>
      </c>
      <c r="EP159" s="1">
        <v>8631762986.9459457</v>
      </c>
      <c r="EQ159" s="1">
        <f t="shared" si="421"/>
        <v>2.5004</v>
      </c>
      <c r="ER159" s="1" t="e">
        <f t="shared" ref="ER159:ER164" ca="1" si="526">BN159-КОРЕНЬ(BP159)/КОРЕНЬ(B159)*$B$1</f>
        <v>#NAME?</v>
      </c>
      <c r="ES159" s="1" t="e">
        <f t="shared" ref="ES159:ES164" ca="1" si="527">BN159+КОРЕНЬ(BP159)/КОРЕНЬ(B159)*$B$1</f>
        <v>#NAME?</v>
      </c>
      <c r="EV159" s="1">
        <v>1</v>
      </c>
      <c r="EW159" s="1">
        <v>1</v>
      </c>
      <c r="EX159" s="1">
        <v>1</v>
      </c>
      <c r="EY159" s="1">
        <v>1</v>
      </c>
      <c r="EZ159" s="1">
        <v>1</v>
      </c>
      <c r="FA159" s="1">
        <v>1</v>
      </c>
      <c r="FB159" s="1">
        <v>0.88500000000000001</v>
      </c>
      <c r="FC159" s="1">
        <v>0.37</v>
      </c>
      <c r="FE159" s="1">
        <v>-15.404515618858026</v>
      </c>
      <c r="FF159" s="1">
        <v>56.894255968381529</v>
      </c>
      <c r="FG159" s="1">
        <v>88.950825567284753</v>
      </c>
      <c r="FH159" s="1">
        <v>99.240596881206926</v>
      </c>
      <c r="FI159" s="1">
        <v>105.00923660005414</v>
      </c>
      <c r="FJ159" s="1">
        <v>106.61310646739946</v>
      </c>
      <c r="FK159" s="1">
        <v>106.74731026650998</v>
      </c>
      <c r="FL159" s="1">
        <v>106.75752528361592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Z159" s="1">
        <v>1</v>
      </c>
      <c r="GA159" s="1">
        <v>1</v>
      </c>
      <c r="GB159" s="1">
        <v>1</v>
      </c>
      <c r="GC159" s="1">
        <v>1</v>
      </c>
      <c r="GD159" s="1">
        <v>1.085</v>
      </c>
      <c r="GE159" s="1">
        <v>1.2649999999999999</v>
      </c>
      <c r="GF159" s="1">
        <v>1.78</v>
      </c>
      <c r="GG159" s="1">
        <v>3.76</v>
      </c>
      <c r="GH159" s="1">
        <v>6.06</v>
      </c>
      <c r="GI159" s="1">
        <v>47.07</v>
      </c>
      <c r="GJ159" s="1">
        <v>14.04</v>
      </c>
      <c r="GK159" s="1">
        <v>247.75</v>
      </c>
      <c r="GL159" s="1">
        <v>22.344999999999999</v>
      </c>
      <c r="GM159" s="1">
        <v>611.67499999999995</v>
      </c>
      <c r="GN159" s="1">
        <v>22.344999999999999</v>
      </c>
      <c r="GO159" s="1">
        <v>611.67499999999995</v>
      </c>
      <c r="GT159" s="1">
        <v>1.46</v>
      </c>
      <c r="GU159" s="1">
        <v>2.78</v>
      </c>
      <c r="GV159" s="1">
        <v>4.9050000000000002</v>
      </c>
      <c r="GW159" s="1">
        <v>46.325000000000003</v>
      </c>
      <c r="GX159" s="1">
        <v>41.43</v>
      </c>
      <c r="GY159" s="1">
        <v>3170.38</v>
      </c>
      <c r="GZ159" s="1">
        <v>115.8</v>
      </c>
      <c r="HA159" s="1">
        <v>19621.11</v>
      </c>
      <c r="HB159" s="1">
        <v>553.47</v>
      </c>
      <c r="HC159" s="1">
        <v>410081.31</v>
      </c>
      <c r="HD159" s="1">
        <v>1353.345</v>
      </c>
      <c r="HE159" s="1">
        <v>2339259.7149999999</v>
      </c>
      <c r="HF159" s="1">
        <v>2185.75</v>
      </c>
      <c r="HG159" s="1">
        <v>5903992.96</v>
      </c>
      <c r="HH159" s="1">
        <v>2185.75</v>
      </c>
      <c r="HI159" s="1">
        <v>5903992.96</v>
      </c>
      <c r="HJ159" s="1">
        <f t="shared" si="424"/>
        <v>2.5004</v>
      </c>
      <c r="HK159" s="1" t="e">
        <f t="shared" ref="HK159:HK164" ca="1" si="528">BN159-КОРЕНЬ(BP159)/КОРЕНЬ(B159)*$B$1</f>
        <v>#NAME?</v>
      </c>
      <c r="HL159" s="1" t="e">
        <f t="shared" ref="HL159:HL164" ca="1" si="529">BN159+КОРЕНЬ(BP159)/КОРЕНЬ(B159)*$B$1</f>
        <v>#NAME?</v>
      </c>
      <c r="HO159" s="1">
        <v>1</v>
      </c>
      <c r="HP159" s="1">
        <v>1</v>
      </c>
      <c r="HQ159" s="1">
        <v>1</v>
      </c>
      <c r="HR159" s="1">
        <v>1</v>
      </c>
      <c r="HS159" s="1">
        <v>1</v>
      </c>
      <c r="HT159" s="1">
        <v>1</v>
      </c>
      <c r="HU159" s="1">
        <v>1</v>
      </c>
      <c r="HV159" s="1">
        <v>1</v>
      </c>
      <c r="HX159" s="1">
        <v>-39.285519762853838</v>
      </c>
      <c r="HY159" s="1">
        <v>-21.675649340978193</v>
      </c>
      <c r="HZ159" s="1">
        <v>-8.1602012681644478</v>
      </c>
      <c r="IA159" s="1">
        <v>-4.2594298866853286</v>
      </c>
      <c r="IB159" s="1">
        <v>-0.8053701045137639</v>
      </c>
      <c r="IC159" s="1">
        <v>-5.9043475207140289E-2</v>
      </c>
      <c r="ID159" s="1">
        <v>0</v>
      </c>
      <c r="IE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S159" s="1">
        <v>1</v>
      </c>
      <c r="IT159" s="1">
        <v>1</v>
      </c>
      <c r="IU159" s="1">
        <v>1.165</v>
      </c>
      <c r="IV159" s="1">
        <v>1.5149999999999999</v>
      </c>
      <c r="IW159" s="1">
        <v>3.2949999999999999</v>
      </c>
      <c r="IX159" s="1">
        <v>13.244999999999999</v>
      </c>
      <c r="IY159" s="1">
        <v>4.9349999999999996</v>
      </c>
      <c r="IZ159" s="1">
        <v>30.535</v>
      </c>
      <c r="JA159" s="1">
        <v>10.835000000000001</v>
      </c>
      <c r="JB159" s="1">
        <v>146.875</v>
      </c>
      <c r="JC159" s="1">
        <v>22.344999999999999</v>
      </c>
      <c r="JD159" s="1">
        <v>611.67499999999995</v>
      </c>
      <c r="JE159" s="1">
        <v>22.344999999999999</v>
      </c>
      <c r="JF159" s="1">
        <v>611.67499999999995</v>
      </c>
      <c r="JG159" s="1">
        <v>22.344999999999999</v>
      </c>
      <c r="JH159" s="1">
        <v>611.67499999999995</v>
      </c>
      <c r="JM159" s="1">
        <v>6.4850000000000003</v>
      </c>
      <c r="JN159" s="1">
        <v>82.754999999999995</v>
      </c>
      <c r="JO159" s="1">
        <v>48.465000000000003</v>
      </c>
      <c r="JP159" s="1">
        <v>4357.9049999999997</v>
      </c>
      <c r="JQ159" s="1">
        <v>276.95499999999998</v>
      </c>
      <c r="JR159" s="1">
        <v>100804.205</v>
      </c>
      <c r="JS159" s="1">
        <v>438.7</v>
      </c>
      <c r="JT159" s="1">
        <v>256219.61</v>
      </c>
      <c r="JU159" s="1">
        <v>1032.9449999999999</v>
      </c>
      <c r="JV159" s="1">
        <v>1362301.5349999999</v>
      </c>
      <c r="JW159" s="1">
        <v>2185.75</v>
      </c>
      <c r="JX159" s="1">
        <v>5903992.96</v>
      </c>
      <c r="JY159" s="1">
        <v>2185.75</v>
      </c>
      <c r="JZ159" s="1">
        <v>5903992.96</v>
      </c>
      <c r="KA159" s="1">
        <v>2185.75</v>
      </c>
      <c r="KB159" s="1">
        <v>5903992.96</v>
      </c>
      <c r="KC159" s="1">
        <f t="shared" si="427"/>
        <v>2.5004</v>
      </c>
      <c r="KD159" s="1" t="e">
        <f t="shared" ref="KD159:KD164" ca="1" si="530">BN159-КОРЕНЬ(BP159)/КОРЕНЬ(B159)*$B$1</f>
        <v>#NAME?</v>
      </c>
      <c r="KE159" s="1" t="e">
        <f t="shared" ref="KE159:KE164" ca="1" si="531">BN159+КОРЕНЬ(BP159)/КОРЕНЬ(B159)*$B$1</f>
        <v>#NAME?</v>
      </c>
      <c r="KH159" s="1">
        <v>1</v>
      </c>
      <c r="KI159" s="1">
        <v>1</v>
      </c>
      <c r="KJ159" s="1">
        <v>1</v>
      </c>
      <c r="KK159" s="1">
        <v>1</v>
      </c>
      <c r="KL159" s="1">
        <v>1</v>
      </c>
      <c r="KM159" s="1">
        <v>1</v>
      </c>
      <c r="KN159" s="1">
        <v>1</v>
      </c>
      <c r="KO159" s="1">
        <v>1</v>
      </c>
      <c r="KQ159" s="1">
        <v>13.602412341165966</v>
      </c>
      <c r="KR159" s="1">
        <v>16.700335653894971</v>
      </c>
      <c r="KS159" s="1">
        <v>19.010634832770634</v>
      </c>
      <c r="KT159" s="1">
        <v>19.515933073686494</v>
      </c>
      <c r="KU159" s="1">
        <v>19.908424713944601</v>
      </c>
      <c r="KV159" s="1">
        <v>20</v>
      </c>
      <c r="KW159" s="1">
        <v>20</v>
      </c>
      <c r="KX159" s="1">
        <v>20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L159" s="1">
        <v>1.4650000000000001</v>
      </c>
      <c r="LM159" s="1">
        <v>2.5950000000000002</v>
      </c>
      <c r="LN159" s="1">
        <v>6.2450000000000001</v>
      </c>
      <c r="LO159" s="1">
        <v>51.884999999999998</v>
      </c>
      <c r="LP159" s="1">
        <v>24.57</v>
      </c>
      <c r="LQ159" s="1">
        <v>772.23</v>
      </c>
      <c r="LR159" s="1">
        <v>26.625</v>
      </c>
      <c r="LS159" s="1">
        <v>884.92499999999995</v>
      </c>
      <c r="LT159" s="1">
        <v>29.07</v>
      </c>
      <c r="LU159" s="1">
        <v>1029.8499999999999</v>
      </c>
      <c r="LV159" s="1">
        <v>29.07</v>
      </c>
      <c r="LW159" s="1">
        <v>1029.8499999999999</v>
      </c>
      <c r="LX159" s="1">
        <v>29.07</v>
      </c>
      <c r="LY159" s="1">
        <v>1029.8499999999999</v>
      </c>
      <c r="LZ159" s="1">
        <v>29.07</v>
      </c>
      <c r="MA159" s="1">
        <v>1029.8499999999999</v>
      </c>
      <c r="MF159" s="1">
        <v>87.435000000000002</v>
      </c>
      <c r="MG159" s="1">
        <v>12250.405000000001</v>
      </c>
      <c r="MH159" s="1">
        <v>574.98</v>
      </c>
      <c r="MI159" s="1">
        <v>459970.1</v>
      </c>
      <c r="MJ159" s="1">
        <v>2407.9650000000001</v>
      </c>
      <c r="MK159" s="1">
        <v>7485368.5350000001</v>
      </c>
      <c r="ML159" s="1">
        <v>2613.665</v>
      </c>
      <c r="MM159" s="1">
        <v>8590895.1850000005</v>
      </c>
      <c r="MN159" s="1">
        <v>2856.0050000000001</v>
      </c>
      <c r="MO159" s="1">
        <v>10006743.314999999</v>
      </c>
      <c r="MP159" s="1">
        <v>2856.0050000000001</v>
      </c>
      <c r="MQ159" s="1">
        <v>10006743.314999999</v>
      </c>
      <c r="MR159" s="1">
        <v>2856.0050000000001</v>
      </c>
      <c r="MS159" s="1">
        <v>10006743.314999999</v>
      </c>
      <c r="MT159" s="1">
        <v>2856.0050000000001</v>
      </c>
      <c r="MU159" s="1">
        <v>10006743.314999999</v>
      </c>
      <c r="MV159" s="1">
        <f t="shared" si="430"/>
        <v>2.5004</v>
      </c>
      <c r="MW159" s="1" t="e">
        <f t="shared" ref="MW159:MW164" ca="1" si="532">BN159-КОРЕНЬ(BP159)/КОРЕНЬ(B159)*$B$1</f>
        <v>#NAME?</v>
      </c>
      <c r="MX159" s="1" t="e">
        <f t="shared" ref="MX159:MX164" ca="1" si="533">BN159+КОРЕНЬ(BP159)/КОРЕНЬ(B159)*$B$1</f>
        <v>#NAME?</v>
      </c>
      <c r="NA159" s="1">
        <v>1</v>
      </c>
      <c r="NB159" s="1">
        <v>1</v>
      </c>
      <c r="NC159" s="1">
        <v>1</v>
      </c>
      <c r="ND159" s="1">
        <v>1</v>
      </c>
      <c r="NE159" s="1">
        <v>1</v>
      </c>
      <c r="NF159" s="1">
        <v>1</v>
      </c>
      <c r="NG159" s="1">
        <v>1</v>
      </c>
      <c r="NH159" s="1">
        <v>1</v>
      </c>
      <c r="NJ159" s="1">
        <v>0.55084749237219843</v>
      </c>
      <c r="NK159" s="1">
        <v>0.82467456068434175</v>
      </c>
      <c r="NL159" s="1">
        <v>0.98421165507065278</v>
      </c>
      <c r="NM159" s="1">
        <v>0.9941427310473675</v>
      </c>
      <c r="NN159" s="1">
        <v>1</v>
      </c>
      <c r="NO159" s="1">
        <v>1</v>
      </c>
      <c r="NP159" s="1">
        <v>1</v>
      </c>
      <c r="NQ159" s="1">
        <v>1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</row>
    <row r="160" spans="1:390" s="1" customFormat="1" x14ac:dyDescent="0.25">
      <c r="A160" s="1">
        <v>1600</v>
      </c>
      <c r="B160" s="1">
        <v>200</v>
      </c>
      <c r="C160" s="1">
        <v>100</v>
      </c>
      <c r="D160" s="1" t="s">
        <v>343</v>
      </c>
      <c r="E160" s="1">
        <v>64.54397444</v>
      </c>
      <c r="F160" s="1">
        <v>4170.8321614555371</v>
      </c>
      <c r="G160" s="1">
        <f t="shared" si="403"/>
        <v>4.9075249441639244</v>
      </c>
      <c r="H160" s="1" t="e">
        <f t="shared" ca="1" si="514"/>
        <v>#NAME?</v>
      </c>
      <c r="I160" s="1" t="e">
        <f t="shared" ca="1" si="515"/>
        <v>#NAME?</v>
      </c>
      <c r="J160" s="1">
        <f t="shared" si="406"/>
        <v>4.0339984024999998E-4</v>
      </c>
      <c r="K160" s="1" t="e">
        <f t="shared" ca="1" si="516"/>
        <v>#NAME?</v>
      </c>
      <c r="L160" s="1" t="e">
        <f t="shared" ca="1" si="517"/>
        <v>#NAME?</v>
      </c>
      <c r="M160" s="1">
        <v>0</v>
      </c>
      <c r="N160" s="1">
        <v>80857.985000000001</v>
      </c>
      <c r="O160" s="1">
        <v>174402.29</v>
      </c>
      <c r="P160" s="1">
        <v>30446651644.779999</v>
      </c>
      <c r="Q160" s="1">
        <f t="shared" si="409"/>
        <v>30492887.535896301</v>
      </c>
      <c r="R160" s="1" t="e">
        <f t="shared" ca="1" si="518"/>
        <v>#NAME?</v>
      </c>
      <c r="S160" s="1" t="e">
        <f t="shared" ca="1" si="519"/>
        <v>#NAME?</v>
      </c>
      <c r="T160" s="1">
        <v>159900</v>
      </c>
      <c r="U160" s="2">
        <v>25568010000</v>
      </c>
      <c r="V160" s="2">
        <f t="shared" si="412"/>
        <v>0</v>
      </c>
      <c r="W160" s="2" t="e">
        <f t="shared" ca="1" si="520"/>
        <v>#NAME?</v>
      </c>
      <c r="X160" s="2" t="e">
        <f t="shared" ca="1" si="521"/>
        <v>#NAME?</v>
      </c>
      <c r="Y160" s="2">
        <f t="shared" si="415"/>
        <v>0.99937500000000001</v>
      </c>
      <c r="Z160" s="2" t="e">
        <f t="shared" ca="1" si="522"/>
        <v>#NAME?</v>
      </c>
      <c r="AA160" s="2" t="e">
        <f t="shared" ca="1" si="523"/>
        <v>#NAME?</v>
      </c>
      <c r="AB160" s="2">
        <v>1600</v>
      </c>
      <c r="AC160" s="2">
        <v>2560000</v>
      </c>
      <c r="AD160" s="2">
        <f t="shared" si="433"/>
        <v>2.1568963164244077</v>
      </c>
      <c r="AE160" s="2">
        <v>7797</v>
      </c>
      <c r="AF160" s="2">
        <v>7797</v>
      </c>
      <c r="AG160" s="2">
        <v>3319.34</v>
      </c>
      <c r="AH160" s="2">
        <v>11027071.32</v>
      </c>
      <c r="AI160" s="2">
        <v>159900</v>
      </c>
      <c r="AJ160" s="2">
        <v>3169.96</v>
      </c>
      <c r="AK160" s="2">
        <v>10057531.75</v>
      </c>
      <c r="AL160" s="2"/>
      <c r="AM160" s="2"/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1.075</v>
      </c>
      <c r="BA160" s="2">
        <v>1.2250000000000001</v>
      </c>
      <c r="BB160" s="2">
        <v>67.44</v>
      </c>
      <c r="BC160" s="2">
        <v>5317.78</v>
      </c>
      <c r="BD160" s="2"/>
      <c r="BE160" s="2"/>
      <c r="BF160" s="2"/>
      <c r="BG160" s="2"/>
      <c r="BH160" s="2">
        <v>1.135</v>
      </c>
      <c r="BI160" s="2">
        <v>1.425</v>
      </c>
      <c r="BJ160" s="2">
        <v>1.325</v>
      </c>
      <c r="BK160" s="2">
        <v>2.1150000000000002</v>
      </c>
      <c r="BL160" s="2">
        <v>1.615</v>
      </c>
      <c r="BM160" s="1">
        <v>3.4350000000000001</v>
      </c>
      <c r="BN160" s="1">
        <v>1.885</v>
      </c>
      <c r="BO160" s="1">
        <v>5.1150000000000002</v>
      </c>
      <c r="BP160" s="1">
        <v>3.2949999999999999</v>
      </c>
      <c r="BQ160" s="1">
        <v>17.504999999999999</v>
      </c>
      <c r="BR160" s="1">
        <v>10.52</v>
      </c>
      <c r="BS160" s="1">
        <v>209.02</v>
      </c>
      <c r="BT160" s="1">
        <v>36.11</v>
      </c>
      <c r="BU160" s="1">
        <v>2459.63</v>
      </c>
      <c r="BV160" s="1">
        <v>6692.5</v>
      </c>
      <c r="BW160" s="1">
        <v>52497384.810000002</v>
      </c>
      <c r="BX160" s="1">
        <f t="shared" si="418"/>
        <v>1.5617750000000004</v>
      </c>
      <c r="BY160" s="1" t="e">
        <f t="shared" ca="1" si="524"/>
        <v>#NAME?</v>
      </c>
      <c r="BZ160" s="1" t="e">
        <f t="shared" ca="1" si="525"/>
        <v>#NAME?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L160" s="1">
        <v>-30099.901313120001</v>
      </c>
      <c r="CM160" s="1">
        <v>-15248.600720639992</v>
      </c>
      <c r="CN160" s="1">
        <v>-6779.7684683199996</v>
      </c>
      <c r="CO160" s="1">
        <v>-3978.8828563200036</v>
      </c>
      <c r="CP160" s="1">
        <v>-1008.1457395199998</v>
      </c>
      <c r="CQ160" s="1">
        <v>-107.93301664000002</v>
      </c>
      <c r="CR160" s="1">
        <v>-12.60412399999999</v>
      </c>
      <c r="CS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G160" s="1">
        <v>1</v>
      </c>
      <c r="DH160" s="1">
        <v>1</v>
      </c>
      <c r="DI160" s="1">
        <v>1.0049999999999999</v>
      </c>
      <c r="DJ160" s="1">
        <v>1.0149999999999999</v>
      </c>
      <c r="DK160" s="1">
        <v>1.54</v>
      </c>
      <c r="DL160" s="1">
        <v>3.18</v>
      </c>
      <c r="DM160" s="1">
        <v>2.86</v>
      </c>
      <c r="DN160" s="1">
        <v>13.88</v>
      </c>
      <c r="DO160" s="1">
        <v>13.335000000000001</v>
      </c>
      <c r="DP160" s="1">
        <v>338.07499999999999</v>
      </c>
      <c r="DQ160" s="1">
        <v>82.295000000000002</v>
      </c>
      <c r="DR160" s="1">
        <v>9160.8950000000004</v>
      </c>
      <c r="DS160" s="1">
        <v>726.9885057471264</v>
      </c>
      <c r="DT160" s="1">
        <v>681040.13793103443</v>
      </c>
      <c r="DU160" s="1">
        <v>859.10843373493981</v>
      </c>
      <c r="DV160" s="1">
        <v>891815.6626506024</v>
      </c>
      <c r="EA160" s="1">
        <v>1.3049999999999999</v>
      </c>
      <c r="EB160" s="1">
        <v>2.1349999999999998</v>
      </c>
      <c r="EC160" s="1">
        <v>20.36</v>
      </c>
      <c r="ED160" s="1">
        <v>775.73</v>
      </c>
      <c r="EE160" s="1">
        <v>93.87</v>
      </c>
      <c r="EF160" s="1">
        <v>17113.72</v>
      </c>
      <c r="EG160" s="1">
        <v>232.6</v>
      </c>
      <c r="EH160" s="1">
        <v>110624.77</v>
      </c>
      <c r="EI160" s="1">
        <v>1281.0150000000001</v>
      </c>
      <c r="EJ160" s="1">
        <v>3238123.4249999998</v>
      </c>
      <c r="EK160" s="1">
        <v>8180.79</v>
      </c>
      <c r="EL160" s="1">
        <v>90806784.870000005</v>
      </c>
      <c r="EM160" s="1">
        <v>72647.747126436778</v>
      </c>
      <c r="EN160" s="1">
        <v>6803092115.5862064</v>
      </c>
      <c r="EO160" s="1">
        <v>85859.722891566271</v>
      </c>
      <c r="EP160" s="1">
        <v>8909180127.1927719</v>
      </c>
      <c r="EQ160" s="1">
        <f t="shared" si="421"/>
        <v>1.5617750000000004</v>
      </c>
      <c r="ER160" s="1" t="e">
        <f t="shared" ca="1" si="526"/>
        <v>#NAME?</v>
      </c>
      <c r="ES160" s="1" t="e">
        <f t="shared" ca="1" si="527"/>
        <v>#NAME?</v>
      </c>
      <c r="EV160" s="1">
        <v>1</v>
      </c>
      <c r="EW160" s="1">
        <v>1</v>
      </c>
      <c r="EX160" s="1">
        <v>1</v>
      </c>
      <c r="EY160" s="1">
        <v>1</v>
      </c>
      <c r="EZ160" s="1">
        <v>1</v>
      </c>
      <c r="FA160" s="1">
        <v>1</v>
      </c>
      <c r="FB160" s="1">
        <v>0.87</v>
      </c>
      <c r="FC160" s="1">
        <v>0.41499999999999998</v>
      </c>
      <c r="FE160" s="1">
        <v>-17.43672725867123</v>
      </c>
      <c r="FF160" s="1">
        <v>56.596059497916912</v>
      </c>
      <c r="FG160" s="1">
        <v>88.147014742877019</v>
      </c>
      <c r="FH160" s="1">
        <v>98.662771070104938</v>
      </c>
      <c r="FI160" s="1">
        <v>105.190481070944</v>
      </c>
      <c r="FJ160" s="1">
        <v>106.62027550792538</v>
      </c>
      <c r="FK160" s="1">
        <v>106.74838833933381</v>
      </c>
      <c r="FL160" s="1">
        <v>106.75752528361593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Z160" s="1">
        <v>1</v>
      </c>
      <c r="GA160" s="1">
        <v>1</v>
      </c>
      <c r="GB160" s="1">
        <v>1</v>
      </c>
      <c r="GC160" s="1">
        <v>1</v>
      </c>
      <c r="GD160" s="1">
        <v>1.08</v>
      </c>
      <c r="GE160" s="1">
        <v>1.25</v>
      </c>
      <c r="GF160" s="1">
        <v>1.71</v>
      </c>
      <c r="GG160" s="1">
        <v>3.46</v>
      </c>
      <c r="GH160" s="1">
        <v>6.5650000000000004</v>
      </c>
      <c r="GI160" s="1">
        <v>55.625</v>
      </c>
      <c r="GJ160" s="1">
        <v>15.25</v>
      </c>
      <c r="GK160" s="1">
        <v>289.35000000000002</v>
      </c>
      <c r="GL160" s="1">
        <v>23.114999999999998</v>
      </c>
      <c r="GM160" s="1">
        <v>670.68499999999995</v>
      </c>
      <c r="GN160" s="1">
        <v>23.114999999999998</v>
      </c>
      <c r="GO160" s="1">
        <v>670.68499999999995</v>
      </c>
      <c r="GT160" s="1">
        <v>1.49</v>
      </c>
      <c r="GU160" s="1">
        <v>2.81</v>
      </c>
      <c r="GV160" s="1">
        <v>5.65</v>
      </c>
      <c r="GW160" s="1">
        <v>61.39</v>
      </c>
      <c r="GX160" s="1">
        <v>38.299999999999997</v>
      </c>
      <c r="GY160" s="1">
        <v>2644.84</v>
      </c>
      <c r="GZ160" s="1">
        <v>111.7</v>
      </c>
      <c r="HA160" s="1">
        <v>18666.810000000001</v>
      </c>
      <c r="HB160" s="1">
        <v>604.11500000000001</v>
      </c>
      <c r="HC160" s="1">
        <v>491063.92499999999</v>
      </c>
      <c r="HD160" s="1">
        <v>1474.96</v>
      </c>
      <c r="HE160" s="1">
        <v>2748849.35</v>
      </c>
      <c r="HF160" s="1">
        <v>2258.2249999999999</v>
      </c>
      <c r="HG160" s="1">
        <v>6461939.4950000001</v>
      </c>
      <c r="HH160" s="1">
        <v>2258.2249999999999</v>
      </c>
      <c r="HI160" s="1">
        <v>6461939.4950000001</v>
      </c>
      <c r="HJ160" s="1">
        <f t="shared" si="424"/>
        <v>1.5617750000000004</v>
      </c>
      <c r="HK160" s="1" t="e">
        <f t="shared" ca="1" si="528"/>
        <v>#NAME?</v>
      </c>
      <c r="HL160" s="1" t="e">
        <f t="shared" ca="1" si="529"/>
        <v>#NAME?</v>
      </c>
      <c r="HO160" s="1">
        <v>1</v>
      </c>
      <c r="HP160" s="1">
        <v>1</v>
      </c>
      <c r="HQ160" s="1">
        <v>1</v>
      </c>
      <c r="HR160" s="1">
        <v>1</v>
      </c>
      <c r="HS160" s="1">
        <v>1</v>
      </c>
      <c r="HT160" s="1">
        <v>1</v>
      </c>
      <c r="HU160" s="1">
        <v>1</v>
      </c>
      <c r="HV160" s="1">
        <v>1</v>
      </c>
      <c r="HX160" s="1">
        <v>-39.502448458378495</v>
      </c>
      <c r="HY160" s="1">
        <v>-21.321903088645225</v>
      </c>
      <c r="HZ160" s="1">
        <v>-7.9009292332743231</v>
      </c>
      <c r="IA160" s="1">
        <v>-4.2249956992572244</v>
      </c>
      <c r="IB160" s="1">
        <v>-0.71918349169239815</v>
      </c>
      <c r="IC160" s="1">
        <v>-5.2703236258722537E-2</v>
      </c>
      <c r="ID160" s="1">
        <v>0</v>
      </c>
      <c r="IE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S160" s="1">
        <v>1</v>
      </c>
      <c r="IT160" s="1">
        <v>1</v>
      </c>
      <c r="IU160" s="1">
        <v>1.22</v>
      </c>
      <c r="IV160" s="1">
        <v>1.69</v>
      </c>
      <c r="IW160" s="1">
        <v>3.47</v>
      </c>
      <c r="IX160" s="1">
        <v>15.27</v>
      </c>
      <c r="IY160" s="1">
        <v>5.2350000000000003</v>
      </c>
      <c r="IZ160" s="1">
        <v>33.704999999999998</v>
      </c>
      <c r="JA160" s="1">
        <v>11.54</v>
      </c>
      <c r="JB160" s="1">
        <v>172.15</v>
      </c>
      <c r="JC160" s="1">
        <v>23.114999999999998</v>
      </c>
      <c r="JD160" s="1">
        <v>670.68499999999995</v>
      </c>
      <c r="JE160" s="1">
        <v>23.114999999999998</v>
      </c>
      <c r="JF160" s="1">
        <v>670.68499999999995</v>
      </c>
      <c r="JG160" s="1">
        <v>23.114999999999998</v>
      </c>
      <c r="JH160" s="1">
        <v>670.68499999999995</v>
      </c>
      <c r="JM160" s="1">
        <v>6.71</v>
      </c>
      <c r="JN160" s="1">
        <v>83.14</v>
      </c>
      <c r="JO160" s="1">
        <v>57.08</v>
      </c>
      <c r="JP160" s="1">
        <v>5589.71</v>
      </c>
      <c r="JQ160" s="1">
        <v>292.26</v>
      </c>
      <c r="JR160" s="1">
        <v>116896.9</v>
      </c>
      <c r="JS160" s="1">
        <v>469.755</v>
      </c>
      <c r="JT160" s="1">
        <v>283125.09499999997</v>
      </c>
      <c r="JU160" s="1">
        <v>1101.21</v>
      </c>
      <c r="JV160" s="1">
        <v>1603463.2</v>
      </c>
      <c r="JW160" s="1">
        <v>2258.2249999999999</v>
      </c>
      <c r="JX160" s="1">
        <v>6461939.4950000001</v>
      </c>
      <c r="JY160" s="1">
        <v>2258.2249999999999</v>
      </c>
      <c r="JZ160" s="1">
        <v>6461939.4950000001</v>
      </c>
      <c r="KA160" s="1">
        <v>2258.2249999999999</v>
      </c>
      <c r="KB160" s="1">
        <v>6461939.4950000001</v>
      </c>
      <c r="KC160" s="1">
        <f t="shared" si="427"/>
        <v>1.5617750000000004</v>
      </c>
      <c r="KD160" s="1" t="e">
        <f t="shared" ca="1" si="530"/>
        <v>#NAME?</v>
      </c>
      <c r="KE160" s="1" t="e">
        <f t="shared" ca="1" si="531"/>
        <v>#NAME?</v>
      </c>
      <c r="KH160" s="1">
        <v>1</v>
      </c>
      <c r="KI160" s="1">
        <v>1</v>
      </c>
      <c r="KJ160" s="1">
        <v>1</v>
      </c>
      <c r="KK160" s="1">
        <v>1</v>
      </c>
      <c r="KL160" s="1">
        <v>1</v>
      </c>
      <c r="KM160" s="1">
        <v>1</v>
      </c>
      <c r="KN160" s="1">
        <v>1</v>
      </c>
      <c r="KO160" s="1">
        <v>1</v>
      </c>
      <c r="KQ160" s="1">
        <v>13.680366112175138</v>
      </c>
      <c r="KR160" s="1">
        <v>16.667811381635854</v>
      </c>
      <c r="KS160" s="1">
        <v>19.023807585785995</v>
      </c>
      <c r="KT160" s="1">
        <v>19.536866927434943</v>
      </c>
      <c r="KU160" s="1">
        <v>19.905553917362045</v>
      </c>
      <c r="KV160" s="1">
        <v>20</v>
      </c>
      <c r="KW160" s="1">
        <v>20</v>
      </c>
      <c r="KX160" s="1">
        <v>20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L160" s="1">
        <v>1.5549999999999999</v>
      </c>
      <c r="LM160" s="1">
        <v>2.9049999999999998</v>
      </c>
      <c r="LN160" s="1">
        <v>6.9249999999999998</v>
      </c>
      <c r="LO160" s="1">
        <v>60.034999999999997</v>
      </c>
      <c r="LP160" s="1">
        <v>24.88</v>
      </c>
      <c r="LQ160" s="1">
        <v>770.97</v>
      </c>
      <c r="LR160" s="1">
        <v>27.19</v>
      </c>
      <c r="LS160" s="1">
        <v>925.39</v>
      </c>
      <c r="LT160" s="1">
        <v>30.324999999999999</v>
      </c>
      <c r="LU160" s="1">
        <v>1115.7349999999999</v>
      </c>
      <c r="LV160" s="1">
        <v>30.324999999999999</v>
      </c>
      <c r="LW160" s="1">
        <v>1115.7349999999999</v>
      </c>
      <c r="LX160" s="1">
        <v>30.324999999999999</v>
      </c>
      <c r="LY160" s="1">
        <v>1115.7349999999999</v>
      </c>
      <c r="LZ160" s="1">
        <v>30.324999999999999</v>
      </c>
      <c r="MA160" s="1">
        <v>1115.7349999999999</v>
      </c>
      <c r="MF160" s="1">
        <v>95.15</v>
      </c>
      <c r="MG160" s="1">
        <v>13525.38</v>
      </c>
      <c r="MH160" s="1">
        <v>640.95000000000005</v>
      </c>
      <c r="MI160" s="1">
        <v>532034.67000000004</v>
      </c>
      <c r="MJ160" s="1">
        <v>2437.9850000000001</v>
      </c>
      <c r="MK160" s="1">
        <v>7468304.4450000003</v>
      </c>
      <c r="ML160" s="1">
        <v>2669.36</v>
      </c>
      <c r="MM160" s="1">
        <v>8991153.1500000004</v>
      </c>
      <c r="MN160" s="1">
        <v>2982.82</v>
      </c>
      <c r="MO160" s="1">
        <v>10862406.65</v>
      </c>
      <c r="MP160" s="1">
        <v>2982.82</v>
      </c>
      <c r="MQ160" s="1">
        <v>10862406.65</v>
      </c>
      <c r="MR160" s="1">
        <v>2982.82</v>
      </c>
      <c r="MS160" s="1">
        <v>10862406.65</v>
      </c>
      <c r="MT160" s="1">
        <v>2982.82</v>
      </c>
      <c r="MU160" s="1">
        <v>10862406.65</v>
      </c>
      <c r="MV160" s="1">
        <f t="shared" si="430"/>
        <v>1.5617750000000004</v>
      </c>
      <c r="MW160" s="1" t="e">
        <f t="shared" ca="1" si="532"/>
        <v>#NAME?</v>
      </c>
      <c r="MX160" s="1" t="e">
        <f t="shared" ca="1" si="533"/>
        <v>#NAME?</v>
      </c>
      <c r="NA160" s="1">
        <v>1</v>
      </c>
      <c r="NB160" s="1">
        <v>1</v>
      </c>
      <c r="NC160" s="1">
        <v>1</v>
      </c>
      <c r="ND160" s="1">
        <v>1</v>
      </c>
      <c r="NE160" s="1">
        <v>1</v>
      </c>
      <c r="NF160" s="1">
        <v>1</v>
      </c>
      <c r="NG160" s="1">
        <v>1</v>
      </c>
      <c r="NH160" s="1">
        <v>1</v>
      </c>
      <c r="NJ160" s="1">
        <v>0.55202106456983246</v>
      </c>
      <c r="NK160" s="1">
        <v>0.82731276635866724</v>
      </c>
      <c r="NL160" s="1">
        <v>0.98016829647781423</v>
      </c>
      <c r="NM160" s="1">
        <v>0.99362591319860583</v>
      </c>
      <c r="NN160" s="1">
        <v>1</v>
      </c>
      <c r="NO160" s="1">
        <v>1</v>
      </c>
      <c r="NP160" s="1">
        <v>1</v>
      </c>
      <c r="NQ160" s="1">
        <v>1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</row>
    <row r="161" spans="1:390" s="1" customFormat="1" x14ac:dyDescent="0.25">
      <c r="A161" s="1">
        <v>1650</v>
      </c>
      <c r="B161" s="1">
        <v>200</v>
      </c>
      <c r="C161" s="1">
        <v>100</v>
      </c>
      <c r="D161" s="1" t="s">
        <v>343</v>
      </c>
      <c r="E161" s="1">
        <v>66.170330480000018</v>
      </c>
      <c r="F161" s="1">
        <v>4382.4440354879944</v>
      </c>
      <c r="G161" s="1">
        <f t="shared" si="403"/>
        <v>3.9313996555747508</v>
      </c>
      <c r="H161" s="1" t="e">
        <f t="shared" ca="1" si="514"/>
        <v>#NAME?</v>
      </c>
      <c r="I161" s="1" t="e">
        <f t="shared" ca="1" si="515"/>
        <v>#NAME?</v>
      </c>
      <c r="J161" s="1">
        <f t="shared" si="406"/>
        <v>4.0103230593939405E-4</v>
      </c>
      <c r="K161" s="1" t="e">
        <f t="shared" ca="1" si="516"/>
        <v>#NAME?</v>
      </c>
      <c r="L161" s="1" t="e">
        <f t="shared" ca="1" si="517"/>
        <v>#NAME?</v>
      </c>
      <c r="M161" s="1">
        <v>0</v>
      </c>
      <c r="N161" s="1">
        <v>83695.87</v>
      </c>
      <c r="O161" s="1">
        <v>181085.41</v>
      </c>
      <c r="P161" s="1">
        <v>32824131733.040001</v>
      </c>
      <c r="Q161" s="1">
        <f t="shared" si="409"/>
        <v>32206018.171897888</v>
      </c>
      <c r="R161" s="1" t="e">
        <f t="shared" ca="1" si="518"/>
        <v>#NAME?</v>
      </c>
      <c r="S161" s="1" t="e">
        <f t="shared" ca="1" si="519"/>
        <v>#NAME?</v>
      </c>
      <c r="T161" s="1">
        <v>164900</v>
      </c>
      <c r="U161" s="2">
        <v>27192010000</v>
      </c>
      <c r="V161" s="2">
        <f t="shared" si="412"/>
        <v>0</v>
      </c>
      <c r="W161" s="2" t="e">
        <f t="shared" ca="1" si="520"/>
        <v>#NAME?</v>
      </c>
      <c r="X161" s="2" t="e">
        <f t="shared" ca="1" si="521"/>
        <v>#NAME?</v>
      </c>
      <c r="Y161" s="2">
        <f t="shared" si="415"/>
        <v>0.99939393939393939</v>
      </c>
      <c r="Z161" s="2" t="e">
        <f t="shared" ca="1" si="522"/>
        <v>#NAME?</v>
      </c>
      <c r="AA161" s="2" t="e">
        <f t="shared" ca="1" si="523"/>
        <v>#NAME?</v>
      </c>
      <c r="AB161" s="2">
        <v>1650</v>
      </c>
      <c r="AC161" s="2">
        <v>2722500</v>
      </c>
      <c r="AD161" s="2">
        <f t="shared" si="433"/>
        <v>2.1636122547026515</v>
      </c>
      <c r="AE161" s="2">
        <v>7797</v>
      </c>
      <c r="AF161" s="2">
        <v>7797</v>
      </c>
      <c r="AG161" s="2">
        <v>3376.49</v>
      </c>
      <c r="AH161" s="2">
        <v>11410657.99</v>
      </c>
      <c r="AI161" s="2">
        <v>164900</v>
      </c>
      <c r="AJ161" s="2">
        <v>3227.04</v>
      </c>
      <c r="AK161" s="2">
        <v>10423596.619999999</v>
      </c>
      <c r="AL161" s="2"/>
      <c r="AM161" s="2"/>
      <c r="AN161" s="2">
        <v>1</v>
      </c>
      <c r="AO161" s="2">
        <v>1</v>
      </c>
      <c r="AP161" s="2">
        <v>1</v>
      </c>
      <c r="AQ161" s="2">
        <v>1</v>
      </c>
      <c r="AR161" s="2">
        <v>1</v>
      </c>
      <c r="AS161" s="2">
        <v>1</v>
      </c>
      <c r="AT161" s="2">
        <v>1</v>
      </c>
      <c r="AU161" s="2">
        <v>1</v>
      </c>
      <c r="AV161" s="2">
        <v>1</v>
      </c>
      <c r="AW161" s="2">
        <v>1</v>
      </c>
      <c r="AX161" s="2">
        <v>1</v>
      </c>
      <c r="AY161" s="2">
        <v>1</v>
      </c>
      <c r="AZ161" s="2">
        <v>1.04</v>
      </c>
      <c r="BA161" s="2">
        <v>1.1200000000000001</v>
      </c>
      <c r="BB161" s="2">
        <v>73.14</v>
      </c>
      <c r="BC161" s="2">
        <v>6364.43</v>
      </c>
      <c r="BD161" s="2"/>
      <c r="BE161" s="2"/>
      <c r="BF161" s="2"/>
      <c r="BG161" s="2"/>
      <c r="BH161" s="2">
        <v>1.1499999999999999</v>
      </c>
      <c r="BI161" s="2">
        <v>1.48</v>
      </c>
      <c r="BJ161" s="2">
        <v>1.425</v>
      </c>
      <c r="BK161" s="2">
        <v>2.6749999999999998</v>
      </c>
      <c r="BL161" s="2">
        <v>1.75</v>
      </c>
      <c r="BM161" s="1">
        <v>4.1399999999999997</v>
      </c>
      <c r="BN161" s="1">
        <v>1.9950000000000001</v>
      </c>
      <c r="BO161" s="1">
        <v>5.8150000000000004</v>
      </c>
      <c r="BP161" s="1">
        <v>3.98</v>
      </c>
      <c r="BQ161" s="1">
        <v>26.67</v>
      </c>
      <c r="BR161" s="1">
        <v>10.91</v>
      </c>
      <c r="BS161" s="1">
        <v>221.7</v>
      </c>
      <c r="BT161" s="1">
        <v>31.344999999999999</v>
      </c>
      <c r="BU161" s="1">
        <v>1780.9549999999999</v>
      </c>
      <c r="BV161" s="1">
        <v>7263.19</v>
      </c>
      <c r="BW161" s="1">
        <v>62911896.939999998</v>
      </c>
      <c r="BX161" s="1">
        <f t="shared" si="418"/>
        <v>1.834975</v>
      </c>
      <c r="BY161" s="1" t="e">
        <f t="shared" ca="1" si="524"/>
        <v>#NAME?</v>
      </c>
      <c r="BZ161" s="1" t="e">
        <f t="shared" ca="1" si="525"/>
        <v>#NAME?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L161" s="1">
        <v>-33912.700307200008</v>
      </c>
      <c r="CM161" s="1">
        <v>-15570.551175679995</v>
      </c>
      <c r="CN161" s="1">
        <v>-6400.463827359994</v>
      </c>
      <c r="CO161" s="1">
        <v>-3918.6322939200008</v>
      </c>
      <c r="CP161" s="1">
        <v>-988.89706064000018</v>
      </c>
      <c r="CQ161" s="1">
        <v>-97.977729599999947</v>
      </c>
      <c r="CR161" s="1">
        <v>-12.296780479999997</v>
      </c>
      <c r="CS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G161" s="1">
        <v>1</v>
      </c>
      <c r="DH161" s="1">
        <v>1</v>
      </c>
      <c r="DI161" s="1">
        <v>1.0049999999999999</v>
      </c>
      <c r="DJ161" s="1">
        <v>1.0149999999999999</v>
      </c>
      <c r="DK161" s="1">
        <v>1.4650000000000001</v>
      </c>
      <c r="DL161" s="1">
        <v>2.8450000000000002</v>
      </c>
      <c r="DM161" s="1">
        <v>3.3</v>
      </c>
      <c r="DN161" s="1">
        <v>23.37</v>
      </c>
      <c r="DO161" s="1">
        <v>15.05</v>
      </c>
      <c r="DP161" s="1">
        <v>443.06</v>
      </c>
      <c r="DQ161" s="1">
        <v>80.209999999999994</v>
      </c>
      <c r="DR161" s="1">
        <v>8870.5400000000009</v>
      </c>
      <c r="DS161" s="1">
        <v>688.91891891891896</v>
      </c>
      <c r="DT161" s="1">
        <v>655198.98378378374</v>
      </c>
      <c r="DU161" s="1">
        <v>880.84946236559142</v>
      </c>
      <c r="DV161" s="1">
        <v>985746.20430107531</v>
      </c>
      <c r="EA161" s="1">
        <v>1.41</v>
      </c>
      <c r="EB161" s="1">
        <v>2.5499999999999998</v>
      </c>
      <c r="EC161" s="1">
        <v>17.954999999999998</v>
      </c>
      <c r="ED161" s="1">
        <v>631.32500000000005</v>
      </c>
      <c r="EE161" s="1">
        <v>83.07</v>
      </c>
      <c r="EF161" s="1">
        <v>14575.34</v>
      </c>
      <c r="EG161" s="1">
        <v>273.38</v>
      </c>
      <c r="EH161" s="1">
        <v>203173.87</v>
      </c>
      <c r="EI161" s="1">
        <v>1456.7</v>
      </c>
      <c r="EJ161" s="1">
        <v>4282156</v>
      </c>
      <c r="EK161" s="1">
        <v>7972.56</v>
      </c>
      <c r="EL161" s="1">
        <v>87894933.099999994</v>
      </c>
      <c r="EM161" s="1">
        <v>68841.8</v>
      </c>
      <c r="EN161" s="1">
        <v>6545195690.6756754</v>
      </c>
      <c r="EO161" s="1">
        <v>88039.236559139783</v>
      </c>
      <c r="EP161" s="1">
        <v>9849769956.1182804</v>
      </c>
      <c r="EQ161" s="1">
        <f t="shared" si="421"/>
        <v>1.834975</v>
      </c>
      <c r="ER161" s="1" t="e">
        <f t="shared" ca="1" si="526"/>
        <v>#NAME?</v>
      </c>
      <c r="ES161" s="1" t="e">
        <f t="shared" ca="1" si="527"/>
        <v>#NAME?</v>
      </c>
      <c r="EV161" s="1">
        <v>1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0.92500000000000004</v>
      </c>
      <c r="FC161" s="1">
        <v>0.46500000000000002</v>
      </c>
      <c r="FE161" s="1">
        <v>-12.439622814178016</v>
      </c>
      <c r="FF161" s="1">
        <v>57.408709659671906</v>
      </c>
      <c r="FG161" s="1">
        <v>88.504954061039513</v>
      </c>
      <c r="FH161" s="1">
        <v>98.844158912683938</v>
      </c>
      <c r="FI161" s="1">
        <v>105.09594239158929</v>
      </c>
      <c r="FJ161" s="1">
        <v>106.61576325666893</v>
      </c>
      <c r="FK161" s="1">
        <v>106.74905190794497</v>
      </c>
      <c r="FL161" s="1">
        <v>106.75752528361592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Z161" s="1">
        <v>1</v>
      </c>
      <c r="GA161" s="1">
        <v>1</v>
      </c>
      <c r="GB161" s="1">
        <v>1</v>
      </c>
      <c r="GC161" s="1">
        <v>1</v>
      </c>
      <c r="GD161" s="1">
        <v>1.1000000000000001</v>
      </c>
      <c r="GE161" s="1">
        <v>1.3</v>
      </c>
      <c r="GF161" s="1">
        <v>1.7350000000000001</v>
      </c>
      <c r="GG161" s="1">
        <v>3.5649999999999999</v>
      </c>
      <c r="GH161" s="1">
        <v>6.3949999999999996</v>
      </c>
      <c r="GI161" s="1">
        <v>53.585000000000001</v>
      </c>
      <c r="GJ161" s="1">
        <v>15.32</v>
      </c>
      <c r="GK161" s="1">
        <v>288.79000000000002</v>
      </c>
      <c r="GL161" s="1">
        <v>23.954999999999998</v>
      </c>
      <c r="GM161" s="1">
        <v>719.875</v>
      </c>
      <c r="GN161" s="1">
        <v>23.954999999999998</v>
      </c>
      <c r="GO161" s="1">
        <v>719.875</v>
      </c>
      <c r="GT161" s="1">
        <v>1.4750000000000001</v>
      </c>
      <c r="GU161" s="1">
        <v>2.9750000000000001</v>
      </c>
      <c r="GV161" s="1">
        <v>5.48</v>
      </c>
      <c r="GW161" s="1">
        <v>51.89</v>
      </c>
      <c r="GX161" s="1">
        <v>39.75</v>
      </c>
      <c r="GY161" s="1">
        <v>2934.2</v>
      </c>
      <c r="GZ161" s="1">
        <v>115.155</v>
      </c>
      <c r="HA161" s="1">
        <v>19444.974999999999</v>
      </c>
      <c r="HB161" s="1">
        <v>587.94000000000005</v>
      </c>
      <c r="HC161" s="1">
        <v>472281.83</v>
      </c>
      <c r="HD161" s="1">
        <v>1477.97</v>
      </c>
      <c r="HE161" s="1">
        <v>2723867.52</v>
      </c>
      <c r="HF161" s="1">
        <v>2343.89</v>
      </c>
      <c r="HG161" s="1">
        <v>6958495.8300000001</v>
      </c>
      <c r="HH161" s="1">
        <v>2343.89</v>
      </c>
      <c r="HI161" s="1">
        <v>6958495.8300000001</v>
      </c>
      <c r="HJ161" s="1">
        <f t="shared" si="424"/>
        <v>1.834975</v>
      </c>
      <c r="HK161" s="1" t="e">
        <f t="shared" ca="1" si="528"/>
        <v>#NAME?</v>
      </c>
      <c r="HL161" s="1" t="e">
        <f t="shared" ca="1" si="529"/>
        <v>#NAME?</v>
      </c>
      <c r="HO161" s="1">
        <v>1</v>
      </c>
      <c r="HP161" s="1">
        <v>1</v>
      </c>
      <c r="HQ161" s="1">
        <v>1</v>
      </c>
      <c r="HR161" s="1">
        <v>1</v>
      </c>
      <c r="HS161" s="1">
        <v>1</v>
      </c>
      <c r="HT161" s="1">
        <v>1</v>
      </c>
      <c r="HU161" s="1">
        <v>1</v>
      </c>
      <c r="HV161" s="1">
        <v>1</v>
      </c>
      <c r="HX161" s="1">
        <v>-40.347475466842859</v>
      </c>
      <c r="HY161" s="1">
        <v>-21.003637744783337</v>
      </c>
      <c r="HZ161" s="1">
        <v>-8.4315883617397844</v>
      </c>
      <c r="IA161" s="1">
        <v>-4.2618036869242237</v>
      </c>
      <c r="IB161" s="1">
        <v>-0.80245966795726997</v>
      </c>
      <c r="IC161" s="1">
        <v>-5.9043475207140289E-2</v>
      </c>
      <c r="ID161" s="1">
        <v>0</v>
      </c>
      <c r="IE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S161" s="1">
        <v>1</v>
      </c>
      <c r="IT161" s="1">
        <v>1</v>
      </c>
      <c r="IU161" s="1">
        <v>1.1299999999999999</v>
      </c>
      <c r="IV161" s="1">
        <v>1.39</v>
      </c>
      <c r="IW161" s="1">
        <v>3.59</v>
      </c>
      <c r="IX161" s="1">
        <v>15.71</v>
      </c>
      <c r="IY161" s="1">
        <v>4.93</v>
      </c>
      <c r="IZ161" s="1">
        <v>30.45</v>
      </c>
      <c r="JA161" s="1">
        <v>11.824999999999999</v>
      </c>
      <c r="JB161" s="1">
        <v>172.905</v>
      </c>
      <c r="JC161" s="1">
        <v>23.954999999999998</v>
      </c>
      <c r="JD161" s="1">
        <v>719.875</v>
      </c>
      <c r="JE161" s="1">
        <v>23.954999999999998</v>
      </c>
      <c r="JF161" s="1">
        <v>719.875</v>
      </c>
      <c r="JG161" s="1">
        <v>23.954999999999998</v>
      </c>
      <c r="JH161" s="1">
        <v>719.875</v>
      </c>
      <c r="JM161" s="1">
        <v>6.8049999999999997</v>
      </c>
      <c r="JN161" s="1">
        <v>82.155000000000001</v>
      </c>
      <c r="JO161" s="1">
        <v>45.984999999999999</v>
      </c>
      <c r="JP161" s="1">
        <v>3588.5050000000001</v>
      </c>
      <c r="JQ161" s="1">
        <v>304.76499999999999</v>
      </c>
      <c r="JR161" s="1">
        <v>122078.645</v>
      </c>
      <c r="JS161" s="1">
        <v>442.22500000000002</v>
      </c>
      <c r="JT161" s="1">
        <v>257557.815</v>
      </c>
      <c r="JU161" s="1">
        <v>1129.5</v>
      </c>
      <c r="JV161" s="1">
        <v>1603239.18</v>
      </c>
      <c r="JW161" s="1">
        <v>2343.89</v>
      </c>
      <c r="JX161" s="1">
        <v>6958495.8300000001</v>
      </c>
      <c r="JY161" s="1">
        <v>2343.89</v>
      </c>
      <c r="JZ161" s="1">
        <v>6958495.8300000001</v>
      </c>
      <c r="KA161" s="1">
        <v>2343.89</v>
      </c>
      <c r="KB161" s="1">
        <v>6958495.8300000001</v>
      </c>
      <c r="KC161" s="1">
        <f t="shared" si="427"/>
        <v>1.834975</v>
      </c>
      <c r="KD161" s="1" t="e">
        <f t="shared" ca="1" si="530"/>
        <v>#NAME?</v>
      </c>
      <c r="KE161" s="1" t="e">
        <f t="shared" ca="1" si="531"/>
        <v>#NAME?</v>
      </c>
      <c r="KH161" s="1">
        <v>1</v>
      </c>
      <c r="KI161" s="1">
        <v>1</v>
      </c>
      <c r="KJ161" s="1">
        <v>1</v>
      </c>
      <c r="KK161" s="1">
        <v>1</v>
      </c>
      <c r="KL161" s="1">
        <v>1</v>
      </c>
      <c r="KM161" s="1">
        <v>1</v>
      </c>
      <c r="KN161" s="1">
        <v>1</v>
      </c>
      <c r="KO161" s="1">
        <v>1</v>
      </c>
      <c r="KQ161" s="1">
        <v>13.615719201324785</v>
      </c>
      <c r="KR161" s="1">
        <v>16.708033045558729</v>
      </c>
      <c r="KS161" s="1">
        <v>18.972617260586222</v>
      </c>
      <c r="KT161" s="1">
        <v>19.505603396493431</v>
      </c>
      <c r="KU161" s="1">
        <v>19.912463955480082</v>
      </c>
      <c r="KV161" s="1">
        <v>20</v>
      </c>
      <c r="KW161" s="1">
        <v>20</v>
      </c>
      <c r="KX161" s="1">
        <v>20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L161" s="1">
        <v>1.49</v>
      </c>
      <c r="LM161" s="1">
        <v>2.64</v>
      </c>
      <c r="LN161" s="1">
        <v>6.2350000000000003</v>
      </c>
      <c r="LO161" s="1">
        <v>50.945</v>
      </c>
      <c r="LP161" s="1">
        <v>24.164999999999999</v>
      </c>
      <c r="LQ161" s="1">
        <v>733.82500000000005</v>
      </c>
      <c r="LR161" s="1">
        <v>26.535</v>
      </c>
      <c r="LS161" s="1">
        <v>896.65499999999997</v>
      </c>
      <c r="LT161" s="1">
        <v>30.684999999999999</v>
      </c>
      <c r="LU161" s="1">
        <v>1177.825</v>
      </c>
      <c r="LV161" s="1">
        <v>30.684999999999999</v>
      </c>
      <c r="LW161" s="1">
        <v>1177.825</v>
      </c>
      <c r="LX161" s="1">
        <v>30.684999999999999</v>
      </c>
      <c r="LY161" s="1">
        <v>1177.825</v>
      </c>
      <c r="LZ161" s="1">
        <v>30.684999999999999</v>
      </c>
      <c r="MA161" s="1">
        <v>1177.825</v>
      </c>
      <c r="MF161" s="1">
        <v>89.42</v>
      </c>
      <c r="MG161" s="1">
        <v>12893.06</v>
      </c>
      <c r="MH161" s="1">
        <v>572.18499999999995</v>
      </c>
      <c r="MI161" s="1">
        <v>447320.36499999999</v>
      </c>
      <c r="MJ161" s="1">
        <v>2368.6550000000002</v>
      </c>
      <c r="MK161" s="1">
        <v>7102080.7249999996</v>
      </c>
      <c r="ML161" s="1">
        <v>2606.6950000000002</v>
      </c>
      <c r="MM161" s="1">
        <v>8710961.2750000004</v>
      </c>
      <c r="MN161" s="1">
        <v>3020.5650000000001</v>
      </c>
      <c r="MO161" s="1">
        <v>11466830.635</v>
      </c>
      <c r="MP161" s="1">
        <v>3020.5650000000001</v>
      </c>
      <c r="MQ161" s="1">
        <v>11466830.635</v>
      </c>
      <c r="MR161" s="1">
        <v>3020.5650000000001</v>
      </c>
      <c r="MS161" s="1">
        <v>11466830.635</v>
      </c>
      <c r="MT161" s="1">
        <v>3020.5650000000001</v>
      </c>
      <c r="MU161" s="1">
        <v>11466830.635</v>
      </c>
      <c r="MV161" s="1">
        <f t="shared" si="430"/>
        <v>1.834975</v>
      </c>
      <c r="MW161" s="1" t="e">
        <f t="shared" ca="1" si="532"/>
        <v>#NAME?</v>
      </c>
      <c r="MX161" s="1" t="e">
        <f t="shared" ca="1" si="533"/>
        <v>#NAME?</v>
      </c>
      <c r="NA161" s="1">
        <v>1</v>
      </c>
      <c r="NB161" s="1">
        <v>1</v>
      </c>
      <c r="NC161" s="1">
        <v>1</v>
      </c>
      <c r="ND161" s="1">
        <v>1</v>
      </c>
      <c r="NE161" s="1">
        <v>1</v>
      </c>
      <c r="NF161" s="1">
        <v>1</v>
      </c>
      <c r="NG161" s="1">
        <v>1</v>
      </c>
      <c r="NH161" s="1">
        <v>1</v>
      </c>
      <c r="NJ161" s="1">
        <v>0.54482345353282735</v>
      </c>
      <c r="NK161" s="1">
        <v>0.82695821723679019</v>
      </c>
      <c r="NL161" s="1">
        <v>0.98198477105629123</v>
      </c>
      <c r="NM161" s="1">
        <v>0.99328136796609812</v>
      </c>
      <c r="NN161" s="1">
        <v>1</v>
      </c>
      <c r="NO161" s="1">
        <v>1</v>
      </c>
      <c r="NP161" s="1">
        <v>1</v>
      </c>
      <c r="NQ161" s="1">
        <v>1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</row>
    <row r="162" spans="1:390" s="1" customFormat="1" x14ac:dyDescent="0.25">
      <c r="A162" s="1">
        <v>1700</v>
      </c>
      <c r="B162" s="1">
        <v>200</v>
      </c>
      <c r="C162" s="1">
        <v>100</v>
      </c>
      <c r="D162" s="1" t="s">
        <v>343</v>
      </c>
      <c r="E162" s="1">
        <v>68.680904720000029</v>
      </c>
      <c r="F162" s="1">
        <v>4721.1127240835767</v>
      </c>
      <c r="G162" s="1">
        <f t="shared" si="403"/>
        <v>4.0460509258546153</v>
      </c>
      <c r="H162" s="1" t="e">
        <f t="shared" ca="1" si="514"/>
        <v>#NAME?</v>
      </c>
      <c r="I162" s="1" t="e">
        <f t="shared" ca="1" si="515"/>
        <v>#NAME?</v>
      </c>
      <c r="J162" s="1">
        <f t="shared" si="406"/>
        <v>4.0400532188235311E-4</v>
      </c>
      <c r="K162" s="1" t="e">
        <f t="shared" ca="1" si="516"/>
        <v>#NAME?</v>
      </c>
      <c r="L162" s="1" t="e">
        <f t="shared" ca="1" si="517"/>
        <v>#NAME?</v>
      </c>
      <c r="M162" s="1">
        <v>0</v>
      </c>
      <c r="N162" s="1">
        <v>86660.85</v>
      </c>
      <c r="O162" s="1">
        <v>188377.21</v>
      </c>
      <c r="P162" s="1">
        <v>35521604629.660004</v>
      </c>
      <c r="Q162" s="1">
        <f t="shared" si="409"/>
        <v>35631382.275909424</v>
      </c>
      <c r="R162" s="1" t="e">
        <f t="shared" ca="1" si="518"/>
        <v>#NAME?</v>
      </c>
      <c r="S162" s="1" t="e">
        <f t="shared" ca="1" si="519"/>
        <v>#NAME?</v>
      </c>
      <c r="T162" s="1">
        <v>169900</v>
      </c>
      <c r="U162" s="2">
        <v>28866010000</v>
      </c>
      <c r="V162" s="2">
        <f t="shared" si="412"/>
        <v>0</v>
      </c>
      <c r="W162" s="2" t="e">
        <f t="shared" ca="1" si="520"/>
        <v>#NAME?</v>
      </c>
      <c r="X162" s="2" t="e">
        <f t="shared" ca="1" si="521"/>
        <v>#NAME?</v>
      </c>
      <c r="Y162" s="2">
        <f t="shared" si="415"/>
        <v>0.99941176470588233</v>
      </c>
      <c r="Z162" s="2" t="e">
        <f t="shared" ca="1" si="522"/>
        <v>#NAME?</v>
      </c>
      <c r="AA162" s="2" t="e">
        <f t="shared" ca="1" si="523"/>
        <v>#NAME?</v>
      </c>
      <c r="AB162" s="2">
        <v>1700</v>
      </c>
      <c r="AC162" s="2">
        <v>2890000</v>
      </c>
      <c r="AD162" s="2">
        <f t="shared" si="433"/>
        <v>2.1737290829711453</v>
      </c>
      <c r="AE162" s="2">
        <v>7797</v>
      </c>
      <c r="AF162" s="2">
        <v>7797</v>
      </c>
      <c r="AG162" s="2">
        <v>3441.3649999999998</v>
      </c>
      <c r="AH162" s="2">
        <v>11854181.215</v>
      </c>
      <c r="AI162" s="2">
        <v>169900</v>
      </c>
      <c r="AJ162" s="2">
        <v>3294.3049999999998</v>
      </c>
      <c r="AK162" s="2">
        <v>10863838.125</v>
      </c>
      <c r="AL162" s="2"/>
      <c r="AM162" s="2"/>
      <c r="AN162" s="2">
        <v>1</v>
      </c>
      <c r="AO162" s="2">
        <v>1</v>
      </c>
      <c r="AP162" s="2">
        <v>1</v>
      </c>
      <c r="AQ162" s="2">
        <v>1</v>
      </c>
      <c r="AR162" s="2">
        <v>1</v>
      </c>
      <c r="AS162" s="2">
        <v>1</v>
      </c>
      <c r="AT162" s="2">
        <v>1</v>
      </c>
      <c r="AU162" s="2">
        <v>1</v>
      </c>
      <c r="AV162" s="2">
        <v>1</v>
      </c>
      <c r="AW162" s="2">
        <v>1</v>
      </c>
      <c r="AX162" s="2">
        <v>1</v>
      </c>
      <c r="AY162" s="2">
        <v>1</v>
      </c>
      <c r="AZ162" s="2">
        <v>1.03</v>
      </c>
      <c r="BA162" s="2">
        <v>1.0900000000000001</v>
      </c>
      <c r="BB162" s="2">
        <v>74.204999999999998</v>
      </c>
      <c r="BC162" s="2">
        <v>6668.0450000000001</v>
      </c>
      <c r="BD162" s="2"/>
      <c r="BE162" s="2"/>
      <c r="BF162" s="2"/>
      <c r="BG162" s="2"/>
      <c r="BH162" s="2">
        <v>1.1000000000000001</v>
      </c>
      <c r="BI162" s="2">
        <v>1.3</v>
      </c>
      <c r="BJ162" s="2">
        <v>1.365</v>
      </c>
      <c r="BK162" s="2">
        <v>2.375</v>
      </c>
      <c r="BL162" s="2">
        <v>1.69</v>
      </c>
      <c r="BM162" s="1">
        <v>3.92</v>
      </c>
      <c r="BN162" s="1">
        <v>2.0750000000000002</v>
      </c>
      <c r="BO162" s="1">
        <v>6.6349999999999998</v>
      </c>
      <c r="BP162" s="1">
        <v>3.48</v>
      </c>
      <c r="BQ162" s="1">
        <v>20.329999999999998</v>
      </c>
      <c r="BR162" s="1">
        <v>11.32</v>
      </c>
      <c r="BS162" s="1">
        <v>236.17</v>
      </c>
      <c r="BT162" s="1">
        <v>36.234999999999999</v>
      </c>
      <c r="BU162" s="1">
        <v>2160.0549999999998</v>
      </c>
      <c r="BV162" s="1">
        <v>7367.62</v>
      </c>
      <c r="BW162" s="1">
        <v>65885898.240000002</v>
      </c>
      <c r="BX162" s="1">
        <f t="shared" si="418"/>
        <v>2.3293749999999989</v>
      </c>
      <c r="BY162" s="1" t="e">
        <f t="shared" ca="1" si="524"/>
        <v>#NAME?</v>
      </c>
      <c r="BZ162" s="1" t="e">
        <f t="shared" ca="1" si="525"/>
        <v>#NAME?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L162" s="1">
        <v>-35698.513155520006</v>
      </c>
      <c r="CM162" s="1">
        <v>-15864.12289696</v>
      </c>
      <c r="CN162" s="1">
        <v>-6493.3861432000003</v>
      </c>
      <c r="CO162" s="1">
        <v>-3853.7571591999986</v>
      </c>
      <c r="CP162" s="1">
        <v>-994.90644400000008</v>
      </c>
      <c r="CQ162" s="1">
        <v>-109.15459648000004</v>
      </c>
      <c r="CR162" s="1">
        <v>-12.768569440000006</v>
      </c>
      <c r="CS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G162" s="1">
        <v>1</v>
      </c>
      <c r="DH162" s="1">
        <v>1</v>
      </c>
      <c r="DI162" s="1">
        <v>1.0049999999999999</v>
      </c>
      <c r="DJ162" s="1">
        <v>1.0149999999999999</v>
      </c>
      <c r="DK162" s="1">
        <v>1.5149999999999999</v>
      </c>
      <c r="DL162" s="1">
        <v>2.9649999999999999</v>
      </c>
      <c r="DM162" s="1">
        <v>3.1949999999999998</v>
      </c>
      <c r="DN162" s="1">
        <v>19.425000000000001</v>
      </c>
      <c r="DO162" s="1">
        <v>13.675000000000001</v>
      </c>
      <c r="DP162" s="1">
        <v>351.13499999999999</v>
      </c>
      <c r="DQ162" s="1">
        <v>78.510000000000005</v>
      </c>
      <c r="DR162" s="1">
        <v>8414.94</v>
      </c>
      <c r="DS162" s="1">
        <v>708.55376344086017</v>
      </c>
      <c r="DT162" s="1">
        <v>683929.62903225806</v>
      </c>
      <c r="DU162" s="1">
        <v>857.29</v>
      </c>
      <c r="DV162" s="1">
        <v>925195.69</v>
      </c>
      <c r="EA162" s="1">
        <v>1.375</v>
      </c>
      <c r="EB162" s="1">
        <v>2.4049999999999998</v>
      </c>
      <c r="EC162" s="1">
        <v>20.27</v>
      </c>
      <c r="ED162" s="1">
        <v>779.84</v>
      </c>
      <c r="EE162" s="1">
        <v>92.435000000000002</v>
      </c>
      <c r="EF162" s="1">
        <v>15550.205</v>
      </c>
      <c r="EG162" s="1">
        <v>265.54000000000002</v>
      </c>
      <c r="EH162" s="1">
        <v>165258.19</v>
      </c>
      <c r="EI162" s="1">
        <v>1317.605</v>
      </c>
      <c r="EJ162" s="1">
        <v>3380568.6850000001</v>
      </c>
      <c r="EK162" s="1">
        <v>7801.15</v>
      </c>
      <c r="EL162" s="1">
        <v>83391071.760000005</v>
      </c>
      <c r="EM162" s="1">
        <v>70804.037634408596</v>
      </c>
      <c r="EN162" s="1">
        <v>6832051401.9086018</v>
      </c>
      <c r="EO162" s="1">
        <v>85678.54</v>
      </c>
      <c r="EP162" s="1">
        <v>9243516612.8999996</v>
      </c>
      <c r="EQ162" s="1">
        <f t="shared" si="421"/>
        <v>2.3293749999999989</v>
      </c>
      <c r="ER162" s="1" t="e">
        <f t="shared" ca="1" si="526"/>
        <v>#NAME?</v>
      </c>
      <c r="ES162" s="1" t="e">
        <f t="shared" ca="1" si="527"/>
        <v>#NAME?</v>
      </c>
      <c r="EV162" s="1">
        <v>1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0.93</v>
      </c>
      <c r="FC162" s="1">
        <v>0.5</v>
      </c>
      <c r="FE162" s="1">
        <v>-11.261120421509931</v>
      </c>
      <c r="FF162" s="1">
        <v>56.449112382986208</v>
      </c>
      <c r="FG162" s="1">
        <v>88.323359998048161</v>
      </c>
      <c r="FH162" s="1">
        <v>98.631879290700013</v>
      </c>
      <c r="FI162" s="1">
        <v>105.22959129717525</v>
      </c>
      <c r="FJ162" s="1">
        <v>106.61445408274267</v>
      </c>
      <c r="FK162" s="1">
        <v>106.74860033785122</v>
      </c>
      <c r="FL162" s="1">
        <v>106.75752528361592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Z162" s="1">
        <v>1</v>
      </c>
      <c r="GA162" s="1">
        <v>1</v>
      </c>
      <c r="GB162" s="1">
        <v>1</v>
      </c>
      <c r="GC162" s="1">
        <v>1</v>
      </c>
      <c r="GD162" s="1">
        <v>1.1100000000000001</v>
      </c>
      <c r="GE162" s="1">
        <v>1.33</v>
      </c>
      <c r="GF162" s="1">
        <v>1.7849999999999999</v>
      </c>
      <c r="GG162" s="1">
        <v>3.9049999999999998</v>
      </c>
      <c r="GH162" s="1">
        <v>6.24</v>
      </c>
      <c r="GI162" s="1">
        <v>49.76</v>
      </c>
      <c r="GJ162" s="1">
        <v>15.275</v>
      </c>
      <c r="GK162" s="1">
        <v>300.35500000000002</v>
      </c>
      <c r="GL162" s="1">
        <v>23.63</v>
      </c>
      <c r="GM162" s="1">
        <v>702.94</v>
      </c>
      <c r="GN162" s="1">
        <v>23.63</v>
      </c>
      <c r="GO162" s="1">
        <v>702.94</v>
      </c>
      <c r="GT162" s="1">
        <v>1.4350000000000001</v>
      </c>
      <c r="GU162" s="1">
        <v>2.9249999999999998</v>
      </c>
      <c r="GV162" s="1">
        <v>5.7750000000000004</v>
      </c>
      <c r="GW162" s="1">
        <v>62.164999999999999</v>
      </c>
      <c r="GX162" s="1">
        <v>43.615000000000002</v>
      </c>
      <c r="GY162" s="1">
        <v>3352.7849999999999</v>
      </c>
      <c r="GZ162" s="1">
        <v>119.925</v>
      </c>
      <c r="HA162" s="1">
        <v>21445.244999999999</v>
      </c>
      <c r="HB162" s="1">
        <v>570.41499999999996</v>
      </c>
      <c r="HC162" s="1">
        <v>433448.505</v>
      </c>
      <c r="HD162" s="1">
        <v>1479.365</v>
      </c>
      <c r="HE162" s="1">
        <v>2862974.2549999999</v>
      </c>
      <c r="HF162" s="1">
        <v>2312.9250000000002</v>
      </c>
      <c r="HG162" s="1">
        <v>6797352.6050000004</v>
      </c>
      <c r="HH162" s="1">
        <v>2312.9250000000002</v>
      </c>
      <c r="HI162" s="1">
        <v>6797352.6050000004</v>
      </c>
      <c r="HJ162" s="1">
        <f t="shared" si="424"/>
        <v>2.3293749999999989</v>
      </c>
      <c r="HK162" s="1" t="e">
        <f t="shared" ca="1" si="528"/>
        <v>#NAME?</v>
      </c>
      <c r="HL162" s="1" t="e">
        <f t="shared" ca="1" si="529"/>
        <v>#NAME?</v>
      </c>
      <c r="HO162" s="1">
        <v>1</v>
      </c>
      <c r="HP162" s="1">
        <v>1</v>
      </c>
      <c r="HQ162" s="1">
        <v>1</v>
      </c>
      <c r="HR162" s="1">
        <v>1</v>
      </c>
      <c r="HS162" s="1">
        <v>1</v>
      </c>
      <c r="HT162" s="1">
        <v>1</v>
      </c>
      <c r="HU162" s="1">
        <v>1</v>
      </c>
      <c r="HV162" s="1">
        <v>1</v>
      </c>
      <c r="HX162" s="1">
        <v>-42.164777689884517</v>
      </c>
      <c r="HY162" s="1">
        <v>-22.372527926601137</v>
      </c>
      <c r="HZ162" s="1">
        <v>-8.3845005148574323</v>
      </c>
      <c r="IA162" s="1">
        <v>-4.150463854359514</v>
      </c>
      <c r="IB162" s="1">
        <v>-0.77928669670364326</v>
      </c>
      <c r="IC162" s="1">
        <v>-5.6269620667207525E-2</v>
      </c>
      <c r="ID162" s="1">
        <v>0</v>
      </c>
      <c r="IE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S162" s="1">
        <v>1</v>
      </c>
      <c r="IT162" s="1">
        <v>1</v>
      </c>
      <c r="IU162" s="1">
        <v>1.1599999999999999</v>
      </c>
      <c r="IV162" s="1">
        <v>1.49</v>
      </c>
      <c r="IW162" s="1">
        <v>3.375</v>
      </c>
      <c r="IX162" s="1">
        <v>14.205</v>
      </c>
      <c r="IY162" s="1">
        <v>5.0599999999999996</v>
      </c>
      <c r="IZ162" s="1">
        <v>31.94</v>
      </c>
      <c r="JA162" s="1">
        <v>11.285</v>
      </c>
      <c r="JB162" s="1">
        <v>159.375</v>
      </c>
      <c r="JC162" s="1">
        <v>23.63</v>
      </c>
      <c r="JD162" s="1">
        <v>702.94</v>
      </c>
      <c r="JE162" s="1">
        <v>23.63</v>
      </c>
      <c r="JF162" s="1">
        <v>702.94</v>
      </c>
      <c r="JG162" s="1">
        <v>23.63</v>
      </c>
      <c r="JH162" s="1">
        <v>702.94</v>
      </c>
      <c r="JM162" s="1">
        <v>7.3550000000000004</v>
      </c>
      <c r="JN162" s="1">
        <v>104.245</v>
      </c>
      <c r="JO162" s="1">
        <v>51.784999999999997</v>
      </c>
      <c r="JP162" s="1">
        <v>4436.8249999999998</v>
      </c>
      <c r="JQ162" s="1">
        <v>281.17500000000001</v>
      </c>
      <c r="JR162" s="1">
        <v>107348.83500000001</v>
      </c>
      <c r="JS162" s="1">
        <v>453.565</v>
      </c>
      <c r="JT162" s="1">
        <v>269085.26500000001</v>
      </c>
      <c r="JU162" s="1">
        <v>1077.67</v>
      </c>
      <c r="JV162" s="1">
        <v>1481052.14</v>
      </c>
      <c r="JW162" s="1">
        <v>2312.9250000000002</v>
      </c>
      <c r="JX162" s="1">
        <v>6797352.6050000004</v>
      </c>
      <c r="JY162" s="1">
        <v>2312.9250000000002</v>
      </c>
      <c r="JZ162" s="1">
        <v>6797352.6050000004</v>
      </c>
      <c r="KA162" s="1">
        <v>2312.9250000000002</v>
      </c>
      <c r="KB162" s="1">
        <v>6797352.6050000004</v>
      </c>
      <c r="KC162" s="1">
        <f t="shared" si="427"/>
        <v>2.3293749999999989</v>
      </c>
      <c r="KD162" s="1" t="e">
        <f t="shared" ca="1" si="530"/>
        <v>#NAME?</v>
      </c>
      <c r="KE162" s="1" t="e">
        <f t="shared" ca="1" si="531"/>
        <v>#NAME?</v>
      </c>
      <c r="KH162" s="1">
        <v>1</v>
      </c>
      <c r="KI162" s="1">
        <v>1</v>
      </c>
      <c r="KJ162" s="1">
        <v>1</v>
      </c>
      <c r="KK162" s="1">
        <v>1</v>
      </c>
      <c r="KL162" s="1">
        <v>1</v>
      </c>
      <c r="KM162" s="1">
        <v>1</v>
      </c>
      <c r="KN162" s="1">
        <v>1</v>
      </c>
      <c r="KO162" s="1">
        <v>1</v>
      </c>
      <c r="KQ162" s="1">
        <v>13.473043597537597</v>
      </c>
      <c r="KR162" s="1">
        <v>16.659347399751915</v>
      </c>
      <c r="KS162" s="1">
        <v>18.97565043347592</v>
      </c>
      <c r="KT162" s="1">
        <v>19.54797271812663</v>
      </c>
      <c r="KU162" s="1">
        <v>19.902576985407965</v>
      </c>
      <c r="KV162" s="1">
        <v>20</v>
      </c>
      <c r="KW162" s="1">
        <v>20</v>
      </c>
      <c r="KX162" s="1">
        <v>20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L162" s="1">
        <v>1.51</v>
      </c>
      <c r="LM162" s="1">
        <v>2.77</v>
      </c>
      <c r="LN162" s="1">
        <v>6.585</v>
      </c>
      <c r="LO162" s="1">
        <v>58.064999999999998</v>
      </c>
      <c r="LP162" s="1">
        <v>23.204999999999998</v>
      </c>
      <c r="LQ162" s="1">
        <v>729.97500000000002</v>
      </c>
      <c r="LR162" s="1">
        <v>25.484999999999999</v>
      </c>
      <c r="LS162" s="1">
        <v>852.81500000000005</v>
      </c>
      <c r="LT162" s="1">
        <v>28.425000000000001</v>
      </c>
      <c r="LU162" s="1">
        <v>1041.7850000000001</v>
      </c>
      <c r="LV162" s="1">
        <v>28.425000000000001</v>
      </c>
      <c r="LW162" s="1">
        <v>1041.7850000000001</v>
      </c>
      <c r="LX162" s="1">
        <v>28.425000000000001</v>
      </c>
      <c r="LY162" s="1">
        <v>1041.7850000000001</v>
      </c>
      <c r="LZ162" s="1">
        <v>28.425000000000001</v>
      </c>
      <c r="MA162" s="1">
        <v>1041.7850000000001</v>
      </c>
      <c r="MF162" s="1">
        <v>93.114999999999995</v>
      </c>
      <c r="MG162" s="1">
        <v>13994.895</v>
      </c>
      <c r="MH162" s="1">
        <v>607.28</v>
      </c>
      <c r="MI162" s="1">
        <v>516479.82</v>
      </c>
      <c r="MJ162" s="1">
        <v>2269.085</v>
      </c>
      <c r="MK162" s="1">
        <v>7062032.0149999997</v>
      </c>
      <c r="ML162" s="1">
        <v>2496.66</v>
      </c>
      <c r="MM162" s="1">
        <v>8264171.3300000001</v>
      </c>
      <c r="MN162" s="1">
        <v>2790.3249999999998</v>
      </c>
      <c r="MO162" s="1">
        <v>10117729.984999999</v>
      </c>
      <c r="MP162" s="1">
        <v>2790.3249999999998</v>
      </c>
      <c r="MQ162" s="1">
        <v>10117729.984999999</v>
      </c>
      <c r="MR162" s="1">
        <v>2790.3249999999998</v>
      </c>
      <c r="MS162" s="1">
        <v>10117729.984999999</v>
      </c>
      <c r="MT162" s="1">
        <v>2790.3249999999998</v>
      </c>
      <c r="MU162" s="1">
        <v>10117729.984999999</v>
      </c>
      <c r="MV162" s="1">
        <f t="shared" si="430"/>
        <v>2.3293749999999989</v>
      </c>
      <c r="MW162" s="1" t="e">
        <f t="shared" ca="1" si="532"/>
        <v>#NAME?</v>
      </c>
      <c r="MX162" s="1" t="e">
        <f t="shared" ca="1" si="533"/>
        <v>#NAME?</v>
      </c>
      <c r="NA162" s="1">
        <v>1</v>
      </c>
      <c r="NB162" s="1">
        <v>1</v>
      </c>
      <c r="NC162" s="1">
        <v>1</v>
      </c>
      <c r="ND162" s="1">
        <v>1</v>
      </c>
      <c r="NE162" s="1">
        <v>1</v>
      </c>
      <c r="NF162" s="1">
        <v>1</v>
      </c>
      <c r="NG162" s="1">
        <v>1</v>
      </c>
      <c r="NH162" s="1">
        <v>1</v>
      </c>
      <c r="NJ162" s="1">
        <v>0.54669834419690744</v>
      </c>
      <c r="NK162" s="1">
        <v>0.83153686573981023</v>
      </c>
      <c r="NL162" s="1">
        <v>0.98405204245133804</v>
      </c>
      <c r="NM162" s="1">
        <v>0.99483182151238325</v>
      </c>
      <c r="NN162" s="1">
        <v>1</v>
      </c>
      <c r="NO162" s="1">
        <v>1</v>
      </c>
      <c r="NP162" s="1">
        <v>1</v>
      </c>
      <c r="NQ162" s="1">
        <v>1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</row>
    <row r="163" spans="1:390" s="1" customFormat="1" x14ac:dyDescent="0.25">
      <c r="A163" s="1">
        <v>1750</v>
      </c>
      <c r="B163" s="1">
        <v>200</v>
      </c>
      <c r="C163" s="1">
        <v>100</v>
      </c>
      <c r="D163" s="1" t="s">
        <v>338</v>
      </c>
      <c r="E163" s="1">
        <v>68.943365434999976</v>
      </c>
      <c r="F163" s="1">
        <v>4759.5552072117698</v>
      </c>
      <c r="G163" s="1">
        <f t="shared" si="403"/>
        <v>6.3675697078206213</v>
      </c>
      <c r="H163" s="1" t="e">
        <f t="shared" ca="1" si="514"/>
        <v>#NAME?</v>
      </c>
      <c r="I163" s="1" t="e">
        <f t="shared" ca="1" si="515"/>
        <v>#NAME?</v>
      </c>
      <c r="J163" s="1">
        <f t="shared" si="406"/>
        <v>3.9396208819999985E-4</v>
      </c>
      <c r="K163" s="1" t="e">
        <f t="shared" ca="1" si="516"/>
        <v>#NAME?</v>
      </c>
      <c r="L163" s="1" t="e">
        <f t="shared" ca="1" si="517"/>
        <v>#NAME?</v>
      </c>
      <c r="M163" s="1">
        <v>0</v>
      </c>
      <c r="N163" s="1">
        <v>89615.19</v>
      </c>
      <c r="O163" s="1">
        <v>195390.22</v>
      </c>
      <c r="P163" s="1">
        <v>38218904734.32</v>
      </c>
      <c r="Q163" s="1">
        <f t="shared" si="409"/>
        <v>41566662.671600342</v>
      </c>
      <c r="R163" s="1" t="e">
        <f t="shared" ca="1" si="518"/>
        <v>#NAME?</v>
      </c>
      <c r="S163" s="1" t="e">
        <f t="shared" ca="1" si="519"/>
        <v>#NAME?</v>
      </c>
      <c r="T163" s="1">
        <v>174900</v>
      </c>
      <c r="U163" s="2">
        <v>30590010000</v>
      </c>
      <c r="V163" s="2">
        <f t="shared" si="412"/>
        <v>0</v>
      </c>
      <c r="W163" s="2" t="e">
        <f t="shared" ca="1" si="520"/>
        <v>#NAME?</v>
      </c>
      <c r="X163" s="2" t="e">
        <f t="shared" ca="1" si="521"/>
        <v>#NAME?</v>
      </c>
      <c r="Y163" s="2">
        <f t="shared" si="415"/>
        <v>0.99942857142857144</v>
      </c>
      <c r="Z163" s="2" t="e">
        <f t="shared" ca="1" si="522"/>
        <v>#NAME?</v>
      </c>
      <c r="AA163" s="2" t="e">
        <f t="shared" ca="1" si="523"/>
        <v>#NAME?</v>
      </c>
      <c r="AB163" s="2">
        <v>1750</v>
      </c>
      <c r="AC163" s="2">
        <v>3062500</v>
      </c>
      <c r="AD163" s="2">
        <f t="shared" si="433"/>
        <v>2.1803247864564033</v>
      </c>
      <c r="AE163" s="2">
        <v>7797</v>
      </c>
      <c r="AF163" s="2">
        <v>7797</v>
      </c>
      <c r="AG163" s="2">
        <v>3489.6550000000002</v>
      </c>
      <c r="AH163" s="2">
        <v>12188399.505000001</v>
      </c>
      <c r="AI163" s="2">
        <v>174900</v>
      </c>
      <c r="AJ163" s="2">
        <v>3342.3850000000002</v>
      </c>
      <c r="AK163" s="2">
        <v>11182354.445</v>
      </c>
      <c r="AL163" s="2"/>
      <c r="AM163" s="2"/>
      <c r="AN163" s="2">
        <v>1</v>
      </c>
      <c r="AO163" s="2">
        <v>1</v>
      </c>
      <c r="AP163" s="2">
        <v>1</v>
      </c>
      <c r="AQ163" s="2">
        <v>1</v>
      </c>
      <c r="AR163" s="2">
        <v>1</v>
      </c>
      <c r="AS163" s="2">
        <v>1</v>
      </c>
      <c r="AT163" s="2">
        <v>1</v>
      </c>
      <c r="AU163" s="2">
        <v>1</v>
      </c>
      <c r="AV163" s="2">
        <v>1</v>
      </c>
      <c r="AW163" s="2">
        <v>1</v>
      </c>
      <c r="AX163" s="2">
        <v>1</v>
      </c>
      <c r="AY163" s="2">
        <v>1</v>
      </c>
      <c r="AZ163" s="2">
        <v>1.05</v>
      </c>
      <c r="BA163" s="2">
        <v>1.1499999999999999</v>
      </c>
      <c r="BB163" s="2">
        <v>75.415000000000006</v>
      </c>
      <c r="BC163" s="2">
        <v>6863.0249999999996</v>
      </c>
      <c r="BD163" s="2"/>
      <c r="BE163" s="2"/>
      <c r="BF163" s="2"/>
      <c r="BG163" s="2"/>
      <c r="BH163" s="2">
        <v>1.145</v>
      </c>
      <c r="BI163" s="2">
        <v>1.4550000000000001</v>
      </c>
      <c r="BJ163" s="2">
        <v>1.345</v>
      </c>
      <c r="BK163" s="2">
        <v>2.2349999999999999</v>
      </c>
      <c r="BL163" s="2">
        <v>1.665</v>
      </c>
      <c r="BM163" s="1">
        <v>3.6850000000000001</v>
      </c>
      <c r="BN163" s="1">
        <v>2.04</v>
      </c>
      <c r="BO163" s="1">
        <v>6.02</v>
      </c>
      <c r="BP163" s="1">
        <v>3.6</v>
      </c>
      <c r="BQ163" s="1">
        <v>21.94</v>
      </c>
      <c r="BR163" s="1">
        <v>10.62</v>
      </c>
      <c r="BS163" s="1">
        <v>209.3</v>
      </c>
      <c r="BT163" s="1">
        <v>36.094999999999999</v>
      </c>
      <c r="BU163" s="1">
        <v>2186.0749999999998</v>
      </c>
      <c r="BV163" s="1">
        <v>7494.335</v>
      </c>
      <c r="BW163" s="1">
        <v>67916796.265000001</v>
      </c>
      <c r="BX163" s="1">
        <f t="shared" si="418"/>
        <v>1.8583999999999996</v>
      </c>
      <c r="BY163" s="1" t="e">
        <f t="shared" ca="1" si="524"/>
        <v>#NAME?</v>
      </c>
      <c r="BZ163" s="1" t="e">
        <f t="shared" ca="1" si="525"/>
        <v>#NAME?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L163" s="1">
        <v>-31144.902288960006</v>
      </c>
      <c r="CM163" s="1">
        <v>-16175.40245344</v>
      </c>
      <c r="CN163" s="1">
        <v>-6663.1545769600025</v>
      </c>
      <c r="CO163" s="1">
        <v>-3749.8977849599987</v>
      </c>
      <c r="CP163" s="1">
        <v>-942.93420720000051</v>
      </c>
      <c r="CQ163" s="1">
        <v>-108.03606671999998</v>
      </c>
      <c r="CR163" s="1">
        <v>-12.718357280000005</v>
      </c>
      <c r="CS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G163" s="1">
        <v>1</v>
      </c>
      <c r="DH163" s="1">
        <v>1</v>
      </c>
      <c r="DI163" s="1">
        <v>1</v>
      </c>
      <c r="DJ163" s="1">
        <v>1</v>
      </c>
      <c r="DK163" s="1">
        <v>1.5249999999999999</v>
      </c>
      <c r="DL163" s="1">
        <v>3.2250000000000001</v>
      </c>
      <c r="DM163" s="1">
        <v>2.895</v>
      </c>
      <c r="DN163" s="1">
        <v>14.675000000000001</v>
      </c>
      <c r="DO163" s="1">
        <v>15.39</v>
      </c>
      <c r="DP163" s="1">
        <v>520.36</v>
      </c>
      <c r="DQ163" s="1">
        <v>79.209999999999994</v>
      </c>
      <c r="DR163" s="1">
        <v>9030.6200000000008</v>
      </c>
      <c r="DS163" s="1">
        <v>780.4666666666667</v>
      </c>
      <c r="DT163" s="1">
        <v>795824.51794871793</v>
      </c>
      <c r="DU163" s="1">
        <v>1026.9519230769231</v>
      </c>
      <c r="DV163" s="1">
        <v>1262664.6826923077</v>
      </c>
      <c r="EA163" s="1">
        <v>1.4350000000000001</v>
      </c>
      <c r="EB163" s="1">
        <v>2.625</v>
      </c>
      <c r="EC163" s="1">
        <v>18.04</v>
      </c>
      <c r="ED163" s="1">
        <v>570.79999999999995</v>
      </c>
      <c r="EE163" s="1">
        <v>92.33</v>
      </c>
      <c r="EF163" s="1">
        <v>18528.990000000002</v>
      </c>
      <c r="EG163" s="1">
        <v>237.73</v>
      </c>
      <c r="EH163" s="1">
        <v>120419.41</v>
      </c>
      <c r="EI163" s="1">
        <v>1489.125</v>
      </c>
      <c r="EJ163" s="1">
        <v>5053303.9649999999</v>
      </c>
      <c r="EK163" s="1">
        <v>7873.5950000000003</v>
      </c>
      <c r="EL163" s="1">
        <v>89554270.015000001</v>
      </c>
      <c r="EM163" s="1">
        <v>77996.723076923081</v>
      </c>
      <c r="EN163" s="1">
        <v>7950628278.4871798</v>
      </c>
      <c r="EO163" s="1">
        <v>102645.33653846153</v>
      </c>
      <c r="EP163" s="1">
        <v>12616419743.432692</v>
      </c>
      <c r="EQ163" s="1">
        <f t="shared" si="421"/>
        <v>1.8583999999999996</v>
      </c>
      <c r="ER163" s="1" t="e">
        <f t="shared" ca="1" si="526"/>
        <v>#NAME?</v>
      </c>
      <c r="ES163" s="1" t="e">
        <f t="shared" ca="1" si="527"/>
        <v>#NAME?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0.97499999999999998</v>
      </c>
      <c r="FC163" s="1">
        <v>0.52</v>
      </c>
      <c r="FE163" s="1">
        <v>-7.0746139512066444</v>
      </c>
      <c r="FF163" s="1">
        <v>58.516775537553833</v>
      </c>
      <c r="FG163" s="1">
        <v>88.594227394735682</v>
      </c>
      <c r="FH163" s="1">
        <v>98.477041840401469</v>
      </c>
      <c r="FI163" s="1">
        <v>105.14546924794506</v>
      </c>
      <c r="FJ163" s="1">
        <v>106.61268636708823</v>
      </c>
      <c r="FK163" s="1">
        <v>106.7478836060608</v>
      </c>
      <c r="FL163" s="1">
        <v>106.75752528361592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Z163" s="1">
        <v>1</v>
      </c>
      <c r="GA163" s="1">
        <v>1</v>
      </c>
      <c r="GB163" s="1">
        <v>1</v>
      </c>
      <c r="GC163" s="1">
        <v>1</v>
      </c>
      <c r="GD163" s="1">
        <v>1.105</v>
      </c>
      <c r="GE163" s="1">
        <v>1.3149999999999999</v>
      </c>
      <c r="GF163" s="1">
        <v>1.68</v>
      </c>
      <c r="GG163" s="1">
        <v>3.29</v>
      </c>
      <c r="GH163" s="1">
        <v>6.1950000000000003</v>
      </c>
      <c r="GI163" s="1">
        <v>47.854999999999997</v>
      </c>
      <c r="GJ163" s="1">
        <v>15.01</v>
      </c>
      <c r="GK163" s="1">
        <v>272.72000000000003</v>
      </c>
      <c r="GL163" s="1">
        <v>22.28</v>
      </c>
      <c r="GM163" s="1">
        <v>607.65</v>
      </c>
      <c r="GN163" s="1">
        <v>22.28</v>
      </c>
      <c r="GO163" s="1">
        <v>607.65</v>
      </c>
      <c r="GT163" s="1">
        <v>1.52</v>
      </c>
      <c r="GU163" s="1">
        <v>3.13</v>
      </c>
      <c r="GV163" s="1">
        <v>4.9349999999999996</v>
      </c>
      <c r="GW163" s="1">
        <v>45.585000000000001</v>
      </c>
      <c r="GX163" s="1">
        <v>39.97</v>
      </c>
      <c r="GY163" s="1">
        <v>2864.68</v>
      </c>
      <c r="GZ163" s="1">
        <v>111.99</v>
      </c>
      <c r="HA163" s="1">
        <v>17981.080000000002</v>
      </c>
      <c r="HB163" s="1">
        <v>569.12</v>
      </c>
      <c r="HC163" s="1">
        <v>416601.61</v>
      </c>
      <c r="HD163" s="1">
        <v>1449.7950000000001</v>
      </c>
      <c r="HE163" s="1">
        <v>2572430.1850000001</v>
      </c>
      <c r="HF163" s="1">
        <v>2177.38</v>
      </c>
      <c r="HG163" s="1">
        <v>5855860.96</v>
      </c>
      <c r="HH163" s="1">
        <v>2177.38</v>
      </c>
      <c r="HI163" s="1">
        <v>5855860.96</v>
      </c>
      <c r="HJ163" s="1">
        <f t="shared" si="424"/>
        <v>1.8583999999999996</v>
      </c>
      <c r="HK163" s="1" t="e">
        <f t="shared" ca="1" si="528"/>
        <v>#NAME?</v>
      </c>
      <c r="HL163" s="1" t="e">
        <f t="shared" ca="1" si="529"/>
        <v>#NAME?</v>
      </c>
      <c r="HO163" s="1">
        <v>1</v>
      </c>
      <c r="HP163" s="1">
        <v>1</v>
      </c>
      <c r="HQ163" s="1">
        <v>1</v>
      </c>
      <c r="HR163" s="1">
        <v>1</v>
      </c>
      <c r="HS163" s="1">
        <v>1</v>
      </c>
      <c r="HT163" s="1">
        <v>1</v>
      </c>
      <c r="HU163" s="1">
        <v>1</v>
      </c>
      <c r="HV163" s="1">
        <v>1</v>
      </c>
      <c r="HX163" s="1">
        <v>-38.458314880009411</v>
      </c>
      <c r="HY163" s="1">
        <v>-21.892789036618591</v>
      </c>
      <c r="HZ163" s="1">
        <v>-8.468192094155464</v>
      </c>
      <c r="IA163" s="1">
        <v>-4.2214227146838788</v>
      </c>
      <c r="IB163" s="1">
        <v>-0.75123496574499016</v>
      </c>
      <c r="IC163" s="1">
        <v>-5.2306971324446429E-2</v>
      </c>
      <c r="ID163" s="1">
        <v>0</v>
      </c>
      <c r="IE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S163" s="1">
        <v>1</v>
      </c>
      <c r="IT163" s="1">
        <v>1</v>
      </c>
      <c r="IU163" s="1">
        <v>1.18</v>
      </c>
      <c r="IV163" s="1">
        <v>1.54</v>
      </c>
      <c r="IW163" s="1">
        <v>3.5750000000000002</v>
      </c>
      <c r="IX163" s="1">
        <v>16.015000000000001</v>
      </c>
      <c r="IY163" s="1">
        <v>5.36</v>
      </c>
      <c r="IZ163" s="1">
        <v>34.97</v>
      </c>
      <c r="JA163" s="1">
        <v>11.49</v>
      </c>
      <c r="JB163" s="1">
        <v>156.96</v>
      </c>
      <c r="JC163" s="1">
        <v>22.28</v>
      </c>
      <c r="JD163" s="1">
        <v>607.65</v>
      </c>
      <c r="JE163" s="1">
        <v>22.28</v>
      </c>
      <c r="JF163" s="1">
        <v>607.65</v>
      </c>
      <c r="JG163" s="1">
        <v>22.28</v>
      </c>
      <c r="JH163" s="1">
        <v>607.65</v>
      </c>
      <c r="JM163" s="1">
        <v>6.51</v>
      </c>
      <c r="JN163" s="1">
        <v>78.83</v>
      </c>
      <c r="JO163" s="1">
        <v>51.704999999999998</v>
      </c>
      <c r="JP163" s="1">
        <v>4544.2150000000001</v>
      </c>
      <c r="JQ163" s="1">
        <v>305.02</v>
      </c>
      <c r="JR163" s="1">
        <v>126103.49</v>
      </c>
      <c r="JS163" s="1">
        <v>482.46</v>
      </c>
      <c r="JT163" s="1">
        <v>294409.21000000002</v>
      </c>
      <c r="JU163" s="1">
        <v>1098.3499999999999</v>
      </c>
      <c r="JV163" s="1">
        <v>1452607.51</v>
      </c>
      <c r="JW163" s="1">
        <v>2177.38</v>
      </c>
      <c r="JX163" s="1">
        <v>5855860.96</v>
      </c>
      <c r="JY163" s="1">
        <v>2177.38</v>
      </c>
      <c r="JZ163" s="1">
        <v>5855860.96</v>
      </c>
      <c r="KA163" s="1">
        <v>2177.38</v>
      </c>
      <c r="KB163" s="1">
        <v>5855860.96</v>
      </c>
      <c r="KC163" s="1">
        <f t="shared" si="427"/>
        <v>1.8583999999999996</v>
      </c>
      <c r="KD163" s="1" t="e">
        <f t="shared" ca="1" si="530"/>
        <v>#NAME?</v>
      </c>
      <c r="KE163" s="1" t="e">
        <f t="shared" ca="1" si="531"/>
        <v>#NAME?</v>
      </c>
      <c r="KH163" s="1">
        <v>1</v>
      </c>
      <c r="KI163" s="1">
        <v>1</v>
      </c>
      <c r="KJ163" s="1">
        <v>1</v>
      </c>
      <c r="KK163" s="1">
        <v>1</v>
      </c>
      <c r="KL163" s="1">
        <v>1</v>
      </c>
      <c r="KM163" s="1">
        <v>1</v>
      </c>
      <c r="KN163" s="1">
        <v>1</v>
      </c>
      <c r="KO163" s="1">
        <v>1</v>
      </c>
      <c r="KQ163" s="1">
        <v>13.552469439503772</v>
      </c>
      <c r="KR163" s="1">
        <v>16.550679477642579</v>
      </c>
      <c r="KS163" s="1">
        <v>19.006108509509588</v>
      </c>
      <c r="KT163" s="1">
        <v>19.530065656813733</v>
      </c>
      <c r="KU163" s="1">
        <v>19.911811681990837</v>
      </c>
      <c r="KV163" s="1">
        <v>20</v>
      </c>
      <c r="KW163" s="1">
        <v>20</v>
      </c>
      <c r="KX163" s="1">
        <v>20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L163" s="1">
        <v>1.5449999999999999</v>
      </c>
      <c r="LM163" s="1">
        <v>2.8650000000000002</v>
      </c>
      <c r="LN163" s="1">
        <v>6.3150000000000004</v>
      </c>
      <c r="LO163" s="1">
        <v>52.524999999999999</v>
      </c>
      <c r="LP163" s="1">
        <v>23.015000000000001</v>
      </c>
      <c r="LQ163" s="1">
        <v>709.72500000000002</v>
      </c>
      <c r="LR163" s="1">
        <v>25.11</v>
      </c>
      <c r="LS163" s="1">
        <v>821.59</v>
      </c>
      <c r="LT163" s="1">
        <v>28.4</v>
      </c>
      <c r="LU163" s="1">
        <v>1018.27</v>
      </c>
      <c r="LV163" s="1">
        <v>28.4</v>
      </c>
      <c r="LW163" s="1">
        <v>1018.27</v>
      </c>
      <c r="LX163" s="1">
        <v>28.4</v>
      </c>
      <c r="LY163" s="1">
        <v>1018.27</v>
      </c>
      <c r="LZ163" s="1">
        <v>28.4</v>
      </c>
      <c r="MA163" s="1">
        <v>1018.27</v>
      </c>
      <c r="MF163" s="1">
        <v>95.77</v>
      </c>
      <c r="MG163" s="1">
        <v>14083.7</v>
      </c>
      <c r="MH163" s="1">
        <v>580.24</v>
      </c>
      <c r="MI163" s="1">
        <v>460418.9</v>
      </c>
      <c r="MJ163" s="1">
        <v>2253.44</v>
      </c>
      <c r="MK163" s="1">
        <v>6874385.1399999997</v>
      </c>
      <c r="ML163" s="1">
        <v>2463.3049999999998</v>
      </c>
      <c r="MM163" s="1">
        <v>7971331.7149999999</v>
      </c>
      <c r="MN163" s="1">
        <v>2790.81</v>
      </c>
      <c r="MO163" s="1">
        <v>9895243.8200000003</v>
      </c>
      <c r="MP163" s="1">
        <v>2790.81</v>
      </c>
      <c r="MQ163" s="1">
        <v>9895243.8200000003</v>
      </c>
      <c r="MR163" s="1">
        <v>2790.81</v>
      </c>
      <c r="MS163" s="1">
        <v>9895243.8200000003</v>
      </c>
      <c r="MT163" s="1">
        <v>2790.81</v>
      </c>
      <c r="MU163" s="1">
        <v>9895243.8200000003</v>
      </c>
      <c r="MV163" s="1">
        <f t="shared" si="430"/>
        <v>1.8583999999999996</v>
      </c>
      <c r="MW163" s="1" t="e">
        <f t="shared" ca="1" si="532"/>
        <v>#NAME?</v>
      </c>
      <c r="MX163" s="1" t="e">
        <f t="shared" ca="1" si="533"/>
        <v>#NAME?</v>
      </c>
      <c r="NA163" s="1">
        <v>1</v>
      </c>
      <c r="NB163" s="1">
        <v>1</v>
      </c>
      <c r="NC163" s="1">
        <v>1</v>
      </c>
      <c r="ND163" s="1">
        <v>1</v>
      </c>
      <c r="NE163" s="1">
        <v>1</v>
      </c>
      <c r="NF163" s="1">
        <v>1</v>
      </c>
      <c r="NG163" s="1">
        <v>1</v>
      </c>
      <c r="NH163" s="1">
        <v>1</v>
      </c>
      <c r="NJ163" s="1">
        <v>0.55843286070845055</v>
      </c>
      <c r="NK163" s="1">
        <v>0.83056164177843395</v>
      </c>
      <c r="NL163" s="1">
        <v>0.97994281965512187</v>
      </c>
      <c r="NM163" s="1">
        <v>0.99379818581485946</v>
      </c>
      <c r="NN163" s="1">
        <v>1</v>
      </c>
      <c r="NO163" s="1">
        <v>1</v>
      </c>
      <c r="NP163" s="1">
        <v>1</v>
      </c>
      <c r="NQ163" s="1">
        <v>1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</row>
    <row r="164" spans="1:390" s="1" customFormat="1" x14ac:dyDescent="0.25">
      <c r="A164" s="1">
        <v>1800</v>
      </c>
      <c r="B164" s="1">
        <v>200</v>
      </c>
      <c r="C164" s="1">
        <v>100</v>
      </c>
      <c r="D164" s="1" t="s">
        <v>338</v>
      </c>
      <c r="E164" s="1">
        <v>70.691034739999992</v>
      </c>
      <c r="F164" s="1">
        <v>5001.8744549998673</v>
      </c>
      <c r="G164" s="1">
        <f t="shared" si="403"/>
        <v>4.6520623879814593</v>
      </c>
      <c r="H164" s="1" t="e">
        <f t="shared" ca="1" si="514"/>
        <v>#NAME?</v>
      </c>
      <c r="I164" s="1" t="e">
        <f t="shared" ca="1" si="515"/>
        <v>#NAME?</v>
      </c>
      <c r="J164" s="1">
        <f t="shared" si="406"/>
        <v>3.9272797077777771E-4</v>
      </c>
      <c r="K164" s="1" t="e">
        <f t="shared" ca="1" si="516"/>
        <v>#NAME?</v>
      </c>
      <c r="L164" s="1" t="e">
        <f t="shared" ca="1" si="517"/>
        <v>#NAME?</v>
      </c>
      <c r="M164" s="1">
        <v>0</v>
      </c>
      <c r="N164" s="1">
        <v>92499.785000000003</v>
      </c>
      <c r="O164" s="1">
        <v>202524.035</v>
      </c>
      <c r="P164" s="1">
        <v>41059838749.625</v>
      </c>
      <c r="Q164" s="1">
        <f t="shared" si="409"/>
        <v>43853996.943771362</v>
      </c>
      <c r="R164" s="1" t="e">
        <f t="shared" ca="1" si="518"/>
        <v>#NAME?</v>
      </c>
      <c r="S164" s="1" t="e">
        <f t="shared" ca="1" si="519"/>
        <v>#NAME?</v>
      </c>
      <c r="T164" s="1">
        <v>179900</v>
      </c>
      <c r="U164" s="2">
        <v>32364010000</v>
      </c>
      <c r="V164" s="2">
        <f t="shared" si="412"/>
        <v>0</v>
      </c>
      <c r="W164" s="2" t="e">
        <f t="shared" ca="1" si="520"/>
        <v>#NAME?</v>
      </c>
      <c r="X164" s="2" t="e">
        <f t="shared" ca="1" si="521"/>
        <v>#NAME?</v>
      </c>
      <c r="Y164" s="2">
        <f t="shared" si="415"/>
        <v>0.99944444444444447</v>
      </c>
      <c r="Z164" s="2" t="e">
        <f t="shared" ca="1" si="522"/>
        <v>#NAME?</v>
      </c>
      <c r="AA164" s="2" t="e">
        <f t="shared" ca="1" si="523"/>
        <v>#NAME?</v>
      </c>
      <c r="AB164" s="2">
        <v>1800</v>
      </c>
      <c r="AC164" s="2">
        <v>3240000</v>
      </c>
      <c r="AD164" s="2">
        <f t="shared" si="433"/>
        <v>2.1894541160284859</v>
      </c>
      <c r="AE164" s="2">
        <v>7797</v>
      </c>
      <c r="AF164" s="2">
        <v>7797</v>
      </c>
      <c r="AG164" s="2">
        <v>3554.125</v>
      </c>
      <c r="AH164" s="2">
        <v>12643509.064999999</v>
      </c>
      <c r="AI164" s="2">
        <v>179900</v>
      </c>
      <c r="AJ164" s="2">
        <v>3408.07</v>
      </c>
      <c r="AK164" s="2">
        <v>11626464.689999999</v>
      </c>
      <c r="AL164" s="2"/>
      <c r="AM164" s="2"/>
      <c r="AN164" s="2">
        <v>1</v>
      </c>
      <c r="AO164" s="2">
        <v>1</v>
      </c>
      <c r="AP164" s="2">
        <v>1</v>
      </c>
      <c r="AQ164" s="2">
        <v>1</v>
      </c>
      <c r="AR164" s="2">
        <v>1</v>
      </c>
      <c r="AS164" s="2">
        <v>1</v>
      </c>
      <c r="AT164" s="2">
        <v>1</v>
      </c>
      <c r="AU164" s="2">
        <v>1</v>
      </c>
      <c r="AV164" s="2">
        <v>1</v>
      </c>
      <c r="AW164" s="2">
        <v>1</v>
      </c>
      <c r="AX164" s="2">
        <v>1</v>
      </c>
      <c r="AY164" s="2">
        <v>1</v>
      </c>
      <c r="AZ164" s="2">
        <v>1.08</v>
      </c>
      <c r="BA164" s="2">
        <v>1.24</v>
      </c>
      <c r="BB164" s="2">
        <v>76.239999999999995</v>
      </c>
      <c r="BC164" s="2">
        <v>7197.77</v>
      </c>
      <c r="BD164" s="2"/>
      <c r="BE164" s="2"/>
      <c r="BF164" s="2"/>
      <c r="BG164" s="2"/>
      <c r="BH164" s="2">
        <v>1.06</v>
      </c>
      <c r="BI164" s="2">
        <v>1.19</v>
      </c>
      <c r="BJ164" s="2">
        <v>1.335</v>
      </c>
      <c r="BK164" s="2">
        <v>2.2749999999999999</v>
      </c>
      <c r="BL164" s="2">
        <v>1.635</v>
      </c>
      <c r="BM164" s="1">
        <v>3.9350000000000001</v>
      </c>
      <c r="BN164" s="1">
        <v>2.0750000000000002</v>
      </c>
      <c r="BO164" s="1">
        <v>7.2450000000000001</v>
      </c>
      <c r="BP164" s="1">
        <v>3.53</v>
      </c>
      <c r="BQ164" s="1">
        <v>20.170000000000002</v>
      </c>
      <c r="BR164" s="1">
        <v>10.56</v>
      </c>
      <c r="BS164" s="1">
        <v>185.16</v>
      </c>
      <c r="BT164" s="1">
        <v>36.03</v>
      </c>
      <c r="BU164" s="1">
        <v>2456.5</v>
      </c>
      <c r="BV164" s="1">
        <v>7578.6549999999997</v>
      </c>
      <c r="BW164" s="1">
        <v>71306434.575000003</v>
      </c>
      <c r="BX164" s="1">
        <f t="shared" si="418"/>
        <v>2.9393749999999992</v>
      </c>
      <c r="BY164" s="1" t="e">
        <f t="shared" ca="1" si="524"/>
        <v>#NAME?</v>
      </c>
      <c r="BZ164" s="1" t="e">
        <f t="shared" ca="1" si="525"/>
        <v>#NAME?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L164" s="1">
        <v>-34347.377677279976</v>
      </c>
      <c r="CM164" s="1">
        <v>-14801.969625600006</v>
      </c>
      <c r="CN164" s="1">
        <v>-7212.3043886399983</v>
      </c>
      <c r="CO164" s="1">
        <v>-3671.1912153600006</v>
      </c>
      <c r="CP164" s="1">
        <v>-1090.7929513599995</v>
      </c>
      <c r="CQ164" s="1">
        <v>-109.16847951999996</v>
      </c>
      <c r="CR164" s="1">
        <v>-12.390365279999999</v>
      </c>
      <c r="CS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G164" s="1">
        <v>1</v>
      </c>
      <c r="DH164" s="1">
        <v>1</v>
      </c>
      <c r="DI164" s="1">
        <v>1.0149999999999999</v>
      </c>
      <c r="DJ164" s="1">
        <v>1.0449999999999999</v>
      </c>
      <c r="DK164" s="1">
        <v>1.5049999999999999</v>
      </c>
      <c r="DL164" s="1">
        <v>2.8849999999999998</v>
      </c>
      <c r="DM164" s="1">
        <v>3.105</v>
      </c>
      <c r="DN164" s="1">
        <v>16.484999999999999</v>
      </c>
      <c r="DO164" s="1">
        <v>14.525</v>
      </c>
      <c r="DP164" s="1">
        <v>460.23500000000001</v>
      </c>
      <c r="DQ164" s="1">
        <v>80.284999999999997</v>
      </c>
      <c r="DR164" s="1">
        <v>9469.5249999999996</v>
      </c>
      <c r="DS164" s="1">
        <v>811.19459459459461</v>
      </c>
      <c r="DT164" s="1">
        <v>858703.54054054059</v>
      </c>
      <c r="DU164" s="1">
        <v>996.52083333333337</v>
      </c>
      <c r="DV164" s="1">
        <v>1239628.2083333333</v>
      </c>
      <c r="EA164" s="1">
        <v>1.385</v>
      </c>
      <c r="EB164" s="1">
        <v>2.5449999999999999</v>
      </c>
      <c r="EC164" s="1">
        <v>21.864999999999998</v>
      </c>
      <c r="ED164" s="1">
        <v>1034.095</v>
      </c>
      <c r="EE164" s="1">
        <v>94.655000000000001</v>
      </c>
      <c r="EF164" s="1">
        <v>16006.225</v>
      </c>
      <c r="EG164" s="1">
        <v>258.16500000000002</v>
      </c>
      <c r="EH164" s="1">
        <v>136044.155</v>
      </c>
      <c r="EI164" s="1">
        <v>1402.855</v>
      </c>
      <c r="EJ164" s="1">
        <v>4466355.085</v>
      </c>
      <c r="EK164" s="1">
        <v>7976.5550000000003</v>
      </c>
      <c r="EL164" s="1">
        <v>93860784.245000005</v>
      </c>
      <c r="EM164" s="1">
        <v>81068.58378378379</v>
      </c>
      <c r="EN164" s="1">
        <v>8579047857.32973</v>
      </c>
      <c r="EO164" s="1">
        <v>99603.15625</v>
      </c>
      <c r="EP164" s="1">
        <v>12386677704.010416</v>
      </c>
      <c r="EQ164" s="1">
        <f t="shared" si="421"/>
        <v>2.9393749999999992</v>
      </c>
      <c r="ER164" s="1" t="e">
        <f t="shared" ca="1" si="526"/>
        <v>#NAME?</v>
      </c>
      <c r="ES164" s="1" t="e">
        <f t="shared" ca="1" si="527"/>
        <v>#NAME?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0.92500000000000004</v>
      </c>
      <c r="FC164" s="1">
        <v>0.48</v>
      </c>
      <c r="FE164" s="1">
        <v>-11.744764583333312</v>
      </c>
      <c r="FF164" s="1">
        <v>56.690037752574</v>
      </c>
      <c r="FG164" s="1">
        <v>88.314843320964968</v>
      </c>
      <c r="FH164" s="1">
        <v>98.660209155169966</v>
      </c>
      <c r="FI164" s="1">
        <v>105.15640947913822</v>
      </c>
      <c r="FJ164" s="1">
        <v>106.61474937453796</v>
      </c>
      <c r="FK164" s="1">
        <v>106.74823926317539</v>
      </c>
      <c r="FL164" s="1">
        <v>106.75752528361592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Z164" s="1">
        <v>1</v>
      </c>
      <c r="GA164" s="1">
        <v>1</v>
      </c>
      <c r="GB164" s="1">
        <v>1</v>
      </c>
      <c r="GC164" s="1">
        <v>1</v>
      </c>
      <c r="GD164" s="1">
        <v>1.105</v>
      </c>
      <c r="GE164" s="1">
        <v>1.3149999999999999</v>
      </c>
      <c r="GF164" s="1">
        <v>1.905</v>
      </c>
      <c r="GG164" s="1">
        <v>4.415</v>
      </c>
      <c r="GH164" s="1">
        <v>6.83</v>
      </c>
      <c r="GI164" s="1">
        <v>59.85</v>
      </c>
      <c r="GJ164" s="1">
        <v>16.09</v>
      </c>
      <c r="GK164" s="1">
        <v>326.08</v>
      </c>
      <c r="GL164" s="1">
        <v>23.68</v>
      </c>
      <c r="GM164" s="1">
        <v>685.75</v>
      </c>
      <c r="GN164" s="1">
        <v>23.68</v>
      </c>
      <c r="GO164" s="1">
        <v>685.75</v>
      </c>
      <c r="GT164" s="1">
        <v>1.46</v>
      </c>
      <c r="GU164" s="1">
        <v>2.78</v>
      </c>
      <c r="GV164" s="1">
        <v>5.35</v>
      </c>
      <c r="GW164" s="1">
        <v>56.16</v>
      </c>
      <c r="GX164" s="1">
        <v>41.45</v>
      </c>
      <c r="GY164" s="1">
        <v>3155.09</v>
      </c>
      <c r="GZ164" s="1">
        <v>130</v>
      </c>
      <c r="HA164" s="1">
        <v>25161.43</v>
      </c>
      <c r="HB164" s="1">
        <v>632.67499999999995</v>
      </c>
      <c r="HC164" s="1">
        <v>531934.09499999997</v>
      </c>
      <c r="HD164" s="1">
        <v>1555.25</v>
      </c>
      <c r="HE164" s="1">
        <v>3083140.15</v>
      </c>
      <c r="HF164" s="1">
        <v>2318.4450000000002</v>
      </c>
      <c r="HG164" s="1">
        <v>6628738.8849999998</v>
      </c>
      <c r="HH164" s="1">
        <v>2318.4450000000002</v>
      </c>
      <c r="HI164" s="1">
        <v>6628738.8849999998</v>
      </c>
      <c r="HJ164" s="1">
        <f t="shared" si="424"/>
        <v>2.9393749999999992</v>
      </c>
      <c r="HK164" s="1" t="e">
        <f t="shared" ca="1" si="528"/>
        <v>#NAME?</v>
      </c>
      <c r="HL164" s="1" t="e">
        <f t="shared" ca="1" si="529"/>
        <v>#NAME?</v>
      </c>
      <c r="HO164" s="1">
        <v>1</v>
      </c>
      <c r="HP164" s="1">
        <v>1</v>
      </c>
      <c r="HQ164" s="1">
        <v>1</v>
      </c>
      <c r="HR164" s="1">
        <v>1</v>
      </c>
      <c r="HS164" s="1">
        <v>1</v>
      </c>
      <c r="HT164" s="1">
        <v>1</v>
      </c>
      <c r="HU164" s="1">
        <v>1</v>
      </c>
      <c r="HV164" s="1">
        <v>1</v>
      </c>
      <c r="HX164" s="1">
        <v>-39.195126875411276</v>
      </c>
      <c r="HY164" s="1">
        <v>-22.304446430173986</v>
      </c>
      <c r="HZ164" s="1">
        <v>-8.7006359540629212</v>
      </c>
      <c r="IA164" s="1">
        <v>-4.280679108888652</v>
      </c>
      <c r="IB164" s="1">
        <v>-0.80151124729850098</v>
      </c>
      <c r="IC164" s="1">
        <v>-4.9929381718789773E-2</v>
      </c>
      <c r="ID164" s="1">
        <v>0</v>
      </c>
      <c r="IE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S164" s="1">
        <v>1</v>
      </c>
      <c r="IT164" s="1">
        <v>1</v>
      </c>
      <c r="IU164" s="1">
        <v>1.2250000000000001</v>
      </c>
      <c r="IV164" s="1">
        <v>1.6850000000000001</v>
      </c>
      <c r="IW164" s="1">
        <v>3.48</v>
      </c>
      <c r="IX164" s="1">
        <v>14.73</v>
      </c>
      <c r="IY164" s="1">
        <v>5.4050000000000002</v>
      </c>
      <c r="IZ164" s="1">
        <v>36.854999999999997</v>
      </c>
      <c r="JA164" s="1">
        <v>12.25</v>
      </c>
      <c r="JB164" s="1">
        <v>194.76</v>
      </c>
      <c r="JC164" s="1">
        <v>23.68</v>
      </c>
      <c r="JD164" s="1">
        <v>685.75</v>
      </c>
      <c r="JE164" s="1">
        <v>23.68</v>
      </c>
      <c r="JF164" s="1">
        <v>685.75</v>
      </c>
      <c r="JG164" s="1">
        <v>23.68</v>
      </c>
      <c r="JH164" s="1">
        <v>685.75</v>
      </c>
      <c r="JM164" s="1">
        <v>6.44</v>
      </c>
      <c r="JN164" s="1">
        <v>75.61</v>
      </c>
      <c r="JO164" s="1">
        <v>58.5</v>
      </c>
      <c r="JP164" s="1">
        <v>5617.21</v>
      </c>
      <c r="JQ164" s="1">
        <v>294.98500000000001</v>
      </c>
      <c r="JR164" s="1">
        <v>112627.235</v>
      </c>
      <c r="JS164" s="1">
        <v>487.685</v>
      </c>
      <c r="JT164" s="1">
        <v>312911.28499999997</v>
      </c>
      <c r="JU164" s="1">
        <v>1173.7249999999999</v>
      </c>
      <c r="JV164" s="1">
        <v>1821222.855</v>
      </c>
      <c r="JW164" s="1">
        <v>2318.4450000000002</v>
      </c>
      <c r="JX164" s="1">
        <v>6628738.8849999998</v>
      </c>
      <c r="JY164" s="1">
        <v>2318.4450000000002</v>
      </c>
      <c r="JZ164" s="1">
        <v>6628738.8849999998</v>
      </c>
      <c r="KA164" s="1">
        <v>2318.4450000000002</v>
      </c>
      <c r="KB164" s="1">
        <v>6628738.8849999998</v>
      </c>
      <c r="KC164" s="1">
        <f t="shared" si="427"/>
        <v>2.9393749999999992</v>
      </c>
      <c r="KD164" s="1" t="e">
        <f t="shared" ca="1" si="530"/>
        <v>#NAME?</v>
      </c>
      <c r="KE164" s="1" t="e">
        <f t="shared" ca="1" si="531"/>
        <v>#NAME?</v>
      </c>
      <c r="KH164" s="1">
        <v>1</v>
      </c>
      <c r="KI164" s="1">
        <v>1</v>
      </c>
      <c r="KJ164" s="1">
        <v>1</v>
      </c>
      <c r="KK164" s="1">
        <v>1</v>
      </c>
      <c r="KL164" s="1">
        <v>1</v>
      </c>
      <c r="KM164" s="1">
        <v>1</v>
      </c>
      <c r="KN164" s="1">
        <v>1</v>
      </c>
      <c r="KO164" s="1">
        <v>1</v>
      </c>
      <c r="KQ164" s="1">
        <v>13.679470261667459</v>
      </c>
      <c r="KR164" s="1">
        <v>16.711124755398171</v>
      </c>
      <c r="KS164" s="1">
        <v>19.018234721399107</v>
      </c>
      <c r="KT164" s="1">
        <v>19.519480232878692</v>
      </c>
      <c r="KU164" s="1">
        <v>19.907358162929981</v>
      </c>
      <c r="KV164" s="1">
        <v>20</v>
      </c>
      <c r="KW164" s="1">
        <v>20</v>
      </c>
      <c r="KX164" s="1">
        <v>20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L164" s="1">
        <v>1.595</v>
      </c>
      <c r="LM164" s="1">
        <v>3.165</v>
      </c>
      <c r="LN164" s="1">
        <v>6.95</v>
      </c>
      <c r="LO164" s="1">
        <v>62.33</v>
      </c>
      <c r="LP164" s="1">
        <v>24.02</v>
      </c>
      <c r="LQ164" s="1">
        <v>725.42</v>
      </c>
      <c r="LR164" s="1">
        <v>26.364999999999998</v>
      </c>
      <c r="LS164" s="1">
        <v>879.59500000000003</v>
      </c>
      <c r="LT164" s="1">
        <v>30.574999999999999</v>
      </c>
      <c r="LU164" s="1">
        <v>1184.7650000000001</v>
      </c>
      <c r="LV164" s="1">
        <v>30.574999999999999</v>
      </c>
      <c r="LW164" s="1">
        <v>1184.7650000000001</v>
      </c>
      <c r="LX164" s="1">
        <v>30.574999999999999</v>
      </c>
      <c r="LY164" s="1">
        <v>1184.7650000000001</v>
      </c>
      <c r="LZ164" s="1">
        <v>30.574999999999999</v>
      </c>
      <c r="MA164" s="1">
        <v>1184.7650000000001</v>
      </c>
      <c r="MF164" s="1">
        <v>99.694999999999993</v>
      </c>
      <c r="MG164" s="1">
        <v>16325.145</v>
      </c>
      <c r="MH164" s="1">
        <v>639.05999999999995</v>
      </c>
      <c r="MI164" s="1">
        <v>547667.42000000004</v>
      </c>
      <c r="MJ164" s="1">
        <v>2349.2150000000001</v>
      </c>
      <c r="MK164" s="1">
        <v>7005775.375</v>
      </c>
      <c r="ML164" s="1">
        <v>2583.915</v>
      </c>
      <c r="MM164" s="1">
        <v>8518377.2449999992</v>
      </c>
      <c r="MN164" s="1">
        <v>3005.4250000000002</v>
      </c>
      <c r="MO164" s="1">
        <v>11539801.865</v>
      </c>
      <c r="MP164" s="1">
        <v>3005.4250000000002</v>
      </c>
      <c r="MQ164" s="1">
        <v>11539801.865</v>
      </c>
      <c r="MR164" s="1">
        <v>3005.4250000000002</v>
      </c>
      <c r="MS164" s="1">
        <v>11539801.865</v>
      </c>
      <c r="MT164" s="1">
        <v>3005.4250000000002</v>
      </c>
      <c r="MU164" s="1">
        <v>11539801.865</v>
      </c>
      <c r="MV164" s="1">
        <f t="shared" si="430"/>
        <v>2.9393749999999992</v>
      </c>
      <c r="MW164" s="1" t="e">
        <f t="shared" ca="1" si="532"/>
        <v>#NAME?</v>
      </c>
      <c r="MX164" s="1" t="e">
        <f t="shared" ca="1" si="533"/>
        <v>#NAME?</v>
      </c>
      <c r="NA164" s="1">
        <v>1</v>
      </c>
      <c r="NB164" s="1">
        <v>1</v>
      </c>
      <c r="NC164" s="1">
        <v>1</v>
      </c>
      <c r="ND164" s="1">
        <v>1</v>
      </c>
      <c r="NE164" s="1">
        <v>1</v>
      </c>
      <c r="NF164" s="1">
        <v>1</v>
      </c>
      <c r="NG164" s="1">
        <v>1</v>
      </c>
      <c r="NH164" s="1">
        <v>1</v>
      </c>
      <c r="NJ164" s="1">
        <v>0.55433584115222956</v>
      </c>
      <c r="NK164" s="1">
        <v>0.82572450696415833</v>
      </c>
      <c r="NL164" s="1">
        <v>0.98392031404458347</v>
      </c>
      <c r="NM164" s="1">
        <v>0.99328136796609812</v>
      </c>
      <c r="NN164" s="1">
        <v>1</v>
      </c>
      <c r="NO164" s="1">
        <v>1</v>
      </c>
      <c r="NP164" s="1">
        <v>1</v>
      </c>
      <c r="NQ164" s="1">
        <v>1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</row>
    <row r="165" spans="1:390" s="1" customFormat="1" x14ac:dyDescent="0.25">
      <c r="A165" s="1">
        <v>1850</v>
      </c>
      <c r="B165" s="1">
        <v>200</v>
      </c>
      <c r="C165" s="1">
        <v>100</v>
      </c>
      <c r="D165" s="1" t="s">
        <v>341</v>
      </c>
      <c r="E165" s="1">
        <v>76.034349434999982</v>
      </c>
      <c r="F165" s="1">
        <v>5788.5228126463971</v>
      </c>
      <c r="G165" s="1">
        <f>F165-E165*E165</f>
        <v>7.3005186427153603</v>
      </c>
      <c r="H165" s="1" t="e">
        <f ca="1">E165-КОРЕНЬ(G165)/КОРЕНЬ(B165)*$B$1</f>
        <v>#NAME?</v>
      </c>
      <c r="I165" s="1" t="e">
        <f ca="1">E165+КОРЕНЬ(G165)/КОРЕНЬ(B165)*$B$1</f>
        <v>#NAME?</v>
      </c>
      <c r="J165" s="1">
        <f>E165/(A165*C165)</f>
        <v>4.1099648343243233E-4</v>
      </c>
      <c r="K165" s="1" t="e">
        <f ca="1">J165-КОРЕНЬ(G165)/КОРЕНЬ(B165)*$B$1</f>
        <v>#NAME?</v>
      </c>
      <c r="L165" s="1" t="e">
        <f ca="1">J165+КОРЕНЬ(G165)/КОРЕНЬ(B165)*$B$1</f>
        <v>#NAME?</v>
      </c>
      <c r="M165" s="1">
        <v>0</v>
      </c>
      <c r="N165" s="1">
        <v>95601.854999999996</v>
      </c>
      <c r="O165" s="1">
        <v>210191.2</v>
      </c>
      <c r="P165" s="1">
        <v>44229734169.150002</v>
      </c>
      <c r="Q165" s="1">
        <f>P165-O165*O165</f>
        <v>49393611.709999084</v>
      </c>
      <c r="R165" s="1" t="e">
        <f ca="1">O165-КОРЕНЬ(Q165)/КОРЕНЬ(B165)*$B$1</f>
        <v>#NAME?</v>
      </c>
      <c r="S165" s="1" t="e">
        <f ca="1">O165+КОРЕНЬ(Q165)/КОРЕНЬ(B165)*$B$1</f>
        <v>#NAME?</v>
      </c>
      <c r="T165" s="1">
        <v>184900</v>
      </c>
      <c r="U165" s="2">
        <v>34188010000</v>
      </c>
      <c r="V165" s="2">
        <f>U165-T165*T165</f>
        <v>0</v>
      </c>
      <c r="W165" s="2" t="e">
        <f ca="1">T165-КОРЕНЬ(V165)/КОРЕНЬ(B165)*$B$1</f>
        <v>#NAME?</v>
      </c>
      <c r="X165" s="2" t="e">
        <f ca="1">T165+КОРЕНЬ(V165)/КОРЕНЬ(B165)*$B$1</f>
        <v>#NAME?</v>
      </c>
      <c r="Y165" s="2">
        <f>T165/(A165*C165)</f>
        <v>0.99945945945945946</v>
      </c>
      <c r="Z165" s="2" t="e">
        <f ca="1">Y165-КОРЕНЬ(V165)/КОРЕНЬ(B165)*$B$1</f>
        <v>#NAME?</v>
      </c>
      <c r="AA165" s="2" t="e">
        <f ca="1">Y165+КОРЕНЬ(V165)/КОРЕНЬ(B165)*$B$1</f>
        <v>#NAME?</v>
      </c>
      <c r="AB165" s="2">
        <v>1850</v>
      </c>
      <c r="AC165" s="2">
        <v>3422500</v>
      </c>
      <c r="AD165" s="2">
        <f t="shared" si="433"/>
        <v>2.1986100583508557</v>
      </c>
      <c r="AE165" s="2">
        <v>7797</v>
      </c>
      <c r="AF165" s="2">
        <v>7797</v>
      </c>
      <c r="AG165" s="2">
        <v>3596.915</v>
      </c>
      <c r="AH165" s="2">
        <v>12949771.164999999</v>
      </c>
      <c r="AI165" s="2">
        <v>184900</v>
      </c>
      <c r="AJ165" s="2">
        <v>3451.395</v>
      </c>
      <c r="AK165" s="2">
        <v>11924239.095000001</v>
      </c>
      <c r="AL165" s="2"/>
      <c r="AM165" s="2"/>
      <c r="AN165" s="2">
        <v>1</v>
      </c>
      <c r="AO165" s="2">
        <v>1</v>
      </c>
      <c r="AP165" s="2">
        <v>1</v>
      </c>
      <c r="AQ165" s="2">
        <v>1</v>
      </c>
      <c r="AR165" s="2">
        <v>1</v>
      </c>
      <c r="AS165" s="2">
        <v>1</v>
      </c>
      <c r="AT165" s="2">
        <v>1</v>
      </c>
      <c r="AU165" s="2">
        <v>1</v>
      </c>
      <c r="AV165" s="2">
        <v>1</v>
      </c>
      <c r="AW165" s="2">
        <v>1</v>
      </c>
      <c r="AX165" s="2">
        <v>1</v>
      </c>
      <c r="AY165" s="2">
        <v>1</v>
      </c>
      <c r="AZ165" s="2">
        <v>1.0249999999999999</v>
      </c>
      <c r="BA165" s="2">
        <v>1.075</v>
      </c>
      <c r="BB165" s="2">
        <v>72.34</v>
      </c>
      <c r="BC165" s="2">
        <v>6227.28</v>
      </c>
      <c r="BD165" s="2"/>
      <c r="BE165" s="2"/>
      <c r="BF165" s="2"/>
      <c r="BG165" s="2"/>
      <c r="BH165" s="2">
        <v>1.115</v>
      </c>
      <c r="BI165" s="2">
        <v>1.395</v>
      </c>
      <c r="BJ165" s="2">
        <v>1.34</v>
      </c>
      <c r="BK165" s="2">
        <v>2.3199999999999998</v>
      </c>
      <c r="BL165" s="2">
        <v>1.7150000000000001</v>
      </c>
      <c r="BM165" s="1">
        <v>4.4550000000000001</v>
      </c>
      <c r="BN165" s="1">
        <v>2.11</v>
      </c>
      <c r="BO165" s="1">
        <v>7.28</v>
      </c>
      <c r="BP165" s="1">
        <v>3.6</v>
      </c>
      <c r="BQ165" s="1">
        <v>21.7</v>
      </c>
      <c r="BR165" s="1">
        <v>10.88</v>
      </c>
      <c r="BS165" s="1">
        <v>233.16</v>
      </c>
      <c r="BT165" s="1">
        <v>30.925000000000001</v>
      </c>
      <c r="BU165" s="1">
        <v>1701.9949999999999</v>
      </c>
      <c r="BV165" s="1">
        <v>7186.0450000000001</v>
      </c>
      <c r="BW165" s="1">
        <v>61580380.744999997</v>
      </c>
      <c r="BX165" s="1">
        <f>BO165-BN165*BN165</f>
        <v>2.8279000000000005</v>
      </c>
      <c r="BY165" s="1" t="e">
        <f ca="1">BN165-КОРЕНЬ(BP165)/КОРЕНЬ(B165)*$B$1</f>
        <v>#NAME?</v>
      </c>
      <c r="BZ165" s="1" t="e">
        <f ca="1">BN165+КОРЕНЬ(BP165)/КОРЕНЬ(B165)*$B$1</f>
        <v>#NAME?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L165" s="1">
        <v>-32026.417735999999</v>
      </c>
      <c r="CM165" s="1">
        <v>-16858.253195519996</v>
      </c>
      <c r="CN165" s="1">
        <v>-7819.2073199999986</v>
      </c>
      <c r="CO165" s="1">
        <v>-4132.4605022399992</v>
      </c>
      <c r="CP165" s="1">
        <v>-1054.7578310399995</v>
      </c>
      <c r="CQ165" s="1">
        <v>-105.88663119999995</v>
      </c>
      <c r="CR165" s="1">
        <v>-12.589683519999999</v>
      </c>
      <c r="CS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G165" s="1">
        <v>1</v>
      </c>
      <c r="DH165" s="1">
        <v>1</v>
      </c>
      <c r="DI165" s="1">
        <v>1.01</v>
      </c>
      <c r="DJ165" s="1">
        <v>1.03</v>
      </c>
      <c r="DK165" s="1">
        <v>1.615</v>
      </c>
      <c r="DL165" s="1">
        <v>4.1050000000000004</v>
      </c>
      <c r="DM165" s="1">
        <v>3.11</v>
      </c>
      <c r="DN165" s="1">
        <v>17.45</v>
      </c>
      <c r="DO165" s="1">
        <v>12.425000000000001</v>
      </c>
      <c r="DP165" s="1">
        <v>331.70499999999998</v>
      </c>
      <c r="DQ165" s="1">
        <v>81.17</v>
      </c>
      <c r="DR165" s="1">
        <v>9362.26</v>
      </c>
      <c r="DS165" s="1">
        <v>760.54497354497357</v>
      </c>
      <c r="DT165" s="1">
        <v>800514.5555555555</v>
      </c>
      <c r="DU165" s="1">
        <v>950.38317757009349</v>
      </c>
      <c r="DV165" s="1">
        <v>1144457.785046729</v>
      </c>
      <c r="EA165" s="1">
        <v>1.4450000000000001</v>
      </c>
      <c r="EB165" s="1">
        <v>2.7349999999999999</v>
      </c>
      <c r="EC165" s="1">
        <v>19.684999999999999</v>
      </c>
      <c r="ED165" s="1">
        <v>768.14499999999998</v>
      </c>
      <c r="EE165" s="1">
        <v>104.27</v>
      </c>
      <c r="EF165" s="1">
        <v>25706.639999999999</v>
      </c>
      <c r="EG165" s="1">
        <v>259.37</v>
      </c>
      <c r="EH165" s="1">
        <v>145706.34</v>
      </c>
      <c r="EI165" s="1">
        <v>1194.47</v>
      </c>
      <c r="EJ165" s="1">
        <v>3197472.26</v>
      </c>
      <c r="EK165" s="1">
        <v>8066.76</v>
      </c>
      <c r="EL165" s="1">
        <v>92809418.049999997</v>
      </c>
      <c r="EM165" s="1">
        <v>76004.740740740745</v>
      </c>
      <c r="EN165" s="1">
        <v>7997278766.349206</v>
      </c>
      <c r="EO165" s="1">
        <v>94987.971962616823</v>
      </c>
      <c r="EP165" s="1">
        <v>11435222611.841122</v>
      </c>
      <c r="EQ165" s="1">
        <f>BO165-BN165*BN165</f>
        <v>2.8279000000000005</v>
      </c>
      <c r="ER165" s="1" t="e">
        <f ca="1">BN165-КОРЕНЬ(BP165)/КОРЕНЬ(B165)*$B$1</f>
        <v>#NAME?</v>
      </c>
      <c r="ES165" s="1" t="e">
        <f ca="1">BN165+КОРЕНЬ(BP165)/КОРЕНЬ(B165)*$B$1</f>
        <v>#NAME?</v>
      </c>
      <c r="EV165" s="1">
        <v>1</v>
      </c>
      <c r="EW165" s="1">
        <v>1</v>
      </c>
      <c r="EX165" s="1">
        <v>1</v>
      </c>
      <c r="EY165" s="1">
        <v>1</v>
      </c>
      <c r="EZ165" s="1">
        <v>1</v>
      </c>
      <c r="FA165" s="1">
        <v>1</v>
      </c>
      <c r="FB165" s="1">
        <v>0.94499999999999995</v>
      </c>
      <c r="FC165" s="1">
        <v>0.53500000000000003</v>
      </c>
      <c r="FE165" s="1">
        <v>-13.916809788597869</v>
      </c>
      <c r="FF165" s="1">
        <v>54.60742419804572</v>
      </c>
      <c r="FG165" s="1">
        <v>88.18248490296078</v>
      </c>
      <c r="FH165" s="1">
        <v>99.280074279153197</v>
      </c>
      <c r="FI165" s="1">
        <v>105.2436005510454</v>
      </c>
      <c r="FJ165" s="1">
        <v>106.62167564012519</v>
      </c>
      <c r="FK165" s="1">
        <v>106.74844737246589</v>
      </c>
      <c r="FL165" s="1">
        <v>106.75752528361592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Z165" s="1">
        <v>1</v>
      </c>
      <c r="GA165" s="1">
        <v>1</v>
      </c>
      <c r="GB165" s="1">
        <v>1</v>
      </c>
      <c r="GC165" s="1">
        <v>1</v>
      </c>
      <c r="GD165" s="1">
        <v>1.105</v>
      </c>
      <c r="GE165" s="1">
        <v>1.3149999999999999</v>
      </c>
      <c r="GF165" s="1">
        <v>1.78</v>
      </c>
      <c r="GG165" s="1">
        <v>3.74</v>
      </c>
      <c r="GH165" s="1">
        <v>6.2649999999999997</v>
      </c>
      <c r="GI165" s="1">
        <v>50.185000000000002</v>
      </c>
      <c r="GJ165" s="1">
        <v>15.61</v>
      </c>
      <c r="GK165" s="1">
        <v>302.32</v>
      </c>
      <c r="GL165" s="1">
        <v>22.88</v>
      </c>
      <c r="GM165" s="1">
        <v>638.76</v>
      </c>
      <c r="GN165" s="1">
        <v>22.88</v>
      </c>
      <c r="GO165" s="1">
        <v>638.76</v>
      </c>
      <c r="GT165" s="1">
        <v>1.5349999999999999</v>
      </c>
      <c r="GU165" s="1">
        <v>3.3450000000000002</v>
      </c>
      <c r="GV165" s="1">
        <v>5.165</v>
      </c>
      <c r="GW165" s="1">
        <v>48.005000000000003</v>
      </c>
      <c r="GX165" s="1">
        <v>43.58</v>
      </c>
      <c r="GY165" s="1">
        <v>3112.5</v>
      </c>
      <c r="GZ165" s="1">
        <v>120.41500000000001</v>
      </c>
      <c r="HA165" s="1">
        <v>20943.044999999998</v>
      </c>
      <c r="HB165" s="1">
        <v>574.4</v>
      </c>
      <c r="HC165" s="1">
        <v>439261.49</v>
      </c>
      <c r="HD165" s="1">
        <v>1508.14</v>
      </c>
      <c r="HE165" s="1">
        <v>2860591.85</v>
      </c>
      <c r="HF165" s="1">
        <v>2237.6999999999998</v>
      </c>
      <c r="HG165" s="1">
        <v>6159504.21</v>
      </c>
      <c r="HH165" s="1">
        <v>2237.6999999999998</v>
      </c>
      <c r="HI165" s="1">
        <v>6159504.21</v>
      </c>
      <c r="HJ165" s="1">
        <f>BO165-BN165*BN165</f>
        <v>2.8279000000000005</v>
      </c>
      <c r="HK165" s="1" t="e">
        <f ca="1">BN165-КОРЕНЬ(BP165)/КОРЕНЬ(B165)*$B$1</f>
        <v>#NAME?</v>
      </c>
      <c r="HL165" s="1" t="e">
        <f ca="1">BN165+КОРЕНЬ(BP165)/КОРЕНЬ(B165)*$B$1</f>
        <v>#NAME?</v>
      </c>
      <c r="HO165" s="1">
        <v>1</v>
      </c>
      <c r="HP165" s="1">
        <v>1</v>
      </c>
      <c r="HQ165" s="1">
        <v>1</v>
      </c>
      <c r="HR165" s="1">
        <v>1</v>
      </c>
      <c r="HS165" s="1">
        <v>1</v>
      </c>
      <c r="HT165" s="1">
        <v>1</v>
      </c>
      <c r="HU165" s="1">
        <v>1</v>
      </c>
      <c r="HV165" s="1">
        <v>1</v>
      </c>
      <c r="HX165" s="1">
        <v>-39.610433290000145</v>
      </c>
      <c r="HY165" s="1">
        <v>-22.09867293257475</v>
      </c>
      <c r="HZ165" s="1">
        <v>-8.4547230752311275</v>
      </c>
      <c r="IA165" s="1">
        <v>-4.1025615780992561</v>
      </c>
      <c r="IB165" s="1">
        <v>-0.79484282302173637</v>
      </c>
      <c r="IC165" s="1">
        <v>-4.9533116784513664E-2</v>
      </c>
      <c r="ID165" s="1">
        <v>0</v>
      </c>
      <c r="IE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S165" s="1">
        <v>1</v>
      </c>
      <c r="IT165" s="1">
        <v>1</v>
      </c>
      <c r="IU165" s="1">
        <v>1.1499999999999999</v>
      </c>
      <c r="IV165" s="1">
        <v>1.47</v>
      </c>
      <c r="IW165" s="1">
        <v>3.36</v>
      </c>
      <c r="IX165" s="1">
        <v>13.61</v>
      </c>
      <c r="IY165" s="1">
        <v>5.335</v>
      </c>
      <c r="IZ165" s="1">
        <v>35.274999999999999</v>
      </c>
      <c r="JA165" s="1">
        <v>11.654999999999999</v>
      </c>
      <c r="JB165" s="1">
        <v>169.36500000000001</v>
      </c>
      <c r="JC165" s="1">
        <v>22.88</v>
      </c>
      <c r="JD165" s="1">
        <v>638.76</v>
      </c>
      <c r="JE165" s="1">
        <v>22.88</v>
      </c>
      <c r="JF165" s="1">
        <v>638.76</v>
      </c>
      <c r="JG165" s="1">
        <v>22.88</v>
      </c>
      <c r="JH165" s="1">
        <v>638.76</v>
      </c>
      <c r="JM165" s="1">
        <v>6.87</v>
      </c>
      <c r="JN165" s="1">
        <v>78.14</v>
      </c>
      <c r="JO165" s="1">
        <v>50.57</v>
      </c>
      <c r="JP165" s="1">
        <v>4314.76</v>
      </c>
      <c r="JQ165" s="1">
        <v>281.24</v>
      </c>
      <c r="JR165" s="1">
        <v>103326.97</v>
      </c>
      <c r="JS165" s="1">
        <v>480.70499999999998</v>
      </c>
      <c r="JT165" s="1">
        <v>301580.29499999998</v>
      </c>
      <c r="JU165" s="1">
        <v>1113.4100000000001</v>
      </c>
      <c r="JV165" s="1">
        <v>1573944.86</v>
      </c>
      <c r="JW165" s="1">
        <v>2237.6999999999998</v>
      </c>
      <c r="JX165" s="1">
        <v>6159504.21</v>
      </c>
      <c r="JY165" s="1">
        <v>2237.6999999999998</v>
      </c>
      <c r="JZ165" s="1">
        <v>6159504.21</v>
      </c>
      <c r="KA165" s="1">
        <v>2237.6999999999998</v>
      </c>
      <c r="KB165" s="1">
        <v>6159504.21</v>
      </c>
      <c r="KC165" s="1">
        <f>BO165-BN165*BN165</f>
        <v>2.8279000000000005</v>
      </c>
      <c r="KD165" s="1" t="e">
        <f ca="1">BN165-КОРЕНЬ(BP165)/КОРЕНЬ(B165)*$B$1</f>
        <v>#NAME?</v>
      </c>
      <c r="KE165" s="1" t="e">
        <f ca="1">BN165+КОРЕНЬ(BP165)/КОРЕНЬ(B165)*$B$1</f>
        <v>#NAME?</v>
      </c>
      <c r="KH165" s="1">
        <v>1</v>
      </c>
      <c r="KI165" s="1">
        <v>1</v>
      </c>
      <c r="KJ165" s="1">
        <v>1</v>
      </c>
      <c r="KK165" s="1">
        <v>1</v>
      </c>
      <c r="KL165" s="1">
        <v>1</v>
      </c>
      <c r="KM165" s="1">
        <v>1</v>
      </c>
      <c r="KN165" s="1">
        <v>1</v>
      </c>
      <c r="KO165" s="1">
        <v>1</v>
      </c>
      <c r="KQ165" s="1">
        <v>13.50645845734682</v>
      </c>
      <c r="KR165" s="1">
        <v>16.785967142154451</v>
      </c>
      <c r="KS165" s="1">
        <v>18.99921443833605</v>
      </c>
      <c r="KT165" s="1">
        <v>19.530193816236746</v>
      </c>
      <c r="KU165" s="1">
        <v>19.906227776796424</v>
      </c>
      <c r="KV165" s="1">
        <v>20</v>
      </c>
      <c r="KW165" s="1">
        <v>20</v>
      </c>
      <c r="KX165" s="1">
        <v>20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L165" s="1">
        <v>1.47</v>
      </c>
      <c r="LM165" s="1">
        <v>2.61</v>
      </c>
      <c r="LN165" s="1">
        <v>5.915</v>
      </c>
      <c r="LO165" s="1">
        <v>44.445</v>
      </c>
      <c r="LP165" s="1">
        <v>23.14</v>
      </c>
      <c r="LQ165" s="1">
        <v>700.17</v>
      </c>
      <c r="LR165" s="1">
        <v>25.545000000000002</v>
      </c>
      <c r="LS165" s="1">
        <v>839.20500000000004</v>
      </c>
      <c r="LT165" s="1">
        <v>28.574999999999999</v>
      </c>
      <c r="LU165" s="1">
        <v>1053.9349999999999</v>
      </c>
      <c r="LV165" s="1">
        <v>28.574999999999999</v>
      </c>
      <c r="LW165" s="1">
        <v>1053.9349999999999</v>
      </c>
      <c r="LX165" s="1">
        <v>28.574999999999999</v>
      </c>
      <c r="LY165" s="1">
        <v>1053.9349999999999</v>
      </c>
      <c r="LZ165" s="1">
        <v>28.574999999999999</v>
      </c>
      <c r="MA165" s="1">
        <v>1053.9349999999999</v>
      </c>
      <c r="MF165" s="1">
        <v>87.915000000000006</v>
      </c>
      <c r="MG165" s="1">
        <v>12468.325000000001</v>
      </c>
      <c r="MH165" s="1">
        <v>541.66</v>
      </c>
      <c r="MI165" s="1">
        <v>385712.71</v>
      </c>
      <c r="MJ165" s="1">
        <v>2259.9749999999999</v>
      </c>
      <c r="MK165" s="1">
        <v>6753872.7450000001</v>
      </c>
      <c r="ML165" s="1">
        <v>2501.6550000000002</v>
      </c>
      <c r="MM165" s="1">
        <v>8129859.1050000004</v>
      </c>
      <c r="MN165" s="1">
        <v>2805.39</v>
      </c>
      <c r="MO165" s="1">
        <v>10251448.5</v>
      </c>
      <c r="MP165" s="1">
        <v>2805.39</v>
      </c>
      <c r="MQ165" s="1">
        <v>10251448.5</v>
      </c>
      <c r="MR165" s="1">
        <v>2805.39</v>
      </c>
      <c r="MS165" s="1">
        <v>10251448.5</v>
      </c>
      <c r="MT165" s="1">
        <v>2805.39</v>
      </c>
      <c r="MU165" s="1">
        <v>10251448.5</v>
      </c>
      <c r="MV165" s="1">
        <f>BO165-BN165*BN165</f>
        <v>2.8279000000000005</v>
      </c>
      <c r="MW165" s="1" t="e">
        <f ca="1">BN165-КОРЕНЬ(BP165)/КОРЕНЬ(B165)*$B$1</f>
        <v>#NAME?</v>
      </c>
      <c r="MX165" s="1" t="e">
        <f ca="1">BN165+КОРЕНЬ(BP165)/КОРЕНЬ(B165)*$B$1</f>
        <v>#NAME?</v>
      </c>
      <c r="NA165" s="1">
        <v>1</v>
      </c>
      <c r="NB165" s="1">
        <v>1</v>
      </c>
      <c r="NC165" s="1">
        <v>1</v>
      </c>
      <c r="ND165" s="1">
        <v>1</v>
      </c>
      <c r="NE165" s="1">
        <v>1</v>
      </c>
      <c r="NF165" s="1">
        <v>1</v>
      </c>
      <c r="NG165" s="1">
        <v>1</v>
      </c>
      <c r="NH165" s="1">
        <v>1</v>
      </c>
      <c r="NJ165" s="1">
        <v>0.55016136872229626</v>
      </c>
      <c r="NK165" s="1">
        <v>0.82727550690397766</v>
      </c>
      <c r="NL165" s="1">
        <v>0.98205063525966818</v>
      </c>
      <c r="NM165" s="1">
        <v>0.99414273104736739</v>
      </c>
      <c r="NN165" s="1">
        <v>1</v>
      </c>
      <c r="NO165" s="1">
        <v>1</v>
      </c>
      <c r="NP165" s="1">
        <v>1</v>
      </c>
      <c r="NQ165" s="1">
        <v>1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</row>
    <row r="166" spans="1:390" s="1" customFormat="1" x14ac:dyDescent="0.25">
      <c r="A166" s="1">
        <v>1900</v>
      </c>
      <c r="B166" s="1">
        <v>200</v>
      </c>
      <c r="C166" s="1">
        <v>100</v>
      </c>
      <c r="D166" s="1" t="s">
        <v>342</v>
      </c>
      <c r="E166" s="1">
        <v>78.007088420000002</v>
      </c>
      <c r="F166" s="1">
        <v>6094.0475079688849</v>
      </c>
      <c r="G166" s="1">
        <f>F166-E166*E166</f>
        <v>8.9416642031865194</v>
      </c>
      <c r="H166" s="1" t="e">
        <f ca="1">E166-КОРЕНЬ(G166)/КОРЕНЬ(B166)*$B$1</f>
        <v>#NAME?</v>
      </c>
      <c r="I166" s="1" t="e">
        <f ca="1">E166+КОРЕНЬ(G166)/КОРЕНЬ(B166)*$B$1</f>
        <v>#NAME?</v>
      </c>
      <c r="J166" s="1">
        <f>E166/(A166*C166)</f>
        <v>4.105636232631579E-4</v>
      </c>
      <c r="K166" s="1" t="e">
        <f ca="1">J166-КОРЕНЬ(G166)/КОРЕНЬ(B166)*$B$1</f>
        <v>#NAME?</v>
      </c>
      <c r="L166" s="1" t="e">
        <f ca="1">J166+КОРЕНЬ(G166)/КОРЕНЬ(B166)*$B$1</f>
        <v>#NAME?</v>
      </c>
      <c r="M166" s="1">
        <v>0</v>
      </c>
      <c r="N166" s="1">
        <v>98537.475000000006</v>
      </c>
      <c r="O166" s="1">
        <v>217357.76500000001</v>
      </c>
      <c r="P166" s="1">
        <v>47288608281.945</v>
      </c>
      <c r="Q166" s="1">
        <f>P166-O166*O166</f>
        <v>44210276.149765015</v>
      </c>
      <c r="R166" s="1" t="e">
        <f ca="1">O166-КОРЕНЬ(Q166)/КОРЕНЬ(B166)*$B$1</f>
        <v>#NAME?</v>
      </c>
      <c r="S166" s="1" t="e">
        <f ca="1">O166+КОРЕНЬ(Q166)/КОРЕНЬ(B166)*$B$1</f>
        <v>#NAME?</v>
      </c>
      <c r="T166" s="1">
        <v>189900</v>
      </c>
      <c r="U166" s="2">
        <v>36062010000</v>
      </c>
      <c r="V166" s="2">
        <f>U166-T166*T166</f>
        <v>0</v>
      </c>
      <c r="W166" s="2" t="e">
        <f ca="1">T166-КОРЕНЬ(V166)/КОРЕНЬ(B166)*$B$1</f>
        <v>#NAME?</v>
      </c>
      <c r="X166" s="2" t="e">
        <f ca="1">T166+КОРЕНЬ(V166)/КОРЕНЬ(B166)*$B$1</f>
        <v>#NAME?</v>
      </c>
      <c r="Y166" s="2">
        <f>T166/(A166*C166)</f>
        <v>0.99947368421052629</v>
      </c>
      <c r="Z166" s="2" t="e">
        <f ca="1">Y166-КОРЕНЬ(V166)/КОРЕНЬ(B166)*$B$1</f>
        <v>#NAME?</v>
      </c>
      <c r="AA166" s="2" t="e">
        <f ca="1">Y166+КОРЕНЬ(V166)/КОРЕНЬ(B166)*$B$1</f>
        <v>#NAME?</v>
      </c>
      <c r="AB166" s="2">
        <v>1900</v>
      </c>
      <c r="AC166" s="2">
        <v>3610000</v>
      </c>
      <c r="AD166" s="2">
        <f t="shared" si="433"/>
        <v>2.2058385908508411</v>
      </c>
      <c r="AE166" s="2">
        <v>7797</v>
      </c>
      <c r="AF166" s="2">
        <v>7797</v>
      </c>
      <c r="AG166" s="2">
        <v>3662.5949999999998</v>
      </c>
      <c r="AH166" s="2">
        <v>13425903.465</v>
      </c>
      <c r="AI166" s="2">
        <v>189900</v>
      </c>
      <c r="AJ166" s="2">
        <v>3517.73</v>
      </c>
      <c r="AK166" s="2">
        <v>12385662.449999999</v>
      </c>
      <c r="AL166" s="2"/>
      <c r="AM166" s="2"/>
      <c r="AN166" s="2">
        <v>1</v>
      </c>
      <c r="AO166" s="2">
        <v>1</v>
      </c>
      <c r="AP166" s="2">
        <v>1</v>
      </c>
      <c r="AQ166" s="2">
        <v>1</v>
      </c>
      <c r="AR166" s="2">
        <v>1</v>
      </c>
      <c r="AS166" s="2">
        <v>1</v>
      </c>
      <c r="AT166" s="2">
        <v>1</v>
      </c>
      <c r="AU166" s="2">
        <v>1</v>
      </c>
      <c r="AV166" s="2">
        <v>1</v>
      </c>
      <c r="AW166" s="2">
        <v>1</v>
      </c>
      <c r="AX166" s="2">
        <v>1</v>
      </c>
      <c r="AY166" s="2">
        <v>1</v>
      </c>
      <c r="AZ166" s="2">
        <v>1.0549999999999999</v>
      </c>
      <c r="BA166" s="2">
        <v>1.165</v>
      </c>
      <c r="BB166" s="2">
        <v>71.924999999999997</v>
      </c>
      <c r="BC166" s="2">
        <v>6209.1049999999996</v>
      </c>
      <c r="BD166" s="2"/>
      <c r="BE166" s="2"/>
      <c r="BF166" s="2"/>
      <c r="BG166" s="2"/>
      <c r="BH166" s="2">
        <v>1.1100000000000001</v>
      </c>
      <c r="BI166" s="2">
        <v>1.34</v>
      </c>
      <c r="BJ166" s="2">
        <v>1.375</v>
      </c>
      <c r="BK166" s="2">
        <v>2.3450000000000002</v>
      </c>
      <c r="BL166" s="2">
        <v>1.8049999999999999</v>
      </c>
      <c r="BM166" s="1">
        <v>4.7149999999999999</v>
      </c>
      <c r="BN166" s="1">
        <v>2.0950000000000002</v>
      </c>
      <c r="BO166" s="1">
        <v>7.0350000000000001</v>
      </c>
      <c r="BP166" s="1">
        <v>3.1549999999999998</v>
      </c>
      <c r="BQ166" s="1">
        <v>16.734999999999999</v>
      </c>
      <c r="BR166" s="1">
        <v>10.345000000000001</v>
      </c>
      <c r="BS166" s="1">
        <v>199.13499999999999</v>
      </c>
      <c r="BT166" s="1">
        <v>32.159999999999997</v>
      </c>
      <c r="BU166" s="1">
        <v>1989.87</v>
      </c>
      <c r="BV166" s="1">
        <v>7144.5349999999999</v>
      </c>
      <c r="BW166" s="1">
        <v>61412685.255000003</v>
      </c>
      <c r="BX166" s="1">
        <f>BO166-BN166*BN166</f>
        <v>2.6459749999999991</v>
      </c>
      <c r="BY166" s="1" t="e">
        <f ca="1">BN166-КОРЕНЬ(BP166)/КОРЕНЬ(B166)*$B$1</f>
        <v>#NAME?</v>
      </c>
      <c r="BZ166" s="1" t="e">
        <f ca="1">BN166+КОРЕНЬ(BP166)/КОРЕНЬ(B166)*$B$1</f>
        <v>#NAME?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L166" s="1">
        <v>-37100.559869599972</v>
      </c>
      <c r="CM166" s="1">
        <v>-17578.090872799989</v>
      </c>
      <c r="CN166" s="1">
        <v>-6541.3490367999984</v>
      </c>
      <c r="CO166" s="1">
        <v>-3556.4683188800009</v>
      </c>
      <c r="CP166" s="1">
        <v>-1029.0537764800004</v>
      </c>
      <c r="CQ166" s="1">
        <v>-103.78757664000003</v>
      </c>
      <c r="CR166" s="1">
        <v>-11.366682559999992</v>
      </c>
      <c r="CS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G166" s="1">
        <v>1</v>
      </c>
      <c r="DH166" s="1">
        <v>1</v>
      </c>
      <c r="DI166" s="1">
        <v>1</v>
      </c>
      <c r="DJ166" s="1">
        <v>1</v>
      </c>
      <c r="DK166" s="1">
        <v>1.635</v>
      </c>
      <c r="DL166" s="1">
        <v>4.2149999999999999</v>
      </c>
      <c r="DM166" s="1">
        <v>3.44</v>
      </c>
      <c r="DN166" s="1">
        <v>20.97</v>
      </c>
      <c r="DO166" s="1">
        <v>14.66</v>
      </c>
      <c r="DP166" s="1">
        <v>411.47</v>
      </c>
      <c r="DQ166" s="1">
        <v>83.28</v>
      </c>
      <c r="DR166" s="1">
        <v>9698.44</v>
      </c>
      <c r="DS166" s="1">
        <v>762.92708333333337</v>
      </c>
      <c r="DT166" s="1">
        <v>787182.5</v>
      </c>
      <c r="DU166" s="1">
        <v>1013.8365384615385</v>
      </c>
      <c r="DV166" s="1">
        <v>1288210.4903846155</v>
      </c>
      <c r="EA166" s="1">
        <v>1.48</v>
      </c>
      <c r="EB166" s="1">
        <v>2.94</v>
      </c>
      <c r="EC166" s="1">
        <v>21.35</v>
      </c>
      <c r="ED166" s="1">
        <v>822.5</v>
      </c>
      <c r="EE166" s="1">
        <v>107.295</v>
      </c>
      <c r="EF166" s="1">
        <v>27617.794999999998</v>
      </c>
      <c r="EG166" s="1">
        <v>291.66000000000003</v>
      </c>
      <c r="EH166" s="1">
        <v>177667.92</v>
      </c>
      <c r="EI166" s="1">
        <v>1417.425</v>
      </c>
      <c r="EJ166" s="1">
        <v>3983064.6349999998</v>
      </c>
      <c r="EK166" s="1">
        <v>8274.51</v>
      </c>
      <c r="EL166" s="1">
        <v>96086887.109999999</v>
      </c>
      <c r="EM166" s="1">
        <v>76245.453125</v>
      </c>
      <c r="EN166" s="1">
        <v>7864760940.317708</v>
      </c>
      <c r="EO166" s="1">
        <v>101336.75961538461</v>
      </c>
      <c r="EP166" s="1">
        <v>12872791696.471153</v>
      </c>
      <c r="EQ166" s="1">
        <f>BO166-BN166*BN166</f>
        <v>2.6459749999999991</v>
      </c>
      <c r="ER166" s="1" t="e">
        <f ca="1">BN166-КОРЕНЬ(BP166)/КОРЕНЬ(B166)*$B$1</f>
        <v>#NAME?</v>
      </c>
      <c r="ES166" s="1" t="e">
        <f ca="1">BN166+КОРЕНЬ(BP166)/КОРЕНЬ(B166)*$B$1</f>
        <v>#NAME?</v>
      </c>
      <c r="EV166" s="1">
        <v>1</v>
      </c>
      <c r="EW166" s="1">
        <v>1</v>
      </c>
      <c r="EX166" s="1">
        <v>1</v>
      </c>
      <c r="EY166" s="1">
        <v>1</v>
      </c>
      <c r="EZ166" s="1">
        <v>1</v>
      </c>
      <c r="FA166" s="1">
        <v>1</v>
      </c>
      <c r="FB166" s="1">
        <v>0.96</v>
      </c>
      <c r="FC166" s="1">
        <v>0.52</v>
      </c>
      <c r="FE166" s="1">
        <v>-8.4668960906220221</v>
      </c>
      <c r="FF166" s="1">
        <v>55.535763556536594</v>
      </c>
      <c r="FG166" s="1">
        <v>88.881351008903692</v>
      </c>
      <c r="FH166" s="1">
        <v>98.658679649466578</v>
      </c>
      <c r="FI166" s="1">
        <v>105.11914586310077</v>
      </c>
      <c r="FJ166" s="1">
        <v>106.61789754030231</v>
      </c>
      <c r="FK166" s="1">
        <v>106.74860545326857</v>
      </c>
      <c r="FL166" s="1">
        <v>106.75752528361592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Z166" s="1">
        <v>1</v>
      </c>
      <c r="GA166" s="1">
        <v>1</v>
      </c>
      <c r="GB166" s="1">
        <v>1</v>
      </c>
      <c r="GC166" s="1">
        <v>1</v>
      </c>
      <c r="GD166" s="1">
        <v>1.0900000000000001</v>
      </c>
      <c r="GE166" s="1">
        <v>1.27</v>
      </c>
      <c r="GF166" s="1">
        <v>1.64</v>
      </c>
      <c r="GG166" s="1">
        <v>3.28</v>
      </c>
      <c r="GH166" s="1">
        <v>6.31</v>
      </c>
      <c r="GI166" s="1">
        <v>50.06</v>
      </c>
      <c r="GJ166" s="1">
        <v>14.315</v>
      </c>
      <c r="GK166" s="1">
        <v>255.285</v>
      </c>
      <c r="GL166" s="1">
        <v>22.515000000000001</v>
      </c>
      <c r="GM166" s="1">
        <v>630.47500000000002</v>
      </c>
      <c r="GN166" s="1">
        <v>22.515000000000001</v>
      </c>
      <c r="GO166" s="1">
        <v>630.47500000000002</v>
      </c>
      <c r="GT166" s="1">
        <v>1.5549999999999999</v>
      </c>
      <c r="GU166" s="1">
        <v>3.2349999999999999</v>
      </c>
      <c r="GV166" s="1">
        <v>5.0049999999999999</v>
      </c>
      <c r="GW166" s="1">
        <v>50.494999999999997</v>
      </c>
      <c r="GX166" s="1">
        <v>39.01</v>
      </c>
      <c r="GY166" s="1">
        <v>2764.38</v>
      </c>
      <c r="GZ166" s="1">
        <v>105.1</v>
      </c>
      <c r="HA166" s="1">
        <v>17097.09</v>
      </c>
      <c r="HB166" s="1">
        <v>578.48500000000001</v>
      </c>
      <c r="HC166" s="1">
        <v>437051.55499999999</v>
      </c>
      <c r="HD166" s="1">
        <v>1380.4649999999999</v>
      </c>
      <c r="HE166" s="1">
        <v>2406169.6549999998</v>
      </c>
      <c r="HF166" s="1">
        <v>2199.2750000000001</v>
      </c>
      <c r="HG166" s="1">
        <v>6066560.9550000001</v>
      </c>
      <c r="HH166" s="1">
        <v>2199.2750000000001</v>
      </c>
      <c r="HI166" s="1">
        <v>6066560.9550000001</v>
      </c>
      <c r="HJ166" s="1">
        <f>BO166-BN166*BN166</f>
        <v>2.6459749999999991</v>
      </c>
      <c r="HK166" s="1" t="e">
        <f ca="1">BN166-КОРЕНЬ(BP166)/КОРЕНЬ(B166)*$B$1</f>
        <v>#NAME?</v>
      </c>
      <c r="HL166" s="1" t="e">
        <f ca="1">BN166+КОРЕНЬ(BP166)/КОРЕНЬ(B166)*$B$1</f>
        <v>#NAME?</v>
      </c>
      <c r="HO166" s="1">
        <v>1</v>
      </c>
      <c r="HP166" s="1">
        <v>1</v>
      </c>
      <c r="HQ166" s="1">
        <v>1</v>
      </c>
      <c r="HR166" s="1">
        <v>1</v>
      </c>
      <c r="HS166" s="1">
        <v>1</v>
      </c>
      <c r="HT166" s="1">
        <v>1</v>
      </c>
      <c r="HU166" s="1">
        <v>1</v>
      </c>
      <c r="HV166" s="1">
        <v>1</v>
      </c>
      <c r="HX166" s="1">
        <v>-39.799794815385411</v>
      </c>
      <c r="HY166" s="1">
        <v>-22.51201822008829</v>
      </c>
      <c r="HZ166" s="1">
        <v>-8.384673320138841</v>
      </c>
      <c r="IA166" s="1">
        <v>-4.2886078163613943</v>
      </c>
      <c r="IB166" s="1">
        <v>-0.78252743638623545</v>
      </c>
      <c r="IC166" s="1">
        <v>-5.5873355732931416E-2</v>
      </c>
      <c r="ID166" s="1">
        <v>0</v>
      </c>
      <c r="IE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S166" s="1">
        <v>1</v>
      </c>
      <c r="IT166" s="1">
        <v>1</v>
      </c>
      <c r="IU166" s="1">
        <v>1.17</v>
      </c>
      <c r="IV166" s="1">
        <v>1.53</v>
      </c>
      <c r="IW166" s="1">
        <v>3.4950000000000001</v>
      </c>
      <c r="IX166" s="1">
        <v>15.215</v>
      </c>
      <c r="IY166" s="1">
        <v>5.21</v>
      </c>
      <c r="IZ166" s="1">
        <v>34.08</v>
      </c>
      <c r="JA166" s="1">
        <v>11.08</v>
      </c>
      <c r="JB166" s="1">
        <v>150.22</v>
      </c>
      <c r="JC166" s="1">
        <v>22.515000000000001</v>
      </c>
      <c r="JD166" s="1">
        <v>630.47500000000002</v>
      </c>
      <c r="JE166" s="1">
        <v>22.515000000000001</v>
      </c>
      <c r="JF166" s="1">
        <v>630.47500000000002</v>
      </c>
      <c r="JG166" s="1">
        <v>22.515000000000001</v>
      </c>
      <c r="JH166" s="1">
        <v>630.47500000000002</v>
      </c>
      <c r="JM166" s="1">
        <v>6.94</v>
      </c>
      <c r="JN166" s="1">
        <v>89.95</v>
      </c>
      <c r="JO166" s="1">
        <v>50.284999999999997</v>
      </c>
      <c r="JP166" s="1">
        <v>4619.9549999999999</v>
      </c>
      <c r="JQ166" s="1">
        <v>295.11500000000001</v>
      </c>
      <c r="JR166" s="1">
        <v>117094.045</v>
      </c>
      <c r="JS166" s="1">
        <v>470.07</v>
      </c>
      <c r="JT166" s="1">
        <v>292355.81</v>
      </c>
      <c r="JU166" s="1">
        <v>1057.2449999999999</v>
      </c>
      <c r="JV166" s="1">
        <v>1392247.355</v>
      </c>
      <c r="JW166" s="1">
        <v>2199.2750000000001</v>
      </c>
      <c r="JX166" s="1">
        <v>6066560.9550000001</v>
      </c>
      <c r="JY166" s="1">
        <v>2199.2750000000001</v>
      </c>
      <c r="JZ166" s="1">
        <v>6066560.9550000001</v>
      </c>
      <c r="KA166" s="1">
        <v>2199.2750000000001</v>
      </c>
      <c r="KB166" s="1">
        <v>6066560.9550000001</v>
      </c>
      <c r="KC166" s="1">
        <f>BO166-BN166*BN166</f>
        <v>2.6459749999999991</v>
      </c>
      <c r="KD166" s="1" t="e">
        <f ca="1">BN166-КОРЕНЬ(BP166)/КОРЕНЬ(B166)*$B$1</f>
        <v>#NAME?</v>
      </c>
      <c r="KE166" s="1" t="e">
        <f ca="1">BN166+КОРЕНЬ(BP166)/КОРЕНЬ(B166)*$B$1</f>
        <v>#NAME?</v>
      </c>
      <c r="KH166" s="1">
        <v>1</v>
      </c>
      <c r="KI166" s="1">
        <v>1</v>
      </c>
      <c r="KJ166" s="1">
        <v>1</v>
      </c>
      <c r="KK166" s="1">
        <v>1</v>
      </c>
      <c r="KL166" s="1">
        <v>1</v>
      </c>
      <c r="KM166" s="1">
        <v>1</v>
      </c>
      <c r="KN166" s="1">
        <v>1</v>
      </c>
      <c r="KO166" s="1">
        <v>1</v>
      </c>
      <c r="KQ166" s="1">
        <v>13.572568881241223</v>
      </c>
      <c r="KR166" s="1">
        <v>16.673805893165628</v>
      </c>
      <c r="KS166" s="1">
        <v>18.948186648173131</v>
      </c>
      <c r="KT166" s="1">
        <v>19.545867651904487</v>
      </c>
      <c r="KU166" s="1">
        <v>19.913350201074923</v>
      </c>
      <c r="KV166" s="1">
        <v>20</v>
      </c>
      <c r="KW166" s="1">
        <v>20</v>
      </c>
      <c r="KX166" s="1">
        <v>20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L166" s="1">
        <v>1.655</v>
      </c>
      <c r="LM166" s="1">
        <v>3.375</v>
      </c>
      <c r="LN166" s="1">
        <v>6.6050000000000004</v>
      </c>
      <c r="LO166" s="1">
        <v>55.844999999999999</v>
      </c>
      <c r="LP166" s="1">
        <v>22.364999999999998</v>
      </c>
      <c r="LQ166" s="1">
        <v>685.33500000000004</v>
      </c>
      <c r="LR166" s="1">
        <v>24.995000000000001</v>
      </c>
      <c r="LS166" s="1">
        <v>832.56500000000005</v>
      </c>
      <c r="LT166" s="1">
        <v>28.05</v>
      </c>
      <c r="LU166" s="1">
        <v>1018.64</v>
      </c>
      <c r="LV166" s="1">
        <v>28.05</v>
      </c>
      <c r="LW166" s="1">
        <v>1018.64</v>
      </c>
      <c r="LX166" s="1">
        <v>28.05</v>
      </c>
      <c r="LY166" s="1">
        <v>1018.64</v>
      </c>
      <c r="LZ166" s="1">
        <v>28.05</v>
      </c>
      <c r="MA166" s="1">
        <v>1018.64</v>
      </c>
      <c r="MF166" s="1">
        <v>106.245</v>
      </c>
      <c r="MG166" s="1">
        <v>18232.375</v>
      </c>
      <c r="MH166" s="1">
        <v>609.42499999999995</v>
      </c>
      <c r="MI166" s="1">
        <v>495513.92499999999</v>
      </c>
      <c r="MJ166" s="1">
        <v>2187.5500000000002</v>
      </c>
      <c r="MK166" s="1">
        <v>6630073.1399999997</v>
      </c>
      <c r="ML166" s="1">
        <v>2449.41</v>
      </c>
      <c r="MM166" s="1">
        <v>8076925.4699999997</v>
      </c>
      <c r="MN166" s="1">
        <v>2755.03</v>
      </c>
      <c r="MO166" s="1">
        <v>9900462.3699999992</v>
      </c>
      <c r="MP166" s="1">
        <v>2755.03</v>
      </c>
      <c r="MQ166" s="1">
        <v>9900462.3699999992</v>
      </c>
      <c r="MR166" s="1">
        <v>2755.03</v>
      </c>
      <c r="MS166" s="1">
        <v>9900462.3699999992</v>
      </c>
      <c r="MT166" s="1">
        <v>2755.03</v>
      </c>
      <c r="MU166" s="1">
        <v>9900462.3699999992</v>
      </c>
      <c r="MV166" s="1">
        <f>BO166-BN166*BN166</f>
        <v>2.6459749999999991</v>
      </c>
      <c r="MW166" s="1" t="e">
        <f ca="1">BN166-КОРЕНЬ(BP166)/КОРЕНЬ(B166)*$B$1</f>
        <v>#NAME?</v>
      </c>
      <c r="MX166" s="1" t="e">
        <f ca="1">BN166+КОРЕНЬ(BP166)/КОРЕНЬ(B166)*$B$1</f>
        <v>#NAME?</v>
      </c>
      <c r="NA166" s="1">
        <v>1</v>
      </c>
      <c r="NB166" s="1">
        <v>1</v>
      </c>
      <c r="NC166" s="1">
        <v>1</v>
      </c>
      <c r="ND166" s="1">
        <v>1</v>
      </c>
      <c r="NE166" s="1">
        <v>1</v>
      </c>
      <c r="NF166" s="1">
        <v>1</v>
      </c>
      <c r="NG166" s="1">
        <v>1</v>
      </c>
      <c r="NH166" s="1">
        <v>1</v>
      </c>
      <c r="NJ166" s="1">
        <v>0.55988947597704775</v>
      </c>
      <c r="NK166" s="1">
        <v>0.82390897498052185</v>
      </c>
      <c r="NL166" s="1">
        <v>0.98142740899802983</v>
      </c>
      <c r="NM166" s="1">
        <v>0.99414273104736717</v>
      </c>
      <c r="NN166" s="1">
        <v>1</v>
      </c>
      <c r="NO166" s="1">
        <v>1</v>
      </c>
      <c r="NP166" s="1">
        <v>1</v>
      </c>
      <c r="NQ166" s="1">
        <v>1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</row>
    <row r="167" spans="1:390" s="1" customFormat="1" x14ac:dyDescent="0.25">
      <c r="A167" s="1">
        <v>1950</v>
      </c>
      <c r="B167" s="1">
        <v>200</v>
      </c>
      <c r="C167" s="1">
        <v>100</v>
      </c>
      <c r="D167" s="1" t="s">
        <v>342</v>
      </c>
      <c r="E167" s="1">
        <v>79.159969960000041</v>
      </c>
      <c r="F167" s="1">
        <v>6273.3368709788019</v>
      </c>
      <c r="G167" s="1">
        <f>F167-E167*E167</f>
        <v>7.036026910693181</v>
      </c>
      <c r="H167" s="1" t="e">
        <f ca="1">E167-КОРЕНЬ(G167)/КОРЕНЬ(B167)*$B$1</f>
        <v>#NAME?</v>
      </c>
      <c r="I167" s="1" t="e">
        <f ca="1">E167+КОРЕНЬ(G167)/КОРЕНЬ(B167)*$B$1</f>
        <v>#NAME?</v>
      </c>
      <c r="J167" s="1">
        <f>E167/(A167*C167)</f>
        <v>4.0594856389743612E-4</v>
      </c>
      <c r="K167" s="1" t="e">
        <f ca="1">J167-КОРЕНЬ(G167)/КОРЕНЬ(B167)*$B$1</f>
        <v>#NAME?</v>
      </c>
      <c r="L167" s="1" t="e">
        <f ca="1">J167+КОРЕНЬ(G167)/КОРЕНЬ(B167)*$B$1</f>
        <v>#NAME?</v>
      </c>
      <c r="M167" s="1">
        <v>0</v>
      </c>
      <c r="N167" s="1">
        <v>101362.675</v>
      </c>
      <c r="O167" s="1">
        <v>223985.93</v>
      </c>
      <c r="P167" s="1">
        <v>50223673260.82</v>
      </c>
      <c r="Q167" s="1">
        <f>P167-O167*O167</f>
        <v>53976422.855102539</v>
      </c>
      <c r="R167" s="1" t="e">
        <f ca="1">O167-КОРЕНЬ(Q167)/КОРЕНЬ(B167)*$B$1</f>
        <v>#NAME?</v>
      </c>
      <c r="S167" s="1" t="e">
        <f ca="1">O167+КОРЕНЬ(Q167)/КОРЕНЬ(B167)*$B$1</f>
        <v>#NAME?</v>
      </c>
      <c r="T167" s="1">
        <v>194900</v>
      </c>
      <c r="U167" s="2">
        <v>37986010000</v>
      </c>
      <c r="V167" s="2">
        <f>U167-T167*T167</f>
        <v>0</v>
      </c>
      <c r="W167" s="2" t="e">
        <f ca="1">T167-КОРЕНЬ(V167)/КОРЕНЬ(B167)*$B$1</f>
        <v>#NAME?</v>
      </c>
      <c r="X167" s="2" t="e">
        <f ca="1">T167+КОРЕНЬ(V167)/КОРЕНЬ(B167)*$B$1</f>
        <v>#NAME?</v>
      </c>
      <c r="Y167" s="2">
        <f>T167/(A167*C167)</f>
        <v>0.99948717948717947</v>
      </c>
      <c r="Z167" s="2" t="e">
        <f ca="1">Y167-КОРЕНЬ(V167)/КОРЕНЬ(B167)*$B$1</f>
        <v>#NAME?</v>
      </c>
      <c r="AA167" s="2" t="e">
        <f ca="1">Y167+КОРЕНЬ(V167)/КОРЕНЬ(B167)*$B$1</f>
        <v>#NAME?</v>
      </c>
      <c r="AB167" s="2">
        <v>1950</v>
      </c>
      <c r="AC167" s="2">
        <v>3802500</v>
      </c>
      <c r="AD167" s="2">
        <f t="shared" si="433"/>
        <v>2.2097476215973977</v>
      </c>
      <c r="AE167" s="2">
        <v>7797</v>
      </c>
      <c r="AF167" s="2">
        <v>7797</v>
      </c>
      <c r="AG167" s="2">
        <v>3719.9949999999999</v>
      </c>
      <c r="AH167" s="2">
        <v>13849221.484999999</v>
      </c>
      <c r="AI167" s="2">
        <v>194900</v>
      </c>
      <c r="AJ167" s="2">
        <v>3577.59</v>
      </c>
      <c r="AK167" s="2">
        <v>12810086.1</v>
      </c>
      <c r="AL167" s="2"/>
      <c r="AM167" s="2"/>
      <c r="AN167" s="2">
        <v>1</v>
      </c>
      <c r="AO167" s="2">
        <v>1</v>
      </c>
      <c r="AP167" s="2">
        <v>1</v>
      </c>
      <c r="AQ167" s="2">
        <v>1</v>
      </c>
      <c r="AR167" s="2">
        <v>1</v>
      </c>
      <c r="AS167" s="2">
        <v>1</v>
      </c>
      <c r="AT167" s="2">
        <v>1</v>
      </c>
      <c r="AU167" s="2">
        <v>1</v>
      </c>
      <c r="AV167" s="2">
        <v>1</v>
      </c>
      <c r="AW167" s="2">
        <v>1</v>
      </c>
      <c r="AX167" s="2">
        <v>1</v>
      </c>
      <c r="AY167" s="2">
        <v>1</v>
      </c>
      <c r="AZ167" s="2">
        <v>1.0549999999999999</v>
      </c>
      <c r="BA167" s="2">
        <v>1.165</v>
      </c>
      <c r="BB167" s="2">
        <v>71.545000000000002</v>
      </c>
      <c r="BC167" s="2">
        <v>6224.4949999999999</v>
      </c>
      <c r="BD167" s="2"/>
      <c r="BE167" s="2"/>
      <c r="BF167" s="2"/>
      <c r="BG167" s="2"/>
      <c r="BH167" s="2">
        <v>1.115</v>
      </c>
      <c r="BI167" s="2">
        <v>1.405</v>
      </c>
      <c r="BJ167" s="2">
        <v>1.29</v>
      </c>
      <c r="BK167" s="2">
        <v>2.04</v>
      </c>
      <c r="BL167" s="2">
        <v>1.615</v>
      </c>
      <c r="BM167" s="1">
        <v>3.5950000000000002</v>
      </c>
      <c r="BN167" s="1">
        <v>1.925</v>
      </c>
      <c r="BO167" s="1">
        <v>5.665</v>
      </c>
      <c r="BP167" s="1">
        <v>3.4249999999999998</v>
      </c>
      <c r="BQ167" s="1">
        <v>20.704999999999998</v>
      </c>
      <c r="BR167" s="1">
        <v>10.105</v>
      </c>
      <c r="BS167" s="1">
        <v>189.11500000000001</v>
      </c>
      <c r="BT167" s="1">
        <v>34.75</v>
      </c>
      <c r="BU167" s="1">
        <v>2187.65</v>
      </c>
      <c r="BV167" s="1">
        <v>7106.2849999999999</v>
      </c>
      <c r="BW167" s="1">
        <v>61569269.905000001</v>
      </c>
      <c r="BX167" s="1">
        <f>BO167-BN167*BN167</f>
        <v>1.9593749999999996</v>
      </c>
      <c r="BY167" s="1" t="e">
        <f ca="1">BN167-КОРЕНЬ(BP167)/КОРЕНЬ(B167)*$B$1</f>
        <v>#NAME?</v>
      </c>
      <c r="BZ167" s="1" t="e">
        <f ca="1">BN167+КОРЕНЬ(BP167)/КОРЕНЬ(B167)*$B$1</f>
        <v>#NAME?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L167" s="1">
        <v>-30235.858364000003</v>
      </c>
      <c r="CM167" s="1">
        <v>-15332.834878879998</v>
      </c>
      <c r="CN167" s="1">
        <v>-6420.284255839998</v>
      </c>
      <c r="CO167" s="1">
        <v>-3689.1549811199984</v>
      </c>
      <c r="CP167" s="1">
        <v>-929.98280000000011</v>
      </c>
      <c r="CQ167" s="1">
        <v>-103.01956416000009</v>
      </c>
      <c r="CR167" s="1">
        <v>-13.475877440000001</v>
      </c>
      <c r="CS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G167" s="1">
        <v>1</v>
      </c>
      <c r="DH167" s="1">
        <v>1</v>
      </c>
      <c r="DI167" s="1">
        <v>1</v>
      </c>
      <c r="DJ167" s="1">
        <v>1</v>
      </c>
      <c r="DK167" s="1">
        <v>1.5549999999999999</v>
      </c>
      <c r="DL167" s="1">
        <v>3.4849999999999999</v>
      </c>
      <c r="DM167" s="1">
        <v>3.33</v>
      </c>
      <c r="DN167" s="1">
        <v>21.32</v>
      </c>
      <c r="DO167" s="1">
        <v>14.654999999999999</v>
      </c>
      <c r="DP167" s="1">
        <v>454.54500000000002</v>
      </c>
      <c r="DQ167" s="1">
        <v>81.569999999999993</v>
      </c>
      <c r="DR167" s="1">
        <v>9361.0400000000009</v>
      </c>
      <c r="DS167" s="1">
        <v>773.31794871794875</v>
      </c>
      <c r="DT167" s="1">
        <v>807407.9538461538</v>
      </c>
      <c r="DU167" s="1">
        <v>1005.697247706422</v>
      </c>
      <c r="DV167" s="1">
        <v>1289490.4678899082</v>
      </c>
      <c r="EA167" s="1">
        <v>1.335</v>
      </c>
      <c r="EB167" s="1">
        <v>2.2749999999999999</v>
      </c>
      <c r="EC167" s="1">
        <v>20.245000000000001</v>
      </c>
      <c r="ED167" s="1">
        <v>750.64499999999998</v>
      </c>
      <c r="EE167" s="1">
        <v>97.26</v>
      </c>
      <c r="EF167" s="1">
        <v>21171.73</v>
      </c>
      <c r="EG167" s="1">
        <v>280.13499999999999</v>
      </c>
      <c r="EH167" s="1">
        <v>183100.77499999999</v>
      </c>
      <c r="EI167" s="1">
        <v>1420.7149999999999</v>
      </c>
      <c r="EJ167" s="1">
        <v>4413440.4950000001</v>
      </c>
      <c r="EK167" s="1">
        <v>8103.19</v>
      </c>
      <c r="EL167" s="1">
        <v>92709177.099999994</v>
      </c>
      <c r="EM167" s="1">
        <v>77282.928205128206</v>
      </c>
      <c r="EN167" s="1">
        <v>8066529225.5846157</v>
      </c>
      <c r="EO167" s="1">
        <v>100522.04587155963</v>
      </c>
      <c r="EP167" s="1">
        <v>12885620975.642202</v>
      </c>
      <c r="EQ167" s="1">
        <f>BO167-BN167*BN167</f>
        <v>1.9593749999999996</v>
      </c>
      <c r="ER167" s="1" t="e">
        <f ca="1">BN167-КОРЕНЬ(BP167)/КОРЕНЬ(B167)*$B$1</f>
        <v>#NAME?</v>
      </c>
      <c r="ES167" s="1" t="e">
        <f ca="1">BN167+КОРЕНЬ(BP167)/КОРЕНЬ(B167)*$B$1</f>
        <v>#NAME?</v>
      </c>
      <c r="EV167" s="1">
        <v>1</v>
      </c>
      <c r="EW167" s="1">
        <v>1</v>
      </c>
      <c r="EX167" s="1">
        <v>1</v>
      </c>
      <c r="EY167" s="1">
        <v>1</v>
      </c>
      <c r="EZ167" s="1">
        <v>1</v>
      </c>
      <c r="FA167" s="1">
        <v>1</v>
      </c>
      <c r="FB167" s="1">
        <v>0.97499999999999998</v>
      </c>
      <c r="FC167" s="1">
        <v>0.54500000000000004</v>
      </c>
      <c r="FE167" s="1">
        <v>-8.7996482707527068</v>
      </c>
      <c r="FF167" s="1">
        <v>58.10963022367573</v>
      </c>
      <c r="FG167" s="1">
        <v>88.501676274236402</v>
      </c>
      <c r="FH167" s="1">
        <v>98.485612715494369</v>
      </c>
      <c r="FI167" s="1">
        <v>105.17134497747946</v>
      </c>
      <c r="FJ167" s="1">
        <v>106.61046830860563</v>
      </c>
      <c r="FK167" s="1">
        <v>106.74861579919423</v>
      </c>
      <c r="FL167" s="1">
        <v>106.75752528361592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Z167" s="1">
        <v>1</v>
      </c>
      <c r="GA167" s="1">
        <v>1</v>
      </c>
      <c r="GB167" s="1">
        <v>1</v>
      </c>
      <c r="GC167" s="1">
        <v>1</v>
      </c>
      <c r="GD167" s="1">
        <v>1.075</v>
      </c>
      <c r="GE167" s="1">
        <v>1.2350000000000001</v>
      </c>
      <c r="GF167" s="1">
        <v>1.78</v>
      </c>
      <c r="GG167" s="1">
        <v>3.71</v>
      </c>
      <c r="GH167" s="1">
        <v>6.1</v>
      </c>
      <c r="GI167" s="1">
        <v>46.79</v>
      </c>
      <c r="GJ167" s="1">
        <v>14.744999999999999</v>
      </c>
      <c r="GK167" s="1">
        <v>271.46499999999997</v>
      </c>
      <c r="GL167" s="1">
        <v>22.914999999999999</v>
      </c>
      <c r="GM167" s="1">
        <v>654.60500000000002</v>
      </c>
      <c r="GN167" s="1">
        <v>22.914999999999999</v>
      </c>
      <c r="GO167" s="1">
        <v>654.60500000000002</v>
      </c>
      <c r="GT167" s="1">
        <v>1.4550000000000001</v>
      </c>
      <c r="GU167" s="1">
        <v>2.7349999999999999</v>
      </c>
      <c r="GV167" s="1">
        <v>5.32</v>
      </c>
      <c r="GW167" s="1">
        <v>49.77</v>
      </c>
      <c r="GX167" s="1">
        <v>36.265000000000001</v>
      </c>
      <c r="GY167" s="1">
        <v>2687.605</v>
      </c>
      <c r="GZ167" s="1">
        <v>118.91500000000001</v>
      </c>
      <c r="HA167" s="1">
        <v>20035.165000000001</v>
      </c>
      <c r="HB167" s="1">
        <v>561.78499999999997</v>
      </c>
      <c r="HC167" s="1">
        <v>411051.71500000003</v>
      </c>
      <c r="HD167" s="1">
        <v>1425.65</v>
      </c>
      <c r="HE167" s="1">
        <v>2573870.09</v>
      </c>
      <c r="HF167" s="1">
        <v>2240.58</v>
      </c>
      <c r="HG167" s="1">
        <v>6315758.6600000001</v>
      </c>
      <c r="HH167" s="1">
        <v>2240.58</v>
      </c>
      <c r="HI167" s="1">
        <v>6315758.6600000001</v>
      </c>
      <c r="HJ167" s="1">
        <f>BO167-BN167*BN167</f>
        <v>1.9593749999999996</v>
      </c>
      <c r="HK167" s="1" t="e">
        <f ca="1">BN167-КОРЕНЬ(BP167)/КОРЕНЬ(B167)*$B$1</f>
        <v>#NAME?</v>
      </c>
      <c r="HL167" s="1" t="e">
        <f ca="1">BN167+КОРЕНЬ(BP167)/КОРЕНЬ(B167)*$B$1</f>
        <v>#NAME?</v>
      </c>
      <c r="HO167" s="1">
        <v>1</v>
      </c>
      <c r="HP167" s="1">
        <v>1</v>
      </c>
      <c r="HQ167" s="1">
        <v>1</v>
      </c>
      <c r="HR167" s="1">
        <v>1</v>
      </c>
      <c r="HS167" s="1">
        <v>1</v>
      </c>
      <c r="HT167" s="1">
        <v>1</v>
      </c>
      <c r="HU167" s="1">
        <v>1</v>
      </c>
      <c r="HV167" s="1">
        <v>1</v>
      </c>
      <c r="HX167" s="1">
        <v>-39.905466643289294</v>
      </c>
      <c r="HY167" s="1">
        <v>-21.214363250225265</v>
      </c>
      <c r="HZ167" s="1">
        <v>-8.5885560405942165</v>
      </c>
      <c r="IA167" s="1">
        <v>-4.3525341824129899</v>
      </c>
      <c r="IB167" s="1">
        <v>-0.79419342920350355</v>
      </c>
      <c r="IC167" s="1">
        <v>-5.7458415470035849E-2</v>
      </c>
      <c r="ID167" s="1">
        <v>0</v>
      </c>
      <c r="IE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S167" s="1">
        <v>1</v>
      </c>
      <c r="IT167" s="1">
        <v>1</v>
      </c>
      <c r="IU167" s="1">
        <v>1.115</v>
      </c>
      <c r="IV167" s="1">
        <v>1.365</v>
      </c>
      <c r="IW167" s="1">
        <v>3.42</v>
      </c>
      <c r="IX167" s="1">
        <v>14.67</v>
      </c>
      <c r="IY167" s="1">
        <v>5.0999999999999996</v>
      </c>
      <c r="IZ167" s="1">
        <v>32.81</v>
      </c>
      <c r="JA167" s="1">
        <v>11.58</v>
      </c>
      <c r="JB167" s="1">
        <v>167.32</v>
      </c>
      <c r="JC167" s="1">
        <v>22.914999999999999</v>
      </c>
      <c r="JD167" s="1">
        <v>654.60500000000002</v>
      </c>
      <c r="JE167" s="1">
        <v>22.914999999999999</v>
      </c>
      <c r="JF167" s="1">
        <v>654.60500000000002</v>
      </c>
      <c r="JG167" s="1">
        <v>22.914999999999999</v>
      </c>
      <c r="JH167" s="1">
        <v>654.60500000000002</v>
      </c>
      <c r="JM167" s="1">
        <v>6.67</v>
      </c>
      <c r="JN167" s="1">
        <v>74.540000000000006</v>
      </c>
      <c r="JO167" s="1">
        <v>46.744999999999997</v>
      </c>
      <c r="JP167" s="1">
        <v>4265.2349999999997</v>
      </c>
      <c r="JQ167" s="1">
        <v>286.72000000000003</v>
      </c>
      <c r="JR167" s="1">
        <v>113162.74</v>
      </c>
      <c r="JS167" s="1">
        <v>457.11</v>
      </c>
      <c r="JT167" s="1">
        <v>277202.39</v>
      </c>
      <c r="JU167" s="1">
        <v>1107.3699999999999</v>
      </c>
      <c r="JV167" s="1">
        <v>1559039.4</v>
      </c>
      <c r="JW167" s="1">
        <v>2240.58</v>
      </c>
      <c r="JX167" s="1">
        <v>6315758.6600000001</v>
      </c>
      <c r="JY167" s="1">
        <v>2240.58</v>
      </c>
      <c r="JZ167" s="1">
        <v>6315758.6600000001</v>
      </c>
      <c r="KA167" s="1">
        <v>2240.58</v>
      </c>
      <c r="KB167" s="1">
        <v>6315758.6600000001</v>
      </c>
      <c r="KC167" s="1">
        <f>BO167-BN167*BN167</f>
        <v>1.9593749999999996</v>
      </c>
      <c r="KD167" s="1" t="e">
        <f ca="1">BN167-КОРЕНЬ(BP167)/КОРЕНЬ(B167)*$B$1</f>
        <v>#NAME?</v>
      </c>
      <c r="KE167" s="1" t="e">
        <f ca="1">BN167+КОРЕНЬ(BP167)/КОРЕНЬ(B167)*$B$1</f>
        <v>#NAME?</v>
      </c>
      <c r="KH167" s="1">
        <v>1</v>
      </c>
      <c r="KI167" s="1">
        <v>1</v>
      </c>
      <c r="KJ167" s="1">
        <v>1</v>
      </c>
      <c r="KK167" s="1">
        <v>1</v>
      </c>
      <c r="KL167" s="1">
        <v>1</v>
      </c>
      <c r="KM167" s="1">
        <v>1</v>
      </c>
      <c r="KN167" s="1">
        <v>1</v>
      </c>
      <c r="KO167" s="1">
        <v>1</v>
      </c>
      <c r="KQ167" s="1">
        <v>13.740884639351975</v>
      </c>
      <c r="KR167" s="1">
        <v>16.68539567453092</v>
      </c>
      <c r="KS167" s="1">
        <v>18.995973663656603</v>
      </c>
      <c r="KT167" s="1">
        <v>19.527576216462364</v>
      </c>
      <c r="KU167" s="1">
        <v>19.908478271842956</v>
      </c>
      <c r="KV167" s="1">
        <v>20</v>
      </c>
      <c r="KW167" s="1">
        <v>20</v>
      </c>
      <c r="KX167" s="1">
        <v>20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L167" s="1">
        <v>1.4750000000000001</v>
      </c>
      <c r="LM167" s="1">
        <v>2.625</v>
      </c>
      <c r="LN167" s="1">
        <v>6.84</v>
      </c>
      <c r="LO167" s="1">
        <v>62.93</v>
      </c>
      <c r="LP167" s="1">
        <v>23.065000000000001</v>
      </c>
      <c r="LQ167" s="1">
        <v>709.78499999999997</v>
      </c>
      <c r="LR167" s="1">
        <v>25.93</v>
      </c>
      <c r="LS167" s="1">
        <v>861.93</v>
      </c>
      <c r="LT167" s="1">
        <v>30.27</v>
      </c>
      <c r="LU167" s="1">
        <v>1174.01</v>
      </c>
      <c r="LV167" s="1">
        <v>30.27</v>
      </c>
      <c r="LW167" s="1">
        <v>1174.01</v>
      </c>
      <c r="LX167" s="1">
        <v>30.27</v>
      </c>
      <c r="LY167" s="1">
        <v>1174.01</v>
      </c>
      <c r="LZ167" s="1">
        <v>30.27</v>
      </c>
      <c r="MA167" s="1">
        <v>1174.01</v>
      </c>
      <c r="MF167" s="1">
        <v>89.52</v>
      </c>
      <c r="MG167" s="1">
        <v>12985.91</v>
      </c>
      <c r="MH167" s="1">
        <v>631.62</v>
      </c>
      <c r="MI167" s="1">
        <v>559007</v>
      </c>
      <c r="MJ167" s="1">
        <v>2258.11</v>
      </c>
      <c r="MK167" s="1">
        <v>6878394</v>
      </c>
      <c r="ML167" s="1">
        <v>2545.4650000000001</v>
      </c>
      <c r="MM167" s="1">
        <v>8377600.7450000001</v>
      </c>
      <c r="MN167" s="1">
        <v>2979.28</v>
      </c>
      <c r="MO167" s="1">
        <v>11454188.210000001</v>
      </c>
      <c r="MP167" s="1">
        <v>2979.28</v>
      </c>
      <c r="MQ167" s="1">
        <v>11454188.210000001</v>
      </c>
      <c r="MR167" s="1">
        <v>2979.28</v>
      </c>
      <c r="MS167" s="1">
        <v>11454188.210000001</v>
      </c>
      <c r="MT167" s="1">
        <v>2979.28</v>
      </c>
      <c r="MU167" s="1">
        <v>11454188.210000001</v>
      </c>
      <c r="MV167" s="1">
        <f>BO167-BN167*BN167</f>
        <v>1.9593749999999996</v>
      </c>
      <c r="MW167" s="1" t="e">
        <f ca="1">BN167-КОРЕНЬ(BP167)/КОРЕНЬ(B167)*$B$1</f>
        <v>#NAME?</v>
      </c>
      <c r="MX167" s="1" t="e">
        <f ca="1">BN167+КОРЕНЬ(BP167)/КОРЕНЬ(B167)*$B$1</f>
        <v>#NAME?</v>
      </c>
      <c r="NA167" s="1">
        <v>1</v>
      </c>
      <c r="NB167" s="1">
        <v>1</v>
      </c>
      <c r="NC167" s="1">
        <v>1</v>
      </c>
      <c r="ND167" s="1">
        <v>1</v>
      </c>
      <c r="NE167" s="1">
        <v>1</v>
      </c>
      <c r="NF167" s="1">
        <v>1</v>
      </c>
      <c r="NG167" s="1">
        <v>1</v>
      </c>
      <c r="NH167" s="1">
        <v>1</v>
      </c>
      <c r="NJ167" s="1">
        <v>0.55086394410337258</v>
      </c>
      <c r="NK167" s="1">
        <v>0.82946329300739408</v>
      </c>
      <c r="NL167" s="1">
        <v>0.97947920601279881</v>
      </c>
      <c r="NM167" s="1">
        <v>0.99276455011733644</v>
      </c>
      <c r="NN167" s="1">
        <v>1</v>
      </c>
      <c r="NO167" s="1">
        <v>1</v>
      </c>
      <c r="NP167" s="1">
        <v>1</v>
      </c>
      <c r="NQ167" s="1">
        <v>1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0</v>
      </c>
      <c r="NZ167" s="1">
        <v>0</v>
      </c>
    </row>
    <row r="168" spans="1:390" s="1" customFormat="1" x14ac:dyDescent="0.25">
      <c r="A168" s="1">
        <v>2000</v>
      </c>
      <c r="B168" s="1">
        <v>200</v>
      </c>
      <c r="C168" s="1">
        <v>100</v>
      </c>
      <c r="D168" s="1" t="s">
        <v>338</v>
      </c>
      <c r="E168" s="1">
        <v>81.278171770000029</v>
      </c>
      <c r="F168" s="1">
        <v>6610.8202764836387</v>
      </c>
      <c r="G168" s="1">
        <f>F168-E168*E168</f>
        <v>4.6790702100088311</v>
      </c>
      <c r="H168" s="1" t="e">
        <f ca="1">E168-КОРЕНЬ(G168)/КОРЕНЬ(B168)*$B$1</f>
        <v>#NAME?</v>
      </c>
      <c r="I168" s="1" t="e">
        <f ca="1">E168+КОРЕНЬ(G168)/КОРЕНЬ(B168)*$B$1</f>
        <v>#NAME?</v>
      </c>
      <c r="J168" s="1">
        <f>E168/(A168*C168)</f>
        <v>4.0639085885000014E-4</v>
      </c>
      <c r="K168" s="1" t="e">
        <f ca="1">J168-КОРЕНЬ(G168)/КОРЕНЬ(B168)*$B$1</f>
        <v>#NAME?</v>
      </c>
      <c r="L168" s="1" t="e">
        <f ca="1">J168+КОРЕНЬ(G168)/КОРЕНЬ(B168)*$B$1</f>
        <v>#NAME?</v>
      </c>
      <c r="M168" s="1">
        <v>0</v>
      </c>
      <c r="N168" s="1">
        <v>104364.45</v>
      </c>
      <c r="O168" s="1">
        <v>231565.655</v>
      </c>
      <c r="P168" s="1">
        <v>53667631858.415001</v>
      </c>
      <c r="Q168" s="1">
        <f>P168-O168*O168</f>
        <v>44979282.835975647</v>
      </c>
      <c r="R168" s="1" t="e">
        <f ca="1">O168-КОРЕНЬ(Q168)/КОРЕНЬ(B168)*$B$1</f>
        <v>#NAME?</v>
      </c>
      <c r="S168" s="1" t="e">
        <f ca="1">O168+КОРЕНЬ(Q168)/КОРЕНЬ(B168)*$B$1</f>
        <v>#NAME?</v>
      </c>
      <c r="T168" s="1">
        <v>199900</v>
      </c>
      <c r="U168" s="2">
        <v>39960010000</v>
      </c>
      <c r="V168" s="2">
        <f>U168-T168*T168</f>
        <v>0</v>
      </c>
      <c r="W168" s="2" t="e">
        <f ca="1">T168-КОРЕНЬ(V168)/КОРЕНЬ(B168)*$B$1</f>
        <v>#NAME?</v>
      </c>
      <c r="X168" s="2" t="e">
        <f ca="1">T168+КОРЕНЬ(V168)/КОРЕНЬ(B168)*$B$1</f>
        <v>#NAME?</v>
      </c>
      <c r="Y168" s="2">
        <f>T168/(A168*C168)</f>
        <v>0.99950000000000006</v>
      </c>
      <c r="Z168" s="2" t="e">
        <f ca="1">Y168-КОРЕНЬ(V168)/КОРЕНЬ(B168)*$B$1</f>
        <v>#NAME?</v>
      </c>
      <c r="AA168" s="2" t="e">
        <f ca="1">Y168+КОРЕНЬ(V168)/КОРЕНЬ(B168)*$B$1</f>
        <v>#NAME?</v>
      </c>
      <c r="AB168" s="2">
        <v>2000</v>
      </c>
      <c r="AC168" s="2">
        <v>4000000</v>
      </c>
      <c r="AD168" s="2">
        <f t="shared" si="433"/>
        <v>2.2188173750736002</v>
      </c>
      <c r="AE168" s="2">
        <v>7797</v>
      </c>
      <c r="AF168" s="2">
        <v>7797</v>
      </c>
      <c r="AG168" s="2">
        <v>3760.1149999999998</v>
      </c>
      <c r="AH168" s="2">
        <v>14147710.064999999</v>
      </c>
      <c r="AI168" s="2">
        <v>199900</v>
      </c>
      <c r="AJ168" s="2">
        <v>3617.9549999999999</v>
      </c>
      <c r="AK168" s="2">
        <v>13098851.824999999</v>
      </c>
      <c r="AL168" s="2"/>
      <c r="AM168" s="2"/>
      <c r="AN168" s="2">
        <v>1</v>
      </c>
      <c r="AO168" s="2">
        <v>1</v>
      </c>
      <c r="AP168" s="2">
        <v>1</v>
      </c>
      <c r="AQ168" s="2">
        <v>1</v>
      </c>
      <c r="AR168" s="2">
        <v>1</v>
      </c>
      <c r="AS168" s="2">
        <v>1</v>
      </c>
      <c r="AT168" s="2">
        <v>1</v>
      </c>
      <c r="AU168" s="2">
        <v>1</v>
      </c>
      <c r="AV168" s="2">
        <v>1</v>
      </c>
      <c r="AW168" s="2">
        <v>1</v>
      </c>
      <c r="AX168" s="2">
        <v>1</v>
      </c>
      <c r="AY168" s="2">
        <v>1</v>
      </c>
      <c r="AZ168" s="2">
        <v>1.0549999999999999</v>
      </c>
      <c r="BA168" s="2">
        <v>1.165</v>
      </c>
      <c r="BB168" s="2">
        <v>75.53</v>
      </c>
      <c r="BC168" s="2">
        <v>6908.41</v>
      </c>
      <c r="BD168" s="2"/>
      <c r="BE168" s="2"/>
      <c r="BF168" s="2"/>
      <c r="BG168" s="2"/>
      <c r="BH168" s="2">
        <v>1.1599999999999999</v>
      </c>
      <c r="BI168" s="2">
        <v>1.52</v>
      </c>
      <c r="BJ168" s="2">
        <v>1.405</v>
      </c>
      <c r="BK168" s="2">
        <v>2.4750000000000001</v>
      </c>
      <c r="BL168" s="2">
        <v>1.71</v>
      </c>
      <c r="BM168" s="1">
        <v>4.05</v>
      </c>
      <c r="BN168" s="1">
        <v>2.09</v>
      </c>
      <c r="BO168" s="1">
        <v>6.7</v>
      </c>
      <c r="BP168" s="1">
        <v>3.2549999999999999</v>
      </c>
      <c r="BQ168" s="1">
        <v>18.934999999999999</v>
      </c>
      <c r="BR168" s="1">
        <v>10.15</v>
      </c>
      <c r="BS168" s="1">
        <v>187.27</v>
      </c>
      <c r="BT168" s="1">
        <v>33.755000000000003</v>
      </c>
      <c r="BU168" s="1">
        <v>2146.585</v>
      </c>
      <c r="BV168" s="1">
        <v>7502.9849999999997</v>
      </c>
      <c r="BW168" s="1">
        <v>68315670.234999999</v>
      </c>
      <c r="BX168" s="1">
        <f>BO168-BN168*BN168</f>
        <v>2.331900000000001</v>
      </c>
      <c r="BY168" s="1" t="e">
        <f ca="1">BN168-КОРЕНЬ(BP168)/КОРЕНЬ(B168)*$B$1</f>
        <v>#NAME?</v>
      </c>
      <c r="BZ168" s="1" t="e">
        <f ca="1">BN168+КОРЕНЬ(BP168)/КОРЕНЬ(B168)*$B$1</f>
        <v>#NAME?</v>
      </c>
      <c r="CC168" s="1">
        <v>1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L168" s="1">
        <v>-31653.702971679984</v>
      </c>
      <c r="CM168" s="1">
        <v>-13511.228957119998</v>
      </c>
      <c r="CN168" s="1">
        <v>-5786.2383214399997</v>
      </c>
      <c r="CO168" s="1">
        <v>-2847.8971068800001</v>
      </c>
      <c r="CP168" s="1">
        <v>-982.68181904000039</v>
      </c>
      <c r="CQ168" s="1">
        <v>-100.1762348800001</v>
      </c>
      <c r="CR168" s="1">
        <v>-12.470289280000014</v>
      </c>
      <c r="CS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G168" s="1">
        <v>1</v>
      </c>
      <c r="DH168" s="1">
        <v>1</v>
      </c>
      <c r="DI168" s="1">
        <v>1</v>
      </c>
      <c r="DJ168" s="1">
        <v>1</v>
      </c>
      <c r="DK168" s="1">
        <v>1.49</v>
      </c>
      <c r="DL168" s="1">
        <v>3.03</v>
      </c>
      <c r="DM168" s="1">
        <v>3.02</v>
      </c>
      <c r="DN168" s="1">
        <v>19.399999999999999</v>
      </c>
      <c r="DO168" s="1">
        <v>14.125</v>
      </c>
      <c r="DP168" s="1">
        <v>391.14499999999998</v>
      </c>
      <c r="DQ168" s="1">
        <v>85.215000000000003</v>
      </c>
      <c r="DR168" s="1">
        <v>10160.785</v>
      </c>
      <c r="DS168" s="1">
        <v>767.989847715736</v>
      </c>
      <c r="DT168" s="1">
        <v>805170.98477157357</v>
      </c>
      <c r="DU168" s="1">
        <v>1015.6491228070175</v>
      </c>
      <c r="DV168" s="1">
        <v>1348060.0175438595</v>
      </c>
      <c r="EA168" s="1">
        <v>1.4450000000000001</v>
      </c>
      <c r="EB168" s="1">
        <v>2.7450000000000001</v>
      </c>
      <c r="EC168" s="1">
        <v>18.82</v>
      </c>
      <c r="ED168" s="1">
        <v>682.29</v>
      </c>
      <c r="EE168" s="1">
        <v>87.314999999999998</v>
      </c>
      <c r="EF168" s="1">
        <v>17030.485000000001</v>
      </c>
      <c r="EG168" s="1">
        <v>244.03</v>
      </c>
      <c r="EH168" s="1">
        <v>165738.99</v>
      </c>
      <c r="EI168" s="1">
        <v>1358.69</v>
      </c>
      <c r="EJ168" s="1">
        <v>3759912.02</v>
      </c>
      <c r="EK168" s="1">
        <v>8475.1</v>
      </c>
      <c r="EL168" s="1">
        <v>100823645.19</v>
      </c>
      <c r="EM168" s="1">
        <v>76751.426395939081</v>
      </c>
      <c r="EN168" s="1">
        <v>8044568674.6954317</v>
      </c>
      <c r="EO168" s="1">
        <v>101516.25438596492</v>
      </c>
      <c r="EP168" s="1">
        <v>13470906456.850878</v>
      </c>
      <c r="EQ168" s="1">
        <f>BO168-BN168*BN168</f>
        <v>2.331900000000001</v>
      </c>
      <c r="ER168" s="1" t="e">
        <f ca="1">BN168-КОРЕНЬ(BP168)/КОРЕНЬ(B168)*$B$1</f>
        <v>#NAME?</v>
      </c>
      <c r="ES168" s="1" t="e">
        <f ca="1">BN168+КОРЕНЬ(BP168)/КОРЕНЬ(B168)*$B$1</f>
        <v>#NAME?</v>
      </c>
      <c r="EV168" s="1">
        <v>1</v>
      </c>
      <c r="EW168" s="1">
        <v>1</v>
      </c>
      <c r="EX168" s="1">
        <v>1</v>
      </c>
      <c r="EY168" s="1">
        <v>1</v>
      </c>
      <c r="EZ168" s="1">
        <v>1</v>
      </c>
      <c r="FA168" s="1">
        <v>1</v>
      </c>
      <c r="FB168" s="1">
        <v>0.98499999999999999</v>
      </c>
      <c r="FC168" s="1">
        <v>0.56999999999999995</v>
      </c>
      <c r="FE168" s="1">
        <v>-9.9959678118446771</v>
      </c>
      <c r="FF168" s="1">
        <v>59.411984839238315</v>
      </c>
      <c r="FG168" s="1">
        <v>89.655485202430043</v>
      </c>
      <c r="FH168" s="1">
        <v>98.764400016111637</v>
      </c>
      <c r="FI168" s="1">
        <v>105.21523966341984</v>
      </c>
      <c r="FJ168" s="1">
        <v>106.61342921273257</v>
      </c>
      <c r="FK168" s="1">
        <v>106.7487491825286</v>
      </c>
      <c r="FL168" s="1">
        <v>106.75752528361592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Z168" s="1">
        <v>1</v>
      </c>
      <c r="GA168" s="1">
        <v>1</v>
      </c>
      <c r="GB168" s="1">
        <v>1</v>
      </c>
      <c r="GC168" s="1">
        <v>1</v>
      </c>
      <c r="GD168" s="1">
        <v>1.0900000000000001</v>
      </c>
      <c r="GE168" s="1">
        <v>1.27</v>
      </c>
      <c r="GF168" s="1">
        <v>1.81</v>
      </c>
      <c r="GG168" s="1">
        <v>4.2</v>
      </c>
      <c r="GH168" s="1">
        <v>6.49</v>
      </c>
      <c r="GI168" s="1">
        <v>55.89</v>
      </c>
      <c r="GJ168" s="1">
        <v>15.465</v>
      </c>
      <c r="GK168" s="1">
        <v>298.13499999999999</v>
      </c>
      <c r="GL168" s="1">
        <v>24.105</v>
      </c>
      <c r="GM168" s="1">
        <v>710.13499999999999</v>
      </c>
      <c r="GN168" s="1">
        <v>24.105</v>
      </c>
      <c r="GO168" s="1">
        <v>710.13499999999999</v>
      </c>
      <c r="GT168" s="1">
        <v>1.62</v>
      </c>
      <c r="GU168" s="1">
        <v>3.61</v>
      </c>
      <c r="GV168" s="1">
        <v>4.7149999999999999</v>
      </c>
      <c r="GW168" s="1">
        <v>38.325000000000003</v>
      </c>
      <c r="GX168" s="1">
        <v>41.06</v>
      </c>
      <c r="GY168" s="1">
        <v>3075.13</v>
      </c>
      <c r="GZ168" s="1">
        <v>123.825</v>
      </c>
      <c r="HA168" s="1">
        <v>24713.955000000002</v>
      </c>
      <c r="HB168" s="1">
        <v>595.12</v>
      </c>
      <c r="HC168" s="1">
        <v>490598.89</v>
      </c>
      <c r="HD168" s="1">
        <v>1497.585</v>
      </c>
      <c r="HE168" s="1">
        <v>2835045.7450000001</v>
      </c>
      <c r="HF168" s="1">
        <v>2361.3850000000002</v>
      </c>
      <c r="HG168" s="1">
        <v>6867980.1150000002</v>
      </c>
      <c r="HH168" s="1">
        <v>2361.3850000000002</v>
      </c>
      <c r="HI168" s="1">
        <v>6867980.1150000002</v>
      </c>
      <c r="HJ168" s="1">
        <f>BO168-BN168*BN168</f>
        <v>2.331900000000001</v>
      </c>
      <c r="HK168" s="1" t="e">
        <f ca="1">BN168-КОРЕНЬ(BP168)/КОРЕНЬ(B168)*$B$1</f>
        <v>#NAME?</v>
      </c>
      <c r="HL168" s="1" t="e">
        <f ca="1">BN168+КОРЕНЬ(BP168)/КОРЕНЬ(B168)*$B$1</f>
        <v>#NAME?</v>
      </c>
      <c r="HO168" s="1">
        <v>1</v>
      </c>
      <c r="HP168" s="1">
        <v>1</v>
      </c>
      <c r="HQ168" s="1">
        <v>1</v>
      </c>
      <c r="HR168" s="1">
        <v>1</v>
      </c>
      <c r="HS168" s="1">
        <v>1</v>
      </c>
      <c r="HT168" s="1">
        <v>1</v>
      </c>
      <c r="HU168" s="1">
        <v>1</v>
      </c>
      <c r="HV168" s="1">
        <v>1</v>
      </c>
      <c r="HX168" s="1">
        <v>-37.882914270506888</v>
      </c>
      <c r="HY168" s="1">
        <v>-21.464152466559721</v>
      </c>
      <c r="HZ168" s="1">
        <v>-8.6086991751644444</v>
      </c>
      <c r="IA168" s="1">
        <v>-4.1209391788071432</v>
      </c>
      <c r="IB168" s="1">
        <v>-0.78033395449336274</v>
      </c>
      <c r="IC168" s="1">
        <v>-5.6269620667207525E-2</v>
      </c>
      <c r="ID168" s="1">
        <v>0</v>
      </c>
      <c r="IE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S168" s="1">
        <v>1</v>
      </c>
      <c r="IT168" s="1">
        <v>1</v>
      </c>
      <c r="IU168" s="1">
        <v>1.175</v>
      </c>
      <c r="IV168" s="1">
        <v>1.5349999999999999</v>
      </c>
      <c r="IW168" s="1">
        <v>3.52</v>
      </c>
      <c r="IX168" s="1">
        <v>15.26</v>
      </c>
      <c r="IY168" s="1">
        <v>5.26</v>
      </c>
      <c r="IZ168" s="1">
        <v>34.840000000000003</v>
      </c>
      <c r="JA168" s="1">
        <v>11.595000000000001</v>
      </c>
      <c r="JB168" s="1">
        <v>167.185</v>
      </c>
      <c r="JC168" s="1">
        <v>24.105</v>
      </c>
      <c r="JD168" s="1">
        <v>710.13499999999999</v>
      </c>
      <c r="JE168" s="1">
        <v>24.105</v>
      </c>
      <c r="JF168" s="1">
        <v>710.13499999999999</v>
      </c>
      <c r="JG168" s="1">
        <v>24.105</v>
      </c>
      <c r="JH168" s="1">
        <v>710.13499999999999</v>
      </c>
      <c r="JM168" s="1">
        <v>5.915</v>
      </c>
      <c r="JN168" s="1">
        <v>73.234999999999999</v>
      </c>
      <c r="JO168" s="1">
        <v>51.8</v>
      </c>
      <c r="JP168" s="1">
        <v>4737.75</v>
      </c>
      <c r="JQ168" s="1">
        <v>295.67</v>
      </c>
      <c r="JR168" s="1">
        <v>117141.69</v>
      </c>
      <c r="JS168" s="1">
        <v>473.32</v>
      </c>
      <c r="JT168" s="1">
        <v>294255.84999999998</v>
      </c>
      <c r="JU168" s="1">
        <v>1112.53</v>
      </c>
      <c r="JV168" s="1">
        <v>1568106.5</v>
      </c>
      <c r="JW168" s="1">
        <v>2361.3850000000002</v>
      </c>
      <c r="JX168" s="1">
        <v>6867980.1150000002</v>
      </c>
      <c r="JY168" s="1">
        <v>2361.3850000000002</v>
      </c>
      <c r="JZ168" s="1">
        <v>6867980.1150000002</v>
      </c>
      <c r="KA168" s="1">
        <v>2361.3850000000002</v>
      </c>
      <c r="KB168" s="1">
        <v>6867980.1150000002</v>
      </c>
      <c r="KC168" s="1">
        <f>BO168-BN168*BN168</f>
        <v>2.331900000000001</v>
      </c>
      <c r="KD168" s="1" t="e">
        <f ca="1">BN168-КОРЕНЬ(BP168)/КОРЕНЬ(B168)*$B$1</f>
        <v>#NAME?</v>
      </c>
      <c r="KE168" s="1" t="e">
        <f ca="1">BN168+КОРЕНЬ(BP168)/КОРЕНЬ(B168)*$B$1</f>
        <v>#NAME?</v>
      </c>
      <c r="KH168" s="1">
        <v>1</v>
      </c>
      <c r="KI168" s="1">
        <v>1</v>
      </c>
      <c r="KJ168" s="1">
        <v>1</v>
      </c>
      <c r="KK168" s="1">
        <v>1</v>
      </c>
      <c r="KL168" s="1">
        <v>1</v>
      </c>
      <c r="KM168" s="1">
        <v>1</v>
      </c>
      <c r="KN168" s="1">
        <v>1</v>
      </c>
      <c r="KO168" s="1">
        <v>1</v>
      </c>
      <c r="KQ168" s="1">
        <v>13.573945798873233</v>
      </c>
      <c r="KR168" s="1">
        <v>16.70123394028786</v>
      </c>
      <c r="KS168" s="1">
        <v>18.996904694521596</v>
      </c>
      <c r="KT168" s="1">
        <v>19.498274775100018</v>
      </c>
      <c r="KU168" s="1">
        <v>19.908812074878959</v>
      </c>
      <c r="KV168" s="1">
        <v>20</v>
      </c>
      <c r="KW168" s="1">
        <v>20</v>
      </c>
      <c r="KX168" s="1">
        <v>20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L168" s="1">
        <v>1.52</v>
      </c>
      <c r="LM168" s="1">
        <v>2.76</v>
      </c>
      <c r="LN168" s="1">
        <v>6.4950000000000001</v>
      </c>
      <c r="LO168" s="1">
        <v>56.085000000000001</v>
      </c>
      <c r="LP168" s="1">
        <v>24.23</v>
      </c>
      <c r="LQ168" s="1">
        <v>813.21</v>
      </c>
      <c r="LR168" s="1">
        <v>27.25</v>
      </c>
      <c r="LS168" s="1">
        <v>982.49</v>
      </c>
      <c r="LT168" s="1">
        <v>31.16</v>
      </c>
      <c r="LU168" s="1">
        <v>1234.19</v>
      </c>
      <c r="LV168" s="1">
        <v>31.16</v>
      </c>
      <c r="LW168" s="1">
        <v>1234.19</v>
      </c>
      <c r="LX168" s="1">
        <v>31.16</v>
      </c>
      <c r="LY168" s="1">
        <v>1234.19</v>
      </c>
      <c r="LZ168" s="1">
        <v>31.16</v>
      </c>
      <c r="MA168" s="1">
        <v>1234.19</v>
      </c>
      <c r="MF168" s="1">
        <v>92.84</v>
      </c>
      <c r="MG168" s="1">
        <v>13231.45</v>
      </c>
      <c r="MH168" s="1">
        <v>600.32000000000005</v>
      </c>
      <c r="MI168" s="1">
        <v>498925.72</v>
      </c>
      <c r="MJ168" s="1">
        <v>2371.5500000000002</v>
      </c>
      <c r="MK168" s="1">
        <v>7896211.0700000003</v>
      </c>
      <c r="ML168" s="1">
        <v>2674.49</v>
      </c>
      <c r="MM168" s="1">
        <v>9563823.4900000002</v>
      </c>
      <c r="MN168" s="1">
        <v>3064.69</v>
      </c>
      <c r="MO168" s="1">
        <v>12034361.130000001</v>
      </c>
      <c r="MP168" s="1">
        <v>3064.69</v>
      </c>
      <c r="MQ168" s="1">
        <v>12034361.130000001</v>
      </c>
      <c r="MR168" s="1">
        <v>3064.69</v>
      </c>
      <c r="MS168" s="1">
        <v>12034361.130000001</v>
      </c>
      <c r="MT168" s="1">
        <v>3064.69</v>
      </c>
      <c r="MU168" s="1">
        <v>12034361.130000001</v>
      </c>
      <c r="MV168" s="1">
        <f>BO168-BN168*BN168</f>
        <v>2.331900000000001</v>
      </c>
      <c r="MW168" s="1" t="e">
        <f ca="1">BN168-КОРЕНЬ(BP168)/КОРЕНЬ(B168)*$B$1</f>
        <v>#NAME?</v>
      </c>
      <c r="MX168" s="1" t="e">
        <f ca="1">BN168+КОРЕНЬ(BP168)/КОРЕНЬ(B168)*$B$1</f>
        <v>#NAME?</v>
      </c>
      <c r="NA168" s="1">
        <v>1</v>
      </c>
      <c r="NB168" s="1">
        <v>1</v>
      </c>
      <c r="NC168" s="1">
        <v>1</v>
      </c>
      <c r="ND168" s="1">
        <v>1</v>
      </c>
      <c r="NE168" s="1">
        <v>1</v>
      </c>
      <c r="NF168" s="1">
        <v>1</v>
      </c>
      <c r="NG168" s="1">
        <v>1</v>
      </c>
      <c r="NH168" s="1">
        <v>1</v>
      </c>
      <c r="NJ168" s="1">
        <v>0.54797195594817472</v>
      </c>
      <c r="NK168" s="1">
        <v>0.82405800926504669</v>
      </c>
      <c r="NL168" s="1">
        <v>0.98056604591676044</v>
      </c>
      <c r="NM168" s="1">
        <v>0.99259227750108248</v>
      </c>
      <c r="NN168" s="1">
        <v>1</v>
      </c>
      <c r="NO168" s="1">
        <v>1</v>
      </c>
      <c r="NP168" s="1">
        <v>1</v>
      </c>
      <c r="NQ168" s="1">
        <v>1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</row>
    <row r="169" spans="1:390" s="1" customFormat="1" x14ac:dyDescent="0.25">
      <c r="E169" s="1" t="s">
        <v>0</v>
      </c>
      <c r="F169" s="1" t="s">
        <v>1</v>
      </c>
      <c r="G169" s="1" t="s">
        <v>2</v>
      </c>
      <c r="H169" s="1" t="s">
        <v>3</v>
      </c>
      <c r="I169" s="1" t="s">
        <v>4</v>
      </c>
      <c r="J169" s="1" t="s">
        <v>5</v>
      </c>
      <c r="K169" s="1" t="s">
        <v>6</v>
      </c>
      <c r="L169" s="1" t="s">
        <v>7</v>
      </c>
      <c r="M169" s="1" t="s">
        <v>8</v>
      </c>
      <c r="N169" s="1" t="s">
        <v>9</v>
      </c>
      <c r="O169" s="1" t="s">
        <v>10</v>
      </c>
      <c r="P169" s="1" t="s">
        <v>344</v>
      </c>
      <c r="Q169" s="1" t="s">
        <v>12</v>
      </c>
      <c r="R169" s="1" t="s">
        <v>13</v>
      </c>
      <c r="S169" s="1" t="s">
        <v>14</v>
      </c>
      <c r="T169" s="1" t="s">
        <v>15</v>
      </c>
      <c r="U169" s="2" t="s">
        <v>16</v>
      </c>
      <c r="V169" s="2" t="s">
        <v>17</v>
      </c>
      <c r="W169" s="2" t="s">
        <v>18</v>
      </c>
      <c r="X169" s="2" t="s">
        <v>19</v>
      </c>
      <c r="Y169" s="2" t="s">
        <v>20</v>
      </c>
      <c r="Z169" s="2" t="s">
        <v>402</v>
      </c>
      <c r="AA169" s="2" t="s">
        <v>22</v>
      </c>
      <c r="AB169" s="2" t="s">
        <v>23</v>
      </c>
      <c r="AC169" s="2" t="s">
        <v>24</v>
      </c>
      <c r="AD169" s="2" t="s">
        <v>25</v>
      </c>
      <c r="AE169" s="2" t="s">
        <v>26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</row>
    <row r="170" spans="1:390" s="1" customFormat="1" x14ac:dyDescent="0.25">
      <c r="A170" s="1" t="s">
        <v>27</v>
      </c>
      <c r="B170" s="1" t="s">
        <v>28</v>
      </c>
      <c r="C170" s="1" t="s">
        <v>29</v>
      </c>
      <c r="D170" s="1" t="s">
        <v>30</v>
      </c>
      <c r="E170" s="1" t="s">
        <v>31</v>
      </c>
      <c r="F170" s="1" t="s">
        <v>32</v>
      </c>
      <c r="G170" s="1" t="s">
        <v>33</v>
      </c>
      <c r="H170" s="1" t="s">
        <v>34</v>
      </c>
      <c r="I170" s="1" t="s">
        <v>35</v>
      </c>
      <c r="J170" s="1" t="s">
        <v>36</v>
      </c>
      <c r="K170" s="1" t="s">
        <v>37</v>
      </c>
      <c r="L170" s="1" t="s">
        <v>38</v>
      </c>
      <c r="M170" s="1" t="s">
        <v>39</v>
      </c>
      <c r="N170" s="1" t="s">
        <v>40</v>
      </c>
      <c r="O170" s="1" t="s">
        <v>41</v>
      </c>
      <c r="P170" s="1" t="s">
        <v>42</v>
      </c>
      <c r="Q170" s="1" t="s">
        <v>43</v>
      </c>
      <c r="R170" s="1" t="s">
        <v>34</v>
      </c>
      <c r="S170" s="1" t="s">
        <v>35</v>
      </c>
      <c r="T170" s="1" t="s">
        <v>44</v>
      </c>
      <c r="U170" s="2" t="s">
        <v>45</v>
      </c>
      <c r="V170" s="2" t="s">
        <v>46</v>
      </c>
      <c r="W170" s="2" t="s">
        <v>34</v>
      </c>
      <c r="X170" s="2" t="s">
        <v>35</v>
      </c>
      <c r="Y170" s="2" t="s">
        <v>47</v>
      </c>
      <c r="Z170" s="2" t="s">
        <v>37</v>
      </c>
      <c r="AA170" s="2" t="s">
        <v>38</v>
      </c>
      <c r="AB170" s="2" t="s">
        <v>48</v>
      </c>
      <c r="AC170" s="2" t="s">
        <v>49</v>
      </c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 t="s">
        <v>50</v>
      </c>
      <c r="AO170" s="2" t="s">
        <v>51</v>
      </c>
      <c r="AP170" s="2" t="s">
        <v>52</v>
      </c>
      <c r="AQ170" s="2" t="s">
        <v>53</v>
      </c>
      <c r="AR170" s="2" t="s">
        <v>54</v>
      </c>
      <c r="AS170" s="2" t="s">
        <v>55</v>
      </c>
      <c r="AT170" s="2" t="s">
        <v>56</v>
      </c>
      <c r="AU170" s="2" t="s">
        <v>57</v>
      </c>
      <c r="AV170" s="2" t="s">
        <v>58</v>
      </c>
      <c r="AW170" s="2" t="s">
        <v>59</v>
      </c>
      <c r="AX170" s="2" t="s">
        <v>60</v>
      </c>
      <c r="AY170" s="2" t="s">
        <v>61</v>
      </c>
      <c r="AZ170" s="2" t="s">
        <v>62</v>
      </c>
      <c r="BA170" s="2" t="s">
        <v>63</v>
      </c>
      <c r="BB170" s="2" t="s">
        <v>64</v>
      </c>
      <c r="BC170" s="2" t="s">
        <v>65</v>
      </c>
      <c r="BD170" s="2"/>
      <c r="BE170" s="2"/>
      <c r="BF170" s="2"/>
      <c r="BG170" s="2"/>
      <c r="BH170" s="2" t="s">
        <v>66</v>
      </c>
      <c r="BI170" s="2" t="s">
        <v>67</v>
      </c>
      <c r="BJ170" s="2" t="s">
        <v>68</v>
      </c>
      <c r="BK170" s="2" t="s">
        <v>69</v>
      </c>
      <c r="BL170" s="2" t="s">
        <v>70</v>
      </c>
      <c r="BM170" s="1" t="s">
        <v>71</v>
      </c>
      <c r="BN170" s="1" t="s">
        <v>72</v>
      </c>
      <c r="BO170" s="1" t="s">
        <v>73</v>
      </c>
      <c r="BP170" s="1" t="s">
        <v>74</v>
      </c>
      <c r="BQ170" s="1" t="s">
        <v>75</v>
      </c>
      <c r="BR170" s="1" t="s">
        <v>76</v>
      </c>
      <c r="BS170" s="1" t="s">
        <v>77</v>
      </c>
      <c r="BT170" s="1" t="s">
        <v>78</v>
      </c>
      <c r="BU170" s="1" t="s">
        <v>79</v>
      </c>
      <c r="BV170" s="1" t="s">
        <v>80</v>
      </c>
      <c r="BW170" s="1" t="s">
        <v>81</v>
      </c>
      <c r="CC170" s="1" t="s">
        <v>82</v>
      </c>
      <c r="CD170" s="1" t="s">
        <v>83</v>
      </c>
      <c r="CE170" s="1" t="s">
        <v>84</v>
      </c>
      <c r="CF170" s="1" t="s">
        <v>85</v>
      </c>
      <c r="CG170" s="1" t="s">
        <v>86</v>
      </c>
      <c r="CH170" s="1" t="s">
        <v>87</v>
      </c>
      <c r="CI170" s="1" t="s">
        <v>88</v>
      </c>
      <c r="CJ170" s="1" t="s">
        <v>89</v>
      </c>
      <c r="CL170" s="1" t="s">
        <v>90</v>
      </c>
      <c r="CM170" s="1" t="s">
        <v>91</v>
      </c>
      <c r="CN170" s="1" t="s">
        <v>92</v>
      </c>
      <c r="CO170" s="1" t="s">
        <v>93</v>
      </c>
      <c r="CP170" s="1" t="s">
        <v>94</v>
      </c>
      <c r="CQ170" s="1" t="s">
        <v>95</v>
      </c>
      <c r="CR170" s="1" t="s">
        <v>96</v>
      </c>
      <c r="CS170" s="1" t="s">
        <v>97</v>
      </c>
      <c r="CU170" s="1" t="s">
        <v>98</v>
      </c>
      <c r="CV170" s="1" t="s">
        <v>99</v>
      </c>
      <c r="CW170" s="1" t="s">
        <v>100</v>
      </c>
      <c r="CX170" s="1" t="s">
        <v>101</v>
      </c>
      <c r="CY170" s="1" t="s">
        <v>102</v>
      </c>
      <c r="CZ170" s="1" t="s">
        <v>103</v>
      </c>
      <c r="DA170" s="1" t="s">
        <v>104</v>
      </c>
      <c r="DB170" s="1" t="s">
        <v>105</v>
      </c>
      <c r="DG170" s="1" t="s">
        <v>106</v>
      </c>
      <c r="DH170" s="1" t="s">
        <v>107</v>
      </c>
      <c r="DI170" s="1" t="s">
        <v>108</v>
      </c>
      <c r="DJ170" s="1" t="s">
        <v>109</v>
      </c>
      <c r="DK170" s="1" t="s">
        <v>110</v>
      </c>
      <c r="DL170" s="1" t="s">
        <v>111</v>
      </c>
      <c r="DM170" s="1" t="s">
        <v>112</v>
      </c>
      <c r="DN170" s="1" t="s">
        <v>113</v>
      </c>
      <c r="DO170" s="1" t="s">
        <v>114</v>
      </c>
      <c r="DP170" s="1" t="s">
        <v>115</v>
      </c>
      <c r="DQ170" s="1" t="s">
        <v>116</v>
      </c>
      <c r="DR170" s="1" t="s">
        <v>117</v>
      </c>
      <c r="DS170" s="1" t="s">
        <v>118</v>
      </c>
      <c r="DT170" s="1" t="s">
        <v>119</v>
      </c>
      <c r="DU170" s="1" t="s">
        <v>120</v>
      </c>
      <c r="DV170" s="1" t="s">
        <v>121</v>
      </c>
      <c r="EA170" s="1" t="s">
        <v>122</v>
      </c>
      <c r="EB170" s="1" t="s">
        <v>123</v>
      </c>
      <c r="EC170" s="1" t="s">
        <v>124</v>
      </c>
      <c r="ED170" s="1" t="s">
        <v>125</v>
      </c>
      <c r="EE170" s="1" t="s">
        <v>126</v>
      </c>
      <c r="EF170" s="1" t="s">
        <v>127</v>
      </c>
      <c r="EG170" s="1" t="s">
        <v>128</v>
      </c>
      <c r="EH170" s="1" t="s">
        <v>129</v>
      </c>
      <c r="EI170" s="1" t="s">
        <v>130</v>
      </c>
      <c r="EJ170" s="1" t="s">
        <v>131</v>
      </c>
      <c r="EK170" s="1" t="s">
        <v>132</v>
      </c>
      <c r="EL170" s="1" t="s">
        <v>133</v>
      </c>
      <c r="EM170" s="1" t="s">
        <v>134</v>
      </c>
      <c r="EN170" s="1" t="s">
        <v>135</v>
      </c>
      <c r="EO170" s="1" t="s">
        <v>136</v>
      </c>
      <c r="EP170" s="1" t="s">
        <v>137</v>
      </c>
      <c r="EV170" s="1" t="s">
        <v>138</v>
      </c>
      <c r="EW170" s="1" t="s">
        <v>139</v>
      </c>
      <c r="EX170" s="1" t="s">
        <v>140</v>
      </c>
      <c r="EY170" s="1" t="s">
        <v>141</v>
      </c>
      <c r="EZ170" s="1" t="s">
        <v>142</v>
      </c>
      <c r="FA170" s="1" t="s">
        <v>143</v>
      </c>
      <c r="FB170" s="1" t="s">
        <v>144</v>
      </c>
      <c r="FC170" s="1" t="s">
        <v>145</v>
      </c>
      <c r="FE170" s="1" t="s">
        <v>146</v>
      </c>
      <c r="FF170" s="1" t="s">
        <v>147</v>
      </c>
      <c r="FG170" s="1" t="s">
        <v>148</v>
      </c>
      <c r="FH170" s="1" t="s">
        <v>149</v>
      </c>
      <c r="FI170" s="1" t="s">
        <v>150</v>
      </c>
      <c r="FJ170" s="1" t="s">
        <v>151</v>
      </c>
      <c r="FK170" s="1" t="s">
        <v>152</v>
      </c>
      <c r="FL170" s="1" t="s">
        <v>153</v>
      </c>
      <c r="FN170" s="1" t="s">
        <v>154</v>
      </c>
      <c r="FO170" s="1" t="s">
        <v>155</v>
      </c>
      <c r="FP170" s="1" t="s">
        <v>156</v>
      </c>
      <c r="FQ170" s="1" t="s">
        <v>157</v>
      </c>
      <c r="FR170" s="1" t="s">
        <v>158</v>
      </c>
      <c r="FS170" s="1" t="s">
        <v>159</v>
      </c>
      <c r="FT170" s="1" t="s">
        <v>160</v>
      </c>
      <c r="FU170" s="1" t="s">
        <v>161</v>
      </c>
      <c r="FZ170" s="1" t="s">
        <v>162</v>
      </c>
      <c r="GA170" s="1" t="s">
        <v>163</v>
      </c>
      <c r="GB170" s="1" t="s">
        <v>164</v>
      </c>
      <c r="GC170" s="1" t="s">
        <v>165</v>
      </c>
      <c r="GD170" s="1" t="s">
        <v>166</v>
      </c>
      <c r="GE170" s="1" t="s">
        <v>167</v>
      </c>
      <c r="GF170" s="1" t="s">
        <v>168</v>
      </c>
      <c r="GG170" s="1" t="s">
        <v>169</v>
      </c>
      <c r="GH170" s="1" t="s">
        <v>170</v>
      </c>
      <c r="GI170" s="1" t="s">
        <v>171</v>
      </c>
      <c r="GJ170" s="1" t="s">
        <v>172</v>
      </c>
      <c r="GK170" s="1" t="s">
        <v>173</v>
      </c>
      <c r="GL170" s="1" t="s">
        <v>174</v>
      </c>
      <c r="GM170" s="1" t="s">
        <v>175</v>
      </c>
      <c r="GN170" s="1" t="s">
        <v>176</v>
      </c>
      <c r="GO170" s="1" t="s">
        <v>177</v>
      </c>
      <c r="GT170" s="1" t="s">
        <v>178</v>
      </c>
      <c r="GU170" s="1" t="s">
        <v>179</v>
      </c>
      <c r="GV170" s="1" t="s">
        <v>180</v>
      </c>
      <c r="GW170" s="1" t="s">
        <v>181</v>
      </c>
      <c r="GX170" s="1" t="s">
        <v>182</v>
      </c>
      <c r="GY170" s="1" t="s">
        <v>183</v>
      </c>
      <c r="GZ170" s="1" t="s">
        <v>184</v>
      </c>
      <c r="HA170" s="1" t="s">
        <v>185</v>
      </c>
      <c r="HB170" s="1" t="s">
        <v>186</v>
      </c>
      <c r="HC170" s="1" t="s">
        <v>187</v>
      </c>
      <c r="HD170" s="1" t="s">
        <v>188</v>
      </c>
      <c r="HE170" s="1" t="s">
        <v>189</v>
      </c>
      <c r="HF170" s="1" t="s">
        <v>190</v>
      </c>
      <c r="HG170" s="1" t="s">
        <v>191</v>
      </c>
      <c r="HH170" s="1" t="s">
        <v>192</v>
      </c>
      <c r="HI170" s="1" t="s">
        <v>193</v>
      </c>
      <c r="HO170" s="1" t="s">
        <v>194</v>
      </c>
      <c r="HP170" s="1" t="s">
        <v>195</v>
      </c>
      <c r="HQ170" s="1" t="s">
        <v>196</v>
      </c>
      <c r="HR170" s="1" t="s">
        <v>197</v>
      </c>
      <c r="HS170" s="1" t="s">
        <v>198</v>
      </c>
      <c r="HT170" s="1" t="s">
        <v>199</v>
      </c>
      <c r="HU170" s="1" t="s">
        <v>200</v>
      </c>
      <c r="HV170" s="1" t="s">
        <v>201</v>
      </c>
      <c r="HX170" s="1" t="s">
        <v>202</v>
      </c>
      <c r="HY170" s="1" t="s">
        <v>203</v>
      </c>
      <c r="HZ170" s="1" t="s">
        <v>204</v>
      </c>
      <c r="IA170" s="1" t="s">
        <v>205</v>
      </c>
      <c r="IB170" s="1" t="s">
        <v>206</v>
      </c>
      <c r="IC170" s="1" t="s">
        <v>207</v>
      </c>
      <c r="ID170" s="1" t="s">
        <v>208</v>
      </c>
      <c r="IE170" s="1" t="s">
        <v>209</v>
      </c>
      <c r="IG170" s="1" t="s">
        <v>210</v>
      </c>
      <c r="IH170" s="1" t="s">
        <v>211</v>
      </c>
      <c r="II170" s="1" t="s">
        <v>212</v>
      </c>
      <c r="IJ170" s="1" t="s">
        <v>213</v>
      </c>
      <c r="IK170" s="1" t="s">
        <v>214</v>
      </c>
      <c r="IL170" s="1" t="s">
        <v>215</v>
      </c>
      <c r="IM170" s="1" t="s">
        <v>216</v>
      </c>
      <c r="IN170" s="1" t="s">
        <v>217</v>
      </c>
      <c r="IS170" s="1" t="s">
        <v>218</v>
      </c>
      <c r="IT170" s="1" t="s">
        <v>219</v>
      </c>
      <c r="IU170" s="1" t="s">
        <v>220</v>
      </c>
      <c r="IV170" s="1" t="s">
        <v>221</v>
      </c>
      <c r="IW170" s="1" t="s">
        <v>222</v>
      </c>
      <c r="IX170" s="1" t="s">
        <v>223</v>
      </c>
      <c r="IY170" s="1" t="s">
        <v>224</v>
      </c>
      <c r="IZ170" s="1" t="s">
        <v>225</v>
      </c>
      <c r="JA170" s="1" t="s">
        <v>226</v>
      </c>
      <c r="JB170" s="1" t="s">
        <v>227</v>
      </c>
      <c r="JC170" s="1" t="s">
        <v>228</v>
      </c>
      <c r="JD170" s="1" t="s">
        <v>229</v>
      </c>
      <c r="JE170" s="1" t="s">
        <v>230</v>
      </c>
      <c r="JF170" s="1" t="s">
        <v>231</v>
      </c>
      <c r="JG170" s="1" t="s">
        <v>232</v>
      </c>
      <c r="JH170" s="1" t="s">
        <v>233</v>
      </c>
      <c r="JM170" s="1" t="s">
        <v>234</v>
      </c>
      <c r="JN170" s="1" t="s">
        <v>235</v>
      </c>
      <c r="JO170" s="1" t="s">
        <v>236</v>
      </c>
      <c r="JP170" s="1" t="s">
        <v>237</v>
      </c>
      <c r="JQ170" s="1" t="s">
        <v>238</v>
      </c>
      <c r="JR170" s="1" t="s">
        <v>239</v>
      </c>
      <c r="JS170" s="1" t="s">
        <v>240</v>
      </c>
      <c r="JT170" s="1" t="s">
        <v>241</v>
      </c>
      <c r="JU170" s="1" t="s">
        <v>242</v>
      </c>
      <c r="JV170" s="1" t="s">
        <v>243</v>
      </c>
      <c r="JW170" s="1" t="s">
        <v>244</v>
      </c>
      <c r="JX170" s="1" t="s">
        <v>245</v>
      </c>
      <c r="JY170" s="1" t="s">
        <v>246</v>
      </c>
      <c r="JZ170" s="1" t="s">
        <v>247</v>
      </c>
      <c r="KA170" s="1" t="s">
        <v>248</v>
      </c>
      <c r="KB170" s="1" t="s">
        <v>249</v>
      </c>
      <c r="KH170" s="1" t="s">
        <v>250</v>
      </c>
      <c r="KI170" s="1" t="s">
        <v>251</v>
      </c>
      <c r="KJ170" s="1" t="s">
        <v>252</v>
      </c>
      <c r="KK170" s="1" t="s">
        <v>253</v>
      </c>
      <c r="KL170" s="1" t="s">
        <v>254</v>
      </c>
      <c r="KM170" s="1" t="s">
        <v>255</v>
      </c>
      <c r="KN170" s="1" t="s">
        <v>256</v>
      </c>
      <c r="KO170" s="1" t="s">
        <v>257</v>
      </c>
      <c r="KQ170" s="1" t="s">
        <v>258</v>
      </c>
      <c r="KR170" s="1" t="s">
        <v>259</v>
      </c>
      <c r="KS170" s="1" t="s">
        <v>260</v>
      </c>
      <c r="KT170" s="1" t="s">
        <v>261</v>
      </c>
      <c r="KU170" s="1" t="s">
        <v>262</v>
      </c>
      <c r="KV170" s="1" t="s">
        <v>263</v>
      </c>
      <c r="KW170" s="1" t="s">
        <v>264</v>
      </c>
      <c r="KX170" s="1" t="s">
        <v>265</v>
      </c>
      <c r="KZ170" s="1" t="s">
        <v>266</v>
      </c>
      <c r="LA170" s="1" t="s">
        <v>267</v>
      </c>
      <c r="LB170" s="1" t="s">
        <v>268</v>
      </c>
      <c r="LC170" s="1" t="s">
        <v>269</v>
      </c>
      <c r="LD170" s="1" t="s">
        <v>270</v>
      </c>
      <c r="LE170" s="1" t="s">
        <v>271</v>
      </c>
      <c r="LF170" s="1" t="s">
        <v>272</v>
      </c>
      <c r="LG170" s="1" t="s">
        <v>273</v>
      </c>
      <c r="LL170" s="1" t="s">
        <v>274</v>
      </c>
      <c r="LM170" s="1" t="s">
        <v>275</v>
      </c>
      <c r="LN170" s="1" t="s">
        <v>276</v>
      </c>
      <c r="LO170" s="1" t="s">
        <v>277</v>
      </c>
      <c r="LP170" s="1" t="s">
        <v>278</v>
      </c>
      <c r="LQ170" s="1" t="s">
        <v>279</v>
      </c>
      <c r="LR170" s="1" t="s">
        <v>280</v>
      </c>
      <c r="LS170" s="1" t="s">
        <v>281</v>
      </c>
      <c r="LT170" s="1" t="s">
        <v>282</v>
      </c>
      <c r="LU170" s="1" t="s">
        <v>283</v>
      </c>
      <c r="LV170" s="1" t="s">
        <v>284</v>
      </c>
      <c r="LW170" s="1" t="s">
        <v>285</v>
      </c>
      <c r="LX170" s="1" t="s">
        <v>286</v>
      </c>
      <c r="LY170" s="1" t="s">
        <v>287</v>
      </c>
      <c r="LZ170" s="1" t="s">
        <v>288</v>
      </c>
      <c r="MA170" s="1" t="s">
        <v>289</v>
      </c>
      <c r="MF170" s="1" t="s">
        <v>290</v>
      </c>
      <c r="MG170" s="1" t="s">
        <v>291</v>
      </c>
      <c r="MH170" s="1" t="s">
        <v>292</v>
      </c>
      <c r="MI170" s="1" t="s">
        <v>293</v>
      </c>
      <c r="MJ170" s="1" t="s">
        <v>294</v>
      </c>
      <c r="MK170" s="1" t="s">
        <v>295</v>
      </c>
      <c r="ML170" s="1" t="s">
        <v>296</v>
      </c>
      <c r="MM170" s="1" t="s">
        <v>297</v>
      </c>
      <c r="MN170" s="1" t="s">
        <v>298</v>
      </c>
      <c r="MO170" s="1" t="s">
        <v>299</v>
      </c>
      <c r="MP170" s="1" t="s">
        <v>300</v>
      </c>
      <c r="MQ170" s="1" t="s">
        <v>301</v>
      </c>
      <c r="MR170" s="1" t="s">
        <v>302</v>
      </c>
      <c r="MS170" s="1" t="s">
        <v>303</v>
      </c>
      <c r="MT170" s="1" t="s">
        <v>304</v>
      </c>
      <c r="MU170" s="1" t="s">
        <v>305</v>
      </c>
      <c r="NA170" s="1" t="s">
        <v>306</v>
      </c>
      <c r="NB170" s="1" t="s">
        <v>307</v>
      </c>
      <c r="NC170" s="1" t="s">
        <v>308</v>
      </c>
      <c r="ND170" s="1" t="s">
        <v>309</v>
      </c>
      <c r="NE170" s="1" t="s">
        <v>310</v>
      </c>
      <c r="NF170" s="1" t="s">
        <v>311</v>
      </c>
      <c r="NG170" s="1" t="s">
        <v>312</v>
      </c>
      <c r="NH170" s="1" t="s">
        <v>313</v>
      </c>
      <c r="NJ170" s="1" t="s">
        <v>314</v>
      </c>
      <c r="NK170" s="1" t="s">
        <v>315</v>
      </c>
      <c r="NL170" s="1" t="s">
        <v>316</v>
      </c>
      <c r="NM170" s="1" t="s">
        <v>317</v>
      </c>
      <c r="NN170" s="1" t="s">
        <v>318</v>
      </c>
      <c r="NO170" s="1" t="s">
        <v>319</v>
      </c>
      <c r="NP170" s="1" t="s">
        <v>320</v>
      </c>
      <c r="NQ170" s="1" t="s">
        <v>321</v>
      </c>
      <c r="NS170" s="1" t="s">
        <v>322</v>
      </c>
      <c r="NT170" s="1" t="s">
        <v>323</v>
      </c>
      <c r="NU170" s="1" t="s">
        <v>324</v>
      </c>
      <c r="NV170" s="1" t="s">
        <v>325</v>
      </c>
      <c r="NW170" s="1" t="s">
        <v>326</v>
      </c>
      <c r="NX170" s="1" t="s">
        <v>327</v>
      </c>
      <c r="NY170" s="1" t="s">
        <v>328</v>
      </c>
      <c r="NZ170" s="1" t="s">
        <v>329</v>
      </c>
    </row>
    <row r="171" spans="1:390" s="1" customFormat="1" x14ac:dyDescent="0.25">
      <c r="A171" s="1">
        <v>50</v>
      </c>
      <c r="B171" s="1">
        <v>200</v>
      </c>
      <c r="C171" s="1">
        <v>100</v>
      </c>
      <c r="D171" s="1" t="s">
        <v>404</v>
      </c>
      <c r="E171" s="1">
        <v>1.2976323899999995</v>
      </c>
      <c r="F171" s="1">
        <v>1.6884425743582192</v>
      </c>
      <c r="G171" s="1">
        <f t="shared" ref="G171:G194" si="534">F171-E171*E171</f>
        <v>4.5927547811084324E-3</v>
      </c>
      <c r="H171" s="1" t="e">
        <f t="shared" ref="H171:H176" ca="1" si="535">E171-КОРЕНЬ(G171)/КОРЕНЬ(B171)*$B$1</f>
        <v>#NAME?</v>
      </c>
      <c r="I171" s="1" t="e">
        <f t="shared" ref="I171:I176" ca="1" si="536">E171+КОРЕНЬ(G171)/КОРЕНЬ(B171)*$B$1</f>
        <v>#NAME?</v>
      </c>
      <c r="J171" s="1">
        <f t="shared" ref="J171:J194" si="537">E171/(A171*C171)</f>
        <v>2.5952647799999993E-4</v>
      </c>
      <c r="K171" s="1" t="e">
        <f t="shared" ref="K171:K176" ca="1" si="538">J171-КОРЕНЬ(G171)/КОРЕНЬ(B171)*$B$1</f>
        <v>#NAME?</v>
      </c>
      <c r="L171" s="1" t="e">
        <f t="shared" ref="L171:L176" ca="1" si="539">J171+КОРЕНЬ(G171)/КОРЕНЬ(B171)*$B$1</f>
        <v>#NAME?</v>
      </c>
      <c r="M171" s="1">
        <v>0</v>
      </c>
      <c r="N171" s="1">
        <v>161.14500000000001</v>
      </c>
      <c r="O171" s="1">
        <v>173.4</v>
      </c>
      <c r="P171" s="1">
        <v>33706.86</v>
      </c>
      <c r="Q171" s="1">
        <f t="shared" ref="Q171:Q194" si="540">P171-O171*O171</f>
        <v>3639.2999999999993</v>
      </c>
      <c r="R171" s="1" t="e">
        <f t="shared" ref="R171:R176" ca="1" si="541">O171-КОРЕНЬ(Q171)/КОРЕНЬ(B171)*$B$1</f>
        <v>#NAME?</v>
      </c>
      <c r="S171" s="1" t="e">
        <f t="shared" ref="S171:S176" ca="1" si="542">O171+КОРЕНЬ(Q171)/КОРЕНЬ(B171)*$B$1</f>
        <v>#NAME?</v>
      </c>
      <c r="T171" s="1">
        <v>4900</v>
      </c>
      <c r="U171" s="2">
        <v>24010000</v>
      </c>
      <c r="V171" s="2">
        <f t="shared" ref="V171:V194" si="543">U171-T171*T171</f>
        <v>0</v>
      </c>
      <c r="W171" s="2" t="e">
        <f t="shared" ref="W171:W176" ca="1" si="544">T171-КОРЕНЬ(V171)/КОРЕНЬ(B171)*$B$1</f>
        <v>#NAME?</v>
      </c>
      <c r="X171" s="2" t="e">
        <f t="shared" ref="X171:X176" ca="1" si="545">T171+КОРЕНЬ(V171)/КОРЕНЬ(B171)*$B$1</f>
        <v>#NAME?</v>
      </c>
      <c r="Y171" s="2">
        <f t="shared" ref="Y171:Y194" si="546">T171/(A171*C171)</f>
        <v>0.98</v>
      </c>
      <c r="Z171" s="2" t="e">
        <f t="shared" ref="Z171:Z176" ca="1" si="547">Y171-КОРЕНЬ(V171)/КОРЕНЬ(B171)*$B$1</f>
        <v>#NAME?</v>
      </c>
      <c r="AA171" s="2" t="e">
        <f t="shared" ref="AA171:AA176" ca="1" si="548">Y171+КОРЕНЬ(V171)/КОРЕНЬ(B171)*$B$1</f>
        <v>#NAME?</v>
      </c>
      <c r="AB171" s="2">
        <v>50</v>
      </c>
      <c r="AC171" s="2">
        <v>2500</v>
      </c>
      <c r="AD171" s="2"/>
      <c r="AE171" s="2">
        <v>7797</v>
      </c>
      <c r="AF171" s="2">
        <v>7797</v>
      </c>
      <c r="AG171" s="2">
        <v>465.02</v>
      </c>
      <c r="AH171" s="2">
        <v>218236.12</v>
      </c>
      <c r="AI171" s="2">
        <v>4900</v>
      </c>
      <c r="AJ171" s="2">
        <v>350.79</v>
      </c>
      <c r="AK171" s="2">
        <v>125070.47</v>
      </c>
      <c r="AL171" s="2"/>
      <c r="AM171" s="2"/>
      <c r="AN171" s="2">
        <v>1</v>
      </c>
      <c r="AO171" s="2">
        <v>1</v>
      </c>
      <c r="AP171" s="2">
        <v>1</v>
      </c>
      <c r="AQ171" s="2">
        <v>1</v>
      </c>
      <c r="AR171" s="2">
        <v>1</v>
      </c>
      <c r="AS171" s="2">
        <v>1</v>
      </c>
      <c r="AT171" s="2">
        <v>1</v>
      </c>
      <c r="AU171" s="2">
        <v>1</v>
      </c>
      <c r="AV171" s="2">
        <v>1</v>
      </c>
      <c r="AW171" s="2">
        <v>1</v>
      </c>
      <c r="AX171" s="2">
        <v>1</v>
      </c>
      <c r="AY171" s="2">
        <v>1</v>
      </c>
      <c r="AZ171" s="2">
        <v>1.06</v>
      </c>
      <c r="BA171" s="2">
        <v>1.18</v>
      </c>
      <c r="BB171" s="2">
        <v>34.44736842105263</v>
      </c>
      <c r="BC171" s="2">
        <v>1370.8684210526317</v>
      </c>
      <c r="BD171" s="2"/>
      <c r="BE171" s="2"/>
      <c r="BF171" s="2"/>
      <c r="BG171" s="2"/>
      <c r="BH171" s="2">
        <v>1.115</v>
      </c>
      <c r="BI171" s="2">
        <v>1.375</v>
      </c>
      <c r="BJ171" s="2">
        <v>1.37</v>
      </c>
      <c r="BK171" s="2">
        <v>2.42</v>
      </c>
      <c r="BL171" s="2">
        <v>1.7549999999999999</v>
      </c>
      <c r="BM171" s="1">
        <v>4.4550000000000001</v>
      </c>
      <c r="BN171" s="1">
        <v>2.14</v>
      </c>
      <c r="BO171" s="1">
        <v>7.02</v>
      </c>
      <c r="BP171" s="1">
        <v>3.5</v>
      </c>
      <c r="BQ171" s="1">
        <v>18.78</v>
      </c>
      <c r="BR171" s="1">
        <v>10.005000000000001</v>
      </c>
      <c r="BS171" s="1">
        <v>174.27500000000001</v>
      </c>
      <c r="BT171" s="1">
        <v>34.04</v>
      </c>
      <c r="BU171" s="1">
        <v>2087.5300000000002</v>
      </c>
      <c r="BV171" s="1">
        <v>3394.0263157894738</v>
      </c>
      <c r="BW171" s="1">
        <v>13360192.763157895</v>
      </c>
      <c r="BX171" s="1">
        <f t="shared" ref="BX171:BX194" si="549">BO171-BN171*BN171</f>
        <v>2.4403999999999995</v>
      </c>
      <c r="BY171" s="1" t="e">
        <f t="shared" ref="BY171:BY176" ca="1" si="550">BN171-КОРЕНЬ(BP171)/КОРЕНЬ(B171)*$B$1</f>
        <v>#NAME?</v>
      </c>
      <c r="BZ171" s="1" t="e">
        <f t="shared" ref="BZ171:BZ176" ca="1" si="551">BN171+КОРЕНЬ(BP171)/КОРЕНЬ(B171)*$B$1</f>
        <v>#NAME?</v>
      </c>
      <c r="CC171" s="1">
        <v>1</v>
      </c>
      <c r="CD171" s="1">
        <v>1</v>
      </c>
      <c r="CE171" s="1">
        <v>1</v>
      </c>
      <c r="CF171" s="1">
        <v>1</v>
      </c>
      <c r="CG171" s="1">
        <v>1</v>
      </c>
      <c r="CH171" s="1">
        <v>1</v>
      </c>
      <c r="CI171" s="1">
        <v>1</v>
      </c>
      <c r="CJ171" s="1">
        <v>0.19</v>
      </c>
      <c r="CL171" s="1">
        <v>-34452.481298719998</v>
      </c>
      <c r="CM171" s="1">
        <v>-17421.215994559992</v>
      </c>
      <c r="CN171" s="1">
        <v>-8270.3962243199967</v>
      </c>
      <c r="CO171" s="1">
        <v>-4133.5094536000051</v>
      </c>
      <c r="CP171" s="1">
        <v>-984.77777279999975</v>
      </c>
      <c r="CQ171" s="1">
        <v>-101.61435120000002</v>
      </c>
      <c r="CR171" s="1">
        <v>-11.749938719999994</v>
      </c>
      <c r="CS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G171" s="1">
        <v>1</v>
      </c>
      <c r="DH171" s="1">
        <v>1</v>
      </c>
      <c r="DI171" s="1">
        <v>1.01</v>
      </c>
      <c r="DJ171" s="1">
        <v>1.03</v>
      </c>
      <c r="DK171" s="1">
        <v>1.5</v>
      </c>
      <c r="DL171" s="1">
        <v>3.23</v>
      </c>
      <c r="DM171" s="1">
        <v>2.66</v>
      </c>
      <c r="DN171" s="1">
        <v>12.47</v>
      </c>
      <c r="DO171" s="1">
        <v>11.077319587628866</v>
      </c>
      <c r="DP171" s="1">
        <v>224.48969072164948</v>
      </c>
      <c r="DQ171" s="1">
        <v>24.417910447761194</v>
      </c>
      <c r="DR171" s="1">
        <v>770.95522388059703</v>
      </c>
      <c r="DS171" s="1">
        <v>24.777777777777779</v>
      </c>
      <c r="DT171" s="1">
        <v>742.33333333333337</v>
      </c>
      <c r="DU171" s="1">
        <v>14</v>
      </c>
      <c r="DV171" s="1">
        <v>196</v>
      </c>
      <c r="EA171" s="1">
        <v>1.325</v>
      </c>
      <c r="EB171" s="1">
        <v>2.1549999999999998</v>
      </c>
      <c r="EC171" s="1">
        <v>20.765000000000001</v>
      </c>
      <c r="ED171" s="1">
        <v>833.47500000000002</v>
      </c>
      <c r="EE171" s="1">
        <v>89.995000000000005</v>
      </c>
      <c r="EF171" s="1">
        <v>19289.105</v>
      </c>
      <c r="EG171" s="1">
        <v>209.5</v>
      </c>
      <c r="EH171" s="1">
        <v>100521.89</v>
      </c>
      <c r="EI171" s="1">
        <v>1054.9639175257732</v>
      </c>
      <c r="EJ171" s="1">
        <v>2138894.8092783503</v>
      </c>
      <c r="EK171" s="1">
        <v>2391.0895522388059</v>
      </c>
      <c r="EL171" s="1">
        <v>7482887.6268656719</v>
      </c>
      <c r="EM171" s="1">
        <v>2425.5555555555557</v>
      </c>
      <c r="EN171" s="1">
        <v>7159854.666666667</v>
      </c>
      <c r="EO171" s="1">
        <v>1311</v>
      </c>
      <c r="EP171" s="1">
        <v>1718721</v>
      </c>
      <c r="EQ171" s="1">
        <f t="shared" ref="EQ171:EQ194" si="552">BO171-BN171*BN171</f>
        <v>2.4403999999999995</v>
      </c>
      <c r="ER171" s="1" t="e">
        <f t="shared" ref="ER171:ER176" ca="1" si="553">BN171-КОРЕНЬ(BP171)/КОРЕНЬ(B171)*$B$1</f>
        <v>#NAME?</v>
      </c>
      <c r="ES171" s="1" t="e">
        <f t="shared" ref="ES171:ES176" ca="1" si="554">BN171+КОРЕНЬ(BP171)/КОРЕНЬ(B171)*$B$1</f>
        <v>#NAME?</v>
      </c>
      <c r="EV171" s="1">
        <v>1</v>
      </c>
      <c r="EW171" s="1">
        <v>1</v>
      </c>
      <c r="EX171" s="1">
        <v>1</v>
      </c>
      <c r="EY171" s="1">
        <v>1</v>
      </c>
      <c r="EZ171" s="1">
        <v>0.97</v>
      </c>
      <c r="FA171" s="1">
        <v>0.33500000000000002</v>
      </c>
      <c r="FB171" s="1">
        <v>4.4999999999999998E-2</v>
      </c>
      <c r="FC171" s="1">
        <v>5.0000000000000001E-3</v>
      </c>
      <c r="FE171" s="1">
        <v>-9.0505727752239853</v>
      </c>
      <c r="FF171" s="1">
        <v>57.856739456420854</v>
      </c>
      <c r="FG171" s="1">
        <v>89.587083330207719</v>
      </c>
      <c r="FH171" s="1">
        <v>98.806290958594744</v>
      </c>
      <c r="FI171" s="1">
        <v>105.20963938739763</v>
      </c>
      <c r="FJ171" s="1">
        <v>106.61344035920173</v>
      </c>
      <c r="FK171" s="1">
        <v>106.74979767130243</v>
      </c>
      <c r="FL171" s="1">
        <v>106.75752528361598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Z171" s="1">
        <v>1</v>
      </c>
      <c r="GA171" s="1">
        <v>1</v>
      </c>
      <c r="GB171" s="1">
        <v>1</v>
      </c>
      <c r="GC171" s="1">
        <v>1</v>
      </c>
      <c r="GD171" s="1">
        <v>1.0649999999999999</v>
      </c>
      <c r="GE171" s="1">
        <v>1.2050000000000001</v>
      </c>
      <c r="GF171" s="1">
        <v>1.7</v>
      </c>
      <c r="GG171" s="1">
        <v>3.54</v>
      </c>
      <c r="GH171" s="1">
        <v>6.1749999999999998</v>
      </c>
      <c r="GI171" s="1">
        <v>47.494999999999997</v>
      </c>
      <c r="GJ171" s="1">
        <v>14.755000000000001</v>
      </c>
      <c r="GK171" s="1">
        <v>270.005</v>
      </c>
      <c r="GL171" s="1">
        <v>21.75</v>
      </c>
      <c r="GM171" s="1">
        <v>574.7704081632653</v>
      </c>
      <c r="GN171" s="1">
        <v>21.75</v>
      </c>
      <c r="GO171" s="1">
        <v>574.7704081632653</v>
      </c>
      <c r="GT171" s="1">
        <v>1.425</v>
      </c>
      <c r="GU171" s="1">
        <v>2.605</v>
      </c>
      <c r="GV171" s="1">
        <v>5.3449999999999998</v>
      </c>
      <c r="GW171" s="1">
        <v>48.034999999999997</v>
      </c>
      <c r="GX171" s="1">
        <v>35.524999999999999</v>
      </c>
      <c r="GY171" s="1">
        <v>2368.8649999999998</v>
      </c>
      <c r="GZ171" s="1">
        <v>108.87</v>
      </c>
      <c r="HA171" s="1">
        <v>18105.830000000002</v>
      </c>
      <c r="HB171" s="1">
        <v>565.95500000000004</v>
      </c>
      <c r="HC171" s="1">
        <v>414560.565</v>
      </c>
      <c r="HD171" s="1">
        <v>1424.145</v>
      </c>
      <c r="HE171" s="1">
        <v>2546265.7850000001</v>
      </c>
      <c r="HF171" s="1">
        <v>2127.8112244897961</v>
      </c>
      <c r="HG171" s="1">
        <v>5543812.474489796</v>
      </c>
      <c r="HH171" s="1">
        <v>2127.8112244897961</v>
      </c>
      <c r="HI171" s="1">
        <v>5543812.474489796</v>
      </c>
      <c r="HJ171" s="1">
        <f t="shared" ref="HJ171:HJ194" si="555">BO171-BN171*BN171</f>
        <v>2.4403999999999995</v>
      </c>
      <c r="HK171" s="1" t="e">
        <f t="shared" ref="HK171:HK176" ca="1" si="556">BN171-КОРЕНЬ(BP171)/КОРЕНЬ(B171)*$B$1</f>
        <v>#NAME?</v>
      </c>
      <c r="HL171" s="1" t="e">
        <f t="shared" ref="HL171:HL176" ca="1" si="557">BN171+КОРЕНЬ(BP171)/КОРЕНЬ(B171)*$B$1</f>
        <v>#NAME?</v>
      </c>
      <c r="HO171" s="1">
        <v>1</v>
      </c>
      <c r="HP171" s="1">
        <v>1</v>
      </c>
      <c r="HQ171" s="1">
        <v>1</v>
      </c>
      <c r="HR171" s="1">
        <v>1</v>
      </c>
      <c r="HS171" s="1">
        <v>1</v>
      </c>
      <c r="HT171" s="1">
        <v>1</v>
      </c>
      <c r="HU171" s="1">
        <v>0.98</v>
      </c>
      <c r="HV171" s="1">
        <v>0.98</v>
      </c>
      <c r="HX171" s="1">
        <v>-40.776609834738849</v>
      </c>
      <c r="HY171" s="1">
        <v>-21.342007292496778</v>
      </c>
      <c r="HZ171" s="1">
        <v>-8.44283479660821</v>
      </c>
      <c r="IA171" s="1">
        <v>-4.2745137596117795</v>
      </c>
      <c r="IB171" s="1">
        <v>-0.79171794926089489</v>
      </c>
      <c r="IC171" s="1">
        <v>-5.2703236258722537E-2</v>
      </c>
      <c r="ID171" s="1">
        <v>0</v>
      </c>
      <c r="IE171" s="1">
        <v>0</v>
      </c>
      <c r="IG171" s="1">
        <v>0</v>
      </c>
      <c r="IH171" s="1">
        <v>0</v>
      </c>
      <c r="II171" s="1">
        <v>0</v>
      </c>
      <c r="IJ171" s="1">
        <v>0</v>
      </c>
      <c r="IK171" s="1">
        <v>0</v>
      </c>
      <c r="IL171" s="1">
        <v>0</v>
      </c>
      <c r="IM171" s="1">
        <v>0</v>
      </c>
      <c r="IN171" s="1">
        <v>0</v>
      </c>
      <c r="IS171" s="1">
        <v>1</v>
      </c>
      <c r="IT171" s="1">
        <v>1</v>
      </c>
      <c r="IU171" s="1">
        <v>1.095</v>
      </c>
      <c r="IV171" s="1">
        <v>1.2849999999999999</v>
      </c>
      <c r="IW171" s="1">
        <v>3.29</v>
      </c>
      <c r="IX171" s="1">
        <v>13.49</v>
      </c>
      <c r="IY171" s="1">
        <v>4.9249999999999998</v>
      </c>
      <c r="IZ171" s="1">
        <v>30.175000000000001</v>
      </c>
      <c r="JA171" s="1">
        <v>11.37</v>
      </c>
      <c r="JB171" s="1">
        <v>162.62</v>
      </c>
      <c r="JC171" s="1">
        <v>21.75</v>
      </c>
      <c r="JD171" s="1">
        <v>574.7704081632653</v>
      </c>
      <c r="JE171" s="1">
        <v>21.75</v>
      </c>
      <c r="JF171" s="1">
        <v>574.7704081632653</v>
      </c>
      <c r="JG171" s="1">
        <v>21.75</v>
      </c>
      <c r="JH171" s="1">
        <v>574.7704081632653</v>
      </c>
      <c r="JM171" s="1">
        <v>6.99</v>
      </c>
      <c r="JN171" s="1">
        <v>87.31</v>
      </c>
      <c r="JO171" s="1">
        <v>44.32</v>
      </c>
      <c r="JP171" s="1">
        <v>3368.74</v>
      </c>
      <c r="JQ171" s="1">
        <v>273.11500000000001</v>
      </c>
      <c r="JR171" s="1">
        <v>101981.855</v>
      </c>
      <c r="JS171" s="1">
        <v>442.14499999999998</v>
      </c>
      <c r="JT171" s="1">
        <v>256013.20499999999</v>
      </c>
      <c r="JU171" s="1">
        <v>1088.5999999999999</v>
      </c>
      <c r="JV171" s="1">
        <v>1520282.29</v>
      </c>
      <c r="JW171" s="1">
        <v>2127.8112244897961</v>
      </c>
      <c r="JX171" s="1">
        <v>5543812.474489796</v>
      </c>
      <c r="JY171" s="1">
        <v>2127.8112244897961</v>
      </c>
      <c r="JZ171" s="1">
        <v>5543812.474489796</v>
      </c>
      <c r="KA171" s="1">
        <v>2127.8112244897961</v>
      </c>
      <c r="KB171" s="1">
        <v>5543812.474489796</v>
      </c>
      <c r="KC171" s="1">
        <f t="shared" ref="KC171:KC194" si="558">BO171-BN171*BN171</f>
        <v>2.4403999999999995</v>
      </c>
      <c r="KD171" s="1" t="e">
        <f t="shared" ref="KD171:KD176" ca="1" si="559">BN171-КОРЕНЬ(BP171)/КОРЕНЬ(B171)*$B$1</f>
        <v>#NAME?</v>
      </c>
      <c r="KE171" s="1" t="e">
        <f t="shared" ref="KE171:KE176" ca="1" si="560">BN171+КОРЕНЬ(BP171)/КОРЕНЬ(B171)*$B$1</f>
        <v>#NAME?</v>
      </c>
      <c r="KH171" s="1">
        <v>1</v>
      </c>
      <c r="KI171" s="1">
        <v>1</v>
      </c>
      <c r="KJ171" s="1">
        <v>1</v>
      </c>
      <c r="KK171" s="1">
        <v>1</v>
      </c>
      <c r="KL171" s="1">
        <v>1</v>
      </c>
      <c r="KM171" s="1">
        <v>0.98</v>
      </c>
      <c r="KN171" s="1">
        <v>0.98</v>
      </c>
      <c r="KO171" s="1">
        <v>0.98</v>
      </c>
      <c r="KQ171" s="1">
        <v>13.77078885227095</v>
      </c>
      <c r="KR171" s="1">
        <v>16.748111716382507</v>
      </c>
      <c r="KS171" s="1">
        <v>19.029725848407715</v>
      </c>
      <c r="KT171" s="1">
        <v>19.502778459143851</v>
      </c>
      <c r="KU171" s="1">
        <v>19.908878030714515</v>
      </c>
      <c r="KV171" s="1">
        <v>20</v>
      </c>
      <c r="KW171" s="1">
        <v>20</v>
      </c>
      <c r="KX171" s="1">
        <v>20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  <c r="LE171" s="1">
        <v>0</v>
      </c>
      <c r="LF171" s="1">
        <v>0</v>
      </c>
      <c r="LG171" s="1">
        <v>0</v>
      </c>
      <c r="LL171" s="1">
        <v>1.5549999999999999</v>
      </c>
      <c r="LM171" s="1">
        <v>2.9350000000000001</v>
      </c>
      <c r="LN171" s="1">
        <v>6.77</v>
      </c>
      <c r="LO171" s="1">
        <v>57.03</v>
      </c>
      <c r="LP171" s="1">
        <v>22.137755102040817</v>
      </c>
      <c r="LQ171" s="1">
        <v>627.49489795918362</v>
      </c>
      <c r="LR171" s="1">
        <v>24.316062176165804</v>
      </c>
      <c r="LS171" s="1">
        <v>726.92746113989642</v>
      </c>
      <c r="LT171" s="1">
        <v>26.668449197860962</v>
      </c>
      <c r="LU171" s="1">
        <v>849.33155080213908</v>
      </c>
      <c r="LV171" s="1">
        <v>26.668449197860962</v>
      </c>
      <c r="LW171" s="1">
        <v>849.33155080213908</v>
      </c>
      <c r="LX171" s="1">
        <v>26.668449197860962</v>
      </c>
      <c r="LY171" s="1">
        <v>849.33155080213908</v>
      </c>
      <c r="LZ171" s="1">
        <v>26.668449197860962</v>
      </c>
      <c r="MA171" s="1">
        <v>849.33155080213908</v>
      </c>
      <c r="MF171" s="1">
        <v>93.444999999999993</v>
      </c>
      <c r="MG171" s="1">
        <v>14340.825000000001</v>
      </c>
      <c r="MH171" s="1">
        <v>623.54</v>
      </c>
      <c r="MI171" s="1">
        <v>498985.05</v>
      </c>
      <c r="MJ171" s="1">
        <v>2166.7806122448978</v>
      </c>
      <c r="MK171" s="1">
        <v>6071427.8724489799</v>
      </c>
      <c r="ML171" s="1">
        <v>2384.8601036269429</v>
      </c>
      <c r="MM171" s="1">
        <v>7046776.2694300516</v>
      </c>
      <c r="MN171" s="1">
        <v>2620.3475935828878</v>
      </c>
      <c r="MO171" s="1">
        <v>8249100.5508021386</v>
      </c>
      <c r="MP171" s="1">
        <v>2620.3475935828878</v>
      </c>
      <c r="MQ171" s="1">
        <v>8249100.5508021386</v>
      </c>
      <c r="MR171" s="1">
        <v>2620.3475935828878</v>
      </c>
      <c r="MS171" s="1">
        <v>8249100.5508021386</v>
      </c>
      <c r="MT171" s="1">
        <v>2620.3475935828878</v>
      </c>
      <c r="MU171" s="1">
        <v>8249100.5508021386</v>
      </c>
      <c r="MV171" s="1">
        <f t="shared" ref="MV171:MV194" si="561">BO171-BN171*BN171</f>
        <v>2.4403999999999995</v>
      </c>
      <c r="MW171" s="1" t="e">
        <f t="shared" ref="MW171:MW176" ca="1" si="562">BN171-КОРЕНЬ(BP171)/КОРЕНЬ(B171)*$B$1</f>
        <v>#NAME?</v>
      </c>
      <c r="MX171" s="1" t="e">
        <f t="shared" ref="MX171:MX176" ca="1" si="563">BN171+КОРЕНЬ(BP171)/КОРЕНЬ(B171)*$B$1</f>
        <v>#NAME?</v>
      </c>
      <c r="NA171" s="1">
        <v>1</v>
      </c>
      <c r="NB171" s="1">
        <v>1</v>
      </c>
      <c r="NC171" s="1">
        <v>0.98</v>
      </c>
      <c r="ND171" s="1">
        <v>0.96499999999999997</v>
      </c>
      <c r="NE171" s="1">
        <v>0.93500000000000005</v>
      </c>
      <c r="NF171" s="1">
        <v>0.93500000000000005</v>
      </c>
      <c r="NG171" s="1">
        <v>0.93500000000000005</v>
      </c>
      <c r="NH171" s="1">
        <v>0.93500000000000005</v>
      </c>
      <c r="NJ171" s="1">
        <v>0.5451728910042819</v>
      </c>
      <c r="NK171" s="1">
        <v>0.82728033664331424</v>
      </c>
      <c r="NL171" s="1">
        <v>0.98016943460893913</v>
      </c>
      <c r="NM171" s="1">
        <v>0.99250212447392361</v>
      </c>
      <c r="NN171" s="1">
        <v>1</v>
      </c>
      <c r="NO171" s="1">
        <v>1</v>
      </c>
      <c r="NP171" s="1">
        <v>1</v>
      </c>
      <c r="NQ171" s="1">
        <v>1</v>
      </c>
      <c r="NS171" s="1">
        <v>0</v>
      </c>
      <c r="NT171" s="1">
        <v>0</v>
      </c>
      <c r="NU171" s="1">
        <v>0</v>
      </c>
      <c r="NV171" s="1">
        <v>0</v>
      </c>
      <c r="NW171" s="1">
        <v>0</v>
      </c>
      <c r="NX171" s="1">
        <v>0</v>
      </c>
      <c r="NY171" s="1">
        <v>0</v>
      </c>
      <c r="NZ171" s="1">
        <v>0</v>
      </c>
    </row>
    <row r="172" spans="1:390" s="1" customFormat="1" x14ac:dyDescent="0.25">
      <c r="A172" s="1">
        <v>100</v>
      </c>
      <c r="B172" s="1">
        <v>200</v>
      </c>
      <c r="C172" s="1">
        <v>100</v>
      </c>
      <c r="D172" s="1" t="s">
        <v>343</v>
      </c>
      <c r="E172" s="1">
        <v>3.0755748099999982</v>
      </c>
      <c r="F172" s="1">
        <v>9.4998411694842222</v>
      </c>
      <c r="G172" s="1">
        <f t="shared" si="534"/>
        <v>4.0680757577696625E-2</v>
      </c>
      <c r="H172" s="1" t="e">
        <f t="shared" ca="1" si="535"/>
        <v>#NAME?</v>
      </c>
      <c r="I172" s="1" t="e">
        <f t="shared" ca="1" si="536"/>
        <v>#NAME?</v>
      </c>
      <c r="J172" s="1">
        <f t="shared" si="537"/>
        <v>3.0755748099999984E-4</v>
      </c>
      <c r="K172" s="1" t="e">
        <f t="shared" ca="1" si="538"/>
        <v>#NAME?</v>
      </c>
      <c r="L172" s="1" t="e">
        <f t="shared" ca="1" si="539"/>
        <v>#NAME?</v>
      </c>
      <c r="M172" s="1">
        <v>0</v>
      </c>
      <c r="N172" s="1">
        <v>1289.67</v>
      </c>
      <c r="O172" s="1">
        <v>1702.8150000000001</v>
      </c>
      <c r="P172" s="1">
        <v>3087965.7749999999</v>
      </c>
      <c r="Q172" s="1">
        <f t="shared" si="540"/>
        <v>188386.85077499971</v>
      </c>
      <c r="R172" s="1" t="e">
        <f t="shared" ca="1" si="541"/>
        <v>#NAME?</v>
      </c>
      <c r="S172" s="1" t="e">
        <f t="shared" ca="1" si="542"/>
        <v>#NAME?</v>
      </c>
      <c r="T172" s="1">
        <v>9900</v>
      </c>
      <c r="U172" s="2">
        <v>98010000</v>
      </c>
      <c r="V172" s="2">
        <f t="shared" si="543"/>
        <v>0</v>
      </c>
      <c r="W172" s="2" t="e">
        <f t="shared" ca="1" si="544"/>
        <v>#NAME?</v>
      </c>
      <c r="X172" s="2" t="e">
        <f t="shared" ca="1" si="545"/>
        <v>#NAME?</v>
      </c>
      <c r="Y172" s="2">
        <f t="shared" si="546"/>
        <v>0.99</v>
      </c>
      <c r="Z172" s="2" t="e">
        <f t="shared" ca="1" si="547"/>
        <v>#NAME?</v>
      </c>
      <c r="AA172" s="2" t="e">
        <f t="shared" ca="1" si="548"/>
        <v>#NAME?</v>
      </c>
      <c r="AB172" s="2">
        <v>100</v>
      </c>
      <c r="AC172" s="2">
        <v>10000</v>
      </c>
      <c r="AD172" s="2"/>
      <c r="AE172" s="2">
        <v>7797</v>
      </c>
      <c r="AF172" s="2">
        <v>7797</v>
      </c>
      <c r="AG172" s="2">
        <v>714.66499999999996</v>
      </c>
      <c r="AH172" s="2">
        <v>516288.20500000002</v>
      </c>
      <c r="AI172" s="2">
        <v>9900</v>
      </c>
      <c r="AJ172" s="2">
        <v>600.87</v>
      </c>
      <c r="AK172" s="2">
        <v>366492.01</v>
      </c>
      <c r="AL172" s="2"/>
      <c r="AM172" s="2"/>
      <c r="AN172" s="2">
        <v>1</v>
      </c>
      <c r="AO172" s="2">
        <v>1</v>
      </c>
      <c r="AP172" s="2">
        <v>1</v>
      </c>
      <c r="AQ172" s="2">
        <v>1</v>
      </c>
      <c r="AR172" s="2">
        <v>1</v>
      </c>
      <c r="AS172" s="2">
        <v>1</v>
      </c>
      <c r="AT172" s="2">
        <v>1</v>
      </c>
      <c r="AU172" s="2">
        <v>1</v>
      </c>
      <c r="AV172" s="2">
        <v>1</v>
      </c>
      <c r="AW172" s="2">
        <v>1</v>
      </c>
      <c r="AX172" s="2">
        <v>1</v>
      </c>
      <c r="AY172" s="2">
        <v>1</v>
      </c>
      <c r="AZ172" s="2">
        <v>1.05</v>
      </c>
      <c r="BA172" s="2">
        <v>1.1499999999999999</v>
      </c>
      <c r="BB172" s="2">
        <v>61.709090909090911</v>
      </c>
      <c r="BC172" s="2">
        <v>4273.2969696969694</v>
      </c>
      <c r="BD172" s="2"/>
      <c r="BE172" s="2"/>
      <c r="BF172" s="2"/>
      <c r="BG172" s="2"/>
      <c r="BH172" s="2">
        <v>1.1200000000000001</v>
      </c>
      <c r="BI172" s="2">
        <v>1.39</v>
      </c>
      <c r="BJ172" s="2">
        <v>1.32</v>
      </c>
      <c r="BK172" s="2">
        <v>2.17</v>
      </c>
      <c r="BL172" s="2">
        <v>1.655</v>
      </c>
      <c r="BM172" s="1">
        <v>3.8450000000000002</v>
      </c>
      <c r="BN172" s="1">
        <v>1.94</v>
      </c>
      <c r="BO172" s="1">
        <v>5.57</v>
      </c>
      <c r="BP172" s="1">
        <v>3.2250000000000001</v>
      </c>
      <c r="BQ172" s="1">
        <v>16.875</v>
      </c>
      <c r="BR172" s="1">
        <v>10.41</v>
      </c>
      <c r="BS172" s="1">
        <v>231.4</v>
      </c>
      <c r="BT172" s="1">
        <v>31.914999999999999</v>
      </c>
      <c r="BU172" s="1">
        <v>1906.175</v>
      </c>
      <c r="BV172" s="1">
        <v>6119.484848484848</v>
      </c>
      <c r="BW172" s="1">
        <v>42098362.624242425</v>
      </c>
      <c r="BX172" s="1">
        <f t="shared" si="549"/>
        <v>1.8064000000000004</v>
      </c>
      <c r="BY172" s="1" t="e">
        <f t="shared" ca="1" si="550"/>
        <v>#NAME?</v>
      </c>
      <c r="BZ172" s="1" t="e">
        <f t="shared" ca="1" si="551"/>
        <v>#NAME?</v>
      </c>
      <c r="CC172" s="1">
        <v>1</v>
      </c>
      <c r="CD172" s="1">
        <v>1</v>
      </c>
      <c r="CE172" s="1">
        <v>1</v>
      </c>
      <c r="CF172" s="1">
        <v>1</v>
      </c>
      <c r="CG172" s="1">
        <v>1</v>
      </c>
      <c r="CH172" s="1">
        <v>1</v>
      </c>
      <c r="CI172" s="1">
        <v>1</v>
      </c>
      <c r="CJ172" s="1">
        <v>0.82499999999999996</v>
      </c>
      <c r="CL172" s="1">
        <v>-29913.60376319999</v>
      </c>
      <c r="CM172" s="1">
        <v>-15613.165984640003</v>
      </c>
      <c r="CN172" s="1">
        <v>-6368.7215680000036</v>
      </c>
      <c r="CO172" s="1">
        <v>-3795.0943470400011</v>
      </c>
      <c r="CP172" s="1">
        <v>-984.24636592000036</v>
      </c>
      <c r="CQ172" s="1">
        <v>-106.50137344000001</v>
      </c>
      <c r="CR172" s="1">
        <v>-12.337420480000008</v>
      </c>
      <c r="CS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G172" s="1">
        <v>1</v>
      </c>
      <c r="DH172" s="1">
        <v>1</v>
      </c>
      <c r="DI172" s="1">
        <v>1.0149999999999999</v>
      </c>
      <c r="DJ172" s="1">
        <v>1.0449999999999999</v>
      </c>
      <c r="DK172" s="1">
        <v>1.395</v>
      </c>
      <c r="DL172" s="1">
        <v>2.4849999999999999</v>
      </c>
      <c r="DM172" s="1">
        <v>2.94</v>
      </c>
      <c r="DN172" s="1">
        <v>16.41</v>
      </c>
      <c r="DO172" s="1">
        <v>14.005000000000001</v>
      </c>
      <c r="DP172" s="1">
        <v>355.32499999999999</v>
      </c>
      <c r="DQ172" s="1">
        <v>50.929133858267718</v>
      </c>
      <c r="DR172" s="1">
        <v>3479.748031496063</v>
      </c>
      <c r="DS172" s="1">
        <v>53.363636363636367</v>
      </c>
      <c r="DT172" s="1">
        <v>3519.181818181818</v>
      </c>
      <c r="DU172" s="1">
        <v>62</v>
      </c>
      <c r="DV172" s="1">
        <v>5140</v>
      </c>
      <c r="EA172" s="1">
        <v>1.38</v>
      </c>
      <c r="EB172" s="1">
        <v>2.4300000000000002</v>
      </c>
      <c r="EC172" s="1">
        <v>19.515000000000001</v>
      </c>
      <c r="ED172" s="1">
        <v>786.85500000000002</v>
      </c>
      <c r="EE172" s="1">
        <v>81.674999999999997</v>
      </c>
      <c r="EF172" s="1">
        <v>12325.775</v>
      </c>
      <c r="EG172" s="1">
        <v>242.86500000000001</v>
      </c>
      <c r="EH172" s="1">
        <v>137210.05499999999</v>
      </c>
      <c r="EI172" s="1">
        <v>1349.1949999999999</v>
      </c>
      <c r="EJ172" s="1">
        <v>3411037.7149999999</v>
      </c>
      <c r="EK172" s="1">
        <v>5041.1023622047242</v>
      </c>
      <c r="EL172" s="1">
        <v>34253995.291338585</v>
      </c>
      <c r="EM172" s="1">
        <v>5278.727272727273</v>
      </c>
      <c r="EN172" s="1">
        <v>34563912.363636367</v>
      </c>
      <c r="EO172" s="1">
        <v>6152.5</v>
      </c>
      <c r="EP172" s="1">
        <v>50594586.5</v>
      </c>
      <c r="EQ172" s="1">
        <f t="shared" si="552"/>
        <v>1.8064000000000004</v>
      </c>
      <c r="ER172" s="1" t="e">
        <f t="shared" ca="1" si="553"/>
        <v>#NAME?</v>
      </c>
      <c r="ES172" s="1" t="e">
        <f t="shared" ca="1" si="554"/>
        <v>#NAME?</v>
      </c>
      <c r="EV172" s="1">
        <v>1</v>
      </c>
      <c r="EW172" s="1">
        <v>1</v>
      </c>
      <c r="EX172" s="1">
        <v>1</v>
      </c>
      <c r="EY172" s="1">
        <v>1</v>
      </c>
      <c r="EZ172" s="1">
        <v>1</v>
      </c>
      <c r="FA172" s="1">
        <v>0.63500000000000001</v>
      </c>
      <c r="FB172" s="1">
        <v>5.5E-2</v>
      </c>
      <c r="FC172" s="1">
        <v>0.01</v>
      </c>
      <c r="FE172" s="1">
        <v>-11.394108540695006</v>
      </c>
      <c r="FF172" s="1">
        <v>54.948602737713273</v>
      </c>
      <c r="FG172" s="1">
        <v>88.541834714612193</v>
      </c>
      <c r="FH172" s="1">
        <v>98.939954878071589</v>
      </c>
      <c r="FI172" s="1">
        <v>105.26107255363739</v>
      </c>
      <c r="FJ172" s="1">
        <v>106.61265749403739</v>
      </c>
      <c r="FK172" s="1">
        <v>106.74973737515649</v>
      </c>
      <c r="FL172" s="1">
        <v>106.75752528361598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Z172" s="1">
        <v>1</v>
      </c>
      <c r="GA172" s="1">
        <v>1</v>
      </c>
      <c r="GB172" s="1">
        <v>1</v>
      </c>
      <c r="GC172" s="1">
        <v>1</v>
      </c>
      <c r="GD172" s="1">
        <v>1.1299999999999999</v>
      </c>
      <c r="GE172" s="1">
        <v>1.4</v>
      </c>
      <c r="GF172" s="1">
        <v>1.83</v>
      </c>
      <c r="GG172" s="1">
        <v>4.04</v>
      </c>
      <c r="GH172" s="1">
        <v>6.21</v>
      </c>
      <c r="GI172" s="1">
        <v>49.11</v>
      </c>
      <c r="GJ172" s="1">
        <v>15.24</v>
      </c>
      <c r="GK172" s="1">
        <v>286.37</v>
      </c>
      <c r="GL172" s="1">
        <v>22.24</v>
      </c>
      <c r="GM172" s="1">
        <v>614.84</v>
      </c>
      <c r="GN172" s="1">
        <v>22.24</v>
      </c>
      <c r="GO172" s="1">
        <v>614.84</v>
      </c>
      <c r="GT172" s="1">
        <v>1.5049999999999999</v>
      </c>
      <c r="GU172" s="1">
        <v>3.0950000000000002</v>
      </c>
      <c r="GV172" s="1">
        <v>5.1349999999999998</v>
      </c>
      <c r="GW172" s="1">
        <v>45.045000000000002</v>
      </c>
      <c r="GX172" s="1">
        <v>41.44</v>
      </c>
      <c r="GY172" s="1">
        <v>3468.56</v>
      </c>
      <c r="GZ172" s="1">
        <v>120.045</v>
      </c>
      <c r="HA172" s="1">
        <v>21530.744999999999</v>
      </c>
      <c r="HB172" s="1">
        <v>570.61</v>
      </c>
      <c r="HC172" s="1">
        <v>432378.87</v>
      </c>
      <c r="HD172" s="1">
        <v>1469.1949999999999</v>
      </c>
      <c r="HE172" s="1">
        <v>2694484.9350000001</v>
      </c>
      <c r="HF172" s="1">
        <v>2171.59</v>
      </c>
      <c r="HG172" s="1">
        <v>5918150.8799999999</v>
      </c>
      <c r="HH172" s="1">
        <v>2171.59</v>
      </c>
      <c r="HI172" s="1">
        <v>5918150.8799999999</v>
      </c>
      <c r="HJ172" s="1">
        <f t="shared" si="555"/>
        <v>1.8064000000000004</v>
      </c>
      <c r="HK172" s="1" t="e">
        <f t="shared" ca="1" si="556"/>
        <v>#NAME?</v>
      </c>
      <c r="HL172" s="1" t="e">
        <f t="shared" ca="1" si="557"/>
        <v>#NAME?</v>
      </c>
      <c r="HO172" s="1">
        <v>1</v>
      </c>
      <c r="HP172" s="1">
        <v>1</v>
      </c>
      <c r="HQ172" s="1">
        <v>1</v>
      </c>
      <c r="HR172" s="1">
        <v>1</v>
      </c>
      <c r="HS172" s="1">
        <v>1</v>
      </c>
      <c r="HT172" s="1">
        <v>1</v>
      </c>
      <c r="HU172" s="1">
        <v>1</v>
      </c>
      <c r="HV172" s="1">
        <v>1</v>
      </c>
      <c r="HX172" s="1">
        <v>-38.885497128678786</v>
      </c>
      <c r="HY172" s="1">
        <v>-21.530248451707063</v>
      </c>
      <c r="HZ172" s="1">
        <v>-8.5635076493089937</v>
      </c>
      <c r="IA172" s="1">
        <v>-4.3724870380731451</v>
      </c>
      <c r="IB172" s="1">
        <v>-0.76687038858128775</v>
      </c>
      <c r="IC172" s="1">
        <v>-5.1910706390170321E-2</v>
      </c>
      <c r="ID172" s="1">
        <v>0</v>
      </c>
      <c r="IE172" s="1">
        <v>0</v>
      </c>
      <c r="IG172" s="1">
        <v>0</v>
      </c>
      <c r="IH172" s="1">
        <v>0</v>
      </c>
      <c r="II172" s="1">
        <v>0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S172" s="1">
        <v>1</v>
      </c>
      <c r="IT172" s="1">
        <v>1</v>
      </c>
      <c r="IU172" s="1">
        <v>1.145</v>
      </c>
      <c r="IV172" s="1">
        <v>1.4350000000000001</v>
      </c>
      <c r="IW172" s="1">
        <v>3.5</v>
      </c>
      <c r="IX172" s="1">
        <v>15.61</v>
      </c>
      <c r="IY172" s="1">
        <v>5.2350000000000003</v>
      </c>
      <c r="IZ172" s="1">
        <v>35.115000000000002</v>
      </c>
      <c r="JA172" s="1">
        <v>11.885</v>
      </c>
      <c r="JB172" s="1">
        <v>175.14500000000001</v>
      </c>
      <c r="JC172" s="1">
        <v>22.24</v>
      </c>
      <c r="JD172" s="1">
        <v>614.84</v>
      </c>
      <c r="JE172" s="1">
        <v>22.24</v>
      </c>
      <c r="JF172" s="1">
        <v>614.84</v>
      </c>
      <c r="JG172" s="1">
        <v>22.24</v>
      </c>
      <c r="JH172" s="1">
        <v>614.84</v>
      </c>
      <c r="JM172" s="1">
        <v>7.1</v>
      </c>
      <c r="JN172" s="1">
        <v>100.46</v>
      </c>
      <c r="JO172" s="1">
        <v>47.265000000000001</v>
      </c>
      <c r="JP172" s="1">
        <v>4034.7849999999999</v>
      </c>
      <c r="JQ172" s="1">
        <v>295.06</v>
      </c>
      <c r="JR172" s="1">
        <v>121037.13</v>
      </c>
      <c r="JS172" s="1">
        <v>475.71499999999997</v>
      </c>
      <c r="JT172" s="1">
        <v>303825.935</v>
      </c>
      <c r="JU172" s="1">
        <v>1133.5899999999999</v>
      </c>
      <c r="JV172" s="1">
        <v>1619691.25</v>
      </c>
      <c r="JW172" s="1">
        <v>2171.59</v>
      </c>
      <c r="JX172" s="1">
        <v>5918150.8799999999</v>
      </c>
      <c r="JY172" s="1">
        <v>2171.59</v>
      </c>
      <c r="JZ172" s="1">
        <v>5918150.8799999999</v>
      </c>
      <c r="KA172" s="1">
        <v>2171.59</v>
      </c>
      <c r="KB172" s="1">
        <v>5918150.8799999999</v>
      </c>
      <c r="KC172" s="1">
        <f t="shared" si="558"/>
        <v>1.8064000000000004</v>
      </c>
      <c r="KD172" s="1" t="e">
        <f t="shared" ca="1" si="559"/>
        <v>#NAME?</v>
      </c>
      <c r="KE172" s="1" t="e">
        <f t="shared" ca="1" si="560"/>
        <v>#NAME?</v>
      </c>
      <c r="KH172" s="1">
        <v>1</v>
      </c>
      <c r="KI172" s="1">
        <v>1</v>
      </c>
      <c r="KJ172" s="1">
        <v>1</v>
      </c>
      <c r="KK172" s="1">
        <v>1</v>
      </c>
      <c r="KL172" s="1">
        <v>1</v>
      </c>
      <c r="KM172" s="1">
        <v>1</v>
      </c>
      <c r="KN172" s="1">
        <v>1</v>
      </c>
      <c r="KO172" s="1">
        <v>1</v>
      </c>
      <c r="KQ172" s="1">
        <v>13.74163541412168</v>
      </c>
      <c r="KR172" s="1">
        <v>16.607931199246941</v>
      </c>
      <c r="KS172" s="1">
        <v>18.995394585028826</v>
      </c>
      <c r="KT172" s="1">
        <v>19.537047152613976</v>
      </c>
      <c r="KU172" s="1">
        <v>19.908499857788087</v>
      </c>
      <c r="KV172" s="1">
        <v>20</v>
      </c>
      <c r="KW172" s="1">
        <v>20</v>
      </c>
      <c r="KX172" s="1">
        <v>20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L172" s="1">
        <v>1.5249999999999999</v>
      </c>
      <c r="LM172" s="1">
        <v>2.7650000000000001</v>
      </c>
      <c r="LN172" s="1">
        <v>6.4050000000000002</v>
      </c>
      <c r="LO172" s="1">
        <v>53.405000000000001</v>
      </c>
      <c r="LP172" s="1">
        <v>24.56</v>
      </c>
      <c r="LQ172" s="1">
        <v>752.2</v>
      </c>
      <c r="LR172" s="1">
        <v>27.395</v>
      </c>
      <c r="LS172" s="1">
        <v>943.32500000000005</v>
      </c>
      <c r="LT172" s="1">
        <v>30.47</v>
      </c>
      <c r="LU172" s="1">
        <v>1151.0999999999999</v>
      </c>
      <c r="LV172" s="1">
        <v>30.47</v>
      </c>
      <c r="LW172" s="1">
        <v>1151.0999999999999</v>
      </c>
      <c r="LX172" s="1">
        <v>30.47</v>
      </c>
      <c r="LY172" s="1">
        <v>1151.0999999999999</v>
      </c>
      <c r="LZ172" s="1">
        <v>30.47</v>
      </c>
      <c r="MA172" s="1">
        <v>1151.0999999999999</v>
      </c>
      <c r="MF172" s="1">
        <v>93.36</v>
      </c>
      <c r="MG172" s="1">
        <v>13915.53</v>
      </c>
      <c r="MH172" s="1">
        <v>591.79</v>
      </c>
      <c r="MI172" s="1">
        <v>472572.52</v>
      </c>
      <c r="MJ172" s="1">
        <v>2406.085</v>
      </c>
      <c r="MK172" s="1">
        <v>7275445.9850000003</v>
      </c>
      <c r="ML172" s="1">
        <v>2687.895</v>
      </c>
      <c r="MM172" s="1">
        <v>9148878.4949999992</v>
      </c>
      <c r="MN172" s="1">
        <v>2996.68</v>
      </c>
      <c r="MO172" s="1">
        <v>11200717.17</v>
      </c>
      <c r="MP172" s="1">
        <v>2996.68</v>
      </c>
      <c r="MQ172" s="1">
        <v>11200717.17</v>
      </c>
      <c r="MR172" s="1">
        <v>2996.68</v>
      </c>
      <c r="MS172" s="1">
        <v>11200717.17</v>
      </c>
      <c r="MT172" s="1">
        <v>2996.68</v>
      </c>
      <c r="MU172" s="1">
        <v>11200717.17</v>
      </c>
      <c r="MV172" s="1">
        <f t="shared" si="561"/>
        <v>1.8064000000000004</v>
      </c>
      <c r="MW172" s="1" t="e">
        <f t="shared" ca="1" si="562"/>
        <v>#NAME?</v>
      </c>
      <c r="MX172" s="1" t="e">
        <f t="shared" ca="1" si="563"/>
        <v>#NAME?</v>
      </c>
      <c r="NA172" s="1">
        <v>1</v>
      </c>
      <c r="NB172" s="1">
        <v>1</v>
      </c>
      <c r="NC172" s="1">
        <v>1</v>
      </c>
      <c r="ND172" s="1">
        <v>1</v>
      </c>
      <c r="NE172" s="1">
        <v>1</v>
      </c>
      <c r="NF172" s="1">
        <v>1</v>
      </c>
      <c r="NG172" s="1">
        <v>1</v>
      </c>
      <c r="NH172" s="1">
        <v>1</v>
      </c>
      <c r="NJ172" s="1">
        <v>0.55507908757061075</v>
      </c>
      <c r="NK172" s="1">
        <v>0.82363835032554422</v>
      </c>
      <c r="NL172" s="1">
        <v>0.98222290787592248</v>
      </c>
      <c r="NM172" s="1">
        <v>0.99431500366362147</v>
      </c>
      <c r="NN172" s="1">
        <v>1</v>
      </c>
      <c r="NO172" s="1">
        <v>1</v>
      </c>
      <c r="NP172" s="1">
        <v>1</v>
      </c>
      <c r="NQ172" s="1">
        <v>1</v>
      </c>
      <c r="NS172" s="1">
        <v>0</v>
      </c>
      <c r="NT172" s="1">
        <v>0</v>
      </c>
      <c r="NU172" s="1">
        <v>0</v>
      </c>
      <c r="NV172" s="1">
        <v>0</v>
      </c>
      <c r="NW172" s="1">
        <v>0</v>
      </c>
      <c r="NX172" s="1">
        <v>0</v>
      </c>
      <c r="NY172" s="1">
        <v>0</v>
      </c>
      <c r="NZ172" s="1">
        <v>0</v>
      </c>
    </row>
    <row r="173" spans="1:390" s="1" customFormat="1" x14ac:dyDescent="0.25">
      <c r="A173" s="1">
        <v>150</v>
      </c>
      <c r="B173" s="1">
        <v>200</v>
      </c>
      <c r="C173" s="1">
        <v>100</v>
      </c>
      <c r="D173" s="1" t="s">
        <v>338</v>
      </c>
      <c r="E173" s="1">
        <v>4.8299751850000003</v>
      </c>
      <c r="F173" s="1">
        <v>23.436687408378326</v>
      </c>
      <c r="G173" s="1">
        <f t="shared" si="534"/>
        <v>0.10802712066253761</v>
      </c>
      <c r="H173" s="1" t="e">
        <f t="shared" ca="1" si="535"/>
        <v>#NAME?</v>
      </c>
      <c r="I173" s="1" t="e">
        <f t="shared" ca="1" si="536"/>
        <v>#NAME?</v>
      </c>
      <c r="J173" s="1">
        <f t="shared" si="537"/>
        <v>3.2199834566666667E-4</v>
      </c>
      <c r="K173" s="1" t="e">
        <f t="shared" ca="1" si="538"/>
        <v>#NAME?</v>
      </c>
      <c r="L173" s="1" t="e">
        <f t="shared" ca="1" si="539"/>
        <v>#NAME?</v>
      </c>
      <c r="M173" s="1">
        <v>0</v>
      </c>
      <c r="N173" s="1">
        <v>3139.125</v>
      </c>
      <c r="O173" s="1">
        <v>4701.62</v>
      </c>
      <c r="P173" s="1">
        <v>22659890.530000001</v>
      </c>
      <c r="Q173" s="1">
        <f t="shared" si="540"/>
        <v>554659.9056000039</v>
      </c>
      <c r="R173" s="1" t="e">
        <f t="shared" ca="1" si="541"/>
        <v>#NAME?</v>
      </c>
      <c r="S173" s="1" t="e">
        <f t="shared" ca="1" si="542"/>
        <v>#NAME?</v>
      </c>
      <c r="T173" s="1">
        <v>14900</v>
      </c>
      <c r="U173" s="2">
        <v>222010000</v>
      </c>
      <c r="V173" s="2">
        <f t="shared" si="543"/>
        <v>0</v>
      </c>
      <c r="W173" s="2" t="e">
        <f t="shared" ca="1" si="544"/>
        <v>#NAME?</v>
      </c>
      <c r="X173" s="2" t="e">
        <f t="shared" ca="1" si="545"/>
        <v>#NAME?</v>
      </c>
      <c r="Y173" s="2">
        <f t="shared" si="546"/>
        <v>0.99333333333333329</v>
      </c>
      <c r="Z173" s="2" t="e">
        <f t="shared" ca="1" si="547"/>
        <v>#NAME?</v>
      </c>
      <c r="AA173" s="2" t="e">
        <f t="shared" ca="1" si="548"/>
        <v>#NAME?</v>
      </c>
      <c r="AB173" s="2">
        <v>150</v>
      </c>
      <c r="AC173" s="2">
        <v>22500</v>
      </c>
      <c r="AD173" s="2"/>
      <c r="AE173" s="2">
        <v>7797</v>
      </c>
      <c r="AF173" s="2">
        <v>7797</v>
      </c>
      <c r="AG173" s="2">
        <v>882.9</v>
      </c>
      <c r="AH173" s="2">
        <v>786850.21</v>
      </c>
      <c r="AI173" s="2">
        <v>14900</v>
      </c>
      <c r="AJ173" s="2">
        <v>757.90499999999997</v>
      </c>
      <c r="AK173" s="2">
        <v>581199.57499999995</v>
      </c>
      <c r="AL173" s="2"/>
      <c r="AM173" s="2"/>
      <c r="AN173" s="2">
        <v>1</v>
      </c>
      <c r="AO173" s="2">
        <v>1</v>
      </c>
      <c r="AP173" s="2">
        <v>1</v>
      </c>
      <c r="AQ173" s="2">
        <v>1</v>
      </c>
      <c r="AR173" s="2">
        <v>1</v>
      </c>
      <c r="AS173" s="2">
        <v>1</v>
      </c>
      <c r="AT173" s="2">
        <v>1</v>
      </c>
      <c r="AU173" s="2">
        <v>1</v>
      </c>
      <c r="AV173" s="2">
        <v>1</v>
      </c>
      <c r="AW173" s="2">
        <v>1</v>
      </c>
      <c r="AX173" s="2">
        <v>1</v>
      </c>
      <c r="AY173" s="2">
        <v>1</v>
      </c>
      <c r="AZ173" s="2">
        <v>1.0349999999999999</v>
      </c>
      <c r="BA173" s="2">
        <v>1.105</v>
      </c>
      <c r="BB173" s="2">
        <v>74.010152284263953</v>
      </c>
      <c r="BC173" s="2">
        <v>6288.7208121827407</v>
      </c>
      <c r="BD173" s="2"/>
      <c r="BE173" s="2"/>
      <c r="BF173" s="2"/>
      <c r="BG173" s="2"/>
      <c r="BH173" s="2">
        <v>1.1299999999999999</v>
      </c>
      <c r="BI173" s="2">
        <v>1.41</v>
      </c>
      <c r="BJ173" s="2">
        <v>1.365</v>
      </c>
      <c r="BK173" s="2">
        <v>2.3050000000000002</v>
      </c>
      <c r="BL173" s="2">
        <v>1.635</v>
      </c>
      <c r="BM173" s="1">
        <v>3.585</v>
      </c>
      <c r="BN173" s="1">
        <v>1.97</v>
      </c>
      <c r="BO173" s="1">
        <v>5.63</v>
      </c>
      <c r="BP173" s="1">
        <v>3.4550000000000001</v>
      </c>
      <c r="BQ173" s="1">
        <v>22.015000000000001</v>
      </c>
      <c r="BR173" s="1">
        <v>9.31</v>
      </c>
      <c r="BS173" s="1">
        <v>142.85</v>
      </c>
      <c r="BT173" s="1">
        <v>34.19</v>
      </c>
      <c r="BU173" s="1">
        <v>2028.41</v>
      </c>
      <c r="BV173" s="1">
        <v>7353.7715736040609</v>
      </c>
      <c r="BW173" s="1">
        <v>62182167.192893401</v>
      </c>
      <c r="BX173" s="1">
        <f t="shared" si="549"/>
        <v>1.7490999999999999</v>
      </c>
      <c r="BY173" s="1" t="e">
        <f t="shared" ca="1" si="550"/>
        <v>#NAME?</v>
      </c>
      <c r="BZ173" s="1" t="e">
        <f t="shared" ca="1" si="551"/>
        <v>#NAME?</v>
      </c>
      <c r="CC173" s="1">
        <v>1</v>
      </c>
      <c r="CD173" s="1">
        <v>1</v>
      </c>
      <c r="CE173" s="1">
        <v>1</v>
      </c>
      <c r="CF173" s="1">
        <v>1</v>
      </c>
      <c r="CG173" s="1">
        <v>1</v>
      </c>
      <c r="CH173" s="1">
        <v>1</v>
      </c>
      <c r="CI173" s="1">
        <v>1</v>
      </c>
      <c r="CJ173" s="1">
        <v>0.98499999999999999</v>
      </c>
      <c r="CL173" s="1">
        <v>-32224.83998399998</v>
      </c>
      <c r="CM173" s="1">
        <v>-14720.075386239996</v>
      </c>
      <c r="CN173" s="1">
        <v>-6876.7330567999998</v>
      </c>
      <c r="CO173" s="1">
        <v>-3901.9660774400008</v>
      </c>
      <c r="CP173" s="1">
        <v>-894.61091375999968</v>
      </c>
      <c r="CQ173" s="1">
        <v>-99.867683680000042</v>
      </c>
      <c r="CR173" s="1">
        <v>-12.482271519999994</v>
      </c>
      <c r="CS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G173" s="1">
        <v>1</v>
      </c>
      <c r="DH173" s="1">
        <v>1</v>
      </c>
      <c r="DI173" s="1">
        <v>1.0049999999999999</v>
      </c>
      <c r="DJ173" s="1">
        <v>1.0149999999999999</v>
      </c>
      <c r="DK173" s="1">
        <v>1.48</v>
      </c>
      <c r="DL173" s="1">
        <v>2.89</v>
      </c>
      <c r="DM173" s="1">
        <v>2.8</v>
      </c>
      <c r="DN173" s="1">
        <v>14.15</v>
      </c>
      <c r="DO173" s="1">
        <v>12.74</v>
      </c>
      <c r="DP173" s="1">
        <v>359.42</v>
      </c>
      <c r="DQ173" s="1">
        <v>73.317204301075265</v>
      </c>
      <c r="DR173" s="1">
        <v>7106.177419354839</v>
      </c>
      <c r="DS173" s="1">
        <v>63.545454545454547</v>
      </c>
      <c r="DT173" s="1">
        <v>5842.090909090909</v>
      </c>
      <c r="DU173" s="1">
        <v>59</v>
      </c>
      <c r="DV173" s="1">
        <v>3747.6666666666665</v>
      </c>
      <c r="EA173" s="1">
        <v>1.39</v>
      </c>
      <c r="EB173" s="1">
        <v>2.35</v>
      </c>
      <c r="EC173" s="1">
        <v>19.745000000000001</v>
      </c>
      <c r="ED173" s="1">
        <v>701.80499999999995</v>
      </c>
      <c r="EE173" s="1">
        <v>89.87</v>
      </c>
      <c r="EF173" s="1">
        <v>15468.43</v>
      </c>
      <c r="EG173" s="1">
        <v>227.38</v>
      </c>
      <c r="EH173" s="1">
        <v>116658.91</v>
      </c>
      <c r="EI173" s="1">
        <v>1223.7449999999999</v>
      </c>
      <c r="EJ173" s="1">
        <v>3474258.0750000002</v>
      </c>
      <c r="EK173" s="1">
        <v>7281.1612903225805</v>
      </c>
      <c r="EL173" s="1">
        <v>70346942.053763434</v>
      </c>
      <c r="EM173" s="1">
        <v>6314.363636363636</v>
      </c>
      <c r="EN173" s="1">
        <v>57896429.727272727</v>
      </c>
      <c r="EO173" s="1">
        <v>5867.666666666667</v>
      </c>
      <c r="EP173" s="1">
        <v>37055012.333333336</v>
      </c>
      <c r="EQ173" s="1">
        <f t="shared" si="552"/>
        <v>1.7490999999999999</v>
      </c>
      <c r="ER173" s="1" t="e">
        <f t="shared" ca="1" si="553"/>
        <v>#NAME?</v>
      </c>
      <c r="ES173" s="1" t="e">
        <f t="shared" ca="1" si="554"/>
        <v>#NAME?</v>
      </c>
      <c r="EV173" s="1">
        <v>1</v>
      </c>
      <c r="EW173" s="1">
        <v>1</v>
      </c>
      <c r="EX173" s="1">
        <v>1</v>
      </c>
      <c r="EY173" s="1">
        <v>1</v>
      </c>
      <c r="EZ173" s="1">
        <v>1</v>
      </c>
      <c r="FA173" s="1">
        <v>0.93</v>
      </c>
      <c r="FB173" s="1">
        <v>0.11</v>
      </c>
      <c r="FC173" s="1">
        <v>1.4999999999999999E-2</v>
      </c>
      <c r="FE173" s="1">
        <v>-11.591633872775869</v>
      </c>
      <c r="FF173" s="1">
        <v>54.885027137277547</v>
      </c>
      <c r="FG173" s="1">
        <v>89.860698267137437</v>
      </c>
      <c r="FH173" s="1">
        <v>99.084664039257532</v>
      </c>
      <c r="FI173" s="1">
        <v>105.1210395741591</v>
      </c>
      <c r="FJ173" s="1">
        <v>106.62084535132443</v>
      </c>
      <c r="FK173" s="1">
        <v>106.7490047168732</v>
      </c>
      <c r="FL173" s="1">
        <v>106.75752528361598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Z173" s="1">
        <v>1</v>
      </c>
      <c r="GA173" s="1">
        <v>1</v>
      </c>
      <c r="GB173" s="1">
        <v>1</v>
      </c>
      <c r="GC173" s="1">
        <v>1</v>
      </c>
      <c r="GD173" s="1">
        <v>1.0649999999999999</v>
      </c>
      <c r="GE173" s="1">
        <v>1.1950000000000001</v>
      </c>
      <c r="GF173" s="1">
        <v>1.73</v>
      </c>
      <c r="GG173" s="1">
        <v>3.6</v>
      </c>
      <c r="GH173" s="1">
        <v>6.01</v>
      </c>
      <c r="GI173" s="1">
        <v>46.77</v>
      </c>
      <c r="GJ173" s="1">
        <v>15.4</v>
      </c>
      <c r="GK173" s="1">
        <v>289.57</v>
      </c>
      <c r="GL173" s="1">
        <v>23.614999999999998</v>
      </c>
      <c r="GM173" s="1">
        <v>673.15499999999997</v>
      </c>
      <c r="GN173" s="1">
        <v>23.614999999999998</v>
      </c>
      <c r="GO173" s="1">
        <v>673.15499999999997</v>
      </c>
      <c r="GT173" s="1">
        <v>1.5</v>
      </c>
      <c r="GU173" s="1">
        <v>3.01</v>
      </c>
      <c r="GV173" s="1">
        <v>5.64</v>
      </c>
      <c r="GW173" s="1">
        <v>60.48</v>
      </c>
      <c r="GX173" s="1">
        <v>40.65</v>
      </c>
      <c r="GY173" s="1">
        <v>2731.97</v>
      </c>
      <c r="GZ173" s="1">
        <v>114.62</v>
      </c>
      <c r="HA173" s="1">
        <v>19461.419999999998</v>
      </c>
      <c r="HB173" s="1">
        <v>545.95500000000004</v>
      </c>
      <c r="HC173" s="1">
        <v>403885.77500000002</v>
      </c>
      <c r="HD173" s="1">
        <v>1489.75</v>
      </c>
      <c r="HE173" s="1">
        <v>2742328.77</v>
      </c>
      <c r="HF173" s="1">
        <v>2311.8649999999998</v>
      </c>
      <c r="HG173" s="1">
        <v>6497553.2050000001</v>
      </c>
      <c r="HH173" s="1">
        <v>2311.8649999999998</v>
      </c>
      <c r="HI173" s="1">
        <v>6497553.2050000001</v>
      </c>
      <c r="HJ173" s="1">
        <f t="shared" si="555"/>
        <v>1.7490999999999999</v>
      </c>
      <c r="HK173" s="1" t="e">
        <f t="shared" ca="1" si="556"/>
        <v>#NAME?</v>
      </c>
      <c r="HL173" s="1" t="e">
        <f t="shared" ca="1" si="557"/>
        <v>#NAME?</v>
      </c>
      <c r="HO173" s="1">
        <v>1</v>
      </c>
      <c r="HP173" s="1">
        <v>1</v>
      </c>
      <c r="HQ173" s="1">
        <v>1</v>
      </c>
      <c r="HR173" s="1">
        <v>1</v>
      </c>
      <c r="HS173" s="1">
        <v>1</v>
      </c>
      <c r="HT173" s="1">
        <v>1</v>
      </c>
      <c r="HU173" s="1">
        <v>1</v>
      </c>
      <c r="HV173" s="1">
        <v>1</v>
      </c>
      <c r="HX173" s="1">
        <v>-39.959383852519935</v>
      </c>
      <c r="HY173" s="1">
        <v>-21.700152269164743</v>
      </c>
      <c r="HZ173" s="1">
        <v>-8.2751227928372675</v>
      </c>
      <c r="IA173" s="1">
        <v>-4.2994282507679733</v>
      </c>
      <c r="IB173" s="1">
        <v>-0.7944848572494787</v>
      </c>
      <c r="IC173" s="1">
        <v>-5.5080825864379193E-2</v>
      </c>
      <c r="ID173" s="1">
        <v>0</v>
      </c>
      <c r="IE173" s="1">
        <v>0</v>
      </c>
      <c r="IG173" s="1">
        <v>0</v>
      </c>
      <c r="IH173" s="1">
        <v>0</v>
      </c>
      <c r="II173" s="1">
        <v>0</v>
      </c>
      <c r="IJ173" s="1">
        <v>0</v>
      </c>
      <c r="IK173" s="1">
        <v>0</v>
      </c>
      <c r="IL173" s="1">
        <v>0</v>
      </c>
      <c r="IM173" s="1">
        <v>0</v>
      </c>
      <c r="IN173" s="1">
        <v>0</v>
      </c>
      <c r="IS173" s="1">
        <v>1</v>
      </c>
      <c r="IT173" s="1">
        <v>1</v>
      </c>
      <c r="IU173" s="1">
        <v>1.18</v>
      </c>
      <c r="IV173" s="1">
        <v>1.56</v>
      </c>
      <c r="IW173" s="1">
        <v>3.37</v>
      </c>
      <c r="IX173" s="1">
        <v>13.56</v>
      </c>
      <c r="IY173" s="1">
        <v>5.1550000000000002</v>
      </c>
      <c r="IZ173" s="1">
        <v>31.975000000000001</v>
      </c>
      <c r="JA173" s="1">
        <v>11.79</v>
      </c>
      <c r="JB173" s="1">
        <v>176.31</v>
      </c>
      <c r="JC173" s="1">
        <v>23.614999999999998</v>
      </c>
      <c r="JD173" s="1">
        <v>673.15499999999997</v>
      </c>
      <c r="JE173" s="1">
        <v>23.614999999999998</v>
      </c>
      <c r="JF173" s="1">
        <v>673.15499999999997</v>
      </c>
      <c r="JG173" s="1">
        <v>23.614999999999998</v>
      </c>
      <c r="JH173" s="1">
        <v>673.15499999999997</v>
      </c>
      <c r="JM173" s="1">
        <v>7.165</v>
      </c>
      <c r="JN173" s="1">
        <v>89.665000000000006</v>
      </c>
      <c r="JO173" s="1">
        <v>54.89</v>
      </c>
      <c r="JP173" s="1">
        <v>5187.41</v>
      </c>
      <c r="JQ173" s="1">
        <v>282.63</v>
      </c>
      <c r="JR173" s="1">
        <v>101794.84</v>
      </c>
      <c r="JS173" s="1">
        <v>466.66500000000002</v>
      </c>
      <c r="JT173" s="1">
        <v>271003.26500000001</v>
      </c>
      <c r="JU173" s="1">
        <v>1127.24</v>
      </c>
      <c r="JV173" s="1">
        <v>1642844.73</v>
      </c>
      <c r="JW173" s="1">
        <v>2311.8649999999998</v>
      </c>
      <c r="JX173" s="1">
        <v>6497553.2050000001</v>
      </c>
      <c r="JY173" s="1">
        <v>2311.8649999999998</v>
      </c>
      <c r="JZ173" s="1">
        <v>6497553.2050000001</v>
      </c>
      <c r="KA173" s="1">
        <v>2311.8649999999998</v>
      </c>
      <c r="KB173" s="1">
        <v>6497553.2050000001</v>
      </c>
      <c r="KC173" s="1">
        <f t="shared" si="558"/>
        <v>1.7490999999999999</v>
      </c>
      <c r="KD173" s="1" t="e">
        <f t="shared" ca="1" si="559"/>
        <v>#NAME?</v>
      </c>
      <c r="KE173" s="1" t="e">
        <f t="shared" ca="1" si="560"/>
        <v>#NAME?</v>
      </c>
      <c r="KH173" s="1">
        <v>1</v>
      </c>
      <c r="KI173" s="1">
        <v>1</v>
      </c>
      <c r="KJ173" s="1">
        <v>1</v>
      </c>
      <c r="KK173" s="1">
        <v>1</v>
      </c>
      <c r="KL173" s="1">
        <v>1</v>
      </c>
      <c r="KM173" s="1">
        <v>1</v>
      </c>
      <c r="KN173" s="1">
        <v>1</v>
      </c>
      <c r="KO173" s="1">
        <v>1</v>
      </c>
      <c r="KQ173" s="1">
        <v>13.588567379405932</v>
      </c>
      <c r="KR173" s="1">
        <v>16.666413611085655</v>
      </c>
      <c r="KS173" s="1">
        <v>18.974738664058226</v>
      </c>
      <c r="KT173" s="1">
        <v>19.542141278953935</v>
      </c>
      <c r="KU173" s="1">
        <v>19.90485009790358</v>
      </c>
      <c r="KV173" s="1">
        <v>20</v>
      </c>
      <c r="KW173" s="1">
        <v>20</v>
      </c>
      <c r="KX173" s="1">
        <v>20</v>
      </c>
      <c r="KZ173" s="1">
        <v>0</v>
      </c>
      <c r="LA173" s="1">
        <v>0</v>
      </c>
      <c r="LB173" s="1">
        <v>0</v>
      </c>
      <c r="LC173" s="1">
        <v>0</v>
      </c>
      <c r="LD173" s="1">
        <v>0</v>
      </c>
      <c r="LE173" s="1">
        <v>0</v>
      </c>
      <c r="LF173" s="1">
        <v>0</v>
      </c>
      <c r="LG173" s="1">
        <v>0</v>
      </c>
      <c r="LL173" s="1">
        <v>1.5549999999999999</v>
      </c>
      <c r="LM173" s="1">
        <v>2.8650000000000002</v>
      </c>
      <c r="LN173" s="1">
        <v>7.19</v>
      </c>
      <c r="LO173" s="1">
        <v>66.44</v>
      </c>
      <c r="LP173" s="1">
        <v>24.734999999999999</v>
      </c>
      <c r="LQ173" s="1">
        <v>777.01499999999999</v>
      </c>
      <c r="LR173" s="1">
        <v>27.57</v>
      </c>
      <c r="LS173" s="1">
        <v>944.61</v>
      </c>
      <c r="LT173" s="1">
        <v>30.9</v>
      </c>
      <c r="LU173" s="1">
        <v>1167.7</v>
      </c>
      <c r="LV173" s="1">
        <v>30.9</v>
      </c>
      <c r="LW173" s="1">
        <v>1167.7</v>
      </c>
      <c r="LX173" s="1">
        <v>30.9</v>
      </c>
      <c r="LY173" s="1">
        <v>1167.7</v>
      </c>
      <c r="LZ173" s="1">
        <v>30.9</v>
      </c>
      <c r="MA173" s="1">
        <v>1167.7</v>
      </c>
      <c r="MF173" s="1">
        <v>96.26</v>
      </c>
      <c r="MG173" s="1">
        <v>13850.71</v>
      </c>
      <c r="MH173" s="1">
        <v>666.05</v>
      </c>
      <c r="MI173" s="1">
        <v>590494.86</v>
      </c>
      <c r="MJ173" s="1">
        <v>2423.46</v>
      </c>
      <c r="MK173" s="1">
        <v>7524905.9800000004</v>
      </c>
      <c r="ML173" s="1">
        <v>2705.1</v>
      </c>
      <c r="MM173" s="1">
        <v>9157140.1600000001</v>
      </c>
      <c r="MN173" s="1">
        <v>3037.15</v>
      </c>
      <c r="MO173" s="1">
        <v>11348794.35</v>
      </c>
      <c r="MP173" s="1">
        <v>3037.15</v>
      </c>
      <c r="MQ173" s="1">
        <v>11348794.35</v>
      </c>
      <c r="MR173" s="1">
        <v>3037.15</v>
      </c>
      <c r="MS173" s="1">
        <v>11348794.35</v>
      </c>
      <c r="MT173" s="1">
        <v>3037.15</v>
      </c>
      <c r="MU173" s="1">
        <v>11348794.35</v>
      </c>
      <c r="MV173" s="1">
        <f t="shared" si="561"/>
        <v>1.7490999999999999</v>
      </c>
      <c r="MW173" s="1" t="e">
        <f t="shared" ca="1" si="562"/>
        <v>#NAME?</v>
      </c>
      <c r="MX173" s="1" t="e">
        <f t="shared" ca="1" si="563"/>
        <v>#NAME?</v>
      </c>
      <c r="NA173" s="1">
        <v>1</v>
      </c>
      <c r="NB173" s="1">
        <v>1</v>
      </c>
      <c r="NC173" s="1">
        <v>1</v>
      </c>
      <c r="ND173" s="1">
        <v>1</v>
      </c>
      <c r="NE173" s="1">
        <v>1</v>
      </c>
      <c r="NF173" s="1">
        <v>1</v>
      </c>
      <c r="NG173" s="1">
        <v>1</v>
      </c>
      <c r="NH173" s="1">
        <v>1</v>
      </c>
      <c r="NJ173" s="1">
        <v>0.54861370216034255</v>
      </c>
      <c r="NK173" s="1">
        <v>0.82915607647769429</v>
      </c>
      <c r="NL173" s="1">
        <v>0.98120193217533758</v>
      </c>
      <c r="NM173" s="1">
        <v>0.9929368227335903</v>
      </c>
      <c r="NN173" s="1">
        <v>1</v>
      </c>
      <c r="NO173" s="1">
        <v>1</v>
      </c>
      <c r="NP173" s="1">
        <v>1</v>
      </c>
      <c r="NQ173" s="1">
        <v>1</v>
      </c>
      <c r="NS173" s="1">
        <v>0</v>
      </c>
      <c r="NT173" s="1">
        <v>0</v>
      </c>
      <c r="NU173" s="1">
        <v>0</v>
      </c>
      <c r="NV173" s="1">
        <v>0</v>
      </c>
      <c r="NW173" s="1">
        <v>0</v>
      </c>
      <c r="NX173" s="1">
        <v>0</v>
      </c>
      <c r="NY173" s="1">
        <v>0</v>
      </c>
      <c r="NZ173" s="1">
        <v>0</v>
      </c>
    </row>
    <row r="174" spans="1:390" s="1" customFormat="1" x14ac:dyDescent="0.25">
      <c r="A174" s="1">
        <v>200</v>
      </c>
      <c r="B174" s="1">
        <v>200</v>
      </c>
      <c r="C174" s="1">
        <v>100</v>
      </c>
      <c r="D174" s="1" t="s">
        <v>342</v>
      </c>
      <c r="E174" s="1">
        <v>6.655959059999998</v>
      </c>
      <c r="F174" s="1">
        <v>44.459216861499726</v>
      </c>
      <c r="G174" s="1">
        <f t="shared" si="534"/>
        <v>0.15742585310366763</v>
      </c>
      <c r="H174" s="1" t="e">
        <f t="shared" ca="1" si="535"/>
        <v>#NAME?</v>
      </c>
      <c r="I174" s="1" t="e">
        <f t="shared" ca="1" si="536"/>
        <v>#NAME?</v>
      </c>
      <c r="J174" s="1">
        <f t="shared" si="537"/>
        <v>3.327979529999999E-4</v>
      </c>
      <c r="K174" s="1" t="e">
        <f t="shared" ca="1" si="538"/>
        <v>#NAME?</v>
      </c>
      <c r="L174" s="1" t="e">
        <f t="shared" ca="1" si="539"/>
        <v>#NAME?</v>
      </c>
      <c r="M174" s="1">
        <v>0</v>
      </c>
      <c r="N174" s="1">
        <v>5331.03</v>
      </c>
      <c r="O174" s="1">
        <v>8570.82</v>
      </c>
      <c r="P174" s="1">
        <v>74499556.840000004</v>
      </c>
      <c r="Q174" s="1">
        <f t="shared" si="540"/>
        <v>1040601.3676000088</v>
      </c>
      <c r="R174" s="1" t="e">
        <f t="shared" ca="1" si="541"/>
        <v>#NAME?</v>
      </c>
      <c r="S174" s="1" t="e">
        <f t="shared" ca="1" si="542"/>
        <v>#NAME?</v>
      </c>
      <c r="T174" s="1">
        <v>19900</v>
      </c>
      <c r="U174" s="2">
        <v>396010000</v>
      </c>
      <c r="V174" s="2">
        <f t="shared" si="543"/>
        <v>0</v>
      </c>
      <c r="W174" s="2" t="e">
        <f t="shared" ca="1" si="544"/>
        <v>#NAME?</v>
      </c>
      <c r="X174" s="2" t="e">
        <f t="shared" ca="1" si="545"/>
        <v>#NAME?</v>
      </c>
      <c r="Y174" s="2">
        <f t="shared" si="546"/>
        <v>0.995</v>
      </c>
      <c r="Z174" s="2" t="e">
        <f t="shared" ca="1" si="547"/>
        <v>#NAME?</v>
      </c>
      <c r="AA174" s="2" t="e">
        <f t="shared" ca="1" si="548"/>
        <v>#NAME?</v>
      </c>
      <c r="AB174" s="2">
        <v>200</v>
      </c>
      <c r="AC174" s="2">
        <v>40000</v>
      </c>
      <c r="AD174" s="2"/>
      <c r="AE174" s="2">
        <v>7797</v>
      </c>
      <c r="AF174" s="2">
        <v>7797</v>
      </c>
      <c r="AG174" s="2">
        <v>1026.9749999999999</v>
      </c>
      <c r="AH174" s="2">
        <v>1062726.2849999999</v>
      </c>
      <c r="AI174" s="2">
        <v>19900</v>
      </c>
      <c r="AJ174" s="2">
        <v>890.51</v>
      </c>
      <c r="AK174" s="2">
        <v>800941.7</v>
      </c>
      <c r="AL174" s="2"/>
      <c r="AM174" s="2"/>
      <c r="AN174" s="2">
        <v>1</v>
      </c>
      <c r="AO174" s="2">
        <v>1</v>
      </c>
      <c r="AP174" s="2">
        <v>1</v>
      </c>
      <c r="AQ174" s="2">
        <v>1</v>
      </c>
      <c r="AR174" s="2">
        <v>1</v>
      </c>
      <c r="AS174" s="2">
        <v>1</v>
      </c>
      <c r="AT174" s="2">
        <v>1</v>
      </c>
      <c r="AU174" s="2">
        <v>1</v>
      </c>
      <c r="AV174" s="2">
        <v>1</v>
      </c>
      <c r="AW174" s="2">
        <v>1</v>
      </c>
      <c r="AX174" s="2">
        <v>1</v>
      </c>
      <c r="AY174" s="2">
        <v>1</v>
      </c>
      <c r="AZ174" s="2">
        <v>1.075</v>
      </c>
      <c r="BA174" s="2">
        <v>1.2250000000000001</v>
      </c>
      <c r="BB174" s="2">
        <v>70.472361809045225</v>
      </c>
      <c r="BC174" s="2">
        <v>6037.0954773869344</v>
      </c>
      <c r="BD174" s="2"/>
      <c r="BE174" s="2"/>
      <c r="BF174" s="2"/>
      <c r="BG174" s="2"/>
      <c r="BH174" s="2">
        <v>1.135</v>
      </c>
      <c r="BI174" s="2">
        <v>1.4350000000000001</v>
      </c>
      <c r="BJ174" s="2">
        <v>1.365</v>
      </c>
      <c r="BK174" s="2">
        <v>2.2949999999999999</v>
      </c>
      <c r="BL174" s="2">
        <v>1.675</v>
      </c>
      <c r="BM174" s="1">
        <v>3.835</v>
      </c>
      <c r="BN174" s="1">
        <v>2.0499999999999998</v>
      </c>
      <c r="BO174" s="1">
        <v>6.18</v>
      </c>
      <c r="BP174" s="1">
        <v>3.415</v>
      </c>
      <c r="BQ174" s="1">
        <v>19.434999999999999</v>
      </c>
      <c r="BR174" s="1">
        <v>11.515000000000001</v>
      </c>
      <c r="BS174" s="1">
        <v>248.19499999999999</v>
      </c>
      <c r="BT174" s="1">
        <v>37.435000000000002</v>
      </c>
      <c r="BU174" s="1">
        <v>2461.1149999999998</v>
      </c>
      <c r="BV174" s="1">
        <v>6999.6482412060304</v>
      </c>
      <c r="BW174" s="1">
        <v>59704304.994974874</v>
      </c>
      <c r="BX174" s="1">
        <f t="shared" si="549"/>
        <v>1.9775</v>
      </c>
      <c r="BY174" s="1" t="e">
        <f t="shared" ca="1" si="550"/>
        <v>#NAME?</v>
      </c>
      <c r="BZ174" s="1" t="e">
        <f t="shared" ca="1" si="551"/>
        <v>#NAME?</v>
      </c>
      <c r="CC174" s="1">
        <v>1</v>
      </c>
      <c r="CD174" s="1">
        <v>1</v>
      </c>
      <c r="CE174" s="1">
        <v>1</v>
      </c>
      <c r="CF174" s="1">
        <v>1</v>
      </c>
      <c r="CG174" s="1">
        <v>1</v>
      </c>
      <c r="CH174" s="1">
        <v>1</v>
      </c>
      <c r="CI174" s="1">
        <v>1</v>
      </c>
      <c r="CJ174" s="1">
        <v>0.995</v>
      </c>
      <c r="CL174" s="1">
        <v>-35005.46345136001</v>
      </c>
      <c r="CM174" s="1">
        <v>-15034.612910080008</v>
      </c>
      <c r="CN174" s="1">
        <v>-7146.0187703999982</v>
      </c>
      <c r="CO174" s="1">
        <v>-3453.2846264</v>
      </c>
      <c r="CP174" s="1">
        <v>-996.32177936000039</v>
      </c>
      <c r="CQ174" s="1">
        <v>-115.11726399999998</v>
      </c>
      <c r="CR174" s="1">
        <v>-11.661777439999998</v>
      </c>
      <c r="CS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G174" s="1">
        <v>1</v>
      </c>
      <c r="DH174" s="1">
        <v>1</v>
      </c>
      <c r="DI174" s="1">
        <v>1.0049999999999999</v>
      </c>
      <c r="DJ174" s="1">
        <v>1.0149999999999999</v>
      </c>
      <c r="DK174" s="1">
        <v>1.5349999999999999</v>
      </c>
      <c r="DL174" s="1">
        <v>3.0950000000000002</v>
      </c>
      <c r="DM174" s="1">
        <v>3.4249999999999998</v>
      </c>
      <c r="DN174" s="1">
        <v>24.754999999999999</v>
      </c>
      <c r="DO174" s="1">
        <v>15.93</v>
      </c>
      <c r="DP174" s="1">
        <v>492.34</v>
      </c>
      <c r="DQ174" s="1">
        <v>83.45128205128205</v>
      </c>
      <c r="DR174" s="1">
        <v>8971</v>
      </c>
      <c r="DS174" s="1">
        <v>96.954545454545453</v>
      </c>
      <c r="DT174" s="1">
        <v>13732.40909090909</v>
      </c>
      <c r="DU174" s="1">
        <v>107</v>
      </c>
      <c r="DV174" s="1">
        <v>15122.111111111111</v>
      </c>
      <c r="EA174" s="1">
        <v>1.45</v>
      </c>
      <c r="EB174" s="1">
        <v>2.73</v>
      </c>
      <c r="EC174" s="1">
        <v>20.895</v>
      </c>
      <c r="ED174" s="1">
        <v>836.625</v>
      </c>
      <c r="EE174" s="1">
        <v>93.71</v>
      </c>
      <c r="EF174" s="1">
        <v>17242.509999999998</v>
      </c>
      <c r="EG174" s="1">
        <v>291.08999999999997</v>
      </c>
      <c r="EH174" s="1">
        <v>217555.73</v>
      </c>
      <c r="EI174" s="1">
        <v>1540.43</v>
      </c>
      <c r="EJ174" s="1">
        <v>4766572.91</v>
      </c>
      <c r="EK174" s="1">
        <v>8293.6769230769223</v>
      </c>
      <c r="EL174" s="1">
        <v>88864629.071794868</v>
      </c>
      <c r="EM174" s="1">
        <v>9634.7272727272721</v>
      </c>
      <c r="EN174" s="1">
        <v>136297858.18181819</v>
      </c>
      <c r="EO174" s="1">
        <v>10644.777777777777</v>
      </c>
      <c r="EP174" s="1">
        <v>150190570.1111111</v>
      </c>
      <c r="EQ174" s="1">
        <f t="shared" si="552"/>
        <v>1.9775</v>
      </c>
      <c r="ER174" s="1" t="e">
        <f t="shared" ca="1" si="553"/>
        <v>#NAME?</v>
      </c>
      <c r="ES174" s="1" t="e">
        <f t="shared" ca="1" si="554"/>
        <v>#NAME?</v>
      </c>
      <c r="EV174" s="1">
        <v>1</v>
      </c>
      <c r="EW174" s="1">
        <v>1</v>
      </c>
      <c r="EX174" s="1">
        <v>1</v>
      </c>
      <c r="EY174" s="1">
        <v>1</v>
      </c>
      <c r="EZ174" s="1">
        <v>1</v>
      </c>
      <c r="FA174" s="1">
        <v>0.97499999999999998</v>
      </c>
      <c r="FB174" s="1">
        <v>0.11</v>
      </c>
      <c r="FC174" s="1">
        <v>4.4999999999999998E-2</v>
      </c>
      <c r="FE174" s="1">
        <v>-8.8032728446694879</v>
      </c>
      <c r="FF174" s="1">
        <v>57.478781312894441</v>
      </c>
      <c r="FG174" s="1">
        <v>87.467094032015012</v>
      </c>
      <c r="FH174" s="1">
        <v>98.285392422528091</v>
      </c>
      <c r="FI174" s="1">
        <v>105.00843735531323</v>
      </c>
      <c r="FJ174" s="1">
        <v>106.61587859248944</v>
      </c>
      <c r="FK174" s="1">
        <v>106.75124189691165</v>
      </c>
      <c r="FL174" s="1">
        <v>106.75752528361599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Z174" s="1">
        <v>1</v>
      </c>
      <c r="GA174" s="1">
        <v>1</v>
      </c>
      <c r="GB174" s="1">
        <v>1</v>
      </c>
      <c r="GC174" s="1">
        <v>1</v>
      </c>
      <c r="GD174" s="1">
        <v>1.0649999999999999</v>
      </c>
      <c r="GE174" s="1">
        <v>1.1950000000000001</v>
      </c>
      <c r="GF174" s="1">
        <v>1.8149999999999999</v>
      </c>
      <c r="GG174" s="1">
        <v>3.9849999999999999</v>
      </c>
      <c r="GH174" s="1">
        <v>5.9850000000000003</v>
      </c>
      <c r="GI174" s="1">
        <v>46.655000000000001</v>
      </c>
      <c r="GJ174" s="1">
        <v>14.535</v>
      </c>
      <c r="GK174" s="1">
        <v>265.375</v>
      </c>
      <c r="GL174" s="1">
        <v>22.184999999999999</v>
      </c>
      <c r="GM174" s="1">
        <v>606.13499999999999</v>
      </c>
      <c r="GN174" s="1">
        <v>22.184999999999999</v>
      </c>
      <c r="GO174" s="1">
        <v>606.13499999999999</v>
      </c>
      <c r="GT174" s="1">
        <v>1.4950000000000001</v>
      </c>
      <c r="GU174" s="1">
        <v>2.895</v>
      </c>
      <c r="GV174" s="1">
        <v>5.15</v>
      </c>
      <c r="GW174" s="1">
        <v>49.63</v>
      </c>
      <c r="GX174" s="1">
        <v>37.450000000000003</v>
      </c>
      <c r="GY174" s="1">
        <v>2590.08</v>
      </c>
      <c r="GZ174" s="1">
        <v>124.28</v>
      </c>
      <c r="HA174" s="1">
        <v>22333.75</v>
      </c>
      <c r="HB174" s="1">
        <v>544.30999999999995</v>
      </c>
      <c r="HC174" s="1">
        <v>402314.53</v>
      </c>
      <c r="HD174" s="1">
        <v>1403.61</v>
      </c>
      <c r="HE174" s="1">
        <v>2508259.0099999998</v>
      </c>
      <c r="HF174" s="1">
        <v>2166.56</v>
      </c>
      <c r="HG174" s="1">
        <v>5832877.29</v>
      </c>
      <c r="HH174" s="1">
        <v>2166.56</v>
      </c>
      <c r="HI174" s="1">
        <v>5832877.29</v>
      </c>
      <c r="HJ174" s="1">
        <f t="shared" si="555"/>
        <v>1.9775</v>
      </c>
      <c r="HK174" s="1" t="e">
        <f t="shared" ca="1" si="556"/>
        <v>#NAME?</v>
      </c>
      <c r="HL174" s="1" t="e">
        <f t="shared" ca="1" si="557"/>
        <v>#NAME?</v>
      </c>
      <c r="HO174" s="1">
        <v>1</v>
      </c>
      <c r="HP174" s="1">
        <v>1</v>
      </c>
      <c r="HQ174" s="1">
        <v>1</v>
      </c>
      <c r="HR174" s="1">
        <v>1</v>
      </c>
      <c r="HS174" s="1">
        <v>1</v>
      </c>
      <c r="HT174" s="1">
        <v>1</v>
      </c>
      <c r="HU174" s="1">
        <v>1</v>
      </c>
      <c r="HV174" s="1">
        <v>1</v>
      </c>
      <c r="HX174" s="1">
        <v>-38.765976348251556</v>
      </c>
      <c r="HY174" s="1">
        <v>-21.399331244309842</v>
      </c>
      <c r="HZ174" s="1">
        <v>-8.7078563914762359</v>
      </c>
      <c r="IA174" s="1">
        <v>-3.9325725019680573</v>
      </c>
      <c r="IB174" s="1">
        <v>-0.80010578649786657</v>
      </c>
      <c r="IC174" s="1">
        <v>-5.3099501192998645E-2</v>
      </c>
      <c r="ID174" s="1">
        <v>0</v>
      </c>
      <c r="IE174" s="1">
        <v>0</v>
      </c>
      <c r="IG174" s="1">
        <v>0</v>
      </c>
      <c r="IH174" s="1">
        <v>0</v>
      </c>
      <c r="II174" s="1">
        <v>0</v>
      </c>
      <c r="IJ174" s="1">
        <v>0</v>
      </c>
      <c r="IK174" s="1">
        <v>0</v>
      </c>
      <c r="IL174" s="1">
        <v>0</v>
      </c>
      <c r="IM174" s="1">
        <v>0</v>
      </c>
      <c r="IN174" s="1">
        <v>0</v>
      </c>
      <c r="IS174" s="1">
        <v>1</v>
      </c>
      <c r="IT174" s="1">
        <v>1</v>
      </c>
      <c r="IU174" s="1">
        <v>1.175</v>
      </c>
      <c r="IV174" s="1">
        <v>1.5349999999999999</v>
      </c>
      <c r="IW174" s="1">
        <v>3.58</v>
      </c>
      <c r="IX174" s="1">
        <v>16.05</v>
      </c>
      <c r="IY174" s="1">
        <v>5.1100000000000003</v>
      </c>
      <c r="IZ174" s="1">
        <v>33.119999999999997</v>
      </c>
      <c r="JA174" s="1">
        <v>11.53</v>
      </c>
      <c r="JB174" s="1">
        <v>166.7</v>
      </c>
      <c r="JC174" s="1">
        <v>22.184999999999999</v>
      </c>
      <c r="JD174" s="1">
        <v>606.13499999999999</v>
      </c>
      <c r="JE174" s="1">
        <v>22.184999999999999</v>
      </c>
      <c r="JF174" s="1">
        <v>606.13499999999999</v>
      </c>
      <c r="JG174" s="1">
        <v>22.184999999999999</v>
      </c>
      <c r="JH174" s="1">
        <v>606.13499999999999</v>
      </c>
      <c r="JM174" s="1">
        <v>6.6950000000000003</v>
      </c>
      <c r="JN174" s="1">
        <v>82.685000000000002</v>
      </c>
      <c r="JO174" s="1">
        <v>51.28</v>
      </c>
      <c r="JP174" s="1">
        <v>4570.57</v>
      </c>
      <c r="JQ174" s="1">
        <v>305.42500000000001</v>
      </c>
      <c r="JR174" s="1">
        <v>126430.83500000001</v>
      </c>
      <c r="JS174" s="1">
        <v>456.99</v>
      </c>
      <c r="JT174" s="1">
        <v>279611.28000000003</v>
      </c>
      <c r="JU174" s="1">
        <v>1101.0999999999999</v>
      </c>
      <c r="JV174" s="1">
        <v>1549615.71</v>
      </c>
      <c r="JW174" s="1">
        <v>2166.56</v>
      </c>
      <c r="JX174" s="1">
        <v>5832877.29</v>
      </c>
      <c r="JY174" s="1">
        <v>2166.56</v>
      </c>
      <c r="JZ174" s="1">
        <v>5832877.29</v>
      </c>
      <c r="KA174" s="1">
        <v>2166.56</v>
      </c>
      <c r="KB174" s="1">
        <v>5832877.29</v>
      </c>
      <c r="KC174" s="1">
        <f t="shared" si="558"/>
        <v>1.9775</v>
      </c>
      <c r="KD174" s="1" t="e">
        <f t="shared" ca="1" si="559"/>
        <v>#NAME?</v>
      </c>
      <c r="KE174" s="1" t="e">
        <f t="shared" ca="1" si="560"/>
        <v>#NAME?</v>
      </c>
      <c r="KH174" s="1">
        <v>1</v>
      </c>
      <c r="KI174" s="1">
        <v>1</v>
      </c>
      <c r="KJ174" s="1">
        <v>1</v>
      </c>
      <c r="KK174" s="1">
        <v>1</v>
      </c>
      <c r="KL174" s="1">
        <v>1</v>
      </c>
      <c r="KM174" s="1">
        <v>1</v>
      </c>
      <c r="KN174" s="1">
        <v>1</v>
      </c>
      <c r="KO174" s="1">
        <v>1</v>
      </c>
      <c r="KQ174" s="1">
        <v>13.667323549421173</v>
      </c>
      <c r="KR174" s="1">
        <v>16.67711340499557</v>
      </c>
      <c r="KS174" s="1">
        <v>19.04196583329535</v>
      </c>
      <c r="KT174" s="1">
        <v>19.541274762448957</v>
      </c>
      <c r="KU174" s="1">
        <v>19.908370066833591</v>
      </c>
      <c r="KV174" s="1">
        <v>20</v>
      </c>
      <c r="KW174" s="1">
        <v>20</v>
      </c>
      <c r="KX174" s="1">
        <v>20</v>
      </c>
      <c r="KZ174" s="1">
        <v>0</v>
      </c>
      <c r="LA174" s="1">
        <v>0</v>
      </c>
      <c r="LB174" s="1">
        <v>0</v>
      </c>
      <c r="LC174" s="1">
        <v>0</v>
      </c>
      <c r="LD174" s="1">
        <v>0</v>
      </c>
      <c r="LE174" s="1">
        <v>0</v>
      </c>
      <c r="LF174" s="1">
        <v>0</v>
      </c>
      <c r="LG174" s="1">
        <v>0</v>
      </c>
      <c r="LL174" s="1">
        <v>1.4950000000000001</v>
      </c>
      <c r="LM174" s="1">
        <v>2.645</v>
      </c>
      <c r="LN174" s="1">
        <v>6.41</v>
      </c>
      <c r="LO174" s="1">
        <v>53.66</v>
      </c>
      <c r="LP174" s="1">
        <v>23.664999999999999</v>
      </c>
      <c r="LQ174" s="1">
        <v>723.255</v>
      </c>
      <c r="LR174" s="1">
        <v>25.7</v>
      </c>
      <c r="LS174" s="1">
        <v>840.18</v>
      </c>
      <c r="LT174" s="1">
        <v>28.66</v>
      </c>
      <c r="LU174" s="1">
        <v>1049.1400000000001</v>
      </c>
      <c r="LV174" s="1">
        <v>28.66</v>
      </c>
      <c r="LW174" s="1">
        <v>1049.1400000000001</v>
      </c>
      <c r="LX174" s="1">
        <v>28.66</v>
      </c>
      <c r="LY174" s="1">
        <v>1049.1400000000001</v>
      </c>
      <c r="LZ174" s="1">
        <v>28.66</v>
      </c>
      <c r="MA174" s="1">
        <v>1049.1400000000001</v>
      </c>
      <c r="MF174" s="1">
        <v>87.55</v>
      </c>
      <c r="MG174" s="1">
        <v>11719.97</v>
      </c>
      <c r="MH174" s="1">
        <v>588.48</v>
      </c>
      <c r="MI174" s="1">
        <v>471103.6</v>
      </c>
      <c r="MJ174" s="1">
        <v>2317.08</v>
      </c>
      <c r="MK174" s="1">
        <v>6994259.71</v>
      </c>
      <c r="ML174" s="1">
        <v>2522.1550000000002</v>
      </c>
      <c r="MM174" s="1">
        <v>8154590.9950000001</v>
      </c>
      <c r="MN174" s="1">
        <v>2818.83</v>
      </c>
      <c r="MO174" s="1">
        <v>10215446.039999999</v>
      </c>
      <c r="MP174" s="1">
        <v>2818.83</v>
      </c>
      <c r="MQ174" s="1">
        <v>10215446.039999999</v>
      </c>
      <c r="MR174" s="1">
        <v>2818.83</v>
      </c>
      <c r="MS174" s="1">
        <v>10215446.039999999</v>
      </c>
      <c r="MT174" s="1">
        <v>2818.83</v>
      </c>
      <c r="MU174" s="1">
        <v>10215446.039999999</v>
      </c>
      <c r="MV174" s="1">
        <f t="shared" si="561"/>
        <v>1.9775</v>
      </c>
      <c r="MW174" s="1" t="e">
        <f t="shared" ca="1" si="562"/>
        <v>#NAME?</v>
      </c>
      <c r="MX174" s="1" t="e">
        <f t="shared" ca="1" si="563"/>
        <v>#NAME?</v>
      </c>
      <c r="NA174" s="1">
        <v>1</v>
      </c>
      <c r="NB174" s="1">
        <v>1</v>
      </c>
      <c r="NC174" s="1">
        <v>1</v>
      </c>
      <c r="ND174" s="1">
        <v>1</v>
      </c>
      <c r="NE174" s="1">
        <v>1</v>
      </c>
      <c r="NF174" s="1">
        <v>1</v>
      </c>
      <c r="NG174" s="1">
        <v>1</v>
      </c>
      <c r="NH174" s="1">
        <v>1</v>
      </c>
      <c r="NJ174" s="1">
        <v>0.54415278188704708</v>
      </c>
      <c r="NK174" s="1">
        <v>0.83078440337496251</v>
      </c>
      <c r="NL174" s="1">
        <v>0.98500715394854521</v>
      </c>
      <c r="NM174" s="1">
        <v>0.99414273104736761</v>
      </c>
      <c r="NN174" s="1">
        <v>1</v>
      </c>
      <c r="NO174" s="1">
        <v>1</v>
      </c>
      <c r="NP174" s="1">
        <v>1</v>
      </c>
      <c r="NQ174" s="1">
        <v>1</v>
      </c>
      <c r="NS174" s="1">
        <v>0</v>
      </c>
      <c r="NT174" s="1">
        <v>0</v>
      </c>
      <c r="NU174" s="1">
        <v>0</v>
      </c>
      <c r="NV174" s="1">
        <v>0</v>
      </c>
      <c r="NW174" s="1">
        <v>0</v>
      </c>
      <c r="NX174" s="1">
        <v>0</v>
      </c>
      <c r="NY174" s="1">
        <v>0</v>
      </c>
      <c r="NZ174" s="1">
        <v>0</v>
      </c>
    </row>
    <row r="175" spans="1:390" s="1" customFormat="1" x14ac:dyDescent="0.25">
      <c r="A175" s="1">
        <v>250</v>
      </c>
      <c r="B175" s="1">
        <v>200</v>
      </c>
      <c r="C175" s="1">
        <v>100</v>
      </c>
      <c r="D175" s="1" t="s">
        <v>341</v>
      </c>
      <c r="E175" s="1">
        <v>8.5286727449999997</v>
      </c>
      <c r="F175" s="1">
        <v>72.972456034154959</v>
      </c>
      <c r="G175" s="1">
        <f t="shared" si="534"/>
        <v>0.23419724284913457</v>
      </c>
      <c r="H175" s="1" t="e">
        <f t="shared" ca="1" si="535"/>
        <v>#NAME?</v>
      </c>
      <c r="I175" s="1" t="e">
        <f t="shared" ca="1" si="536"/>
        <v>#NAME?</v>
      </c>
      <c r="J175" s="1">
        <f t="shared" si="537"/>
        <v>3.411469098E-4</v>
      </c>
      <c r="K175" s="1" t="e">
        <f t="shared" ca="1" si="538"/>
        <v>#NAME?</v>
      </c>
      <c r="L175" s="1" t="e">
        <f t="shared" ca="1" si="539"/>
        <v>#NAME?</v>
      </c>
      <c r="M175" s="1">
        <v>0</v>
      </c>
      <c r="N175" s="1">
        <v>7602.0749999999998</v>
      </c>
      <c r="O175" s="1">
        <v>12732.995000000001</v>
      </c>
      <c r="P175" s="1">
        <v>163757099.42500001</v>
      </c>
      <c r="Q175" s="1">
        <f t="shared" si="540"/>
        <v>1627937.7549749911</v>
      </c>
      <c r="R175" s="1" t="e">
        <f t="shared" ca="1" si="541"/>
        <v>#NAME?</v>
      </c>
      <c r="S175" s="1" t="e">
        <f t="shared" ca="1" si="542"/>
        <v>#NAME?</v>
      </c>
      <c r="T175" s="1">
        <v>24900</v>
      </c>
      <c r="U175" s="2">
        <v>620010000</v>
      </c>
      <c r="V175" s="2">
        <f t="shared" si="543"/>
        <v>0</v>
      </c>
      <c r="W175" s="2" t="e">
        <f t="shared" ca="1" si="544"/>
        <v>#NAME?</v>
      </c>
      <c r="X175" s="2" t="e">
        <f t="shared" ca="1" si="545"/>
        <v>#NAME?</v>
      </c>
      <c r="Y175" s="2">
        <f t="shared" si="546"/>
        <v>0.996</v>
      </c>
      <c r="Z175" s="2" t="e">
        <f t="shared" ca="1" si="547"/>
        <v>#NAME?</v>
      </c>
      <c r="AA175" s="2" t="e">
        <f t="shared" ca="1" si="548"/>
        <v>#NAME?</v>
      </c>
      <c r="AB175" s="2">
        <v>250</v>
      </c>
      <c r="AC175" s="2">
        <v>62500</v>
      </c>
      <c r="AD175" s="2"/>
      <c r="AE175" s="2">
        <v>7797</v>
      </c>
      <c r="AF175" s="2">
        <v>7797</v>
      </c>
      <c r="AG175" s="2">
        <v>1148.43</v>
      </c>
      <c r="AH175" s="2">
        <v>1327790.8400000001</v>
      </c>
      <c r="AI175" s="2">
        <v>24900</v>
      </c>
      <c r="AJ175" s="2">
        <v>1004.525</v>
      </c>
      <c r="AK175" s="2">
        <v>1017685.875</v>
      </c>
      <c r="AL175" s="2"/>
      <c r="AM175" s="2"/>
      <c r="AN175" s="2">
        <v>1</v>
      </c>
      <c r="AO175" s="2">
        <v>1</v>
      </c>
      <c r="AP175" s="2">
        <v>1</v>
      </c>
      <c r="AQ175" s="2">
        <v>1</v>
      </c>
      <c r="AR175" s="2">
        <v>1</v>
      </c>
      <c r="AS175" s="2">
        <v>1</v>
      </c>
      <c r="AT175" s="2">
        <v>1</v>
      </c>
      <c r="AU175" s="2">
        <v>1</v>
      </c>
      <c r="AV175" s="2">
        <v>1</v>
      </c>
      <c r="AW175" s="2">
        <v>1</v>
      </c>
      <c r="AX175" s="2">
        <v>1</v>
      </c>
      <c r="AY175" s="2">
        <v>1</v>
      </c>
      <c r="AZ175" s="2">
        <v>1.05</v>
      </c>
      <c r="BA175" s="2">
        <v>1.1499999999999999</v>
      </c>
      <c r="BB175" s="2">
        <v>74.325000000000003</v>
      </c>
      <c r="BC175" s="2">
        <v>6634.1750000000002</v>
      </c>
      <c r="BD175" s="2"/>
      <c r="BE175" s="2"/>
      <c r="BF175" s="2"/>
      <c r="BG175" s="2"/>
      <c r="BH175" s="2">
        <v>1.1000000000000001</v>
      </c>
      <c r="BI175" s="2">
        <v>1.33</v>
      </c>
      <c r="BJ175" s="2">
        <v>1.31</v>
      </c>
      <c r="BK175" s="2">
        <v>2.11</v>
      </c>
      <c r="BL175" s="2">
        <v>1.675</v>
      </c>
      <c r="BM175" s="1">
        <v>3.855</v>
      </c>
      <c r="BN175" s="1">
        <v>1.9750000000000001</v>
      </c>
      <c r="BO175" s="1">
        <v>5.7450000000000001</v>
      </c>
      <c r="BP175" s="1">
        <v>3.3149999999999999</v>
      </c>
      <c r="BQ175" s="1">
        <v>18.055</v>
      </c>
      <c r="BR175" s="1">
        <v>10.62</v>
      </c>
      <c r="BS175" s="1">
        <v>220.77</v>
      </c>
      <c r="BT175" s="1">
        <v>34.244999999999997</v>
      </c>
      <c r="BU175" s="1">
        <v>2107.415</v>
      </c>
      <c r="BV175" s="1">
        <v>7379.0150000000003</v>
      </c>
      <c r="BW175" s="1">
        <v>65561959.935000002</v>
      </c>
      <c r="BX175" s="1">
        <f t="shared" si="549"/>
        <v>1.8443749999999999</v>
      </c>
      <c r="BY175" s="1" t="e">
        <f t="shared" ca="1" si="550"/>
        <v>#NAME?</v>
      </c>
      <c r="BZ175" s="1" t="e">
        <f t="shared" ca="1" si="551"/>
        <v>#NAME?</v>
      </c>
      <c r="CC175" s="1">
        <v>1</v>
      </c>
      <c r="CD175" s="1">
        <v>1</v>
      </c>
      <c r="CE175" s="1">
        <v>1</v>
      </c>
      <c r="CF175" s="1">
        <v>1</v>
      </c>
      <c r="CG175" s="1">
        <v>1</v>
      </c>
      <c r="CH175" s="1">
        <v>1</v>
      </c>
      <c r="CI175" s="1">
        <v>1</v>
      </c>
      <c r="CJ175" s="1">
        <v>1</v>
      </c>
      <c r="CL175" s="1">
        <v>-33224.127894400022</v>
      </c>
      <c r="CM175" s="1">
        <v>-16659.162095839987</v>
      </c>
      <c r="CN175" s="1">
        <v>-6466.5027939200008</v>
      </c>
      <c r="CO175" s="1">
        <v>-3500.1829222400011</v>
      </c>
      <c r="CP175" s="1">
        <v>-993.36690864000047</v>
      </c>
      <c r="CQ175" s="1">
        <v>-107.44079936000001</v>
      </c>
      <c r="CR175" s="1">
        <v>-12.394937600000002</v>
      </c>
      <c r="CS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G175" s="1">
        <v>1</v>
      </c>
      <c r="DH175" s="1">
        <v>1</v>
      </c>
      <c r="DI175" s="1">
        <v>1.0049999999999999</v>
      </c>
      <c r="DJ175" s="1">
        <v>1.0149999999999999</v>
      </c>
      <c r="DK175" s="1">
        <v>1.4650000000000001</v>
      </c>
      <c r="DL175" s="1">
        <v>2.7949999999999999</v>
      </c>
      <c r="DM175" s="1">
        <v>2.8149999999999999</v>
      </c>
      <c r="DN175" s="1">
        <v>14.425000000000001</v>
      </c>
      <c r="DO175" s="1">
        <v>14.13</v>
      </c>
      <c r="DP175" s="1">
        <v>443.87</v>
      </c>
      <c r="DQ175" s="1">
        <v>74.914572864321613</v>
      </c>
      <c r="DR175" s="1">
        <v>7807.8391959798992</v>
      </c>
      <c r="DS175" s="1">
        <v>114.53333333333333</v>
      </c>
      <c r="DT175" s="1">
        <v>17842.444444444445</v>
      </c>
      <c r="DU175" s="1">
        <v>144.54545454545453</v>
      </c>
      <c r="DV175" s="1">
        <v>23524.545454545456</v>
      </c>
      <c r="EA175" s="1">
        <v>1.4950000000000001</v>
      </c>
      <c r="EB175" s="1">
        <v>2.7650000000000001</v>
      </c>
      <c r="EC175" s="1">
        <v>20.97</v>
      </c>
      <c r="ED175" s="1">
        <v>831.14</v>
      </c>
      <c r="EE175" s="1">
        <v>91</v>
      </c>
      <c r="EF175" s="1">
        <v>15745.52</v>
      </c>
      <c r="EG175" s="1">
        <v>229.03</v>
      </c>
      <c r="EH175" s="1">
        <v>118921.43</v>
      </c>
      <c r="EI175" s="1">
        <v>1364.05</v>
      </c>
      <c r="EJ175" s="1">
        <v>4314811.82</v>
      </c>
      <c r="EK175" s="1">
        <v>7443.6733668341712</v>
      </c>
      <c r="EL175" s="1">
        <v>77374893.271356791</v>
      </c>
      <c r="EM175" s="1">
        <v>11397.644444444444</v>
      </c>
      <c r="EN175" s="1">
        <v>177085896.04444444</v>
      </c>
      <c r="EO175" s="1">
        <v>14403.545454545454</v>
      </c>
      <c r="EP175" s="1">
        <v>233720107</v>
      </c>
      <c r="EQ175" s="1">
        <f t="shared" si="552"/>
        <v>1.8443749999999999</v>
      </c>
      <c r="ER175" s="1" t="e">
        <f t="shared" ca="1" si="553"/>
        <v>#NAME?</v>
      </c>
      <c r="ES175" s="1" t="e">
        <f t="shared" ca="1" si="554"/>
        <v>#NAME?</v>
      </c>
      <c r="EV175" s="1">
        <v>1</v>
      </c>
      <c r="EW175" s="1">
        <v>1</v>
      </c>
      <c r="EX175" s="1">
        <v>1</v>
      </c>
      <c r="EY175" s="1">
        <v>1</v>
      </c>
      <c r="EZ175" s="1">
        <v>1</v>
      </c>
      <c r="FA175" s="1">
        <v>0.995</v>
      </c>
      <c r="FB175" s="1">
        <v>0.22500000000000001</v>
      </c>
      <c r="FC175" s="1">
        <v>5.5E-2</v>
      </c>
      <c r="FE175" s="1">
        <v>-14.108102427873643</v>
      </c>
      <c r="FF175" s="1">
        <v>55.205156106771867</v>
      </c>
      <c r="FG175" s="1">
        <v>88.607930879238708</v>
      </c>
      <c r="FH175" s="1">
        <v>98.473679923166159</v>
      </c>
      <c r="FI175" s="1">
        <v>105.16166508632607</v>
      </c>
      <c r="FJ175" s="1">
        <v>106.61414609446618</v>
      </c>
      <c r="FK175" s="1">
        <v>106.75007258575687</v>
      </c>
      <c r="FL175" s="1">
        <v>106.75752528361599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Z175" s="1">
        <v>1</v>
      </c>
      <c r="GA175" s="1">
        <v>1</v>
      </c>
      <c r="GB175" s="1">
        <v>1</v>
      </c>
      <c r="GC175" s="1">
        <v>1</v>
      </c>
      <c r="GD175" s="1">
        <v>1.1100000000000001</v>
      </c>
      <c r="GE175" s="1">
        <v>1.34</v>
      </c>
      <c r="GF175" s="1">
        <v>1.76</v>
      </c>
      <c r="GG175" s="1">
        <v>3.7</v>
      </c>
      <c r="GH175" s="1">
        <v>6.2549999999999999</v>
      </c>
      <c r="GI175" s="1">
        <v>48.164999999999999</v>
      </c>
      <c r="GJ175" s="1">
        <v>15.175000000000001</v>
      </c>
      <c r="GK175" s="1">
        <v>288.92500000000001</v>
      </c>
      <c r="GL175" s="1">
        <v>22.605</v>
      </c>
      <c r="GM175" s="1">
        <v>651.16499999999996</v>
      </c>
      <c r="GN175" s="1">
        <v>22.605</v>
      </c>
      <c r="GO175" s="1">
        <v>651.16499999999996</v>
      </c>
      <c r="GT175" s="1">
        <v>1.44</v>
      </c>
      <c r="GU175" s="1">
        <v>2.76</v>
      </c>
      <c r="GV175" s="1">
        <v>5.33</v>
      </c>
      <c r="GW175" s="1">
        <v>51.92</v>
      </c>
      <c r="GX175" s="1">
        <v>40.619999999999997</v>
      </c>
      <c r="GY175" s="1">
        <v>3091.59</v>
      </c>
      <c r="GZ175" s="1">
        <v>113.905</v>
      </c>
      <c r="HA175" s="1">
        <v>18891.715</v>
      </c>
      <c r="HB175" s="1">
        <v>576.37</v>
      </c>
      <c r="HC175" s="1">
        <v>422689.65</v>
      </c>
      <c r="HD175" s="1">
        <v>1469.665</v>
      </c>
      <c r="HE175" s="1">
        <v>2742754.6850000001</v>
      </c>
      <c r="HF175" s="1">
        <v>2209.56</v>
      </c>
      <c r="HG175" s="1">
        <v>6278953.5099999998</v>
      </c>
      <c r="HH175" s="1">
        <v>2209.56</v>
      </c>
      <c r="HI175" s="1">
        <v>6278953.5099999998</v>
      </c>
      <c r="HJ175" s="1">
        <f t="shared" si="555"/>
        <v>1.8443749999999999</v>
      </c>
      <c r="HK175" s="1" t="e">
        <f t="shared" ca="1" si="556"/>
        <v>#NAME?</v>
      </c>
      <c r="HL175" s="1" t="e">
        <f t="shared" ca="1" si="557"/>
        <v>#NAME?</v>
      </c>
      <c r="HO175" s="1">
        <v>1</v>
      </c>
      <c r="HP175" s="1">
        <v>1</v>
      </c>
      <c r="HQ175" s="1">
        <v>1</v>
      </c>
      <c r="HR175" s="1">
        <v>1</v>
      </c>
      <c r="HS175" s="1">
        <v>1</v>
      </c>
      <c r="HT175" s="1">
        <v>1</v>
      </c>
      <c r="HU175" s="1">
        <v>1</v>
      </c>
      <c r="HV175" s="1">
        <v>1</v>
      </c>
      <c r="HX175" s="1">
        <v>-40.958794552058826</v>
      </c>
      <c r="HY175" s="1">
        <v>-21.653730566327848</v>
      </c>
      <c r="HZ175" s="1">
        <v>-8.3951479375079039</v>
      </c>
      <c r="IA175" s="1">
        <v>-4.195370209262812</v>
      </c>
      <c r="IB175" s="1">
        <v>-0.77411965307625796</v>
      </c>
      <c r="IC175" s="1">
        <v>-4.9136851850237556E-2</v>
      </c>
      <c r="ID175" s="1">
        <v>0</v>
      </c>
      <c r="IE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0</v>
      </c>
      <c r="IM175" s="1">
        <v>0</v>
      </c>
      <c r="IN175" s="1">
        <v>0</v>
      </c>
      <c r="IS175" s="1">
        <v>1</v>
      </c>
      <c r="IT175" s="1">
        <v>1</v>
      </c>
      <c r="IU175" s="1">
        <v>1.24</v>
      </c>
      <c r="IV175" s="1">
        <v>1.75</v>
      </c>
      <c r="IW175" s="1">
        <v>3.52</v>
      </c>
      <c r="IX175" s="1">
        <v>15.48</v>
      </c>
      <c r="IY175" s="1">
        <v>4.9249999999999998</v>
      </c>
      <c r="IZ175" s="1">
        <v>29.684999999999999</v>
      </c>
      <c r="JA175" s="1">
        <v>11.61</v>
      </c>
      <c r="JB175" s="1">
        <v>166.29</v>
      </c>
      <c r="JC175" s="1">
        <v>22.605</v>
      </c>
      <c r="JD175" s="1">
        <v>651.16499999999996</v>
      </c>
      <c r="JE175" s="1">
        <v>22.605</v>
      </c>
      <c r="JF175" s="1">
        <v>651.16499999999996</v>
      </c>
      <c r="JG175" s="1">
        <v>22.605</v>
      </c>
      <c r="JH175" s="1">
        <v>651.16499999999996</v>
      </c>
      <c r="JM175" s="1">
        <v>6.88</v>
      </c>
      <c r="JN175" s="1">
        <v>86.44</v>
      </c>
      <c r="JO175" s="1">
        <v>57.05</v>
      </c>
      <c r="JP175" s="1">
        <v>5515.46</v>
      </c>
      <c r="JQ175" s="1">
        <v>301.065</v>
      </c>
      <c r="JR175" s="1">
        <v>121699.77499999999</v>
      </c>
      <c r="JS175" s="1">
        <v>443.89499999999998</v>
      </c>
      <c r="JT175" s="1">
        <v>251525.47500000001</v>
      </c>
      <c r="JU175" s="1">
        <v>1112.645</v>
      </c>
      <c r="JV175" s="1">
        <v>1545747.6950000001</v>
      </c>
      <c r="JW175" s="1">
        <v>2209.56</v>
      </c>
      <c r="JX175" s="1">
        <v>6278953.5099999998</v>
      </c>
      <c r="JY175" s="1">
        <v>2209.56</v>
      </c>
      <c r="JZ175" s="1">
        <v>6278953.5099999998</v>
      </c>
      <c r="KA175" s="1">
        <v>2209.56</v>
      </c>
      <c r="KB175" s="1">
        <v>6278953.5099999998</v>
      </c>
      <c r="KC175" s="1">
        <f t="shared" si="558"/>
        <v>1.8443749999999999</v>
      </c>
      <c r="KD175" s="1" t="e">
        <f t="shared" ca="1" si="559"/>
        <v>#NAME?</v>
      </c>
      <c r="KE175" s="1" t="e">
        <f t="shared" ca="1" si="560"/>
        <v>#NAME?</v>
      </c>
      <c r="KH175" s="1">
        <v>1</v>
      </c>
      <c r="KI175" s="1">
        <v>1</v>
      </c>
      <c r="KJ175" s="1">
        <v>1</v>
      </c>
      <c r="KK175" s="1">
        <v>1</v>
      </c>
      <c r="KL175" s="1">
        <v>1</v>
      </c>
      <c r="KM175" s="1">
        <v>1</v>
      </c>
      <c r="KN175" s="1">
        <v>1</v>
      </c>
      <c r="KO175" s="1">
        <v>1</v>
      </c>
      <c r="KQ175" s="1">
        <v>13.645180144865677</v>
      </c>
      <c r="KR175" s="1">
        <v>16.800219470068196</v>
      </c>
      <c r="KS175" s="1">
        <v>19.03401081634167</v>
      </c>
      <c r="KT175" s="1">
        <v>19.506817118382504</v>
      </c>
      <c r="KU175" s="1">
        <v>19.91211574257774</v>
      </c>
      <c r="KV175" s="1">
        <v>20</v>
      </c>
      <c r="KW175" s="1">
        <v>20</v>
      </c>
      <c r="KX175" s="1">
        <v>20</v>
      </c>
      <c r="KZ175" s="1">
        <v>0</v>
      </c>
      <c r="LA175" s="1">
        <v>0</v>
      </c>
      <c r="LB175" s="1">
        <v>0</v>
      </c>
      <c r="LC175" s="1">
        <v>0</v>
      </c>
      <c r="LD175" s="1">
        <v>0</v>
      </c>
      <c r="LE175" s="1">
        <v>0</v>
      </c>
      <c r="LF175" s="1">
        <v>0</v>
      </c>
      <c r="LG175" s="1">
        <v>0</v>
      </c>
      <c r="LL175" s="1">
        <v>1.585</v>
      </c>
      <c r="LM175" s="1">
        <v>3.0550000000000002</v>
      </c>
      <c r="LN175" s="1">
        <v>6.5650000000000004</v>
      </c>
      <c r="LO175" s="1">
        <v>55.115000000000002</v>
      </c>
      <c r="LP175" s="1">
        <v>23.82</v>
      </c>
      <c r="LQ175" s="1">
        <v>739.28</v>
      </c>
      <c r="LR175" s="1">
        <v>26.175000000000001</v>
      </c>
      <c r="LS175" s="1">
        <v>877.26499999999999</v>
      </c>
      <c r="LT175" s="1">
        <v>29.535</v>
      </c>
      <c r="LU175" s="1">
        <v>1070.4649999999999</v>
      </c>
      <c r="LV175" s="1">
        <v>29.535</v>
      </c>
      <c r="LW175" s="1">
        <v>1070.4649999999999</v>
      </c>
      <c r="LX175" s="1">
        <v>29.535</v>
      </c>
      <c r="LY175" s="1">
        <v>1070.4649999999999</v>
      </c>
      <c r="LZ175" s="1">
        <v>29.535</v>
      </c>
      <c r="MA175" s="1">
        <v>1070.4649999999999</v>
      </c>
      <c r="MF175" s="1">
        <v>97.33</v>
      </c>
      <c r="MG175" s="1">
        <v>15154.53</v>
      </c>
      <c r="MH175" s="1">
        <v>605.24</v>
      </c>
      <c r="MI175" s="1">
        <v>486400.83</v>
      </c>
      <c r="MJ175" s="1">
        <v>2332.4749999999999</v>
      </c>
      <c r="MK175" s="1">
        <v>7153613.2949999999</v>
      </c>
      <c r="ML175" s="1">
        <v>2566.9850000000001</v>
      </c>
      <c r="MM175" s="1">
        <v>8505977.1850000005</v>
      </c>
      <c r="MN175" s="1">
        <v>2902.45</v>
      </c>
      <c r="MO175" s="1">
        <v>10403691.08</v>
      </c>
      <c r="MP175" s="1">
        <v>2902.45</v>
      </c>
      <c r="MQ175" s="1">
        <v>10403691.08</v>
      </c>
      <c r="MR175" s="1">
        <v>2902.45</v>
      </c>
      <c r="MS175" s="1">
        <v>10403691.08</v>
      </c>
      <c r="MT175" s="1">
        <v>2902.45</v>
      </c>
      <c r="MU175" s="1">
        <v>10403691.08</v>
      </c>
      <c r="MV175" s="1">
        <f t="shared" si="561"/>
        <v>1.8443749999999999</v>
      </c>
      <c r="MW175" s="1" t="e">
        <f t="shared" ca="1" si="562"/>
        <v>#NAME?</v>
      </c>
      <c r="MX175" s="1" t="e">
        <f t="shared" ca="1" si="563"/>
        <v>#NAME?</v>
      </c>
      <c r="NA175" s="1">
        <v>1</v>
      </c>
      <c r="NB175" s="1">
        <v>1</v>
      </c>
      <c r="NC175" s="1">
        <v>1</v>
      </c>
      <c r="ND175" s="1">
        <v>1</v>
      </c>
      <c r="NE175" s="1">
        <v>1</v>
      </c>
      <c r="NF175" s="1">
        <v>1</v>
      </c>
      <c r="NG175" s="1">
        <v>1</v>
      </c>
      <c r="NH175" s="1">
        <v>1</v>
      </c>
      <c r="NJ175" s="1">
        <v>0.55177169641425816</v>
      </c>
      <c r="NK175" s="1">
        <v>0.83113645811842363</v>
      </c>
      <c r="NL175" s="1">
        <v>0.98136154479465221</v>
      </c>
      <c r="NM175" s="1">
        <v>0.99328136796609756</v>
      </c>
      <c r="NN175" s="1">
        <v>1</v>
      </c>
      <c r="NO175" s="1">
        <v>1</v>
      </c>
      <c r="NP175" s="1">
        <v>1</v>
      </c>
      <c r="NQ175" s="1">
        <v>1</v>
      </c>
      <c r="NS175" s="1">
        <v>0</v>
      </c>
      <c r="NT175" s="1">
        <v>0</v>
      </c>
      <c r="NU175" s="1">
        <v>0</v>
      </c>
      <c r="NV175" s="1">
        <v>0</v>
      </c>
      <c r="NW175" s="1">
        <v>0</v>
      </c>
      <c r="NX175" s="1">
        <v>0</v>
      </c>
      <c r="NY175" s="1">
        <v>0</v>
      </c>
      <c r="NZ175" s="1">
        <v>0</v>
      </c>
    </row>
    <row r="176" spans="1:390" s="1" customFormat="1" x14ac:dyDescent="0.25">
      <c r="A176" s="1">
        <v>300</v>
      </c>
      <c r="B176" s="1">
        <v>200</v>
      </c>
      <c r="C176" s="1">
        <v>100</v>
      </c>
      <c r="D176" s="1" t="s">
        <v>338</v>
      </c>
      <c r="E176" s="1">
        <v>10.358561470000001</v>
      </c>
      <c r="F176" s="1">
        <v>107.61032954041873</v>
      </c>
      <c r="G176" s="1">
        <f t="shared" si="534"/>
        <v>0.31053381265013513</v>
      </c>
      <c r="H176" s="1" t="e">
        <f t="shared" ca="1" si="535"/>
        <v>#NAME?</v>
      </c>
      <c r="I176" s="1" t="e">
        <f t="shared" ca="1" si="536"/>
        <v>#NAME?</v>
      </c>
      <c r="J176" s="1">
        <f t="shared" si="537"/>
        <v>3.4528538233333337E-4</v>
      </c>
      <c r="K176" s="1" t="e">
        <f t="shared" ca="1" si="538"/>
        <v>#NAME?</v>
      </c>
      <c r="L176" s="1" t="e">
        <f t="shared" ca="1" si="539"/>
        <v>#NAME?</v>
      </c>
      <c r="M176" s="1">
        <v>0</v>
      </c>
      <c r="N176" s="1">
        <v>9908.5149999999994</v>
      </c>
      <c r="O176" s="1">
        <v>17090.45</v>
      </c>
      <c r="P176" s="1">
        <v>294604877.30000001</v>
      </c>
      <c r="Q176" s="1">
        <f t="shared" si="540"/>
        <v>2521396.0974999666</v>
      </c>
      <c r="R176" s="1" t="e">
        <f t="shared" ca="1" si="541"/>
        <v>#NAME?</v>
      </c>
      <c r="S176" s="1" t="e">
        <f t="shared" ca="1" si="542"/>
        <v>#NAME?</v>
      </c>
      <c r="T176" s="1">
        <v>29900</v>
      </c>
      <c r="U176" s="2">
        <v>894010000</v>
      </c>
      <c r="V176" s="2">
        <f t="shared" si="543"/>
        <v>0</v>
      </c>
      <c r="W176" s="2" t="e">
        <f t="shared" ca="1" si="544"/>
        <v>#NAME?</v>
      </c>
      <c r="X176" s="2" t="e">
        <f t="shared" ca="1" si="545"/>
        <v>#NAME?</v>
      </c>
      <c r="Y176" s="2">
        <f t="shared" si="546"/>
        <v>0.9966666666666667</v>
      </c>
      <c r="Z176" s="2" t="e">
        <f t="shared" ca="1" si="547"/>
        <v>#NAME?</v>
      </c>
      <c r="AA176" s="2" t="e">
        <f t="shared" ca="1" si="548"/>
        <v>#NAME?</v>
      </c>
      <c r="AB176" s="2">
        <v>300</v>
      </c>
      <c r="AC176" s="2">
        <v>90000</v>
      </c>
      <c r="AD176" s="2"/>
      <c r="AE176" s="2">
        <v>7797</v>
      </c>
      <c r="AF176" s="2">
        <v>7797</v>
      </c>
      <c r="AG176" s="2">
        <v>1260.8150000000001</v>
      </c>
      <c r="AH176" s="2">
        <v>1597867.5449999999</v>
      </c>
      <c r="AI176" s="2">
        <v>29900</v>
      </c>
      <c r="AJ176" s="2">
        <v>1111.98</v>
      </c>
      <c r="AK176" s="2">
        <v>1245079.67</v>
      </c>
      <c r="AL176" s="2"/>
      <c r="AM176" s="2"/>
      <c r="AN176" s="2">
        <v>1</v>
      </c>
      <c r="AO176" s="2">
        <v>1</v>
      </c>
      <c r="AP176" s="2">
        <v>1</v>
      </c>
      <c r="AQ176" s="2">
        <v>1</v>
      </c>
      <c r="AR176" s="2">
        <v>1</v>
      </c>
      <c r="AS176" s="2">
        <v>1</v>
      </c>
      <c r="AT176" s="2">
        <v>1</v>
      </c>
      <c r="AU176" s="2">
        <v>1</v>
      </c>
      <c r="AV176" s="2">
        <v>1</v>
      </c>
      <c r="AW176" s="2">
        <v>1</v>
      </c>
      <c r="AX176" s="2">
        <v>1</v>
      </c>
      <c r="AY176" s="2">
        <v>1</v>
      </c>
      <c r="AZ176" s="2">
        <v>1.0349999999999999</v>
      </c>
      <c r="BA176" s="2">
        <v>1.105</v>
      </c>
      <c r="BB176" s="2">
        <v>74.825000000000003</v>
      </c>
      <c r="BC176" s="2">
        <v>6851.3549999999996</v>
      </c>
      <c r="BD176" s="2"/>
      <c r="BE176" s="2"/>
      <c r="BF176" s="2"/>
      <c r="BG176" s="2"/>
      <c r="BH176" s="2">
        <v>1.165</v>
      </c>
      <c r="BI176" s="2">
        <v>1.5449999999999999</v>
      </c>
      <c r="BJ176" s="2">
        <v>1.38</v>
      </c>
      <c r="BK176" s="2">
        <v>2.5299999999999998</v>
      </c>
      <c r="BL176" s="2">
        <v>1.7749999999999999</v>
      </c>
      <c r="BM176" s="1">
        <v>4.4950000000000001</v>
      </c>
      <c r="BN176" s="1">
        <v>2.105</v>
      </c>
      <c r="BO176" s="1">
        <v>6.585</v>
      </c>
      <c r="BP176" s="1">
        <v>3.72</v>
      </c>
      <c r="BQ176" s="1">
        <v>24.15</v>
      </c>
      <c r="BR176" s="1">
        <v>11.135</v>
      </c>
      <c r="BS176" s="1">
        <v>234.785</v>
      </c>
      <c r="BT176" s="1">
        <v>32.784999999999997</v>
      </c>
      <c r="BU176" s="1">
        <v>1956.2950000000001</v>
      </c>
      <c r="BV176" s="1">
        <v>7433.14</v>
      </c>
      <c r="BW176" s="1">
        <v>67766841.430000007</v>
      </c>
      <c r="BX176" s="1">
        <f t="shared" si="549"/>
        <v>2.153975</v>
      </c>
      <c r="BY176" s="1" t="e">
        <f t="shared" ca="1" si="550"/>
        <v>#NAME?</v>
      </c>
      <c r="BZ176" s="1" t="e">
        <f t="shared" ca="1" si="551"/>
        <v>#NAME?</v>
      </c>
      <c r="CC176" s="1">
        <v>1</v>
      </c>
      <c r="CD176" s="1">
        <v>1</v>
      </c>
      <c r="CE176" s="1">
        <v>1</v>
      </c>
      <c r="CF176" s="1">
        <v>1</v>
      </c>
      <c r="CG176" s="1">
        <v>1</v>
      </c>
      <c r="CH176" s="1">
        <v>1</v>
      </c>
      <c r="CI176" s="1">
        <v>1</v>
      </c>
      <c r="CJ176" s="1">
        <v>1</v>
      </c>
      <c r="CL176" s="1">
        <v>-32698.779187360007</v>
      </c>
      <c r="CM176" s="1">
        <v>-16755.205469439989</v>
      </c>
      <c r="CN176" s="1">
        <v>-6603.382185919997</v>
      </c>
      <c r="CO176" s="1">
        <v>-3455.2332259199993</v>
      </c>
      <c r="CP176" s="1">
        <v>-995.83682815999987</v>
      </c>
      <c r="CQ176" s="1">
        <v>-102.73836656000003</v>
      </c>
      <c r="CR176" s="1">
        <v>-11.890584159999994</v>
      </c>
      <c r="CS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G176" s="1">
        <v>1</v>
      </c>
      <c r="DH176" s="1">
        <v>1</v>
      </c>
      <c r="DI176" s="1">
        <v>1.01</v>
      </c>
      <c r="DJ176" s="1">
        <v>1.03</v>
      </c>
      <c r="DK176" s="1">
        <v>1.5249999999999999</v>
      </c>
      <c r="DL176" s="1">
        <v>3.0449999999999999</v>
      </c>
      <c r="DM176" s="1">
        <v>3.12</v>
      </c>
      <c r="DN176" s="1">
        <v>16.43</v>
      </c>
      <c r="DO176" s="1">
        <v>12.755000000000001</v>
      </c>
      <c r="DP176" s="1">
        <v>323.29500000000002</v>
      </c>
      <c r="DQ176" s="1">
        <v>79.63</v>
      </c>
      <c r="DR176" s="1">
        <v>8883.9599999999991</v>
      </c>
      <c r="DS176" s="1">
        <v>150.79411764705881</v>
      </c>
      <c r="DT176" s="1">
        <v>30286.205882352941</v>
      </c>
      <c r="DU176" s="1">
        <v>207.5</v>
      </c>
      <c r="DV176" s="1">
        <v>44283.166666666664</v>
      </c>
      <c r="EA176" s="1">
        <v>1.385</v>
      </c>
      <c r="EB176" s="1">
        <v>2.3450000000000002</v>
      </c>
      <c r="EC176" s="1">
        <v>18.75</v>
      </c>
      <c r="ED176" s="1">
        <v>796.2</v>
      </c>
      <c r="EE176" s="1">
        <v>93.474999999999994</v>
      </c>
      <c r="EF176" s="1">
        <v>16996.095000000001</v>
      </c>
      <c r="EG176" s="1">
        <v>254.54499999999999</v>
      </c>
      <c r="EH176" s="1">
        <v>131528.345</v>
      </c>
      <c r="EI176" s="1">
        <v>1223.44</v>
      </c>
      <c r="EJ176" s="1">
        <v>3113360.07</v>
      </c>
      <c r="EK176" s="1">
        <v>7913.9350000000004</v>
      </c>
      <c r="EL176" s="1">
        <v>88037694.584999993</v>
      </c>
      <c r="EM176" s="1">
        <v>15027.529411764706</v>
      </c>
      <c r="EN176" s="1">
        <v>301180311.94117647</v>
      </c>
      <c r="EO176" s="1">
        <v>20686.666666666668</v>
      </c>
      <c r="EP176" s="1">
        <v>440403383.33333331</v>
      </c>
      <c r="EQ176" s="1">
        <f t="shared" si="552"/>
        <v>2.153975</v>
      </c>
      <c r="ER176" s="1" t="e">
        <f t="shared" ca="1" si="553"/>
        <v>#NAME?</v>
      </c>
      <c r="ES176" s="1" t="e">
        <f t="shared" ca="1" si="554"/>
        <v>#NAME?</v>
      </c>
      <c r="EV176" s="1">
        <v>1</v>
      </c>
      <c r="EW176" s="1">
        <v>1</v>
      </c>
      <c r="EX176" s="1">
        <v>1</v>
      </c>
      <c r="EY176" s="1">
        <v>1</v>
      </c>
      <c r="EZ176" s="1">
        <v>1</v>
      </c>
      <c r="FA176" s="1">
        <v>1</v>
      </c>
      <c r="FB176" s="1">
        <v>0.17</v>
      </c>
      <c r="FC176" s="1">
        <v>0.03</v>
      </c>
      <c r="FE176" s="1">
        <v>-9.6921271403575133</v>
      </c>
      <c r="FF176" s="1">
        <v>53.795975969423225</v>
      </c>
      <c r="FG176" s="1">
        <v>88.831813240544477</v>
      </c>
      <c r="FH176" s="1">
        <v>99.02871078555539</v>
      </c>
      <c r="FI176" s="1">
        <v>105.19209135049363</v>
      </c>
      <c r="FJ176" s="1">
        <v>106.61396163949769</v>
      </c>
      <c r="FK176" s="1">
        <v>106.74809940710966</v>
      </c>
      <c r="FL176" s="1">
        <v>106.75752528361598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Z176" s="1">
        <v>1</v>
      </c>
      <c r="GA176" s="1">
        <v>1</v>
      </c>
      <c r="GB176" s="1">
        <v>1</v>
      </c>
      <c r="GC176" s="1">
        <v>1</v>
      </c>
      <c r="GD176" s="1">
        <v>1.085</v>
      </c>
      <c r="GE176" s="1">
        <v>1.2649999999999999</v>
      </c>
      <c r="GF176" s="1">
        <v>1.7450000000000001</v>
      </c>
      <c r="GG176" s="1">
        <v>3.665</v>
      </c>
      <c r="GH176" s="1">
        <v>6.5650000000000004</v>
      </c>
      <c r="GI176" s="1">
        <v>54.424999999999997</v>
      </c>
      <c r="GJ176" s="1">
        <v>15.545</v>
      </c>
      <c r="GK176" s="1">
        <v>292.625</v>
      </c>
      <c r="GL176" s="1">
        <v>22.91</v>
      </c>
      <c r="GM176" s="1">
        <v>639.17999999999995</v>
      </c>
      <c r="GN176" s="1">
        <v>22.91</v>
      </c>
      <c r="GO176" s="1">
        <v>639.17999999999995</v>
      </c>
      <c r="GT176" s="1">
        <v>1.575</v>
      </c>
      <c r="GU176" s="1">
        <v>3.335</v>
      </c>
      <c r="GV176" s="1">
        <v>5.36</v>
      </c>
      <c r="GW176" s="1">
        <v>50.46</v>
      </c>
      <c r="GX176" s="1">
        <v>40.049999999999997</v>
      </c>
      <c r="GY176" s="1">
        <v>3064.08</v>
      </c>
      <c r="GZ176" s="1">
        <v>117.88</v>
      </c>
      <c r="HA176" s="1">
        <v>20273.64</v>
      </c>
      <c r="HB176" s="1">
        <v>600.94500000000005</v>
      </c>
      <c r="HC176" s="1">
        <v>477215.63500000001</v>
      </c>
      <c r="HD176" s="1">
        <v>1503.1949999999999</v>
      </c>
      <c r="HE176" s="1">
        <v>2764322.1850000001</v>
      </c>
      <c r="HF176" s="1">
        <v>2237.92</v>
      </c>
      <c r="HG176" s="1">
        <v>6148320.3399999999</v>
      </c>
      <c r="HH176" s="1">
        <v>2237.92</v>
      </c>
      <c r="HI176" s="1">
        <v>6148320.3399999999</v>
      </c>
      <c r="HJ176" s="1">
        <f t="shared" si="555"/>
        <v>2.153975</v>
      </c>
      <c r="HK176" s="1" t="e">
        <f t="shared" ca="1" si="556"/>
        <v>#NAME?</v>
      </c>
      <c r="HL176" s="1" t="e">
        <f t="shared" ca="1" si="557"/>
        <v>#NAME?</v>
      </c>
      <c r="HO176" s="1">
        <v>1</v>
      </c>
      <c r="HP176" s="1">
        <v>1</v>
      </c>
      <c r="HQ176" s="1">
        <v>1</v>
      </c>
      <c r="HR176" s="1">
        <v>1</v>
      </c>
      <c r="HS176" s="1">
        <v>1</v>
      </c>
      <c r="HT176" s="1">
        <v>1</v>
      </c>
      <c r="HU176" s="1">
        <v>1</v>
      </c>
      <c r="HV176" s="1">
        <v>1</v>
      </c>
      <c r="HX176" s="1">
        <v>-38.804295219809255</v>
      </c>
      <c r="HY176" s="1">
        <v>-21.622339316964919</v>
      </c>
      <c r="HZ176" s="1">
        <v>-8.2518891348907228</v>
      </c>
      <c r="IA176" s="1">
        <v>-4.3138175358027047</v>
      </c>
      <c r="IB176" s="1">
        <v>-0.76085848117907351</v>
      </c>
      <c r="IC176" s="1">
        <v>-5.1118176521618104E-2</v>
      </c>
      <c r="ID176" s="1">
        <v>0</v>
      </c>
      <c r="IE176" s="1">
        <v>0</v>
      </c>
      <c r="IG176" s="1">
        <v>0</v>
      </c>
      <c r="IH176" s="1">
        <v>0</v>
      </c>
      <c r="II176" s="1">
        <v>0</v>
      </c>
      <c r="IJ176" s="1">
        <v>0</v>
      </c>
      <c r="IK176" s="1">
        <v>0</v>
      </c>
      <c r="IL176" s="1">
        <v>0</v>
      </c>
      <c r="IM176" s="1">
        <v>0</v>
      </c>
      <c r="IN176" s="1">
        <v>0</v>
      </c>
      <c r="IS176" s="1">
        <v>1</v>
      </c>
      <c r="IT176" s="1">
        <v>1</v>
      </c>
      <c r="IU176" s="1">
        <v>1.1399999999999999</v>
      </c>
      <c r="IV176" s="1">
        <v>1.43</v>
      </c>
      <c r="IW176" s="1">
        <v>3.335</v>
      </c>
      <c r="IX176" s="1">
        <v>14.025</v>
      </c>
      <c r="IY176" s="1">
        <v>5.09</v>
      </c>
      <c r="IZ176" s="1">
        <v>32.770000000000003</v>
      </c>
      <c r="JA176" s="1">
        <v>11.725</v>
      </c>
      <c r="JB176" s="1">
        <v>170.23500000000001</v>
      </c>
      <c r="JC176" s="1">
        <v>22.91</v>
      </c>
      <c r="JD176" s="1">
        <v>639.17999999999995</v>
      </c>
      <c r="JE176" s="1">
        <v>22.91</v>
      </c>
      <c r="JF176" s="1">
        <v>639.17999999999995</v>
      </c>
      <c r="JG176" s="1">
        <v>22.91</v>
      </c>
      <c r="JH176" s="1">
        <v>639.17999999999995</v>
      </c>
      <c r="JM176" s="1">
        <v>6.83</v>
      </c>
      <c r="JN176" s="1">
        <v>79.03</v>
      </c>
      <c r="JO176" s="1">
        <v>50.174999999999997</v>
      </c>
      <c r="JP176" s="1">
        <v>4387.5450000000001</v>
      </c>
      <c r="JQ176" s="1">
        <v>277.815</v>
      </c>
      <c r="JR176" s="1">
        <v>106807.36500000001</v>
      </c>
      <c r="JS176" s="1">
        <v>454.16500000000002</v>
      </c>
      <c r="JT176" s="1">
        <v>275138.01500000001</v>
      </c>
      <c r="JU176" s="1">
        <v>1120.075</v>
      </c>
      <c r="JV176" s="1">
        <v>1581518.7050000001</v>
      </c>
      <c r="JW176" s="1">
        <v>2237.92</v>
      </c>
      <c r="JX176" s="1">
        <v>6148320.3399999999</v>
      </c>
      <c r="JY176" s="1">
        <v>2237.92</v>
      </c>
      <c r="JZ176" s="1">
        <v>6148320.3399999999</v>
      </c>
      <c r="KA176" s="1">
        <v>2237.92</v>
      </c>
      <c r="KB176" s="1">
        <v>6148320.3399999999</v>
      </c>
      <c r="KC176" s="1">
        <f t="shared" si="558"/>
        <v>2.153975</v>
      </c>
      <c r="KD176" s="1" t="e">
        <f t="shared" ca="1" si="559"/>
        <v>#NAME?</v>
      </c>
      <c r="KE176" s="1" t="e">
        <f t="shared" ca="1" si="560"/>
        <v>#NAME?</v>
      </c>
      <c r="KH176" s="1">
        <v>1</v>
      </c>
      <c r="KI176" s="1">
        <v>1</v>
      </c>
      <c r="KJ176" s="1">
        <v>1</v>
      </c>
      <c r="KK176" s="1">
        <v>1</v>
      </c>
      <c r="KL176" s="1">
        <v>1</v>
      </c>
      <c r="KM176" s="1">
        <v>1</v>
      </c>
      <c r="KN176" s="1">
        <v>1</v>
      </c>
      <c r="KO176" s="1">
        <v>1</v>
      </c>
      <c r="KQ176" s="1">
        <v>13.450770276960268</v>
      </c>
      <c r="KR176" s="1">
        <v>16.686506039311936</v>
      </c>
      <c r="KS176" s="1">
        <v>19.031569534130774</v>
      </c>
      <c r="KT176" s="1">
        <v>19.513872802840691</v>
      </c>
      <c r="KU176" s="1">
        <v>19.90795791002482</v>
      </c>
      <c r="KV176" s="1">
        <v>20</v>
      </c>
      <c r="KW176" s="1">
        <v>20</v>
      </c>
      <c r="KX176" s="1">
        <v>20</v>
      </c>
      <c r="KZ176" s="1">
        <v>0</v>
      </c>
      <c r="LA176" s="1">
        <v>0</v>
      </c>
      <c r="LB176" s="1">
        <v>0</v>
      </c>
      <c r="LC176" s="1">
        <v>0</v>
      </c>
      <c r="LD176" s="1">
        <v>0</v>
      </c>
      <c r="LE176" s="1">
        <v>0</v>
      </c>
      <c r="LF176" s="1">
        <v>0</v>
      </c>
      <c r="LG176" s="1">
        <v>0</v>
      </c>
      <c r="LL176" s="1">
        <v>1.51</v>
      </c>
      <c r="LM176" s="1">
        <v>2.71</v>
      </c>
      <c r="LN176" s="1">
        <v>6.77</v>
      </c>
      <c r="LO176" s="1">
        <v>57.6</v>
      </c>
      <c r="LP176" s="1">
        <v>22.89</v>
      </c>
      <c r="LQ176" s="1">
        <v>704.8</v>
      </c>
      <c r="LR176" s="1">
        <v>25.67</v>
      </c>
      <c r="LS176" s="1">
        <v>871.75</v>
      </c>
      <c r="LT176" s="1">
        <v>30.16</v>
      </c>
      <c r="LU176" s="1">
        <v>1181.32</v>
      </c>
      <c r="LV176" s="1">
        <v>30.16</v>
      </c>
      <c r="LW176" s="1">
        <v>1181.32</v>
      </c>
      <c r="LX176" s="1">
        <v>30.16</v>
      </c>
      <c r="LY176" s="1">
        <v>1181.32</v>
      </c>
      <c r="LZ176" s="1">
        <v>30.16</v>
      </c>
      <c r="MA176" s="1">
        <v>1181.32</v>
      </c>
      <c r="MF176" s="1">
        <v>91.644999999999996</v>
      </c>
      <c r="MG176" s="1">
        <v>12539.424999999999</v>
      </c>
      <c r="MH176" s="1">
        <v>622.22</v>
      </c>
      <c r="MI176" s="1">
        <v>502793.45</v>
      </c>
      <c r="MJ176" s="1">
        <v>2238.12</v>
      </c>
      <c r="MK176" s="1">
        <v>6808735.4699999997</v>
      </c>
      <c r="ML176" s="1">
        <v>2516.8449999999998</v>
      </c>
      <c r="MM176" s="1">
        <v>8460049.4749999996</v>
      </c>
      <c r="MN176" s="1">
        <v>2964.61</v>
      </c>
      <c r="MO176" s="1">
        <v>11499597.52</v>
      </c>
      <c r="MP176" s="1">
        <v>2964.61</v>
      </c>
      <c r="MQ176" s="1">
        <v>11499597.52</v>
      </c>
      <c r="MR176" s="1">
        <v>2964.61</v>
      </c>
      <c r="MS176" s="1">
        <v>11499597.52</v>
      </c>
      <c r="MT176" s="1">
        <v>2964.61</v>
      </c>
      <c r="MU176" s="1">
        <v>11499597.52</v>
      </c>
      <c r="MV176" s="1">
        <f t="shared" si="561"/>
        <v>2.153975</v>
      </c>
      <c r="MW176" s="1" t="e">
        <f t="shared" ca="1" si="562"/>
        <v>#NAME?</v>
      </c>
      <c r="MX176" s="1" t="e">
        <f t="shared" ca="1" si="563"/>
        <v>#NAME?</v>
      </c>
      <c r="NA176" s="1">
        <v>1</v>
      </c>
      <c r="NB176" s="1">
        <v>1</v>
      </c>
      <c r="NC176" s="1">
        <v>1</v>
      </c>
      <c r="ND176" s="1">
        <v>1</v>
      </c>
      <c r="NE176" s="1">
        <v>1</v>
      </c>
      <c r="NF176" s="1">
        <v>1</v>
      </c>
      <c r="NG176" s="1">
        <v>1</v>
      </c>
      <c r="NH176" s="1">
        <v>1</v>
      </c>
      <c r="NJ176" s="1">
        <v>0.54475285547716201</v>
      </c>
      <c r="NK176" s="1">
        <v>0.82826028314950362</v>
      </c>
      <c r="NL176" s="1">
        <v>0.98134888479771365</v>
      </c>
      <c r="NM176" s="1">
        <v>0.99242000488482829</v>
      </c>
      <c r="NN176" s="1">
        <v>1</v>
      </c>
      <c r="NO176" s="1">
        <v>1</v>
      </c>
      <c r="NP176" s="1">
        <v>1</v>
      </c>
      <c r="NQ176" s="1">
        <v>1</v>
      </c>
      <c r="NS176" s="1">
        <v>0</v>
      </c>
      <c r="NT176" s="1">
        <v>0</v>
      </c>
      <c r="NU176" s="1">
        <v>0</v>
      </c>
      <c r="NV176" s="1">
        <v>0</v>
      </c>
      <c r="NW176" s="1">
        <v>0</v>
      </c>
      <c r="NX176" s="1">
        <v>0</v>
      </c>
      <c r="NY176" s="1">
        <v>0</v>
      </c>
      <c r="NZ176" s="1">
        <v>0</v>
      </c>
    </row>
    <row r="177" spans="1:390" s="1" customFormat="1" x14ac:dyDescent="0.25">
      <c r="A177" s="1">
        <v>350</v>
      </c>
      <c r="B177" s="1">
        <v>200</v>
      </c>
      <c r="C177" s="1">
        <v>100</v>
      </c>
      <c r="D177" s="1" t="s">
        <v>343</v>
      </c>
      <c r="E177" s="1">
        <v>12.017381554999996</v>
      </c>
      <c r="F177" s="1">
        <v>145.03975281869936</v>
      </c>
      <c r="G177" s="1">
        <f t="shared" si="534"/>
        <v>0.62229338024522463</v>
      </c>
      <c r="H177" s="1" t="e">
        <f t="shared" ref="H177:H182" ca="1" si="564">E177-КОРЕНЬ(G177)/КОРЕНЬ(B177)*$B$1</f>
        <v>#NAME?</v>
      </c>
      <c r="I177" s="1" t="e">
        <f t="shared" ref="I177:I182" ca="1" si="565">E177+КОРЕНЬ(G177)/КОРЕНЬ(B177)*$B$1</f>
        <v>#NAME?</v>
      </c>
      <c r="J177" s="1">
        <f t="shared" si="537"/>
        <v>3.4335375871428559E-4</v>
      </c>
      <c r="K177" s="1" t="e">
        <f t="shared" ref="K177:K182" ca="1" si="566">J177-КОРЕНЬ(G177)/КОРЕНЬ(B177)*$B$1</f>
        <v>#NAME?</v>
      </c>
      <c r="L177" s="1" t="e">
        <f t="shared" ref="L177:L182" ca="1" si="567">J177+КОРЕНЬ(G177)/КОРЕНЬ(B177)*$B$1</f>
        <v>#NAME?</v>
      </c>
      <c r="M177" s="1">
        <v>0</v>
      </c>
      <c r="N177" s="1">
        <v>12317.34</v>
      </c>
      <c r="O177" s="1">
        <v>21729.52</v>
      </c>
      <c r="P177" s="1">
        <v>474740669.14999998</v>
      </c>
      <c r="Q177" s="1">
        <f t="shared" si="540"/>
        <v>2568629.7195999622</v>
      </c>
      <c r="R177" s="1" t="e">
        <f t="shared" ref="R177:R182" ca="1" si="568">O177-КОРЕНЬ(Q177)/КОРЕНЬ(B177)*$B$1</f>
        <v>#NAME?</v>
      </c>
      <c r="S177" s="1" t="e">
        <f t="shared" ref="S177:S182" ca="1" si="569">O177+КОРЕНЬ(Q177)/КОРЕНЬ(B177)*$B$1</f>
        <v>#NAME?</v>
      </c>
      <c r="T177" s="1">
        <v>34900</v>
      </c>
      <c r="U177" s="2">
        <v>1218010000</v>
      </c>
      <c r="V177" s="2">
        <f t="shared" si="543"/>
        <v>0</v>
      </c>
      <c r="W177" s="2" t="e">
        <f t="shared" ref="W177:W182" ca="1" si="570">T177-КОРЕНЬ(V177)/КОРЕНЬ(B177)*$B$1</f>
        <v>#NAME?</v>
      </c>
      <c r="X177" s="2" t="e">
        <f t="shared" ref="X177:X182" ca="1" si="571">T177+КОРЕНЬ(V177)/КОРЕНЬ(B177)*$B$1</f>
        <v>#NAME?</v>
      </c>
      <c r="Y177" s="2">
        <f t="shared" si="546"/>
        <v>0.99714285714285711</v>
      </c>
      <c r="Z177" s="2" t="e">
        <f t="shared" ref="Z177:Z182" ca="1" si="572">Y177-КОРЕНЬ(V177)/КОРЕНЬ(B177)*$B$1</f>
        <v>#NAME?</v>
      </c>
      <c r="AA177" s="2" t="e">
        <f t="shared" ref="AA177:AA182" ca="1" si="573">Y177+КОРЕНЬ(V177)/КОРЕНЬ(B177)*$B$1</f>
        <v>#NAME?</v>
      </c>
      <c r="AB177" s="2">
        <v>350</v>
      </c>
      <c r="AC177" s="2">
        <v>122500</v>
      </c>
      <c r="AD177" s="2"/>
      <c r="AE177" s="2">
        <v>7797</v>
      </c>
      <c r="AF177" s="2">
        <v>7797</v>
      </c>
      <c r="AG177" s="2">
        <v>1367.1849999999999</v>
      </c>
      <c r="AH177" s="2">
        <v>1878446.175</v>
      </c>
      <c r="AI177" s="2">
        <v>34900</v>
      </c>
      <c r="AJ177" s="2">
        <v>1214.4100000000001</v>
      </c>
      <c r="AK177" s="2">
        <v>1484282.46</v>
      </c>
      <c r="AL177" s="2"/>
      <c r="AM177" s="2"/>
      <c r="AN177" s="2">
        <v>1</v>
      </c>
      <c r="AO177" s="2">
        <v>1</v>
      </c>
      <c r="AP177" s="2">
        <v>1</v>
      </c>
      <c r="AQ177" s="2">
        <v>1</v>
      </c>
      <c r="AR177" s="2">
        <v>1</v>
      </c>
      <c r="AS177" s="2">
        <v>1</v>
      </c>
      <c r="AT177" s="2">
        <v>1</v>
      </c>
      <c r="AU177" s="2">
        <v>1</v>
      </c>
      <c r="AV177" s="2">
        <v>1</v>
      </c>
      <c r="AW177" s="2">
        <v>1</v>
      </c>
      <c r="AX177" s="2">
        <v>1</v>
      </c>
      <c r="AY177" s="2">
        <v>1</v>
      </c>
      <c r="AZ177" s="2">
        <v>1.085</v>
      </c>
      <c r="BA177" s="2">
        <v>1.2549999999999999</v>
      </c>
      <c r="BB177" s="2">
        <v>74.5</v>
      </c>
      <c r="BC177" s="2">
        <v>6450.5</v>
      </c>
      <c r="BD177" s="2"/>
      <c r="BE177" s="2"/>
      <c r="BF177" s="2"/>
      <c r="BG177" s="2"/>
      <c r="BH177" s="2">
        <v>1.155</v>
      </c>
      <c r="BI177" s="2">
        <v>1.5249999999999999</v>
      </c>
      <c r="BJ177" s="2">
        <v>1.3149999999999999</v>
      </c>
      <c r="BK177" s="2">
        <v>2.145</v>
      </c>
      <c r="BL177" s="2">
        <v>1.66</v>
      </c>
      <c r="BM177" s="1">
        <v>3.87</v>
      </c>
      <c r="BN177" s="1">
        <v>1.89</v>
      </c>
      <c r="BO177" s="1">
        <v>5.03</v>
      </c>
      <c r="BP177" s="1">
        <v>3.38</v>
      </c>
      <c r="BQ177" s="1">
        <v>21.82</v>
      </c>
      <c r="BR177" s="1">
        <v>10.445</v>
      </c>
      <c r="BS177" s="1">
        <v>205.36500000000001</v>
      </c>
      <c r="BT177" s="1">
        <v>34.984999999999999</v>
      </c>
      <c r="BU177" s="1">
        <v>2318.4850000000001</v>
      </c>
      <c r="BV177" s="1">
        <v>7399.4449999999997</v>
      </c>
      <c r="BW177" s="1">
        <v>63761471.274999999</v>
      </c>
      <c r="BX177" s="1">
        <f t="shared" si="549"/>
        <v>1.4579000000000004</v>
      </c>
      <c r="BY177" s="1" t="e">
        <f t="shared" ref="BY177:BY182" ca="1" si="574">BN177-КОРЕНЬ(BP177)/КОРЕНЬ(B177)*$B$1</f>
        <v>#NAME?</v>
      </c>
      <c r="BZ177" s="1" t="e">
        <f t="shared" ref="BZ177:BZ182" ca="1" si="575">BN177+КОРЕНЬ(BP177)/КОРЕНЬ(B177)*$B$1</f>
        <v>#NAME?</v>
      </c>
      <c r="CC177" s="1">
        <v>1</v>
      </c>
      <c r="CD177" s="1">
        <v>1</v>
      </c>
      <c r="CE177" s="1">
        <v>1</v>
      </c>
      <c r="CF177" s="1">
        <v>1</v>
      </c>
      <c r="CG177" s="1">
        <v>1</v>
      </c>
      <c r="CH177" s="1">
        <v>1</v>
      </c>
      <c r="CI177" s="1">
        <v>1</v>
      </c>
      <c r="CJ177" s="1">
        <v>1</v>
      </c>
      <c r="CL177" s="1">
        <v>-26901.962348799992</v>
      </c>
      <c r="CM177" s="1">
        <v>-15086.248447999984</v>
      </c>
      <c r="CN177" s="1">
        <v>-6284.0390064000021</v>
      </c>
      <c r="CO177" s="1">
        <v>-3746.5890217600008</v>
      </c>
      <c r="CP177" s="1">
        <v>-1018.4338495999996</v>
      </c>
      <c r="CQ177" s="1">
        <v>-107.54134336000007</v>
      </c>
      <c r="CR177" s="1">
        <v>-12.44131392000001</v>
      </c>
      <c r="CS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G177" s="1">
        <v>1</v>
      </c>
      <c r="DH177" s="1">
        <v>1</v>
      </c>
      <c r="DI177" s="1">
        <v>1.01</v>
      </c>
      <c r="DJ177" s="1">
        <v>1.03</v>
      </c>
      <c r="DK177" s="1">
        <v>1.5549999999999999</v>
      </c>
      <c r="DL177" s="1">
        <v>3.335</v>
      </c>
      <c r="DM177" s="1">
        <v>3.145</v>
      </c>
      <c r="DN177" s="1">
        <v>19.225000000000001</v>
      </c>
      <c r="DO177" s="1">
        <v>12.06</v>
      </c>
      <c r="DP177" s="1">
        <v>342.23</v>
      </c>
      <c r="DQ177" s="1">
        <v>85.08</v>
      </c>
      <c r="DR177" s="1">
        <v>10139.41</v>
      </c>
      <c r="DS177" s="1">
        <v>154.61538461538461</v>
      </c>
      <c r="DT177" s="1">
        <v>34866</v>
      </c>
      <c r="DU177" s="1">
        <v>146.9</v>
      </c>
      <c r="DV177" s="1">
        <v>26787.7</v>
      </c>
      <c r="EA177" s="1">
        <v>1.41</v>
      </c>
      <c r="EB177" s="1">
        <v>2.48</v>
      </c>
      <c r="EC177" s="1">
        <v>22.34</v>
      </c>
      <c r="ED177" s="1">
        <v>961.08</v>
      </c>
      <c r="EE177" s="1">
        <v>100.845</v>
      </c>
      <c r="EF177" s="1">
        <v>20274.615000000002</v>
      </c>
      <c r="EG177" s="1">
        <v>263.27</v>
      </c>
      <c r="EH177" s="1">
        <v>163714.12</v>
      </c>
      <c r="EI177" s="1">
        <v>1159.58</v>
      </c>
      <c r="EJ177" s="1">
        <v>3311572.91</v>
      </c>
      <c r="EK177" s="1">
        <v>8459.9</v>
      </c>
      <c r="EL177" s="1">
        <v>100596415.23</v>
      </c>
      <c r="EM177" s="1">
        <v>15416.307692307691</v>
      </c>
      <c r="EN177" s="1">
        <v>347317265.74358976</v>
      </c>
      <c r="EO177" s="1">
        <v>14643.2</v>
      </c>
      <c r="EP177" s="1">
        <v>266426102.59999999</v>
      </c>
      <c r="EQ177" s="1">
        <f t="shared" si="552"/>
        <v>1.4579000000000004</v>
      </c>
      <c r="ER177" s="1" t="e">
        <f t="shared" ref="ER177:ER182" ca="1" si="576">BN177-КОРЕНЬ(BP177)/КОРЕНЬ(B177)*$B$1</f>
        <v>#NAME?</v>
      </c>
      <c r="ES177" s="1" t="e">
        <f t="shared" ref="ES177:ES182" ca="1" si="577">BN177+КОРЕНЬ(BP177)/КОРЕНЬ(B177)*$B$1</f>
        <v>#NAME?</v>
      </c>
      <c r="EV177" s="1">
        <v>1</v>
      </c>
      <c r="EW177" s="1">
        <v>1</v>
      </c>
      <c r="EX177" s="1">
        <v>1</v>
      </c>
      <c r="EY177" s="1">
        <v>1</v>
      </c>
      <c r="EZ177" s="1">
        <v>1</v>
      </c>
      <c r="FA177" s="1">
        <v>1</v>
      </c>
      <c r="FB177" s="1">
        <v>0.19500000000000001</v>
      </c>
      <c r="FC177" s="1">
        <v>0.05</v>
      </c>
      <c r="FE177" s="1">
        <v>-13.387433230636573</v>
      </c>
      <c r="FF177" s="1">
        <v>56.759824003805264</v>
      </c>
      <c r="FG177" s="1">
        <v>88.716558581681525</v>
      </c>
      <c r="FH177" s="1">
        <v>98.846425963355358</v>
      </c>
      <c r="FI177" s="1">
        <v>105.13833516862319</v>
      </c>
      <c r="FJ177" s="1">
        <v>106.61983866151914</v>
      </c>
      <c r="FK177" s="1">
        <v>106.74978917742159</v>
      </c>
      <c r="FL177" s="1">
        <v>106.75752528361599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Z177" s="1">
        <v>1</v>
      </c>
      <c r="GA177" s="1">
        <v>1</v>
      </c>
      <c r="GB177" s="1">
        <v>1</v>
      </c>
      <c r="GC177" s="1">
        <v>1</v>
      </c>
      <c r="GD177" s="1">
        <v>1.095</v>
      </c>
      <c r="GE177" s="1">
        <v>1.2849999999999999</v>
      </c>
      <c r="GF177" s="1">
        <v>1.8149999999999999</v>
      </c>
      <c r="GG177" s="1">
        <v>4.0350000000000001</v>
      </c>
      <c r="GH177" s="1">
        <v>6.3250000000000002</v>
      </c>
      <c r="GI177" s="1">
        <v>48.755000000000003</v>
      </c>
      <c r="GJ177" s="1">
        <v>15.785</v>
      </c>
      <c r="GK177" s="1">
        <v>309.125</v>
      </c>
      <c r="GL177" s="1">
        <v>23.704999999999998</v>
      </c>
      <c r="GM177" s="1">
        <v>681.34500000000003</v>
      </c>
      <c r="GN177" s="1">
        <v>23.704999999999998</v>
      </c>
      <c r="GO177" s="1">
        <v>681.34500000000003</v>
      </c>
      <c r="GT177" s="1">
        <v>1.5449999999999999</v>
      </c>
      <c r="GU177" s="1">
        <v>3.165</v>
      </c>
      <c r="GV177" s="1">
        <v>5.59</v>
      </c>
      <c r="GW177" s="1">
        <v>59.82</v>
      </c>
      <c r="GX177" s="1">
        <v>45.49</v>
      </c>
      <c r="GY177" s="1">
        <v>3529.87</v>
      </c>
      <c r="GZ177" s="1">
        <v>123.21</v>
      </c>
      <c r="HA177" s="1">
        <v>22472.36</v>
      </c>
      <c r="HB177" s="1">
        <v>576.91999999999996</v>
      </c>
      <c r="HC177" s="1">
        <v>421085.39</v>
      </c>
      <c r="HD177" s="1">
        <v>1529.4749999999999</v>
      </c>
      <c r="HE177" s="1">
        <v>2941459.6349999998</v>
      </c>
      <c r="HF177" s="1">
        <v>2320.41</v>
      </c>
      <c r="HG177" s="1">
        <v>6583561.7000000002</v>
      </c>
      <c r="HH177" s="1">
        <v>2320.41</v>
      </c>
      <c r="HI177" s="1">
        <v>6583561.7000000002</v>
      </c>
      <c r="HJ177" s="1">
        <f t="shared" si="555"/>
        <v>1.4579000000000004</v>
      </c>
      <c r="HK177" s="1" t="e">
        <f t="shared" ref="HK177:HK182" ca="1" si="578">BN177-КОРЕНЬ(BP177)/КОРЕНЬ(B177)*$B$1</f>
        <v>#NAME?</v>
      </c>
      <c r="HL177" s="1" t="e">
        <f t="shared" ref="HL177:HL182" ca="1" si="579">BN177+КОРЕНЬ(BP177)/КОРЕНЬ(B177)*$B$1</f>
        <v>#NAME?</v>
      </c>
      <c r="HO177" s="1">
        <v>1</v>
      </c>
      <c r="HP177" s="1">
        <v>1</v>
      </c>
      <c r="HQ177" s="1">
        <v>1</v>
      </c>
      <c r="HR177" s="1">
        <v>1</v>
      </c>
      <c r="HS177" s="1">
        <v>1</v>
      </c>
      <c r="HT177" s="1">
        <v>1</v>
      </c>
      <c r="HU177" s="1">
        <v>1</v>
      </c>
      <c r="HV177" s="1">
        <v>1</v>
      </c>
      <c r="HX177" s="1">
        <v>-38.814086328182043</v>
      </c>
      <c r="HY177" s="1">
        <v>-21.617200573920606</v>
      </c>
      <c r="HZ177" s="1">
        <v>-8.6679886805872179</v>
      </c>
      <c r="IA177" s="1">
        <v>-4.3439766264515836</v>
      </c>
      <c r="IB177" s="1">
        <v>-0.78972090295294795</v>
      </c>
      <c r="IC177" s="1">
        <v>-5.5873355732931416E-2</v>
      </c>
      <c r="ID177" s="1">
        <v>0</v>
      </c>
      <c r="IE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S177" s="1">
        <v>1</v>
      </c>
      <c r="IT177" s="1">
        <v>1</v>
      </c>
      <c r="IU177" s="1">
        <v>1.18</v>
      </c>
      <c r="IV177" s="1">
        <v>1.56</v>
      </c>
      <c r="IW177" s="1">
        <v>3.6749999999999998</v>
      </c>
      <c r="IX177" s="1">
        <v>16.734999999999999</v>
      </c>
      <c r="IY177" s="1">
        <v>5.5250000000000004</v>
      </c>
      <c r="IZ177" s="1">
        <v>37.634999999999998</v>
      </c>
      <c r="JA177" s="1">
        <v>11.744999999999999</v>
      </c>
      <c r="JB177" s="1">
        <v>169.35499999999999</v>
      </c>
      <c r="JC177" s="1">
        <v>23.704999999999998</v>
      </c>
      <c r="JD177" s="1">
        <v>681.34500000000003</v>
      </c>
      <c r="JE177" s="1">
        <v>23.704999999999998</v>
      </c>
      <c r="JF177" s="1">
        <v>681.34500000000003</v>
      </c>
      <c r="JG177" s="1">
        <v>23.704999999999998</v>
      </c>
      <c r="JH177" s="1">
        <v>681.34500000000003</v>
      </c>
      <c r="JM177" s="1">
        <v>7.0650000000000004</v>
      </c>
      <c r="JN177" s="1">
        <v>92.935000000000002</v>
      </c>
      <c r="JO177" s="1">
        <v>51.984999999999999</v>
      </c>
      <c r="JP177" s="1">
        <v>4740.125</v>
      </c>
      <c r="JQ177" s="1">
        <v>317.02</v>
      </c>
      <c r="JR177" s="1">
        <v>132812.62</v>
      </c>
      <c r="JS177" s="1">
        <v>502.55</v>
      </c>
      <c r="JT177" s="1">
        <v>323119.25</v>
      </c>
      <c r="JU177" s="1">
        <v>1124.32</v>
      </c>
      <c r="JV177" s="1">
        <v>1580170.46</v>
      </c>
      <c r="JW177" s="1">
        <v>2320.41</v>
      </c>
      <c r="JX177" s="1">
        <v>6583561.7000000002</v>
      </c>
      <c r="JY177" s="1">
        <v>2320.41</v>
      </c>
      <c r="JZ177" s="1">
        <v>6583561.7000000002</v>
      </c>
      <c r="KA177" s="1">
        <v>2320.41</v>
      </c>
      <c r="KB177" s="1">
        <v>6583561.7000000002</v>
      </c>
      <c r="KC177" s="1">
        <f t="shared" si="558"/>
        <v>1.4579000000000004</v>
      </c>
      <c r="KD177" s="1" t="e">
        <f t="shared" ref="KD177:KD182" ca="1" si="580">BN177-КОРЕНЬ(BP177)/КОРЕНЬ(B177)*$B$1</f>
        <v>#NAME?</v>
      </c>
      <c r="KE177" s="1" t="e">
        <f t="shared" ref="KE177:KE182" ca="1" si="581">BN177+КОРЕНЬ(BP177)/КОРЕНЬ(B177)*$B$1</f>
        <v>#NAME?</v>
      </c>
      <c r="KH177" s="1">
        <v>1</v>
      </c>
      <c r="KI177" s="1">
        <v>1</v>
      </c>
      <c r="KJ177" s="1">
        <v>1</v>
      </c>
      <c r="KK177" s="1">
        <v>1</v>
      </c>
      <c r="KL177" s="1">
        <v>1</v>
      </c>
      <c r="KM177" s="1">
        <v>1</v>
      </c>
      <c r="KN177" s="1">
        <v>1</v>
      </c>
      <c r="KO177" s="1">
        <v>1</v>
      </c>
      <c r="KQ177" s="1">
        <v>13.696478757230812</v>
      </c>
      <c r="KR177" s="1">
        <v>16.580500153590837</v>
      </c>
      <c r="KS177" s="1">
        <v>18.962929051037086</v>
      </c>
      <c r="KT177" s="1">
        <v>19.516500275221784</v>
      </c>
      <c r="KU177" s="1">
        <v>19.908807942233242</v>
      </c>
      <c r="KV177" s="1">
        <v>20</v>
      </c>
      <c r="KW177" s="1">
        <v>20</v>
      </c>
      <c r="KX177" s="1">
        <v>20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L177" s="1">
        <v>1.5649999999999999</v>
      </c>
      <c r="LM177" s="1">
        <v>2.9649999999999999</v>
      </c>
      <c r="LN177" s="1">
        <v>6.7649999999999997</v>
      </c>
      <c r="LO177" s="1">
        <v>56.625</v>
      </c>
      <c r="LP177" s="1">
        <v>25.77</v>
      </c>
      <c r="LQ177" s="1">
        <v>807.63</v>
      </c>
      <c r="LR177" s="1">
        <v>27.87</v>
      </c>
      <c r="LS177" s="1">
        <v>934.77</v>
      </c>
      <c r="LT177" s="1">
        <v>30.875</v>
      </c>
      <c r="LU177" s="1">
        <v>1131.7550000000001</v>
      </c>
      <c r="LV177" s="1">
        <v>30.875</v>
      </c>
      <c r="LW177" s="1">
        <v>1131.7550000000001</v>
      </c>
      <c r="LX177" s="1">
        <v>30.875</v>
      </c>
      <c r="LY177" s="1">
        <v>1131.7550000000001</v>
      </c>
      <c r="LZ177" s="1">
        <v>30.875</v>
      </c>
      <c r="MA177" s="1">
        <v>1131.7550000000001</v>
      </c>
      <c r="MF177" s="1">
        <v>95.31</v>
      </c>
      <c r="MG177" s="1">
        <v>14721.17</v>
      </c>
      <c r="MH177" s="1">
        <v>623.01499999999999</v>
      </c>
      <c r="MI177" s="1">
        <v>499302.375</v>
      </c>
      <c r="MJ177" s="1">
        <v>2528.2649999999999</v>
      </c>
      <c r="MK177" s="1">
        <v>7830715.2949999999</v>
      </c>
      <c r="ML177" s="1">
        <v>2739.29</v>
      </c>
      <c r="MM177" s="1">
        <v>9086140.2599999998</v>
      </c>
      <c r="MN177" s="1">
        <v>3038.8649999999998</v>
      </c>
      <c r="MO177" s="1">
        <v>11021633.734999999</v>
      </c>
      <c r="MP177" s="1">
        <v>3038.8649999999998</v>
      </c>
      <c r="MQ177" s="1">
        <v>11021633.734999999</v>
      </c>
      <c r="MR177" s="1">
        <v>3038.8649999999998</v>
      </c>
      <c r="MS177" s="1">
        <v>11021633.734999999</v>
      </c>
      <c r="MT177" s="1">
        <v>3038.8649999999998</v>
      </c>
      <c r="MU177" s="1">
        <v>11021633.734999999</v>
      </c>
      <c r="MV177" s="1">
        <f t="shared" si="561"/>
        <v>1.4579000000000004</v>
      </c>
      <c r="MW177" s="1" t="e">
        <f t="shared" ref="MW177:MW182" ca="1" si="582">BN177-КОРЕНЬ(BP177)/КОРЕНЬ(B177)*$B$1</f>
        <v>#NAME?</v>
      </c>
      <c r="MX177" s="1" t="e">
        <f t="shared" ref="MX177:MX182" ca="1" si="583">BN177+КОРЕНЬ(BP177)/КОРЕНЬ(B177)*$B$1</f>
        <v>#NAME?</v>
      </c>
      <c r="NA177" s="1">
        <v>1</v>
      </c>
      <c r="NB177" s="1">
        <v>1</v>
      </c>
      <c r="NC177" s="1">
        <v>1</v>
      </c>
      <c r="ND177" s="1">
        <v>1</v>
      </c>
      <c r="NE177" s="1">
        <v>1</v>
      </c>
      <c r="NF177" s="1">
        <v>1</v>
      </c>
      <c r="NG177" s="1">
        <v>1</v>
      </c>
      <c r="NH177" s="1">
        <v>1</v>
      </c>
      <c r="NJ177" s="1">
        <v>0.53831770389409661</v>
      </c>
      <c r="NK177" s="1">
        <v>0.82683320002225369</v>
      </c>
      <c r="NL177" s="1">
        <v>0.98396085825408264</v>
      </c>
      <c r="NM177" s="1">
        <v>0.99190318703606639</v>
      </c>
      <c r="NN177" s="1">
        <v>1</v>
      </c>
      <c r="NO177" s="1">
        <v>1</v>
      </c>
      <c r="NP177" s="1">
        <v>1</v>
      </c>
      <c r="NQ177" s="1">
        <v>1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</row>
    <row r="178" spans="1:390" s="1" customFormat="1" x14ac:dyDescent="0.25">
      <c r="A178" s="1">
        <v>400</v>
      </c>
      <c r="B178" s="1">
        <v>200</v>
      </c>
      <c r="C178" s="1">
        <v>100</v>
      </c>
      <c r="D178" s="1" t="s">
        <v>342</v>
      </c>
      <c r="E178" s="1">
        <v>13.025474315000004</v>
      </c>
      <c r="F178" s="1">
        <v>170.36835895318887</v>
      </c>
      <c r="G178" s="1">
        <f t="shared" si="534"/>
        <v>0.7053778224640439</v>
      </c>
      <c r="H178" s="1" t="e">
        <f t="shared" ca="1" si="564"/>
        <v>#NAME?</v>
      </c>
      <c r="I178" s="1" t="e">
        <f t="shared" ca="1" si="565"/>
        <v>#NAME?</v>
      </c>
      <c r="J178" s="1">
        <f t="shared" si="537"/>
        <v>3.2563685787500012E-4</v>
      </c>
      <c r="K178" s="1" t="e">
        <f t="shared" ca="1" si="566"/>
        <v>#NAME?</v>
      </c>
      <c r="L178" s="1" t="e">
        <f t="shared" ca="1" si="567"/>
        <v>#NAME?</v>
      </c>
      <c r="M178" s="1">
        <v>0</v>
      </c>
      <c r="N178" s="1">
        <v>14776.684999999999</v>
      </c>
      <c r="O178" s="1">
        <v>26506.89</v>
      </c>
      <c r="P178" s="1">
        <v>705780015.74000001</v>
      </c>
      <c r="Q178" s="1">
        <f t="shared" si="540"/>
        <v>3164798.2678999901</v>
      </c>
      <c r="R178" s="1" t="e">
        <f t="shared" ca="1" si="568"/>
        <v>#NAME?</v>
      </c>
      <c r="S178" s="1" t="e">
        <f t="shared" ca="1" si="569"/>
        <v>#NAME?</v>
      </c>
      <c r="T178" s="1">
        <v>39900</v>
      </c>
      <c r="U178" s="2">
        <v>1592010000</v>
      </c>
      <c r="V178" s="2">
        <f t="shared" si="543"/>
        <v>0</v>
      </c>
      <c r="W178" s="2" t="e">
        <f t="shared" ca="1" si="570"/>
        <v>#NAME?</v>
      </c>
      <c r="X178" s="2" t="e">
        <f t="shared" ca="1" si="571"/>
        <v>#NAME?</v>
      </c>
      <c r="Y178" s="2">
        <f t="shared" si="546"/>
        <v>0.99750000000000005</v>
      </c>
      <c r="Z178" s="2" t="e">
        <f t="shared" ca="1" si="572"/>
        <v>#NAME?</v>
      </c>
      <c r="AA178" s="2" t="e">
        <f t="shared" ca="1" si="573"/>
        <v>#NAME?</v>
      </c>
      <c r="AB178" s="2">
        <v>400</v>
      </c>
      <c r="AC178" s="2">
        <v>160000</v>
      </c>
      <c r="AD178" s="2"/>
      <c r="AE178" s="2">
        <v>7797</v>
      </c>
      <c r="AF178" s="2">
        <v>7797</v>
      </c>
      <c r="AG178" s="2">
        <v>1457.635</v>
      </c>
      <c r="AH178" s="2">
        <v>2132847.0649999999</v>
      </c>
      <c r="AI178" s="2">
        <v>39900</v>
      </c>
      <c r="AJ178" s="2">
        <v>1302.7750000000001</v>
      </c>
      <c r="AK178" s="2">
        <v>1705002.7350000001</v>
      </c>
      <c r="AL178" s="2"/>
      <c r="AM178" s="2"/>
      <c r="AN178" s="2">
        <v>1</v>
      </c>
      <c r="AO178" s="2">
        <v>1</v>
      </c>
      <c r="AP178" s="2">
        <v>1</v>
      </c>
      <c r="AQ178" s="2">
        <v>1</v>
      </c>
      <c r="AR178" s="2">
        <v>1</v>
      </c>
      <c r="AS178" s="2">
        <v>1</v>
      </c>
      <c r="AT178" s="2">
        <v>1</v>
      </c>
      <c r="AU178" s="2">
        <v>1</v>
      </c>
      <c r="AV178" s="2">
        <v>1</v>
      </c>
      <c r="AW178" s="2">
        <v>1</v>
      </c>
      <c r="AX178" s="2">
        <v>1</v>
      </c>
      <c r="AY178" s="2">
        <v>1</v>
      </c>
      <c r="AZ178" s="2">
        <v>1.0649999999999999</v>
      </c>
      <c r="BA178" s="2">
        <v>1.1950000000000001</v>
      </c>
      <c r="BB178" s="2">
        <v>71.03</v>
      </c>
      <c r="BC178" s="2">
        <v>5997.32</v>
      </c>
      <c r="BD178" s="2"/>
      <c r="BE178" s="2"/>
      <c r="BF178" s="2"/>
      <c r="BG178" s="2"/>
      <c r="BH178" s="2">
        <v>1.1299999999999999</v>
      </c>
      <c r="BI178" s="2">
        <v>1.41</v>
      </c>
      <c r="BJ178" s="2">
        <v>1.385</v>
      </c>
      <c r="BK178" s="2">
        <v>2.4550000000000001</v>
      </c>
      <c r="BL178" s="2">
        <v>1.645</v>
      </c>
      <c r="BM178" s="1">
        <v>3.7050000000000001</v>
      </c>
      <c r="BN178" s="1">
        <v>2.0550000000000002</v>
      </c>
      <c r="BO178" s="1">
        <v>6.4950000000000001</v>
      </c>
      <c r="BP178" s="1">
        <v>3.335</v>
      </c>
      <c r="BQ178" s="1">
        <v>17.465</v>
      </c>
      <c r="BR178" s="1">
        <v>9.7899999999999991</v>
      </c>
      <c r="BS178" s="1">
        <v>174.11</v>
      </c>
      <c r="BT178" s="1">
        <v>32.564999999999998</v>
      </c>
      <c r="BU178" s="1">
        <v>1995.895</v>
      </c>
      <c r="BV178" s="1">
        <v>7051.125</v>
      </c>
      <c r="BW178" s="1">
        <v>59220246.005000003</v>
      </c>
      <c r="BX178" s="1">
        <f t="shared" si="549"/>
        <v>2.2719749999999994</v>
      </c>
      <c r="BY178" s="1" t="e">
        <f t="shared" ca="1" si="574"/>
        <v>#NAME?</v>
      </c>
      <c r="BZ178" s="1" t="e">
        <f t="shared" ca="1" si="575"/>
        <v>#NAME?</v>
      </c>
      <c r="CC178" s="1">
        <v>1</v>
      </c>
      <c r="CD178" s="1">
        <v>1</v>
      </c>
      <c r="CE178" s="1">
        <v>1</v>
      </c>
      <c r="CF178" s="1">
        <v>1</v>
      </c>
      <c r="CG178" s="1">
        <v>1</v>
      </c>
      <c r="CH178" s="1">
        <v>1</v>
      </c>
      <c r="CI178" s="1">
        <v>1</v>
      </c>
      <c r="CJ178" s="1">
        <v>1</v>
      </c>
      <c r="CL178" s="1">
        <v>-32981.58784159999</v>
      </c>
      <c r="CM178" s="1">
        <v>-14894.097696000001</v>
      </c>
      <c r="CN178" s="1">
        <v>-7129.1041216000021</v>
      </c>
      <c r="CO178" s="1">
        <v>-3647.9517681599991</v>
      </c>
      <c r="CP178" s="1">
        <v>-916.41053183999986</v>
      </c>
      <c r="CQ178" s="1">
        <v>-97.911085280000023</v>
      </c>
      <c r="CR178" s="1">
        <v>-11.760507200000008</v>
      </c>
      <c r="CS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G178" s="1">
        <v>1</v>
      </c>
      <c r="DH178" s="1">
        <v>1</v>
      </c>
      <c r="DI178" s="1">
        <v>1.0049999999999999</v>
      </c>
      <c r="DJ178" s="1">
        <v>1.0149999999999999</v>
      </c>
      <c r="DK178" s="1">
        <v>1.53</v>
      </c>
      <c r="DL178" s="1">
        <v>3.04</v>
      </c>
      <c r="DM178" s="1">
        <v>3.18</v>
      </c>
      <c r="DN178" s="1">
        <v>17.12</v>
      </c>
      <c r="DO178" s="1">
        <v>14.2</v>
      </c>
      <c r="DP178" s="1">
        <v>411.54</v>
      </c>
      <c r="DQ178" s="1">
        <v>77.900000000000006</v>
      </c>
      <c r="DR178" s="1">
        <v>8561.6200000000008</v>
      </c>
      <c r="DS178" s="1">
        <v>163.58823529411765</v>
      </c>
      <c r="DT178" s="1">
        <v>40581.313725490196</v>
      </c>
      <c r="DU178" s="1">
        <v>223</v>
      </c>
      <c r="DV178" s="1">
        <v>62078.3</v>
      </c>
      <c r="EA178" s="1">
        <v>1.47</v>
      </c>
      <c r="EB178" s="1">
        <v>2.75</v>
      </c>
      <c r="EC178" s="1">
        <v>20.93</v>
      </c>
      <c r="ED178" s="1">
        <v>820.11</v>
      </c>
      <c r="EE178" s="1">
        <v>96.275000000000006</v>
      </c>
      <c r="EF178" s="1">
        <v>17306.544999999998</v>
      </c>
      <c r="EG178" s="1">
        <v>266.83499999999998</v>
      </c>
      <c r="EH178" s="1">
        <v>141479.41500000001</v>
      </c>
      <c r="EI178" s="1">
        <v>1367.93</v>
      </c>
      <c r="EJ178" s="1">
        <v>3979914.59</v>
      </c>
      <c r="EK178" s="1">
        <v>7741.57</v>
      </c>
      <c r="EL178" s="1">
        <v>84851818.909999996</v>
      </c>
      <c r="EM178" s="1">
        <v>16311.098039215687</v>
      </c>
      <c r="EN178" s="1">
        <v>404306939.25490195</v>
      </c>
      <c r="EO178" s="1">
        <v>22252.65</v>
      </c>
      <c r="EP178" s="1">
        <v>618599461.54999995</v>
      </c>
      <c r="EQ178" s="1">
        <f t="shared" si="552"/>
        <v>2.2719749999999994</v>
      </c>
      <c r="ER178" s="1" t="e">
        <f t="shared" ca="1" si="576"/>
        <v>#NAME?</v>
      </c>
      <c r="ES178" s="1" t="e">
        <f t="shared" ca="1" si="577"/>
        <v>#NAME?</v>
      </c>
      <c r="EV178" s="1">
        <v>1</v>
      </c>
      <c r="EW178" s="1">
        <v>1</v>
      </c>
      <c r="EX178" s="1">
        <v>1</v>
      </c>
      <c r="EY178" s="1">
        <v>1</v>
      </c>
      <c r="EZ178" s="1">
        <v>1</v>
      </c>
      <c r="FA178" s="1">
        <v>1</v>
      </c>
      <c r="FB178" s="1">
        <v>0.255</v>
      </c>
      <c r="FC178" s="1">
        <v>0.1</v>
      </c>
      <c r="FE178" s="1">
        <v>-11.701799959920431</v>
      </c>
      <c r="FF178" s="1">
        <v>57.093791960920313</v>
      </c>
      <c r="FG178" s="1">
        <v>87.158146125922826</v>
      </c>
      <c r="FH178" s="1">
        <v>98.544553938480789</v>
      </c>
      <c r="FI178" s="1">
        <v>105.17781479670198</v>
      </c>
      <c r="FJ178" s="1">
        <v>106.61736759471576</v>
      </c>
      <c r="FK178" s="1">
        <v>106.74981459199039</v>
      </c>
      <c r="FL178" s="1">
        <v>106.75752528361595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Z178" s="1">
        <v>1</v>
      </c>
      <c r="GA178" s="1">
        <v>1</v>
      </c>
      <c r="GB178" s="1">
        <v>1</v>
      </c>
      <c r="GC178" s="1">
        <v>1</v>
      </c>
      <c r="GD178" s="1">
        <v>1.135</v>
      </c>
      <c r="GE178" s="1">
        <v>1.415</v>
      </c>
      <c r="GF178" s="1">
        <v>1.75</v>
      </c>
      <c r="GG178" s="1">
        <v>3.73</v>
      </c>
      <c r="GH178" s="1">
        <v>6.37</v>
      </c>
      <c r="GI178" s="1">
        <v>50.49</v>
      </c>
      <c r="GJ178" s="1">
        <v>14.984999999999999</v>
      </c>
      <c r="GK178" s="1">
        <v>280.19499999999999</v>
      </c>
      <c r="GL178" s="1">
        <v>22.864999999999998</v>
      </c>
      <c r="GM178" s="1">
        <v>637.05499999999995</v>
      </c>
      <c r="GN178" s="1">
        <v>22.864999999999998</v>
      </c>
      <c r="GO178" s="1">
        <v>637.05499999999995</v>
      </c>
      <c r="GT178" s="1">
        <v>1.54</v>
      </c>
      <c r="GU178" s="1">
        <v>3.05</v>
      </c>
      <c r="GV178" s="1">
        <v>5.55</v>
      </c>
      <c r="GW178" s="1">
        <v>51.43</v>
      </c>
      <c r="GX178" s="1">
        <v>46.72</v>
      </c>
      <c r="GY178" s="1">
        <v>3857.86</v>
      </c>
      <c r="GZ178" s="1">
        <v>114.55</v>
      </c>
      <c r="HA178" s="1">
        <v>20461.41</v>
      </c>
      <c r="HB178" s="1">
        <v>582.34</v>
      </c>
      <c r="HC178" s="1">
        <v>439789.26</v>
      </c>
      <c r="HD178" s="1">
        <v>1449.21</v>
      </c>
      <c r="HE178" s="1">
        <v>2660427.9500000002</v>
      </c>
      <c r="HF178" s="1">
        <v>2237.6950000000002</v>
      </c>
      <c r="HG178" s="1">
        <v>6157761.3150000004</v>
      </c>
      <c r="HH178" s="1">
        <v>2237.6950000000002</v>
      </c>
      <c r="HI178" s="1">
        <v>6157761.3150000004</v>
      </c>
      <c r="HJ178" s="1">
        <f t="shared" si="555"/>
        <v>2.2719749999999994</v>
      </c>
      <c r="HK178" s="1" t="e">
        <f t="shared" ca="1" si="578"/>
        <v>#NAME?</v>
      </c>
      <c r="HL178" s="1" t="e">
        <f t="shared" ca="1" si="579"/>
        <v>#NAME?</v>
      </c>
      <c r="HO178" s="1">
        <v>1</v>
      </c>
      <c r="HP178" s="1">
        <v>1</v>
      </c>
      <c r="HQ178" s="1">
        <v>1</v>
      </c>
      <c r="HR178" s="1">
        <v>1</v>
      </c>
      <c r="HS178" s="1">
        <v>1</v>
      </c>
      <c r="HT178" s="1">
        <v>1</v>
      </c>
      <c r="HU178" s="1">
        <v>1</v>
      </c>
      <c r="HV178" s="1">
        <v>1</v>
      </c>
      <c r="HX178" s="1">
        <v>-39.673437827504344</v>
      </c>
      <c r="HY178" s="1">
        <v>-21.099431494297534</v>
      </c>
      <c r="HZ178" s="1">
        <v>-8.2248429035482431</v>
      </c>
      <c r="IA178" s="1">
        <v>-4.1427399317666929</v>
      </c>
      <c r="IB178" s="1">
        <v>-0.7780057406122457</v>
      </c>
      <c r="IC178" s="1">
        <v>-5.6269620667207525E-2</v>
      </c>
      <c r="ID178" s="1">
        <v>0</v>
      </c>
      <c r="IE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S178" s="1">
        <v>1</v>
      </c>
      <c r="IT178" s="1">
        <v>1</v>
      </c>
      <c r="IU178" s="1">
        <v>1.155</v>
      </c>
      <c r="IV178" s="1">
        <v>1.4950000000000001</v>
      </c>
      <c r="IW178" s="1">
        <v>3.6349999999999998</v>
      </c>
      <c r="IX178" s="1">
        <v>16.605</v>
      </c>
      <c r="IY178" s="1">
        <v>5.31</v>
      </c>
      <c r="IZ178" s="1">
        <v>33.71</v>
      </c>
      <c r="JA178" s="1">
        <v>11.135</v>
      </c>
      <c r="JB178" s="1">
        <v>152.64500000000001</v>
      </c>
      <c r="JC178" s="1">
        <v>22.864999999999998</v>
      </c>
      <c r="JD178" s="1">
        <v>637.05499999999995</v>
      </c>
      <c r="JE178" s="1">
        <v>22.864999999999998</v>
      </c>
      <c r="JF178" s="1">
        <v>637.05499999999995</v>
      </c>
      <c r="JG178" s="1">
        <v>22.864999999999998</v>
      </c>
      <c r="JH178" s="1">
        <v>637.05499999999995</v>
      </c>
      <c r="JM178" s="1">
        <v>7.05</v>
      </c>
      <c r="JN178" s="1">
        <v>85.72</v>
      </c>
      <c r="JO178" s="1">
        <v>47.9</v>
      </c>
      <c r="JP178" s="1">
        <v>4364.25</v>
      </c>
      <c r="JQ178" s="1">
        <v>312.14999999999998</v>
      </c>
      <c r="JR178" s="1">
        <v>131660.57999999999</v>
      </c>
      <c r="JS178" s="1">
        <v>478.27499999999998</v>
      </c>
      <c r="JT178" s="1">
        <v>283851.27500000002</v>
      </c>
      <c r="JU178" s="1">
        <v>1064.345</v>
      </c>
      <c r="JV178" s="1">
        <v>1422215.075</v>
      </c>
      <c r="JW178" s="1">
        <v>2237.6950000000002</v>
      </c>
      <c r="JX178" s="1">
        <v>6157761.3150000004</v>
      </c>
      <c r="JY178" s="1">
        <v>2237.6950000000002</v>
      </c>
      <c r="JZ178" s="1">
        <v>6157761.3150000004</v>
      </c>
      <c r="KA178" s="1">
        <v>2237.6950000000002</v>
      </c>
      <c r="KB178" s="1">
        <v>6157761.3150000004</v>
      </c>
      <c r="KC178" s="1">
        <f t="shared" si="558"/>
        <v>2.2719749999999994</v>
      </c>
      <c r="KD178" s="1" t="e">
        <f t="shared" ca="1" si="580"/>
        <v>#NAME?</v>
      </c>
      <c r="KE178" s="1" t="e">
        <f t="shared" ca="1" si="581"/>
        <v>#NAME?</v>
      </c>
      <c r="KH178" s="1">
        <v>1</v>
      </c>
      <c r="KI178" s="1">
        <v>1</v>
      </c>
      <c r="KJ178" s="1">
        <v>1</v>
      </c>
      <c r="KK178" s="1">
        <v>1</v>
      </c>
      <c r="KL178" s="1">
        <v>1</v>
      </c>
      <c r="KM178" s="1">
        <v>1</v>
      </c>
      <c r="KN178" s="1">
        <v>1</v>
      </c>
      <c r="KO178" s="1">
        <v>1</v>
      </c>
      <c r="KQ178" s="1">
        <v>13.73806110830072</v>
      </c>
      <c r="KR178" s="1">
        <v>16.705998700860661</v>
      </c>
      <c r="KS178" s="1">
        <v>18.992714430372587</v>
      </c>
      <c r="KT178" s="1">
        <v>19.510515128022938</v>
      </c>
      <c r="KU178" s="1">
        <v>19.910400019215661</v>
      </c>
      <c r="KV178" s="1">
        <v>20</v>
      </c>
      <c r="KW178" s="1">
        <v>20</v>
      </c>
      <c r="KX178" s="1">
        <v>20</v>
      </c>
      <c r="KZ178" s="1">
        <v>0</v>
      </c>
      <c r="LA178" s="1">
        <v>0</v>
      </c>
      <c r="LB178" s="1">
        <v>0</v>
      </c>
      <c r="LC178" s="1">
        <v>0</v>
      </c>
      <c r="LD178" s="1">
        <v>0</v>
      </c>
      <c r="LE178" s="1">
        <v>0</v>
      </c>
      <c r="LF178" s="1">
        <v>0</v>
      </c>
      <c r="LG178" s="1">
        <v>0</v>
      </c>
      <c r="LL178" s="1">
        <v>1.6</v>
      </c>
      <c r="LM178" s="1">
        <v>3.17</v>
      </c>
      <c r="LN178" s="1">
        <v>6.93</v>
      </c>
      <c r="LO178" s="1">
        <v>61.56</v>
      </c>
      <c r="LP178" s="1">
        <v>25.15</v>
      </c>
      <c r="LQ178" s="1">
        <v>793.82</v>
      </c>
      <c r="LR178" s="1">
        <v>27.954999999999998</v>
      </c>
      <c r="LS178" s="1">
        <v>966.375</v>
      </c>
      <c r="LT178" s="1">
        <v>30.704999999999998</v>
      </c>
      <c r="LU178" s="1">
        <v>1148.5150000000001</v>
      </c>
      <c r="LV178" s="1">
        <v>30.704999999999998</v>
      </c>
      <c r="LW178" s="1">
        <v>1148.5150000000001</v>
      </c>
      <c r="LX178" s="1">
        <v>30.704999999999998</v>
      </c>
      <c r="LY178" s="1">
        <v>1148.5150000000001</v>
      </c>
      <c r="LZ178" s="1">
        <v>30.704999999999998</v>
      </c>
      <c r="MA178" s="1">
        <v>1148.5150000000001</v>
      </c>
      <c r="MF178" s="1">
        <v>100.11499999999999</v>
      </c>
      <c r="MG178" s="1">
        <v>15918.705</v>
      </c>
      <c r="MH178" s="1">
        <v>641.39</v>
      </c>
      <c r="MI178" s="1">
        <v>547316.01</v>
      </c>
      <c r="MJ178" s="1">
        <v>2464.11</v>
      </c>
      <c r="MK178" s="1">
        <v>7675264.5999999996</v>
      </c>
      <c r="ML178" s="1">
        <v>2743.2049999999999</v>
      </c>
      <c r="MM178" s="1">
        <v>9364157.0150000006</v>
      </c>
      <c r="MN178" s="1">
        <v>3020.06</v>
      </c>
      <c r="MO178" s="1">
        <v>11170061.890000001</v>
      </c>
      <c r="MP178" s="1">
        <v>3020.06</v>
      </c>
      <c r="MQ178" s="1">
        <v>11170061.890000001</v>
      </c>
      <c r="MR178" s="1">
        <v>3020.06</v>
      </c>
      <c r="MS178" s="1">
        <v>11170061.890000001</v>
      </c>
      <c r="MT178" s="1">
        <v>3020.06</v>
      </c>
      <c r="MU178" s="1">
        <v>11170061.890000001</v>
      </c>
      <c r="MV178" s="1">
        <f t="shared" si="561"/>
        <v>2.2719749999999994</v>
      </c>
      <c r="MW178" s="1" t="e">
        <f t="shared" ca="1" si="582"/>
        <v>#NAME?</v>
      </c>
      <c r="MX178" s="1" t="e">
        <f t="shared" ca="1" si="583"/>
        <v>#NAME?</v>
      </c>
      <c r="NA178" s="1">
        <v>1</v>
      </c>
      <c r="NB178" s="1">
        <v>1</v>
      </c>
      <c r="NC178" s="1">
        <v>1</v>
      </c>
      <c r="ND178" s="1">
        <v>1</v>
      </c>
      <c r="NE178" s="1">
        <v>1</v>
      </c>
      <c r="NF178" s="1">
        <v>1</v>
      </c>
      <c r="NG178" s="1">
        <v>1</v>
      </c>
      <c r="NH178" s="1">
        <v>1</v>
      </c>
      <c r="NJ178" s="1">
        <v>0.55540232951925617</v>
      </c>
      <c r="NK178" s="1">
        <v>0.82484949015160336</v>
      </c>
      <c r="NL178" s="1">
        <v>0.9828993383439989</v>
      </c>
      <c r="NM178" s="1">
        <v>0.99397045843111376</v>
      </c>
      <c r="NN178" s="1">
        <v>1</v>
      </c>
      <c r="NO178" s="1">
        <v>1</v>
      </c>
      <c r="NP178" s="1">
        <v>1</v>
      </c>
      <c r="NQ178" s="1">
        <v>1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</row>
    <row r="179" spans="1:390" s="1" customFormat="1" x14ac:dyDescent="0.25">
      <c r="A179" s="1">
        <v>450</v>
      </c>
      <c r="B179" s="1">
        <v>200</v>
      </c>
      <c r="C179" s="1">
        <v>100</v>
      </c>
      <c r="D179" s="1" t="s">
        <v>342</v>
      </c>
      <c r="E179" s="1">
        <v>14.877542194999995</v>
      </c>
      <c r="F179" s="1">
        <v>221.92012719284841</v>
      </c>
      <c r="G179" s="1">
        <f t="shared" si="534"/>
        <v>0.57886542884315872</v>
      </c>
      <c r="H179" s="1" t="e">
        <f t="shared" ca="1" si="564"/>
        <v>#NAME?</v>
      </c>
      <c r="I179" s="1" t="e">
        <f t="shared" ca="1" si="565"/>
        <v>#NAME?</v>
      </c>
      <c r="J179" s="1">
        <f t="shared" si="537"/>
        <v>3.3061204877777765E-4</v>
      </c>
      <c r="K179" s="1" t="e">
        <f t="shared" ca="1" si="566"/>
        <v>#NAME?</v>
      </c>
      <c r="L179" s="1" t="e">
        <f t="shared" ca="1" si="567"/>
        <v>#NAME?</v>
      </c>
      <c r="M179" s="1">
        <v>0</v>
      </c>
      <c r="N179" s="1">
        <v>17417.285</v>
      </c>
      <c r="O179" s="1">
        <v>31960.595000000001</v>
      </c>
      <c r="P179" s="1">
        <v>1025443573.045</v>
      </c>
      <c r="Q179" s="1">
        <f t="shared" si="540"/>
        <v>3963940.2909748554</v>
      </c>
      <c r="R179" s="1" t="e">
        <f t="shared" ca="1" si="568"/>
        <v>#NAME?</v>
      </c>
      <c r="S179" s="1" t="e">
        <f t="shared" ca="1" si="569"/>
        <v>#NAME?</v>
      </c>
      <c r="T179" s="1">
        <v>44900</v>
      </c>
      <c r="U179" s="2">
        <v>2016010000</v>
      </c>
      <c r="V179" s="2">
        <f t="shared" si="543"/>
        <v>0</v>
      </c>
      <c r="W179" s="2" t="e">
        <f t="shared" ca="1" si="570"/>
        <v>#NAME?</v>
      </c>
      <c r="X179" s="2" t="e">
        <f t="shared" ca="1" si="571"/>
        <v>#NAME?</v>
      </c>
      <c r="Y179" s="2">
        <f t="shared" si="546"/>
        <v>0.99777777777777776</v>
      </c>
      <c r="Z179" s="2" t="e">
        <f t="shared" ca="1" si="572"/>
        <v>#NAME?</v>
      </c>
      <c r="AA179" s="2" t="e">
        <f t="shared" ca="1" si="573"/>
        <v>#NAME?</v>
      </c>
      <c r="AB179" s="2">
        <v>450</v>
      </c>
      <c r="AC179" s="2">
        <v>202500</v>
      </c>
      <c r="AD179" s="2"/>
      <c r="AE179" s="2">
        <v>7797</v>
      </c>
      <c r="AF179" s="2">
        <v>7797</v>
      </c>
      <c r="AG179" s="2">
        <v>1550.64</v>
      </c>
      <c r="AH179" s="2">
        <v>2412380.7200000002</v>
      </c>
      <c r="AI179" s="2">
        <v>44900</v>
      </c>
      <c r="AJ179" s="2">
        <v>1392.13</v>
      </c>
      <c r="AK179" s="2">
        <v>1945879.33</v>
      </c>
      <c r="AL179" s="2"/>
      <c r="AM179" s="2"/>
      <c r="AN179" s="2">
        <v>1</v>
      </c>
      <c r="AO179" s="2">
        <v>1</v>
      </c>
      <c r="AP179" s="2">
        <v>1</v>
      </c>
      <c r="AQ179" s="2">
        <v>1</v>
      </c>
      <c r="AR179" s="2">
        <v>1</v>
      </c>
      <c r="AS179" s="2">
        <v>1</v>
      </c>
      <c r="AT179" s="2">
        <v>1</v>
      </c>
      <c r="AU179" s="2">
        <v>1</v>
      </c>
      <c r="AV179" s="2">
        <v>1</v>
      </c>
      <c r="AW179" s="2">
        <v>1</v>
      </c>
      <c r="AX179" s="2">
        <v>1</v>
      </c>
      <c r="AY179" s="2">
        <v>1</v>
      </c>
      <c r="AZ179" s="2">
        <v>1.0549999999999999</v>
      </c>
      <c r="BA179" s="2">
        <v>1.165</v>
      </c>
      <c r="BB179" s="2">
        <v>70.45</v>
      </c>
      <c r="BC179" s="2">
        <v>5859.91</v>
      </c>
      <c r="BD179" s="2"/>
      <c r="BE179" s="2"/>
      <c r="BF179" s="2"/>
      <c r="BG179" s="2"/>
      <c r="BH179" s="2">
        <v>1.08</v>
      </c>
      <c r="BI179" s="2">
        <v>1.25</v>
      </c>
      <c r="BJ179" s="2">
        <v>1.27</v>
      </c>
      <c r="BK179" s="2">
        <v>2</v>
      </c>
      <c r="BL179" s="2">
        <v>1.59</v>
      </c>
      <c r="BM179" s="1">
        <v>3.46</v>
      </c>
      <c r="BN179" s="1">
        <v>1.9450000000000001</v>
      </c>
      <c r="BO179" s="1">
        <v>5.5650000000000004</v>
      </c>
      <c r="BP179" s="1">
        <v>3.18</v>
      </c>
      <c r="BQ179" s="1">
        <v>16.399999999999999</v>
      </c>
      <c r="BR179" s="1">
        <v>10.625</v>
      </c>
      <c r="BS179" s="1">
        <v>230.67500000000001</v>
      </c>
      <c r="BT179" s="1">
        <v>33.305</v>
      </c>
      <c r="BU179" s="1">
        <v>2034.825</v>
      </c>
      <c r="BV179" s="1">
        <v>6995.19</v>
      </c>
      <c r="BW179" s="1">
        <v>57923255.060000002</v>
      </c>
      <c r="BX179" s="1">
        <f t="shared" si="549"/>
        <v>1.7819750000000001</v>
      </c>
      <c r="BY179" s="1" t="e">
        <f t="shared" ca="1" si="574"/>
        <v>#NAME?</v>
      </c>
      <c r="BZ179" s="1" t="e">
        <f t="shared" ca="1" si="575"/>
        <v>#NAME?</v>
      </c>
      <c r="CC179" s="1">
        <v>1</v>
      </c>
      <c r="CD179" s="1">
        <v>1</v>
      </c>
      <c r="CE179" s="1">
        <v>1</v>
      </c>
      <c r="CF179" s="1">
        <v>1</v>
      </c>
      <c r="CG179" s="1">
        <v>1</v>
      </c>
      <c r="CH179" s="1">
        <v>1</v>
      </c>
      <c r="CI179" s="1">
        <v>1</v>
      </c>
      <c r="CJ179" s="1">
        <v>1</v>
      </c>
      <c r="CL179" s="1">
        <v>-29445.663717759991</v>
      </c>
      <c r="CM179" s="1">
        <v>-16852.245902879993</v>
      </c>
      <c r="CN179" s="1">
        <v>-6826.6851428800019</v>
      </c>
      <c r="CO179" s="1">
        <v>-3640.6004507199996</v>
      </c>
      <c r="CP179" s="1">
        <v>-1051.2241076800005</v>
      </c>
      <c r="CQ179" s="1">
        <v>-108.99227439999997</v>
      </c>
      <c r="CR179" s="1">
        <v>-13.645975360000001</v>
      </c>
      <c r="CS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G179" s="1">
        <v>1</v>
      </c>
      <c r="DH179" s="1">
        <v>1</v>
      </c>
      <c r="DI179" s="1">
        <v>1.0049999999999999</v>
      </c>
      <c r="DJ179" s="1">
        <v>1.0149999999999999</v>
      </c>
      <c r="DK179" s="1">
        <v>1.54</v>
      </c>
      <c r="DL179" s="1">
        <v>3.14</v>
      </c>
      <c r="DM179" s="1">
        <v>3.2450000000000001</v>
      </c>
      <c r="DN179" s="1">
        <v>19.954999999999998</v>
      </c>
      <c r="DO179" s="1">
        <v>13.135</v>
      </c>
      <c r="DP179" s="1">
        <v>361.84500000000003</v>
      </c>
      <c r="DQ179" s="1">
        <v>75.290000000000006</v>
      </c>
      <c r="DR179" s="1">
        <v>7773.58</v>
      </c>
      <c r="DS179" s="1">
        <v>207.93617021276594</v>
      </c>
      <c r="DT179" s="1">
        <v>60846.234042553195</v>
      </c>
      <c r="DU179" s="1">
        <v>264.875</v>
      </c>
      <c r="DV179" s="1">
        <v>77239.875</v>
      </c>
      <c r="EA179" s="1">
        <v>1.335</v>
      </c>
      <c r="EB179" s="1">
        <v>2.2250000000000001</v>
      </c>
      <c r="EC179" s="1">
        <v>17.414999999999999</v>
      </c>
      <c r="ED179" s="1">
        <v>582.245</v>
      </c>
      <c r="EE179" s="1">
        <v>93.495000000000005</v>
      </c>
      <c r="EF179" s="1">
        <v>16796.285</v>
      </c>
      <c r="EG179" s="1">
        <v>271.37</v>
      </c>
      <c r="EH179" s="1">
        <v>170916.24</v>
      </c>
      <c r="EI179" s="1">
        <v>1261.1400000000001</v>
      </c>
      <c r="EJ179" s="1">
        <v>3489869.93</v>
      </c>
      <c r="EK179" s="1">
        <v>7481.6750000000002</v>
      </c>
      <c r="EL179" s="1">
        <v>77035980.765000001</v>
      </c>
      <c r="EM179" s="1">
        <v>20750.382978723403</v>
      </c>
      <c r="EN179" s="1">
        <v>606669432.46808505</v>
      </c>
      <c r="EO179" s="1">
        <v>26436.8125</v>
      </c>
      <c r="EP179" s="1">
        <v>769533705.5625</v>
      </c>
      <c r="EQ179" s="1">
        <f t="shared" si="552"/>
        <v>1.7819750000000001</v>
      </c>
      <c r="ER179" s="1" t="e">
        <f t="shared" ca="1" si="576"/>
        <v>#NAME?</v>
      </c>
      <c r="ES179" s="1" t="e">
        <f t="shared" ca="1" si="577"/>
        <v>#NAME?</v>
      </c>
      <c r="EV179" s="1">
        <v>1</v>
      </c>
      <c r="EW179" s="1">
        <v>1</v>
      </c>
      <c r="EX179" s="1">
        <v>1</v>
      </c>
      <c r="EY179" s="1">
        <v>1</v>
      </c>
      <c r="EZ179" s="1">
        <v>1</v>
      </c>
      <c r="FA179" s="1">
        <v>1</v>
      </c>
      <c r="FB179" s="1">
        <v>0.23499999999999999</v>
      </c>
      <c r="FC179" s="1">
        <v>0.08</v>
      </c>
      <c r="FE179" s="1">
        <v>-9.8939266411375169</v>
      </c>
      <c r="FF179" s="1">
        <v>56.127949915636499</v>
      </c>
      <c r="FG179" s="1">
        <v>88.193913826102758</v>
      </c>
      <c r="FH179" s="1">
        <v>98.78637996724629</v>
      </c>
      <c r="FI179" s="1">
        <v>105.0621769559789</v>
      </c>
      <c r="FJ179" s="1">
        <v>106.61665361670332</v>
      </c>
      <c r="FK179" s="1">
        <v>106.74996068897001</v>
      </c>
      <c r="FL179" s="1">
        <v>106.75752528361596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Z179" s="1">
        <v>1</v>
      </c>
      <c r="GA179" s="1">
        <v>1</v>
      </c>
      <c r="GB179" s="1">
        <v>1</v>
      </c>
      <c r="GC179" s="1">
        <v>1</v>
      </c>
      <c r="GD179" s="1">
        <v>1.07</v>
      </c>
      <c r="GE179" s="1">
        <v>1.21</v>
      </c>
      <c r="GF179" s="1">
        <v>1.635</v>
      </c>
      <c r="GG179" s="1">
        <v>3.2050000000000001</v>
      </c>
      <c r="GH179" s="1">
        <v>6.18</v>
      </c>
      <c r="GI179" s="1">
        <v>48.03</v>
      </c>
      <c r="GJ179" s="1">
        <v>14.48</v>
      </c>
      <c r="GK179" s="1">
        <v>260.83</v>
      </c>
      <c r="GL179" s="1">
        <v>21.72</v>
      </c>
      <c r="GM179" s="1">
        <v>570.48</v>
      </c>
      <c r="GN179" s="1">
        <v>21.72</v>
      </c>
      <c r="GO179" s="1">
        <v>570.48</v>
      </c>
      <c r="GT179" s="1">
        <v>1.4</v>
      </c>
      <c r="GU179" s="1">
        <v>2.4900000000000002</v>
      </c>
      <c r="GV179" s="1">
        <v>4.8449999999999998</v>
      </c>
      <c r="GW179" s="1">
        <v>46.255000000000003</v>
      </c>
      <c r="GX179" s="1">
        <v>38.244999999999997</v>
      </c>
      <c r="GY179" s="1">
        <v>2703.125</v>
      </c>
      <c r="GZ179" s="1">
        <v>103.16</v>
      </c>
      <c r="HA179" s="1">
        <v>15771.65</v>
      </c>
      <c r="HB179" s="1">
        <v>568.47500000000002</v>
      </c>
      <c r="HC179" s="1">
        <v>421432.45500000002</v>
      </c>
      <c r="HD179" s="1">
        <v>1394.2349999999999</v>
      </c>
      <c r="HE179" s="1">
        <v>2454676.105</v>
      </c>
      <c r="HF179" s="1">
        <v>2120.39</v>
      </c>
      <c r="HG179" s="1">
        <v>5486014.1100000003</v>
      </c>
      <c r="HH179" s="1">
        <v>2120.39</v>
      </c>
      <c r="HI179" s="1">
        <v>5486014.1100000003</v>
      </c>
      <c r="HJ179" s="1">
        <f t="shared" si="555"/>
        <v>1.7819750000000001</v>
      </c>
      <c r="HK179" s="1" t="e">
        <f t="shared" ca="1" si="578"/>
        <v>#NAME?</v>
      </c>
      <c r="HL179" s="1" t="e">
        <f t="shared" ca="1" si="579"/>
        <v>#NAME?</v>
      </c>
      <c r="HO179" s="1">
        <v>1</v>
      </c>
      <c r="HP179" s="1">
        <v>1</v>
      </c>
      <c r="HQ179" s="1">
        <v>1</v>
      </c>
      <c r="HR179" s="1">
        <v>1</v>
      </c>
      <c r="HS179" s="1">
        <v>1</v>
      </c>
      <c r="HT179" s="1">
        <v>1</v>
      </c>
      <c r="HU179" s="1">
        <v>1</v>
      </c>
      <c r="HV179" s="1">
        <v>1</v>
      </c>
      <c r="HX179" s="1">
        <v>-38.83372483902874</v>
      </c>
      <c r="HY179" s="1">
        <v>-22.190930896153542</v>
      </c>
      <c r="HZ179" s="1">
        <v>-8.3950414004981226</v>
      </c>
      <c r="IA179" s="1">
        <v>-4.2899262761829684</v>
      </c>
      <c r="IB179" s="1">
        <v>-0.72773723994085571</v>
      </c>
      <c r="IC179" s="1">
        <v>-5.4684560930103085E-2</v>
      </c>
      <c r="ID179" s="1">
        <v>0</v>
      </c>
      <c r="IE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S179" s="1">
        <v>1</v>
      </c>
      <c r="IT179" s="1">
        <v>1</v>
      </c>
      <c r="IU179" s="1">
        <v>1.2050000000000001</v>
      </c>
      <c r="IV179" s="1">
        <v>1.655</v>
      </c>
      <c r="IW179" s="1">
        <v>3.665</v>
      </c>
      <c r="IX179" s="1">
        <v>16.684999999999999</v>
      </c>
      <c r="IY179" s="1">
        <v>5.0650000000000004</v>
      </c>
      <c r="IZ179" s="1">
        <v>31.675000000000001</v>
      </c>
      <c r="JA179" s="1">
        <v>11.345000000000001</v>
      </c>
      <c r="JB179" s="1">
        <v>158.185</v>
      </c>
      <c r="JC179" s="1">
        <v>21.72</v>
      </c>
      <c r="JD179" s="1">
        <v>570.48</v>
      </c>
      <c r="JE179" s="1">
        <v>21.72</v>
      </c>
      <c r="JF179" s="1">
        <v>570.48</v>
      </c>
      <c r="JG179" s="1">
        <v>21.72</v>
      </c>
      <c r="JH179" s="1">
        <v>570.48</v>
      </c>
      <c r="JM179" s="1">
        <v>6.43</v>
      </c>
      <c r="JN179" s="1">
        <v>82.23</v>
      </c>
      <c r="JO179" s="1">
        <v>53.96</v>
      </c>
      <c r="JP179" s="1">
        <v>5074.66</v>
      </c>
      <c r="JQ179" s="1">
        <v>310.35500000000002</v>
      </c>
      <c r="JR179" s="1">
        <v>129689.995</v>
      </c>
      <c r="JS179" s="1">
        <v>452.36500000000001</v>
      </c>
      <c r="JT179" s="1">
        <v>266112.995</v>
      </c>
      <c r="JU179" s="1">
        <v>1082.01</v>
      </c>
      <c r="JV179" s="1">
        <v>1463411.55</v>
      </c>
      <c r="JW179" s="1">
        <v>2120.39</v>
      </c>
      <c r="JX179" s="1">
        <v>5486014.1100000003</v>
      </c>
      <c r="JY179" s="1">
        <v>2120.39</v>
      </c>
      <c r="JZ179" s="1">
        <v>5486014.1100000003</v>
      </c>
      <c r="KA179" s="1">
        <v>2120.39</v>
      </c>
      <c r="KB179" s="1">
        <v>5486014.1100000003</v>
      </c>
      <c r="KC179" s="1">
        <f t="shared" si="558"/>
        <v>1.7819750000000001</v>
      </c>
      <c r="KD179" s="1" t="e">
        <f t="shared" ca="1" si="580"/>
        <v>#NAME?</v>
      </c>
      <c r="KE179" s="1" t="e">
        <f t="shared" ca="1" si="581"/>
        <v>#NAME?</v>
      </c>
      <c r="KH179" s="1">
        <v>1</v>
      </c>
      <c r="KI179" s="1">
        <v>1</v>
      </c>
      <c r="KJ179" s="1">
        <v>1</v>
      </c>
      <c r="KK179" s="1">
        <v>1</v>
      </c>
      <c r="KL179" s="1">
        <v>1</v>
      </c>
      <c r="KM179" s="1">
        <v>1</v>
      </c>
      <c r="KN179" s="1">
        <v>1</v>
      </c>
      <c r="KO179" s="1">
        <v>1</v>
      </c>
      <c r="KQ179" s="1">
        <v>13.46864005007968</v>
      </c>
      <c r="KR179" s="1">
        <v>16.653742585411251</v>
      </c>
      <c r="KS179" s="1">
        <v>19.044094947783623</v>
      </c>
      <c r="KT179" s="1">
        <v>19.542699772481793</v>
      </c>
      <c r="KU179" s="1">
        <v>19.91307196786639</v>
      </c>
      <c r="KV179" s="1">
        <v>20</v>
      </c>
      <c r="KW179" s="1">
        <v>20</v>
      </c>
      <c r="KX179" s="1">
        <v>20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L179" s="1">
        <v>1.665</v>
      </c>
      <c r="LM179" s="1">
        <v>3.4449999999999998</v>
      </c>
      <c r="LN179" s="1">
        <v>6.7850000000000001</v>
      </c>
      <c r="LO179" s="1">
        <v>59.755000000000003</v>
      </c>
      <c r="LP179" s="1">
        <v>24.02</v>
      </c>
      <c r="LQ179" s="1">
        <v>727.42</v>
      </c>
      <c r="LR179" s="1">
        <v>26</v>
      </c>
      <c r="LS179" s="1">
        <v>835.12</v>
      </c>
      <c r="LT179" s="1">
        <v>28.94</v>
      </c>
      <c r="LU179" s="1">
        <v>1030.3599999999999</v>
      </c>
      <c r="LV179" s="1">
        <v>28.94</v>
      </c>
      <c r="LW179" s="1">
        <v>1030.3599999999999</v>
      </c>
      <c r="LX179" s="1">
        <v>28.94</v>
      </c>
      <c r="LY179" s="1">
        <v>1030.3599999999999</v>
      </c>
      <c r="LZ179" s="1">
        <v>28.94</v>
      </c>
      <c r="MA179" s="1">
        <v>1030.3599999999999</v>
      </c>
      <c r="MF179" s="1">
        <v>109.785</v>
      </c>
      <c r="MG179" s="1">
        <v>18992.924999999999</v>
      </c>
      <c r="MH179" s="1">
        <v>629.04499999999996</v>
      </c>
      <c r="MI179" s="1">
        <v>535524.30500000005</v>
      </c>
      <c r="MJ179" s="1">
        <v>2353.165</v>
      </c>
      <c r="MK179" s="1">
        <v>7035009.7649999997</v>
      </c>
      <c r="ML179" s="1">
        <v>2551.9749999999999</v>
      </c>
      <c r="MM179" s="1">
        <v>8097219.625</v>
      </c>
      <c r="MN179" s="1">
        <v>2846.13</v>
      </c>
      <c r="MO179" s="1">
        <v>10026195.82</v>
      </c>
      <c r="MP179" s="1">
        <v>2846.13</v>
      </c>
      <c r="MQ179" s="1">
        <v>10026195.82</v>
      </c>
      <c r="MR179" s="1">
        <v>2846.13</v>
      </c>
      <c r="MS179" s="1">
        <v>10026195.82</v>
      </c>
      <c r="MT179" s="1">
        <v>2846.13</v>
      </c>
      <c r="MU179" s="1">
        <v>10026195.82</v>
      </c>
      <c r="MV179" s="1">
        <f t="shared" si="561"/>
        <v>1.7819750000000001</v>
      </c>
      <c r="MW179" s="1" t="e">
        <f t="shared" ca="1" si="582"/>
        <v>#NAME?</v>
      </c>
      <c r="MX179" s="1" t="e">
        <f t="shared" ca="1" si="583"/>
        <v>#NAME?</v>
      </c>
      <c r="NA179" s="1">
        <v>1</v>
      </c>
      <c r="NB179" s="1">
        <v>1</v>
      </c>
      <c r="NC179" s="1">
        <v>1</v>
      </c>
      <c r="ND179" s="1">
        <v>1</v>
      </c>
      <c r="NE179" s="1">
        <v>1</v>
      </c>
      <c r="NF179" s="1">
        <v>1</v>
      </c>
      <c r="NG179" s="1">
        <v>1</v>
      </c>
      <c r="NH179" s="1">
        <v>1</v>
      </c>
      <c r="NJ179" s="1">
        <v>0.55183484351302636</v>
      </c>
      <c r="NK179" s="1">
        <v>0.82500390862789486</v>
      </c>
      <c r="NL179" s="1">
        <v>0.98551131180036777</v>
      </c>
      <c r="NM179" s="1">
        <v>0.99397045843111342</v>
      </c>
      <c r="NN179" s="1">
        <v>1</v>
      </c>
      <c r="NO179" s="1">
        <v>1</v>
      </c>
      <c r="NP179" s="1">
        <v>1</v>
      </c>
      <c r="NQ179" s="1">
        <v>1</v>
      </c>
      <c r="NS179" s="1">
        <v>0</v>
      </c>
      <c r="NT179" s="1">
        <v>0</v>
      </c>
      <c r="NU179" s="1">
        <v>0</v>
      </c>
      <c r="NV179" s="1">
        <v>0</v>
      </c>
      <c r="NW179" s="1">
        <v>0</v>
      </c>
      <c r="NX179" s="1">
        <v>0</v>
      </c>
      <c r="NY179" s="1">
        <v>0</v>
      </c>
      <c r="NZ179" s="1">
        <v>0</v>
      </c>
    </row>
    <row r="180" spans="1:390" s="1" customFormat="1" x14ac:dyDescent="0.25">
      <c r="A180" s="1">
        <v>500</v>
      </c>
      <c r="B180" s="1">
        <v>200</v>
      </c>
      <c r="C180" s="1">
        <v>100</v>
      </c>
      <c r="D180" s="1" t="s">
        <v>341</v>
      </c>
      <c r="E180" s="1">
        <v>15.934068179999992</v>
      </c>
      <c r="F180" s="1">
        <v>254.32572577613635</v>
      </c>
      <c r="G180" s="1">
        <f t="shared" si="534"/>
        <v>0.43119701124811627</v>
      </c>
      <c r="H180" s="1" t="e">
        <f t="shared" ca="1" si="564"/>
        <v>#NAME?</v>
      </c>
      <c r="I180" s="1" t="e">
        <f t="shared" ca="1" si="565"/>
        <v>#NAME?</v>
      </c>
      <c r="J180" s="1">
        <f t="shared" si="537"/>
        <v>3.1868136359999985E-4</v>
      </c>
      <c r="K180" s="1" t="e">
        <f t="shared" ca="1" si="566"/>
        <v>#NAME?</v>
      </c>
      <c r="L180" s="1" t="e">
        <f t="shared" ca="1" si="567"/>
        <v>#NAME?</v>
      </c>
      <c r="M180" s="1">
        <v>0</v>
      </c>
      <c r="N180" s="1">
        <v>19931.55</v>
      </c>
      <c r="O180" s="1">
        <v>37070.964999999997</v>
      </c>
      <c r="P180" s="1">
        <v>1379376518.4749999</v>
      </c>
      <c r="Q180" s="1">
        <f t="shared" si="540"/>
        <v>5120072.443775177</v>
      </c>
      <c r="R180" s="1" t="e">
        <f t="shared" ca="1" si="568"/>
        <v>#NAME?</v>
      </c>
      <c r="S180" s="1" t="e">
        <f t="shared" ca="1" si="569"/>
        <v>#NAME?</v>
      </c>
      <c r="T180" s="1">
        <v>49900</v>
      </c>
      <c r="U180" s="2">
        <v>2490010000</v>
      </c>
      <c r="V180" s="2">
        <f t="shared" si="543"/>
        <v>0</v>
      </c>
      <c r="W180" s="2" t="e">
        <f t="shared" ca="1" si="570"/>
        <v>#NAME?</v>
      </c>
      <c r="X180" s="2" t="e">
        <f t="shared" ca="1" si="571"/>
        <v>#NAME?</v>
      </c>
      <c r="Y180" s="2">
        <f t="shared" si="546"/>
        <v>0.998</v>
      </c>
      <c r="Z180" s="2" t="e">
        <f t="shared" ca="1" si="572"/>
        <v>#NAME?</v>
      </c>
      <c r="AA180" s="2" t="e">
        <f t="shared" ca="1" si="573"/>
        <v>#NAME?</v>
      </c>
      <c r="AB180" s="2">
        <v>500</v>
      </c>
      <c r="AC180" s="2">
        <v>250000</v>
      </c>
      <c r="AD180" s="2"/>
      <c r="AE180" s="2">
        <v>7797</v>
      </c>
      <c r="AF180" s="2">
        <v>7797</v>
      </c>
      <c r="AG180" s="2">
        <v>1649.9</v>
      </c>
      <c r="AH180" s="2">
        <v>2729589.75</v>
      </c>
      <c r="AI180" s="2">
        <v>49900</v>
      </c>
      <c r="AJ180" s="2">
        <v>1489.105</v>
      </c>
      <c r="AK180" s="2">
        <v>2224868.3450000002</v>
      </c>
      <c r="AL180" s="2"/>
      <c r="AM180" s="2"/>
      <c r="AN180" s="2">
        <v>1</v>
      </c>
      <c r="AO180" s="2">
        <v>1</v>
      </c>
      <c r="AP180" s="2">
        <v>1</v>
      </c>
      <c r="AQ180" s="2">
        <v>1</v>
      </c>
      <c r="AR180" s="2">
        <v>1</v>
      </c>
      <c r="AS180" s="2">
        <v>1</v>
      </c>
      <c r="AT180" s="2">
        <v>1</v>
      </c>
      <c r="AU180" s="2">
        <v>1</v>
      </c>
      <c r="AV180" s="2">
        <v>1</v>
      </c>
      <c r="AW180" s="2">
        <v>1</v>
      </c>
      <c r="AX180" s="2">
        <v>1</v>
      </c>
      <c r="AY180" s="2">
        <v>1</v>
      </c>
      <c r="AZ180" s="2">
        <v>1.06</v>
      </c>
      <c r="BA180" s="2">
        <v>1.18</v>
      </c>
      <c r="BB180" s="2">
        <v>69.594999999999999</v>
      </c>
      <c r="BC180" s="2">
        <v>5826.4750000000004</v>
      </c>
      <c r="BD180" s="2"/>
      <c r="BE180" s="2"/>
      <c r="BF180" s="2"/>
      <c r="BG180" s="2"/>
      <c r="BH180" s="2">
        <v>1.1299999999999999</v>
      </c>
      <c r="BI180" s="2">
        <v>1.41</v>
      </c>
      <c r="BJ180" s="2">
        <v>1.41</v>
      </c>
      <c r="BK180" s="2">
        <v>2.54</v>
      </c>
      <c r="BL180" s="2">
        <v>1.865</v>
      </c>
      <c r="BM180" s="1">
        <v>5.1349999999999998</v>
      </c>
      <c r="BN180" s="1">
        <v>2.1349999999999998</v>
      </c>
      <c r="BO180" s="1">
        <v>6.7949999999999999</v>
      </c>
      <c r="BP180" s="1">
        <v>3.63</v>
      </c>
      <c r="BQ180" s="1">
        <v>20.88</v>
      </c>
      <c r="BR180" s="1">
        <v>10.71</v>
      </c>
      <c r="BS180" s="1">
        <v>211.77</v>
      </c>
      <c r="BT180" s="1">
        <v>34.520000000000003</v>
      </c>
      <c r="BU180" s="1">
        <v>2221.41</v>
      </c>
      <c r="BV180" s="1">
        <v>6908.9650000000001</v>
      </c>
      <c r="BW180" s="1">
        <v>57572931.604999997</v>
      </c>
      <c r="BX180" s="1">
        <f t="shared" si="549"/>
        <v>2.2367750000000006</v>
      </c>
      <c r="BY180" s="1" t="e">
        <f t="shared" ca="1" si="574"/>
        <v>#NAME?</v>
      </c>
      <c r="BZ180" s="1" t="e">
        <f t="shared" ca="1" si="575"/>
        <v>#NAME?</v>
      </c>
      <c r="CC180" s="1">
        <v>1</v>
      </c>
      <c r="CD180" s="1">
        <v>1</v>
      </c>
      <c r="CE180" s="1">
        <v>1</v>
      </c>
      <c r="CF180" s="1">
        <v>1</v>
      </c>
      <c r="CG180" s="1">
        <v>1</v>
      </c>
      <c r="CH180" s="1">
        <v>1</v>
      </c>
      <c r="CI180" s="1">
        <v>1</v>
      </c>
      <c r="CJ180" s="1">
        <v>1</v>
      </c>
      <c r="CL180" s="1">
        <v>-37841.36602431997</v>
      </c>
      <c r="CM180" s="1">
        <v>-17082.384187839998</v>
      </c>
      <c r="CN180" s="1">
        <v>-6074.7789487999971</v>
      </c>
      <c r="CO180" s="1">
        <v>-3600.5204639999974</v>
      </c>
      <c r="CP180" s="1">
        <v>-979.90591215999996</v>
      </c>
      <c r="CQ180" s="1">
        <v>-99.663182879999979</v>
      </c>
      <c r="CR180" s="1">
        <v>-11.874688799999996</v>
      </c>
      <c r="CS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G180" s="1">
        <v>1</v>
      </c>
      <c r="DH180" s="1">
        <v>1</v>
      </c>
      <c r="DI180" s="1">
        <v>1.01</v>
      </c>
      <c r="DJ180" s="1">
        <v>1.03</v>
      </c>
      <c r="DK180" s="1">
        <v>1.585</v>
      </c>
      <c r="DL180" s="1">
        <v>3.6850000000000001</v>
      </c>
      <c r="DM180" s="1">
        <v>3.06</v>
      </c>
      <c r="DN180" s="1">
        <v>17.62</v>
      </c>
      <c r="DO180" s="1">
        <v>13.925000000000001</v>
      </c>
      <c r="DP180" s="1">
        <v>404.71499999999997</v>
      </c>
      <c r="DQ180" s="1">
        <v>75.12</v>
      </c>
      <c r="DR180" s="1">
        <v>8299.7800000000007</v>
      </c>
      <c r="DS180" s="1">
        <v>244.18965517241378</v>
      </c>
      <c r="DT180" s="1">
        <v>78374.18965517242</v>
      </c>
      <c r="DU180" s="1">
        <v>224.90909090909091</v>
      </c>
      <c r="DV180" s="1">
        <v>63087.909090909088</v>
      </c>
      <c r="EA180" s="1">
        <v>1.44</v>
      </c>
      <c r="EB180" s="1">
        <v>2.72</v>
      </c>
      <c r="EC180" s="1">
        <v>18.829999999999998</v>
      </c>
      <c r="ED180" s="1">
        <v>763.31</v>
      </c>
      <c r="EE180" s="1">
        <v>101.355</v>
      </c>
      <c r="EF180" s="1">
        <v>22687.125</v>
      </c>
      <c r="EG180" s="1">
        <v>250.42</v>
      </c>
      <c r="EH180" s="1">
        <v>146013.63</v>
      </c>
      <c r="EI180" s="1">
        <v>1340.73</v>
      </c>
      <c r="EJ180" s="1">
        <v>3908159.01</v>
      </c>
      <c r="EK180" s="1">
        <v>7461.6750000000002</v>
      </c>
      <c r="EL180" s="1">
        <v>82224297.644999996</v>
      </c>
      <c r="EM180" s="1">
        <v>24364.051724137931</v>
      </c>
      <c r="EN180" s="1">
        <v>781096931.87931037</v>
      </c>
      <c r="EO180" s="1">
        <v>22440</v>
      </c>
      <c r="EP180" s="1">
        <v>628726088.18181813</v>
      </c>
      <c r="EQ180" s="1">
        <f t="shared" si="552"/>
        <v>2.2367750000000006</v>
      </c>
      <c r="ER180" s="1" t="e">
        <f t="shared" ca="1" si="576"/>
        <v>#NAME?</v>
      </c>
      <c r="ES180" s="1" t="e">
        <f t="shared" ca="1" si="577"/>
        <v>#NAME?</v>
      </c>
      <c r="EV180" s="1">
        <v>1</v>
      </c>
      <c r="EW180" s="1">
        <v>1</v>
      </c>
      <c r="EX180" s="1">
        <v>1</v>
      </c>
      <c r="EY180" s="1">
        <v>1</v>
      </c>
      <c r="EZ180" s="1">
        <v>1</v>
      </c>
      <c r="FA180" s="1">
        <v>1</v>
      </c>
      <c r="FB180" s="1">
        <v>0.28999999999999998</v>
      </c>
      <c r="FC180" s="1">
        <v>0.11</v>
      </c>
      <c r="FE180" s="1">
        <v>-13.966419071195249</v>
      </c>
      <c r="FF180" s="1">
        <v>54.383550646244103</v>
      </c>
      <c r="FG180" s="1">
        <v>88.359096050654188</v>
      </c>
      <c r="FH180" s="1">
        <v>98.732711717440822</v>
      </c>
      <c r="FI180" s="1">
        <v>105.19777503195833</v>
      </c>
      <c r="FJ180" s="1">
        <v>106.61372641991392</v>
      </c>
      <c r="FK180" s="1">
        <v>106.74963128715792</v>
      </c>
      <c r="FL180" s="1">
        <v>106.75752528361595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Z180" s="1">
        <v>1</v>
      </c>
      <c r="GA180" s="1">
        <v>1</v>
      </c>
      <c r="GB180" s="1">
        <v>1</v>
      </c>
      <c r="GC180" s="1">
        <v>1</v>
      </c>
      <c r="GD180" s="1">
        <v>1.155</v>
      </c>
      <c r="GE180" s="1">
        <v>1.4750000000000001</v>
      </c>
      <c r="GF180" s="1">
        <v>1.72</v>
      </c>
      <c r="GG180" s="1">
        <v>3.57</v>
      </c>
      <c r="GH180" s="1">
        <v>5.9749999999999996</v>
      </c>
      <c r="GI180" s="1">
        <v>44.515000000000001</v>
      </c>
      <c r="GJ180" s="1">
        <v>14.635</v>
      </c>
      <c r="GK180" s="1">
        <v>261.185</v>
      </c>
      <c r="GL180" s="1">
        <v>22.875</v>
      </c>
      <c r="GM180" s="1">
        <v>629.38499999999999</v>
      </c>
      <c r="GN180" s="1">
        <v>22.875</v>
      </c>
      <c r="GO180" s="1">
        <v>629.38499999999999</v>
      </c>
      <c r="GT180" s="1">
        <v>1.5149999999999999</v>
      </c>
      <c r="GU180" s="1">
        <v>3.0649999999999999</v>
      </c>
      <c r="GV180" s="1">
        <v>5.4349999999999996</v>
      </c>
      <c r="GW180" s="1">
        <v>52.524999999999999</v>
      </c>
      <c r="GX180" s="1">
        <v>45.784999999999997</v>
      </c>
      <c r="GY180" s="1">
        <v>4025.5650000000001</v>
      </c>
      <c r="GZ180" s="1">
        <v>113.185</v>
      </c>
      <c r="HA180" s="1">
        <v>18984.825000000001</v>
      </c>
      <c r="HB180" s="1">
        <v>543.21</v>
      </c>
      <c r="HC180" s="1">
        <v>381612.97</v>
      </c>
      <c r="HD180" s="1">
        <v>1411.52</v>
      </c>
      <c r="HE180" s="1">
        <v>2464305.9300000002</v>
      </c>
      <c r="HF180" s="1">
        <v>2234.0700000000002</v>
      </c>
      <c r="HG180" s="1">
        <v>6053954.2999999998</v>
      </c>
      <c r="HH180" s="1">
        <v>2234.0700000000002</v>
      </c>
      <c r="HI180" s="1">
        <v>6053954.2999999998</v>
      </c>
      <c r="HJ180" s="1">
        <f t="shared" si="555"/>
        <v>2.2367750000000006</v>
      </c>
      <c r="HK180" s="1" t="e">
        <f t="shared" ca="1" si="578"/>
        <v>#NAME?</v>
      </c>
      <c r="HL180" s="1" t="e">
        <f t="shared" ca="1" si="579"/>
        <v>#NAME?</v>
      </c>
      <c r="HO180" s="1">
        <v>1</v>
      </c>
      <c r="HP180" s="1">
        <v>1</v>
      </c>
      <c r="HQ180" s="1">
        <v>1</v>
      </c>
      <c r="HR180" s="1">
        <v>1</v>
      </c>
      <c r="HS180" s="1">
        <v>1</v>
      </c>
      <c r="HT180" s="1">
        <v>1</v>
      </c>
      <c r="HU180" s="1">
        <v>1</v>
      </c>
      <c r="HV180" s="1">
        <v>1</v>
      </c>
      <c r="HX180" s="1">
        <v>-40.834107470213809</v>
      </c>
      <c r="HY180" s="1">
        <v>-21.381661311176522</v>
      </c>
      <c r="HZ180" s="1">
        <v>-8.1106215259482326</v>
      </c>
      <c r="IA180" s="1">
        <v>-3.923018305594701</v>
      </c>
      <c r="IB180" s="1">
        <v>-0.77472899364249725</v>
      </c>
      <c r="IC180" s="1">
        <v>-5.3892031061550869E-2</v>
      </c>
      <c r="ID180" s="1">
        <v>0</v>
      </c>
      <c r="IE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S180" s="1">
        <v>1</v>
      </c>
      <c r="IT180" s="1">
        <v>1</v>
      </c>
      <c r="IU180" s="1">
        <v>1.155</v>
      </c>
      <c r="IV180" s="1">
        <v>1.4650000000000001</v>
      </c>
      <c r="IW180" s="1">
        <v>3.4950000000000001</v>
      </c>
      <c r="IX180" s="1">
        <v>14.574999999999999</v>
      </c>
      <c r="IY180" s="1">
        <v>5.0449999999999999</v>
      </c>
      <c r="IZ180" s="1">
        <v>30.664999999999999</v>
      </c>
      <c r="JA180" s="1">
        <v>10.645</v>
      </c>
      <c r="JB180" s="1">
        <v>139.41499999999999</v>
      </c>
      <c r="JC180" s="1">
        <v>22.875</v>
      </c>
      <c r="JD180" s="1">
        <v>629.38499999999999</v>
      </c>
      <c r="JE180" s="1">
        <v>22.875</v>
      </c>
      <c r="JF180" s="1">
        <v>629.38499999999999</v>
      </c>
      <c r="JG180" s="1">
        <v>22.875</v>
      </c>
      <c r="JH180" s="1">
        <v>629.38499999999999</v>
      </c>
      <c r="JM180" s="1">
        <v>7.16</v>
      </c>
      <c r="JN180" s="1">
        <v>93.91</v>
      </c>
      <c r="JO180" s="1">
        <v>47.164999999999999</v>
      </c>
      <c r="JP180" s="1">
        <v>4063.2350000000001</v>
      </c>
      <c r="JQ180" s="1">
        <v>295.80500000000001</v>
      </c>
      <c r="JR180" s="1">
        <v>111984.325</v>
      </c>
      <c r="JS180" s="1">
        <v>453.99</v>
      </c>
      <c r="JT180" s="1">
        <v>257806.29</v>
      </c>
      <c r="JU180" s="1">
        <v>1014.91</v>
      </c>
      <c r="JV180" s="1">
        <v>1291948.8600000001</v>
      </c>
      <c r="JW180" s="1">
        <v>2234.0700000000002</v>
      </c>
      <c r="JX180" s="1">
        <v>6053954.2999999998</v>
      </c>
      <c r="JY180" s="1">
        <v>2234.0700000000002</v>
      </c>
      <c r="JZ180" s="1">
        <v>6053954.2999999998</v>
      </c>
      <c r="KA180" s="1">
        <v>2234.0700000000002</v>
      </c>
      <c r="KB180" s="1">
        <v>6053954.2999999998</v>
      </c>
      <c r="KC180" s="1">
        <f t="shared" si="558"/>
        <v>2.2367750000000006</v>
      </c>
      <c r="KD180" s="1" t="e">
        <f t="shared" ca="1" si="580"/>
        <v>#NAME?</v>
      </c>
      <c r="KE180" s="1" t="e">
        <f t="shared" ca="1" si="581"/>
        <v>#NAME?</v>
      </c>
      <c r="KH180" s="1">
        <v>1</v>
      </c>
      <c r="KI180" s="1">
        <v>1</v>
      </c>
      <c r="KJ180" s="1">
        <v>1</v>
      </c>
      <c r="KK180" s="1">
        <v>1</v>
      </c>
      <c r="KL180" s="1">
        <v>1</v>
      </c>
      <c r="KM180" s="1">
        <v>1</v>
      </c>
      <c r="KN180" s="1">
        <v>1</v>
      </c>
      <c r="KO180" s="1">
        <v>1</v>
      </c>
      <c r="KQ180" s="1">
        <v>13.662894968714244</v>
      </c>
      <c r="KR180" s="1">
        <v>16.669737914281917</v>
      </c>
      <c r="KS180" s="1">
        <v>18.996763792116685</v>
      </c>
      <c r="KT180" s="1">
        <v>19.538454092093286</v>
      </c>
      <c r="KU180" s="1">
        <v>19.905088093867441</v>
      </c>
      <c r="KV180" s="1">
        <v>20</v>
      </c>
      <c r="KW180" s="1">
        <v>20</v>
      </c>
      <c r="KX180" s="1">
        <v>20</v>
      </c>
      <c r="KZ180" s="1">
        <v>0</v>
      </c>
      <c r="LA180" s="1">
        <v>0</v>
      </c>
      <c r="LB180" s="1">
        <v>0</v>
      </c>
      <c r="LC180" s="1">
        <v>0</v>
      </c>
      <c r="LD180" s="1">
        <v>0</v>
      </c>
      <c r="LE180" s="1">
        <v>0</v>
      </c>
      <c r="LF180" s="1">
        <v>0</v>
      </c>
      <c r="LG180" s="1">
        <v>0</v>
      </c>
      <c r="LL180" s="1">
        <v>1.46</v>
      </c>
      <c r="LM180" s="1">
        <v>2.61</v>
      </c>
      <c r="LN180" s="1">
        <v>6.3849999999999998</v>
      </c>
      <c r="LO180" s="1">
        <v>53.454999999999998</v>
      </c>
      <c r="LP180" s="1">
        <v>23.05</v>
      </c>
      <c r="LQ180" s="1">
        <v>682.41</v>
      </c>
      <c r="LR180" s="1">
        <v>25.245000000000001</v>
      </c>
      <c r="LS180" s="1">
        <v>811.76499999999999</v>
      </c>
      <c r="LT180" s="1">
        <v>28.295000000000002</v>
      </c>
      <c r="LU180" s="1">
        <v>1005.965</v>
      </c>
      <c r="LV180" s="1">
        <v>28.295000000000002</v>
      </c>
      <c r="LW180" s="1">
        <v>1005.965</v>
      </c>
      <c r="LX180" s="1">
        <v>28.295000000000002</v>
      </c>
      <c r="LY180" s="1">
        <v>1005.965</v>
      </c>
      <c r="LZ180" s="1">
        <v>28.295000000000002</v>
      </c>
      <c r="MA180" s="1">
        <v>1005.965</v>
      </c>
      <c r="MF180" s="1">
        <v>87.96</v>
      </c>
      <c r="MG180" s="1">
        <v>12876.56</v>
      </c>
      <c r="MH180" s="1">
        <v>585.38</v>
      </c>
      <c r="MI180" s="1">
        <v>466981.94</v>
      </c>
      <c r="MJ180" s="1">
        <v>2251.4549999999999</v>
      </c>
      <c r="MK180" s="1">
        <v>6579090.165</v>
      </c>
      <c r="ML180" s="1">
        <v>2471.67</v>
      </c>
      <c r="MM180" s="1">
        <v>7851478.4500000002</v>
      </c>
      <c r="MN180" s="1">
        <v>2775.05</v>
      </c>
      <c r="MO180" s="1">
        <v>9753495.4900000002</v>
      </c>
      <c r="MP180" s="1">
        <v>2775.05</v>
      </c>
      <c r="MQ180" s="1">
        <v>9753495.4900000002</v>
      </c>
      <c r="MR180" s="1">
        <v>2775.05</v>
      </c>
      <c r="MS180" s="1">
        <v>9753495.4900000002</v>
      </c>
      <c r="MT180" s="1">
        <v>2775.05</v>
      </c>
      <c r="MU180" s="1">
        <v>9753495.4900000002</v>
      </c>
      <c r="MV180" s="1">
        <f t="shared" si="561"/>
        <v>2.2367750000000006</v>
      </c>
      <c r="MW180" s="1" t="e">
        <f t="shared" ca="1" si="582"/>
        <v>#NAME?</v>
      </c>
      <c r="MX180" s="1" t="e">
        <f t="shared" ca="1" si="583"/>
        <v>#NAME?</v>
      </c>
      <c r="NA180" s="1">
        <v>1</v>
      </c>
      <c r="NB180" s="1">
        <v>1</v>
      </c>
      <c r="NC180" s="1">
        <v>1</v>
      </c>
      <c r="ND180" s="1">
        <v>1</v>
      </c>
      <c r="NE180" s="1">
        <v>1</v>
      </c>
      <c r="NF180" s="1">
        <v>1</v>
      </c>
      <c r="NG180" s="1">
        <v>1</v>
      </c>
      <c r="NH180" s="1">
        <v>1</v>
      </c>
      <c r="NJ180" s="1">
        <v>0.55355252727438631</v>
      </c>
      <c r="NK180" s="1">
        <v>0.83176842246751181</v>
      </c>
      <c r="NL180" s="1">
        <v>0.98574944861999925</v>
      </c>
      <c r="NM180" s="1">
        <v>0.99431500366362158</v>
      </c>
      <c r="NN180" s="1">
        <v>1</v>
      </c>
      <c r="NO180" s="1">
        <v>1</v>
      </c>
      <c r="NP180" s="1">
        <v>1</v>
      </c>
      <c r="NQ180" s="1">
        <v>1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0</v>
      </c>
      <c r="NY180" s="1">
        <v>0</v>
      </c>
      <c r="NZ180" s="1">
        <v>0</v>
      </c>
    </row>
    <row r="181" spans="1:390" s="1" customFormat="1" x14ac:dyDescent="0.25">
      <c r="A181" s="1">
        <v>550</v>
      </c>
      <c r="B181" s="1">
        <v>200</v>
      </c>
      <c r="C181" s="1">
        <v>100</v>
      </c>
      <c r="D181" s="1" t="s">
        <v>341</v>
      </c>
      <c r="E181" s="1">
        <v>17.863070344999986</v>
      </c>
      <c r="F181" s="1">
        <v>319.96095797806481</v>
      </c>
      <c r="G181" s="1">
        <f t="shared" si="534"/>
        <v>0.87167582764686813</v>
      </c>
      <c r="H181" s="1" t="e">
        <f t="shared" ca="1" si="564"/>
        <v>#NAME?</v>
      </c>
      <c r="I181" s="1" t="e">
        <f t="shared" ca="1" si="565"/>
        <v>#NAME?</v>
      </c>
      <c r="J181" s="1">
        <f t="shared" si="537"/>
        <v>3.2478309718181792E-4</v>
      </c>
      <c r="K181" s="1" t="e">
        <f t="shared" ca="1" si="566"/>
        <v>#NAME?</v>
      </c>
      <c r="L181" s="1" t="e">
        <f t="shared" ca="1" si="567"/>
        <v>#NAME?</v>
      </c>
      <c r="M181" s="1">
        <v>0</v>
      </c>
      <c r="N181" s="1">
        <v>22406.97</v>
      </c>
      <c r="O181" s="1">
        <v>42102.894999999997</v>
      </c>
      <c r="P181" s="1">
        <v>1778874739.405</v>
      </c>
      <c r="Q181" s="1">
        <f t="shared" si="540"/>
        <v>6220972.0239751339</v>
      </c>
      <c r="R181" s="1" t="e">
        <f t="shared" ca="1" si="568"/>
        <v>#NAME?</v>
      </c>
      <c r="S181" s="1" t="e">
        <f t="shared" ca="1" si="569"/>
        <v>#NAME?</v>
      </c>
      <c r="T181" s="1">
        <v>54900</v>
      </c>
      <c r="U181" s="2">
        <v>3014010000</v>
      </c>
      <c r="V181" s="2">
        <f t="shared" si="543"/>
        <v>0</v>
      </c>
      <c r="W181" s="2" t="e">
        <f t="shared" ca="1" si="570"/>
        <v>#NAME?</v>
      </c>
      <c r="X181" s="2" t="e">
        <f t="shared" ca="1" si="571"/>
        <v>#NAME?</v>
      </c>
      <c r="Y181" s="2">
        <f t="shared" si="546"/>
        <v>0.99818181818181817</v>
      </c>
      <c r="Z181" s="2" t="e">
        <f t="shared" ca="1" si="572"/>
        <v>#NAME?</v>
      </c>
      <c r="AA181" s="2" t="e">
        <f t="shared" ca="1" si="573"/>
        <v>#NAME?</v>
      </c>
      <c r="AB181" s="2">
        <v>550</v>
      </c>
      <c r="AC181" s="2">
        <v>302500</v>
      </c>
      <c r="AD181" s="2"/>
      <c r="AE181" s="2">
        <v>7797</v>
      </c>
      <c r="AF181" s="2">
        <v>7797</v>
      </c>
      <c r="AG181" s="2">
        <v>1759.9849999999999</v>
      </c>
      <c r="AH181" s="2">
        <v>3105862.335</v>
      </c>
      <c r="AI181" s="2">
        <v>54900</v>
      </c>
      <c r="AJ181" s="2">
        <v>1598.18</v>
      </c>
      <c r="AK181" s="2">
        <v>2562422.48</v>
      </c>
      <c r="AL181" s="2"/>
      <c r="AM181" s="2"/>
      <c r="AN181" s="2">
        <v>1</v>
      </c>
      <c r="AO181" s="2">
        <v>1</v>
      </c>
      <c r="AP181" s="2">
        <v>1</v>
      </c>
      <c r="AQ181" s="2">
        <v>1</v>
      </c>
      <c r="AR181" s="2">
        <v>1</v>
      </c>
      <c r="AS181" s="2">
        <v>1</v>
      </c>
      <c r="AT181" s="2">
        <v>1</v>
      </c>
      <c r="AU181" s="2">
        <v>1</v>
      </c>
      <c r="AV181" s="2">
        <v>1</v>
      </c>
      <c r="AW181" s="2">
        <v>1</v>
      </c>
      <c r="AX181" s="2">
        <v>1</v>
      </c>
      <c r="AY181" s="2">
        <v>1</v>
      </c>
      <c r="AZ181" s="2">
        <v>1.07</v>
      </c>
      <c r="BA181" s="2">
        <v>1.21</v>
      </c>
      <c r="BB181" s="2">
        <v>73.084999999999994</v>
      </c>
      <c r="BC181" s="2">
        <v>6735.8549999999996</v>
      </c>
      <c r="BD181" s="2"/>
      <c r="BE181" s="2"/>
      <c r="BF181" s="2"/>
      <c r="BG181" s="2"/>
      <c r="BH181" s="2">
        <v>1.1200000000000001</v>
      </c>
      <c r="BI181" s="2">
        <v>1.38</v>
      </c>
      <c r="BJ181" s="2">
        <v>1.325</v>
      </c>
      <c r="BK181" s="2">
        <v>2.145</v>
      </c>
      <c r="BL181" s="2">
        <v>1.67</v>
      </c>
      <c r="BM181" s="1">
        <v>3.88</v>
      </c>
      <c r="BN181" s="1">
        <v>2.0249999999999999</v>
      </c>
      <c r="BO181" s="1">
        <v>6.1849999999999996</v>
      </c>
      <c r="BP181" s="1">
        <v>3.395</v>
      </c>
      <c r="BQ181" s="1">
        <v>23.295000000000002</v>
      </c>
      <c r="BR181" s="1">
        <v>9.5150000000000006</v>
      </c>
      <c r="BS181" s="1">
        <v>194.98500000000001</v>
      </c>
      <c r="BT181" s="1">
        <v>34.340000000000003</v>
      </c>
      <c r="BU181" s="1">
        <v>2304.8200000000002</v>
      </c>
      <c r="BV181" s="1">
        <v>7258</v>
      </c>
      <c r="BW181" s="1">
        <v>66608504.740000002</v>
      </c>
      <c r="BX181" s="1">
        <f t="shared" si="549"/>
        <v>2.0843749999999996</v>
      </c>
      <c r="BY181" s="1" t="e">
        <f t="shared" ca="1" si="574"/>
        <v>#NAME?</v>
      </c>
      <c r="BZ181" s="1" t="e">
        <f t="shared" ca="1" si="575"/>
        <v>#NAME?</v>
      </c>
      <c r="CC181" s="1">
        <v>1</v>
      </c>
      <c r="CD181" s="1">
        <v>1</v>
      </c>
      <c r="CE181" s="1">
        <v>1</v>
      </c>
      <c r="CF181" s="1">
        <v>1</v>
      </c>
      <c r="CG181" s="1">
        <v>1</v>
      </c>
      <c r="CH181" s="1">
        <v>1</v>
      </c>
      <c r="CI181" s="1">
        <v>1</v>
      </c>
      <c r="CJ181" s="1">
        <v>1</v>
      </c>
      <c r="CL181" s="1">
        <v>-29327.101315839998</v>
      </c>
      <c r="CM181" s="1">
        <v>-14584.858288959998</v>
      </c>
      <c r="CN181" s="1">
        <v>-6273.2483132800007</v>
      </c>
      <c r="CO181" s="1">
        <v>-3372.5541147200006</v>
      </c>
      <c r="CP181" s="1">
        <v>-926.64300688000014</v>
      </c>
      <c r="CQ181" s="1">
        <v>-99.317140640000105</v>
      </c>
      <c r="CR181" s="1">
        <v>-12.130869280000008</v>
      </c>
      <c r="CS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G181" s="1">
        <v>1</v>
      </c>
      <c r="DH181" s="1">
        <v>1</v>
      </c>
      <c r="DI181" s="1">
        <v>1.01</v>
      </c>
      <c r="DJ181" s="1">
        <v>1.03</v>
      </c>
      <c r="DK181" s="1">
        <v>1.675</v>
      </c>
      <c r="DL181" s="1">
        <v>4.0049999999999999</v>
      </c>
      <c r="DM181" s="1">
        <v>3.1749999999999998</v>
      </c>
      <c r="DN181" s="1">
        <v>20.315000000000001</v>
      </c>
      <c r="DO181" s="1">
        <v>14.685</v>
      </c>
      <c r="DP181" s="1">
        <v>408.59500000000003</v>
      </c>
      <c r="DQ181" s="1">
        <v>81.290000000000006</v>
      </c>
      <c r="DR181" s="1">
        <v>9806.26</v>
      </c>
      <c r="DS181" s="1">
        <v>315.09090909090907</v>
      </c>
      <c r="DT181" s="1">
        <v>125870.30303030302</v>
      </c>
      <c r="DU181" s="1">
        <v>313.58333333333331</v>
      </c>
      <c r="DV181" s="1">
        <v>115404.75</v>
      </c>
      <c r="EA181" s="1">
        <v>1.29</v>
      </c>
      <c r="EB181" s="1">
        <v>2.0099999999999998</v>
      </c>
      <c r="EC181" s="1">
        <v>22.18</v>
      </c>
      <c r="ED181" s="1">
        <v>1007.56</v>
      </c>
      <c r="EE181" s="1">
        <v>109.815</v>
      </c>
      <c r="EF181" s="1">
        <v>24956.525000000001</v>
      </c>
      <c r="EG181" s="1">
        <v>264.29500000000002</v>
      </c>
      <c r="EH181" s="1">
        <v>171806.86499999999</v>
      </c>
      <c r="EI181" s="1">
        <v>1419.635</v>
      </c>
      <c r="EJ181" s="1">
        <v>3935955.4849999999</v>
      </c>
      <c r="EK181" s="1">
        <v>8082.14</v>
      </c>
      <c r="EL181" s="1">
        <v>97309169.75</v>
      </c>
      <c r="EM181" s="1">
        <v>31459.78787878788</v>
      </c>
      <c r="EN181" s="1">
        <v>1255439266.060606</v>
      </c>
      <c r="EO181" s="1">
        <v>31309.5</v>
      </c>
      <c r="EP181" s="1">
        <v>1150922418.5</v>
      </c>
      <c r="EQ181" s="1">
        <f t="shared" si="552"/>
        <v>2.0843749999999996</v>
      </c>
      <c r="ER181" s="1" t="e">
        <f t="shared" ca="1" si="576"/>
        <v>#NAME?</v>
      </c>
      <c r="ES181" s="1" t="e">
        <f t="shared" ca="1" si="577"/>
        <v>#NAME?</v>
      </c>
      <c r="EV181" s="1">
        <v>1</v>
      </c>
      <c r="EW181" s="1">
        <v>1</v>
      </c>
      <c r="EX181" s="1">
        <v>1</v>
      </c>
      <c r="EY181" s="1">
        <v>1</v>
      </c>
      <c r="EZ181" s="1">
        <v>1</v>
      </c>
      <c r="FA181" s="1">
        <v>1</v>
      </c>
      <c r="FB181" s="1">
        <v>0.33</v>
      </c>
      <c r="FC181" s="1">
        <v>0.12</v>
      </c>
      <c r="FE181" s="1">
        <v>-12.264919828751943</v>
      </c>
      <c r="FF181" s="1">
        <v>55.632557331920573</v>
      </c>
      <c r="FG181" s="1">
        <v>89.199822688192725</v>
      </c>
      <c r="FH181" s="1">
        <v>98.635874997551014</v>
      </c>
      <c r="FI181" s="1">
        <v>105.1253466042796</v>
      </c>
      <c r="FJ181" s="1">
        <v>106.60007144861133</v>
      </c>
      <c r="FK181" s="1">
        <v>106.74947306592117</v>
      </c>
      <c r="FL181" s="1">
        <v>106.75752528361595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Z181" s="1">
        <v>1</v>
      </c>
      <c r="GA181" s="1">
        <v>1</v>
      </c>
      <c r="GB181" s="1">
        <v>1</v>
      </c>
      <c r="GC181" s="1">
        <v>1</v>
      </c>
      <c r="GD181" s="1">
        <v>1.08</v>
      </c>
      <c r="GE181" s="1">
        <v>1.24</v>
      </c>
      <c r="GF181" s="1">
        <v>1.6850000000000001</v>
      </c>
      <c r="GG181" s="1">
        <v>3.355</v>
      </c>
      <c r="GH181" s="1">
        <v>5.8550000000000004</v>
      </c>
      <c r="GI181" s="1">
        <v>43.454999999999998</v>
      </c>
      <c r="GJ181" s="1">
        <v>15.3</v>
      </c>
      <c r="GK181" s="1">
        <v>293.11</v>
      </c>
      <c r="GL181" s="1">
        <v>23.05</v>
      </c>
      <c r="GM181" s="1">
        <v>680.6</v>
      </c>
      <c r="GN181" s="1">
        <v>23.05</v>
      </c>
      <c r="GO181" s="1">
        <v>680.6</v>
      </c>
      <c r="GT181" s="1">
        <v>1.51</v>
      </c>
      <c r="GU181" s="1">
        <v>3.14</v>
      </c>
      <c r="GV181" s="1">
        <v>4.96</v>
      </c>
      <c r="GW181" s="1">
        <v>46.01</v>
      </c>
      <c r="GX181" s="1">
        <v>39.844999999999999</v>
      </c>
      <c r="GY181" s="1">
        <v>2808.1550000000002</v>
      </c>
      <c r="GZ181" s="1">
        <v>109.685</v>
      </c>
      <c r="HA181" s="1">
        <v>17574.244999999999</v>
      </c>
      <c r="HB181" s="1">
        <v>532.70500000000004</v>
      </c>
      <c r="HC181" s="1">
        <v>375270.89500000002</v>
      </c>
      <c r="HD181" s="1">
        <v>1477.8150000000001</v>
      </c>
      <c r="HE181" s="1">
        <v>2775057.0449999999</v>
      </c>
      <c r="HF181" s="1">
        <v>2258.34</v>
      </c>
      <c r="HG181" s="1">
        <v>6590813.3300000001</v>
      </c>
      <c r="HH181" s="1">
        <v>2258.34</v>
      </c>
      <c r="HI181" s="1">
        <v>6590813.3300000001</v>
      </c>
      <c r="HJ181" s="1">
        <f t="shared" si="555"/>
        <v>2.0843749999999996</v>
      </c>
      <c r="HK181" s="1" t="e">
        <f t="shared" ca="1" si="578"/>
        <v>#NAME?</v>
      </c>
      <c r="HL181" s="1" t="e">
        <f t="shared" ca="1" si="579"/>
        <v>#NAME?</v>
      </c>
      <c r="HO181" s="1">
        <v>1</v>
      </c>
      <c r="HP181" s="1">
        <v>1</v>
      </c>
      <c r="HQ181" s="1">
        <v>1</v>
      </c>
      <c r="HR181" s="1">
        <v>1</v>
      </c>
      <c r="HS181" s="1">
        <v>1</v>
      </c>
      <c r="HT181" s="1">
        <v>1</v>
      </c>
      <c r="HU181" s="1">
        <v>1</v>
      </c>
      <c r="HV181" s="1">
        <v>1</v>
      </c>
      <c r="HX181" s="1">
        <v>-38.036969289459172</v>
      </c>
      <c r="HY181" s="1">
        <v>-21.42600290636533</v>
      </c>
      <c r="HZ181" s="1">
        <v>-8.2638933989593415</v>
      </c>
      <c r="IA181" s="1">
        <v>-4.0550191892640797</v>
      </c>
      <c r="IB181" s="1">
        <v>-0.79043184037399572</v>
      </c>
      <c r="IC181" s="1">
        <v>-5.2306971324446429E-2</v>
      </c>
      <c r="ID181" s="1">
        <v>0</v>
      </c>
      <c r="IE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S181" s="1">
        <v>1</v>
      </c>
      <c r="IT181" s="1">
        <v>1</v>
      </c>
      <c r="IU181" s="1">
        <v>1.18</v>
      </c>
      <c r="IV181" s="1">
        <v>1.55</v>
      </c>
      <c r="IW181" s="1">
        <v>3.4350000000000001</v>
      </c>
      <c r="IX181" s="1">
        <v>15.074999999999999</v>
      </c>
      <c r="IY181" s="1">
        <v>5.1849999999999996</v>
      </c>
      <c r="IZ181" s="1">
        <v>33.594999999999999</v>
      </c>
      <c r="JA181" s="1">
        <v>11.965</v>
      </c>
      <c r="JB181" s="1">
        <v>176.655</v>
      </c>
      <c r="JC181" s="1">
        <v>23.05</v>
      </c>
      <c r="JD181" s="1">
        <v>680.6</v>
      </c>
      <c r="JE181" s="1">
        <v>23.05</v>
      </c>
      <c r="JF181" s="1">
        <v>680.6</v>
      </c>
      <c r="JG181" s="1">
        <v>23.05</v>
      </c>
      <c r="JH181" s="1">
        <v>680.6</v>
      </c>
      <c r="JM181" s="1">
        <v>6.6849999999999996</v>
      </c>
      <c r="JN181" s="1">
        <v>81.655000000000001</v>
      </c>
      <c r="JO181" s="1">
        <v>55.454999999999998</v>
      </c>
      <c r="JP181" s="1">
        <v>5024.9650000000001</v>
      </c>
      <c r="JQ181" s="1">
        <v>286.03500000000003</v>
      </c>
      <c r="JR181" s="1">
        <v>115873.08500000001</v>
      </c>
      <c r="JS181" s="1">
        <v>463.32</v>
      </c>
      <c r="JT181" s="1">
        <v>281676.59000000003</v>
      </c>
      <c r="JU181" s="1">
        <v>1144.58</v>
      </c>
      <c r="JV181" s="1">
        <v>1646083.81</v>
      </c>
      <c r="JW181" s="1">
        <v>2258.34</v>
      </c>
      <c r="JX181" s="1">
        <v>6590813.3300000001</v>
      </c>
      <c r="JY181" s="1">
        <v>2258.34</v>
      </c>
      <c r="JZ181" s="1">
        <v>6590813.3300000001</v>
      </c>
      <c r="KA181" s="1">
        <v>2258.34</v>
      </c>
      <c r="KB181" s="1">
        <v>6590813.3300000001</v>
      </c>
      <c r="KC181" s="1">
        <f t="shared" si="558"/>
        <v>2.0843749999999996</v>
      </c>
      <c r="KD181" s="1" t="e">
        <f t="shared" ca="1" si="580"/>
        <v>#NAME?</v>
      </c>
      <c r="KE181" s="1" t="e">
        <f t="shared" ca="1" si="581"/>
        <v>#NAME?</v>
      </c>
      <c r="KH181" s="1">
        <v>1</v>
      </c>
      <c r="KI181" s="1">
        <v>1</v>
      </c>
      <c r="KJ181" s="1">
        <v>1</v>
      </c>
      <c r="KK181" s="1">
        <v>1</v>
      </c>
      <c r="KL181" s="1">
        <v>1</v>
      </c>
      <c r="KM181" s="1">
        <v>1</v>
      </c>
      <c r="KN181" s="1">
        <v>1</v>
      </c>
      <c r="KO181" s="1">
        <v>1</v>
      </c>
      <c r="KQ181" s="1">
        <v>13.702326542431928</v>
      </c>
      <c r="KR181" s="1">
        <v>16.741623485985446</v>
      </c>
      <c r="KS181" s="1">
        <v>19.028073204237227</v>
      </c>
      <c r="KT181" s="1">
        <v>19.538560175152341</v>
      </c>
      <c r="KU181" s="1">
        <v>19.910361902687583</v>
      </c>
      <c r="KV181" s="1">
        <v>20</v>
      </c>
      <c r="KW181" s="1">
        <v>20</v>
      </c>
      <c r="KX181" s="1">
        <v>20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L181" s="1">
        <v>1.5249999999999999</v>
      </c>
      <c r="LM181" s="1">
        <v>2.8250000000000002</v>
      </c>
      <c r="LN181" s="1">
        <v>6.64</v>
      </c>
      <c r="LO181" s="1">
        <v>60.22</v>
      </c>
      <c r="LP181" s="1">
        <v>22.55</v>
      </c>
      <c r="LQ181" s="1">
        <v>665.38</v>
      </c>
      <c r="LR181" s="1">
        <v>24.155000000000001</v>
      </c>
      <c r="LS181" s="1">
        <v>743.26499999999999</v>
      </c>
      <c r="LT181" s="1">
        <v>28.504999999999999</v>
      </c>
      <c r="LU181" s="1">
        <v>1027.385</v>
      </c>
      <c r="LV181" s="1">
        <v>28.504999999999999</v>
      </c>
      <c r="LW181" s="1">
        <v>1027.385</v>
      </c>
      <c r="LX181" s="1">
        <v>28.504999999999999</v>
      </c>
      <c r="LY181" s="1">
        <v>1027.385</v>
      </c>
      <c r="LZ181" s="1">
        <v>28.504999999999999</v>
      </c>
      <c r="MA181" s="1">
        <v>1027.385</v>
      </c>
      <c r="MF181" s="1">
        <v>91.474999999999994</v>
      </c>
      <c r="MG181" s="1">
        <v>13798.415000000001</v>
      </c>
      <c r="MH181" s="1">
        <v>611.25</v>
      </c>
      <c r="MI181" s="1">
        <v>534208.26</v>
      </c>
      <c r="MJ181" s="1">
        <v>2206.31</v>
      </c>
      <c r="MK181" s="1">
        <v>6434390.4000000004</v>
      </c>
      <c r="ML181" s="1">
        <v>2366.12</v>
      </c>
      <c r="MM181" s="1">
        <v>7196353.0899999999</v>
      </c>
      <c r="MN181" s="1">
        <v>2800.94</v>
      </c>
      <c r="MO181" s="1">
        <v>9993801.0600000005</v>
      </c>
      <c r="MP181" s="1">
        <v>2800.94</v>
      </c>
      <c r="MQ181" s="1">
        <v>9993801.0600000005</v>
      </c>
      <c r="MR181" s="1">
        <v>2800.94</v>
      </c>
      <c r="MS181" s="1">
        <v>9993801.0600000005</v>
      </c>
      <c r="MT181" s="1">
        <v>2800.94</v>
      </c>
      <c r="MU181" s="1">
        <v>9993801.0600000005</v>
      </c>
      <c r="MV181" s="1">
        <f t="shared" si="561"/>
        <v>2.0843749999999996</v>
      </c>
      <c r="MW181" s="1" t="e">
        <f t="shared" ca="1" si="582"/>
        <v>#NAME?</v>
      </c>
      <c r="MX181" s="1" t="e">
        <f t="shared" ca="1" si="583"/>
        <v>#NAME?</v>
      </c>
      <c r="NA181" s="1">
        <v>1</v>
      </c>
      <c r="NB181" s="1">
        <v>1</v>
      </c>
      <c r="NC181" s="1">
        <v>1</v>
      </c>
      <c r="ND181" s="1">
        <v>1</v>
      </c>
      <c r="NE181" s="1">
        <v>1</v>
      </c>
      <c r="NF181" s="1">
        <v>1</v>
      </c>
      <c r="NG181" s="1">
        <v>1</v>
      </c>
      <c r="NH181" s="1">
        <v>1</v>
      </c>
      <c r="NJ181" s="1">
        <v>0.56130174710976288</v>
      </c>
      <c r="NK181" s="1">
        <v>0.82579402431686388</v>
      </c>
      <c r="NL181" s="1">
        <v>0.98083206694895197</v>
      </c>
      <c r="NM181" s="1">
        <v>0.99155864180355879</v>
      </c>
      <c r="NN181" s="1">
        <v>1</v>
      </c>
      <c r="NO181" s="1">
        <v>1</v>
      </c>
      <c r="NP181" s="1">
        <v>1</v>
      </c>
      <c r="NQ181" s="1">
        <v>1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0</v>
      </c>
      <c r="NY181" s="1">
        <v>0</v>
      </c>
      <c r="NZ181" s="1">
        <v>0</v>
      </c>
    </row>
    <row r="182" spans="1:390" s="1" customFormat="1" x14ac:dyDescent="0.25">
      <c r="A182" s="1">
        <v>600</v>
      </c>
      <c r="B182" s="1">
        <v>200</v>
      </c>
      <c r="C182" s="1">
        <v>100</v>
      </c>
      <c r="D182" s="1" t="s">
        <v>343</v>
      </c>
      <c r="E182" s="1">
        <v>20.634065030000009</v>
      </c>
      <c r="F182" s="1">
        <v>426.73951559034941</v>
      </c>
      <c r="G182" s="1">
        <f t="shared" si="534"/>
        <v>0.97487592808010959</v>
      </c>
      <c r="H182" s="1" t="e">
        <f t="shared" ca="1" si="564"/>
        <v>#NAME?</v>
      </c>
      <c r="I182" s="1" t="e">
        <f t="shared" ca="1" si="565"/>
        <v>#NAME?</v>
      </c>
      <c r="J182" s="1">
        <f t="shared" si="537"/>
        <v>3.4390108383333348E-4</v>
      </c>
      <c r="K182" s="1" t="e">
        <f t="shared" ca="1" si="566"/>
        <v>#NAME?</v>
      </c>
      <c r="L182" s="1" t="e">
        <f t="shared" ca="1" si="567"/>
        <v>#NAME?</v>
      </c>
      <c r="M182" s="1">
        <v>0</v>
      </c>
      <c r="N182" s="1">
        <v>25047.935000000001</v>
      </c>
      <c r="O182" s="1">
        <v>47594.065000000002</v>
      </c>
      <c r="P182" s="1">
        <v>2272280809.3850002</v>
      </c>
      <c r="Q182" s="1">
        <f t="shared" si="540"/>
        <v>7085786.1607751846</v>
      </c>
      <c r="R182" s="1" t="e">
        <f t="shared" ca="1" si="568"/>
        <v>#NAME?</v>
      </c>
      <c r="S182" s="1" t="e">
        <f t="shared" ca="1" si="569"/>
        <v>#NAME?</v>
      </c>
      <c r="T182" s="1">
        <v>59900</v>
      </c>
      <c r="U182" s="2">
        <v>3588010000</v>
      </c>
      <c r="V182" s="2">
        <f t="shared" si="543"/>
        <v>0</v>
      </c>
      <c r="W182" s="2" t="e">
        <f t="shared" ca="1" si="570"/>
        <v>#NAME?</v>
      </c>
      <c r="X182" s="2" t="e">
        <f t="shared" ca="1" si="571"/>
        <v>#NAME?</v>
      </c>
      <c r="Y182" s="2">
        <f t="shared" si="546"/>
        <v>0.99833333333333329</v>
      </c>
      <c r="Z182" s="2" t="e">
        <f t="shared" ca="1" si="572"/>
        <v>#NAME?</v>
      </c>
      <c r="AA182" s="2" t="e">
        <f t="shared" ca="1" si="573"/>
        <v>#NAME?</v>
      </c>
      <c r="AB182" s="2">
        <v>600</v>
      </c>
      <c r="AC182" s="2">
        <v>360000</v>
      </c>
      <c r="AD182" s="2"/>
      <c r="AE182" s="2">
        <v>7797</v>
      </c>
      <c r="AF182" s="2">
        <v>7797</v>
      </c>
      <c r="AG182" s="2">
        <v>1849.0650000000001</v>
      </c>
      <c r="AH182" s="2">
        <v>3428596.5550000002</v>
      </c>
      <c r="AI182" s="2">
        <v>59900</v>
      </c>
      <c r="AJ182" s="2">
        <v>1687.895</v>
      </c>
      <c r="AK182" s="2">
        <v>2858170.375</v>
      </c>
      <c r="AL182" s="2"/>
      <c r="AM182" s="2"/>
      <c r="AN182" s="2">
        <v>1</v>
      </c>
      <c r="AO182" s="2">
        <v>1</v>
      </c>
      <c r="AP182" s="2">
        <v>1</v>
      </c>
      <c r="AQ182" s="2">
        <v>1</v>
      </c>
      <c r="AR182" s="2">
        <v>1</v>
      </c>
      <c r="AS182" s="2">
        <v>1</v>
      </c>
      <c r="AT182" s="2">
        <v>1</v>
      </c>
      <c r="AU182" s="2">
        <v>1</v>
      </c>
      <c r="AV182" s="2">
        <v>1</v>
      </c>
      <c r="AW182" s="2">
        <v>1</v>
      </c>
      <c r="AX182" s="2">
        <v>1</v>
      </c>
      <c r="AY182" s="2">
        <v>1</v>
      </c>
      <c r="AZ182" s="2">
        <v>1.0449999999999999</v>
      </c>
      <c r="BA182" s="2">
        <v>1.135</v>
      </c>
      <c r="BB182" s="2">
        <v>69.48</v>
      </c>
      <c r="BC182" s="2">
        <v>5853.21</v>
      </c>
      <c r="BD182" s="2"/>
      <c r="BE182" s="2"/>
      <c r="BF182" s="2"/>
      <c r="BG182" s="2"/>
      <c r="BH182" s="2">
        <v>1.1000000000000001</v>
      </c>
      <c r="BI182" s="2">
        <v>1.32</v>
      </c>
      <c r="BJ182" s="2">
        <v>1.375</v>
      </c>
      <c r="BK182" s="2">
        <v>2.3849999999999998</v>
      </c>
      <c r="BL182" s="2">
        <v>1.7</v>
      </c>
      <c r="BM182" s="1">
        <v>3.91</v>
      </c>
      <c r="BN182" s="1">
        <v>2.0649999999999999</v>
      </c>
      <c r="BO182" s="1">
        <v>6.0750000000000002</v>
      </c>
      <c r="BP182" s="1">
        <v>3.46</v>
      </c>
      <c r="BQ182" s="1">
        <v>19.47</v>
      </c>
      <c r="BR182" s="1">
        <v>11.175000000000001</v>
      </c>
      <c r="BS182" s="1">
        <v>239.995</v>
      </c>
      <c r="BT182" s="1">
        <v>35.11</v>
      </c>
      <c r="BU182" s="1">
        <v>2138.9699999999998</v>
      </c>
      <c r="BV182" s="1">
        <v>6897.6750000000002</v>
      </c>
      <c r="BW182" s="1">
        <v>57848100.075000003</v>
      </c>
      <c r="BX182" s="1">
        <f t="shared" si="549"/>
        <v>1.8107750000000005</v>
      </c>
      <c r="BY182" s="1" t="e">
        <f t="shared" ca="1" si="574"/>
        <v>#NAME?</v>
      </c>
      <c r="BZ182" s="1" t="e">
        <f t="shared" ca="1" si="575"/>
        <v>#NAME?</v>
      </c>
      <c r="CC182" s="1">
        <v>1</v>
      </c>
      <c r="CD182" s="1">
        <v>1</v>
      </c>
      <c r="CE182" s="1">
        <v>1</v>
      </c>
      <c r="CF182" s="1">
        <v>1</v>
      </c>
      <c r="CG182" s="1">
        <v>1</v>
      </c>
      <c r="CH182" s="1">
        <v>1</v>
      </c>
      <c r="CI182" s="1">
        <v>1</v>
      </c>
      <c r="CJ182" s="1">
        <v>1</v>
      </c>
      <c r="CL182" s="1">
        <v>-36611.217888959989</v>
      </c>
      <c r="CM182" s="1">
        <v>-16642.511556000001</v>
      </c>
      <c r="CN182" s="1">
        <v>-7167.3293396799991</v>
      </c>
      <c r="CO182" s="1">
        <v>-3656.1099758399996</v>
      </c>
      <c r="CP182" s="1">
        <v>-1173.1213744000001</v>
      </c>
      <c r="CQ182" s="1">
        <v>-101.01165664000001</v>
      </c>
      <c r="CR182" s="1">
        <v>-13.362108960000006</v>
      </c>
      <c r="CS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G182" s="1">
        <v>1</v>
      </c>
      <c r="DH182" s="1">
        <v>1</v>
      </c>
      <c r="DI182" s="1">
        <v>1.0049999999999999</v>
      </c>
      <c r="DJ182" s="1">
        <v>1.0149999999999999</v>
      </c>
      <c r="DK182" s="1">
        <v>1.5</v>
      </c>
      <c r="DL182" s="1">
        <v>3.22</v>
      </c>
      <c r="DM182" s="1">
        <v>3.0550000000000002</v>
      </c>
      <c r="DN182" s="1">
        <v>20.965</v>
      </c>
      <c r="DO182" s="1">
        <v>14.244999999999999</v>
      </c>
      <c r="DP182" s="1">
        <v>427.01499999999999</v>
      </c>
      <c r="DQ182" s="1">
        <v>76.305000000000007</v>
      </c>
      <c r="DR182" s="1">
        <v>8596.1350000000002</v>
      </c>
      <c r="DS182" s="1">
        <v>291.29761904761904</v>
      </c>
      <c r="DT182" s="1">
        <v>120658.05952380953</v>
      </c>
      <c r="DU182" s="1">
        <v>321.45161290322579</v>
      </c>
      <c r="DV182" s="1">
        <v>131621.12903225806</v>
      </c>
      <c r="EA182" s="1">
        <v>1.375</v>
      </c>
      <c r="EB182" s="1">
        <v>2.355</v>
      </c>
      <c r="EC182" s="1">
        <v>18.5</v>
      </c>
      <c r="ED182" s="1">
        <v>661.76</v>
      </c>
      <c r="EE182" s="1">
        <v>91.055000000000007</v>
      </c>
      <c r="EF182" s="1">
        <v>19247.005000000001</v>
      </c>
      <c r="EG182" s="1">
        <v>254.02500000000001</v>
      </c>
      <c r="EH182" s="1">
        <v>182821.745</v>
      </c>
      <c r="EI182" s="1">
        <v>1375.45</v>
      </c>
      <c r="EJ182" s="1">
        <v>4135094.45</v>
      </c>
      <c r="EK182" s="1">
        <v>7583.33</v>
      </c>
      <c r="EL182" s="1">
        <v>85209958.709999993</v>
      </c>
      <c r="EM182" s="1">
        <v>29078.523809523809</v>
      </c>
      <c r="EN182" s="1">
        <v>1203442561.5476191</v>
      </c>
      <c r="EO182" s="1">
        <v>32086.129032258064</v>
      </c>
      <c r="EP182" s="1">
        <v>1312221698.5806451</v>
      </c>
      <c r="EQ182" s="1">
        <f t="shared" si="552"/>
        <v>1.8107750000000005</v>
      </c>
      <c r="ER182" s="1" t="e">
        <f t="shared" ca="1" si="576"/>
        <v>#NAME?</v>
      </c>
      <c r="ES182" s="1" t="e">
        <f t="shared" ca="1" si="577"/>
        <v>#NAME?</v>
      </c>
      <c r="EV182" s="1">
        <v>1</v>
      </c>
      <c r="EW182" s="1">
        <v>1</v>
      </c>
      <c r="EX182" s="1">
        <v>1</v>
      </c>
      <c r="EY182" s="1">
        <v>1</v>
      </c>
      <c r="EZ182" s="1">
        <v>1</v>
      </c>
      <c r="FA182" s="1">
        <v>1</v>
      </c>
      <c r="FB182" s="1">
        <v>0.42</v>
      </c>
      <c r="FC182" s="1">
        <v>0.155</v>
      </c>
      <c r="FE182" s="1">
        <v>-8.7135998118199627</v>
      </c>
      <c r="FF182" s="1">
        <v>57.011640492699911</v>
      </c>
      <c r="FG182" s="1">
        <v>89.68758915105164</v>
      </c>
      <c r="FH182" s="1">
        <v>99.244397692230507</v>
      </c>
      <c r="FI182" s="1">
        <v>105.18567275053765</v>
      </c>
      <c r="FJ182" s="1">
        <v>106.62316028246981</v>
      </c>
      <c r="FK182" s="1">
        <v>106.74921412929682</v>
      </c>
      <c r="FL182" s="1">
        <v>106.75752528361593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Z182" s="1">
        <v>1</v>
      </c>
      <c r="GA182" s="1">
        <v>1</v>
      </c>
      <c r="GB182" s="1">
        <v>1</v>
      </c>
      <c r="GC182" s="1">
        <v>1</v>
      </c>
      <c r="GD182" s="1">
        <v>1.095</v>
      </c>
      <c r="GE182" s="1">
        <v>1.2849999999999999</v>
      </c>
      <c r="GF182" s="1">
        <v>1.71</v>
      </c>
      <c r="GG182" s="1">
        <v>3.54</v>
      </c>
      <c r="GH182" s="1">
        <v>5.9649999999999999</v>
      </c>
      <c r="GI182" s="1">
        <v>44.055</v>
      </c>
      <c r="GJ182" s="1">
        <v>14.49</v>
      </c>
      <c r="GK182" s="1">
        <v>267.77</v>
      </c>
      <c r="GL182" s="1">
        <v>22.145</v>
      </c>
      <c r="GM182" s="1">
        <v>593.02499999999998</v>
      </c>
      <c r="GN182" s="1">
        <v>22.145</v>
      </c>
      <c r="GO182" s="1">
        <v>593.02499999999998</v>
      </c>
      <c r="GT182" s="1">
        <v>1.36</v>
      </c>
      <c r="GU182" s="1">
        <v>2.34</v>
      </c>
      <c r="GV182" s="1">
        <v>4.88</v>
      </c>
      <c r="GW182" s="1">
        <v>41.32</v>
      </c>
      <c r="GX182" s="1">
        <v>42.064999999999998</v>
      </c>
      <c r="GY182" s="1">
        <v>3035.4850000000001</v>
      </c>
      <c r="GZ182" s="1">
        <v>116.05500000000001</v>
      </c>
      <c r="HA182" s="1">
        <v>20196.084999999999</v>
      </c>
      <c r="HB182" s="1">
        <v>544.25</v>
      </c>
      <c r="HC182" s="1">
        <v>382270.34</v>
      </c>
      <c r="HD182" s="1">
        <v>1397.59</v>
      </c>
      <c r="HE182" s="1">
        <v>2532531.36</v>
      </c>
      <c r="HF182" s="1">
        <v>2163.9450000000002</v>
      </c>
      <c r="HG182" s="1">
        <v>5710521.8949999996</v>
      </c>
      <c r="HH182" s="1">
        <v>2163.9450000000002</v>
      </c>
      <c r="HI182" s="1">
        <v>5710521.8949999996</v>
      </c>
      <c r="HJ182" s="1">
        <f t="shared" si="555"/>
        <v>1.8107750000000005</v>
      </c>
      <c r="HK182" s="1" t="e">
        <f t="shared" ca="1" si="578"/>
        <v>#NAME?</v>
      </c>
      <c r="HL182" s="1" t="e">
        <f t="shared" ca="1" si="579"/>
        <v>#NAME?</v>
      </c>
      <c r="HO182" s="1">
        <v>1</v>
      </c>
      <c r="HP182" s="1">
        <v>1</v>
      </c>
      <c r="HQ182" s="1">
        <v>1</v>
      </c>
      <c r="HR182" s="1">
        <v>1</v>
      </c>
      <c r="HS182" s="1">
        <v>1</v>
      </c>
      <c r="HT182" s="1">
        <v>1</v>
      </c>
      <c r="HU182" s="1">
        <v>1</v>
      </c>
      <c r="HV182" s="1">
        <v>1</v>
      </c>
      <c r="HX182" s="1">
        <v>-41.322961675137236</v>
      </c>
      <c r="HY182" s="1">
        <v>-21.533984582860011</v>
      </c>
      <c r="HZ182" s="1">
        <v>-8.4820723528257798</v>
      </c>
      <c r="IA182" s="1">
        <v>-4.0158565111788578</v>
      </c>
      <c r="IB182" s="1">
        <v>-0.72351857721485047</v>
      </c>
      <c r="IC182" s="1">
        <v>-5.2703236258722537E-2</v>
      </c>
      <c r="ID182" s="1">
        <v>0</v>
      </c>
      <c r="IE182" s="1">
        <v>0</v>
      </c>
      <c r="IG182" s="1">
        <v>0</v>
      </c>
      <c r="IH182" s="1">
        <v>0</v>
      </c>
      <c r="II182" s="1">
        <v>0</v>
      </c>
      <c r="IJ182" s="1">
        <v>0</v>
      </c>
      <c r="IK182" s="1">
        <v>0</v>
      </c>
      <c r="IL182" s="1">
        <v>0</v>
      </c>
      <c r="IM182" s="1">
        <v>0</v>
      </c>
      <c r="IN182" s="1">
        <v>0</v>
      </c>
      <c r="IS182" s="1">
        <v>1</v>
      </c>
      <c r="IT182" s="1">
        <v>1</v>
      </c>
      <c r="IU182" s="1">
        <v>1.1200000000000001</v>
      </c>
      <c r="IV182" s="1">
        <v>1.38</v>
      </c>
      <c r="IW182" s="1">
        <v>3.32</v>
      </c>
      <c r="IX182" s="1">
        <v>13.42</v>
      </c>
      <c r="IY182" s="1">
        <v>5.0149999999999997</v>
      </c>
      <c r="IZ182" s="1">
        <v>30.754999999999999</v>
      </c>
      <c r="JA182" s="1">
        <v>10.494999999999999</v>
      </c>
      <c r="JB182" s="1">
        <v>134.80500000000001</v>
      </c>
      <c r="JC182" s="1">
        <v>22.145</v>
      </c>
      <c r="JD182" s="1">
        <v>593.02499999999998</v>
      </c>
      <c r="JE182" s="1">
        <v>22.145</v>
      </c>
      <c r="JF182" s="1">
        <v>593.02499999999998</v>
      </c>
      <c r="JG182" s="1">
        <v>22.145</v>
      </c>
      <c r="JH182" s="1">
        <v>593.02499999999998</v>
      </c>
      <c r="JM182" s="1">
        <v>6.83</v>
      </c>
      <c r="JN182" s="1">
        <v>84.09</v>
      </c>
      <c r="JO182" s="1">
        <v>48.07</v>
      </c>
      <c r="JP182" s="1">
        <v>3912.06</v>
      </c>
      <c r="JQ182" s="1">
        <v>275.28500000000003</v>
      </c>
      <c r="JR182" s="1">
        <v>100123.005</v>
      </c>
      <c r="JS182" s="1">
        <v>449.245</v>
      </c>
      <c r="JT182" s="1">
        <v>258605.965</v>
      </c>
      <c r="JU182" s="1">
        <v>995.95500000000004</v>
      </c>
      <c r="JV182" s="1">
        <v>1240626.165</v>
      </c>
      <c r="JW182" s="1">
        <v>2163.9450000000002</v>
      </c>
      <c r="JX182" s="1">
        <v>5710521.8949999996</v>
      </c>
      <c r="JY182" s="1">
        <v>2163.9450000000002</v>
      </c>
      <c r="JZ182" s="1">
        <v>5710521.8949999996</v>
      </c>
      <c r="KA182" s="1">
        <v>2163.9450000000002</v>
      </c>
      <c r="KB182" s="1">
        <v>5710521.8949999996</v>
      </c>
      <c r="KC182" s="1">
        <f t="shared" si="558"/>
        <v>1.8107750000000005</v>
      </c>
      <c r="KD182" s="1" t="e">
        <f t="shared" ca="1" si="580"/>
        <v>#NAME?</v>
      </c>
      <c r="KE182" s="1" t="e">
        <f t="shared" ca="1" si="581"/>
        <v>#NAME?</v>
      </c>
      <c r="KH182" s="1">
        <v>1</v>
      </c>
      <c r="KI182" s="1">
        <v>1</v>
      </c>
      <c r="KJ182" s="1">
        <v>1</v>
      </c>
      <c r="KK182" s="1">
        <v>1</v>
      </c>
      <c r="KL182" s="1">
        <v>1</v>
      </c>
      <c r="KM182" s="1">
        <v>1</v>
      </c>
      <c r="KN182" s="1">
        <v>1</v>
      </c>
      <c r="KO182" s="1">
        <v>1</v>
      </c>
      <c r="KQ182" s="1">
        <v>13.663741985889136</v>
      </c>
      <c r="KR182" s="1">
        <v>16.693852401740109</v>
      </c>
      <c r="KS182" s="1">
        <v>18.995574342733857</v>
      </c>
      <c r="KT182" s="1">
        <v>19.512610595909752</v>
      </c>
      <c r="KU182" s="1">
        <v>19.908778090996616</v>
      </c>
      <c r="KV182" s="1">
        <v>20</v>
      </c>
      <c r="KW182" s="1">
        <v>20</v>
      </c>
      <c r="KX182" s="1">
        <v>20</v>
      </c>
      <c r="KZ182" s="1">
        <v>0</v>
      </c>
      <c r="LA182" s="1">
        <v>0</v>
      </c>
      <c r="LB182" s="1">
        <v>0</v>
      </c>
      <c r="LC182" s="1">
        <v>0</v>
      </c>
      <c r="LD182" s="1">
        <v>0</v>
      </c>
      <c r="LE182" s="1">
        <v>0</v>
      </c>
      <c r="LF182" s="1">
        <v>0</v>
      </c>
      <c r="LG182" s="1">
        <v>0</v>
      </c>
      <c r="LL182" s="1">
        <v>1.48</v>
      </c>
      <c r="LM182" s="1">
        <v>2.67</v>
      </c>
      <c r="LN182" s="1">
        <v>6.6749999999999998</v>
      </c>
      <c r="LO182" s="1">
        <v>56.555</v>
      </c>
      <c r="LP182" s="1">
        <v>22.94</v>
      </c>
      <c r="LQ182" s="1">
        <v>685.24</v>
      </c>
      <c r="LR182" s="1">
        <v>25.52</v>
      </c>
      <c r="LS182" s="1">
        <v>811.71</v>
      </c>
      <c r="LT182" s="1">
        <v>27.88</v>
      </c>
      <c r="LU182" s="1">
        <v>950.86</v>
      </c>
      <c r="LV182" s="1">
        <v>27.88</v>
      </c>
      <c r="LW182" s="1">
        <v>950.86</v>
      </c>
      <c r="LX182" s="1">
        <v>27.88</v>
      </c>
      <c r="LY182" s="1">
        <v>950.86</v>
      </c>
      <c r="LZ182" s="1">
        <v>27.88</v>
      </c>
      <c r="MA182" s="1">
        <v>950.86</v>
      </c>
      <c r="MF182" s="1">
        <v>88.57</v>
      </c>
      <c r="MG182" s="1">
        <v>13208.04</v>
      </c>
      <c r="MH182" s="1">
        <v>617.54499999999996</v>
      </c>
      <c r="MI182" s="1">
        <v>502429.10499999998</v>
      </c>
      <c r="MJ182" s="1">
        <v>2241.06</v>
      </c>
      <c r="MK182" s="1">
        <v>6620097.7300000004</v>
      </c>
      <c r="ML182" s="1">
        <v>2499.895</v>
      </c>
      <c r="MM182" s="1">
        <v>7860739.4450000003</v>
      </c>
      <c r="MN182" s="1">
        <v>2733.75</v>
      </c>
      <c r="MO182" s="1">
        <v>9216497.7899999991</v>
      </c>
      <c r="MP182" s="1">
        <v>2733.75</v>
      </c>
      <c r="MQ182" s="1">
        <v>9216497.7899999991</v>
      </c>
      <c r="MR182" s="1">
        <v>2733.75</v>
      </c>
      <c r="MS182" s="1">
        <v>9216497.7899999991</v>
      </c>
      <c r="MT182" s="1">
        <v>2733.75</v>
      </c>
      <c r="MU182" s="1">
        <v>9216497.7899999991</v>
      </c>
      <c r="MV182" s="1">
        <f t="shared" si="561"/>
        <v>1.8107750000000005</v>
      </c>
      <c r="MW182" s="1" t="e">
        <f t="shared" ca="1" si="582"/>
        <v>#NAME?</v>
      </c>
      <c r="MX182" s="1" t="e">
        <f t="shared" ca="1" si="583"/>
        <v>#NAME?</v>
      </c>
      <c r="NA182" s="1">
        <v>1</v>
      </c>
      <c r="NB182" s="1">
        <v>1</v>
      </c>
      <c r="NC182" s="1">
        <v>1</v>
      </c>
      <c r="ND182" s="1">
        <v>1</v>
      </c>
      <c r="NE182" s="1">
        <v>1</v>
      </c>
      <c r="NF182" s="1">
        <v>1</v>
      </c>
      <c r="NG182" s="1">
        <v>1</v>
      </c>
      <c r="NH182" s="1">
        <v>1</v>
      </c>
      <c r="NJ182" s="1">
        <v>0.56216245886515248</v>
      </c>
      <c r="NK182" s="1">
        <v>0.83081126937325378</v>
      </c>
      <c r="NL182" s="1">
        <v>0.98171875002409914</v>
      </c>
      <c r="NM182" s="1">
        <v>0.99465954889612906</v>
      </c>
      <c r="NN182" s="1">
        <v>1</v>
      </c>
      <c r="NO182" s="1">
        <v>1</v>
      </c>
      <c r="NP182" s="1">
        <v>1</v>
      </c>
      <c r="NQ182" s="1">
        <v>1</v>
      </c>
      <c r="NS182" s="1">
        <v>0</v>
      </c>
      <c r="NT182" s="1">
        <v>0</v>
      </c>
      <c r="NU182" s="1">
        <v>0</v>
      </c>
      <c r="NV182" s="1">
        <v>0</v>
      </c>
      <c r="NW182" s="1">
        <v>0</v>
      </c>
      <c r="NX182" s="1">
        <v>0</v>
      </c>
      <c r="NY182" s="1">
        <v>0</v>
      </c>
      <c r="NZ182" s="1">
        <v>0</v>
      </c>
    </row>
    <row r="183" spans="1:390" s="1" customFormat="1" x14ac:dyDescent="0.25">
      <c r="A183" s="1">
        <v>650</v>
      </c>
      <c r="B183" s="1">
        <v>200</v>
      </c>
      <c r="C183" s="1">
        <v>100</v>
      </c>
      <c r="D183" s="1" t="s">
        <v>341</v>
      </c>
      <c r="E183" s="1">
        <v>22.474969040000001</v>
      </c>
      <c r="F183" s="1">
        <v>506.09115423163553</v>
      </c>
      <c r="G183" s="1">
        <f t="shared" si="534"/>
        <v>0.96692088267695908</v>
      </c>
      <c r="H183" s="1" t="e">
        <f t="shared" ref="H183:H188" ca="1" si="584">E183-КОРЕНЬ(G183)/КОРЕНЬ(B183)*$B$1</f>
        <v>#NAME?</v>
      </c>
      <c r="I183" s="1" t="e">
        <f t="shared" ref="I183:I188" ca="1" si="585">E183+КОРЕНЬ(G183)/КОРЕНЬ(B183)*$B$1</f>
        <v>#NAME?</v>
      </c>
      <c r="J183" s="1">
        <f t="shared" si="537"/>
        <v>3.4576875446153848E-4</v>
      </c>
      <c r="K183" s="1" t="e">
        <f t="shared" ref="K183:K188" ca="1" si="586">J183-КОРЕНЬ(G183)/КОРЕНЬ(B183)*$B$1</f>
        <v>#NAME?</v>
      </c>
      <c r="L183" s="1" t="e">
        <f t="shared" ref="L183:L188" ca="1" si="587">J183+КОРЕНЬ(G183)/КОРЕНЬ(B183)*$B$1</f>
        <v>#NAME?</v>
      </c>
      <c r="M183" s="1">
        <v>0</v>
      </c>
      <c r="N183" s="1">
        <v>27674.58</v>
      </c>
      <c r="O183" s="1">
        <v>53153.555</v>
      </c>
      <c r="P183" s="1">
        <v>2834366793.7849998</v>
      </c>
      <c r="Q183" s="1">
        <f t="shared" si="540"/>
        <v>9066384.6469750404</v>
      </c>
      <c r="R183" s="1" t="e">
        <f t="shared" ref="R183:R188" ca="1" si="588">O183-КОРЕНЬ(Q183)/КОРЕНЬ(B183)*$B$1</f>
        <v>#NAME?</v>
      </c>
      <c r="S183" s="1" t="e">
        <f t="shared" ref="S183:S188" ca="1" si="589">O183+КОРЕНЬ(Q183)/КОРЕНЬ(B183)*$B$1</f>
        <v>#NAME?</v>
      </c>
      <c r="T183" s="1">
        <v>64900</v>
      </c>
      <c r="U183" s="2">
        <v>4212010000</v>
      </c>
      <c r="V183" s="2">
        <f t="shared" si="543"/>
        <v>0</v>
      </c>
      <c r="W183" s="2" t="e">
        <f t="shared" ref="W183:W188" ca="1" si="590">T183-КОРЕНЬ(V183)/КОРЕНЬ(B183)*$B$1</f>
        <v>#NAME?</v>
      </c>
      <c r="X183" s="2" t="e">
        <f t="shared" ref="X183:X188" ca="1" si="591">T183+КОРЕНЬ(V183)/КОРЕНЬ(B183)*$B$1</f>
        <v>#NAME?</v>
      </c>
      <c r="Y183" s="2">
        <f t="shared" si="546"/>
        <v>0.99846153846153851</v>
      </c>
      <c r="Z183" s="2" t="e">
        <f t="shared" ref="Z183:Z188" ca="1" si="592">Y183-КОРЕНЬ(V183)/КОРЕНЬ(B183)*$B$1</f>
        <v>#NAME?</v>
      </c>
      <c r="AA183" s="2" t="e">
        <f t="shared" ref="AA183:AA188" ca="1" si="593">Y183+КОРЕНЬ(V183)/КОРЕНЬ(B183)*$B$1</f>
        <v>#NAME?</v>
      </c>
      <c r="AB183" s="2">
        <v>650</v>
      </c>
      <c r="AC183" s="2">
        <v>422500</v>
      </c>
      <c r="AD183" s="2"/>
      <c r="AE183" s="2">
        <v>7797</v>
      </c>
      <c r="AF183" s="2">
        <v>7797</v>
      </c>
      <c r="AG183" s="2">
        <v>1937.46</v>
      </c>
      <c r="AH183" s="2">
        <v>3763118.62</v>
      </c>
      <c r="AI183" s="2">
        <v>64900</v>
      </c>
      <c r="AJ183" s="2">
        <v>1776.39</v>
      </c>
      <c r="AK183" s="2">
        <v>3165084.86</v>
      </c>
      <c r="AL183" s="2"/>
      <c r="AM183" s="2"/>
      <c r="AN183" s="2">
        <v>1</v>
      </c>
      <c r="AO183" s="2">
        <v>1</v>
      </c>
      <c r="AP183" s="2">
        <v>1</v>
      </c>
      <c r="AQ183" s="2">
        <v>1</v>
      </c>
      <c r="AR183" s="2">
        <v>1</v>
      </c>
      <c r="AS183" s="2">
        <v>1</v>
      </c>
      <c r="AT183" s="2">
        <v>1</v>
      </c>
      <c r="AU183" s="2">
        <v>1</v>
      </c>
      <c r="AV183" s="2">
        <v>1</v>
      </c>
      <c r="AW183" s="2">
        <v>1</v>
      </c>
      <c r="AX183" s="2">
        <v>1</v>
      </c>
      <c r="AY183" s="2">
        <v>1</v>
      </c>
      <c r="AZ183" s="2">
        <v>1.0649999999999999</v>
      </c>
      <c r="BA183" s="2">
        <v>1.1950000000000001</v>
      </c>
      <c r="BB183" s="2">
        <v>71.2</v>
      </c>
      <c r="BC183" s="2">
        <v>6115.65</v>
      </c>
      <c r="BD183" s="2"/>
      <c r="BE183" s="2"/>
      <c r="BF183" s="2"/>
      <c r="BG183" s="2"/>
      <c r="BH183" s="2">
        <v>1.1000000000000001</v>
      </c>
      <c r="BI183" s="2">
        <v>1.31</v>
      </c>
      <c r="BJ183" s="2">
        <v>1.3149999999999999</v>
      </c>
      <c r="BK183" s="2">
        <v>2.165</v>
      </c>
      <c r="BL183" s="2">
        <v>1.615</v>
      </c>
      <c r="BM183" s="1">
        <v>3.5649999999999999</v>
      </c>
      <c r="BN183" s="1">
        <v>1.89</v>
      </c>
      <c r="BO183" s="1">
        <v>5.23</v>
      </c>
      <c r="BP183" s="1">
        <v>3.085</v>
      </c>
      <c r="BQ183" s="1">
        <v>15.115</v>
      </c>
      <c r="BR183" s="1">
        <v>10.16</v>
      </c>
      <c r="BS183" s="1">
        <v>181.83</v>
      </c>
      <c r="BT183" s="1">
        <v>32.869999999999997</v>
      </c>
      <c r="BU183" s="1">
        <v>2225.5300000000002</v>
      </c>
      <c r="BV183" s="1">
        <v>7067.7</v>
      </c>
      <c r="BW183" s="1">
        <v>60408028.130000003</v>
      </c>
      <c r="BX183" s="1">
        <f t="shared" si="549"/>
        <v>1.6579000000000006</v>
      </c>
      <c r="BY183" s="1" t="e">
        <f t="shared" ref="BY183:BY188" ca="1" si="594">BN183-КОРЕНЬ(BP183)/КОРЕНЬ(B183)*$B$1</f>
        <v>#NAME?</v>
      </c>
      <c r="BZ183" s="1" t="e">
        <f t="shared" ref="BZ183:BZ188" ca="1" si="595">BN183+КОРЕНЬ(BP183)/КОРЕНЬ(B183)*$B$1</f>
        <v>#NAME?</v>
      </c>
      <c r="CC183" s="1">
        <v>1</v>
      </c>
      <c r="CD183" s="1">
        <v>1</v>
      </c>
      <c r="CE183" s="1">
        <v>1</v>
      </c>
      <c r="CF183" s="1">
        <v>1</v>
      </c>
      <c r="CG183" s="1">
        <v>1</v>
      </c>
      <c r="CH183" s="1">
        <v>1</v>
      </c>
      <c r="CI183" s="1">
        <v>1</v>
      </c>
      <c r="CJ183" s="1">
        <v>1</v>
      </c>
      <c r="CL183" s="1">
        <v>-28240.317588959988</v>
      </c>
      <c r="CM183" s="1">
        <v>-14872.965669919995</v>
      </c>
      <c r="CN183" s="1">
        <v>-6853.7696123200003</v>
      </c>
      <c r="CO183" s="1">
        <v>-3909.8767272000009</v>
      </c>
      <c r="CP183" s="1">
        <v>-985.75290527999982</v>
      </c>
      <c r="CQ183" s="1">
        <v>-99.125502720000028</v>
      </c>
      <c r="CR183" s="1">
        <v>-12.70445488</v>
      </c>
      <c r="CS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G183" s="1">
        <v>1</v>
      </c>
      <c r="DH183" s="1">
        <v>1</v>
      </c>
      <c r="DI183" s="1">
        <v>1</v>
      </c>
      <c r="DJ183" s="1">
        <v>1</v>
      </c>
      <c r="DK183" s="1">
        <v>1.56</v>
      </c>
      <c r="DL183" s="1">
        <v>3.28</v>
      </c>
      <c r="DM183" s="1">
        <v>3.13</v>
      </c>
      <c r="DN183" s="1">
        <v>19.16</v>
      </c>
      <c r="DO183" s="1">
        <v>15.6</v>
      </c>
      <c r="DP183" s="1">
        <v>495.32</v>
      </c>
      <c r="DQ183" s="1">
        <v>80.974999999999994</v>
      </c>
      <c r="DR183" s="1">
        <v>9373.1849999999995</v>
      </c>
      <c r="DS183" s="1">
        <v>324.61728395061726</v>
      </c>
      <c r="DT183" s="1">
        <v>138126.14814814815</v>
      </c>
      <c r="DU183" s="1">
        <v>364.33333333333331</v>
      </c>
      <c r="DV183" s="1">
        <v>157754.6</v>
      </c>
      <c r="EA183" s="1">
        <v>1.385</v>
      </c>
      <c r="EB183" s="1">
        <v>2.375</v>
      </c>
      <c r="EC183" s="1">
        <v>18.670000000000002</v>
      </c>
      <c r="ED183" s="1">
        <v>627.79</v>
      </c>
      <c r="EE183" s="1">
        <v>94.23</v>
      </c>
      <c r="EF183" s="1">
        <v>17900.189999999999</v>
      </c>
      <c r="EG183" s="1">
        <v>257.995</v>
      </c>
      <c r="EH183" s="1">
        <v>162094.95499999999</v>
      </c>
      <c r="EI183" s="1">
        <v>1507.49</v>
      </c>
      <c r="EJ183" s="1">
        <v>4789689.8499999996</v>
      </c>
      <c r="EK183" s="1">
        <v>8045.7950000000001</v>
      </c>
      <c r="EL183" s="1">
        <v>92918736.305000007</v>
      </c>
      <c r="EM183" s="1">
        <v>32409.592592592591</v>
      </c>
      <c r="EN183" s="1">
        <v>1377828709.5679011</v>
      </c>
      <c r="EO183" s="1">
        <v>36384.699999999997</v>
      </c>
      <c r="EP183" s="1">
        <v>1574011063.3</v>
      </c>
      <c r="EQ183" s="1">
        <f t="shared" si="552"/>
        <v>1.6579000000000006</v>
      </c>
      <c r="ER183" s="1" t="e">
        <f t="shared" ref="ER183:ER188" ca="1" si="596">BN183-КОРЕНЬ(BP183)/КОРЕНЬ(B183)*$B$1</f>
        <v>#NAME?</v>
      </c>
      <c r="ES183" s="1" t="e">
        <f t="shared" ref="ES183:ES188" ca="1" si="597">BN183+КОРЕНЬ(BP183)/КОРЕНЬ(B183)*$B$1</f>
        <v>#NAME?</v>
      </c>
      <c r="EV183" s="1">
        <v>1</v>
      </c>
      <c r="EW183" s="1">
        <v>1</v>
      </c>
      <c r="EX183" s="1">
        <v>1</v>
      </c>
      <c r="EY183" s="1">
        <v>1</v>
      </c>
      <c r="EZ183" s="1">
        <v>1</v>
      </c>
      <c r="FA183" s="1">
        <v>1</v>
      </c>
      <c r="FB183" s="1">
        <v>0.40500000000000003</v>
      </c>
      <c r="FC183" s="1">
        <v>0.15</v>
      </c>
      <c r="FE183" s="1">
        <v>-10.039298498047229</v>
      </c>
      <c r="FF183" s="1">
        <v>55.394123158150407</v>
      </c>
      <c r="FG183" s="1">
        <v>88.95396714938785</v>
      </c>
      <c r="FH183" s="1">
        <v>98.375512475863701</v>
      </c>
      <c r="FI183" s="1">
        <v>105.15689308155858</v>
      </c>
      <c r="FJ183" s="1">
        <v>106.61534230498941</v>
      </c>
      <c r="FK183" s="1">
        <v>106.74917491182312</v>
      </c>
      <c r="FL183" s="1">
        <v>106.75752528361593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Z183" s="1">
        <v>1</v>
      </c>
      <c r="GA183" s="1">
        <v>1</v>
      </c>
      <c r="GB183" s="1">
        <v>1</v>
      </c>
      <c r="GC183" s="1">
        <v>1</v>
      </c>
      <c r="GD183" s="1">
        <v>1.125</v>
      </c>
      <c r="GE183" s="1">
        <v>1.375</v>
      </c>
      <c r="GF183" s="1">
        <v>1.7250000000000001</v>
      </c>
      <c r="GG183" s="1">
        <v>3.625</v>
      </c>
      <c r="GH183" s="1">
        <v>6.3550000000000004</v>
      </c>
      <c r="GI183" s="1">
        <v>51.064999999999998</v>
      </c>
      <c r="GJ183" s="1">
        <v>14.904999999999999</v>
      </c>
      <c r="GK183" s="1">
        <v>278.17500000000001</v>
      </c>
      <c r="GL183" s="1">
        <v>21.59</v>
      </c>
      <c r="GM183" s="1">
        <v>578.69000000000005</v>
      </c>
      <c r="GN183" s="1">
        <v>21.59</v>
      </c>
      <c r="GO183" s="1">
        <v>578.69000000000005</v>
      </c>
      <c r="GT183" s="1">
        <v>1.365</v>
      </c>
      <c r="GU183" s="1">
        <v>2.3149999999999999</v>
      </c>
      <c r="GV183" s="1">
        <v>5.43</v>
      </c>
      <c r="GW183" s="1">
        <v>53.58</v>
      </c>
      <c r="GX183" s="1">
        <v>46.965000000000003</v>
      </c>
      <c r="GY183" s="1">
        <v>3921.7350000000001</v>
      </c>
      <c r="GZ183" s="1">
        <v>116.11499999999999</v>
      </c>
      <c r="HA183" s="1">
        <v>20071.845000000001</v>
      </c>
      <c r="HB183" s="1">
        <v>580.44000000000005</v>
      </c>
      <c r="HC183" s="1">
        <v>442160.42</v>
      </c>
      <c r="HD183" s="1">
        <v>1441.1</v>
      </c>
      <c r="HE183" s="1">
        <v>2635565.25</v>
      </c>
      <c r="HF183" s="1">
        <v>2111.605</v>
      </c>
      <c r="HG183" s="1">
        <v>5586882.1950000003</v>
      </c>
      <c r="HH183" s="1">
        <v>2111.605</v>
      </c>
      <c r="HI183" s="1">
        <v>5586882.1950000003</v>
      </c>
      <c r="HJ183" s="1">
        <f t="shared" si="555"/>
        <v>1.6579000000000006</v>
      </c>
      <c r="HK183" s="1" t="e">
        <f t="shared" ref="HK183:HK188" ca="1" si="598">BN183-КОРЕНЬ(BP183)/КОРЕНЬ(B183)*$B$1</f>
        <v>#NAME?</v>
      </c>
      <c r="HL183" s="1" t="e">
        <f t="shared" ref="HL183:HL188" ca="1" si="599">BN183+КОРЕНЬ(BP183)/КОРЕНЬ(B183)*$B$1</f>
        <v>#NAME?</v>
      </c>
      <c r="HO183" s="1">
        <v>1</v>
      </c>
      <c r="HP183" s="1">
        <v>1</v>
      </c>
      <c r="HQ183" s="1">
        <v>1</v>
      </c>
      <c r="HR183" s="1">
        <v>1</v>
      </c>
      <c r="HS183" s="1">
        <v>1</v>
      </c>
      <c r="HT183" s="1">
        <v>1</v>
      </c>
      <c r="HU183" s="1">
        <v>1</v>
      </c>
      <c r="HV183" s="1">
        <v>1</v>
      </c>
      <c r="HX183" s="1">
        <v>-41.024744315144538</v>
      </c>
      <c r="HY183" s="1">
        <v>-21.780056618414662</v>
      </c>
      <c r="HZ183" s="1">
        <v>-8.1402306346071995</v>
      </c>
      <c r="IA183" s="1">
        <v>-4.102438607162763</v>
      </c>
      <c r="IB183" s="1">
        <v>-0.787164541198491</v>
      </c>
      <c r="IC183" s="1">
        <v>-5.0325646653065881E-2</v>
      </c>
      <c r="ID183" s="1">
        <v>0</v>
      </c>
      <c r="IE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S183" s="1">
        <v>1</v>
      </c>
      <c r="IT183" s="1">
        <v>1</v>
      </c>
      <c r="IU183" s="1">
        <v>1.1599999999999999</v>
      </c>
      <c r="IV183" s="1">
        <v>1.49</v>
      </c>
      <c r="IW183" s="1">
        <v>3.415</v>
      </c>
      <c r="IX183" s="1">
        <v>14.574999999999999</v>
      </c>
      <c r="IY183" s="1">
        <v>5.01</v>
      </c>
      <c r="IZ183" s="1">
        <v>31.49</v>
      </c>
      <c r="JA183" s="1">
        <v>11.525</v>
      </c>
      <c r="JB183" s="1">
        <v>164.38499999999999</v>
      </c>
      <c r="JC183" s="1">
        <v>21.59</v>
      </c>
      <c r="JD183" s="1">
        <v>578.69000000000005</v>
      </c>
      <c r="JE183" s="1">
        <v>21.59</v>
      </c>
      <c r="JF183" s="1">
        <v>578.69000000000005</v>
      </c>
      <c r="JG183" s="1">
        <v>21.59</v>
      </c>
      <c r="JH183" s="1">
        <v>578.69000000000005</v>
      </c>
      <c r="JM183" s="1">
        <v>6.63</v>
      </c>
      <c r="JN183" s="1">
        <v>81.03</v>
      </c>
      <c r="JO183" s="1">
        <v>48.405000000000001</v>
      </c>
      <c r="JP183" s="1">
        <v>4181.9350000000004</v>
      </c>
      <c r="JQ183" s="1">
        <v>287.98500000000001</v>
      </c>
      <c r="JR183" s="1">
        <v>112361.505</v>
      </c>
      <c r="JS183" s="1">
        <v>445.34500000000003</v>
      </c>
      <c r="JT183" s="1">
        <v>262461.77500000002</v>
      </c>
      <c r="JU183" s="1">
        <v>1104.01</v>
      </c>
      <c r="JV183" s="1">
        <v>1535064.68</v>
      </c>
      <c r="JW183" s="1">
        <v>2111.605</v>
      </c>
      <c r="JX183" s="1">
        <v>5586882.1950000003</v>
      </c>
      <c r="JY183" s="1">
        <v>2111.605</v>
      </c>
      <c r="JZ183" s="1">
        <v>5586882.1950000003</v>
      </c>
      <c r="KA183" s="1">
        <v>2111.605</v>
      </c>
      <c r="KB183" s="1">
        <v>5586882.1950000003</v>
      </c>
      <c r="KC183" s="1">
        <f t="shared" si="558"/>
        <v>1.6579000000000006</v>
      </c>
      <c r="KD183" s="1" t="e">
        <f t="shared" ref="KD183:KD188" ca="1" si="600">BN183-КОРЕНЬ(BP183)/КОРЕНЬ(B183)*$B$1</f>
        <v>#NAME?</v>
      </c>
      <c r="KE183" s="1" t="e">
        <f t="shared" ref="KE183:KE188" ca="1" si="601">BN183+КОРЕНЬ(BP183)/КОРЕНЬ(B183)*$B$1</f>
        <v>#NAME?</v>
      </c>
      <c r="KH183" s="1">
        <v>1</v>
      </c>
      <c r="KI183" s="1">
        <v>1</v>
      </c>
      <c r="KJ183" s="1">
        <v>1</v>
      </c>
      <c r="KK183" s="1">
        <v>1</v>
      </c>
      <c r="KL183" s="1">
        <v>1</v>
      </c>
      <c r="KM183" s="1">
        <v>1</v>
      </c>
      <c r="KN183" s="1">
        <v>1</v>
      </c>
      <c r="KO183" s="1">
        <v>1</v>
      </c>
      <c r="KQ183" s="1">
        <v>13.741508349382634</v>
      </c>
      <c r="KR183" s="1">
        <v>16.733391777536347</v>
      </c>
      <c r="KS183" s="1">
        <v>19.019579647158857</v>
      </c>
      <c r="KT183" s="1">
        <v>19.499045964803262</v>
      </c>
      <c r="KU183" s="1">
        <v>19.915147212855342</v>
      </c>
      <c r="KV183" s="1">
        <v>20</v>
      </c>
      <c r="KW183" s="1">
        <v>20</v>
      </c>
      <c r="KX183" s="1">
        <v>20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L183" s="1">
        <v>1.5</v>
      </c>
      <c r="LM183" s="1">
        <v>2.76</v>
      </c>
      <c r="LN183" s="1">
        <v>6.58</v>
      </c>
      <c r="LO183" s="1">
        <v>57.94</v>
      </c>
      <c r="LP183" s="1">
        <v>23.01</v>
      </c>
      <c r="LQ183" s="1">
        <v>685.6</v>
      </c>
      <c r="LR183" s="1">
        <v>24.844999999999999</v>
      </c>
      <c r="LS183" s="1">
        <v>783.85500000000002</v>
      </c>
      <c r="LT183" s="1">
        <v>29.01</v>
      </c>
      <c r="LU183" s="1">
        <v>1056.51</v>
      </c>
      <c r="LV183" s="1">
        <v>29.01</v>
      </c>
      <c r="LW183" s="1">
        <v>1056.51</v>
      </c>
      <c r="LX183" s="1">
        <v>29.01</v>
      </c>
      <c r="LY183" s="1">
        <v>1056.51</v>
      </c>
      <c r="LZ183" s="1">
        <v>29.01</v>
      </c>
      <c r="MA183" s="1">
        <v>1056.51</v>
      </c>
      <c r="MF183" s="1">
        <v>91.11</v>
      </c>
      <c r="MG183" s="1">
        <v>13422.36</v>
      </c>
      <c r="MH183" s="1">
        <v>604.98</v>
      </c>
      <c r="MI183" s="1">
        <v>513550.65</v>
      </c>
      <c r="MJ183" s="1">
        <v>2248.5650000000001</v>
      </c>
      <c r="MK183" s="1">
        <v>6621840.6550000003</v>
      </c>
      <c r="ML183" s="1">
        <v>2431.0149999999999</v>
      </c>
      <c r="MM183" s="1">
        <v>7579387.2549999999</v>
      </c>
      <c r="MN183" s="1">
        <v>2847.85</v>
      </c>
      <c r="MO183" s="1">
        <v>10262364.16</v>
      </c>
      <c r="MP183" s="1">
        <v>2847.85</v>
      </c>
      <c r="MQ183" s="1">
        <v>10262364.16</v>
      </c>
      <c r="MR183" s="1">
        <v>2847.85</v>
      </c>
      <c r="MS183" s="1">
        <v>10262364.16</v>
      </c>
      <c r="MT183" s="1">
        <v>2847.85</v>
      </c>
      <c r="MU183" s="1">
        <v>10262364.16</v>
      </c>
      <c r="MV183" s="1">
        <f t="shared" si="561"/>
        <v>1.6579000000000006</v>
      </c>
      <c r="MW183" s="1" t="e">
        <f t="shared" ref="MW183:MW188" ca="1" si="602">BN183-КОРЕНЬ(BP183)/КОРЕНЬ(B183)*$B$1</f>
        <v>#NAME?</v>
      </c>
      <c r="MX183" s="1" t="e">
        <f t="shared" ref="MX183:MX188" ca="1" si="603">BN183+КОРЕНЬ(BP183)/КОРЕНЬ(B183)*$B$1</f>
        <v>#NAME?</v>
      </c>
      <c r="NA183" s="1">
        <v>1</v>
      </c>
      <c r="NB183" s="1">
        <v>1</v>
      </c>
      <c r="NC183" s="1">
        <v>1</v>
      </c>
      <c r="ND183" s="1">
        <v>1</v>
      </c>
      <c r="NE183" s="1">
        <v>1</v>
      </c>
      <c r="NF183" s="1">
        <v>1</v>
      </c>
      <c r="NG183" s="1">
        <v>1</v>
      </c>
      <c r="NH183" s="1">
        <v>1</v>
      </c>
      <c r="NJ183" s="1">
        <v>0.55203698383373001</v>
      </c>
      <c r="NK183" s="1">
        <v>0.82440143163630009</v>
      </c>
      <c r="NL183" s="1">
        <v>0.98095113535876766</v>
      </c>
      <c r="NM183" s="1">
        <v>0.99207545965232058</v>
      </c>
      <c r="NN183" s="1">
        <v>1</v>
      </c>
      <c r="NO183" s="1">
        <v>1</v>
      </c>
      <c r="NP183" s="1">
        <v>1</v>
      </c>
      <c r="NQ183" s="1">
        <v>1</v>
      </c>
      <c r="NS183" s="1">
        <v>0</v>
      </c>
      <c r="NT183" s="1">
        <v>0</v>
      </c>
      <c r="NU183" s="1">
        <v>0</v>
      </c>
      <c r="NV183" s="1">
        <v>0</v>
      </c>
      <c r="NW183" s="1">
        <v>0</v>
      </c>
      <c r="NX183" s="1">
        <v>0</v>
      </c>
      <c r="NY183" s="1">
        <v>0</v>
      </c>
      <c r="NZ183" s="1">
        <v>0</v>
      </c>
    </row>
    <row r="184" spans="1:390" s="1" customFormat="1" x14ac:dyDescent="0.25">
      <c r="A184" s="1">
        <v>700</v>
      </c>
      <c r="B184" s="1">
        <v>200</v>
      </c>
      <c r="C184" s="1">
        <v>100</v>
      </c>
      <c r="D184" s="1" t="s">
        <v>343</v>
      </c>
      <c r="E184" s="1">
        <v>24.125951150000009</v>
      </c>
      <c r="F184" s="1">
        <v>583.13483437172954</v>
      </c>
      <c r="G184" s="1">
        <f t="shared" si="534"/>
        <v>1.0733154795427708</v>
      </c>
      <c r="H184" s="1" t="e">
        <f t="shared" ca="1" si="584"/>
        <v>#NAME?</v>
      </c>
      <c r="I184" s="1" t="e">
        <f t="shared" ca="1" si="585"/>
        <v>#NAME?</v>
      </c>
      <c r="J184" s="1">
        <f t="shared" si="537"/>
        <v>3.4465644500000016E-4</v>
      </c>
      <c r="K184" s="1" t="e">
        <f t="shared" ca="1" si="586"/>
        <v>#NAME?</v>
      </c>
      <c r="L184" s="1" t="e">
        <f t="shared" ca="1" si="587"/>
        <v>#NAME?</v>
      </c>
      <c r="M184" s="1">
        <v>0</v>
      </c>
      <c r="N184" s="1">
        <v>30349.279999999999</v>
      </c>
      <c r="O184" s="1">
        <v>58884.834999999999</v>
      </c>
      <c r="P184" s="1">
        <v>3478397452.085</v>
      </c>
      <c r="Q184" s="1">
        <f t="shared" si="540"/>
        <v>10973659.107775211</v>
      </c>
      <c r="R184" s="1" t="e">
        <f t="shared" ca="1" si="588"/>
        <v>#NAME?</v>
      </c>
      <c r="S184" s="1" t="e">
        <f t="shared" ca="1" si="589"/>
        <v>#NAME?</v>
      </c>
      <c r="T184" s="1">
        <v>69900</v>
      </c>
      <c r="U184" s="2">
        <v>4886010000</v>
      </c>
      <c r="V184" s="2">
        <f t="shared" si="543"/>
        <v>0</v>
      </c>
      <c r="W184" s="2" t="e">
        <f t="shared" ca="1" si="590"/>
        <v>#NAME?</v>
      </c>
      <c r="X184" s="2" t="e">
        <f t="shared" ca="1" si="591"/>
        <v>#NAME?</v>
      </c>
      <c r="Y184" s="2">
        <f t="shared" si="546"/>
        <v>0.99857142857142855</v>
      </c>
      <c r="Z184" s="2" t="e">
        <f t="shared" ca="1" si="592"/>
        <v>#NAME?</v>
      </c>
      <c r="AA184" s="2" t="e">
        <f t="shared" ca="1" si="593"/>
        <v>#NAME?</v>
      </c>
      <c r="AB184" s="2">
        <v>700</v>
      </c>
      <c r="AC184" s="2">
        <v>490000</v>
      </c>
      <c r="AD184" s="2"/>
      <c r="AE184" s="2">
        <v>7797</v>
      </c>
      <c r="AF184" s="2">
        <v>7797</v>
      </c>
      <c r="AG184" s="2">
        <v>2013.595</v>
      </c>
      <c r="AH184" s="2">
        <v>4065345.2949999999</v>
      </c>
      <c r="AI184" s="2">
        <v>69900</v>
      </c>
      <c r="AJ184" s="2">
        <v>1852.47</v>
      </c>
      <c r="AK184" s="2">
        <v>3442469.88</v>
      </c>
      <c r="AL184" s="2"/>
      <c r="AM184" s="2"/>
      <c r="AN184" s="2">
        <v>1</v>
      </c>
      <c r="AO184" s="2">
        <v>1</v>
      </c>
      <c r="AP184" s="2">
        <v>1</v>
      </c>
      <c r="AQ184" s="2">
        <v>1</v>
      </c>
      <c r="AR184" s="2">
        <v>1</v>
      </c>
      <c r="AS184" s="2">
        <v>1</v>
      </c>
      <c r="AT184" s="2">
        <v>1</v>
      </c>
      <c r="AU184" s="2">
        <v>1</v>
      </c>
      <c r="AV184" s="2">
        <v>1</v>
      </c>
      <c r="AW184" s="2">
        <v>1</v>
      </c>
      <c r="AX184" s="2">
        <v>1</v>
      </c>
      <c r="AY184" s="2">
        <v>1</v>
      </c>
      <c r="AZ184" s="2">
        <v>1.0349999999999999</v>
      </c>
      <c r="BA184" s="2">
        <v>1.105</v>
      </c>
      <c r="BB184" s="2">
        <v>72.97</v>
      </c>
      <c r="BC184" s="2">
        <v>6590.4</v>
      </c>
      <c r="BD184" s="2"/>
      <c r="BE184" s="2"/>
      <c r="BF184" s="2"/>
      <c r="BG184" s="2"/>
      <c r="BH184" s="2">
        <v>1.085</v>
      </c>
      <c r="BI184" s="2">
        <v>1.2849999999999999</v>
      </c>
      <c r="BJ184" s="2">
        <v>1.335</v>
      </c>
      <c r="BK184" s="2">
        <v>2.2250000000000001</v>
      </c>
      <c r="BL184" s="2">
        <v>1.6850000000000001</v>
      </c>
      <c r="BM184" s="1">
        <v>4.0350000000000001</v>
      </c>
      <c r="BN184" s="1">
        <v>2.0150000000000001</v>
      </c>
      <c r="BO184" s="1">
        <v>5.8250000000000002</v>
      </c>
      <c r="BP184" s="1">
        <v>3.32</v>
      </c>
      <c r="BQ184" s="1">
        <v>18.260000000000002</v>
      </c>
      <c r="BR184" s="1">
        <v>10.225</v>
      </c>
      <c r="BS184" s="1">
        <v>190.655</v>
      </c>
      <c r="BT184" s="1">
        <v>31.54</v>
      </c>
      <c r="BU184" s="1">
        <v>1766.07</v>
      </c>
      <c r="BV184" s="1">
        <v>7247.9750000000004</v>
      </c>
      <c r="BW184" s="1">
        <v>65178452.534999996</v>
      </c>
      <c r="BX184" s="1">
        <f t="shared" si="549"/>
        <v>1.7647749999999993</v>
      </c>
      <c r="BY184" s="1" t="e">
        <f t="shared" ca="1" si="594"/>
        <v>#NAME?</v>
      </c>
      <c r="BZ184" s="1" t="e">
        <f t="shared" ca="1" si="595"/>
        <v>#NAME?</v>
      </c>
      <c r="CC184" s="1">
        <v>1</v>
      </c>
      <c r="CD184" s="1">
        <v>1</v>
      </c>
      <c r="CE184" s="1">
        <v>1</v>
      </c>
      <c r="CF184" s="1">
        <v>1</v>
      </c>
      <c r="CG184" s="1">
        <v>1</v>
      </c>
      <c r="CH184" s="1">
        <v>1</v>
      </c>
      <c r="CI184" s="1">
        <v>1</v>
      </c>
      <c r="CJ184" s="1">
        <v>1</v>
      </c>
      <c r="CL184" s="1">
        <v>-32384.411632159979</v>
      </c>
      <c r="CM184" s="1">
        <v>-15868.453529279996</v>
      </c>
      <c r="CN184" s="1">
        <v>-7309.214866719999</v>
      </c>
      <c r="CO184" s="1">
        <v>-3808.8917556800006</v>
      </c>
      <c r="CP184" s="1">
        <v>-884.40745520000007</v>
      </c>
      <c r="CQ184" s="1">
        <v>-104.15682528000004</v>
      </c>
      <c r="CR184" s="1">
        <v>-11.139265760000006</v>
      </c>
      <c r="CS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G184" s="1">
        <v>1</v>
      </c>
      <c r="DH184" s="1">
        <v>1</v>
      </c>
      <c r="DI184" s="1">
        <v>1.0049999999999999</v>
      </c>
      <c r="DJ184" s="1">
        <v>1.0149999999999999</v>
      </c>
      <c r="DK184" s="1">
        <v>1.54</v>
      </c>
      <c r="DL184" s="1">
        <v>3.18</v>
      </c>
      <c r="DM184" s="1">
        <v>3.335</v>
      </c>
      <c r="DN184" s="1">
        <v>20.515000000000001</v>
      </c>
      <c r="DO184" s="1">
        <v>13.45</v>
      </c>
      <c r="DP184" s="1">
        <v>370.07</v>
      </c>
      <c r="DQ184" s="1">
        <v>84.174999999999997</v>
      </c>
      <c r="DR184" s="1">
        <v>9429.3349999999991</v>
      </c>
      <c r="DS184" s="1">
        <v>354.11111111111109</v>
      </c>
      <c r="DT184" s="1">
        <v>168512.85185185185</v>
      </c>
      <c r="DU184" s="1">
        <v>366.10344827586209</v>
      </c>
      <c r="DV184" s="1">
        <v>169254.44827586206</v>
      </c>
      <c r="EA184" s="1">
        <v>1.365</v>
      </c>
      <c r="EB184" s="1">
        <v>2.3149999999999999</v>
      </c>
      <c r="EC184" s="1">
        <v>19.38</v>
      </c>
      <c r="ED184" s="1">
        <v>741.88</v>
      </c>
      <c r="EE184" s="1">
        <v>93</v>
      </c>
      <c r="EF184" s="1">
        <v>17711.990000000002</v>
      </c>
      <c r="EG184" s="1">
        <v>278.625</v>
      </c>
      <c r="EH184" s="1">
        <v>172409.57500000001</v>
      </c>
      <c r="EI184" s="1">
        <v>1293.095</v>
      </c>
      <c r="EJ184" s="1">
        <v>3565230.605</v>
      </c>
      <c r="EK184" s="1">
        <v>8367.2099999999991</v>
      </c>
      <c r="EL184" s="1">
        <v>93467152.099999994</v>
      </c>
      <c r="EM184" s="1">
        <v>35357.925925925927</v>
      </c>
      <c r="EN184" s="1">
        <v>1681538164.0493827</v>
      </c>
      <c r="EO184" s="1">
        <v>36562.034482758623</v>
      </c>
      <c r="EP184" s="1">
        <v>1689001379.275862</v>
      </c>
      <c r="EQ184" s="1">
        <f t="shared" si="552"/>
        <v>1.7647749999999993</v>
      </c>
      <c r="ER184" s="1" t="e">
        <f t="shared" ca="1" si="596"/>
        <v>#NAME?</v>
      </c>
      <c r="ES184" s="1" t="e">
        <f t="shared" ca="1" si="597"/>
        <v>#NAME?</v>
      </c>
      <c r="EV184" s="1">
        <v>1</v>
      </c>
      <c r="EW184" s="1">
        <v>1</v>
      </c>
      <c r="EX184" s="1">
        <v>1</v>
      </c>
      <c r="EY184" s="1">
        <v>1</v>
      </c>
      <c r="EZ184" s="1">
        <v>1</v>
      </c>
      <c r="FA184" s="1">
        <v>1</v>
      </c>
      <c r="FB184" s="1">
        <v>0.40500000000000003</v>
      </c>
      <c r="FC184" s="1">
        <v>0.14499999999999999</v>
      </c>
      <c r="FE184" s="1">
        <v>-12.165502539973611</v>
      </c>
      <c r="FF184" s="1">
        <v>56.062500818786454</v>
      </c>
      <c r="FG184" s="1">
        <v>87.135589446158022</v>
      </c>
      <c r="FH184" s="1">
        <v>98.415237617644053</v>
      </c>
      <c r="FI184" s="1">
        <v>105.11532296369535</v>
      </c>
      <c r="FJ184" s="1">
        <v>106.61770930504889</v>
      </c>
      <c r="FK184" s="1">
        <v>106.7483478190626</v>
      </c>
      <c r="FL184" s="1">
        <v>106.75752528361593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Z184" s="1">
        <v>1</v>
      </c>
      <c r="GA184" s="1">
        <v>1</v>
      </c>
      <c r="GB184" s="1">
        <v>1</v>
      </c>
      <c r="GC184" s="1">
        <v>1</v>
      </c>
      <c r="GD184" s="1">
        <v>1.085</v>
      </c>
      <c r="GE184" s="1">
        <v>1.2549999999999999</v>
      </c>
      <c r="GF184" s="1">
        <v>1.67</v>
      </c>
      <c r="GG184" s="1">
        <v>3.33</v>
      </c>
      <c r="GH184" s="1">
        <v>6.2249999999999996</v>
      </c>
      <c r="GI184" s="1">
        <v>48.204999999999998</v>
      </c>
      <c r="GJ184" s="1">
        <v>14.22</v>
      </c>
      <c r="GK184" s="1">
        <v>256.94</v>
      </c>
      <c r="GL184" s="1">
        <v>22.24</v>
      </c>
      <c r="GM184" s="1">
        <v>641.48</v>
      </c>
      <c r="GN184" s="1">
        <v>22.24</v>
      </c>
      <c r="GO184" s="1">
        <v>641.48</v>
      </c>
      <c r="GT184" s="1">
        <v>1.49</v>
      </c>
      <c r="GU184" s="1">
        <v>2.83</v>
      </c>
      <c r="GV184" s="1">
        <v>5.0549999999999997</v>
      </c>
      <c r="GW184" s="1">
        <v>49.204999999999998</v>
      </c>
      <c r="GX184" s="1">
        <v>38.64</v>
      </c>
      <c r="GY184" s="1">
        <v>2693.89</v>
      </c>
      <c r="GZ184" s="1">
        <v>109.7</v>
      </c>
      <c r="HA184" s="1">
        <v>17987.21</v>
      </c>
      <c r="HB184" s="1">
        <v>572.78499999999997</v>
      </c>
      <c r="HC184" s="1">
        <v>423831.935</v>
      </c>
      <c r="HD184" s="1">
        <v>1371.4949999999999</v>
      </c>
      <c r="HE184" s="1">
        <v>2427069.0750000002</v>
      </c>
      <c r="HF184" s="1">
        <v>2172.4349999999999</v>
      </c>
      <c r="HG184" s="1">
        <v>6186665.9749999996</v>
      </c>
      <c r="HH184" s="1">
        <v>2172.4349999999999</v>
      </c>
      <c r="HI184" s="1">
        <v>6186665.9749999996</v>
      </c>
      <c r="HJ184" s="1">
        <f t="shared" si="555"/>
        <v>1.7647749999999993</v>
      </c>
      <c r="HK184" s="1" t="e">
        <f t="shared" ca="1" si="598"/>
        <v>#NAME?</v>
      </c>
      <c r="HL184" s="1" t="e">
        <f t="shared" ca="1" si="599"/>
        <v>#NAME?</v>
      </c>
      <c r="HO184" s="1">
        <v>1</v>
      </c>
      <c r="HP184" s="1">
        <v>1</v>
      </c>
      <c r="HQ184" s="1">
        <v>1</v>
      </c>
      <c r="HR184" s="1">
        <v>1</v>
      </c>
      <c r="HS184" s="1">
        <v>1</v>
      </c>
      <c r="HT184" s="1">
        <v>1</v>
      </c>
      <c r="HU184" s="1">
        <v>1</v>
      </c>
      <c r="HV184" s="1">
        <v>1</v>
      </c>
      <c r="HX184" s="1">
        <v>-39.557941939774224</v>
      </c>
      <c r="HY184" s="1">
        <v>-21.923139498461765</v>
      </c>
      <c r="HZ184" s="1">
        <v>-8.4910118707206799</v>
      </c>
      <c r="IA184" s="1">
        <v>-4.3059150404036259</v>
      </c>
      <c r="IB184" s="1">
        <v>-0.76773207082549111</v>
      </c>
      <c r="IC184" s="1">
        <v>-5.2306971324446429E-2</v>
      </c>
      <c r="ID184" s="1">
        <v>0</v>
      </c>
      <c r="IE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S184" s="1">
        <v>1</v>
      </c>
      <c r="IT184" s="1">
        <v>1</v>
      </c>
      <c r="IU184" s="1">
        <v>1.1599999999999999</v>
      </c>
      <c r="IV184" s="1">
        <v>1.48</v>
      </c>
      <c r="IW184" s="1">
        <v>3.2</v>
      </c>
      <c r="IX184" s="1">
        <v>12.94</v>
      </c>
      <c r="IY184" s="1">
        <v>5.08</v>
      </c>
      <c r="IZ184" s="1">
        <v>32.65</v>
      </c>
      <c r="JA184" s="1">
        <v>11.34</v>
      </c>
      <c r="JB184" s="1">
        <v>159.75</v>
      </c>
      <c r="JC184" s="1">
        <v>22.24</v>
      </c>
      <c r="JD184" s="1">
        <v>641.48</v>
      </c>
      <c r="JE184" s="1">
        <v>22.24</v>
      </c>
      <c r="JF184" s="1">
        <v>641.48</v>
      </c>
      <c r="JG184" s="1">
        <v>22.24</v>
      </c>
      <c r="JH184" s="1">
        <v>641.48</v>
      </c>
      <c r="JM184" s="1">
        <v>6.5049999999999999</v>
      </c>
      <c r="JN184" s="1">
        <v>85.905000000000001</v>
      </c>
      <c r="JO184" s="1">
        <v>50.53</v>
      </c>
      <c r="JP184" s="1">
        <v>4316.3999999999996</v>
      </c>
      <c r="JQ184" s="1">
        <v>268.22000000000003</v>
      </c>
      <c r="JR184" s="1">
        <v>99559.9</v>
      </c>
      <c r="JS184" s="1">
        <v>456.47</v>
      </c>
      <c r="JT184" s="1">
        <v>277632.57</v>
      </c>
      <c r="JU184" s="1">
        <v>1082.105</v>
      </c>
      <c r="JV184" s="1">
        <v>1485937.175</v>
      </c>
      <c r="JW184" s="1">
        <v>2172.4349999999999</v>
      </c>
      <c r="JX184" s="1">
        <v>6186665.9749999996</v>
      </c>
      <c r="JY184" s="1">
        <v>2172.4349999999999</v>
      </c>
      <c r="JZ184" s="1">
        <v>6186665.9749999996</v>
      </c>
      <c r="KA184" s="1">
        <v>2172.4349999999999</v>
      </c>
      <c r="KB184" s="1">
        <v>6186665.9749999996</v>
      </c>
      <c r="KC184" s="1">
        <f t="shared" si="558"/>
        <v>1.7647749999999993</v>
      </c>
      <c r="KD184" s="1" t="e">
        <f t="shared" ca="1" si="600"/>
        <v>#NAME?</v>
      </c>
      <c r="KE184" s="1" t="e">
        <f t="shared" ca="1" si="601"/>
        <v>#NAME?</v>
      </c>
      <c r="KH184" s="1">
        <v>1</v>
      </c>
      <c r="KI184" s="1">
        <v>1</v>
      </c>
      <c r="KJ184" s="1">
        <v>1</v>
      </c>
      <c r="KK184" s="1">
        <v>1</v>
      </c>
      <c r="KL184" s="1">
        <v>1</v>
      </c>
      <c r="KM184" s="1">
        <v>1</v>
      </c>
      <c r="KN184" s="1">
        <v>1</v>
      </c>
      <c r="KO184" s="1">
        <v>1</v>
      </c>
      <c r="KQ184" s="1">
        <v>13.664266449441268</v>
      </c>
      <c r="KR184" s="1">
        <v>16.718451993191458</v>
      </c>
      <c r="KS184" s="1">
        <v>19.017033649976792</v>
      </c>
      <c r="KT184" s="1">
        <v>19.522316435928236</v>
      </c>
      <c r="KU184" s="1">
        <v>19.916885611375221</v>
      </c>
      <c r="KV184" s="1">
        <v>20</v>
      </c>
      <c r="KW184" s="1">
        <v>20</v>
      </c>
      <c r="KX184" s="1">
        <v>20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L184" s="1">
        <v>1.57</v>
      </c>
      <c r="LM184" s="1">
        <v>2.94</v>
      </c>
      <c r="LN184" s="1">
        <v>6.5650000000000004</v>
      </c>
      <c r="LO184" s="1">
        <v>53.445</v>
      </c>
      <c r="LP184" s="1">
        <v>24.38</v>
      </c>
      <c r="LQ184" s="1">
        <v>786.44</v>
      </c>
      <c r="LR184" s="1">
        <v>27.434999999999999</v>
      </c>
      <c r="LS184" s="1">
        <v>978.10500000000002</v>
      </c>
      <c r="LT184" s="1">
        <v>30.265000000000001</v>
      </c>
      <c r="LU184" s="1">
        <v>1151.5450000000001</v>
      </c>
      <c r="LV184" s="1">
        <v>30.265000000000001</v>
      </c>
      <c r="LW184" s="1">
        <v>1151.5450000000001</v>
      </c>
      <c r="LX184" s="1">
        <v>30.265000000000001</v>
      </c>
      <c r="LY184" s="1">
        <v>1151.5450000000001</v>
      </c>
      <c r="LZ184" s="1">
        <v>30.265000000000001</v>
      </c>
      <c r="MA184" s="1">
        <v>1151.5450000000001</v>
      </c>
      <c r="MF184" s="1">
        <v>96.575000000000003</v>
      </c>
      <c r="MG184" s="1">
        <v>14656.665000000001</v>
      </c>
      <c r="MH184" s="1">
        <v>606.34</v>
      </c>
      <c r="MI184" s="1">
        <v>472990.77</v>
      </c>
      <c r="MJ184" s="1">
        <v>2388.5549999999998</v>
      </c>
      <c r="MK184" s="1">
        <v>7613832.7050000001</v>
      </c>
      <c r="ML184" s="1">
        <v>2692.58</v>
      </c>
      <c r="MM184" s="1">
        <v>9493367.6799999997</v>
      </c>
      <c r="MN184" s="1">
        <v>2976.32</v>
      </c>
      <c r="MO184" s="1">
        <v>11207294.74</v>
      </c>
      <c r="MP184" s="1">
        <v>2976.32</v>
      </c>
      <c r="MQ184" s="1">
        <v>11207294.74</v>
      </c>
      <c r="MR184" s="1">
        <v>2976.32</v>
      </c>
      <c r="MS184" s="1">
        <v>11207294.74</v>
      </c>
      <c r="MT184" s="1">
        <v>2976.32</v>
      </c>
      <c r="MU184" s="1">
        <v>11207294.74</v>
      </c>
      <c r="MV184" s="1">
        <f t="shared" si="561"/>
        <v>1.7647749999999993</v>
      </c>
      <c r="MW184" s="1" t="e">
        <f t="shared" ca="1" si="602"/>
        <v>#NAME?</v>
      </c>
      <c r="MX184" s="1" t="e">
        <f t="shared" ca="1" si="603"/>
        <v>#NAME?</v>
      </c>
      <c r="NA184" s="1">
        <v>1</v>
      </c>
      <c r="NB184" s="1">
        <v>1</v>
      </c>
      <c r="NC184" s="1">
        <v>1</v>
      </c>
      <c r="ND184" s="1">
        <v>1</v>
      </c>
      <c r="NE184" s="1">
        <v>1</v>
      </c>
      <c r="NF184" s="1">
        <v>1</v>
      </c>
      <c r="NG184" s="1">
        <v>1</v>
      </c>
      <c r="NH184" s="1">
        <v>1</v>
      </c>
      <c r="NJ184" s="1">
        <v>0.55249127920911889</v>
      </c>
      <c r="NK184" s="1">
        <v>0.83111350694725261</v>
      </c>
      <c r="NL184" s="1">
        <v>0.98063191012013762</v>
      </c>
      <c r="NM184" s="1">
        <v>0.99414273104736739</v>
      </c>
      <c r="NN184" s="1">
        <v>1</v>
      </c>
      <c r="NO184" s="1">
        <v>1</v>
      </c>
      <c r="NP184" s="1">
        <v>1</v>
      </c>
      <c r="NQ184" s="1">
        <v>1</v>
      </c>
      <c r="NS184" s="1">
        <v>0</v>
      </c>
      <c r="NT184" s="1">
        <v>0</v>
      </c>
      <c r="NU184" s="1">
        <v>0</v>
      </c>
      <c r="NV184" s="1">
        <v>0</v>
      </c>
      <c r="NW184" s="1">
        <v>0</v>
      </c>
      <c r="NX184" s="1">
        <v>0</v>
      </c>
      <c r="NY184" s="1">
        <v>0</v>
      </c>
      <c r="NZ184" s="1">
        <v>0</v>
      </c>
    </row>
    <row r="185" spans="1:390" s="1" customFormat="1" x14ac:dyDescent="0.25">
      <c r="A185" s="1">
        <v>750</v>
      </c>
      <c r="B185" s="1">
        <v>200</v>
      </c>
      <c r="C185" s="1">
        <v>100</v>
      </c>
      <c r="D185" s="1" t="s">
        <v>342</v>
      </c>
      <c r="E185" s="1">
        <v>26.16443128500001</v>
      </c>
      <c r="F185" s="1">
        <v>685.58640587589684</v>
      </c>
      <c r="G185" s="1">
        <f t="shared" si="534"/>
        <v>1.0089414084095552</v>
      </c>
      <c r="H185" s="1" t="e">
        <f t="shared" ca="1" si="584"/>
        <v>#NAME?</v>
      </c>
      <c r="I185" s="1" t="e">
        <f t="shared" ca="1" si="585"/>
        <v>#NAME?</v>
      </c>
      <c r="J185" s="1">
        <f t="shared" si="537"/>
        <v>3.4885908380000012E-4</v>
      </c>
      <c r="K185" s="1" t="e">
        <f t="shared" ca="1" si="586"/>
        <v>#NAME?</v>
      </c>
      <c r="L185" s="1" t="e">
        <f t="shared" ca="1" si="587"/>
        <v>#NAME?</v>
      </c>
      <c r="M185" s="1">
        <v>0</v>
      </c>
      <c r="N185" s="1">
        <v>32984.959999999999</v>
      </c>
      <c r="O185" s="1">
        <v>64554.05</v>
      </c>
      <c r="P185" s="1">
        <v>4178318418.0300002</v>
      </c>
      <c r="Q185" s="1">
        <f t="shared" si="540"/>
        <v>11093046.627500057</v>
      </c>
      <c r="R185" s="1" t="e">
        <f t="shared" ca="1" si="588"/>
        <v>#NAME?</v>
      </c>
      <c r="S185" s="1" t="e">
        <f t="shared" ca="1" si="589"/>
        <v>#NAME?</v>
      </c>
      <c r="T185" s="1">
        <v>74900</v>
      </c>
      <c r="U185" s="2">
        <v>5610010000</v>
      </c>
      <c r="V185" s="2">
        <f t="shared" si="543"/>
        <v>0</v>
      </c>
      <c r="W185" s="2" t="e">
        <f t="shared" ca="1" si="590"/>
        <v>#NAME?</v>
      </c>
      <c r="X185" s="2" t="e">
        <f t="shared" ca="1" si="591"/>
        <v>#NAME?</v>
      </c>
      <c r="Y185" s="2">
        <f t="shared" si="546"/>
        <v>0.9986666666666667</v>
      </c>
      <c r="Z185" s="2" t="e">
        <f t="shared" ca="1" si="592"/>
        <v>#NAME?</v>
      </c>
      <c r="AA185" s="2" t="e">
        <f t="shared" ca="1" si="593"/>
        <v>#NAME?</v>
      </c>
      <c r="AB185" s="2">
        <v>750</v>
      </c>
      <c r="AC185" s="2">
        <v>562500</v>
      </c>
      <c r="AD185" s="2"/>
      <c r="AE185" s="2">
        <v>7797</v>
      </c>
      <c r="AF185" s="2">
        <v>7797</v>
      </c>
      <c r="AG185" s="2">
        <v>2107.86</v>
      </c>
      <c r="AH185" s="2">
        <v>4452295.87</v>
      </c>
      <c r="AI185" s="2">
        <v>74900</v>
      </c>
      <c r="AJ185" s="2">
        <v>1946.7550000000001</v>
      </c>
      <c r="AK185" s="2">
        <v>3799196.4950000001</v>
      </c>
      <c r="AL185" s="2"/>
      <c r="AM185" s="2"/>
      <c r="AN185" s="2">
        <v>1</v>
      </c>
      <c r="AO185" s="2">
        <v>1</v>
      </c>
      <c r="AP185" s="2">
        <v>1</v>
      </c>
      <c r="AQ185" s="2">
        <v>1</v>
      </c>
      <c r="AR185" s="2">
        <v>1</v>
      </c>
      <c r="AS185" s="2">
        <v>1</v>
      </c>
      <c r="AT185" s="2">
        <v>1</v>
      </c>
      <c r="AU185" s="2">
        <v>1</v>
      </c>
      <c r="AV185" s="2">
        <v>1</v>
      </c>
      <c r="AW185" s="2">
        <v>1</v>
      </c>
      <c r="AX185" s="2">
        <v>1</v>
      </c>
      <c r="AY185" s="2">
        <v>1</v>
      </c>
      <c r="AZ185" s="2">
        <v>1.06</v>
      </c>
      <c r="BA185" s="2">
        <v>1.18</v>
      </c>
      <c r="BB185" s="2">
        <v>72.814999999999998</v>
      </c>
      <c r="BC185" s="2">
        <v>6421.335</v>
      </c>
      <c r="BD185" s="2"/>
      <c r="BE185" s="2"/>
      <c r="BF185" s="2"/>
      <c r="BG185" s="2"/>
      <c r="BH185" s="2">
        <v>1.1200000000000001</v>
      </c>
      <c r="BI185" s="2">
        <v>1.41</v>
      </c>
      <c r="BJ185" s="2">
        <v>1.3049999999999999</v>
      </c>
      <c r="BK185" s="2">
        <v>2.145</v>
      </c>
      <c r="BL185" s="2">
        <v>1.68</v>
      </c>
      <c r="BM185" s="1">
        <v>4.03</v>
      </c>
      <c r="BN185" s="1">
        <v>1.865</v>
      </c>
      <c r="BO185" s="1">
        <v>5.1050000000000004</v>
      </c>
      <c r="BP185" s="1">
        <v>3.43</v>
      </c>
      <c r="BQ185" s="1">
        <v>20.34</v>
      </c>
      <c r="BR185" s="1">
        <v>10.664999999999999</v>
      </c>
      <c r="BS185" s="1">
        <v>239.67500000000001</v>
      </c>
      <c r="BT185" s="1">
        <v>35.94</v>
      </c>
      <c r="BU185" s="1">
        <v>2439.6</v>
      </c>
      <c r="BV185" s="1">
        <v>7232.22</v>
      </c>
      <c r="BW185" s="1">
        <v>63524234.780000001</v>
      </c>
      <c r="BX185" s="1">
        <f t="shared" si="549"/>
        <v>1.6267750000000003</v>
      </c>
      <c r="BY185" s="1" t="e">
        <f t="shared" ca="1" si="594"/>
        <v>#NAME?</v>
      </c>
      <c r="BZ185" s="1" t="e">
        <f t="shared" ca="1" si="595"/>
        <v>#NAME?</v>
      </c>
      <c r="CC185" s="1">
        <v>1</v>
      </c>
      <c r="CD185" s="1">
        <v>1</v>
      </c>
      <c r="CE185" s="1">
        <v>1</v>
      </c>
      <c r="CF185" s="1">
        <v>1</v>
      </c>
      <c r="CG185" s="1">
        <v>1</v>
      </c>
      <c r="CH185" s="1">
        <v>1</v>
      </c>
      <c r="CI185" s="1">
        <v>1</v>
      </c>
      <c r="CJ185" s="1">
        <v>1</v>
      </c>
      <c r="CL185" s="1">
        <v>-26456.453452799982</v>
      </c>
      <c r="CM185" s="1">
        <v>-14612.505377759999</v>
      </c>
      <c r="CN185" s="1">
        <v>-5876.6838217600025</v>
      </c>
      <c r="CO185" s="1">
        <v>-3924.38930768</v>
      </c>
      <c r="CP185" s="1">
        <v>-976.46231664000038</v>
      </c>
      <c r="CQ185" s="1">
        <v>-102.88768336000004</v>
      </c>
      <c r="CR185" s="1">
        <v>-11.451148959999994</v>
      </c>
      <c r="CS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G185" s="1">
        <v>1</v>
      </c>
      <c r="DH185" s="1">
        <v>1</v>
      </c>
      <c r="DI185" s="1">
        <v>1.0049999999999999</v>
      </c>
      <c r="DJ185" s="1">
        <v>1.0149999999999999</v>
      </c>
      <c r="DK185" s="1">
        <v>1.53</v>
      </c>
      <c r="DL185" s="1">
        <v>3.29</v>
      </c>
      <c r="DM185" s="1">
        <v>3.7050000000000001</v>
      </c>
      <c r="DN185" s="1">
        <v>31.175000000000001</v>
      </c>
      <c r="DO185" s="1">
        <v>16.055</v>
      </c>
      <c r="DP185" s="1">
        <v>475.125</v>
      </c>
      <c r="DQ185" s="1">
        <v>76.724999999999994</v>
      </c>
      <c r="DR185" s="1">
        <v>8133.8050000000003</v>
      </c>
      <c r="DS185" s="1">
        <v>367.65048543689318</v>
      </c>
      <c r="DT185" s="1">
        <v>184458.85436893205</v>
      </c>
      <c r="DU185" s="1">
        <v>430.25</v>
      </c>
      <c r="DV185" s="1">
        <v>219982.875</v>
      </c>
      <c r="EA185" s="1">
        <v>1.325</v>
      </c>
      <c r="EB185" s="1">
        <v>2.1749999999999998</v>
      </c>
      <c r="EC185" s="1">
        <v>19.265000000000001</v>
      </c>
      <c r="ED185" s="1">
        <v>698.05499999999995</v>
      </c>
      <c r="EE185" s="1">
        <v>92.944999999999993</v>
      </c>
      <c r="EF185" s="1">
        <v>18720.285</v>
      </c>
      <c r="EG185" s="1">
        <v>313.685</v>
      </c>
      <c r="EH185" s="1">
        <v>273700.42499999999</v>
      </c>
      <c r="EI185" s="1">
        <v>1555.94</v>
      </c>
      <c r="EJ185" s="1">
        <v>4593549.05</v>
      </c>
      <c r="EK185" s="1">
        <v>7620.55</v>
      </c>
      <c r="EL185" s="1">
        <v>80505624.930000007</v>
      </c>
      <c r="EM185" s="1">
        <v>36712.582524271842</v>
      </c>
      <c r="EN185" s="1">
        <v>1840692349.4563107</v>
      </c>
      <c r="EO185" s="1">
        <v>42974.28125</v>
      </c>
      <c r="EP185" s="1">
        <v>2195569699.65625</v>
      </c>
      <c r="EQ185" s="1">
        <f t="shared" si="552"/>
        <v>1.6267750000000003</v>
      </c>
      <c r="ER185" s="1" t="e">
        <f t="shared" ca="1" si="596"/>
        <v>#NAME?</v>
      </c>
      <c r="ES185" s="1" t="e">
        <f t="shared" ca="1" si="597"/>
        <v>#NAME?</v>
      </c>
      <c r="EV185" s="1">
        <v>1</v>
      </c>
      <c r="EW185" s="1">
        <v>1</v>
      </c>
      <c r="EX185" s="1">
        <v>1</v>
      </c>
      <c r="EY185" s="1">
        <v>1</v>
      </c>
      <c r="EZ185" s="1">
        <v>1</v>
      </c>
      <c r="FA185" s="1">
        <v>1</v>
      </c>
      <c r="FB185" s="1">
        <v>0.51500000000000001</v>
      </c>
      <c r="FC185" s="1">
        <v>0.16</v>
      </c>
      <c r="FE185" s="1">
        <v>-10.818138147795093</v>
      </c>
      <c r="FF185" s="1">
        <v>56.381795911875628</v>
      </c>
      <c r="FG185" s="1">
        <v>88.167991370487599</v>
      </c>
      <c r="FH185" s="1">
        <v>98.676308363410712</v>
      </c>
      <c r="FI185" s="1">
        <v>105.1188105319908</v>
      </c>
      <c r="FJ185" s="1">
        <v>106.61445732446953</v>
      </c>
      <c r="FK185" s="1">
        <v>106.74775075820662</v>
      </c>
      <c r="FL185" s="1">
        <v>106.75752528361593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Z185" s="1">
        <v>1</v>
      </c>
      <c r="GA185" s="1">
        <v>1</v>
      </c>
      <c r="GB185" s="1">
        <v>1</v>
      </c>
      <c r="GC185" s="1">
        <v>1</v>
      </c>
      <c r="GD185" s="1">
        <v>1.075</v>
      </c>
      <c r="GE185" s="1">
        <v>1.2250000000000001</v>
      </c>
      <c r="GF185" s="1">
        <v>1.855</v>
      </c>
      <c r="GG185" s="1">
        <v>4.2850000000000001</v>
      </c>
      <c r="GH185" s="1">
        <v>6.6050000000000004</v>
      </c>
      <c r="GI185" s="1">
        <v>55.755000000000003</v>
      </c>
      <c r="GJ185" s="1">
        <v>14.96</v>
      </c>
      <c r="GK185" s="1">
        <v>278.45</v>
      </c>
      <c r="GL185" s="1">
        <v>22.97</v>
      </c>
      <c r="GM185" s="1">
        <v>652.62</v>
      </c>
      <c r="GN185" s="1">
        <v>22.97</v>
      </c>
      <c r="GO185" s="1">
        <v>652.62</v>
      </c>
      <c r="GT185" s="1">
        <v>1.5349999999999999</v>
      </c>
      <c r="GU185" s="1">
        <v>3.2149999999999999</v>
      </c>
      <c r="GV185" s="1">
        <v>5.39</v>
      </c>
      <c r="GW185" s="1">
        <v>55.5</v>
      </c>
      <c r="GX185" s="1">
        <v>42.04</v>
      </c>
      <c r="GY185" s="1">
        <v>3081.25</v>
      </c>
      <c r="GZ185" s="1">
        <v>127.02</v>
      </c>
      <c r="HA185" s="1">
        <v>24515.61</v>
      </c>
      <c r="HB185" s="1">
        <v>609.47</v>
      </c>
      <c r="HC185" s="1">
        <v>493819.09</v>
      </c>
      <c r="HD185" s="1">
        <v>1443.25</v>
      </c>
      <c r="HE185" s="1">
        <v>2628002.7799999998</v>
      </c>
      <c r="HF185" s="1">
        <v>2246.4299999999998</v>
      </c>
      <c r="HG185" s="1">
        <v>6304269.9100000001</v>
      </c>
      <c r="HH185" s="1">
        <v>2246.4299999999998</v>
      </c>
      <c r="HI185" s="1">
        <v>6304269.9100000001</v>
      </c>
      <c r="HJ185" s="1">
        <f t="shared" si="555"/>
        <v>1.6267750000000003</v>
      </c>
      <c r="HK185" s="1" t="e">
        <f t="shared" ca="1" si="598"/>
        <v>#NAME?</v>
      </c>
      <c r="HL185" s="1" t="e">
        <f t="shared" ca="1" si="599"/>
        <v>#NAME?</v>
      </c>
      <c r="HO185" s="1">
        <v>1</v>
      </c>
      <c r="HP185" s="1">
        <v>1</v>
      </c>
      <c r="HQ185" s="1">
        <v>1</v>
      </c>
      <c r="HR185" s="1">
        <v>1</v>
      </c>
      <c r="HS185" s="1">
        <v>1</v>
      </c>
      <c r="HT185" s="1">
        <v>1</v>
      </c>
      <c r="HU185" s="1">
        <v>1</v>
      </c>
      <c r="HV185" s="1">
        <v>1</v>
      </c>
      <c r="HX185" s="1">
        <v>-39.571970612608439</v>
      </c>
      <c r="HY185" s="1">
        <v>-22.429876853170317</v>
      </c>
      <c r="HZ185" s="1">
        <v>-8.537965841466491</v>
      </c>
      <c r="IA185" s="1">
        <v>-4.178897498752959</v>
      </c>
      <c r="IB185" s="1">
        <v>-0.78998396720447306</v>
      </c>
      <c r="IC185" s="1">
        <v>-5.4288295995826977E-2</v>
      </c>
      <c r="ID185" s="1">
        <v>0</v>
      </c>
      <c r="IE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S185" s="1">
        <v>1</v>
      </c>
      <c r="IT185" s="1">
        <v>1</v>
      </c>
      <c r="IU185" s="1">
        <v>1.2050000000000001</v>
      </c>
      <c r="IV185" s="1">
        <v>1.645</v>
      </c>
      <c r="IW185" s="1">
        <v>3.375</v>
      </c>
      <c r="IX185" s="1">
        <v>14.855</v>
      </c>
      <c r="IY185" s="1">
        <v>5.0949999999999998</v>
      </c>
      <c r="IZ185" s="1">
        <v>32.244999999999997</v>
      </c>
      <c r="JA185" s="1">
        <v>11.86</v>
      </c>
      <c r="JB185" s="1">
        <v>173.25</v>
      </c>
      <c r="JC185" s="1">
        <v>22.97</v>
      </c>
      <c r="JD185" s="1">
        <v>652.62</v>
      </c>
      <c r="JE185" s="1">
        <v>22.97</v>
      </c>
      <c r="JF185" s="1">
        <v>652.62</v>
      </c>
      <c r="JG185" s="1">
        <v>22.97</v>
      </c>
      <c r="JH185" s="1">
        <v>652.62</v>
      </c>
      <c r="JM185" s="1">
        <v>7.04</v>
      </c>
      <c r="JN185" s="1">
        <v>87.07</v>
      </c>
      <c r="JO185" s="1">
        <v>52.774999999999999</v>
      </c>
      <c r="JP185" s="1">
        <v>5082.3850000000002</v>
      </c>
      <c r="JQ185" s="1">
        <v>281.68</v>
      </c>
      <c r="JR185" s="1">
        <v>113179.8</v>
      </c>
      <c r="JS185" s="1">
        <v>458.42500000000001</v>
      </c>
      <c r="JT185" s="1">
        <v>273148.95500000002</v>
      </c>
      <c r="JU185" s="1">
        <v>1134.575</v>
      </c>
      <c r="JV185" s="1">
        <v>1611405.7050000001</v>
      </c>
      <c r="JW185" s="1">
        <v>2246.4299999999998</v>
      </c>
      <c r="JX185" s="1">
        <v>6304269.9100000001</v>
      </c>
      <c r="JY185" s="1">
        <v>2246.4299999999998</v>
      </c>
      <c r="JZ185" s="1">
        <v>6304269.9100000001</v>
      </c>
      <c r="KA185" s="1">
        <v>2246.4299999999998</v>
      </c>
      <c r="KB185" s="1">
        <v>6304269.9100000001</v>
      </c>
      <c r="KC185" s="1">
        <f t="shared" si="558"/>
        <v>1.6267750000000003</v>
      </c>
      <c r="KD185" s="1" t="e">
        <f t="shared" ca="1" si="600"/>
        <v>#NAME?</v>
      </c>
      <c r="KE185" s="1" t="e">
        <f t="shared" ca="1" si="601"/>
        <v>#NAME?</v>
      </c>
      <c r="KH185" s="1">
        <v>1</v>
      </c>
      <c r="KI185" s="1">
        <v>1</v>
      </c>
      <c r="KJ185" s="1">
        <v>1</v>
      </c>
      <c r="KK185" s="1">
        <v>1</v>
      </c>
      <c r="KL185" s="1">
        <v>1</v>
      </c>
      <c r="KM185" s="1">
        <v>1</v>
      </c>
      <c r="KN185" s="1">
        <v>1</v>
      </c>
      <c r="KO185" s="1">
        <v>1</v>
      </c>
      <c r="KQ185" s="1">
        <v>13.569345466210342</v>
      </c>
      <c r="KR185" s="1">
        <v>16.771400021099677</v>
      </c>
      <c r="KS185" s="1">
        <v>18.980378988435969</v>
      </c>
      <c r="KT185" s="1">
        <v>19.520958739618333</v>
      </c>
      <c r="KU185" s="1">
        <v>19.9134779801003</v>
      </c>
      <c r="KV185" s="1">
        <v>20</v>
      </c>
      <c r="KW185" s="1">
        <v>20</v>
      </c>
      <c r="KX185" s="1">
        <v>20</v>
      </c>
      <c r="KZ185" s="1">
        <v>0</v>
      </c>
      <c r="LA185" s="1">
        <v>0</v>
      </c>
      <c r="LB185" s="1">
        <v>0</v>
      </c>
      <c r="LC185" s="1">
        <v>0</v>
      </c>
      <c r="LD185" s="1">
        <v>0</v>
      </c>
      <c r="LE185" s="1">
        <v>0</v>
      </c>
      <c r="LF185" s="1">
        <v>0</v>
      </c>
      <c r="LG185" s="1">
        <v>0</v>
      </c>
      <c r="LL185" s="1">
        <v>1.53</v>
      </c>
      <c r="LM185" s="1">
        <v>2.9</v>
      </c>
      <c r="LN185" s="1">
        <v>7.2549999999999999</v>
      </c>
      <c r="LO185" s="1">
        <v>69.394999999999996</v>
      </c>
      <c r="LP185" s="1">
        <v>25.72</v>
      </c>
      <c r="LQ185" s="1">
        <v>837.79</v>
      </c>
      <c r="LR185" s="1">
        <v>27.58</v>
      </c>
      <c r="LS185" s="1">
        <v>939.26</v>
      </c>
      <c r="LT185" s="1">
        <v>30.344999999999999</v>
      </c>
      <c r="LU185" s="1">
        <v>1129.5450000000001</v>
      </c>
      <c r="LV185" s="1">
        <v>30.344999999999999</v>
      </c>
      <c r="LW185" s="1">
        <v>1129.5450000000001</v>
      </c>
      <c r="LX185" s="1">
        <v>30.344999999999999</v>
      </c>
      <c r="LY185" s="1">
        <v>1129.5450000000001</v>
      </c>
      <c r="LZ185" s="1">
        <v>30.344999999999999</v>
      </c>
      <c r="MA185" s="1">
        <v>1129.5450000000001</v>
      </c>
      <c r="MF185" s="1">
        <v>94.04</v>
      </c>
      <c r="MG185" s="1">
        <v>14774.15</v>
      </c>
      <c r="MH185" s="1">
        <v>671.81</v>
      </c>
      <c r="MI185" s="1">
        <v>618299.9</v>
      </c>
      <c r="MJ185" s="1">
        <v>2519.52</v>
      </c>
      <c r="MK185" s="1">
        <v>8110049.3700000001</v>
      </c>
      <c r="ML185" s="1">
        <v>2705.75</v>
      </c>
      <c r="MM185" s="1">
        <v>9108619.75</v>
      </c>
      <c r="MN185" s="1">
        <v>2983.4250000000002</v>
      </c>
      <c r="MO185" s="1">
        <v>10991657.074999999</v>
      </c>
      <c r="MP185" s="1">
        <v>2983.4250000000002</v>
      </c>
      <c r="MQ185" s="1">
        <v>10991657.074999999</v>
      </c>
      <c r="MR185" s="1">
        <v>2983.4250000000002</v>
      </c>
      <c r="MS185" s="1">
        <v>10991657.074999999</v>
      </c>
      <c r="MT185" s="1">
        <v>2983.4250000000002</v>
      </c>
      <c r="MU185" s="1">
        <v>10991657.074999999</v>
      </c>
      <c r="MV185" s="1">
        <f t="shared" si="561"/>
        <v>1.6267750000000003</v>
      </c>
      <c r="MW185" s="1" t="e">
        <f t="shared" ca="1" si="602"/>
        <v>#NAME?</v>
      </c>
      <c r="MX185" s="1" t="e">
        <f t="shared" ca="1" si="603"/>
        <v>#NAME?</v>
      </c>
      <c r="NA185" s="1">
        <v>1</v>
      </c>
      <c r="NB185" s="1">
        <v>1</v>
      </c>
      <c r="NC185" s="1">
        <v>1</v>
      </c>
      <c r="ND185" s="1">
        <v>1</v>
      </c>
      <c r="NE185" s="1">
        <v>1</v>
      </c>
      <c r="NF185" s="1">
        <v>1</v>
      </c>
      <c r="NG185" s="1">
        <v>1</v>
      </c>
      <c r="NH185" s="1">
        <v>1</v>
      </c>
      <c r="NJ185" s="1">
        <v>0.55127932125627521</v>
      </c>
      <c r="NK185" s="1">
        <v>0.82892448900122151</v>
      </c>
      <c r="NL185" s="1">
        <v>0.9841457908672756</v>
      </c>
      <c r="NM185" s="1">
        <v>0.99397045843111331</v>
      </c>
      <c r="NN185" s="1">
        <v>1</v>
      </c>
      <c r="NO185" s="1">
        <v>1</v>
      </c>
      <c r="NP185" s="1">
        <v>1</v>
      </c>
      <c r="NQ185" s="1">
        <v>1</v>
      </c>
      <c r="NS185" s="1">
        <v>0</v>
      </c>
      <c r="NT185" s="1">
        <v>0</v>
      </c>
      <c r="NU185" s="1">
        <v>0</v>
      </c>
      <c r="NV185" s="1">
        <v>0</v>
      </c>
      <c r="NW185" s="1">
        <v>0</v>
      </c>
      <c r="NX185" s="1">
        <v>0</v>
      </c>
      <c r="NY185" s="1">
        <v>0</v>
      </c>
      <c r="NZ185" s="1">
        <v>0</v>
      </c>
    </row>
    <row r="186" spans="1:390" s="1" customFormat="1" x14ac:dyDescent="0.25">
      <c r="A186" s="1">
        <v>800</v>
      </c>
      <c r="B186" s="1">
        <v>200</v>
      </c>
      <c r="C186" s="1">
        <v>100</v>
      </c>
      <c r="D186" s="1" t="s">
        <v>338</v>
      </c>
      <c r="E186" s="1">
        <v>28.011808049999999</v>
      </c>
      <c r="F186" s="1">
        <v>785.67910788247389</v>
      </c>
      <c r="G186" s="1">
        <f t="shared" si="534"/>
        <v>1.0177176524291554</v>
      </c>
      <c r="H186" s="1" t="e">
        <f t="shared" ca="1" si="584"/>
        <v>#NAME?</v>
      </c>
      <c r="I186" s="1" t="e">
        <f t="shared" ca="1" si="585"/>
        <v>#NAME?</v>
      </c>
      <c r="J186" s="1">
        <f t="shared" si="537"/>
        <v>3.5014760062499997E-4</v>
      </c>
      <c r="K186" s="1" t="e">
        <f t="shared" ca="1" si="586"/>
        <v>#NAME?</v>
      </c>
      <c r="L186" s="1" t="e">
        <f t="shared" ca="1" si="587"/>
        <v>#NAME?</v>
      </c>
      <c r="M186" s="1">
        <v>0</v>
      </c>
      <c r="N186" s="1">
        <v>35706.665000000001</v>
      </c>
      <c r="O186" s="1">
        <v>70400.62</v>
      </c>
      <c r="P186" s="1">
        <v>4968324287.3900003</v>
      </c>
      <c r="Q186" s="1">
        <f t="shared" si="540"/>
        <v>12076991.005600929</v>
      </c>
      <c r="R186" s="1" t="e">
        <f t="shared" ca="1" si="588"/>
        <v>#NAME?</v>
      </c>
      <c r="S186" s="1" t="e">
        <f t="shared" ca="1" si="589"/>
        <v>#NAME?</v>
      </c>
      <c r="T186" s="1">
        <v>79900</v>
      </c>
      <c r="U186" s="2">
        <v>6384010000</v>
      </c>
      <c r="V186" s="2">
        <f t="shared" si="543"/>
        <v>0</v>
      </c>
      <c r="W186" s="2" t="e">
        <f t="shared" ca="1" si="590"/>
        <v>#NAME?</v>
      </c>
      <c r="X186" s="2" t="e">
        <f t="shared" ca="1" si="591"/>
        <v>#NAME?</v>
      </c>
      <c r="Y186" s="2">
        <f t="shared" si="546"/>
        <v>0.99875000000000003</v>
      </c>
      <c r="Z186" s="2" t="e">
        <f t="shared" ca="1" si="592"/>
        <v>#NAME?</v>
      </c>
      <c r="AA186" s="2" t="e">
        <f t="shared" ca="1" si="593"/>
        <v>#NAME?</v>
      </c>
      <c r="AB186" s="2">
        <v>800</v>
      </c>
      <c r="AC186" s="2">
        <v>640000</v>
      </c>
      <c r="AD186" s="2"/>
      <c r="AE186" s="2">
        <v>7797</v>
      </c>
      <c r="AF186" s="2">
        <v>7797</v>
      </c>
      <c r="AG186" s="2">
        <v>2194.1950000000002</v>
      </c>
      <c r="AH186" s="2">
        <v>4823801.4850000003</v>
      </c>
      <c r="AI186" s="2">
        <v>79900</v>
      </c>
      <c r="AJ186" s="2">
        <v>2032.26</v>
      </c>
      <c r="AK186" s="2">
        <v>4138912.63</v>
      </c>
      <c r="AL186" s="2"/>
      <c r="AM186" s="2"/>
      <c r="AN186" s="2">
        <v>1</v>
      </c>
      <c r="AO186" s="2">
        <v>1</v>
      </c>
      <c r="AP186" s="2">
        <v>1</v>
      </c>
      <c r="AQ186" s="2">
        <v>1</v>
      </c>
      <c r="AR186" s="2">
        <v>1</v>
      </c>
      <c r="AS186" s="2">
        <v>1</v>
      </c>
      <c r="AT186" s="2">
        <v>1</v>
      </c>
      <c r="AU186" s="2">
        <v>1</v>
      </c>
      <c r="AV186" s="2">
        <v>1</v>
      </c>
      <c r="AW186" s="2">
        <v>1</v>
      </c>
      <c r="AX186" s="2">
        <v>1</v>
      </c>
      <c r="AY186" s="2">
        <v>1</v>
      </c>
      <c r="AZ186" s="2">
        <v>1.0549999999999999</v>
      </c>
      <c r="BA186" s="2">
        <v>1.165</v>
      </c>
      <c r="BB186" s="2">
        <v>70.015000000000001</v>
      </c>
      <c r="BC186" s="2">
        <v>5871.1949999999997</v>
      </c>
      <c r="BD186" s="2"/>
      <c r="BE186" s="2"/>
      <c r="BF186" s="2"/>
      <c r="BG186" s="2"/>
      <c r="BH186" s="2">
        <v>1.07</v>
      </c>
      <c r="BI186" s="2">
        <v>1.21</v>
      </c>
      <c r="BJ186" s="2">
        <v>1.2450000000000001</v>
      </c>
      <c r="BK186" s="2">
        <v>1.7949999999999999</v>
      </c>
      <c r="BL186" s="2">
        <v>1.52</v>
      </c>
      <c r="BM186" s="1">
        <v>3.06</v>
      </c>
      <c r="BN186" s="1">
        <v>1.915</v>
      </c>
      <c r="BO186" s="1">
        <v>5.6950000000000003</v>
      </c>
      <c r="BP186" s="1">
        <v>3.085</v>
      </c>
      <c r="BQ186" s="1">
        <v>16.925000000000001</v>
      </c>
      <c r="BR186" s="1">
        <v>9.76</v>
      </c>
      <c r="BS186" s="1">
        <v>167.69</v>
      </c>
      <c r="BT186" s="1">
        <v>35.67</v>
      </c>
      <c r="BU186" s="1">
        <v>2303.16</v>
      </c>
      <c r="BV186" s="1">
        <v>6948.9549999999999</v>
      </c>
      <c r="BW186" s="1">
        <v>57964936.914999999</v>
      </c>
      <c r="BX186" s="1">
        <f t="shared" si="549"/>
        <v>2.0277750000000001</v>
      </c>
      <c r="BY186" s="1" t="e">
        <f t="shared" ca="1" si="594"/>
        <v>#NAME?</v>
      </c>
      <c r="BZ186" s="1" t="e">
        <f t="shared" ca="1" si="595"/>
        <v>#NAME?</v>
      </c>
      <c r="CC186" s="1">
        <v>1</v>
      </c>
      <c r="CD186" s="1">
        <v>1</v>
      </c>
      <c r="CE186" s="1">
        <v>1</v>
      </c>
      <c r="CF186" s="1">
        <v>1</v>
      </c>
      <c r="CG186" s="1">
        <v>1</v>
      </c>
      <c r="CH186" s="1">
        <v>1</v>
      </c>
      <c r="CI186" s="1">
        <v>1</v>
      </c>
      <c r="CJ186" s="1">
        <v>1</v>
      </c>
      <c r="CL186" s="1">
        <v>-31221.576273119997</v>
      </c>
      <c r="CM186" s="1">
        <v>-15199.0255648</v>
      </c>
      <c r="CN186" s="1">
        <v>-7346.7176124800008</v>
      </c>
      <c r="CO186" s="1">
        <v>-3722.7591064000003</v>
      </c>
      <c r="CP186" s="1">
        <v>-967.62440208000032</v>
      </c>
      <c r="CQ186" s="1">
        <v>-112.23167440000002</v>
      </c>
      <c r="CR186" s="1">
        <v>-13.908420000000005</v>
      </c>
      <c r="CS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G186" s="1">
        <v>1</v>
      </c>
      <c r="DH186" s="1">
        <v>1</v>
      </c>
      <c r="DI186" s="1">
        <v>1</v>
      </c>
      <c r="DJ186" s="1">
        <v>1</v>
      </c>
      <c r="DK186" s="1">
        <v>1.425</v>
      </c>
      <c r="DL186" s="1">
        <v>2.7450000000000001</v>
      </c>
      <c r="DM186" s="1">
        <v>3.3849999999999998</v>
      </c>
      <c r="DN186" s="1">
        <v>23.545000000000002</v>
      </c>
      <c r="DO186" s="1">
        <v>15.074999999999999</v>
      </c>
      <c r="DP186" s="1">
        <v>479.55500000000001</v>
      </c>
      <c r="DQ186" s="1">
        <v>75.924999999999997</v>
      </c>
      <c r="DR186" s="1">
        <v>8736.625</v>
      </c>
      <c r="DS186" s="1">
        <v>414.33653846153845</v>
      </c>
      <c r="DT186" s="1">
        <v>227758.35576923078</v>
      </c>
      <c r="DU186" s="1">
        <v>489.77499999999998</v>
      </c>
      <c r="DV186" s="1">
        <v>286501.32500000001</v>
      </c>
      <c r="EA186" s="1">
        <v>1.425</v>
      </c>
      <c r="EB186" s="1">
        <v>2.6949999999999998</v>
      </c>
      <c r="EC186" s="1">
        <v>18.335000000000001</v>
      </c>
      <c r="ED186" s="1">
        <v>669.44500000000005</v>
      </c>
      <c r="EE186" s="1">
        <v>83.754999999999995</v>
      </c>
      <c r="EF186" s="1">
        <v>15734.635</v>
      </c>
      <c r="EG186" s="1">
        <v>285.04500000000002</v>
      </c>
      <c r="EH186" s="1">
        <v>202376.26500000001</v>
      </c>
      <c r="EI186" s="1">
        <v>1457.605</v>
      </c>
      <c r="EJ186" s="1">
        <v>4641349.8650000002</v>
      </c>
      <c r="EK186" s="1">
        <v>7541.86</v>
      </c>
      <c r="EL186" s="1">
        <v>86594919.689999998</v>
      </c>
      <c r="EM186" s="1">
        <v>41384.259615384617</v>
      </c>
      <c r="EN186" s="1">
        <v>2273448992.2019229</v>
      </c>
      <c r="EO186" s="1">
        <v>48926.625</v>
      </c>
      <c r="EP186" s="1">
        <v>2859953008.5250001</v>
      </c>
      <c r="EQ186" s="1">
        <f t="shared" si="552"/>
        <v>2.0277750000000001</v>
      </c>
      <c r="ER186" s="1" t="e">
        <f t="shared" ca="1" si="596"/>
        <v>#NAME?</v>
      </c>
      <c r="ES186" s="1" t="e">
        <f t="shared" ca="1" si="597"/>
        <v>#NAME?</v>
      </c>
      <c r="EV186" s="1">
        <v>1</v>
      </c>
      <c r="EW186" s="1">
        <v>1</v>
      </c>
      <c r="EX186" s="1">
        <v>1</v>
      </c>
      <c r="EY186" s="1">
        <v>1</v>
      </c>
      <c r="EZ186" s="1">
        <v>1</v>
      </c>
      <c r="FA186" s="1">
        <v>1</v>
      </c>
      <c r="FB186" s="1">
        <v>0.52</v>
      </c>
      <c r="FC186" s="1">
        <v>0.2</v>
      </c>
      <c r="FE186" s="1">
        <v>-8.8569571712264796</v>
      </c>
      <c r="FF186" s="1">
        <v>56.901304949941014</v>
      </c>
      <c r="FG186" s="1">
        <v>89.140826778604534</v>
      </c>
      <c r="FH186" s="1">
        <v>98.479927782162164</v>
      </c>
      <c r="FI186" s="1">
        <v>105.05569115809192</v>
      </c>
      <c r="FJ186" s="1">
        <v>106.61043430496484</v>
      </c>
      <c r="FK186" s="1">
        <v>106.74909929533227</v>
      </c>
      <c r="FL186" s="1">
        <v>106.75752528361593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Z186" s="1">
        <v>1</v>
      </c>
      <c r="GA186" s="1">
        <v>1</v>
      </c>
      <c r="GB186" s="1">
        <v>1</v>
      </c>
      <c r="GC186" s="1">
        <v>1</v>
      </c>
      <c r="GD186" s="1">
        <v>1.075</v>
      </c>
      <c r="GE186" s="1">
        <v>1.2250000000000001</v>
      </c>
      <c r="GF186" s="1">
        <v>1.78</v>
      </c>
      <c r="GG186" s="1">
        <v>3.9</v>
      </c>
      <c r="GH186" s="1">
        <v>6.21</v>
      </c>
      <c r="GI186" s="1">
        <v>48.92</v>
      </c>
      <c r="GJ186" s="1">
        <v>14.845000000000001</v>
      </c>
      <c r="GK186" s="1">
        <v>275.995</v>
      </c>
      <c r="GL186" s="1">
        <v>21.885000000000002</v>
      </c>
      <c r="GM186" s="1">
        <v>589.79499999999996</v>
      </c>
      <c r="GN186" s="1">
        <v>21.885000000000002</v>
      </c>
      <c r="GO186" s="1">
        <v>589.79499999999996</v>
      </c>
      <c r="GT186" s="1">
        <v>1.41</v>
      </c>
      <c r="GU186" s="1">
        <v>2.5299999999999998</v>
      </c>
      <c r="GV186" s="1">
        <v>5.05</v>
      </c>
      <c r="GW186" s="1">
        <v>46.21</v>
      </c>
      <c r="GX186" s="1">
        <v>39.67</v>
      </c>
      <c r="GY186" s="1">
        <v>2696.55</v>
      </c>
      <c r="GZ186" s="1">
        <v>120.27</v>
      </c>
      <c r="HA186" s="1">
        <v>21768.6</v>
      </c>
      <c r="HB186" s="1">
        <v>568.32500000000005</v>
      </c>
      <c r="HC186" s="1">
        <v>423427.14500000002</v>
      </c>
      <c r="HD186" s="1">
        <v>1430.885</v>
      </c>
      <c r="HE186" s="1">
        <v>2604066.1749999998</v>
      </c>
      <c r="HF186" s="1">
        <v>2137.0700000000002</v>
      </c>
      <c r="HG186" s="1">
        <v>5672454.6699999999</v>
      </c>
      <c r="HH186" s="1">
        <v>2137.0700000000002</v>
      </c>
      <c r="HI186" s="1">
        <v>5672454.6699999999</v>
      </c>
      <c r="HJ186" s="1">
        <f t="shared" si="555"/>
        <v>2.0277750000000001</v>
      </c>
      <c r="HK186" s="1" t="e">
        <f t="shared" ca="1" si="598"/>
        <v>#NAME?</v>
      </c>
      <c r="HL186" s="1" t="e">
        <f t="shared" ca="1" si="599"/>
        <v>#NAME?</v>
      </c>
      <c r="HO186" s="1">
        <v>1</v>
      </c>
      <c r="HP186" s="1">
        <v>1</v>
      </c>
      <c r="HQ186" s="1">
        <v>1</v>
      </c>
      <c r="HR186" s="1">
        <v>1</v>
      </c>
      <c r="HS186" s="1">
        <v>1</v>
      </c>
      <c r="HT186" s="1">
        <v>1</v>
      </c>
      <c r="HU186" s="1">
        <v>1</v>
      </c>
      <c r="HV186" s="1">
        <v>1</v>
      </c>
      <c r="HX186" s="1">
        <v>-40.486145440215743</v>
      </c>
      <c r="HY186" s="1">
        <v>-21.718228364525174</v>
      </c>
      <c r="HZ186" s="1">
        <v>-8.9344171747992007</v>
      </c>
      <c r="IA186" s="1">
        <v>-4.2134734611274531</v>
      </c>
      <c r="IB186" s="1">
        <v>-0.72509675668229989</v>
      </c>
      <c r="IC186" s="1">
        <v>-4.9929381718789773E-2</v>
      </c>
      <c r="ID186" s="1">
        <v>0</v>
      </c>
      <c r="IE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0</v>
      </c>
      <c r="IL186" s="1">
        <v>0</v>
      </c>
      <c r="IM186" s="1">
        <v>0</v>
      </c>
      <c r="IN186" s="1">
        <v>0</v>
      </c>
      <c r="IS186" s="1">
        <v>1</v>
      </c>
      <c r="IT186" s="1">
        <v>1</v>
      </c>
      <c r="IU186" s="1">
        <v>1.155</v>
      </c>
      <c r="IV186" s="1">
        <v>1.4850000000000001</v>
      </c>
      <c r="IW186" s="1">
        <v>3.375</v>
      </c>
      <c r="IX186" s="1">
        <v>13.955</v>
      </c>
      <c r="IY186" s="1">
        <v>4.9249999999999998</v>
      </c>
      <c r="IZ186" s="1">
        <v>30.555</v>
      </c>
      <c r="JA186" s="1">
        <v>10.865</v>
      </c>
      <c r="JB186" s="1">
        <v>150.215</v>
      </c>
      <c r="JC186" s="1">
        <v>21.885000000000002</v>
      </c>
      <c r="JD186" s="1">
        <v>589.79499999999996</v>
      </c>
      <c r="JE186" s="1">
        <v>21.885000000000002</v>
      </c>
      <c r="JF186" s="1">
        <v>589.79499999999996</v>
      </c>
      <c r="JG186" s="1">
        <v>21.885000000000002</v>
      </c>
      <c r="JH186" s="1">
        <v>589.79499999999996</v>
      </c>
      <c r="JM186" s="1">
        <v>6.52</v>
      </c>
      <c r="JN186" s="1">
        <v>81</v>
      </c>
      <c r="JO186" s="1">
        <v>49.734999999999999</v>
      </c>
      <c r="JP186" s="1">
        <v>4190.8649999999998</v>
      </c>
      <c r="JQ186" s="1">
        <v>283.99</v>
      </c>
      <c r="JR186" s="1">
        <v>106498.2</v>
      </c>
      <c r="JS186" s="1">
        <v>439.65</v>
      </c>
      <c r="JT186" s="1">
        <v>253894.66</v>
      </c>
      <c r="JU186" s="1">
        <v>1032.33</v>
      </c>
      <c r="JV186" s="1">
        <v>1386863.81</v>
      </c>
      <c r="JW186" s="1">
        <v>2137.0700000000002</v>
      </c>
      <c r="JX186" s="1">
        <v>5672454.6699999999</v>
      </c>
      <c r="JY186" s="1">
        <v>2137.0700000000002</v>
      </c>
      <c r="JZ186" s="1">
        <v>5672454.6699999999</v>
      </c>
      <c r="KA186" s="1">
        <v>2137.0700000000002</v>
      </c>
      <c r="KB186" s="1">
        <v>5672454.6699999999</v>
      </c>
      <c r="KC186" s="1">
        <f t="shared" si="558"/>
        <v>2.0277750000000001</v>
      </c>
      <c r="KD186" s="1" t="e">
        <f t="shared" ca="1" si="600"/>
        <v>#NAME?</v>
      </c>
      <c r="KE186" s="1" t="e">
        <f t="shared" ca="1" si="601"/>
        <v>#NAME?</v>
      </c>
      <c r="KH186" s="1">
        <v>1</v>
      </c>
      <c r="KI186" s="1">
        <v>1</v>
      </c>
      <c r="KJ186" s="1">
        <v>1</v>
      </c>
      <c r="KK186" s="1">
        <v>1</v>
      </c>
      <c r="KL186" s="1">
        <v>1</v>
      </c>
      <c r="KM186" s="1">
        <v>1</v>
      </c>
      <c r="KN186" s="1">
        <v>1</v>
      </c>
      <c r="KO186" s="1">
        <v>1</v>
      </c>
      <c r="KQ186" s="1">
        <v>13.570854803363821</v>
      </c>
      <c r="KR186" s="1">
        <v>16.660889344786636</v>
      </c>
      <c r="KS186" s="1">
        <v>19.073523836589459</v>
      </c>
      <c r="KT186" s="1">
        <v>19.529845969137522</v>
      </c>
      <c r="KU186" s="1">
        <v>19.91179928405364</v>
      </c>
      <c r="KV186" s="1">
        <v>20</v>
      </c>
      <c r="KW186" s="1">
        <v>20</v>
      </c>
      <c r="KX186" s="1">
        <v>20</v>
      </c>
      <c r="KZ186" s="1">
        <v>0</v>
      </c>
      <c r="LA186" s="1">
        <v>0</v>
      </c>
      <c r="LB186" s="1">
        <v>0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L186" s="1">
        <v>1.4650000000000001</v>
      </c>
      <c r="LM186" s="1">
        <v>2.605</v>
      </c>
      <c r="LN186" s="1">
        <v>6.66</v>
      </c>
      <c r="LO186" s="1">
        <v>60.16</v>
      </c>
      <c r="LP186" s="1">
        <v>22.704999999999998</v>
      </c>
      <c r="LQ186" s="1">
        <v>676.07500000000005</v>
      </c>
      <c r="LR186" s="1">
        <v>24.96</v>
      </c>
      <c r="LS186" s="1">
        <v>800.44</v>
      </c>
      <c r="LT186" s="1">
        <v>28.245000000000001</v>
      </c>
      <c r="LU186" s="1">
        <v>1004.845</v>
      </c>
      <c r="LV186" s="1">
        <v>28.245000000000001</v>
      </c>
      <c r="LW186" s="1">
        <v>1004.845</v>
      </c>
      <c r="LX186" s="1">
        <v>28.245000000000001</v>
      </c>
      <c r="LY186" s="1">
        <v>1004.845</v>
      </c>
      <c r="LZ186" s="1">
        <v>28.245000000000001</v>
      </c>
      <c r="MA186" s="1">
        <v>1004.845</v>
      </c>
      <c r="MF186" s="1">
        <v>89.48</v>
      </c>
      <c r="MG186" s="1">
        <v>12998.89</v>
      </c>
      <c r="MH186" s="1">
        <v>616.63</v>
      </c>
      <c r="MI186" s="1">
        <v>535712.74</v>
      </c>
      <c r="MJ186" s="1">
        <v>2217.02</v>
      </c>
      <c r="MK186" s="1">
        <v>6523023.9900000002</v>
      </c>
      <c r="ML186" s="1">
        <v>2442.085</v>
      </c>
      <c r="MM186" s="1">
        <v>7736150.8150000004</v>
      </c>
      <c r="MN186" s="1">
        <v>2769.32</v>
      </c>
      <c r="MO186" s="1">
        <v>9737648.4800000004</v>
      </c>
      <c r="MP186" s="1">
        <v>2769.32</v>
      </c>
      <c r="MQ186" s="1">
        <v>9737648.4800000004</v>
      </c>
      <c r="MR186" s="1">
        <v>2769.32</v>
      </c>
      <c r="MS186" s="1">
        <v>9737648.4800000004</v>
      </c>
      <c r="MT186" s="1">
        <v>2769.32</v>
      </c>
      <c r="MU186" s="1">
        <v>9737648.4800000004</v>
      </c>
      <c r="MV186" s="1">
        <f t="shared" si="561"/>
        <v>2.0277750000000001</v>
      </c>
      <c r="MW186" s="1" t="e">
        <f t="shared" ca="1" si="602"/>
        <v>#NAME?</v>
      </c>
      <c r="MX186" s="1" t="e">
        <f t="shared" ca="1" si="603"/>
        <v>#NAME?</v>
      </c>
      <c r="NA186" s="1">
        <v>1</v>
      </c>
      <c r="NB186" s="1">
        <v>1</v>
      </c>
      <c r="NC186" s="1">
        <v>1</v>
      </c>
      <c r="ND186" s="1">
        <v>1</v>
      </c>
      <c r="NE186" s="1">
        <v>1</v>
      </c>
      <c r="NF186" s="1">
        <v>1</v>
      </c>
      <c r="NG186" s="1">
        <v>1</v>
      </c>
      <c r="NH186" s="1">
        <v>1</v>
      </c>
      <c r="NJ186" s="1">
        <v>0.55312043776418696</v>
      </c>
      <c r="NK186" s="1">
        <v>0.82873963877641388</v>
      </c>
      <c r="NL186" s="1">
        <v>0.98079152273945236</v>
      </c>
      <c r="NM186" s="1">
        <v>0.9936259131986056</v>
      </c>
      <c r="NN186" s="1">
        <v>1</v>
      </c>
      <c r="NO186" s="1">
        <v>1</v>
      </c>
      <c r="NP186" s="1">
        <v>1</v>
      </c>
      <c r="NQ186" s="1">
        <v>1</v>
      </c>
      <c r="NS186" s="1">
        <v>0</v>
      </c>
      <c r="NT186" s="1">
        <v>0</v>
      </c>
      <c r="NU186" s="1">
        <v>0</v>
      </c>
      <c r="NV186" s="1">
        <v>0</v>
      </c>
      <c r="NW186" s="1">
        <v>0</v>
      </c>
      <c r="NX186" s="1">
        <v>0</v>
      </c>
      <c r="NY186" s="1">
        <v>0</v>
      </c>
      <c r="NZ186" s="1">
        <v>0</v>
      </c>
    </row>
    <row r="187" spans="1:390" s="1" customFormat="1" x14ac:dyDescent="0.25">
      <c r="A187" s="1">
        <v>850</v>
      </c>
      <c r="B187" s="1">
        <v>200</v>
      </c>
      <c r="C187" s="1">
        <v>100</v>
      </c>
      <c r="D187" s="1" t="s">
        <v>342</v>
      </c>
      <c r="E187" s="1">
        <v>29.957431794999984</v>
      </c>
      <c r="F187" s="1">
        <v>898.76067128369834</v>
      </c>
      <c r="G187" s="1">
        <f t="shared" si="534"/>
        <v>1.3129515316223888</v>
      </c>
      <c r="H187" s="1" t="e">
        <f t="shared" ca="1" si="584"/>
        <v>#NAME?</v>
      </c>
      <c r="I187" s="1" t="e">
        <f t="shared" ca="1" si="585"/>
        <v>#NAME?</v>
      </c>
      <c r="J187" s="1">
        <f t="shared" si="537"/>
        <v>3.5244037405882334E-4</v>
      </c>
      <c r="K187" s="1" t="e">
        <f t="shared" ca="1" si="586"/>
        <v>#NAME?</v>
      </c>
      <c r="L187" s="1" t="e">
        <f t="shared" ca="1" si="587"/>
        <v>#NAME?</v>
      </c>
      <c r="M187" s="1">
        <v>0</v>
      </c>
      <c r="N187" s="1">
        <v>38458.154999999999</v>
      </c>
      <c r="O187" s="1">
        <v>76619.574999999997</v>
      </c>
      <c r="P187" s="1">
        <v>5883713394.6049995</v>
      </c>
      <c r="Q187" s="1">
        <f t="shared" si="540"/>
        <v>13154121.42437458</v>
      </c>
      <c r="R187" s="1" t="e">
        <f t="shared" ca="1" si="588"/>
        <v>#NAME?</v>
      </c>
      <c r="S187" s="1" t="e">
        <f t="shared" ca="1" si="589"/>
        <v>#NAME?</v>
      </c>
      <c r="T187" s="1">
        <v>84900</v>
      </c>
      <c r="U187" s="2">
        <v>7208010000</v>
      </c>
      <c r="V187" s="2">
        <f t="shared" si="543"/>
        <v>0</v>
      </c>
      <c r="W187" s="2" t="e">
        <f t="shared" ca="1" si="590"/>
        <v>#NAME?</v>
      </c>
      <c r="X187" s="2" t="e">
        <f t="shared" ca="1" si="591"/>
        <v>#NAME?</v>
      </c>
      <c r="Y187" s="2">
        <f t="shared" si="546"/>
        <v>0.99882352941176467</v>
      </c>
      <c r="Z187" s="2" t="e">
        <f t="shared" ca="1" si="592"/>
        <v>#NAME?</v>
      </c>
      <c r="AA187" s="2" t="e">
        <f t="shared" ca="1" si="593"/>
        <v>#NAME?</v>
      </c>
      <c r="AB187" s="2">
        <v>850</v>
      </c>
      <c r="AC187" s="2">
        <v>722500</v>
      </c>
      <c r="AD187" s="2"/>
      <c r="AE187" s="2">
        <v>7797</v>
      </c>
      <c r="AF187" s="2">
        <v>7797</v>
      </c>
      <c r="AG187" s="2">
        <v>2264.63</v>
      </c>
      <c r="AH187" s="2">
        <v>5138052.7</v>
      </c>
      <c r="AI187" s="2">
        <v>84900</v>
      </c>
      <c r="AJ187" s="2">
        <v>2104.9</v>
      </c>
      <c r="AK187" s="2">
        <v>4440194.3</v>
      </c>
      <c r="AL187" s="2"/>
      <c r="AM187" s="2"/>
      <c r="AN187" s="2">
        <v>1</v>
      </c>
      <c r="AO187" s="2">
        <v>1</v>
      </c>
      <c r="AP187" s="2">
        <v>1</v>
      </c>
      <c r="AQ187" s="2">
        <v>1</v>
      </c>
      <c r="AR187" s="2">
        <v>1</v>
      </c>
      <c r="AS187" s="2">
        <v>1</v>
      </c>
      <c r="AT187" s="2">
        <v>1</v>
      </c>
      <c r="AU187" s="2">
        <v>1</v>
      </c>
      <c r="AV187" s="2">
        <v>1</v>
      </c>
      <c r="AW187" s="2">
        <v>1</v>
      </c>
      <c r="AX187" s="2">
        <v>1</v>
      </c>
      <c r="AY187" s="2">
        <v>1</v>
      </c>
      <c r="AZ187" s="2">
        <v>1.0549999999999999</v>
      </c>
      <c r="BA187" s="2">
        <v>1.165</v>
      </c>
      <c r="BB187" s="2">
        <v>72.45</v>
      </c>
      <c r="BC187" s="2">
        <v>6759.02</v>
      </c>
      <c r="BD187" s="2"/>
      <c r="BE187" s="2"/>
      <c r="BF187" s="2"/>
      <c r="BG187" s="2"/>
      <c r="BH187" s="2">
        <v>1.1299999999999999</v>
      </c>
      <c r="BI187" s="2">
        <v>1.47</v>
      </c>
      <c r="BJ187" s="2">
        <v>1.2849999999999999</v>
      </c>
      <c r="BK187" s="2">
        <v>2.0249999999999999</v>
      </c>
      <c r="BL187" s="2">
        <v>1.67</v>
      </c>
      <c r="BM187" s="1">
        <v>3.94</v>
      </c>
      <c r="BN187" s="1">
        <v>1.98</v>
      </c>
      <c r="BO187" s="1">
        <v>5.82</v>
      </c>
      <c r="BP187" s="1">
        <v>3.29</v>
      </c>
      <c r="BQ187" s="1">
        <v>18.329999999999998</v>
      </c>
      <c r="BR187" s="1">
        <v>11.54</v>
      </c>
      <c r="BS187" s="1">
        <v>235.76</v>
      </c>
      <c r="BT187" s="1">
        <v>33.945</v>
      </c>
      <c r="BU187" s="1">
        <v>2130.1149999999998</v>
      </c>
      <c r="BV187" s="1">
        <v>7191.6450000000004</v>
      </c>
      <c r="BW187" s="1">
        <v>66792902.875</v>
      </c>
      <c r="BX187" s="1">
        <f t="shared" si="549"/>
        <v>1.8996000000000004</v>
      </c>
      <c r="BY187" s="1" t="e">
        <f t="shared" ca="1" si="594"/>
        <v>#NAME?</v>
      </c>
      <c r="BZ187" s="1" t="e">
        <f t="shared" ca="1" si="595"/>
        <v>#NAME?</v>
      </c>
      <c r="CC187" s="1">
        <v>1</v>
      </c>
      <c r="CD187" s="1">
        <v>1</v>
      </c>
      <c r="CE187" s="1">
        <v>1</v>
      </c>
      <c r="CF187" s="1">
        <v>1</v>
      </c>
      <c r="CG187" s="1">
        <v>1</v>
      </c>
      <c r="CH187" s="1">
        <v>1</v>
      </c>
      <c r="CI187" s="1">
        <v>1</v>
      </c>
      <c r="CJ187" s="1">
        <v>1</v>
      </c>
      <c r="CL187" s="1">
        <v>-28122.08293855999</v>
      </c>
      <c r="CM187" s="1">
        <v>-17499.616380640004</v>
      </c>
      <c r="CN187" s="1">
        <v>-6795.1351423999959</v>
      </c>
      <c r="CO187" s="1">
        <v>-3419.9612163200009</v>
      </c>
      <c r="CP187" s="1">
        <v>-1100.2735247999999</v>
      </c>
      <c r="CQ187" s="1">
        <v>-98.713663999999966</v>
      </c>
      <c r="CR187" s="1">
        <v>-13.69463504000001</v>
      </c>
      <c r="CS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G187" s="1">
        <v>1</v>
      </c>
      <c r="DH187" s="1">
        <v>1</v>
      </c>
      <c r="DI187" s="1">
        <v>1.01</v>
      </c>
      <c r="DJ187" s="1">
        <v>1.03</v>
      </c>
      <c r="DK187" s="1">
        <v>1.4850000000000001</v>
      </c>
      <c r="DL187" s="1">
        <v>3.1349999999999998</v>
      </c>
      <c r="DM187" s="1">
        <v>2.915</v>
      </c>
      <c r="DN187" s="1">
        <v>17.585000000000001</v>
      </c>
      <c r="DO187" s="1">
        <v>13.78</v>
      </c>
      <c r="DP187" s="1">
        <v>369.08</v>
      </c>
      <c r="DQ187" s="1">
        <v>77.510000000000005</v>
      </c>
      <c r="DR187" s="1">
        <v>8403.25</v>
      </c>
      <c r="DS187" s="1">
        <v>474.87179487179486</v>
      </c>
      <c r="DT187" s="1">
        <v>286830.56410256412</v>
      </c>
      <c r="DU187" s="1">
        <v>495.375</v>
      </c>
      <c r="DV187" s="1">
        <v>289586.47499999998</v>
      </c>
      <c r="EA187" s="1">
        <v>1.37</v>
      </c>
      <c r="EB187" s="1">
        <v>2.35</v>
      </c>
      <c r="EC187" s="1">
        <v>18.329999999999998</v>
      </c>
      <c r="ED187" s="1">
        <v>729.22</v>
      </c>
      <c r="EE187" s="1">
        <v>86.584999999999994</v>
      </c>
      <c r="EF187" s="1">
        <v>18070.375</v>
      </c>
      <c r="EG187" s="1">
        <v>237.785</v>
      </c>
      <c r="EH187" s="1">
        <v>150260.89499999999</v>
      </c>
      <c r="EI187" s="1">
        <v>1328.85</v>
      </c>
      <c r="EJ187" s="1">
        <v>3558532.34</v>
      </c>
      <c r="EK187" s="1">
        <v>7700.6049999999996</v>
      </c>
      <c r="EL187" s="1">
        <v>83236881.635000005</v>
      </c>
      <c r="EM187" s="1">
        <v>47441.794871794875</v>
      </c>
      <c r="EN187" s="1">
        <v>2864280921.6581197</v>
      </c>
      <c r="EO187" s="1">
        <v>49491.974999999999</v>
      </c>
      <c r="EP187" s="1">
        <v>2891406828.125</v>
      </c>
      <c r="EQ187" s="1">
        <f t="shared" si="552"/>
        <v>1.8996000000000004</v>
      </c>
      <c r="ER187" s="1" t="e">
        <f t="shared" ca="1" si="596"/>
        <v>#NAME?</v>
      </c>
      <c r="ES187" s="1" t="e">
        <f t="shared" ca="1" si="597"/>
        <v>#NAME?</v>
      </c>
      <c r="EV187" s="1">
        <v>1</v>
      </c>
      <c r="EW187" s="1">
        <v>1</v>
      </c>
      <c r="EX187" s="1">
        <v>1</v>
      </c>
      <c r="EY187" s="1">
        <v>1</v>
      </c>
      <c r="EZ187" s="1">
        <v>1</v>
      </c>
      <c r="FA187" s="1">
        <v>1</v>
      </c>
      <c r="FB187" s="1">
        <v>0.58499999999999996</v>
      </c>
      <c r="FC187" s="1">
        <v>0.2</v>
      </c>
      <c r="FE187" s="1">
        <v>-4.412136656625651</v>
      </c>
      <c r="FF187" s="1">
        <v>58.554326591403239</v>
      </c>
      <c r="FG187" s="1">
        <v>88.866696724815469</v>
      </c>
      <c r="FH187" s="1">
        <v>98.63217287963775</v>
      </c>
      <c r="FI187" s="1">
        <v>105.15713503253264</v>
      </c>
      <c r="FJ187" s="1">
        <v>106.60922890433424</v>
      </c>
      <c r="FK187" s="1">
        <v>106.74877040415443</v>
      </c>
      <c r="FL187" s="1">
        <v>106.75752528361593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Z187" s="1">
        <v>1</v>
      </c>
      <c r="GA187" s="1">
        <v>1</v>
      </c>
      <c r="GB187" s="1">
        <v>1</v>
      </c>
      <c r="GC187" s="1">
        <v>1</v>
      </c>
      <c r="GD187" s="1">
        <v>1.085</v>
      </c>
      <c r="GE187" s="1">
        <v>1.2849999999999999</v>
      </c>
      <c r="GF187" s="1">
        <v>1.77</v>
      </c>
      <c r="GG187" s="1">
        <v>3.76</v>
      </c>
      <c r="GH187" s="1">
        <v>6.2450000000000001</v>
      </c>
      <c r="GI187" s="1">
        <v>49.244999999999997</v>
      </c>
      <c r="GJ187" s="1">
        <v>13.994999999999999</v>
      </c>
      <c r="GK187" s="1">
        <v>248.07499999999999</v>
      </c>
      <c r="GL187" s="1">
        <v>20.92</v>
      </c>
      <c r="GM187" s="1">
        <v>548.62</v>
      </c>
      <c r="GN187" s="1">
        <v>20.92</v>
      </c>
      <c r="GO187" s="1">
        <v>548.62</v>
      </c>
      <c r="GT187" s="1">
        <v>1.46</v>
      </c>
      <c r="GU187" s="1">
        <v>2.67</v>
      </c>
      <c r="GV187" s="1">
        <v>5.2249999999999996</v>
      </c>
      <c r="GW187" s="1">
        <v>47.414999999999999</v>
      </c>
      <c r="GX187" s="1">
        <v>43.35</v>
      </c>
      <c r="GY187" s="1">
        <v>3625.23</v>
      </c>
      <c r="GZ187" s="1">
        <v>121.44</v>
      </c>
      <c r="HA187" s="1">
        <v>21298.84</v>
      </c>
      <c r="HB187" s="1">
        <v>571.70000000000005</v>
      </c>
      <c r="HC187" s="1">
        <v>432928.96</v>
      </c>
      <c r="HD187" s="1">
        <v>1346.6949999999999</v>
      </c>
      <c r="HE187" s="1">
        <v>2338820.0750000002</v>
      </c>
      <c r="HF187" s="1">
        <v>2041.98</v>
      </c>
      <c r="HG187" s="1">
        <v>5284930.9800000004</v>
      </c>
      <c r="HH187" s="1">
        <v>2041.98</v>
      </c>
      <c r="HI187" s="1">
        <v>5284930.9800000004</v>
      </c>
      <c r="HJ187" s="1">
        <f t="shared" si="555"/>
        <v>1.8996000000000004</v>
      </c>
      <c r="HK187" s="1" t="e">
        <f t="shared" ca="1" si="598"/>
        <v>#NAME?</v>
      </c>
      <c r="HL187" s="1" t="e">
        <f t="shared" ca="1" si="599"/>
        <v>#NAME?</v>
      </c>
      <c r="HO187" s="1">
        <v>1</v>
      </c>
      <c r="HP187" s="1">
        <v>1</v>
      </c>
      <c r="HQ187" s="1">
        <v>1</v>
      </c>
      <c r="HR187" s="1">
        <v>1</v>
      </c>
      <c r="HS187" s="1">
        <v>1</v>
      </c>
      <c r="HT187" s="1">
        <v>1</v>
      </c>
      <c r="HU187" s="1">
        <v>1</v>
      </c>
      <c r="HV187" s="1">
        <v>1</v>
      </c>
      <c r="HX187" s="1">
        <v>-40.3453231830403</v>
      </c>
      <c r="HY187" s="1">
        <v>-21.046219886050711</v>
      </c>
      <c r="HZ187" s="1">
        <v>-8.6148183302042405</v>
      </c>
      <c r="IA187" s="1">
        <v>-4.0948203696603578</v>
      </c>
      <c r="IB187" s="1">
        <v>-0.74295146022269676</v>
      </c>
      <c r="IC187" s="1">
        <v>-5.1118176521618104E-2</v>
      </c>
      <c r="ID187" s="1">
        <v>0</v>
      </c>
      <c r="IE187" s="1">
        <v>0</v>
      </c>
      <c r="IG187" s="1">
        <v>0</v>
      </c>
      <c r="IH187" s="1">
        <v>0</v>
      </c>
      <c r="II187" s="1">
        <v>0</v>
      </c>
      <c r="IJ187" s="1">
        <v>0</v>
      </c>
      <c r="IK187" s="1">
        <v>0</v>
      </c>
      <c r="IL187" s="1">
        <v>0</v>
      </c>
      <c r="IM187" s="1">
        <v>0</v>
      </c>
      <c r="IN187" s="1">
        <v>0</v>
      </c>
      <c r="IS187" s="1">
        <v>1</v>
      </c>
      <c r="IT187" s="1">
        <v>1</v>
      </c>
      <c r="IU187" s="1">
        <v>1.18</v>
      </c>
      <c r="IV187" s="1">
        <v>1.57</v>
      </c>
      <c r="IW187" s="1">
        <v>3.4849999999999999</v>
      </c>
      <c r="IX187" s="1">
        <v>14.595000000000001</v>
      </c>
      <c r="IY187" s="1">
        <v>5.18</v>
      </c>
      <c r="IZ187" s="1">
        <v>34.42</v>
      </c>
      <c r="JA187" s="1">
        <v>11.25</v>
      </c>
      <c r="JB187" s="1">
        <v>155.61000000000001</v>
      </c>
      <c r="JC187" s="1">
        <v>20.92</v>
      </c>
      <c r="JD187" s="1">
        <v>548.62</v>
      </c>
      <c r="JE187" s="1">
        <v>20.92</v>
      </c>
      <c r="JF187" s="1">
        <v>548.62</v>
      </c>
      <c r="JG187" s="1">
        <v>20.92</v>
      </c>
      <c r="JH187" s="1">
        <v>548.62</v>
      </c>
      <c r="JM187" s="1">
        <v>7.11</v>
      </c>
      <c r="JN187" s="1">
        <v>103.2</v>
      </c>
      <c r="JO187" s="1">
        <v>52.734999999999999</v>
      </c>
      <c r="JP187" s="1">
        <v>4896.3149999999996</v>
      </c>
      <c r="JQ187" s="1">
        <v>291.375</v>
      </c>
      <c r="JR187" s="1">
        <v>109295.575</v>
      </c>
      <c r="JS187" s="1">
        <v>464.57</v>
      </c>
      <c r="JT187" s="1">
        <v>290628.77</v>
      </c>
      <c r="JU187" s="1">
        <v>1072.145</v>
      </c>
      <c r="JV187" s="1">
        <v>1439290.3049999999</v>
      </c>
      <c r="JW187" s="1">
        <v>2041.98</v>
      </c>
      <c r="JX187" s="1">
        <v>5284930.9800000004</v>
      </c>
      <c r="JY187" s="1">
        <v>2041.98</v>
      </c>
      <c r="JZ187" s="1">
        <v>5284930.9800000004</v>
      </c>
      <c r="KA187" s="1">
        <v>2041.98</v>
      </c>
      <c r="KB187" s="1">
        <v>5284930.9800000004</v>
      </c>
      <c r="KC187" s="1">
        <f t="shared" si="558"/>
        <v>1.8996000000000004</v>
      </c>
      <c r="KD187" s="1" t="e">
        <f t="shared" ca="1" si="600"/>
        <v>#NAME?</v>
      </c>
      <c r="KE187" s="1" t="e">
        <f t="shared" ca="1" si="601"/>
        <v>#NAME?</v>
      </c>
      <c r="KH187" s="1">
        <v>1</v>
      </c>
      <c r="KI187" s="1">
        <v>1</v>
      </c>
      <c r="KJ187" s="1">
        <v>1</v>
      </c>
      <c r="KK187" s="1">
        <v>1</v>
      </c>
      <c r="KL187" s="1">
        <v>1</v>
      </c>
      <c r="KM187" s="1">
        <v>1</v>
      </c>
      <c r="KN187" s="1">
        <v>1</v>
      </c>
      <c r="KO187" s="1">
        <v>1</v>
      </c>
      <c r="KQ187" s="1">
        <v>13.690671095524372</v>
      </c>
      <c r="KR187" s="1">
        <v>16.653272587266198</v>
      </c>
      <c r="KS187" s="1">
        <v>19.00813520510388</v>
      </c>
      <c r="KT187" s="1">
        <v>19.515990683073966</v>
      </c>
      <c r="KU187" s="1">
        <v>19.912899927738088</v>
      </c>
      <c r="KV187" s="1">
        <v>20</v>
      </c>
      <c r="KW187" s="1">
        <v>20</v>
      </c>
      <c r="KX187" s="1">
        <v>20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  <c r="LE187" s="1">
        <v>0</v>
      </c>
      <c r="LF187" s="1">
        <v>0</v>
      </c>
      <c r="LG187" s="1">
        <v>0</v>
      </c>
      <c r="LL187" s="1">
        <v>1.59</v>
      </c>
      <c r="LM187" s="1">
        <v>3.22</v>
      </c>
      <c r="LN187" s="1">
        <v>6.77</v>
      </c>
      <c r="LO187" s="1">
        <v>60.74</v>
      </c>
      <c r="LP187" s="1">
        <v>23.05</v>
      </c>
      <c r="LQ187" s="1">
        <v>680.37</v>
      </c>
      <c r="LR187" s="1">
        <v>25.42</v>
      </c>
      <c r="LS187" s="1">
        <v>817.82</v>
      </c>
      <c r="LT187" s="1">
        <v>28.375</v>
      </c>
      <c r="LU187" s="1">
        <v>1009.145</v>
      </c>
      <c r="LV187" s="1">
        <v>28.375</v>
      </c>
      <c r="LW187" s="1">
        <v>1009.145</v>
      </c>
      <c r="LX187" s="1">
        <v>28.375</v>
      </c>
      <c r="LY187" s="1">
        <v>1009.145</v>
      </c>
      <c r="LZ187" s="1">
        <v>28.375</v>
      </c>
      <c r="MA187" s="1">
        <v>1009.145</v>
      </c>
      <c r="MF187" s="1">
        <v>99.814999999999998</v>
      </c>
      <c r="MG187" s="1">
        <v>17008.884999999998</v>
      </c>
      <c r="MH187" s="1">
        <v>624.59</v>
      </c>
      <c r="MI187" s="1">
        <v>540932.31999999995</v>
      </c>
      <c r="MJ187" s="1">
        <v>2255.9050000000002</v>
      </c>
      <c r="MK187" s="1">
        <v>6575671.5650000004</v>
      </c>
      <c r="ML187" s="1">
        <v>2491.7049999999999</v>
      </c>
      <c r="MM187" s="1">
        <v>7914409.125</v>
      </c>
      <c r="MN187" s="1">
        <v>2787.56</v>
      </c>
      <c r="MO187" s="1">
        <v>9798008.6799999997</v>
      </c>
      <c r="MP187" s="1">
        <v>2787.56</v>
      </c>
      <c r="MQ187" s="1">
        <v>9798008.6799999997</v>
      </c>
      <c r="MR187" s="1">
        <v>2787.56</v>
      </c>
      <c r="MS187" s="1">
        <v>9798008.6799999997</v>
      </c>
      <c r="MT187" s="1">
        <v>2787.56</v>
      </c>
      <c r="MU187" s="1">
        <v>9798008.6799999997</v>
      </c>
      <c r="MV187" s="1">
        <f t="shared" si="561"/>
        <v>1.8996000000000004</v>
      </c>
      <c r="MW187" s="1" t="e">
        <f t="shared" ca="1" si="602"/>
        <v>#NAME?</v>
      </c>
      <c r="MX187" s="1" t="e">
        <f t="shared" ca="1" si="603"/>
        <v>#NAME?</v>
      </c>
      <c r="NA187" s="1">
        <v>1</v>
      </c>
      <c r="NB187" s="1">
        <v>1</v>
      </c>
      <c r="NC187" s="1">
        <v>1</v>
      </c>
      <c r="ND187" s="1">
        <v>1</v>
      </c>
      <c r="NE187" s="1">
        <v>1</v>
      </c>
      <c r="NF187" s="1">
        <v>1</v>
      </c>
      <c r="NG187" s="1">
        <v>1</v>
      </c>
      <c r="NH187" s="1">
        <v>1</v>
      </c>
      <c r="NJ187" s="1">
        <v>0.55743513085508578</v>
      </c>
      <c r="NK187" s="1">
        <v>0.82750530981901083</v>
      </c>
      <c r="NL187" s="1">
        <v>0.98284613413756072</v>
      </c>
      <c r="NM187" s="1">
        <v>0.99379818581485979</v>
      </c>
      <c r="NN187" s="1">
        <v>1</v>
      </c>
      <c r="NO187" s="1">
        <v>1</v>
      </c>
      <c r="NP187" s="1">
        <v>1</v>
      </c>
      <c r="NQ187" s="1">
        <v>1</v>
      </c>
      <c r="NS187" s="1">
        <v>0</v>
      </c>
      <c r="NT187" s="1">
        <v>0</v>
      </c>
      <c r="NU187" s="1">
        <v>0</v>
      </c>
      <c r="NV187" s="1">
        <v>0</v>
      </c>
      <c r="NW187" s="1">
        <v>0</v>
      </c>
      <c r="NX187" s="1">
        <v>0</v>
      </c>
      <c r="NY187" s="1">
        <v>0</v>
      </c>
      <c r="NZ187" s="1">
        <v>0</v>
      </c>
    </row>
    <row r="188" spans="1:390" s="1" customFormat="1" x14ac:dyDescent="0.25">
      <c r="A188" s="1">
        <v>900</v>
      </c>
      <c r="B188" s="1">
        <v>200</v>
      </c>
      <c r="C188" s="1">
        <v>100</v>
      </c>
      <c r="D188" s="1" t="s">
        <v>341</v>
      </c>
      <c r="E188" s="1">
        <v>32.049997219999995</v>
      </c>
      <c r="F188" s="1">
        <v>1028.6199167798807</v>
      </c>
      <c r="G188" s="1">
        <f t="shared" si="534"/>
        <v>1.4175949778732502</v>
      </c>
      <c r="H188" s="1" t="e">
        <f t="shared" ca="1" si="584"/>
        <v>#NAME?</v>
      </c>
      <c r="I188" s="1" t="e">
        <f t="shared" ca="1" si="585"/>
        <v>#NAME?</v>
      </c>
      <c r="J188" s="1">
        <f t="shared" si="537"/>
        <v>3.5611108022222214E-4</v>
      </c>
      <c r="K188" s="1" t="e">
        <f t="shared" ca="1" si="586"/>
        <v>#NAME?</v>
      </c>
      <c r="L188" s="1" t="e">
        <f t="shared" ca="1" si="587"/>
        <v>#NAME?</v>
      </c>
      <c r="M188" s="1">
        <v>0</v>
      </c>
      <c r="N188" s="1">
        <v>41162.379999999997</v>
      </c>
      <c r="O188" s="1">
        <v>82546.175000000003</v>
      </c>
      <c r="P188" s="1">
        <v>6832061579.7950001</v>
      </c>
      <c r="Q188" s="1">
        <f t="shared" si="540"/>
        <v>18190572.664374352</v>
      </c>
      <c r="R188" s="1" t="e">
        <f t="shared" ca="1" si="588"/>
        <v>#NAME?</v>
      </c>
      <c r="S188" s="1" t="e">
        <f t="shared" ca="1" si="589"/>
        <v>#NAME?</v>
      </c>
      <c r="T188" s="1">
        <v>89900</v>
      </c>
      <c r="U188" s="2">
        <v>8082010000</v>
      </c>
      <c r="V188" s="2">
        <f t="shared" si="543"/>
        <v>0</v>
      </c>
      <c r="W188" s="2" t="e">
        <f t="shared" ca="1" si="590"/>
        <v>#NAME?</v>
      </c>
      <c r="X188" s="2" t="e">
        <f t="shared" ca="1" si="591"/>
        <v>#NAME?</v>
      </c>
      <c r="Y188" s="2">
        <f t="shared" si="546"/>
        <v>0.99888888888888894</v>
      </c>
      <c r="Z188" s="2" t="e">
        <f t="shared" ca="1" si="592"/>
        <v>#NAME?</v>
      </c>
      <c r="AA188" s="2" t="e">
        <f t="shared" ca="1" si="593"/>
        <v>#NAME?</v>
      </c>
      <c r="AB188" s="2">
        <v>900</v>
      </c>
      <c r="AC188" s="2">
        <v>810000</v>
      </c>
      <c r="AD188" s="2"/>
      <c r="AE188" s="2">
        <v>7797</v>
      </c>
      <c r="AF188" s="2">
        <v>7797</v>
      </c>
      <c r="AG188" s="2">
        <v>2355.19</v>
      </c>
      <c r="AH188" s="2">
        <v>5555472.04</v>
      </c>
      <c r="AI188" s="2">
        <v>89900</v>
      </c>
      <c r="AJ188" s="2">
        <v>2194.2049999999999</v>
      </c>
      <c r="AK188" s="2">
        <v>4823305.1550000003</v>
      </c>
      <c r="AL188" s="2"/>
      <c r="AM188" s="2"/>
      <c r="AN188" s="2">
        <v>1</v>
      </c>
      <c r="AO188" s="2">
        <v>1</v>
      </c>
      <c r="AP188" s="2">
        <v>1</v>
      </c>
      <c r="AQ188" s="2">
        <v>1</v>
      </c>
      <c r="AR188" s="2">
        <v>1</v>
      </c>
      <c r="AS188" s="2">
        <v>1</v>
      </c>
      <c r="AT188" s="2">
        <v>1</v>
      </c>
      <c r="AU188" s="2">
        <v>1</v>
      </c>
      <c r="AV188" s="2">
        <v>1</v>
      </c>
      <c r="AW188" s="2">
        <v>1</v>
      </c>
      <c r="AX188" s="2">
        <v>1</v>
      </c>
      <c r="AY188" s="2">
        <v>1</v>
      </c>
      <c r="AZ188" s="2">
        <v>1.06</v>
      </c>
      <c r="BA188" s="2">
        <v>1.18</v>
      </c>
      <c r="BB188" s="2">
        <v>67.765000000000001</v>
      </c>
      <c r="BC188" s="2">
        <v>5517.0050000000001</v>
      </c>
      <c r="BD188" s="2"/>
      <c r="BE188" s="2"/>
      <c r="BF188" s="2"/>
      <c r="BG188" s="2"/>
      <c r="BH188" s="2">
        <v>1.105</v>
      </c>
      <c r="BI188" s="2">
        <v>1.3149999999999999</v>
      </c>
      <c r="BJ188" s="2">
        <v>1.26</v>
      </c>
      <c r="BK188" s="2">
        <v>1.91</v>
      </c>
      <c r="BL188" s="2">
        <v>1.5449999999999999</v>
      </c>
      <c r="BM188" s="1">
        <v>3.2050000000000001</v>
      </c>
      <c r="BN188" s="1">
        <v>1.925</v>
      </c>
      <c r="BO188" s="1">
        <v>5.6150000000000002</v>
      </c>
      <c r="BP188" s="1">
        <v>3.39</v>
      </c>
      <c r="BQ188" s="1">
        <v>19.420000000000002</v>
      </c>
      <c r="BR188" s="1">
        <v>10.475</v>
      </c>
      <c r="BS188" s="1">
        <v>196.82499999999999</v>
      </c>
      <c r="BT188" s="1">
        <v>34.284999999999997</v>
      </c>
      <c r="BU188" s="1">
        <v>2137.4349999999999</v>
      </c>
      <c r="BV188" s="1">
        <v>6726.2150000000001</v>
      </c>
      <c r="BW188" s="1">
        <v>54500460.994999997</v>
      </c>
      <c r="BX188" s="1">
        <f t="shared" si="549"/>
        <v>1.9093749999999998</v>
      </c>
      <c r="BY188" s="1" t="e">
        <f t="shared" ca="1" si="594"/>
        <v>#NAME?</v>
      </c>
      <c r="BZ188" s="1" t="e">
        <f t="shared" ca="1" si="595"/>
        <v>#NAME?</v>
      </c>
      <c r="CC188" s="1">
        <v>1</v>
      </c>
      <c r="CD188" s="1">
        <v>1</v>
      </c>
      <c r="CE188" s="1">
        <v>1</v>
      </c>
      <c r="CF188" s="1">
        <v>1</v>
      </c>
      <c r="CG188" s="1">
        <v>1</v>
      </c>
      <c r="CH188" s="1">
        <v>1</v>
      </c>
      <c r="CI188" s="1">
        <v>1</v>
      </c>
      <c r="CJ188" s="1">
        <v>1</v>
      </c>
      <c r="CL188" s="1">
        <v>-26213.793098720002</v>
      </c>
      <c r="CM188" s="1">
        <v>-14687.772581439995</v>
      </c>
      <c r="CN188" s="1">
        <v>-7178.2978806400042</v>
      </c>
      <c r="CO188" s="1">
        <v>-4244.4507236799991</v>
      </c>
      <c r="CP188" s="1">
        <v>-929.6002747199999</v>
      </c>
      <c r="CQ188" s="1">
        <v>-104.48415968</v>
      </c>
      <c r="CR188" s="1">
        <v>-12.410916480000004</v>
      </c>
      <c r="CS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G188" s="1">
        <v>1</v>
      </c>
      <c r="DH188" s="1">
        <v>1</v>
      </c>
      <c r="DI188" s="1">
        <v>1.0049999999999999</v>
      </c>
      <c r="DJ188" s="1">
        <v>1.0149999999999999</v>
      </c>
      <c r="DK188" s="1">
        <v>1.5649999999999999</v>
      </c>
      <c r="DL188" s="1">
        <v>3.4350000000000001</v>
      </c>
      <c r="DM188" s="1">
        <v>3.2050000000000001</v>
      </c>
      <c r="DN188" s="1">
        <v>17.164999999999999</v>
      </c>
      <c r="DO188" s="1">
        <v>14.585000000000001</v>
      </c>
      <c r="DP188" s="1">
        <v>401.30500000000001</v>
      </c>
      <c r="DQ188" s="1">
        <v>78.16</v>
      </c>
      <c r="DR188" s="1">
        <v>8857.56</v>
      </c>
      <c r="DS188" s="1">
        <v>474.584</v>
      </c>
      <c r="DT188" s="1">
        <v>292837.32</v>
      </c>
      <c r="DU188" s="1">
        <v>511.30232558139534</v>
      </c>
      <c r="DV188" s="1">
        <v>323931.86046511628</v>
      </c>
      <c r="EA188" s="1">
        <v>1.335</v>
      </c>
      <c r="EB188" s="1">
        <v>2.2250000000000001</v>
      </c>
      <c r="EC188" s="1">
        <v>18.024999999999999</v>
      </c>
      <c r="ED188" s="1">
        <v>619.36500000000001</v>
      </c>
      <c r="EE188" s="1">
        <v>97.355000000000004</v>
      </c>
      <c r="EF188" s="1">
        <v>19747.904999999999</v>
      </c>
      <c r="EG188" s="1">
        <v>270.185</v>
      </c>
      <c r="EH188" s="1">
        <v>144364.55499999999</v>
      </c>
      <c r="EI188" s="1">
        <v>1409.5150000000001</v>
      </c>
      <c r="EJ188" s="1">
        <v>3870323.625</v>
      </c>
      <c r="EK188" s="1">
        <v>7765.2449999999999</v>
      </c>
      <c r="EL188" s="1">
        <v>87760813.655000001</v>
      </c>
      <c r="EM188" s="1">
        <v>47412.784</v>
      </c>
      <c r="EN188" s="1">
        <v>2924027548.5760002</v>
      </c>
      <c r="EO188" s="1">
        <v>51082.906976744183</v>
      </c>
      <c r="EP188" s="1">
        <v>3234204728.1162791</v>
      </c>
      <c r="EQ188" s="1">
        <f t="shared" si="552"/>
        <v>1.9093749999999998</v>
      </c>
      <c r="ER188" s="1" t="e">
        <f t="shared" ca="1" si="596"/>
        <v>#NAME?</v>
      </c>
      <c r="ES188" s="1" t="e">
        <f t="shared" ca="1" si="597"/>
        <v>#NAME?</v>
      </c>
      <c r="EV188" s="1">
        <v>1</v>
      </c>
      <c r="EW188" s="1">
        <v>1</v>
      </c>
      <c r="EX188" s="1">
        <v>1</v>
      </c>
      <c r="EY188" s="1">
        <v>1</v>
      </c>
      <c r="EZ188" s="1">
        <v>1</v>
      </c>
      <c r="FA188" s="1">
        <v>1</v>
      </c>
      <c r="FB188" s="1">
        <v>0.625</v>
      </c>
      <c r="FC188" s="1">
        <v>0.215</v>
      </c>
      <c r="FE188" s="1">
        <v>-8.5532607607600148</v>
      </c>
      <c r="FF188" s="1">
        <v>56.674379080285419</v>
      </c>
      <c r="FG188" s="1">
        <v>89.121191853415823</v>
      </c>
      <c r="FH188" s="1">
        <v>98.91551747836067</v>
      </c>
      <c r="FI188" s="1">
        <v>105.21470622305984</v>
      </c>
      <c r="FJ188" s="1">
        <v>106.60962463753077</v>
      </c>
      <c r="FK188" s="1">
        <v>106.74843126366049</v>
      </c>
      <c r="FL188" s="1">
        <v>106.75752528361592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Z188" s="1">
        <v>1</v>
      </c>
      <c r="GA188" s="1">
        <v>1</v>
      </c>
      <c r="GB188" s="1">
        <v>1</v>
      </c>
      <c r="GC188" s="1">
        <v>1</v>
      </c>
      <c r="GD188" s="1">
        <v>1.075</v>
      </c>
      <c r="GE188" s="1">
        <v>1.2250000000000001</v>
      </c>
      <c r="GF188" s="1">
        <v>1.73</v>
      </c>
      <c r="GG188" s="1">
        <v>3.54</v>
      </c>
      <c r="GH188" s="1">
        <v>6.49</v>
      </c>
      <c r="GI188" s="1">
        <v>53.66</v>
      </c>
      <c r="GJ188" s="1">
        <v>14.99</v>
      </c>
      <c r="GK188" s="1">
        <v>292.67</v>
      </c>
      <c r="GL188" s="1">
        <v>22.77</v>
      </c>
      <c r="GM188" s="1">
        <v>661.53</v>
      </c>
      <c r="GN188" s="1">
        <v>22.77</v>
      </c>
      <c r="GO188" s="1">
        <v>661.53</v>
      </c>
      <c r="GT188" s="1">
        <v>1.385</v>
      </c>
      <c r="GU188" s="1">
        <v>2.395</v>
      </c>
      <c r="GV188" s="1">
        <v>4.7949999999999999</v>
      </c>
      <c r="GW188" s="1">
        <v>50.875</v>
      </c>
      <c r="GX188" s="1">
        <v>36.215000000000003</v>
      </c>
      <c r="GY188" s="1">
        <v>2659.9250000000002</v>
      </c>
      <c r="GZ188" s="1">
        <v>113.505</v>
      </c>
      <c r="HA188" s="1">
        <v>19548.494999999999</v>
      </c>
      <c r="HB188" s="1">
        <v>599.34500000000003</v>
      </c>
      <c r="HC188" s="1">
        <v>473663.61499999999</v>
      </c>
      <c r="HD188" s="1">
        <v>1445.9749999999999</v>
      </c>
      <c r="HE188" s="1">
        <v>2772460.4249999998</v>
      </c>
      <c r="HF188" s="1">
        <v>2225.9899999999998</v>
      </c>
      <c r="HG188" s="1">
        <v>6395454.7400000002</v>
      </c>
      <c r="HH188" s="1">
        <v>2225.9899999999998</v>
      </c>
      <c r="HI188" s="1">
        <v>6395454.7400000002</v>
      </c>
      <c r="HJ188" s="1">
        <f t="shared" si="555"/>
        <v>1.9093749999999998</v>
      </c>
      <c r="HK188" s="1" t="e">
        <f t="shared" ca="1" si="598"/>
        <v>#NAME?</v>
      </c>
      <c r="HL188" s="1" t="e">
        <f t="shared" ca="1" si="599"/>
        <v>#NAME?</v>
      </c>
      <c r="HO188" s="1">
        <v>1</v>
      </c>
      <c r="HP188" s="1">
        <v>1</v>
      </c>
      <c r="HQ188" s="1">
        <v>1</v>
      </c>
      <c r="HR188" s="1">
        <v>1</v>
      </c>
      <c r="HS188" s="1">
        <v>1</v>
      </c>
      <c r="HT188" s="1">
        <v>1</v>
      </c>
      <c r="HU188" s="1">
        <v>1</v>
      </c>
      <c r="HV188" s="1">
        <v>1</v>
      </c>
      <c r="HX188" s="1">
        <v>-39.114606268892942</v>
      </c>
      <c r="HY188" s="1">
        <v>-22.145338587531807</v>
      </c>
      <c r="HZ188" s="1">
        <v>-8.267270166042735</v>
      </c>
      <c r="IA188" s="1">
        <v>-4.1676828568897966</v>
      </c>
      <c r="IB188" s="1">
        <v>-0.74790992762704267</v>
      </c>
      <c r="IC188" s="1">
        <v>-5.349576612727476E-2</v>
      </c>
      <c r="ID188" s="1">
        <v>0</v>
      </c>
      <c r="IE188" s="1">
        <v>0</v>
      </c>
      <c r="IG188" s="1">
        <v>0</v>
      </c>
      <c r="IH188" s="1">
        <v>0</v>
      </c>
      <c r="II188" s="1">
        <v>0</v>
      </c>
      <c r="IJ188" s="1">
        <v>0</v>
      </c>
      <c r="IK188" s="1">
        <v>0</v>
      </c>
      <c r="IL188" s="1">
        <v>0</v>
      </c>
      <c r="IM188" s="1">
        <v>0</v>
      </c>
      <c r="IN188" s="1">
        <v>0</v>
      </c>
      <c r="IS188" s="1">
        <v>1</v>
      </c>
      <c r="IT188" s="1">
        <v>1</v>
      </c>
      <c r="IU188" s="1">
        <v>1.2</v>
      </c>
      <c r="IV188" s="1">
        <v>1.64</v>
      </c>
      <c r="IW188" s="1">
        <v>3.585</v>
      </c>
      <c r="IX188" s="1">
        <v>16.785</v>
      </c>
      <c r="IY188" s="1">
        <v>5.25</v>
      </c>
      <c r="IZ188" s="1">
        <v>36.270000000000003</v>
      </c>
      <c r="JA188" s="1">
        <v>11.21</v>
      </c>
      <c r="JB188" s="1">
        <v>164.45</v>
      </c>
      <c r="JC188" s="1">
        <v>22.77</v>
      </c>
      <c r="JD188" s="1">
        <v>661.53</v>
      </c>
      <c r="JE188" s="1">
        <v>22.77</v>
      </c>
      <c r="JF188" s="1">
        <v>661.53</v>
      </c>
      <c r="JG188" s="1">
        <v>22.77</v>
      </c>
      <c r="JH188" s="1">
        <v>661.53</v>
      </c>
      <c r="JM188" s="1">
        <v>6.4850000000000003</v>
      </c>
      <c r="JN188" s="1">
        <v>81.704999999999998</v>
      </c>
      <c r="JO188" s="1">
        <v>52.95</v>
      </c>
      <c r="JP188" s="1">
        <v>5261.18</v>
      </c>
      <c r="JQ188" s="1">
        <v>305.71499999999997</v>
      </c>
      <c r="JR188" s="1">
        <v>132260.69500000001</v>
      </c>
      <c r="JS188" s="1">
        <v>474.04500000000002</v>
      </c>
      <c r="JT188" s="1">
        <v>311594.59499999997</v>
      </c>
      <c r="JU188" s="1">
        <v>1069.605</v>
      </c>
      <c r="JV188" s="1">
        <v>1530790.4550000001</v>
      </c>
      <c r="JW188" s="1">
        <v>2225.9899999999998</v>
      </c>
      <c r="JX188" s="1">
        <v>6395454.7400000002</v>
      </c>
      <c r="JY188" s="1">
        <v>2225.9899999999998</v>
      </c>
      <c r="JZ188" s="1">
        <v>6395454.7400000002</v>
      </c>
      <c r="KA188" s="1">
        <v>2225.9899999999998</v>
      </c>
      <c r="KB188" s="1">
        <v>6395454.7400000002</v>
      </c>
      <c r="KC188" s="1">
        <f t="shared" si="558"/>
        <v>1.9093749999999998</v>
      </c>
      <c r="KD188" s="1" t="e">
        <f t="shared" ca="1" si="600"/>
        <v>#NAME?</v>
      </c>
      <c r="KE188" s="1" t="e">
        <f t="shared" ca="1" si="601"/>
        <v>#NAME?</v>
      </c>
      <c r="KH188" s="1">
        <v>1</v>
      </c>
      <c r="KI188" s="1">
        <v>1</v>
      </c>
      <c r="KJ188" s="1">
        <v>1</v>
      </c>
      <c r="KK188" s="1">
        <v>1</v>
      </c>
      <c r="KL188" s="1">
        <v>1</v>
      </c>
      <c r="KM188" s="1">
        <v>1</v>
      </c>
      <c r="KN188" s="1">
        <v>1</v>
      </c>
      <c r="KO188" s="1">
        <v>1</v>
      </c>
      <c r="KQ188" s="1">
        <v>13.735873430096403</v>
      </c>
      <c r="KR188" s="1">
        <v>16.696062957444298</v>
      </c>
      <c r="KS188" s="1">
        <v>19.005394863512155</v>
      </c>
      <c r="KT188" s="1">
        <v>19.534119933291571</v>
      </c>
      <c r="KU188" s="1">
        <v>19.908548360324239</v>
      </c>
      <c r="KV188" s="1">
        <v>20</v>
      </c>
      <c r="KW188" s="1">
        <v>20</v>
      </c>
      <c r="KX188" s="1">
        <v>20</v>
      </c>
      <c r="KZ188" s="1">
        <v>0</v>
      </c>
      <c r="LA188" s="1">
        <v>0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L188" s="1">
        <v>1.5</v>
      </c>
      <c r="LM188" s="1">
        <v>2.71</v>
      </c>
      <c r="LN188" s="1">
        <v>6.66</v>
      </c>
      <c r="LO188" s="1">
        <v>59.25</v>
      </c>
      <c r="LP188" s="1">
        <v>23.914999999999999</v>
      </c>
      <c r="LQ188" s="1">
        <v>733.72500000000002</v>
      </c>
      <c r="LR188" s="1">
        <v>25.645</v>
      </c>
      <c r="LS188" s="1">
        <v>827.88499999999999</v>
      </c>
      <c r="LT188" s="1">
        <v>29.585000000000001</v>
      </c>
      <c r="LU188" s="1">
        <v>1096.0450000000001</v>
      </c>
      <c r="LV188" s="1">
        <v>29.585000000000001</v>
      </c>
      <c r="LW188" s="1">
        <v>1096.0450000000001</v>
      </c>
      <c r="LX188" s="1">
        <v>29.585000000000001</v>
      </c>
      <c r="LY188" s="1">
        <v>1096.0450000000001</v>
      </c>
      <c r="LZ188" s="1">
        <v>29.585000000000001</v>
      </c>
      <c r="MA188" s="1">
        <v>1096.0450000000001</v>
      </c>
      <c r="MF188" s="1">
        <v>90.04</v>
      </c>
      <c r="MG188" s="1">
        <v>13572.59</v>
      </c>
      <c r="MH188" s="1">
        <v>612.45000000000005</v>
      </c>
      <c r="MI188" s="1">
        <v>525373.84</v>
      </c>
      <c r="MJ188" s="1">
        <v>2340.58</v>
      </c>
      <c r="MK188" s="1">
        <v>7086390.8399999999</v>
      </c>
      <c r="ML188" s="1">
        <v>2513.73</v>
      </c>
      <c r="MM188" s="1">
        <v>8011256.4199999999</v>
      </c>
      <c r="MN188" s="1">
        <v>2907.94</v>
      </c>
      <c r="MO188" s="1">
        <v>10654455.859999999</v>
      </c>
      <c r="MP188" s="1">
        <v>2907.94</v>
      </c>
      <c r="MQ188" s="1">
        <v>10654455.859999999</v>
      </c>
      <c r="MR188" s="1">
        <v>2907.94</v>
      </c>
      <c r="MS188" s="1">
        <v>10654455.859999999</v>
      </c>
      <c r="MT188" s="1">
        <v>2907.94</v>
      </c>
      <c r="MU188" s="1">
        <v>10654455.859999999</v>
      </c>
      <c r="MV188" s="1">
        <f t="shared" si="561"/>
        <v>1.9093749999999998</v>
      </c>
      <c r="MW188" s="1" t="e">
        <f t="shared" ca="1" si="602"/>
        <v>#NAME?</v>
      </c>
      <c r="MX188" s="1" t="e">
        <f t="shared" ca="1" si="603"/>
        <v>#NAME?</v>
      </c>
      <c r="NA188" s="1">
        <v>1</v>
      </c>
      <c r="NB188" s="1">
        <v>1</v>
      </c>
      <c r="NC188" s="1">
        <v>1</v>
      </c>
      <c r="ND188" s="1">
        <v>1</v>
      </c>
      <c r="NE188" s="1">
        <v>1</v>
      </c>
      <c r="NF188" s="1">
        <v>1</v>
      </c>
      <c r="NG188" s="1">
        <v>1</v>
      </c>
      <c r="NH188" s="1">
        <v>1</v>
      </c>
      <c r="NJ188" s="1">
        <v>0.54939337294486423</v>
      </c>
      <c r="NK188" s="1">
        <v>0.82676337496938868</v>
      </c>
      <c r="NL188" s="1">
        <v>0.98215704367254486</v>
      </c>
      <c r="NM188" s="1">
        <v>0.99362591319860571</v>
      </c>
      <c r="NN188" s="1">
        <v>1</v>
      </c>
      <c r="NO188" s="1">
        <v>1</v>
      </c>
      <c r="NP188" s="1">
        <v>1</v>
      </c>
      <c r="NQ188" s="1">
        <v>1</v>
      </c>
      <c r="NS188" s="1">
        <v>0</v>
      </c>
      <c r="NT188" s="1">
        <v>0</v>
      </c>
      <c r="NU188" s="1">
        <v>0</v>
      </c>
      <c r="NV188" s="1">
        <v>0</v>
      </c>
      <c r="NW188" s="1">
        <v>0</v>
      </c>
      <c r="NX188" s="1">
        <v>0</v>
      </c>
      <c r="NY188" s="1">
        <v>0</v>
      </c>
      <c r="NZ188" s="1">
        <v>0</v>
      </c>
    </row>
    <row r="189" spans="1:390" s="1" customFormat="1" x14ac:dyDescent="0.25">
      <c r="A189" s="1">
        <v>950</v>
      </c>
      <c r="B189" s="1">
        <v>200</v>
      </c>
      <c r="C189" s="1">
        <v>100</v>
      </c>
      <c r="D189" s="1" t="s">
        <v>342</v>
      </c>
      <c r="E189" s="1">
        <v>34.485415284999995</v>
      </c>
      <c r="F189" s="1">
        <v>1190.6580528765503</v>
      </c>
      <c r="G189" s="1">
        <f t="shared" si="534"/>
        <v>1.4141854976389823</v>
      </c>
      <c r="H189" s="1" t="e">
        <f t="shared" ref="H189:H194" ca="1" si="604">E189-КОРЕНЬ(G189)/КОРЕНЬ(B189)*$B$1</f>
        <v>#NAME?</v>
      </c>
      <c r="I189" s="1" t="e">
        <f t="shared" ref="I189:I194" ca="1" si="605">E189+КОРЕНЬ(G189)/КОРЕНЬ(B189)*$B$1</f>
        <v>#NAME?</v>
      </c>
      <c r="J189" s="1">
        <f t="shared" si="537"/>
        <v>3.630043714210526E-4</v>
      </c>
      <c r="K189" s="1" t="e">
        <f t="shared" ref="K189:K194" ca="1" si="606">J189-КОРЕНЬ(G189)/КОРЕНЬ(B189)*$B$1</f>
        <v>#NAME?</v>
      </c>
      <c r="L189" s="1" t="e">
        <f t="shared" ref="L189:L194" ca="1" si="607">J189+КОРЕНЬ(G189)/КОРЕНЬ(B189)*$B$1</f>
        <v>#NAME?</v>
      </c>
      <c r="M189" s="1">
        <v>0</v>
      </c>
      <c r="N189" s="1">
        <v>43943.154999999999</v>
      </c>
      <c r="O189" s="1">
        <v>88698.445000000007</v>
      </c>
      <c r="P189" s="1">
        <v>7883017239.0050001</v>
      </c>
      <c r="Q189" s="1">
        <f t="shared" si="540"/>
        <v>15603093.586974144</v>
      </c>
      <c r="R189" s="1" t="e">
        <f t="shared" ref="R189:R194" ca="1" si="608">O189-КОРЕНЬ(Q189)/КОРЕНЬ(B189)*$B$1</f>
        <v>#NAME?</v>
      </c>
      <c r="S189" s="1" t="e">
        <f t="shared" ref="S189:S194" ca="1" si="609">O189+КОРЕНЬ(Q189)/КОРЕНЬ(B189)*$B$1</f>
        <v>#NAME?</v>
      </c>
      <c r="T189" s="1">
        <v>94900</v>
      </c>
      <c r="U189" s="2">
        <v>9006010000</v>
      </c>
      <c r="V189" s="2">
        <f t="shared" si="543"/>
        <v>0</v>
      </c>
      <c r="W189" s="2" t="e">
        <f t="shared" ref="W189:W194" ca="1" si="610">T189-КОРЕНЬ(V189)/КОРЕНЬ(B189)*$B$1</f>
        <v>#NAME?</v>
      </c>
      <c r="X189" s="2" t="e">
        <f t="shared" ref="X189:X194" ca="1" si="611">T189+КОРЕНЬ(V189)/КОРЕНЬ(B189)*$B$1</f>
        <v>#NAME?</v>
      </c>
      <c r="Y189" s="2">
        <f t="shared" si="546"/>
        <v>0.99894736842105258</v>
      </c>
      <c r="Z189" s="2" t="e">
        <f t="shared" ref="Z189:Z194" ca="1" si="612">Y189-КОРЕНЬ(V189)/КОРЕНЬ(B189)*$B$1</f>
        <v>#NAME?</v>
      </c>
      <c r="AA189" s="2" t="e">
        <f t="shared" ref="AA189:AA194" ca="1" si="613">Y189+КОРЕНЬ(V189)/КОРЕНЬ(B189)*$B$1</f>
        <v>#NAME?</v>
      </c>
      <c r="AB189" s="2">
        <v>950</v>
      </c>
      <c r="AC189" s="2">
        <v>902500</v>
      </c>
      <c r="AD189" s="2"/>
      <c r="AE189" s="2">
        <v>7797</v>
      </c>
      <c r="AF189" s="2">
        <v>7797</v>
      </c>
      <c r="AG189" s="2">
        <v>2433.0749999999998</v>
      </c>
      <c r="AH189" s="2">
        <v>5927701.3150000004</v>
      </c>
      <c r="AI189" s="2">
        <v>94900</v>
      </c>
      <c r="AJ189" s="2">
        <v>2272.65</v>
      </c>
      <c r="AK189" s="2">
        <v>5172736.2300000004</v>
      </c>
      <c r="AL189" s="2"/>
      <c r="AM189" s="2"/>
      <c r="AN189" s="2">
        <v>1</v>
      </c>
      <c r="AO189" s="2">
        <v>1</v>
      </c>
      <c r="AP189" s="2">
        <v>1</v>
      </c>
      <c r="AQ189" s="2">
        <v>1</v>
      </c>
      <c r="AR189" s="2">
        <v>1</v>
      </c>
      <c r="AS189" s="2">
        <v>1</v>
      </c>
      <c r="AT189" s="2">
        <v>1</v>
      </c>
      <c r="AU189" s="2">
        <v>1</v>
      </c>
      <c r="AV189" s="2">
        <v>1</v>
      </c>
      <c r="AW189" s="2">
        <v>1</v>
      </c>
      <c r="AX189" s="2">
        <v>1</v>
      </c>
      <c r="AY189" s="2">
        <v>1</v>
      </c>
      <c r="AZ189" s="2">
        <v>1.0449999999999999</v>
      </c>
      <c r="BA189" s="2">
        <v>1.135</v>
      </c>
      <c r="BB189" s="2">
        <v>70.290000000000006</v>
      </c>
      <c r="BC189" s="2">
        <v>5861.46</v>
      </c>
      <c r="BD189" s="2"/>
      <c r="BE189" s="2"/>
      <c r="BF189" s="2"/>
      <c r="BG189" s="2"/>
      <c r="BH189" s="2">
        <v>1.1200000000000001</v>
      </c>
      <c r="BI189" s="2">
        <v>1.4</v>
      </c>
      <c r="BJ189" s="2">
        <v>1.38</v>
      </c>
      <c r="BK189" s="2">
        <v>2.61</v>
      </c>
      <c r="BL189" s="2">
        <v>1.7549999999999999</v>
      </c>
      <c r="BM189" s="1">
        <v>4.6349999999999998</v>
      </c>
      <c r="BN189" s="1">
        <v>2.0649999999999999</v>
      </c>
      <c r="BO189" s="1">
        <v>6.3550000000000004</v>
      </c>
      <c r="BP189" s="1">
        <v>3.665</v>
      </c>
      <c r="BQ189" s="1">
        <v>21.914999999999999</v>
      </c>
      <c r="BR189" s="1">
        <v>10.16</v>
      </c>
      <c r="BS189" s="1">
        <v>196.14</v>
      </c>
      <c r="BT189" s="1">
        <v>33.414999999999999</v>
      </c>
      <c r="BU189" s="1">
        <v>1933.865</v>
      </c>
      <c r="BV189" s="1">
        <v>6978.38</v>
      </c>
      <c r="BW189" s="1">
        <v>57909374.780000001</v>
      </c>
      <c r="BX189" s="1">
        <f t="shared" si="549"/>
        <v>2.0907750000000007</v>
      </c>
      <c r="BY189" s="1" t="e">
        <f t="shared" ref="BY189:BY194" ca="1" si="614">BN189-КОРЕНЬ(BP189)/КОРЕНЬ(B189)*$B$1</f>
        <v>#NAME?</v>
      </c>
      <c r="BZ189" s="1" t="e">
        <f t="shared" ref="BZ189:BZ194" ca="1" si="615">BN189+КОРЕНЬ(BP189)/КОРЕНЬ(B189)*$B$1</f>
        <v>#NAME?</v>
      </c>
      <c r="CC189" s="1">
        <v>1</v>
      </c>
      <c r="CD189" s="1">
        <v>1</v>
      </c>
      <c r="CE189" s="1">
        <v>1</v>
      </c>
      <c r="CF189" s="1">
        <v>1</v>
      </c>
      <c r="CG189" s="1">
        <v>1</v>
      </c>
      <c r="CH189" s="1">
        <v>1</v>
      </c>
      <c r="CI189" s="1">
        <v>1</v>
      </c>
      <c r="CJ189" s="1">
        <v>1</v>
      </c>
      <c r="CL189" s="1">
        <v>-33511.321815519994</v>
      </c>
      <c r="CM189" s="1">
        <v>-16965.106098079999</v>
      </c>
      <c r="CN189" s="1">
        <v>-7088.8491540800014</v>
      </c>
      <c r="CO189" s="1">
        <v>-3814.5386971200005</v>
      </c>
      <c r="CP189" s="1">
        <v>-921.62342704000025</v>
      </c>
      <c r="CQ189" s="1">
        <v>-107.30056512000003</v>
      </c>
      <c r="CR189" s="1">
        <v>-12.440918879999996</v>
      </c>
      <c r="CS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G189" s="1">
        <v>1</v>
      </c>
      <c r="DH189" s="1">
        <v>1</v>
      </c>
      <c r="DI189" s="1">
        <v>1.01</v>
      </c>
      <c r="DJ189" s="1">
        <v>1.03</v>
      </c>
      <c r="DK189" s="1">
        <v>1.5049999999999999</v>
      </c>
      <c r="DL189" s="1">
        <v>2.9350000000000001</v>
      </c>
      <c r="DM189" s="1">
        <v>2.9249999999999998</v>
      </c>
      <c r="DN189" s="1">
        <v>15.035</v>
      </c>
      <c r="DO189" s="1">
        <v>15.435</v>
      </c>
      <c r="DP189" s="1">
        <v>447.22500000000002</v>
      </c>
      <c r="DQ189" s="1">
        <v>83.76</v>
      </c>
      <c r="DR189" s="1">
        <v>9883.0499999999993</v>
      </c>
      <c r="DS189" s="1">
        <v>507.80882352941177</v>
      </c>
      <c r="DT189" s="1">
        <v>336335.7205882353</v>
      </c>
      <c r="DU189" s="1">
        <v>614.56521739130437</v>
      </c>
      <c r="DV189" s="1">
        <v>449630.39130434784</v>
      </c>
      <c r="EA189" s="1">
        <v>1.46</v>
      </c>
      <c r="EB189" s="1">
        <v>2.85</v>
      </c>
      <c r="EC189" s="1">
        <v>20.135000000000002</v>
      </c>
      <c r="ED189" s="1">
        <v>756.995</v>
      </c>
      <c r="EE189" s="1">
        <v>93.674999999999997</v>
      </c>
      <c r="EF189" s="1">
        <v>15879.355</v>
      </c>
      <c r="EG189" s="1">
        <v>240.21</v>
      </c>
      <c r="EH189" s="1">
        <v>124620.82</v>
      </c>
      <c r="EI189" s="1">
        <v>1494.08</v>
      </c>
      <c r="EJ189" s="1">
        <v>4331826.4400000004</v>
      </c>
      <c r="EK189" s="1">
        <v>8324.7350000000006</v>
      </c>
      <c r="EL189" s="1">
        <v>97986938.665000007</v>
      </c>
      <c r="EM189" s="1">
        <v>50731.044117647056</v>
      </c>
      <c r="EN189" s="1">
        <v>3358219228.897059</v>
      </c>
      <c r="EO189" s="1">
        <v>61404.369565217392</v>
      </c>
      <c r="EP189" s="1">
        <v>4489955891.543478</v>
      </c>
      <c r="EQ189" s="1">
        <f t="shared" si="552"/>
        <v>2.0907750000000007</v>
      </c>
      <c r="ER189" s="1" t="e">
        <f t="shared" ref="ER189:ER194" ca="1" si="616">BN189-КОРЕНЬ(BP189)/КОРЕНЬ(B189)*$B$1</f>
        <v>#NAME?</v>
      </c>
      <c r="ES189" s="1" t="e">
        <f t="shared" ref="ES189:ES194" ca="1" si="617">BN189+КОРЕНЬ(BP189)/КОРЕНЬ(B189)*$B$1</f>
        <v>#NAME?</v>
      </c>
      <c r="EV189" s="1">
        <v>1</v>
      </c>
      <c r="EW189" s="1">
        <v>1</v>
      </c>
      <c r="EX189" s="1">
        <v>1</v>
      </c>
      <c r="EY189" s="1">
        <v>1</v>
      </c>
      <c r="EZ189" s="1">
        <v>1</v>
      </c>
      <c r="FA189" s="1">
        <v>1</v>
      </c>
      <c r="FB189" s="1">
        <v>0.68</v>
      </c>
      <c r="FC189" s="1">
        <v>0.23</v>
      </c>
      <c r="FE189" s="1">
        <v>-10.813301922219607</v>
      </c>
      <c r="FF189" s="1">
        <v>54.979928639057455</v>
      </c>
      <c r="FG189" s="1">
        <v>89.232665318040077</v>
      </c>
      <c r="FH189" s="1">
        <v>98.360360782022454</v>
      </c>
      <c r="FI189" s="1">
        <v>105.11982354663527</v>
      </c>
      <c r="FJ189" s="1">
        <v>106.62300225476994</v>
      </c>
      <c r="FK189" s="1">
        <v>106.74753535443449</v>
      </c>
      <c r="FL189" s="1">
        <v>106.75752528361592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Z189" s="1">
        <v>1</v>
      </c>
      <c r="GA189" s="1">
        <v>1</v>
      </c>
      <c r="GB189" s="1">
        <v>1</v>
      </c>
      <c r="GC189" s="1">
        <v>1</v>
      </c>
      <c r="GD189" s="1">
        <v>1.0900000000000001</v>
      </c>
      <c r="GE189" s="1">
        <v>1.28</v>
      </c>
      <c r="GF189" s="1">
        <v>1.655</v>
      </c>
      <c r="GG189" s="1">
        <v>3.2850000000000001</v>
      </c>
      <c r="GH189" s="1">
        <v>6.39</v>
      </c>
      <c r="GI189" s="1">
        <v>50.79</v>
      </c>
      <c r="GJ189" s="1">
        <v>14.855</v>
      </c>
      <c r="GK189" s="1">
        <v>274.125</v>
      </c>
      <c r="GL189" s="1">
        <v>22.2</v>
      </c>
      <c r="GM189" s="1">
        <v>609.65</v>
      </c>
      <c r="GN189" s="1">
        <v>22.2</v>
      </c>
      <c r="GO189" s="1">
        <v>609.65</v>
      </c>
      <c r="GT189" s="1">
        <v>1.5449999999999999</v>
      </c>
      <c r="GU189" s="1">
        <v>3.2749999999999999</v>
      </c>
      <c r="GV189" s="1">
        <v>5.0549999999999997</v>
      </c>
      <c r="GW189" s="1">
        <v>45.545000000000002</v>
      </c>
      <c r="GX189" s="1">
        <v>40.75</v>
      </c>
      <c r="GY189" s="1">
        <v>3055.5</v>
      </c>
      <c r="GZ189" s="1">
        <v>108.92</v>
      </c>
      <c r="HA189" s="1">
        <v>17611.89</v>
      </c>
      <c r="HB189" s="1">
        <v>585.99</v>
      </c>
      <c r="HC189" s="1">
        <v>443439.72</v>
      </c>
      <c r="HD189" s="1">
        <v>1439.63</v>
      </c>
      <c r="HE189" s="1">
        <v>2615920.4900000002</v>
      </c>
      <c r="HF189" s="1">
        <v>2171.4850000000001</v>
      </c>
      <c r="HG189" s="1">
        <v>5892229.5250000004</v>
      </c>
      <c r="HH189" s="1">
        <v>2171.4850000000001</v>
      </c>
      <c r="HI189" s="1">
        <v>5892229.5250000004</v>
      </c>
      <c r="HJ189" s="1">
        <f t="shared" si="555"/>
        <v>2.0907750000000007</v>
      </c>
      <c r="HK189" s="1" t="e">
        <f t="shared" ref="HK189:HK194" ca="1" si="618">BN189-КОРЕНЬ(BP189)/КОРЕНЬ(B189)*$B$1</f>
        <v>#NAME?</v>
      </c>
      <c r="HL189" s="1" t="e">
        <f t="shared" ref="HL189:HL194" ca="1" si="619">BN189+КОРЕНЬ(BP189)/КОРЕНЬ(B189)*$B$1</f>
        <v>#NAME?</v>
      </c>
      <c r="HO189" s="1">
        <v>1</v>
      </c>
      <c r="HP189" s="1">
        <v>1</v>
      </c>
      <c r="HQ189" s="1">
        <v>1</v>
      </c>
      <c r="HR189" s="1">
        <v>1</v>
      </c>
      <c r="HS189" s="1">
        <v>1</v>
      </c>
      <c r="HT189" s="1">
        <v>1</v>
      </c>
      <c r="HU189" s="1">
        <v>1</v>
      </c>
      <c r="HV189" s="1">
        <v>1</v>
      </c>
      <c r="HX189" s="1">
        <v>-39.795169577460825</v>
      </c>
      <c r="HY189" s="1">
        <v>-22.526040875220716</v>
      </c>
      <c r="HZ189" s="1">
        <v>-8.7791286709790661</v>
      </c>
      <c r="IA189" s="1">
        <v>-4.2228465027495048</v>
      </c>
      <c r="IB189" s="1">
        <v>-0.76074630322673242</v>
      </c>
      <c r="IC189" s="1">
        <v>-5.1514441455894212E-2</v>
      </c>
      <c r="ID189" s="1">
        <v>0</v>
      </c>
      <c r="IE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S189" s="1">
        <v>1</v>
      </c>
      <c r="IT189" s="1">
        <v>1</v>
      </c>
      <c r="IU189" s="1">
        <v>1.1599999999999999</v>
      </c>
      <c r="IV189" s="1">
        <v>1.48</v>
      </c>
      <c r="IW189" s="1">
        <v>3.4849999999999999</v>
      </c>
      <c r="IX189" s="1">
        <v>15.455</v>
      </c>
      <c r="IY189" s="1">
        <v>5.28</v>
      </c>
      <c r="IZ189" s="1">
        <v>35.33</v>
      </c>
      <c r="JA189" s="1">
        <v>11.32</v>
      </c>
      <c r="JB189" s="1">
        <v>161.30000000000001</v>
      </c>
      <c r="JC189" s="1">
        <v>22.2</v>
      </c>
      <c r="JD189" s="1">
        <v>609.65</v>
      </c>
      <c r="JE189" s="1">
        <v>22.2</v>
      </c>
      <c r="JF189" s="1">
        <v>609.65</v>
      </c>
      <c r="JG189" s="1">
        <v>22.2</v>
      </c>
      <c r="JH189" s="1">
        <v>609.65</v>
      </c>
      <c r="JM189" s="1">
        <v>6.8449999999999998</v>
      </c>
      <c r="JN189" s="1">
        <v>93.125</v>
      </c>
      <c r="JO189" s="1">
        <v>50.975000000000001</v>
      </c>
      <c r="JP189" s="1">
        <v>4438.3950000000004</v>
      </c>
      <c r="JQ189" s="1">
        <v>296.02</v>
      </c>
      <c r="JR189" s="1">
        <v>120422.82</v>
      </c>
      <c r="JS189" s="1">
        <v>474.34</v>
      </c>
      <c r="JT189" s="1">
        <v>297044.25</v>
      </c>
      <c r="JU189" s="1">
        <v>1082.57</v>
      </c>
      <c r="JV189" s="1">
        <v>1505306.67</v>
      </c>
      <c r="JW189" s="1">
        <v>2171.4850000000001</v>
      </c>
      <c r="JX189" s="1">
        <v>5892229.5250000004</v>
      </c>
      <c r="JY189" s="1">
        <v>2171.4850000000001</v>
      </c>
      <c r="JZ189" s="1">
        <v>5892229.5250000004</v>
      </c>
      <c r="KA189" s="1">
        <v>2171.4850000000001</v>
      </c>
      <c r="KB189" s="1">
        <v>5892229.5250000004</v>
      </c>
      <c r="KC189" s="1">
        <f t="shared" si="558"/>
        <v>2.0907750000000007</v>
      </c>
      <c r="KD189" s="1" t="e">
        <f t="shared" ref="KD189:KD194" ca="1" si="620">BN189-КОРЕНЬ(BP189)/КОРЕНЬ(B189)*$B$1</f>
        <v>#NAME?</v>
      </c>
      <c r="KE189" s="1" t="e">
        <f t="shared" ref="KE189:KE194" ca="1" si="621">BN189+КОРЕНЬ(BP189)/КОРЕНЬ(B189)*$B$1</f>
        <v>#NAME?</v>
      </c>
      <c r="KH189" s="1">
        <v>1</v>
      </c>
      <c r="KI189" s="1">
        <v>1</v>
      </c>
      <c r="KJ189" s="1">
        <v>1</v>
      </c>
      <c r="KK189" s="1">
        <v>1</v>
      </c>
      <c r="KL189" s="1">
        <v>1</v>
      </c>
      <c r="KM189" s="1">
        <v>1</v>
      </c>
      <c r="KN189" s="1">
        <v>1</v>
      </c>
      <c r="KO189" s="1">
        <v>1</v>
      </c>
      <c r="KQ189" s="1">
        <v>13.779201549208167</v>
      </c>
      <c r="KR189" s="1">
        <v>16.638308318850914</v>
      </c>
      <c r="KS189" s="1">
        <v>18.972492186300197</v>
      </c>
      <c r="KT189" s="1">
        <v>19.537794239866315</v>
      </c>
      <c r="KU189" s="1">
        <v>19.906476158768349</v>
      </c>
      <c r="KV189" s="1">
        <v>20</v>
      </c>
      <c r="KW189" s="1">
        <v>20</v>
      </c>
      <c r="KX189" s="1">
        <v>20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L189" s="1">
        <v>1.5449999999999999</v>
      </c>
      <c r="LM189" s="1">
        <v>2.8650000000000002</v>
      </c>
      <c r="LN189" s="1">
        <v>6.58</v>
      </c>
      <c r="LO189" s="1">
        <v>54.55</v>
      </c>
      <c r="LP189" s="1">
        <v>23.13</v>
      </c>
      <c r="LQ189" s="1">
        <v>676.27</v>
      </c>
      <c r="LR189" s="1">
        <v>24.745000000000001</v>
      </c>
      <c r="LS189" s="1">
        <v>768.18499999999995</v>
      </c>
      <c r="LT189" s="1">
        <v>28.74</v>
      </c>
      <c r="LU189" s="1">
        <v>1024.71</v>
      </c>
      <c r="LV189" s="1">
        <v>28.74</v>
      </c>
      <c r="LW189" s="1">
        <v>1024.71</v>
      </c>
      <c r="LX189" s="1">
        <v>28.74</v>
      </c>
      <c r="LY189" s="1">
        <v>1024.71</v>
      </c>
      <c r="LZ189" s="1">
        <v>28.74</v>
      </c>
      <c r="MA189" s="1">
        <v>1024.71</v>
      </c>
      <c r="MF189" s="1">
        <v>90.9</v>
      </c>
      <c r="MG189" s="1">
        <v>13832.14</v>
      </c>
      <c r="MH189" s="1">
        <v>608.44000000000005</v>
      </c>
      <c r="MI189" s="1">
        <v>482493.24</v>
      </c>
      <c r="MJ189" s="1">
        <v>2262.0650000000001</v>
      </c>
      <c r="MK189" s="1">
        <v>6533558.7450000001</v>
      </c>
      <c r="ML189" s="1">
        <v>2422.0700000000002</v>
      </c>
      <c r="MM189" s="1">
        <v>7428975.7199999997</v>
      </c>
      <c r="MN189" s="1">
        <v>2822.395</v>
      </c>
      <c r="MO189" s="1">
        <v>9958409.9450000003</v>
      </c>
      <c r="MP189" s="1">
        <v>2822.395</v>
      </c>
      <c r="MQ189" s="1">
        <v>9958409.9450000003</v>
      </c>
      <c r="MR189" s="1">
        <v>2822.395</v>
      </c>
      <c r="MS189" s="1">
        <v>9958409.9450000003</v>
      </c>
      <c r="MT189" s="1">
        <v>2822.395</v>
      </c>
      <c r="MU189" s="1">
        <v>9958409.9450000003</v>
      </c>
      <c r="MV189" s="1">
        <f t="shared" si="561"/>
        <v>2.0907750000000007</v>
      </c>
      <c r="MW189" s="1" t="e">
        <f t="shared" ref="MW189:MW194" ca="1" si="622">BN189-КОРЕНЬ(BP189)/КОРЕНЬ(B189)*$B$1</f>
        <v>#NAME?</v>
      </c>
      <c r="MX189" s="1" t="e">
        <f t="shared" ref="MX189:MX194" ca="1" si="623">BN189+КОРЕНЬ(BP189)/КОРЕНЬ(B189)*$B$1</f>
        <v>#NAME?</v>
      </c>
      <c r="NA189" s="1">
        <v>1</v>
      </c>
      <c r="NB189" s="1">
        <v>1</v>
      </c>
      <c r="NC189" s="1">
        <v>1</v>
      </c>
      <c r="ND189" s="1">
        <v>1</v>
      </c>
      <c r="NE189" s="1">
        <v>1</v>
      </c>
      <c r="NF189" s="1">
        <v>1</v>
      </c>
      <c r="NG189" s="1">
        <v>1</v>
      </c>
      <c r="NH189" s="1">
        <v>1</v>
      </c>
      <c r="NJ189" s="1">
        <v>0.55183474124751797</v>
      </c>
      <c r="NK189" s="1">
        <v>0.81926827791228407</v>
      </c>
      <c r="NL189" s="1">
        <v>0.98464994871909828</v>
      </c>
      <c r="NM189" s="1">
        <v>0.99276455011733589</v>
      </c>
      <c r="NN189" s="1">
        <v>1</v>
      </c>
      <c r="NO189" s="1">
        <v>1</v>
      </c>
      <c r="NP189" s="1">
        <v>1</v>
      </c>
      <c r="NQ189" s="1">
        <v>1</v>
      </c>
      <c r="NS189" s="1">
        <v>0</v>
      </c>
      <c r="NT189" s="1">
        <v>0</v>
      </c>
      <c r="NU189" s="1">
        <v>0</v>
      </c>
      <c r="NV189" s="1">
        <v>0</v>
      </c>
      <c r="NW189" s="1">
        <v>0</v>
      </c>
      <c r="NX189" s="1">
        <v>0</v>
      </c>
      <c r="NY189" s="1">
        <v>0</v>
      </c>
      <c r="NZ189" s="1">
        <v>0</v>
      </c>
    </row>
    <row r="190" spans="1:390" s="1" customFormat="1" x14ac:dyDescent="0.25">
      <c r="A190" s="1">
        <v>1000</v>
      </c>
      <c r="B190" s="1">
        <v>200</v>
      </c>
      <c r="C190" s="1">
        <v>100</v>
      </c>
      <c r="D190" s="1" t="s">
        <v>341</v>
      </c>
      <c r="E190" s="1">
        <v>36.643221444999952</v>
      </c>
      <c r="F190" s="1">
        <v>1344.525471407133</v>
      </c>
      <c r="G190" s="1">
        <f t="shared" si="534"/>
        <v>1.79979353982867</v>
      </c>
      <c r="H190" s="1" t="e">
        <f t="shared" ca="1" si="604"/>
        <v>#NAME?</v>
      </c>
      <c r="I190" s="1" t="e">
        <f t="shared" ca="1" si="605"/>
        <v>#NAME?</v>
      </c>
      <c r="J190" s="1">
        <f t="shared" si="537"/>
        <v>3.6643221444999951E-4</v>
      </c>
      <c r="K190" s="1" t="e">
        <f t="shared" ca="1" si="606"/>
        <v>#NAME?</v>
      </c>
      <c r="L190" s="1" t="e">
        <f t="shared" ca="1" si="607"/>
        <v>#NAME?</v>
      </c>
      <c r="M190" s="1">
        <v>0</v>
      </c>
      <c r="N190" s="1">
        <v>46494.764999999999</v>
      </c>
      <c r="O190" s="1">
        <v>94297.214999999997</v>
      </c>
      <c r="P190" s="1">
        <v>8910529086.0750008</v>
      </c>
      <c r="Q190" s="1">
        <f t="shared" si="540"/>
        <v>18564329.318777084</v>
      </c>
      <c r="R190" s="1" t="e">
        <f t="shared" ca="1" si="608"/>
        <v>#NAME?</v>
      </c>
      <c r="S190" s="1" t="e">
        <f t="shared" ca="1" si="609"/>
        <v>#NAME?</v>
      </c>
      <c r="T190" s="1">
        <v>99900</v>
      </c>
      <c r="U190" s="2">
        <v>9980010000</v>
      </c>
      <c r="V190" s="2">
        <f t="shared" si="543"/>
        <v>0</v>
      </c>
      <c r="W190" s="2" t="e">
        <f t="shared" ca="1" si="610"/>
        <v>#NAME?</v>
      </c>
      <c r="X190" s="2" t="e">
        <f t="shared" ca="1" si="611"/>
        <v>#NAME?</v>
      </c>
      <c r="Y190" s="2">
        <f t="shared" si="546"/>
        <v>0.999</v>
      </c>
      <c r="Z190" s="2" t="e">
        <f t="shared" ca="1" si="612"/>
        <v>#NAME?</v>
      </c>
      <c r="AA190" s="2" t="e">
        <f t="shared" ca="1" si="613"/>
        <v>#NAME?</v>
      </c>
      <c r="AB190" s="2">
        <v>1000</v>
      </c>
      <c r="AC190" s="2">
        <v>1000000</v>
      </c>
      <c r="AD190" s="2"/>
      <c r="AE190" s="2">
        <v>7797</v>
      </c>
      <c r="AF190" s="2">
        <v>7797</v>
      </c>
      <c r="AG190" s="2">
        <v>2516.8850000000002</v>
      </c>
      <c r="AH190" s="2">
        <v>6344349.9450000003</v>
      </c>
      <c r="AI190" s="2">
        <v>99900</v>
      </c>
      <c r="AJ190" s="2">
        <v>2358.165</v>
      </c>
      <c r="AK190" s="2">
        <v>5570770.5449999999</v>
      </c>
      <c r="AL190" s="2"/>
      <c r="AM190" s="2"/>
      <c r="AN190" s="2">
        <v>1</v>
      </c>
      <c r="AO190" s="2">
        <v>1</v>
      </c>
      <c r="AP190" s="2">
        <v>1</v>
      </c>
      <c r="AQ190" s="2">
        <v>1</v>
      </c>
      <c r="AR190" s="2">
        <v>1</v>
      </c>
      <c r="AS190" s="2">
        <v>1</v>
      </c>
      <c r="AT190" s="2">
        <v>1</v>
      </c>
      <c r="AU190" s="2">
        <v>1</v>
      </c>
      <c r="AV190" s="2">
        <v>1</v>
      </c>
      <c r="AW190" s="2">
        <v>1</v>
      </c>
      <c r="AX190" s="2">
        <v>1</v>
      </c>
      <c r="AY190" s="2">
        <v>1</v>
      </c>
      <c r="AZ190" s="2">
        <v>1.0549999999999999</v>
      </c>
      <c r="BA190" s="2">
        <v>1.165</v>
      </c>
      <c r="BB190" s="2">
        <v>73.495000000000005</v>
      </c>
      <c r="BC190" s="2">
        <v>6667.0550000000003</v>
      </c>
      <c r="BD190" s="2"/>
      <c r="BE190" s="2"/>
      <c r="BF190" s="2"/>
      <c r="BG190" s="2"/>
      <c r="BH190" s="2">
        <v>1.1200000000000001</v>
      </c>
      <c r="BI190" s="2">
        <v>1.4</v>
      </c>
      <c r="BJ190" s="2">
        <v>1.26</v>
      </c>
      <c r="BK190" s="2">
        <v>1.96</v>
      </c>
      <c r="BL190" s="2">
        <v>1.7050000000000001</v>
      </c>
      <c r="BM190" s="1">
        <v>4.4050000000000002</v>
      </c>
      <c r="BN190" s="1">
        <v>1.9350000000000001</v>
      </c>
      <c r="BO190" s="1">
        <v>6.0650000000000004</v>
      </c>
      <c r="BP190" s="1">
        <v>3.3149999999999999</v>
      </c>
      <c r="BQ190" s="1">
        <v>19.364999999999998</v>
      </c>
      <c r="BR190" s="1">
        <v>10.744999999999999</v>
      </c>
      <c r="BS190" s="1">
        <v>211.405</v>
      </c>
      <c r="BT190" s="1">
        <v>34.57</v>
      </c>
      <c r="BU190" s="1">
        <v>2213.4899999999998</v>
      </c>
      <c r="BV190" s="1">
        <v>7297.75</v>
      </c>
      <c r="BW190" s="1">
        <v>65909258.280000001</v>
      </c>
      <c r="BX190" s="1">
        <f t="shared" si="549"/>
        <v>2.3207750000000003</v>
      </c>
      <c r="BY190" s="1" t="e">
        <f t="shared" ca="1" si="614"/>
        <v>#NAME?</v>
      </c>
      <c r="BZ190" s="1" t="e">
        <f t="shared" ca="1" si="615"/>
        <v>#NAME?</v>
      </c>
      <c r="CC190" s="1">
        <v>1</v>
      </c>
      <c r="CD190" s="1">
        <v>1</v>
      </c>
      <c r="CE190" s="1">
        <v>1</v>
      </c>
      <c r="CF190" s="1">
        <v>1</v>
      </c>
      <c r="CG190" s="1">
        <v>1</v>
      </c>
      <c r="CH190" s="1">
        <v>1</v>
      </c>
      <c r="CI190" s="1">
        <v>1</v>
      </c>
      <c r="CJ190" s="1">
        <v>1</v>
      </c>
      <c r="CL190" s="1">
        <v>-25188.117909600005</v>
      </c>
      <c r="CM190" s="1">
        <v>-15906.324207999991</v>
      </c>
      <c r="CN190" s="1">
        <v>-5810.2690556800062</v>
      </c>
      <c r="CO190" s="1">
        <v>-3970.1921291200038</v>
      </c>
      <c r="CP190" s="1">
        <v>-993.60602815999891</v>
      </c>
      <c r="CQ190" s="1">
        <v>-108.80204144</v>
      </c>
      <c r="CR190" s="1">
        <v>-12.479691199999996</v>
      </c>
      <c r="CS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G190" s="1">
        <v>1</v>
      </c>
      <c r="DH190" s="1">
        <v>1</v>
      </c>
      <c r="DI190" s="1">
        <v>1.01</v>
      </c>
      <c r="DJ190" s="1">
        <v>1.03</v>
      </c>
      <c r="DK190" s="1">
        <v>1.5449999999999999</v>
      </c>
      <c r="DL190" s="1">
        <v>4.0350000000000001</v>
      </c>
      <c r="DM190" s="1">
        <v>3.23</v>
      </c>
      <c r="DN190" s="1">
        <v>17.690000000000001</v>
      </c>
      <c r="DO190" s="1">
        <v>14.47</v>
      </c>
      <c r="DP190" s="1">
        <v>391.46</v>
      </c>
      <c r="DQ190" s="1">
        <v>83.96</v>
      </c>
      <c r="DR190" s="1">
        <v>9851.2099999999991</v>
      </c>
      <c r="DS190" s="1">
        <v>534.1391304347826</v>
      </c>
      <c r="DT190" s="1">
        <v>360033.0260869565</v>
      </c>
      <c r="DU190" s="1">
        <v>564.23076923076928</v>
      </c>
      <c r="DV190" s="1">
        <v>384872.74358974356</v>
      </c>
      <c r="EA190" s="1">
        <v>1.38</v>
      </c>
      <c r="EB190" s="1">
        <v>2.48</v>
      </c>
      <c r="EC190" s="1">
        <v>17.940000000000001</v>
      </c>
      <c r="ED190" s="1">
        <v>686.8</v>
      </c>
      <c r="EE190" s="1">
        <v>98.015000000000001</v>
      </c>
      <c r="EF190" s="1">
        <v>27762.365000000002</v>
      </c>
      <c r="EG190" s="1">
        <v>271.76</v>
      </c>
      <c r="EH190" s="1">
        <v>148971.17000000001</v>
      </c>
      <c r="EI190" s="1">
        <v>1395.1849999999999</v>
      </c>
      <c r="EJ190" s="1">
        <v>3783627.6850000001</v>
      </c>
      <c r="EK190" s="1">
        <v>8342.625</v>
      </c>
      <c r="EL190" s="1">
        <v>97576247.474999994</v>
      </c>
      <c r="EM190" s="1">
        <v>53363.486956521738</v>
      </c>
      <c r="EN190" s="1">
        <v>3595020331.5913043</v>
      </c>
      <c r="EO190" s="1">
        <v>56373.461538461539</v>
      </c>
      <c r="EP190" s="1">
        <v>3843268981.4615383</v>
      </c>
      <c r="EQ190" s="1">
        <f t="shared" si="552"/>
        <v>2.3207750000000003</v>
      </c>
      <c r="ER190" s="1" t="e">
        <f t="shared" ca="1" si="616"/>
        <v>#NAME?</v>
      </c>
      <c r="ES190" s="1" t="e">
        <f t="shared" ca="1" si="617"/>
        <v>#NAME?</v>
      </c>
      <c r="EV190" s="1">
        <v>1</v>
      </c>
      <c r="EW190" s="1">
        <v>1</v>
      </c>
      <c r="EX190" s="1">
        <v>1</v>
      </c>
      <c r="EY190" s="1">
        <v>1</v>
      </c>
      <c r="EZ190" s="1">
        <v>1</v>
      </c>
      <c r="FA190" s="1">
        <v>1</v>
      </c>
      <c r="FB190" s="1">
        <v>0.57499999999999996</v>
      </c>
      <c r="FC190" s="1">
        <v>0.19500000000000001</v>
      </c>
      <c r="FE190" s="1">
        <v>-8.5851962356631102</v>
      </c>
      <c r="FF190" s="1">
        <v>57.206811536801297</v>
      </c>
      <c r="FG190" s="1">
        <v>89.126957112324817</v>
      </c>
      <c r="FH190" s="1">
        <v>99.031177960361219</v>
      </c>
      <c r="FI190" s="1">
        <v>105.19348277784026</v>
      </c>
      <c r="FJ190" s="1">
        <v>106.6095367725018</v>
      </c>
      <c r="FK190" s="1">
        <v>106.7483880061953</v>
      </c>
      <c r="FL190" s="1">
        <v>106.75752528361593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Z190" s="1">
        <v>1</v>
      </c>
      <c r="GA190" s="1">
        <v>1</v>
      </c>
      <c r="GB190" s="1">
        <v>1</v>
      </c>
      <c r="GC190" s="1">
        <v>1</v>
      </c>
      <c r="GD190" s="1">
        <v>1.155</v>
      </c>
      <c r="GE190" s="1">
        <v>1.4750000000000001</v>
      </c>
      <c r="GF190" s="1">
        <v>1.78</v>
      </c>
      <c r="GG190" s="1">
        <v>3.91</v>
      </c>
      <c r="GH190" s="1">
        <v>6.4649999999999999</v>
      </c>
      <c r="GI190" s="1">
        <v>52.435000000000002</v>
      </c>
      <c r="GJ190" s="1">
        <v>15.535</v>
      </c>
      <c r="GK190" s="1">
        <v>301.42500000000001</v>
      </c>
      <c r="GL190" s="1">
        <v>24.25</v>
      </c>
      <c r="GM190" s="1">
        <v>707.03</v>
      </c>
      <c r="GN190" s="1">
        <v>24.25</v>
      </c>
      <c r="GO190" s="1">
        <v>707.03</v>
      </c>
      <c r="GT190" s="1">
        <v>1.375</v>
      </c>
      <c r="GU190" s="1">
        <v>2.3250000000000002</v>
      </c>
      <c r="GV190" s="1">
        <v>5.1050000000000004</v>
      </c>
      <c r="GW190" s="1">
        <v>47.365000000000002</v>
      </c>
      <c r="GX190" s="1">
        <v>44.92</v>
      </c>
      <c r="GY190" s="1">
        <v>3824.2</v>
      </c>
      <c r="GZ190" s="1">
        <v>119.33499999999999</v>
      </c>
      <c r="HA190" s="1">
        <v>21778.145</v>
      </c>
      <c r="HB190" s="1">
        <v>594.35</v>
      </c>
      <c r="HC190" s="1">
        <v>460449.94</v>
      </c>
      <c r="HD190" s="1">
        <v>1502.3150000000001</v>
      </c>
      <c r="HE190" s="1">
        <v>2856587.2549999999</v>
      </c>
      <c r="HF190" s="1">
        <v>2374.6350000000002</v>
      </c>
      <c r="HG190" s="1">
        <v>6840535.9950000001</v>
      </c>
      <c r="HH190" s="1">
        <v>2374.6350000000002</v>
      </c>
      <c r="HI190" s="1">
        <v>6840535.9950000001</v>
      </c>
      <c r="HJ190" s="1">
        <f t="shared" si="555"/>
        <v>2.3207750000000003</v>
      </c>
      <c r="HK190" s="1" t="e">
        <f t="shared" ca="1" si="618"/>
        <v>#NAME?</v>
      </c>
      <c r="HL190" s="1" t="e">
        <f t="shared" ca="1" si="619"/>
        <v>#NAME?</v>
      </c>
      <c r="HO190" s="1">
        <v>1</v>
      </c>
      <c r="HP190" s="1">
        <v>1</v>
      </c>
      <c r="HQ190" s="1">
        <v>1</v>
      </c>
      <c r="HR190" s="1">
        <v>1</v>
      </c>
      <c r="HS190" s="1">
        <v>1</v>
      </c>
      <c r="HT190" s="1">
        <v>1</v>
      </c>
      <c r="HU190" s="1">
        <v>1</v>
      </c>
      <c r="HV190" s="1">
        <v>1</v>
      </c>
      <c r="HX190" s="1">
        <v>-39.854120875446149</v>
      </c>
      <c r="HY190" s="1">
        <v>-22.035695588162099</v>
      </c>
      <c r="HZ190" s="1">
        <v>-8.4395869394447569</v>
      </c>
      <c r="IA190" s="1">
        <v>-4.2074797623925697</v>
      </c>
      <c r="IB190" s="1">
        <v>-0.75001258067466225</v>
      </c>
      <c r="IC190" s="1">
        <v>-5.3099501192998645E-2</v>
      </c>
      <c r="ID190" s="1">
        <v>0</v>
      </c>
      <c r="IE190" s="1">
        <v>0</v>
      </c>
      <c r="IG190" s="1">
        <v>0</v>
      </c>
      <c r="IH190" s="1">
        <v>0</v>
      </c>
      <c r="II190" s="1">
        <v>0</v>
      </c>
      <c r="IJ190" s="1">
        <v>0</v>
      </c>
      <c r="IK190" s="1">
        <v>0</v>
      </c>
      <c r="IL190" s="1">
        <v>0</v>
      </c>
      <c r="IM190" s="1">
        <v>0</v>
      </c>
      <c r="IN190" s="1">
        <v>0</v>
      </c>
      <c r="IS190" s="1">
        <v>1</v>
      </c>
      <c r="IT190" s="1">
        <v>1</v>
      </c>
      <c r="IU190" s="1">
        <v>1.22</v>
      </c>
      <c r="IV190" s="1">
        <v>1.67</v>
      </c>
      <c r="IW190" s="1">
        <v>3.62</v>
      </c>
      <c r="IX190" s="1">
        <v>15.61</v>
      </c>
      <c r="IY190" s="1">
        <v>5.4249999999999998</v>
      </c>
      <c r="IZ190" s="1">
        <v>36.695</v>
      </c>
      <c r="JA190" s="1">
        <v>11.855</v>
      </c>
      <c r="JB190" s="1">
        <v>178.54499999999999</v>
      </c>
      <c r="JC190" s="1">
        <v>24.25</v>
      </c>
      <c r="JD190" s="1">
        <v>707.03</v>
      </c>
      <c r="JE190" s="1">
        <v>24.25</v>
      </c>
      <c r="JF190" s="1">
        <v>707.03</v>
      </c>
      <c r="JG190" s="1">
        <v>24.25</v>
      </c>
      <c r="JH190" s="1">
        <v>707.03</v>
      </c>
      <c r="JM190" s="1">
        <v>7.0949999999999998</v>
      </c>
      <c r="JN190" s="1">
        <v>92.805000000000007</v>
      </c>
      <c r="JO190" s="1">
        <v>57.494999999999997</v>
      </c>
      <c r="JP190" s="1">
        <v>5769.0749999999998</v>
      </c>
      <c r="JQ190" s="1">
        <v>305.745</v>
      </c>
      <c r="JR190" s="1">
        <v>119428.155</v>
      </c>
      <c r="JS190" s="1">
        <v>486.38</v>
      </c>
      <c r="JT190" s="1">
        <v>309251.3</v>
      </c>
      <c r="JU190" s="1">
        <v>1132.3800000000001</v>
      </c>
      <c r="JV190" s="1">
        <v>1663658.35</v>
      </c>
      <c r="JW190" s="1">
        <v>2374.6350000000002</v>
      </c>
      <c r="JX190" s="1">
        <v>6840535.9950000001</v>
      </c>
      <c r="JY190" s="1">
        <v>2374.6350000000002</v>
      </c>
      <c r="JZ190" s="1">
        <v>6840535.9950000001</v>
      </c>
      <c r="KA190" s="1">
        <v>2374.6350000000002</v>
      </c>
      <c r="KB190" s="1">
        <v>6840535.9950000001</v>
      </c>
      <c r="KC190" s="1">
        <f t="shared" si="558"/>
        <v>2.3207750000000003</v>
      </c>
      <c r="KD190" s="1" t="e">
        <f t="shared" ca="1" si="620"/>
        <v>#NAME?</v>
      </c>
      <c r="KE190" s="1" t="e">
        <f t="shared" ca="1" si="621"/>
        <v>#NAME?</v>
      </c>
      <c r="KH190" s="1">
        <v>1</v>
      </c>
      <c r="KI190" s="1">
        <v>1</v>
      </c>
      <c r="KJ190" s="1">
        <v>1</v>
      </c>
      <c r="KK190" s="1">
        <v>1</v>
      </c>
      <c r="KL190" s="1">
        <v>1</v>
      </c>
      <c r="KM190" s="1">
        <v>1</v>
      </c>
      <c r="KN190" s="1">
        <v>1</v>
      </c>
      <c r="KO190" s="1">
        <v>1</v>
      </c>
      <c r="KQ190" s="1">
        <v>13.728154753769688</v>
      </c>
      <c r="KR190" s="1">
        <v>16.584881323198385</v>
      </c>
      <c r="KS190" s="1">
        <v>18.998717284101115</v>
      </c>
      <c r="KT190" s="1">
        <v>19.539405397324984</v>
      </c>
      <c r="KU190" s="1">
        <v>19.903202342306177</v>
      </c>
      <c r="KV190" s="1">
        <v>20</v>
      </c>
      <c r="KW190" s="1">
        <v>20</v>
      </c>
      <c r="KX190" s="1">
        <v>20</v>
      </c>
      <c r="KZ190" s="1">
        <v>0</v>
      </c>
      <c r="LA190" s="1">
        <v>0</v>
      </c>
      <c r="LB190" s="1">
        <v>0</v>
      </c>
      <c r="LC190" s="1">
        <v>0</v>
      </c>
      <c r="LD190" s="1">
        <v>0</v>
      </c>
      <c r="LE190" s="1">
        <v>0</v>
      </c>
      <c r="LF190" s="1">
        <v>0</v>
      </c>
      <c r="LG190" s="1">
        <v>0</v>
      </c>
      <c r="LL190" s="1">
        <v>1.64</v>
      </c>
      <c r="LM190" s="1">
        <v>3.31</v>
      </c>
      <c r="LN190" s="1">
        <v>7.4249999999999998</v>
      </c>
      <c r="LO190" s="1">
        <v>71.635000000000005</v>
      </c>
      <c r="LP190" s="1">
        <v>25.58</v>
      </c>
      <c r="LQ190" s="1">
        <v>824.91</v>
      </c>
      <c r="LR190" s="1">
        <v>27.67</v>
      </c>
      <c r="LS190" s="1">
        <v>955.32</v>
      </c>
      <c r="LT190" s="1">
        <v>31.72</v>
      </c>
      <c r="LU190" s="1">
        <v>1225.6600000000001</v>
      </c>
      <c r="LV190" s="1">
        <v>31.72</v>
      </c>
      <c r="LW190" s="1">
        <v>1225.6600000000001</v>
      </c>
      <c r="LX190" s="1">
        <v>31.72</v>
      </c>
      <c r="LY190" s="1">
        <v>1225.6600000000001</v>
      </c>
      <c r="LZ190" s="1">
        <v>31.72</v>
      </c>
      <c r="MA190" s="1">
        <v>1225.6600000000001</v>
      </c>
      <c r="MF190" s="1">
        <v>104.185</v>
      </c>
      <c r="MG190" s="1">
        <v>17830.605</v>
      </c>
      <c r="MH190" s="1">
        <v>689.59</v>
      </c>
      <c r="MI190" s="1">
        <v>639851.31000000006</v>
      </c>
      <c r="MJ190" s="1">
        <v>2509.7649999999999</v>
      </c>
      <c r="MK190" s="1">
        <v>7991214.3949999996</v>
      </c>
      <c r="ML190" s="1">
        <v>2720.52</v>
      </c>
      <c r="MM190" s="1">
        <v>9290665.9000000004</v>
      </c>
      <c r="MN190" s="1">
        <v>3126.28</v>
      </c>
      <c r="MO190" s="1">
        <v>11963695.59</v>
      </c>
      <c r="MP190" s="1">
        <v>3126.28</v>
      </c>
      <c r="MQ190" s="1">
        <v>11963695.59</v>
      </c>
      <c r="MR190" s="1">
        <v>3126.28</v>
      </c>
      <c r="MS190" s="1">
        <v>11963695.59</v>
      </c>
      <c r="MT190" s="1">
        <v>3126.28</v>
      </c>
      <c r="MU190" s="1">
        <v>11963695.59</v>
      </c>
      <c r="MV190" s="1">
        <f t="shared" si="561"/>
        <v>2.3207750000000003</v>
      </c>
      <c r="MW190" s="1" t="e">
        <f t="shared" ca="1" si="622"/>
        <v>#NAME?</v>
      </c>
      <c r="MX190" s="1" t="e">
        <f t="shared" ca="1" si="623"/>
        <v>#NAME?</v>
      </c>
      <c r="NA190" s="1">
        <v>1</v>
      </c>
      <c r="NB190" s="1">
        <v>1</v>
      </c>
      <c r="NC190" s="1">
        <v>1</v>
      </c>
      <c r="ND190" s="1">
        <v>1</v>
      </c>
      <c r="NE190" s="1">
        <v>1</v>
      </c>
      <c r="NF190" s="1">
        <v>1</v>
      </c>
      <c r="NG190" s="1">
        <v>1</v>
      </c>
      <c r="NH190" s="1">
        <v>1</v>
      </c>
      <c r="NJ190" s="1">
        <v>0.55293328867225955</v>
      </c>
      <c r="NK190" s="1">
        <v>0.82524087878327335</v>
      </c>
      <c r="NL190" s="1">
        <v>0.98278026993418355</v>
      </c>
      <c r="NM190" s="1">
        <v>0.99345364058235186</v>
      </c>
      <c r="NN190" s="1">
        <v>1</v>
      </c>
      <c r="NO190" s="1">
        <v>1</v>
      </c>
      <c r="NP190" s="1">
        <v>1</v>
      </c>
      <c r="NQ190" s="1">
        <v>1</v>
      </c>
      <c r="NS190" s="1">
        <v>0</v>
      </c>
      <c r="NT190" s="1">
        <v>0</v>
      </c>
      <c r="NU190" s="1">
        <v>0</v>
      </c>
      <c r="NV190" s="1">
        <v>0</v>
      </c>
      <c r="NW190" s="1">
        <v>0</v>
      </c>
      <c r="NX190" s="1">
        <v>0</v>
      </c>
      <c r="NY190" s="1">
        <v>0</v>
      </c>
      <c r="NZ190" s="1">
        <v>0</v>
      </c>
    </row>
    <row r="191" spans="1:390" s="1" customFormat="1" x14ac:dyDescent="0.25">
      <c r="A191" s="1">
        <v>1050</v>
      </c>
      <c r="B191" s="1">
        <v>200</v>
      </c>
      <c r="C191" s="1">
        <v>100</v>
      </c>
      <c r="D191" s="1" t="s">
        <v>338</v>
      </c>
      <c r="E191" s="1">
        <v>37.97838848</v>
      </c>
      <c r="F191" s="1">
        <v>1444.1988876732214</v>
      </c>
      <c r="G191" s="1">
        <f t="shared" si="534"/>
        <v>1.8408961354248277</v>
      </c>
      <c r="H191" s="1" t="e">
        <f t="shared" ca="1" si="604"/>
        <v>#NAME?</v>
      </c>
      <c r="I191" s="1" t="e">
        <f t="shared" ca="1" si="605"/>
        <v>#NAME?</v>
      </c>
      <c r="J191" s="1">
        <f t="shared" si="537"/>
        <v>3.6169893790476192E-4</v>
      </c>
      <c r="K191" s="1" t="e">
        <f t="shared" ca="1" si="606"/>
        <v>#NAME?</v>
      </c>
      <c r="L191" s="1" t="e">
        <f t="shared" ca="1" si="607"/>
        <v>#NAME?</v>
      </c>
      <c r="M191" s="1">
        <v>0</v>
      </c>
      <c r="N191" s="1">
        <v>49482.184999999998</v>
      </c>
      <c r="O191" s="1">
        <v>101107.425</v>
      </c>
      <c r="P191" s="1">
        <v>10244042461.495001</v>
      </c>
      <c r="Q191" s="1">
        <f t="shared" si="540"/>
        <v>21331071.364376068</v>
      </c>
      <c r="R191" s="1" t="e">
        <f t="shared" ca="1" si="608"/>
        <v>#NAME?</v>
      </c>
      <c r="S191" s="1" t="e">
        <f t="shared" ca="1" si="609"/>
        <v>#NAME?</v>
      </c>
      <c r="T191" s="1">
        <v>104900</v>
      </c>
      <c r="U191" s="2">
        <v>11004010000</v>
      </c>
      <c r="V191" s="2">
        <f t="shared" si="543"/>
        <v>0</v>
      </c>
      <c r="W191" s="2" t="e">
        <f t="shared" ca="1" si="610"/>
        <v>#NAME?</v>
      </c>
      <c r="X191" s="2" t="e">
        <f t="shared" ca="1" si="611"/>
        <v>#NAME?</v>
      </c>
      <c r="Y191" s="2">
        <f t="shared" si="546"/>
        <v>0.99904761904761907</v>
      </c>
      <c r="Z191" s="2" t="e">
        <f t="shared" ca="1" si="612"/>
        <v>#NAME?</v>
      </c>
      <c r="AA191" s="2" t="e">
        <f t="shared" ca="1" si="613"/>
        <v>#NAME?</v>
      </c>
      <c r="AB191" s="2">
        <v>1050</v>
      </c>
      <c r="AC191" s="2">
        <v>1102500</v>
      </c>
      <c r="AD191" s="2"/>
      <c r="AE191" s="2">
        <v>7797</v>
      </c>
      <c r="AF191" s="2">
        <v>7797</v>
      </c>
      <c r="AG191" s="2">
        <v>2574.9349999999999</v>
      </c>
      <c r="AH191" s="2">
        <v>6641106.3449999997</v>
      </c>
      <c r="AI191" s="2">
        <v>104900</v>
      </c>
      <c r="AJ191" s="2">
        <v>2416.0149999999999</v>
      </c>
      <c r="AK191" s="2">
        <v>5848056.165</v>
      </c>
      <c r="AL191" s="2"/>
      <c r="AM191" s="2"/>
      <c r="AN191" s="2">
        <v>1</v>
      </c>
      <c r="AO191" s="2">
        <v>1</v>
      </c>
      <c r="AP191" s="2">
        <v>1</v>
      </c>
      <c r="AQ191" s="2">
        <v>1</v>
      </c>
      <c r="AR191" s="2">
        <v>1</v>
      </c>
      <c r="AS191" s="2">
        <v>1</v>
      </c>
      <c r="AT191" s="2">
        <v>1</v>
      </c>
      <c r="AU191" s="2">
        <v>1</v>
      </c>
      <c r="AV191" s="2">
        <v>1</v>
      </c>
      <c r="AW191" s="2">
        <v>1</v>
      </c>
      <c r="AX191" s="2">
        <v>1</v>
      </c>
      <c r="AY191" s="2">
        <v>1</v>
      </c>
      <c r="AZ191" s="2">
        <v>1.0549999999999999</v>
      </c>
      <c r="BA191" s="2">
        <v>1.165</v>
      </c>
      <c r="BB191" s="2">
        <v>74.974999999999994</v>
      </c>
      <c r="BC191" s="2">
        <v>7361.7349999999997</v>
      </c>
      <c r="BD191" s="2"/>
      <c r="BE191" s="2"/>
      <c r="BF191" s="2"/>
      <c r="BG191" s="2"/>
      <c r="BH191" s="2">
        <v>1.1100000000000001</v>
      </c>
      <c r="BI191" s="2">
        <v>1.35</v>
      </c>
      <c r="BJ191" s="2">
        <v>1.34</v>
      </c>
      <c r="BK191" s="2">
        <v>2.25</v>
      </c>
      <c r="BL191" s="2">
        <v>1.63</v>
      </c>
      <c r="BM191" s="1">
        <v>3.52</v>
      </c>
      <c r="BN191" s="1">
        <v>1.96</v>
      </c>
      <c r="BO191" s="1">
        <v>5.56</v>
      </c>
      <c r="BP191" s="1">
        <v>3.47</v>
      </c>
      <c r="BQ191" s="1">
        <v>19.510000000000002</v>
      </c>
      <c r="BR191" s="1">
        <v>10.195</v>
      </c>
      <c r="BS191" s="1">
        <v>193.845</v>
      </c>
      <c r="BT191" s="1">
        <v>33.770000000000003</v>
      </c>
      <c r="BU191" s="1">
        <v>2132.06</v>
      </c>
      <c r="BV191" s="1">
        <v>7448.915</v>
      </c>
      <c r="BW191" s="1">
        <v>72869382.575000003</v>
      </c>
      <c r="BX191" s="1">
        <f t="shared" si="549"/>
        <v>1.7183999999999999</v>
      </c>
      <c r="BY191" s="1" t="e">
        <f t="shared" ca="1" si="614"/>
        <v>#NAME?</v>
      </c>
      <c r="BZ191" s="1" t="e">
        <f t="shared" ca="1" si="615"/>
        <v>#NAME?</v>
      </c>
      <c r="CC191" s="1">
        <v>1</v>
      </c>
      <c r="CD191" s="1">
        <v>1</v>
      </c>
      <c r="CE191" s="1">
        <v>1</v>
      </c>
      <c r="CF191" s="1">
        <v>1</v>
      </c>
      <c r="CG191" s="1">
        <v>1</v>
      </c>
      <c r="CH191" s="1">
        <v>1</v>
      </c>
      <c r="CI191" s="1">
        <v>1</v>
      </c>
      <c r="CJ191" s="1">
        <v>1</v>
      </c>
      <c r="CL191" s="1">
        <v>-34564.035162079992</v>
      </c>
      <c r="CM191" s="1">
        <v>-16858.869088319992</v>
      </c>
      <c r="CN191" s="1">
        <v>-7025.1089465600016</v>
      </c>
      <c r="CO191" s="1">
        <v>-3784.3228091200026</v>
      </c>
      <c r="CP191" s="1">
        <v>-970.96578592000014</v>
      </c>
      <c r="CQ191" s="1">
        <v>-109.84293039999994</v>
      </c>
      <c r="CR191" s="1">
        <v>-11.121609920000003</v>
      </c>
      <c r="CS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G191" s="1">
        <v>1</v>
      </c>
      <c r="DH191" s="1">
        <v>1</v>
      </c>
      <c r="DI191" s="1">
        <v>1.01</v>
      </c>
      <c r="DJ191" s="1">
        <v>1.03</v>
      </c>
      <c r="DK191" s="1">
        <v>1.49</v>
      </c>
      <c r="DL191" s="1">
        <v>2.88</v>
      </c>
      <c r="DM191" s="1">
        <v>3.01</v>
      </c>
      <c r="DN191" s="1">
        <v>17.03</v>
      </c>
      <c r="DO191" s="1">
        <v>13.15</v>
      </c>
      <c r="DP191" s="1">
        <v>330.69</v>
      </c>
      <c r="DQ191" s="1">
        <v>78.265000000000001</v>
      </c>
      <c r="DR191" s="1">
        <v>8582.7549999999992</v>
      </c>
      <c r="DS191" s="1">
        <v>544.24113475177307</v>
      </c>
      <c r="DT191" s="1">
        <v>383388.4680851064</v>
      </c>
      <c r="DU191" s="1">
        <v>607.84482758620686</v>
      </c>
      <c r="DV191" s="1">
        <v>469317.63793103449</v>
      </c>
      <c r="EA191" s="1">
        <v>1.41</v>
      </c>
      <c r="EB191" s="1">
        <v>2.6</v>
      </c>
      <c r="EC191" s="1">
        <v>21.984999999999999</v>
      </c>
      <c r="ED191" s="1">
        <v>930.56500000000005</v>
      </c>
      <c r="EE191" s="1">
        <v>94.254999999999995</v>
      </c>
      <c r="EF191" s="1">
        <v>16294.375</v>
      </c>
      <c r="EG191" s="1">
        <v>251.08</v>
      </c>
      <c r="EH191" s="1">
        <v>144128.60999999999</v>
      </c>
      <c r="EI191" s="1">
        <v>1265.6300000000001</v>
      </c>
      <c r="EJ191" s="1">
        <v>3183134.05</v>
      </c>
      <c r="EK191" s="1">
        <v>7777.88</v>
      </c>
      <c r="EL191" s="1">
        <v>85061710.950000003</v>
      </c>
      <c r="EM191" s="1">
        <v>54374.829787234041</v>
      </c>
      <c r="EN191" s="1">
        <v>3828414324.7446809</v>
      </c>
      <c r="EO191" s="1">
        <v>60741.379310344826</v>
      </c>
      <c r="EP191" s="1">
        <v>4687763016.3793106</v>
      </c>
      <c r="EQ191" s="1">
        <f t="shared" si="552"/>
        <v>1.7183999999999999</v>
      </c>
      <c r="ER191" s="1" t="e">
        <f t="shared" ca="1" si="616"/>
        <v>#NAME?</v>
      </c>
      <c r="ES191" s="1" t="e">
        <f t="shared" ca="1" si="617"/>
        <v>#NAME?</v>
      </c>
      <c r="EV191" s="1">
        <v>1</v>
      </c>
      <c r="EW191" s="1">
        <v>1</v>
      </c>
      <c r="EX191" s="1">
        <v>1</v>
      </c>
      <c r="EY191" s="1">
        <v>1</v>
      </c>
      <c r="EZ191" s="1">
        <v>1</v>
      </c>
      <c r="FA191" s="1">
        <v>1</v>
      </c>
      <c r="FB191" s="1">
        <v>0.70499999999999996</v>
      </c>
      <c r="FC191" s="1">
        <v>0.28999999999999998</v>
      </c>
      <c r="FE191" s="1">
        <v>-7.1200452080322441</v>
      </c>
      <c r="FF191" s="1">
        <v>57.898015268306764</v>
      </c>
      <c r="FG191" s="1">
        <v>88.928381982030984</v>
      </c>
      <c r="FH191" s="1">
        <v>98.905420254251808</v>
      </c>
      <c r="FI191" s="1">
        <v>105.00716088036538</v>
      </c>
      <c r="FJ191" s="1">
        <v>106.61841611443145</v>
      </c>
      <c r="FK191" s="1">
        <v>106.74866112010166</v>
      </c>
      <c r="FL191" s="1">
        <v>106.75752528361592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Z191" s="1">
        <v>1</v>
      </c>
      <c r="GA191" s="1">
        <v>1</v>
      </c>
      <c r="GB191" s="1">
        <v>1</v>
      </c>
      <c r="GC191" s="1">
        <v>1</v>
      </c>
      <c r="GD191" s="1">
        <v>1.0900000000000001</v>
      </c>
      <c r="GE191" s="1">
        <v>1.27</v>
      </c>
      <c r="GF191" s="1">
        <v>1.81</v>
      </c>
      <c r="GG191" s="1">
        <v>4.0199999999999996</v>
      </c>
      <c r="GH191" s="1">
        <v>6.3250000000000002</v>
      </c>
      <c r="GI191" s="1">
        <v>49.945</v>
      </c>
      <c r="GJ191" s="1">
        <v>13.95</v>
      </c>
      <c r="GK191" s="1">
        <v>243.33</v>
      </c>
      <c r="GL191" s="1">
        <v>22.89</v>
      </c>
      <c r="GM191" s="1">
        <v>670.8</v>
      </c>
      <c r="GN191" s="1">
        <v>22.89</v>
      </c>
      <c r="GO191" s="1">
        <v>670.8</v>
      </c>
      <c r="GT191" s="1">
        <v>1.4850000000000001</v>
      </c>
      <c r="GU191" s="1">
        <v>2.9550000000000001</v>
      </c>
      <c r="GV191" s="1">
        <v>5.1849999999999996</v>
      </c>
      <c r="GW191" s="1">
        <v>46.034999999999997</v>
      </c>
      <c r="GX191" s="1">
        <v>39.869999999999997</v>
      </c>
      <c r="GY191" s="1">
        <v>2913.91</v>
      </c>
      <c r="GZ191" s="1">
        <v>120.605</v>
      </c>
      <c r="HA191" s="1">
        <v>21980.465</v>
      </c>
      <c r="HB191" s="1">
        <v>578.55499999999995</v>
      </c>
      <c r="HC191" s="1">
        <v>435283.78499999997</v>
      </c>
      <c r="HD191" s="1">
        <v>1340.18</v>
      </c>
      <c r="HE191" s="1">
        <v>2285644.52</v>
      </c>
      <c r="HF191" s="1">
        <v>2240.96</v>
      </c>
      <c r="HG191" s="1">
        <v>6491970.6500000004</v>
      </c>
      <c r="HH191" s="1">
        <v>2240.96</v>
      </c>
      <c r="HI191" s="1">
        <v>6491970.6500000004</v>
      </c>
      <c r="HJ191" s="1">
        <f t="shared" si="555"/>
        <v>1.7183999999999999</v>
      </c>
      <c r="HK191" s="1" t="e">
        <f t="shared" ca="1" si="618"/>
        <v>#NAME?</v>
      </c>
      <c r="HL191" s="1" t="e">
        <f t="shared" ca="1" si="619"/>
        <v>#NAME?</v>
      </c>
      <c r="HO191" s="1">
        <v>1</v>
      </c>
      <c r="HP191" s="1">
        <v>1</v>
      </c>
      <c r="HQ191" s="1">
        <v>1</v>
      </c>
      <c r="HR191" s="1">
        <v>1</v>
      </c>
      <c r="HS191" s="1">
        <v>1</v>
      </c>
      <c r="HT191" s="1">
        <v>1</v>
      </c>
      <c r="HU191" s="1">
        <v>1</v>
      </c>
      <c r="HV191" s="1">
        <v>1</v>
      </c>
      <c r="HX191" s="1">
        <v>-39.804997987643169</v>
      </c>
      <c r="HY191" s="1">
        <v>-21.267689805319982</v>
      </c>
      <c r="HZ191" s="1">
        <v>-8.1423873828228679</v>
      </c>
      <c r="IA191" s="1">
        <v>-4.0894117951888882</v>
      </c>
      <c r="IB191" s="1">
        <v>-0.76903208218894903</v>
      </c>
      <c r="IC191" s="1">
        <v>-5.2703236258722537E-2</v>
      </c>
      <c r="ID191" s="1">
        <v>0</v>
      </c>
      <c r="IE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0</v>
      </c>
      <c r="IL191" s="1">
        <v>0</v>
      </c>
      <c r="IM191" s="1">
        <v>0</v>
      </c>
      <c r="IN191" s="1">
        <v>0</v>
      </c>
      <c r="IS191" s="1">
        <v>1</v>
      </c>
      <c r="IT191" s="1">
        <v>1</v>
      </c>
      <c r="IU191" s="1">
        <v>1.165</v>
      </c>
      <c r="IV191" s="1">
        <v>1.4950000000000001</v>
      </c>
      <c r="IW191" s="1">
        <v>3.28</v>
      </c>
      <c r="IX191" s="1">
        <v>13.49</v>
      </c>
      <c r="IY191" s="1">
        <v>4.96</v>
      </c>
      <c r="IZ191" s="1">
        <v>31.6</v>
      </c>
      <c r="JA191" s="1">
        <v>11.005000000000001</v>
      </c>
      <c r="JB191" s="1">
        <v>147.58500000000001</v>
      </c>
      <c r="JC191" s="1">
        <v>22.89</v>
      </c>
      <c r="JD191" s="1">
        <v>670.8</v>
      </c>
      <c r="JE191" s="1">
        <v>22.89</v>
      </c>
      <c r="JF191" s="1">
        <v>670.8</v>
      </c>
      <c r="JG191" s="1">
        <v>22.89</v>
      </c>
      <c r="JH191" s="1">
        <v>670.8</v>
      </c>
      <c r="JM191" s="1">
        <v>6.6150000000000002</v>
      </c>
      <c r="JN191" s="1">
        <v>75.995000000000005</v>
      </c>
      <c r="JO191" s="1">
        <v>48.575000000000003</v>
      </c>
      <c r="JP191" s="1">
        <v>3976.8249999999998</v>
      </c>
      <c r="JQ191" s="1">
        <v>275.33</v>
      </c>
      <c r="JR191" s="1">
        <v>104082.63</v>
      </c>
      <c r="JS191" s="1">
        <v>442.01499999999999</v>
      </c>
      <c r="JT191" s="1">
        <v>264570.625</v>
      </c>
      <c r="JU191" s="1">
        <v>1045.2950000000001</v>
      </c>
      <c r="JV191" s="1">
        <v>1360468.7749999999</v>
      </c>
      <c r="JW191" s="1">
        <v>2240.96</v>
      </c>
      <c r="JX191" s="1">
        <v>6491970.6500000004</v>
      </c>
      <c r="JY191" s="1">
        <v>2240.96</v>
      </c>
      <c r="JZ191" s="1">
        <v>6491970.6500000004</v>
      </c>
      <c r="KA191" s="1">
        <v>2240.96</v>
      </c>
      <c r="KB191" s="1">
        <v>6491970.6500000004</v>
      </c>
      <c r="KC191" s="1">
        <f t="shared" si="558"/>
        <v>1.7183999999999999</v>
      </c>
      <c r="KD191" s="1" t="e">
        <f t="shared" ca="1" si="620"/>
        <v>#NAME?</v>
      </c>
      <c r="KE191" s="1" t="e">
        <f t="shared" ca="1" si="621"/>
        <v>#NAME?</v>
      </c>
      <c r="KH191" s="1">
        <v>1</v>
      </c>
      <c r="KI191" s="1">
        <v>1</v>
      </c>
      <c r="KJ191" s="1">
        <v>1</v>
      </c>
      <c r="KK191" s="1">
        <v>1</v>
      </c>
      <c r="KL191" s="1">
        <v>1</v>
      </c>
      <c r="KM191" s="1">
        <v>1</v>
      </c>
      <c r="KN191" s="1">
        <v>1</v>
      </c>
      <c r="KO191" s="1">
        <v>1</v>
      </c>
      <c r="KQ191" s="1">
        <v>13.641458007688225</v>
      </c>
      <c r="KR191" s="1">
        <v>16.620674151064904</v>
      </c>
      <c r="KS191" s="1">
        <v>19.028845447199714</v>
      </c>
      <c r="KT191" s="1">
        <v>19.540447278530202</v>
      </c>
      <c r="KU191" s="1">
        <v>19.914359984261925</v>
      </c>
      <c r="KV191" s="1">
        <v>20</v>
      </c>
      <c r="KW191" s="1">
        <v>20</v>
      </c>
      <c r="KX191" s="1">
        <v>20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L191" s="1">
        <v>1.5449999999999999</v>
      </c>
      <c r="LM191" s="1">
        <v>2.9049999999999998</v>
      </c>
      <c r="LN191" s="1">
        <v>6.7949999999999999</v>
      </c>
      <c r="LO191" s="1">
        <v>59.115000000000002</v>
      </c>
      <c r="LP191" s="1">
        <v>23.635000000000002</v>
      </c>
      <c r="LQ191" s="1">
        <v>736.04499999999996</v>
      </c>
      <c r="LR191" s="1">
        <v>25.57</v>
      </c>
      <c r="LS191" s="1">
        <v>865.65</v>
      </c>
      <c r="LT191" s="1">
        <v>29.885000000000002</v>
      </c>
      <c r="LU191" s="1">
        <v>1156.625</v>
      </c>
      <c r="LV191" s="1">
        <v>29.885000000000002</v>
      </c>
      <c r="LW191" s="1">
        <v>1156.625</v>
      </c>
      <c r="LX191" s="1">
        <v>29.885000000000002</v>
      </c>
      <c r="LY191" s="1">
        <v>1156.625</v>
      </c>
      <c r="LZ191" s="1">
        <v>29.885000000000002</v>
      </c>
      <c r="MA191" s="1">
        <v>1156.625</v>
      </c>
      <c r="MF191" s="1">
        <v>92.04</v>
      </c>
      <c r="MG191" s="1">
        <v>13934.98</v>
      </c>
      <c r="MH191" s="1">
        <v>627.03</v>
      </c>
      <c r="MI191" s="1">
        <v>522297.16</v>
      </c>
      <c r="MJ191" s="1">
        <v>2314.5149999999999</v>
      </c>
      <c r="MK191" s="1">
        <v>7128121.375</v>
      </c>
      <c r="ML191" s="1">
        <v>2507.36</v>
      </c>
      <c r="MM191" s="1">
        <v>8398278.3599999994</v>
      </c>
      <c r="MN191" s="1">
        <v>2939.7950000000001</v>
      </c>
      <c r="MO191" s="1">
        <v>11272431.205</v>
      </c>
      <c r="MP191" s="1">
        <v>2939.7950000000001</v>
      </c>
      <c r="MQ191" s="1">
        <v>11272431.205</v>
      </c>
      <c r="MR191" s="1">
        <v>2939.7950000000001</v>
      </c>
      <c r="MS191" s="1">
        <v>11272431.205</v>
      </c>
      <c r="MT191" s="1">
        <v>2939.7950000000001</v>
      </c>
      <c r="MU191" s="1">
        <v>11272431.205</v>
      </c>
      <c r="MV191" s="1">
        <f t="shared" si="561"/>
        <v>1.7183999999999999</v>
      </c>
      <c r="MW191" s="1" t="e">
        <f t="shared" ca="1" si="622"/>
        <v>#NAME?</v>
      </c>
      <c r="MX191" s="1" t="e">
        <f t="shared" ca="1" si="623"/>
        <v>#NAME?</v>
      </c>
      <c r="NA191" s="1">
        <v>1</v>
      </c>
      <c r="NB191" s="1">
        <v>1</v>
      </c>
      <c r="NC191" s="1">
        <v>1</v>
      </c>
      <c r="ND191" s="1">
        <v>1</v>
      </c>
      <c r="NE191" s="1">
        <v>1</v>
      </c>
      <c r="NF191" s="1">
        <v>1</v>
      </c>
      <c r="NG191" s="1">
        <v>1</v>
      </c>
      <c r="NH191" s="1">
        <v>1</v>
      </c>
      <c r="NJ191" s="1">
        <v>0.55347714865754849</v>
      </c>
      <c r="NK191" s="1">
        <v>0.83057062438144769</v>
      </c>
      <c r="NL191" s="1">
        <v>0.98442447189640614</v>
      </c>
      <c r="NM191" s="1">
        <v>0.9924200048848284</v>
      </c>
      <c r="NN191" s="1">
        <v>1</v>
      </c>
      <c r="NO191" s="1">
        <v>1</v>
      </c>
      <c r="NP191" s="1">
        <v>1</v>
      </c>
      <c r="NQ191" s="1">
        <v>1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0</v>
      </c>
      <c r="NY191" s="1">
        <v>0</v>
      </c>
      <c r="NZ191" s="1">
        <v>0</v>
      </c>
    </row>
    <row r="192" spans="1:390" s="1" customFormat="1" x14ac:dyDescent="0.25">
      <c r="A192" s="1">
        <v>1100</v>
      </c>
      <c r="B192" s="1">
        <v>200</v>
      </c>
      <c r="C192" s="1">
        <v>100</v>
      </c>
      <c r="D192" s="1" t="s">
        <v>342</v>
      </c>
      <c r="E192" s="1">
        <v>39.83966782000001</v>
      </c>
      <c r="F192" s="1">
        <v>1588.6375827297716</v>
      </c>
      <c r="G192" s="1">
        <f t="shared" si="534"/>
        <v>1.4384507218271665</v>
      </c>
      <c r="H192" s="1" t="e">
        <f t="shared" ca="1" si="604"/>
        <v>#NAME?</v>
      </c>
      <c r="I192" s="1" t="e">
        <f t="shared" ca="1" si="605"/>
        <v>#NAME?</v>
      </c>
      <c r="J192" s="1">
        <f t="shared" si="537"/>
        <v>3.6217879836363643E-4</v>
      </c>
      <c r="K192" s="1" t="e">
        <f t="shared" ca="1" si="606"/>
        <v>#NAME?</v>
      </c>
      <c r="L192" s="1" t="e">
        <f t="shared" ca="1" si="607"/>
        <v>#NAME?</v>
      </c>
      <c r="M192" s="1">
        <v>0</v>
      </c>
      <c r="N192" s="1">
        <v>52297.584999999999</v>
      </c>
      <c r="O192" s="1">
        <v>107414.765</v>
      </c>
      <c r="P192" s="1">
        <v>11556151989.084999</v>
      </c>
      <c r="Q192" s="1">
        <f t="shared" si="540"/>
        <v>18220249.079774857</v>
      </c>
      <c r="R192" s="1" t="e">
        <f t="shared" ca="1" si="608"/>
        <v>#NAME?</v>
      </c>
      <c r="S192" s="1" t="e">
        <f t="shared" ca="1" si="609"/>
        <v>#NAME?</v>
      </c>
      <c r="T192" s="1">
        <v>109900</v>
      </c>
      <c r="U192" s="2">
        <v>12078010000</v>
      </c>
      <c r="V192" s="2">
        <f t="shared" si="543"/>
        <v>0</v>
      </c>
      <c r="W192" s="2" t="e">
        <f t="shared" ca="1" si="610"/>
        <v>#NAME?</v>
      </c>
      <c r="X192" s="2" t="e">
        <f t="shared" ca="1" si="611"/>
        <v>#NAME?</v>
      </c>
      <c r="Y192" s="2">
        <f t="shared" si="546"/>
        <v>0.99909090909090914</v>
      </c>
      <c r="Z192" s="2" t="e">
        <f t="shared" ca="1" si="612"/>
        <v>#NAME?</v>
      </c>
      <c r="AA192" s="2" t="e">
        <f t="shared" ca="1" si="613"/>
        <v>#NAME?</v>
      </c>
      <c r="AB192" s="2">
        <v>1100</v>
      </c>
      <c r="AC192" s="2">
        <v>1210000</v>
      </c>
      <c r="AD192" s="2"/>
      <c r="AE192" s="2">
        <v>7797</v>
      </c>
      <c r="AF192" s="2">
        <v>7797</v>
      </c>
      <c r="AG192" s="2">
        <v>2654.81</v>
      </c>
      <c r="AH192" s="2">
        <v>7056874.7000000002</v>
      </c>
      <c r="AI192" s="2">
        <v>109900</v>
      </c>
      <c r="AJ192" s="2">
        <v>2496.625</v>
      </c>
      <c r="AK192" s="2">
        <v>6241919.0750000002</v>
      </c>
      <c r="AL192" s="2"/>
      <c r="AM192" s="2"/>
      <c r="AN192" s="2">
        <v>1</v>
      </c>
      <c r="AO192" s="2">
        <v>1</v>
      </c>
      <c r="AP192" s="2">
        <v>1</v>
      </c>
      <c r="AQ192" s="2">
        <v>1</v>
      </c>
      <c r="AR192" s="2">
        <v>1</v>
      </c>
      <c r="AS192" s="2">
        <v>1</v>
      </c>
      <c r="AT192" s="2">
        <v>1</v>
      </c>
      <c r="AU192" s="2">
        <v>1</v>
      </c>
      <c r="AV192" s="2">
        <v>1</v>
      </c>
      <c r="AW192" s="2">
        <v>1</v>
      </c>
      <c r="AX192" s="2">
        <v>1</v>
      </c>
      <c r="AY192" s="2">
        <v>1</v>
      </c>
      <c r="AZ192" s="2">
        <v>1.1000000000000001</v>
      </c>
      <c r="BA192" s="2">
        <v>1.3</v>
      </c>
      <c r="BB192" s="2">
        <v>68.3</v>
      </c>
      <c r="BC192" s="2">
        <v>5440.02</v>
      </c>
      <c r="BD192" s="2"/>
      <c r="BE192" s="2"/>
      <c r="BF192" s="2"/>
      <c r="BG192" s="2"/>
      <c r="BH192" s="2">
        <v>1.0900000000000001</v>
      </c>
      <c r="BI192" s="2">
        <v>1.27</v>
      </c>
      <c r="BJ192" s="2">
        <v>1.355</v>
      </c>
      <c r="BK192" s="2">
        <v>2.335</v>
      </c>
      <c r="BL192" s="2">
        <v>1.76</v>
      </c>
      <c r="BM192" s="1">
        <v>4.3</v>
      </c>
      <c r="BN192" s="1">
        <v>2.0550000000000002</v>
      </c>
      <c r="BO192" s="1">
        <v>6.415</v>
      </c>
      <c r="BP192" s="1">
        <v>3.6</v>
      </c>
      <c r="BQ192" s="1">
        <v>24.6</v>
      </c>
      <c r="BR192" s="1">
        <v>9.6850000000000005</v>
      </c>
      <c r="BS192" s="1">
        <v>177.625</v>
      </c>
      <c r="BT192" s="1">
        <v>40.085000000000001</v>
      </c>
      <c r="BU192" s="1">
        <v>3084.5250000000001</v>
      </c>
      <c r="BV192" s="1">
        <v>6780.6750000000002</v>
      </c>
      <c r="BW192" s="1">
        <v>53741978.664999999</v>
      </c>
      <c r="BX192" s="1">
        <f t="shared" si="549"/>
        <v>2.1919749999999993</v>
      </c>
      <c r="BY192" s="1" t="e">
        <f t="shared" ca="1" si="614"/>
        <v>#NAME?</v>
      </c>
      <c r="BZ192" s="1" t="e">
        <f t="shared" ca="1" si="615"/>
        <v>#NAME?</v>
      </c>
      <c r="CC192" s="1">
        <v>1</v>
      </c>
      <c r="CD192" s="1">
        <v>1</v>
      </c>
      <c r="CE192" s="1">
        <v>1</v>
      </c>
      <c r="CF192" s="1">
        <v>1</v>
      </c>
      <c r="CG192" s="1">
        <v>1</v>
      </c>
      <c r="CH192" s="1">
        <v>1</v>
      </c>
      <c r="CI192" s="1">
        <v>1</v>
      </c>
      <c r="CJ192" s="1">
        <v>1</v>
      </c>
      <c r="CL192" s="1">
        <v>-35105.361205760011</v>
      </c>
      <c r="CM192" s="1">
        <v>-16991.461945279996</v>
      </c>
      <c r="CN192" s="1">
        <v>-6321.4718748800015</v>
      </c>
      <c r="CO192" s="1">
        <v>-3888.6967521600018</v>
      </c>
      <c r="CP192" s="1">
        <v>-1038.4642303999995</v>
      </c>
      <c r="CQ192" s="1">
        <v>-114.96111056000001</v>
      </c>
      <c r="CR192" s="1">
        <v>-11.240523840000005</v>
      </c>
      <c r="CS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G192" s="1">
        <v>1</v>
      </c>
      <c r="DH192" s="1">
        <v>1</v>
      </c>
      <c r="DI192" s="1">
        <v>1.0049999999999999</v>
      </c>
      <c r="DJ192" s="1">
        <v>1.0149999999999999</v>
      </c>
      <c r="DK192" s="1">
        <v>1.61</v>
      </c>
      <c r="DL192" s="1">
        <v>3.66</v>
      </c>
      <c r="DM192" s="1">
        <v>3.51</v>
      </c>
      <c r="DN192" s="1">
        <v>21.48</v>
      </c>
      <c r="DO192" s="1">
        <v>13.605</v>
      </c>
      <c r="DP192" s="1">
        <v>369.76499999999999</v>
      </c>
      <c r="DQ192" s="1">
        <v>74.174999999999997</v>
      </c>
      <c r="DR192" s="1">
        <v>7594.4549999999999</v>
      </c>
      <c r="DS192" s="1">
        <v>590.56666666666672</v>
      </c>
      <c r="DT192" s="1">
        <v>435771.00666666665</v>
      </c>
      <c r="DU192" s="1">
        <v>687.62068965517244</v>
      </c>
      <c r="DV192" s="1">
        <v>569759</v>
      </c>
      <c r="EA192" s="1">
        <v>1.385</v>
      </c>
      <c r="EB192" s="1">
        <v>2.4249999999999998</v>
      </c>
      <c r="EC192" s="1">
        <v>21.11</v>
      </c>
      <c r="ED192" s="1">
        <v>906.11</v>
      </c>
      <c r="EE192" s="1">
        <v>104.5</v>
      </c>
      <c r="EF192" s="1">
        <v>21905.65</v>
      </c>
      <c r="EG192" s="1">
        <v>297.11</v>
      </c>
      <c r="EH192" s="1">
        <v>180038.44</v>
      </c>
      <c r="EI192" s="1">
        <v>1312.58</v>
      </c>
      <c r="EJ192" s="1">
        <v>3567964.81</v>
      </c>
      <c r="EK192" s="1">
        <v>7370.07</v>
      </c>
      <c r="EL192" s="1">
        <v>75229585.200000003</v>
      </c>
      <c r="EM192" s="1">
        <v>59005.853333333333</v>
      </c>
      <c r="EN192" s="1">
        <v>4351665035.4533329</v>
      </c>
      <c r="EO192" s="1">
        <v>68713.362068965522</v>
      </c>
      <c r="EP192" s="1">
        <v>5690605970.2931032</v>
      </c>
      <c r="EQ192" s="1">
        <f t="shared" si="552"/>
        <v>2.1919749999999993</v>
      </c>
      <c r="ER192" s="1" t="e">
        <f t="shared" ca="1" si="616"/>
        <v>#NAME?</v>
      </c>
      <c r="ES192" s="1" t="e">
        <f t="shared" ca="1" si="617"/>
        <v>#NAME?</v>
      </c>
      <c r="EV192" s="1">
        <v>1</v>
      </c>
      <c r="EW192" s="1">
        <v>1</v>
      </c>
      <c r="EX192" s="1">
        <v>1</v>
      </c>
      <c r="EY192" s="1">
        <v>1</v>
      </c>
      <c r="EZ192" s="1">
        <v>1</v>
      </c>
      <c r="FA192" s="1">
        <v>1</v>
      </c>
      <c r="FB192" s="1">
        <v>0.75</v>
      </c>
      <c r="FC192" s="1">
        <v>0.28999999999999998</v>
      </c>
      <c r="FE192" s="1">
        <v>-11.702423981371593</v>
      </c>
      <c r="FF192" s="1">
        <v>54.063137677739086</v>
      </c>
      <c r="FG192" s="1">
        <v>88.208322085716404</v>
      </c>
      <c r="FH192" s="1">
        <v>98.672800539940084</v>
      </c>
      <c r="FI192" s="1">
        <v>105.10431529356701</v>
      </c>
      <c r="FJ192" s="1">
        <v>106.61063740336003</v>
      </c>
      <c r="FK192" s="1">
        <v>106.74857962413067</v>
      </c>
      <c r="FL192" s="1">
        <v>106.75752528361592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Z192" s="1">
        <v>1</v>
      </c>
      <c r="GA192" s="1">
        <v>1</v>
      </c>
      <c r="GB192" s="1">
        <v>1</v>
      </c>
      <c r="GC192" s="1">
        <v>1</v>
      </c>
      <c r="GD192" s="1">
        <v>1.1100000000000001</v>
      </c>
      <c r="GE192" s="1">
        <v>1.33</v>
      </c>
      <c r="GF192" s="1">
        <v>1.68</v>
      </c>
      <c r="GG192" s="1">
        <v>3.44</v>
      </c>
      <c r="GH192" s="1">
        <v>5.9550000000000001</v>
      </c>
      <c r="GI192" s="1">
        <v>48.024999999999999</v>
      </c>
      <c r="GJ192" s="1">
        <v>14.38</v>
      </c>
      <c r="GK192" s="1">
        <v>260.79000000000002</v>
      </c>
      <c r="GL192" s="1">
        <v>21.465</v>
      </c>
      <c r="GM192" s="1">
        <v>573.10500000000002</v>
      </c>
      <c r="GN192" s="1">
        <v>21.465</v>
      </c>
      <c r="GO192" s="1">
        <v>573.10500000000002</v>
      </c>
      <c r="GT192" s="1">
        <v>1.46</v>
      </c>
      <c r="GU192" s="1">
        <v>2.84</v>
      </c>
      <c r="GV192" s="1">
        <v>4.5949999999999998</v>
      </c>
      <c r="GW192" s="1">
        <v>37.825000000000003</v>
      </c>
      <c r="GX192" s="1">
        <v>41.2</v>
      </c>
      <c r="GY192" s="1">
        <v>3085.58</v>
      </c>
      <c r="GZ192" s="1">
        <v>107.52</v>
      </c>
      <c r="HA192" s="1">
        <v>17608.55</v>
      </c>
      <c r="HB192" s="1">
        <v>546.96500000000003</v>
      </c>
      <c r="HC192" s="1">
        <v>426561.86499999999</v>
      </c>
      <c r="HD192" s="1">
        <v>1390.66</v>
      </c>
      <c r="HE192" s="1">
        <v>2475012.29</v>
      </c>
      <c r="HF192" s="1">
        <v>2099.9699999999998</v>
      </c>
      <c r="HG192" s="1">
        <v>5529795.96</v>
      </c>
      <c r="HH192" s="1">
        <v>2099.9699999999998</v>
      </c>
      <c r="HI192" s="1">
        <v>5529795.96</v>
      </c>
      <c r="HJ192" s="1">
        <f t="shared" si="555"/>
        <v>2.1919749999999993</v>
      </c>
      <c r="HK192" s="1" t="e">
        <f t="shared" ca="1" si="618"/>
        <v>#NAME?</v>
      </c>
      <c r="HL192" s="1" t="e">
        <f t="shared" ca="1" si="619"/>
        <v>#NAME?</v>
      </c>
      <c r="HO192" s="1">
        <v>1</v>
      </c>
      <c r="HP192" s="1">
        <v>1</v>
      </c>
      <c r="HQ192" s="1">
        <v>1</v>
      </c>
      <c r="HR192" s="1">
        <v>1</v>
      </c>
      <c r="HS192" s="1">
        <v>1</v>
      </c>
      <c r="HT192" s="1">
        <v>1</v>
      </c>
      <c r="HU192" s="1">
        <v>1</v>
      </c>
      <c r="HV192" s="1">
        <v>1</v>
      </c>
      <c r="HX192" s="1">
        <v>-40.36053446306493</v>
      </c>
      <c r="HY192" s="1">
        <v>-22.29500639578329</v>
      </c>
      <c r="HZ192" s="1">
        <v>-8.2600959178954199</v>
      </c>
      <c r="IA192" s="1">
        <v>-4.1180970591979715</v>
      </c>
      <c r="IB192" s="1">
        <v>-0.76026376655505712</v>
      </c>
      <c r="IC192" s="1">
        <v>-5.4684560930103085E-2</v>
      </c>
      <c r="ID192" s="1">
        <v>0</v>
      </c>
      <c r="IE192" s="1">
        <v>0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S192" s="1">
        <v>1</v>
      </c>
      <c r="IT192" s="1">
        <v>1</v>
      </c>
      <c r="IU192" s="1">
        <v>1.1850000000000001</v>
      </c>
      <c r="IV192" s="1">
        <v>1.595</v>
      </c>
      <c r="IW192" s="1">
        <v>3.5150000000000001</v>
      </c>
      <c r="IX192" s="1">
        <v>15.525</v>
      </c>
      <c r="IY192" s="1">
        <v>4.9249999999999998</v>
      </c>
      <c r="IZ192" s="1">
        <v>33.104999999999997</v>
      </c>
      <c r="JA192" s="1">
        <v>10.675000000000001</v>
      </c>
      <c r="JB192" s="1">
        <v>144.965</v>
      </c>
      <c r="JC192" s="1">
        <v>21.465</v>
      </c>
      <c r="JD192" s="1">
        <v>573.10500000000002</v>
      </c>
      <c r="JE192" s="1">
        <v>21.465</v>
      </c>
      <c r="JF192" s="1">
        <v>573.10500000000002</v>
      </c>
      <c r="JG192" s="1">
        <v>21.465</v>
      </c>
      <c r="JH192" s="1">
        <v>573.10500000000002</v>
      </c>
      <c r="JM192" s="1">
        <v>6.8449999999999998</v>
      </c>
      <c r="JN192" s="1">
        <v>77.484999999999999</v>
      </c>
      <c r="JO192" s="1">
        <v>54.38</v>
      </c>
      <c r="JP192" s="1">
        <v>5181.0200000000004</v>
      </c>
      <c r="JQ192" s="1">
        <v>299.63</v>
      </c>
      <c r="JR192" s="1">
        <v>121265.59</v>
      </c>
      <c r="JS192" s="1">
        <v>442.93</v>
      </c>
      <c r="JT192" s="1">
        <v>285385.01</v>
      </c>
      <c r="JU192" s="1">
        <v>1018.38</v>
      </c>
      <c r="JV192" s="1">
        <v>1350230.61</v>
      </c>
      <c r="JW192" s="1">
        <v>2099.9699999999998</v>
      </c>
      <c r="JX192" s="1">
        <v>5529795.96</v>
      </c>
      <c r="JY192" s="1">
        <v>2099.9699999999998</v>
      </c>
      <c r="JZ192" s="1">
        <v>5529795.96</v>
      </c>
      <c r="KA192" s="1">
        <v>2099.9699999999998</v>
      </c>
      <c r="KB192" s="1">
        <v>5529795.96</v>
      </c>
      <c r="KC192" s="1">
        <f t="shared" si="558"/>
        <v>2.1919749999999993</v>
      </c>
      <c r="KD192" s="1" t="e">
        <f t="shared" ca="1" si="620"/>
        <v>#NAME?</v>
      </c>
      <c r="KE192" s="1" t="e">
        <f t="shared" ca="1" si="621"/>
        <v>#NAME?</v>
      </c>
      <c r="KH192" s="1">
        <v>1</v>
      </c>
      <c r="KI192" s="1">
        <v>1</v>
      </c>
      <c r="KJ192" s="1">
        <v>1</v>
      </c>
      <c r="KK192" s="1">
        <v>1</v>
      </c>
      <c r="KL192" s="1">
        <v>1</v>
      </c>
      <c r="KM192" s="1">
        <v>1</v>
      </c>
      <c r="KN192" s="1">
        <v>1</v>
      </c>
      <c r="KO192" s="1">
        <v>1</v>
      </c>
      <c r="KQ192" s="1">
        <v>13.431871471084929</v>
      </c>
      <c r="KR192" s="1">
        <v>16.738042074678628</v>
      </c>
      <c r="KS192" s="1">
        <v>19.108101126969053</v>
      </c>
      <c r="KT192" s="1">
        <v>19.537019099130028</v>
      </c>
      <c r="KU192" s="1">
        <v>19.908837902257325</v>
      </c>
      <c r="KV192" s="1">
        <v>20</v>
      </c>
      <c r="KW192" s="1">
        <v>20</v>
      </c>
      <c r="KX192" s="1">
        <v>20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L192" s="1">
        <v>1.595</v>
      </c>
      <c r="LM192" s="1">
        <v>3.0649999999999999</v>
      </c>
      <c r="LN192" s="1">
        <v>6.51</v>
      </c>
      <c r="LO192" s="1">
        <v>56.49</v>
      </c>
      <c r="LP192" s="1">
        <v>23.99</v>
      </c>
      <c r="LQ192" s="1">
        <v>724.17</v>
      </c>
      <c r="LR192" s="1">
        <v>25.69</v>
      </c>
      <c r="LS192" s="1">
        <v>822.59</v>
      </c>
      <c r="LT192" s="1">
        <v>27.45</v>
      </c>
      <c r="LU192" s="1">
        <v>927.53</v>
      </c>
      <c r="LV192" s="1">
        <v>27.45</v>
      </c>
      <c r="LW192" s="1">
        <v>927.53</v>
      </c>
      <c r="LX192" s="1">
        <v>27.45</v>
      </c>
      <c r="LY192" s="1">
        <v>927.53</v>
      </c>
      <c r="LZ192" s="1">
        <v>27.45</v>
      </c>
      <c r="MA192" s="1">
        <v>927.53</v>
      </c>
      <c r="MF192" s="1">
        <v>102.295</v>
      </c>
      <c r="MG192" s="1">
        <v>15689.695</v>
      </c>
      <c r="MH192" s="1">
        <v>599.27499999999998</v>
      </c>
      <c r="MI192" s="1">
        <v>501390.01500000001</v>
      </c>
      <c r="MJ192" s="1">
        <v>2351.5450000000001</v>
      </c>
      <c r="MK192" s="1">
        <v>7016079.9249999998</v>
      </c>
      <c r="ML192" s="1">
        <v>2522.7550000000001</v>
      </c>
      <c r="MM192" s="1">
        <v>7994221.665</v>
      </c>
      <c r="MN192" s="1">
        <v>2696.84</v>
      </c>
      <c r="MO192" s="1">
        <v>9012477.8100000005</v>
      </c>
      <c r="MP192" s="1">
        <v>2696.84</v>
      </c>
      <c r="MQ192" s="1">
        <v>9012477.8100000005</v>
      </c>
      <c r="MR192" s="1">
        <v>2696.84</v>
      </c>
      <c r="MS192" s="1">
        <v>9012477.8100000005</v>
      </c>
      <c r="MT192" s="1">
        <v>2696.84</v>
      </c>
      <c r="MU192" s="1">
        <v>9012477.8100000005</v>
      </c>
      <c r="MV192" s="1">
        <f t="shared" si="561"/>
        <v>2.1919749999999993</v>
      </c>
      <c r="MW192" s="1" t="e">
        <f t="shared" ca="1" si="622"/>
        <v>#NAME?</v>
      </c>
      <c r="MX192" s="1" t="e">
        <f t="shared" ca="1" si="623"/>
        <v>#NAME?</v>
      </c>
      <c r="NA192" s="1">
        <v>1</v>
      </c>
      <c r="NB192" s="1">
        <v>1</v>
      </c>
      <c r="NC192" s="1">
        <v>1</v>
      </c>
      <c r="ND192" s="1">
        <v>1</v>
      </c>
      <c r="NE192" s="1">
        <v>1</v>
      </c>
      <c r="NF192" s="1">
        <v>1</v>
      </c>
      <c r="NG192" s="1">
        <v>1</v>
      </c>
      <c r="NH192" s="1">
        <v>1</v>
      </c>
      <c r="NJ192" s="1">
        <v>0.55458571960803438</v>
      </c>
      <c r="NK192" s="1">
        <v>0.82980067352762188</v>
      </c>
      <c r="NL192" s="1">
        <v>0.98490074553566875</v>
      </c>
      <c r="NM192" s="1">
        <v>0.99517636674489107</v>
      </c>
      <c r="NN192" s="1">
        <v>1</v>
      </c>
      <c r="NO192" s="1">
        <v>1</v>
      </c>
      <c r="NP192" s="1">
        <v>1</v>
      </c>
      <c r="NQ192" s="1">
        <v>1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0</v>
      </c>
      <c r="NZ192" s="1">
        <v>0</v>
      </c>
    </row>
    <row r="193" spans="1:390" s="1" customFormat="1" x14ac:dyDescent="0.25">
      <c r="A193" s="1">
        <v>1150</v>
      </c>
      <c r="B193" s="1">
        <v>200</v>
      </c>
      <c r="C193" s="1">
        <v>100</v>
      </c>
      <c r="D193" s="1" t="s">
        <v>338</v>
      </c>
      <c r="E193" s="1">
        <v>42.276168029999987</v>
      </c>
      <c r="F193" s="1">
        <v>1789.3843076490398</v>
      </c>
      <c r="G193" s="1">
        <f t="shared" si="534"/>
        <v>2.10992434824675</v>
      </c>
      <c r="H193" s="1" t="e">
        <f t="shared" ca="1" si="604"/>
        <v>#NAME?</v>
      </c>
      <c r="I193" s="1" t="e">
        <f t="shared" ca="1" si="605"/>
        <v>#NAME?</v>
      </c>
      <c r="J193" s="1">
        <f t="shared" si="537"/>
        <v>3.6761885243478249E-4</v>
      </c>
      <c r="K193" s="1" t="e">
        <f t="shared" ca="1" si="606"/>
        <v>#NAME?</v>
      </c>
      <c r="L193" s="1" t="e">
        <f t="shared" ca="1" si="607"/>
        <v>#NAME?</v>
      </c>
      <c r="M193" s="1">
        <v>0</v>
      </c>
      <c r="N193" s="1">
        <v>55140.205000000002</v>
      </c>
      <c r="O193" s="1">
        <v>114088.395</v>
      </c>
      <c r="P193" s="1">
        <v>13040819205.855</v>
      </c>
      <c r="Q193" s="1">
        <f t="shared" si="540"/>
        <v>24657332.178974152</v>
      </c>
      <c r="R193" s="1" t="e">
        <f t="shared" ca="1" si="608"/>
        <v>#NAME?</v>
      </c>
      <c r="S193" s="1" t="e">
        <f t="shared" ca="1" si="609"/>
        <v>#NAME?</v>
      </c>
      <c r="T193" s="1">
        <v>114900</v>
      </c>
      <c r="U193" s="2">
        <v>13202010000</v>
      </c>
      <c r="V193" s="2">
        <f t="shared" si="543"/>
        <v>0</v>
      </c>
      <c r="W193" s="2" t="e">
        <f t="shared" ca="1" si="610"/>
        <v>#NAME?</v>
      </c>
      <c r="X193" s="2" t="e">
        <f t="shared" ca="1" si="611"/>
        <v>#NAME?</v>
      </c>
      <c r="Y193" s="2">
        <f t="shared" si="546"/>
        <v>0.99913043478260866</v>
      </c>
      <c r="Z193" s="2" t="e">
        <f t="shared" ca="1" si="612"/>
        <v>#NAME?</v>
      </c>
      <c r="AA193" s="2" t="e">
        <f t="shared" ca="1" si="613"/>
        <v>#NAME?</v>
      </c>
      <c r="AB193" s="2">
        <v>1150</v>
      </c>
      <c r="AC193" s="2">
        <v>1322500</v>
      </c>
      <c r="AD193" s="2"/>
      <c r="AE193" s="2">
        <v>7797</v>
      </c>
      <c r="AF193" s="2">
        <v>7797</v>
      </c>
      <c r="AG193" s="2">
        <v>2725.6950000000002</v>
      </c>
      <c r="AH193" s="2">
        <v>7439614.165</v>
      </c>
      <c r="AI193" s="2">
        <v>114900</v>
      </c>
      <c r="AJ193" s="2">
        <v>2567.8150000000001</v>
      </c>
      <c r="AK193" s="2">
        <v>6603718.5350000001</v>
      </c>
      <c r="AL193" s="2"/>
      <c r="AM193" s="2"/>
      <c r="AN193" s="2">
        <v>1</v>
      </c>
      <c r="AO193" s="2">
        <v>1</v>
      </c>
      <c r="AP193" s="2">
        <v>1</v>
      </c>
      <c r="AQ193" s="2">
        <v>1</v>
      </c>
      <c r="AR193" s="2">
        <v>1</v>
      </c>
      <c r="AS193" s="2">
        <v>1</v>
      </c>
      <c r="AT193" s="2">
        <v>1</v>
      </c>
      <c r="AU193" s="2">
        <v>1</v>
      </c>
      <c r="AV193" s="2">
        <v>1</v>
      </c>
      <c r="AW193" s="2">
        <v>1</v>
      </c>
      <c r="AX193" s="2">
        <v>1</v>
      </c>
      <c r="AY193" s="2">
        <v>1</v>
      </c>
      <c r="AZ193" s="2">
        <v>1.0649999999999999</v>
      </c>
      <c r="BA193" s="2">
        <v>1.1950000000000001</v>
      </c>
      <c r="BB193" s="2">
        <v>67.5</v>
      </c>
      <c r="BC193" s="2">
        <v>5713.51</v>
      </c>
      <c r="BD193" s="2"/>
      <c r="BE193" s="2"/>
      <c r="BF193" s="2"/>
      <c r="BG193" s="2"/>
      <c r="BH193" s="2">
        <v>1.1850000000000001</v>
      </c>
      <c r="BI193" s="2">
        <v>1.595</v>
      </c>
      <c r="BJ193" s="2">
        <v>1.38</v>
      </c>
      <c r="BK193" s="2">
        <v>2.37</v>
      </c>
      <c r="BL193" s="2">
        <v>1.72</v>
      </c>
      <c r="BM193" s="1">
        <v>4.0599999999999996</v>
      </c>
      <c r="BN193" s="1">
        <v>2.0449999999999999</v>
      </c>
      <c r="BO193" s="1">
        <v>5.6749999999999998</v>
      </c>
      <c r="BP193" s="1">
        <v>3.6749999999999998</v>
      </c>
      <c r="BQ193" s="1">
        <v>24.094999999999999</v>
      </c>
      <c r="BR193" s="1">
        <v>11.4</v>
      </c>
      <c r="BS193" s="1">
        <v>232.2</v>
      </c>
      <c r="BT193" s="1">
        <v>35.61</v>
      </c>
      <c r="BU193" s="1">
        <v>2179.6799999999998</v>
      </c>
      <c r="BV193" s="1">
        <v>6698.8450000000003</v>
      </c>
      <c r="BW193" s="1">
        <v>56450732.305</v>
      </c>
      <c r="BX193" s="1">
        <f t="shared" si="549"/>
        <v>1.4929750000000004</v>
      </c>
      <c r="BY193" s="1" t="e">
        <f t="shared" ca="1" si="614"/>
        <v>#NAME?</v>
      </c>
      <c r="BZ193" s="1" t="e">
        <f t="shared" ca="1" si="615"/>
        <v>#NAME?</v>
      </c>
      <c r="CC193" s="1">
        <v>1</v>
      </c>
      <c r="CD193" s="1">
        <v>1</v>
      </c>
      <c r="CE193" s="1">
        <v>1</v>
      </c>
      <c r="CF193" s="1">
        <v>1</v>
      </c>
      <c r="CG193" s="1">
        <v>1</v>
      </c>
      <c r="CH193" s="1">
        <v>1</v>
      </c>
      <c r="CI193" s="1">
        <v>1</v>
      </c>
      <c r="CJ193" s="1">
        <v>1</v>
      </c>
      <c r="CL193" s="1">
        <v>-29310.79070927998</v>
      </c>
      <c r="CM193" s="1">
        <v>-16173.907696960005</v>
      </c>
      <c r="CN193" s="1">
        <v>-7188.8552592000005</v>
      </c>
      <c r="CO193" s="1">
        <v>-3801.7346779200002</v>
      </c>
      <c r="CP193" s="1">
        <v>-1001.1155342399989</v>
      </c>
      <c r="CQ193" s="1">
        <v>-119.60744368</v>
      </c>
      <c r="CR193" s="1">
        <v>-12.363482079999999</v>
      </c>
      <c r="CS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G193" s="1">
        <v>1</v>
      </c>
      <c r="DH193" s="1">
        <v>1</v>
      </c>
      <c r="DI193" s="1">
        <v>1.01</v>
      </c>
      <c r="DJ193" s="1">
        <v>1.03</v>
      </c>
      <c r="DK193" s="1">
        <v>1.615</v>
      </c>
      <c r="DL193" s="1">
        <v>3.605</v>
      </c>
      <c r="DM193" s="1">
        <v>3.17</v>
      </c>
      <c r="DN193" s="1">
        <v>20</v>
      </c>
      <c r="DO193" s="1">
        <v>14.565</v>
      </c>
      <c r="DP193" s="1">
        <v>443.20499999999998</v>
      </c>
      <c r="DQ193" s="1">
        <v>79.12</v>
      </c>
      <c r="DR193" s="1">
        <v>8907.8799999999992</v>
      </c>
      <c r="DS193" s="1">
        <v>604</v>
      </c>
      <c r="DT193" s="1">
        <v>474557.13907284767</v>
      </c>
      <c r="DU193" s="1">
        <v>671.93478260869563</v>
      </c>
      <c r="DV193" s="1">
        <v>534204.71739130432</v>
      </c>
      <c r="EA193" s="1">
        <v>1.385</v>
      </c>
      <c r="EB193" s="1">
        <v>2.7250000000000001</v>
      </c>
      <c r="EC193" s="1">
        <v>18.47</v>
      </c>
      <c r="ED193" s="1">
        <v>653.88</v>
      </c>
      <c r="EE193" s="1">
        <v>102.765</v>
      </c>
      <c r="EF193" s="1">
        <v>21010.674999999999</v>
      </c>
      <c r="EG193" s="1">
        <v>262.33</v>
      </c>
      <c r="EH193" s="1">
        <v>169614.98</v>
      </c>
      <c r="EI193" s="1">
        <v>1408.6949999999999</v>
      </c>
      <c r="EJ193" s="1">
        <v>4298019.7649999997</v>
      </c>
      <c r="EK193" s="1">
        <v>7856.64</v>
      </c>
      <c r="EL193" s="1">
        <v>88280666.329999998</v>
      </c>
      <c r="EM193" s="1">
        <v>60348.139072847684</v>
      </c>
      <c r="EN193" s="1">
        <v>4739272829.1059599</v>
      </c>
      <c r="EO193" s="1">
        <v>67140.826086956527</v>
      </c>
      <c r="EP193" s="1">
        <v>5335193236.521739</v>
      </c>
      <c r="EQ193" s="1">
        <f t="shared" si="552"/>
        <v>1.4929750000000004</v>
      </c>
      <c r="ER193" s="1" t="e">
        <f t="shared" ca="1" si="616"/>
        <v>#NAME?</v>
      </c>
      <c r="ES193" s="1" t="e">
        <f t="shared" ca="1" si="617"/>
        <v>#NAME?</v>
      </c>
      <c r="EV193" s="1">
        <v>1</v>
      </c>
      <c r="EW193" s="1">
        <v>1</v>
      </c>
      <c r="EX193" s="1">
        <v>1</v>
      </c>
      <c r="EY193" s="1">
        <v>1</v>
      </c>
      <c r="EZ193" s="1">
        <v>1</v>
      </c>
      <c r="FA193" s="1">
        <v>1</v>
      </c>
      <c r="FB193" s="1">
        <v>0.755</v>
      </c>
      <c r="FC193" s="1">
        <v>0.23</v>
      </c>
      <c r="FE193" s="1">
        <v>-10.060170730528368</v>
      </c>
      <c r="FF193" s="1">
        <v>55.062189684592198</v>
      </c>
      <c r="FG193" s="1">
        <v>88.240369066660392</v>
      </c>
      <c r="FH193" s="1">
        <v>98.466322866857183</v>
      </c>
      <c r="FI193" s="1">
        <v>105.13408879608464</v>
      </c>
      <c r="FJ193" s="1">
        <v>106.6167747573313</v>
      </c>
      <c r="FK193" s="1">
        <v>106.74782576102193</v>
      </c>
      <c r="FL193" s="1">
        <v>106.75752528361592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Z193" s="1">
        <v>1</v>
      </c>
      <c r="GA193" s="1">
        <v>1</v>
      </c>
      <c r="GB193" s="1">
        <v>1</v>
      </c>
      <c r="GC193" s="1">
        <v>1</v>
      </c>
      <c r="GD193" s="1">
        <v>1.08</v>
      </c>
      <c r="GE193" s="1">
        <v>1.24</v>
      </c>
      <c r="GF193" s="1">
        <v>1.86</v>
      </c>
      <c r="GG193" s="1">
        <v>4.1900000000000004</v>
      </c>
      <c r="GH193" s="1">
        <v>5.9050000000000002</v>
      </c>
      <c r="GI193" s="1">
        <v>42.984999999999999</v>
      </c>
      <c r="GJ193" s="1">
        <v>14.635</v>
      </c>
      <c r="GK193" s="1">
        <v>264.83499999999998</v>
      </c>
      <c r="GL193" s="1">
        <v>22.07</v>
      </c>
      <c r="GM193" s="1">
        <v>597.49</v>
      </c>
      <c r="GN193" s="1">
        <v>22.07</v>
      </c>
      <c r="GO193" s="1">
        <v>597.49</v>
      </c>
      <c r="GT193" s="1">
        <v>1.5449999999999999</v>
      </c>
      <c r="GU193" s="1">
        <v>3.2749999999999999</v>
      </c>
      <c r="GV193" s="1">
        <v>5.4749999999999996</v>
      </c>
      <c r="GW193" s="1">
        <v>51.475000000000001</v>
      </c>
      <c r="GX193" s="1">
        <v>37.484999999999999</v>
      </c>
      <c r="GY193" s="1">
        <v>2581.105</v>
      </c>
      <c r="GZ193" s="1">
        <v>124.845</v>
      </c>
      <c r="HA193" s="1">
        <v>23312.505000000001</v>
      </c>
      <c r="HB193" s="1">
        <v>536.37</v>
      </c>
      <c r="HC193" s="1">
        <v>369206.13</v>
      </c>
      <c r="HD193" s="1">
        <v>1412.2850000000001</v>
      </c>
      <c r="HE193" s="1">
        <v>2504373.7450000001</v>
      </c>
      <c r="HF193" s="1">
        <v>2156.5549999999998</v>
      </c>
      <c r="HG193" s="1">
        <v>5754670.0250000004</v>
      </c>
      <c r="HH193" s="1">
        <v>2156.5549999999998</v>
      </c>
      <c r="HI193" s="1">
        <v>5754670.0250000004</v>
      </c>
      <c r="HJ193" s="1">
        <f t="shared" si="555"/>
        <v>1.4929750000000004</v>
      </c>
      <c r="HK193" s="1" t="e">
        <f t="shared" ca="1" si="618"/>
        <v>#NAME?</v>
      </c>
      <c r="HL193" s="1" t="e">
        <f t="shared" ca="1" si="619"/>
        <v>#NAME?</v>
      </c>
      <c r="HO193" s="1">
        <v>1</v>
      </c>
      <c r="HP193" s="1">
        <v>1</v>
      </c>
      <c r="HQ193" s="1">
        <v>1</v>
      </c>
      <c r="HR193" s="1">
        <v>1</v>
      </c>
      <c r="HS193" s="1">
        <v>1</v>
      </c>
      <c r="HT193" s="1">
        <v>1</v>
      </c>
      <c r="HU193" s="1">
        <v>1</v>
      </c>
      <c r="HV193" s="1">
        <v>1</v>
      </c>
      <c r="HX193" s="1">
        <v>-40.026736393708369</v>
      </c>
      <c r="HY193" s="1">
        <v>-21.414634094565784</v>
      </c>
      <c r="HZ193" s="1">
        <v>-8.880823455109617</v>
      </c>
      <c r="IA193" s="1">
        <v>-4.3122717149389862</v>
      </c>
      <c r="IB193" s="1">
        <v>-0.7477128812906334</v>
      </c>
      <c r="IC193" s="1">
        <v>-5.349576612727476E-2</v>
      </c>
      <c r="ID193" s="1">
        <v>0</v>
      </c>
      <c r="IE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S193" s="1">
        <v>1</v>
      </c>
      <c r="IT193" s="1">
        <v>1</v>
      </c>
      <c r="IU193" s="1">
        <v>1.165</v>
      </c>
      <c r="IV193" s="1">
        <v>1.5249999999999999</v>
      </c>
      <c r="IW193" s="1">
        <v>3.3050000000000002</v>
      </c>
      <c r="IX193" s="1">
        <v>13.205</v>
      </c>
      <c r="IY193" s="1">
        <v>4.7699999999999996</v>
      </c>
      <c r="IZ193" s="1">
        <v>28.3</v>
      </c>
      <c r="JA193" s="1">
        <v>10.935</v>
      </c>
      <c r="JB193" s="1">
        <v>153.07499999999999</v>
      </c>
      <c r="JC193" s="1">
        <v>22.07</v>
      </c>
      <c r="JD193" s="1">
        <v>597.49</v>
      </c>
      <c r="JE193" s="1">
        <v>22.07</v>
      </c>
      <c r="JF193" s="1">
        <v>597.49</v>
      </c>
      <c r="JG193" s="1">
        <v>22.07</v>
      </c>
      <c r="JH193" s="1">
        <v>597.49</v>
      </c>
      <c r="JM193" s="1">
        <v>7.04</v>
      </c>
      <c r="JN193" s="1">
        <v>88.29</v>
      </c>
      <c r="JO193" s="1">
        <v>51.674999999999997</v>
      </c>
      <c r="JP193" s="1">
        <v>4771.9049999999997</v>
      </c>
      <c r="JQ193" s="1">
        <v>274.91000000000003</v>
      </c>
      <c r="JR193" s="1">
        <v>99506.240000000005</v>
      </c>
      <c r="JS193" s="1">
        <v>422.48</v>
      </c>
      <c r="JT193" s="1">
        <v>234810.08</v>
      </c>
      <c r="JU193" s="1">
        <v>1041.7149999999999</v>
      </c>
      <c r="JV193" s="1">
        <v>1424150.0549999999</v>
      </c>
      <c r="JW193" s="1">
        <v>2156.5549999999998</v>
      </c>
      <c r="JX193" s="1">
        <v>5754670.0250000004</v>
      </c>
      <c r="JY193" s="1">
        <v>2156.5549999999998</v>
      </c>
      <c r="JZ193" s="1">
        <v>5754670.0250000004</v>
      </c>
      <c r="KA193" s="1">
        <v>2156.5549999999998</v>
      </c>
      <c r="KB193" s="1">
        <v>5754670.0250000004</v>
      </c>
      <c r="KC193" s="1">
        <f t="shared" si="558"/>
        <v>1.4929750000000004</v>
      </c>
      <c r="KD193" s="1" t="e">
        <f t="shared" ca="1" si="620"/>
        <v>#NAME?</v>
      </c>
      <c r="KE193" s="1" t="e">
        <f t="shared" ca="1" si="621"/>
        <v>#NAME?</v>
      </c>
      <c r="KH193" s="1">
        <v>1</v>
      </c>
      <c r="KI193" s="1">
        <v>1</v>
      </c>
      <c r="KJ193" s="1">
        <v>1</v>
      </c>
      <c r="KK193" s="1">
        <v>1</v>
      </c>
      <c r="KL193" s="1">
        <v>1</v>
      </c>
      <c r="KM193" s="1">
        <v>1</v>
      </c>
      <c r="KN193" s="1">
        <v>1</v>
      </c>
      <c r="KO193" s="1">
        <v>1</v>
      </c>
      <c r="KQ193" s="1">
        <v>13.553643220308691</v>
      </c>
      <c r="KR193" s="1">
        <v>16.63843062606729</v>
      </c>
      <c r="KS193" s="1">
        <v>19.061785186380533</v>
      </c>
      <c r="KT193" s="1">
        <v>19.544224317008471</v>
      </c>
      <c r="KU193" s="1">
        <v>19.906006202628017</v>
      </c>
      <c r="KV193" s="1">
        <v>20</v>
      </c>
      <c r="KW193" s="1">
        <v>20</v>
      </c>
      <c r="KX193" s="1">
        <v>20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  <c r="LE193" s="1">
        <v>0</v>
      </c>
      <c r="LF193" s="1">
        <v>0</v>
      </c>
      <c r="LG193" s="1">
        <v>0</v>
      </c>
      <c r="LL193" s="1">
        <v>1.51</v>
      </c>
      <c r="LM193" s="1">
        <v>2.71</v>
      </c>
      <c r="LN193" s="1">
        <v>6.76</v>
      </c>
      <c r="LO193" s="1">
        <v>56.88</v>
      </c>
      <c r="LP193" s="1">
        <v>22.625</v>
      </c>
      <c r="LQ193" s="1">
        <v>654.495</v>
      </c>
      <c r="LR193" s="1">
        <v>24.414999999999999</v>
      </c>
      <c r="LS193" s="1">
        <v>761.755</v>
      </c>
      <c r="LT193" s="1">
        <v>29.285</v>
      </c>
      <c r="LU193" s="1">
        <v>1077.7650000000001</v>
      </c>
      <c r="LV193" s="1">
        <v>29.285</v>
      </c>
      <c r="LW193" s="1">
        <v>1077.7650000000001</v>
      </c>
      <c r="LX193" s="1">
        <v>29.285</v>
      </c>
      <c r="LY193" s="1">
        <v>1077.7650000000001</v>
      </c>
      <c r="LZ193" s="1">
        <v>29.285</v>
      </c>
      <c r="MA193" s="1">
        <v>1077.7650000000001</v>
      </c>
      <c r="MF193" s="1">
        <v>92.715000000000003</v>
      </c>
      <c r="MG193" s="1">
        <v>13258.934999999999</v>
      </c>
      <c r="MH193" s="1">
        <v>629.41499999999996</v>
      </c>
      <c r="MI193" s="1">
        <v>509414.17499999999</v>
      </c>
      <c r="MJ193" s="1">
        <v>2212.0949999999998</v>
      </c>
      <c r="MK193" s="1">
        <v>6322114.5350000001</v>
      </c>
      <c r="ML193" s="1">
        <v>2392.2750000000001</v>
      </c>
      <c r="MM193" s="1">
        <v>7387030.3250000002</v>
      </c>
      <c r="MN193" s="1">
        <v>2879.2649999999999</v>
      </c>
      <c r="MO193" s="1">
        <v>10502160.505000001</v>
      </c>
      <c r="MP193" s="1">
        <v>2879.2649999999999</v>
      </c>
      <c r="MQ193" s="1">
        <v>10502160.505000001</v>
      </c>
      <c r="MR193" s="1">
        <v>2879.2649999999999</v>
      </c>
      <c r="MS193" s="1">
        <v>10502160.505000001</v>
      </c>
      <c r="MT193" s="1">
        <v>2879.2649999999999</v>
      </c>
      <c r="MU193" s="1">
        <v>10502160.505000001</v>
      </c>
      <c r="MV193" s="1">
        <f t="shared" si="561"/>
        <v>1.4929750000000004</v>
      </c>
      <c r="MW193" s="1" t="e">
        <f t="shared" ca="1" si="622"/>
        <v>#NAME?</v>
      </c>
      <c r="MX193" s="1" t="e">
        <f t="shared" ca="1" si="623"/>
        <v>#NAME?</v>
      </c>
      <c r="NA193" s="1">
        <v>1</v>
      </c>
      <c r="NB193" s="1">
        <v>1</v>
      </c>
      <c r="NC193" s="1">
        <v>1</v>
      </c>
      <c r="ND193" s="1">
        <v>1</v>
      </c>
      <c r="NE193" s="1">
        <v>1</v>
      </c>
      <c r="NF193" s="1">
        <v>1</v>
      </c>
      <c r="NG193" s="1">
        <v>1</v>
      </c>
      <c r="NH193" s="1">
        <v>1</v>
      </c>
      <c r="NJ193" s="1">
        <v>0.5389382515343899</v>
      </c>
      <c r="NK193" s="1">
        <v>0.82903583531693226</v>
      </c>
      <c r="NL193" s="1">
        <v>0.98231665629185982</v>
      </c>
      <c r="NM193" s="1">
        <v>0.99207545965232069</v>
      </c>
      <c r="NN193" s="1">
        <v>1</v>
      </c>
      <c r="NO193" s="1">
        <v>1</v>
      </c>
      <c r="NP193" s="1">
        <v>1</v>
      </c>
      <c r="NQ193" s="1">
        <v>1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0</v>
      </c>
      <c r="NY193" s="1">
        <v>0</v>
      </c>
      <c r="NZ193" s="1">
        <v>0</v>
      </c>
    </row>
    <row r="194" spans="1:390" s="1" customFormat="1" x14ac:dyDescent="0.25">
      <c r="A194" s="1">
        <v>1200</v>
      </c>
      <c r="B194" s="1">
        <v>200</v>
      </c>
      <c r="C194" s="1">
        <v>100</v>
      </c>
      <c r="D194" s="1" t="s">
        <v>338</v>
      </c>
      <c r="E194" s="1">
        <v>44.727458655000021</v>
      </c>
      <c r="F194" s="1">
        <v>2002.7841270879771</v>
      </c>
      <c r="G194" s="1">
        <f t="shared" si="534"/>
        <v>2.2385693532407913</v>
      </c>
      <c r="H194" s="1" t="e">
        <f t="shared" ca="1" si="604"/>
        <v>#NAME?</v>
      </c>
      <c r="I194" s="1" t="e">
        <f t="shared" ca="1" si="605"/>
        <v>#NAME?</v>
      </c>
      <c r="J194" s="1">
        <f t="shared" si="537"/>
        <v>3.727288221250002E-4</v>
      </c>
      <c r="K194" s="1" t="e">
        <f t="shared" ca="1" si="606"/>
        <v>#NAME?</v>
      </c>
      <c r="L194" s="1" t="e">
        <f t="shared" ca="1" si="607"/>
        <v>#NAME?</v>
      </c>
      <c r="M194" s="1">
        <v>0</v>
      </c>
      <c r="N194" s="1">
        <v>57921.63</v>
      </c>
      <c r="O194" s="1">
        <v>120356.54</v>
      </c>
      <c r="P194" s="1">
        <v>14505740013.18</v>
      </c>
      <c r="Q194" s="1">
        <f t="shared" si="540"/>
        <v>20043292.408401489</v>
      </c>
      <c r="R194" s="1" t="e">
        <f t="shared" ca="1" si="608"/>
        <v>#NAME?</v>
      </c>
      <c r="S194" s="1" t="e">
        <f t="shared" ca="1" si="609"/>
        <v>#NAME?</v>
      </c>
      <c r="T194" s="1">
        <v>119900</v>
      </c>
      <c r="U194" s="2">
        <v>14376010000</v>
      </c>
      <c r="V194" s="2">
        <f t="shared" si="543"/>
        <v>0</v>
      </c>
      <c r="W194" s="2" t="e">
        <f t="shared" ca="1" si="610"/>
        <v>#NAME?</v>
      </c>
      <c r="X194" s="2" t="e">
        <f t="shared" ca="1" si="611"/>
        <v>#NAME?</v>
      </c>
      <c r="Y194" s="2">
        <f t="shared" si="546"/>
        <v>0.99916666666666665</v>
      </c>
      <c r="Z194" s="2" t="e">
        <f t="shared" ca="1" si="612"/>
        <v>#NAME?</v>
      </c>
      <c r="AA194" s="2" t="e">
        <f t="shared" ca="1" si="613"/>
        <v>#NAME?</v>
      </c>
      <c r="AB194" s="2">
        <v>1200</v>
      </c>
      <c r="AC194" s="2">
        <v>1440000</v>
      </c>
      <c r="AD194" s="2"/>
      <c r="AE194" s="2">
        <v>7797</v>
      </c>
      <c r="AF194" s="2">
        <v>7797</v>
      </c>
      <c r="AG194" s="2">
        <v>2782.04</v>
      </c>
      <c r="AH194" s="2">
        <v>7748729.7599999998</v>
      </c>
      <c r="AI194" s="2">
        <v>119900</v>
      </c>
      <c r="AJ194" s="2">
        <v>2625.6950000000002</v>
      </c>
      <c r="AK194" s="2">
        <v>6903114.2350000003</v>
      </c>
      <c r="AL194" s="2"/>
      <c r="AM194" s="2"/>
      <c r="AN194" s="2">
        <v>1</v>
      </c>
      <c r="AO194" s="2">
        <v>1</v>
      </c>
      <c r="AP194" s="2">
        <v>1</v>
      </c>
      <c r="AQ194" s="2">
        <v>1</v>
      </c>
      <c r="AR194" s="2">
        <v>1</v>
      </c>
      <c r="AS194" s="2">
        <v>1</v>
      </c>
      <c r="AT194" s="2">
        <v>1</v>
      </c>
      <c r="AU194" s="2">
        <v>1</v>
      </c>
      <c r="AV194" s="2">
        <v>1</v>
      </c>
      <c r="AW194" s="2">
        <v>1</v>
      </c>
      <c r="AX194" s="2">
        <v>1</v>
      </c>
      <c r="AY194" s="2">
        <v>1</v>
      </c>
      <c r="AZ194" s="2">
        <v>1.08</v>
      </c>
      <c r="BA194" s="2">
        <v>1.24</v>
      </c>
      <c r="BB194" s="2">
        <v>70.105000000000004</v>
      </c>
      <c r="BC194" s="2">
        <v>5934.4750000000004</v>
      </c>
      <c r="BD194" s="2"/>
      <c r="BE194" s="2"/>
      <c r="BF194" s="2"/>
      <c r="BG194" s="2"/>
      <c r="BH194" s="2">
        <v>1.1000000000000001</v>
      </c>
      <c r="BI194" s="2">
        <v>1.31</v>
      </c>
      <c r="BJ194" s="2">
        <v>1.34</v>
      </c>
      <c r="BK194" s="2">
        <v>2.25</v>
      </c>
      <c r="BL194" s="2">
        <v>1.7050000000000001</v>
      </c>
      <c r="BM194" s="1">
        <v>4.2050000000000001</v>
      </c>
      <c r="BN194" s="1">
        <v>2.105</v>
      </c>
      <c r="BO194" s="1">
        <v>7.1950000000000003</v>
      </c>
      <c r="BP194" s="1">
        <v>3.5649999999999999</v>
      </c>
      <c r="BQ194" s="1">
        <v>23.704999999999998</v>
      </c>
      <c r="BR194" s="1">
        <v>9.7650000000000006</v>
      </c>
      <c r="BS194" s="1">
        <v>179.435</v>
      </c>
      <c r="BT194" s="1">
        <v>35.865000000000002</v>
      </c>
      <c r="BU194" s="1">
        <v>2472.6350000000002</v>
      </c>
      <c r="BV194" s="1">
        <v>6958.81</v>
      </c>
      <c r="BW194" s="1">
        <v>58623933.609999999</v>
      </c>
      <c r="BX194" s="1">
        <f t="shared" si="549"/>
        <v>2.7639750000000003</v>
      </c>
      <c r="BY194" s="1" t="e">
        <f t="shared" ca="1" si="614"/>
        <v>#NAME?</v>
      </c>
      <c r="BZ194" s="1" t="e">
        <f t="shared" ca="1" si="615"/>
        <v>#NAME?</v>
      </c>
      <c r="CC194" s="1">
        <v>1</v>
      </c>
      <c r="CD194" s="1">
        <v>1</v>
      </c>
      <c r="CE194" s="1">
        <v>1</v>
      </c>
      <c r="CF194" s="1">
        <v>1</v>
      </c>
      <c r="CG194" s="1">
        <v>1</v>
      </c>
      <c r="CH194" s="1">
        <v>1</v>
      </c>
      <c r="CI194" s="1">
        <v>1</v>
      </c>
      <c r="CJ194" s="1">
        <v>1</v>
      </c>
      <c r="CL194" s="1">
        <v>-32204.81812928</v>
      </c>
      <c r="CM194" s="1">
        <v>-16159.113793439996</v>
      </c>
      <c r="CN194" s="1">
        <v>-7158.0622088000027</v>
      </c>
      <c r="CO194" s="1">
        <v>-3545.9975118400016</v>
      </c>
      <c r="CP194" s="1">
        <v>-935.60483232000047</v>
      </c>
      <c r="CQ194" s="1">
        <v>-118.01745983999986</v>
      </c>
      <c r="CR194" s="1">
        <v>-13.252884320000003</v>
      </c>
      <c r="CS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G194" s="1">
        <v>1</v>
      </c>
      <c r="DH194" s="1">
        <v>1</v>
      </c>
      <c r="DI194" s="1">
        <v>1.0049999999999999</v>
      </c>
      <c r="DJ194" s="1">
        <v>1.0149999999999999</v>
      </c>
      <c r="DK194" s="1">
        <v>1.59</v>
      </c>
      <c r="DL194" s="1">
        <v>3.86</v>
      </c>
      <c r="DM194" s="1">
        <v>3.4</v>
      </c>
      <c r="DN194" s="1">
        <v>24.73</v>
      </c>
      <c r="DO194" s="1">
        <v>15.465</v>
      </c>
      <c r="DP194" s="1">
        <v>501.79500000000002</v>
      </c>
      <c r="DQ194" s="1">
        <v>82.97</v>
      </c>
      <c r="DR194" s="1">
        <v>9385.4699999999993</v>
      </c>
      <c r="DS194" s="1">
        <v>587.43558282208585</v>
      </c>
      <c r="DT194" s="1">
        <v>449726.28220858896</v>
      </c>
      <c r="DU194" s="1">
        <v>631</v>
      </c>
      <c r="DV194" s="1">
        <v>489893.06451612903</v>
      </c>
      <c r="EA194" s="1">
        <v>1.38</v>
      </c>
      <c r="EB194" s="1">
        <v>2.38</v>
      </c>
      <c r="EC194" s="1">
        <v>19.015000000000001</v>
      </c>
      <c r="ED194" s="1">
        <v>694.03499999999997</v>
      </c>
      <c r="EE194" s="1">
        <v>99.25</v>
      </c>
      <c r="EF194" s="1">
        <v>24230.75</v>
      </c>
      <c r="EG194" s="1">
        <v>283.61500000000001</v>
      </c>
      <c r="EH194" s="1">
        <v>213962.215</v>
      </c>
      <c r="EI194" s="1">
        <v>1498.655</v>
      </c>
      <c r="EJ194" s="1">
        <v>4873648.2149999999</v>
      </c>
      <c r="EK194" s="1">
        <v>8249.1299999999992</v>
      </c>
      <c r="EL194" s="1">
        <v>93067123.890000001</v>
      </c>
      <c r="EM194" s="1">
        <v>58694.36809815951</v>
      </c>
      <c r="EN194" s="1">
        <v>4491372660.6993866</v>
      </c>
      <c r="EO194" s="1">
        <v>63052.048387096773</v>
      </c>
      <c r="EP194" s="1">
        <v>4892744557.532258</v>
      </c>
      <c r="EQ194" s="1">
        <f t="shared" si="552"/>
        <v>2.7639750000000003</v>
      </c>
      <c r="ER194" s="1" t="e">
        <f t="shared" ca="1" si="616"/>
        <v>#NAME?</v>
      </c>
      <c r="ES194" s="1" t="e">
        <f t="shared" ca="1" si="617"/>
        <v>#NAME?</v>
      </c>
      <c r="EV194" s="1">
        <v>1</v>
      </c>
      <c r="EW194" s="1">
        <v>1</v>
      </c>
      <c r="EX194" s="1">
        <v>1</v>
      </c>
      <c r="EY194" s="1">
        <v>1</v>
      </c>
      <c r="EZ194" s="1">
        <v>1</v>
      </c>
      <c r="FA194" s="1">
        <v>1</v>
      </c>
      <c r="FB194" s="1">
        <v>0.81499999999999995</v>
      </c>
      <c r="FC194" s="1">
        <v>0.31</v>
      </c>
      <c r="FE194" s="1">
        <v>-13.046953874608851</v>
      </c>
      <c r="FF194" s="1">
        <v>55.658134566773008</v>
      </c>
      <c r="FG194" s="1">
        <v>88.642294110297541</v>
      </c>
      <c r="FH194" s="1">
        <v>98.83616943822777</v>
      </c>
      <c r="FI194" s="1">
        <v>105.13472393612359</v>
      </c>
      <c r="FJ194" s="1">
        <v>106.61118585270825</v>
      </c>
      <c r="FK194" s="1">
        <v>106.74789402186144</v>
      </c>
      <c r="FL194" s="1">
        <v>106.75752528361592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Z194" s="1">
        <v>1</v>
      </c>
      <c r="GA194" s="1">
        <v>1</v>
      </c>
      <c r="GB194" s="1">
        <v>1</v>
      </c>
      <c r="GC194" s="1">
        <v>1</v>
      </c>
      <c r="GD194" s="1">
        <v>1.07</v>
      </c>
      <c r="GE194" s="1">
        <v>1.22</v>
      </c>
      <c r="GF194" s="1">
        <v>1.73</v>
      </c>
      <c r="GG194" s="1">
        <v>3.57</v>
      </c>
      <c r="GH194" s="1">
        <v>6.03</v>
      </c>
      <c r="GI194" s="1">
        <v>47.11</v>
      </c>
      <c r="GJ194" s="1">
        <v>13.71</v>
      </c>
      <c r="GK194" s="1">
        <v>244.03</v>
      </c>
      <c r="GL194" s="1">
        <v>21.495000000000001</v>
      </c>
      <c r="GM194" s="1">
        <v>580.80499999999995</v>
      </c>
      <c r="GN194" s="1">
        <v>21.495000000000001</v>
      </c>
      <c r="GO194" s="1">
        <v>580.80499999999995</v>
      </c>
      <c r="GT194" s="1">
        <v>1.415</v>
      </c>
      <c r="GU194" s="1">
        <v>2.4350000000000001</v>
      </c>
      <c r="GV194" s="1">
        <v>4.76</v>
      </c>
      <c r="GW194" s="1">
        <v>44.06</v>
      </c>
      <c r="GX194" s="1">
        <v>40.799999999999997</v>
      </c>
      <c r="GY194" s="1">
        <v>2973.87</v>
      </c>
      <c r="GZ194" s="1">
        <v>119.61499999999999</v>
      </c>
      <c r="HA194" s="1">
        <v>20733.305</v>
      </c>
      <c r="HB194" s="1">
        <v>550.85500000000002</v>
      </c>
      <c r="HC194" s="1">
        <v>411327.20500000002</v>
      </c>
      <c r="HD194" s="1">
        <v>1317.67</v>
      </c>
      <c r="HE194" s="1">
        <v>2298529.4500000002</v>
      </c>
      <c r="HF194" s="1">
        <v>2097.6849999999999</v>
      </c>
      <c r="HG194" s="1">
        <v>5588755.4450000003</v>
      </c>
      <c r="HH194" s="1">
        <v>2097.6849999999999</v>
      </c>
      <c r="HI194" s="1">
        <v>5588755.4450000003</v>
      </c>
      <c r="HJ194" s="1">
        <f t="shared" si="555"/>
        <v>2.7639750000000003</v>
      </c>
      <c r="HK194" s="1" t="e">
        <f t="shared" ca="1" si="618"/>
        <v>#NAME?</v>
      </c>
      <c r="HL194" s="1" t="e">
        <f t="shared" ca="1" si="619"/>
        <v>#NAME?</v>
      </c>
      <c r="HO194" s="1">
        <v>1</v>
      </c>
      <c r="HP194" s="1">
        <v>1</v>
      </c>
      <c r="HQ194" s="1">
        <v>1</v>
      </c>
      <c r="HR194" s="1">
        <v>1</v>
      </c>
      <c r="HS194" s="1">
        <v>1</v>
      </c>
      <c r="HT194" s="1">
        <v>1</v>
      </c>
      <c r="HU194" s="1">
        <v>1</v>
      </c>
      <c r="HV194" s="1">
        <v>1</v>
      </c>
      <c r="HX194" s="1">
        <v>-38.232921552704227</v>
      </c>
      <c r="HY194" s="1">
        <v>-21.566711699668801</v>
      </c>
      <c r="HZ194" s="1">
        <v>-8.4799033460375703</v>
      </c>
      <c r="IA194" s="1">
        <v>-4.1141200278338488</v>
      </c>
      <c r="IB194" s="1">
        <v>-0.72987389838050509</v>
      </c>
      <c r="IC194" s="1">
        <v>-5.7854680404311958E-2</v>
      </c>
      <c r="ID194" s="1">
        <v>0</v>
      </c>
      <c r="IE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0</v>
      </c>
      <c r="IL194" s="1">
        <v>0</v>
      </c>
      <c r="IM194" s="1">
        <v>0</v>
      </c>
      <c r="IN194" s="1">
        <v>0</v>
      </c>
      <c r="IS194" s="1">
        <v>1</v>
      </c>
      <c r="IT194" s="1">
        <v>1</v>
      </c>
      <c r="IU194" s="1">
        <v>1.175</v>
      </c>
      <c r="IV194" s="1">
        <v>1.5549999999999999</v>
      </c>
      <c r="IW194" s="1">
        <v>3.5</v>
      </c>
      <c r="IX194" s="1">
        <v>15.86</v>
      </c>
      <c r="IY194" s="1">
        <v>5.1050000000000004</v>
      </c>
      <c r="IZ194" s="1">
        <v>33.594999999999999</v>
      </c>
      <c r="JA194" s="1">
        <v>10.525</v>
      </c>
      <c r="JB194" s="1">
        <v>144.73500000000001</v>
      </c>
      <c r="JC194" s="1">
        <v>21.495000000000001</v>
      </c>
      <c r="JD194" s="1">
        <v>580.80499999999995</v>
      </c>
      <c r="JE194" s="1">
        <v>21.495000000000001</v>
      </c>
      <c r="JF194" s="1">
        <v>580.80499999999995</v>
      </c>
      <c r="JG194" s="1">
        <v>21.495000000000001</v>
      </c>
      <c r="JH194" s="1">
        <v>580.80499999999995</v>
      </c>
      <c r="JM194" s="1">
        <v>6.4550000000000001</v>
      </c>
      <c r="JN194" s="1">
        <v>78.215000000000003</v>
      </c>
      <c r="JO194" s="1">
        <v>55.82</v>
      </c>
      <c r="JP194" s="1">
        <v>5310.53</v>
      </c>
      <c r="JQ194" s="1">
        <v>292.46499999999997</v>
      </c>
      <c r="JR194" s="1">
        <v>120740.545</v>
      </c>
      <c r="JS194" s="1">
        <v>457.85500000000002</v>
      </c>
      <c r="JT194" s="1">
        <v>286068.85499999998</v>
      </c>
      <c r="JU194" s="1">
        <v>1000.15</v>
      </c>
      <c r="JV194" s="1">
        <v>1337106.5</v>
      </c>
      <c r="JW194" s="1">
        <v>2097.6849999999999</v>
      </c>
      <c r="JX194" s="1">
        <v>5588755.4450000003</v>
      </c>
      <c r="JY194" s="1">
        <v>2097.6849999999999</v>
      </c>
      <c r="JZ194" s="1">
        <v>5588755.4450000003</v>
      </c>
      <c r="KA194" s="1">
        <v>2097.6849999999999</v>
      </c>
      <c r="KB194" s="1">
        <v>5588755.4450000003</v>
      </c>
      <c r="KC194" s="1">
        <f t="shared" si="558"/>
        <v>2.7639750000000003</v>
      </c>
      <c r="KD194" s="1" t="e">
        <f t="shared" ca="1" si="620"/>
        <v>#NAME?</v>
      </c>
      <c r="KE194" s="1" t="e">
        <f t="shared" ca="1" si="621"/>
        <v>#NAME?</v>
      </c>
      <c r="KH194" s="1">
        <v>1</v>
      </c>
      <c r="KI194" s="1">
        <v>1</v>
      </c>
      <c r="KJ194" s="1">
        <v>1</v>
      </c>
      <c r="KK194" s="1">
        <v>1</v>
      </c>
      <c r="KL194" s="1">
        <v>1</v>
      </c>
      <c r="KM194" s="1">
        <v>1</v>
      </c>
      <c r="KN194" s="1">
        <v>1</v>
      </c>
      <c r="KO194" s="1">
        <v>1</v>
      </c>
      <c r="KQ194" s="1">
        <v>13.603091757139705</v>
      </c>
      <c r="KR194" s="1">
        <v>16.807322083740313</v>
      </c>
      <c r="KS194" s="1">
        <v>19.020024049226251</v>
      </c>
      <c r="KT194" s="1">
        <v>19.553064939220558</v>
      </c>
      <c r="KU194" s="1">
        <v>19.912087903270265</v>
      </c>
      <c r="KV194" s="1">
        <v>20</v>
      </c>
      <c r="KW194" s="1">
        <v>20</v>
      </c>
      <c r="KX194" s="1">
        <v>20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L194" s="1">
        <v>1.5649999999999999</v>
      </c>
      <c r="LM194" s="1">
        <v>2.8849999999999998</v>
      </c>
      <c r="LN194" s="1">
        <v>6.73</v>
      </c>
      <c r="LO194" s="1">
        <v>58.81</v>
      </c>
      <c r="LP194" s="1">
        <v>23.64</v>
      </c>
      <c r="LQ194" s="1">
        <v>741.79</v>
      </c>
      <c r="LR194" s="1">
        <v>25.13</v>
      </c>
      <c r="LS194" s="1">
        <v>820.99</v>
      </c>
      <c r="LT194" s="1">
        <v>28.54</v>
      </c>
      <c r="LU194" s="1">
        <v>1060.3499999999999</v>
      </c>
      <c r="LV194" s="1">
        <v>28.54</v>
      </c>
      <c r="LW194" s="1">
        <v>1060.3499999999999</v>
      </c>
      <c r="LX194" s="1">
        <v>28.54</v>
      </c>
      <c r="LY194" s="1">
        <v>1060.3499999999999</v>
      </c>
      <c r="LZ194" s="1">
        <v>28.54</v>
      </c>
      <c r="MA194" s="1">
        <v>1060.3499999999999</v>
      </c>
      <c r="MF194" s="1">
        <v>98.06</v>
      </c>
      <c r="MG194" s="1">
        <v>14629.09</v>
      </c>
      <c r="MH194" s="1">
        <v>623.05999999999995</v>
      </c>
      <c r="MI194" s="1">
        <v>522775.69</v>
      </c>
      <c r="MJ194" s="1">
        <v>2315.4549999999999</v>
      </c>
      <c r="MK194" s="1">
        <v>7196389.9349999996</v>
      </c>
      <c r="ML194" s="1">
        <v>2463.875</v>
      </c>
      <c r="MM194" s="1">
        <v>7971462.875</v>
      </c>
      <c r="MN194" s="1">
        <v>2805.49</v>
      </c>
      <c r="MO194" s="1">
        <v>10333386.710000001</v>
      </c>
      <c r="MP194" s="1">
        <v>2805.49</v>
      </c>
      <c r="MQ194" s="1">
        <v>10333386.710000001</v>
      </c>
      <c r="MR194" s="1">
        <v>2805.49</v>
      </c>
      <c r="MS194" s="1">
        <v>10333386.710000001</v>
      </c>
      <c r="MT194" s="1">
        <v>2805.49</v>
      </c>
      <c r="MU194" s="1">
        <v>10333386.710000001</v>
      </c>
      <c r="MV194" s="1">
        <f t="shared" si="561"/>
        <v>2.7639750000000003</v>
      </c>
      <c r="MW194" s="1" t="e">
        <f t="shared" ca="1" si="622"/>
        <v>#NAME?</v>
      </c>
      <c r="MX194" s="1" t="e">
        <f t="shared" ca="1" si="623"/>
        <v>#NAME?</v>
      </c>
      <c r="NA194" s="1">
        <v>1</v>
      </c>
      <c r="NB194" s="1">
        <v>1</v>
      </c>
      <c r="NC194" s="1">
        <v>1</v>
      </c>
      <c r="ND194" s="1">
        <v>1</v>
      </c>
      <c r="NE194" s="1">
        <v>1</v>
      </c>
      <c r="NF194" s="1">
        <v>1</v>
      </c>
      <c r="NG194" s="1">
        <v>1</v>
      </c>
      <c r="NH194" s="1">
        <v>1</v>
      </c>
      <c r="NJ194" s="1">
        <v>0.55165328774942435</v>
      </c>
      <c r="NK194" s="1">
        <v>0.83011832752546855</v>
      </c>
      <c r="NL194" s="1">
        <v>0.98578999282949842</v>
      </c>
      <c r="NM194" s="1">
        <v>0.99276455011733622</v>
      </c>
      <c r="NN194" s="1">
        <v>1</v>
      </c>
      <c r="NO194" s="1">
        <v>1</v>
      </c>
      <c r="NP194" s="1">
        <v>1</v>
      </c>
      <c r="NQ194" s="1">
        <v>1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0</v>
      </c>
      <c r="NY194" s="1">
        <v>0</v>
      </c>
      <c r="NZ194" s="1">
        <v>0</v>
      </c>
    </row>
    <row r="195" spans="1:390" s="1" customFormat="1" x14ac:dyDescent="0.25">
      <c r="A195" s="1">
        <v>1250</v>
      </c>
      <c r="B195" s="1">
        <v>200</v>
      </c>
      <c r="C195" s="1">
        <v>100</v>
      </c>
      <c r="D195" s="1" t="s">
        <v>343</v>
      </c>
      <c r="E195" s="1">
        <v>47.124180259999996</v>
      </c>
      <c r="F195" s="1">
        <v>2223.4032151848</v>
      </c>
      <c r="G195" s="1">
        <f>F195-E195*E195</f>
        <v>2.7148500078269535</v>
      </c>
      <c r="H195" s="1" t="e">
        <f ca="1">E195-КОРЕНЬ(G195)/КОРЕНЬ(B195)*$B$1</f>
        <v>#NAME?</v>
      </c>
      <c r="I195" s="1" t="e">
        <f ca="1">E195+КОРЕНЬ(G195)/КОРЕНЬ(B195)*$B$1</f>
        <v>#NAME?</v>
      </c>
      <c r="J195" s="1">
        <f>E195/(A195*C195)</f>
        <v>3.7699344207999994E-4</v>
      </c>
      <c r="K195" s="1" t="e">
        <f ca="1">J195-КОРЕНЬ(G195)/КОРЕНЬ(B195)*$B$1</f>
        <v>#NAME?</v>
      </c>
      <c r="L195" s="1" t="e">
        <f ca="1">J195+КОРЕНЬ(G195)/КОРЕНЬ(B195)*$B$1</f>
        <v>#NAME?</v>
      </c>
      <c r="M195" s="1">
        <v>0</v>
      </c>
      <c r="N195" s="1">
        <v>60551.57</v>
      </c>
      <c r="O195" s="1">
        <v>126282.125</v>
      </c>
      <c r="P195" s="1">
        <v>15976412182.785</v>
      </c>
      <c r="Q195" s="1">
        <f>P195-O195*O195</f>
        <v>29237088.269374847</v>
      </c>
      <c r="R195" s="1" t="e">
        <f ca="1">O195-КОРЕНЬ(Q195)/КОРЕНЬ(B195)*$B$1</f>
        <v>#NAME?</v>
      </c>
      <c r="S195" s="1" t="e">
        <f ca="1">O195+КОРЕНЬ(Q195)/КОРЕНЬ(B195)*$B$1</f>
        <v>#NAME?</v>
      </c>
      <c r="T195" s="1">
        <v>124900</v>
      </c>
      <c r="U195" s="2">
        <v>15600010000</v>
      </c>
      <c r="V195" s="2">
        <f>U195-T195*T195</f>
        <v>0</v>
      </c>
      <c r="W195" s="2" t="e">
        <f ca="1">T195-КОРЕНЬ(V195)/КОРЕНЬ(B195)*$B$1</f>
        <v>#NAME?</v>
      </c>
      <c r="X195" s="2" t="e">
        <f ca="1">T195+КОРЕНЬ(V195)/КОРЕНЬ(B195)*$B$1</f>
        <v>#NAME?</v>
      </c>
      <c r="Y195" s="2">
        <f>T195/(A195*C195)</f>
        <v>0.99919999999999998</v>
      </c>
      <c r="Z195" s="2" t="e">
        <f ca="1">Y195-КОРЕНЬ(V195)/КОРЕНЬ(B195)*$B$1</f>
        <v>#NAME?</v>
      </c>
      <c r="AA195" s="2" t="e">
        <f ca="1">Y195+КОРЕНЬ(V195)/КОРЕНЬ(B195)*$B$1</f>
        <v>#NAME?</v>
      </c>
      <c r="AB195" s="2">
        <v>1250</v>
      </c>
      <c r="AC195" s="2">
        <v>1562500</v>
      </c>
      <c r="AD195" s="2"/>
      <c r="AE195" s="2">
        <v>7797</v>
      </c>
      <c r="AF195" s="2">
        <v>7797</v>
      </c>
      <c r="AG195" s="2">
        <v>2873.46</v>
      </c>
      <c r="AH195" s="2">
        <v>8268249.4500000002</v>
      </c>
      <c r="AI195" s="2">
        <v>124900</v>
      </c>
      <c r="AJ195" s="2">
        <v>2717.5949999999998</v>
      </c>
      <c r="AK195" s="2">
        <v>7396850.3550000004</v>
      </c>
      <c r="AL195" s="2"/>
      <c r="AM195" s="2"/>
      <c r="AN195" s="2">
        <v>1</v>
      </c>
      <c r="AO195" s="2">
        <v>1</v>
      </c>
      <c r="AP195" s="2">
        <v>1</v>
      </c>
      <c r="AQ195" s="2">
        <v>1</v>
      </c>
      <c r="AR195" s="2">
        <v>1</v>
      </c>
      <c r="AS195" s="2">
        <v>1</v>
      </c>
      <c r="AT195" s="2">
        <v>1</v>
      </c>
      <c r="AU195" s="2">
        <v>1</v>
      </c>
      <c r="AV195" s="2">
        <v>1</v>
      </c>
      <c r="AW195" s="2">
        <v>1</v>
      </c>
      <c r="AX195" s="2">
        <v>1</v>
      </c>
      <c r="AY195" s="2">
        <v>1</v>
      </c>
      <c r="AZ195" s="2">
        <v>1.06</v>
      </c>
      <c r="BA195" s="2">
        <v>1.18</v>
      </c>
      <c r="BB195" s="2">
        <v>76.004999999999995</v>
      </c>
      <c r="BC195" s="2">
        <v>7313.8450000000003</v>
      </c>
      <c r="BD195" s="2"/>
      <c r="BE195" s="2"/>
      <c r="BF195" s="2"/>
      <c r="BG195" s="2"/>
      <c r="BH195" s="2">
        <v>1.075</v>
      </c>
      <c r="BI195" s="2">
        <v>1.2250000000000001</v>
      </c>
      <c r="BJ195" s="2">
        <v>1.24</v>
      </c>
      <c r="BK195" s="2">
        <v>1.89</v>
      </c>
      <c r="BL195" s="2">
        <v>1.5349999999999999</v>
      </c>
      <c r="BM195" s="1">
        <v>3.1749999999999998</v>
      </c>
      <c r="BN195" s="1">
        <v>1.92</v>
      </c>
      <c r="BO195" s="1">
        <v>5.44</v>
      </c>
      <c r="BP195" s="1">
        <v>3.4950000000000001</v>
      </c>
      <c r="BQ195" s="1">
        <v>20.635000000000002</v>
      </c>
      <c r="BR195" s="1">
        <v>11.404999999999999</v>
      </c>
      <c r="BS195" s="1">
        <v>249.63499999999999</v>
      </c>
      <c r="BT195" s="1">
        <v>36.380000000000003</v>
      </c>
      <c r="BU195" s="1">
        <v>2284.96</v>
      </c>
      <c r="BV195" s="1">
        <v>7550.49</v>
      </c>
      <c r="BW195" s="1">
        <v>72376553.170000002</v>
      </c>
      <c r="BX195" s="1">
        <f>BO195-BN195*BN195</f>
        <v>1.7536000000000005</v>
      </c>
      <c r="BY195" s="1" t="e">
        <f ca="1">BN195-КОРЕНЬ(BP195)/КОРЕНЬ(B195)*$B$1</f>
        <v>#NAME?</v>
      </c>
      <c r="BZ195" s="1" t="e">
        <f ca="1">BN195+КОРЕНЬ(BP195)/КОРЕНЬ(B195)*$B$1</f>
        <v>#NAME?</v>
      </c>
      <c r="CC195" s="1">
        <v>1</v>
      </c>
      <c r="CD195" s="1">
        <v>1</v>
      </c>
      <c r="CE195" s="1">
        <v>1</v>
      </c>
      <c r="CF195" s="1">
        <v>1</v>
      </c>
      <c r="CG195" s="1">
        <v>1</v>
      </c>
      <c r="CH195" s="1">
        <v>1</v>
      </c>
      <c r="CI195" s="1">
        <v>1</v>
      </c>
      <c r="CJ195" s="1">
        <v>1</v>
      </c>
      <c r="CL195" s="1">
        <v>-27374.391107679989</v>
      </c>
      <c r="CM195" s="1">
        <v>-15589.46116079999</v>
      </c>
      <c r="CN195" s="1">
        <v>-7462.7611388800015</v>
      </c>
      <c r="CO195" s="1">
        <v>-3775.2975580799998</v>
      </c>
      <c r="CP195" s="1">
        <v>-985.58949743999995</v>
      </c>
      <c r="CQ195" s="1">
        <v>-110.58533071999999</v>
      </c>
      <c r="CR195" s="1">
        <v>-13.261683840000005</v>
      </c>
      <c r="CS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G195" s="1">
        <v>1</v>
      </c>
      <c r="DH195" s="1">
        <v>1</v>
      </c>
      <c r="DI195" s="1">
        <v>1.01</v>
      </c>
      <c r="DJ195" s="1">
        <v>1.03</v>
      </c>
      <c r="DK195" s="1">
        <v>1.4350000000000001</v>
      </c>
      <c r="DL195" s="1">
        <v>2.9550000000000001</v>
      </c>
      <c r="DM195" s="1">
        <v>3.02</v>
      </c>
      <c r="DN195" s="1">
        <v>15.85</v>
      </c>
      <c r="DO195" s="1">
        <v>12.185</v>
      </c>
      <c r="DP195" s="1">
        <v>278.76499999999999</v>
      </c>
      <c r="DQ195" s="1">
        <v>76.989999999999995</v>
      </c>
      <c r="DR195" s="1">
        <v>8706.17</v>
      </c>
      <c r="DS195" s="1">
        <v>616.72483221476512</v>
      </c>
      <c r="DT195" s="1">
        <v>487442.79194630875</v>
      </c>
      <c r="DU195" s="1">
        <v>710.52112676056333</v>
      </c>
      <c r="DV195" s="1">
        <v>600629</v>
      </c>
      <c r="EA195" s="1">
        <v>1.405</v>
      </c>
      <c r="EB195" s="1">
        <v>2.7450000000000001</v>
      </c>
      <c r="EC195" s="1">
        <v>19.309999999999999</v>
      </c>
      <c r="ED195" s="1">
        <v>789.81</v>
      </c>
      <c r="EE195" s="1">
        <v>83.98</v>
      </c>
      <c r="EF195" s="1">
        <v>16189.41</v>
      </c>
      <c r="EG195" s="1">
        <v>249.495</v>
      </c>
      <c r="EH195" s="1">
        <v>129826.825</v>
      </c>
      <c r="EI195" s="1">
        <v>1171.405</v>
      </c>
      <c r="EJ195" s="1">
        <v>2675813.7949999999</v>
      </c>
      <c r="EK195" s="1">
        <v>7649.4449999999997</v>
      </c>
      <c r="EL195" s="1">
        <v>86294978.144999996</v>
      </c>
      <c r="EM195" s="1">
        <v>61623.389261744967</v>
      </c>
      <c r="EN195" s="1">
        <v>4868445113.5637589</v>
      </c>
      <c r="EO195" s="1">
        <v>70997.070422535209</v>
      </c>
      <c r="EP195" s="1">
        <v>5998442022.4788733</v>
      </c>
      <c r="EQ195" s="1">
        <f>BO195-BN195*BN195</f>
        <v>1.7536000000000005</v>
      </c>
      <c r="ER195" s="1" t="e">
        <f ca="1">BN195-КОРЕНЬ(BP195)/КОРЕНЬ(B195)*$B$1</f>
        <v>#NAME?</v>
      </c>
      <c r="ES195" s="1" t="e">
        <f ca="1">BN195+КОРЕНЬ(BP195)/КОРЕНЬ(B195)*$B$1</f>
        <v>#NAME?</v>
      </c>
      <c r="EV195" s="1">
        <v>1</v>
      </c>
      <c r="EW195" s="1">
        <v>1</v>
      </c>
      <c r="EX195" s="1">
        <v>1</v>
      </c>
      <c r="EY195" s="1">
        <v>1</v>
      </c>
      <c r="EZ195" s="1">
        <v>1</v>
      </c>
      <c r="FA195" s="1">
        <v>1</v>
      </c>
      <c r="FB195" s="1">
        <v>0.745</v>
      </c>
      <c r="FC195" s="1">
        <v>0.35499999999999998</v>
      </c>
      <c r="FE195" s="1">
        <v>-11.055213677009</v>
      </c>
      <c r="FF195" s="1">
        <v>54.839967840417764</v>
      </c>
      <c r="FG195" s="1">
        <v>87.65030215191338</v>
      </c>
      <c r="FH195" s="1">
        <v>98.419804952928075</v>
      </c>
      <c r="FI195" s="1">
        <v>105.15274339950247</v>
      </c>
      <c r="FJ195" s="1">
        <v>106.6072437019938</v>
      </c>
      <c r="FK195" s="1">
        <v>106.74847173090859</v>
      </c>
      <c r="FL195" s="1">
        <v>106.75752528361592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Z195" s="1">
        <v>1</v>
      </c>
      <c r="GA195" s="1">
        <v>1</v>
      </c>
      <c r="GB195" s="1">
        <v>1</v>
      </c>
      <c r="GC195" s="1">
        <v>1</v>
      </c>
      <c r="GD195" s="1">
        <v>1.0900000000000001</v>
      </c>
      <c r="GE195" s="1">
        <v>1.27</v>
      </c>
      <c r="GF195" s="1">
        <v>1.7150000000000001</v>
      </c>
      <c r="GG195" s="1">
        <v>3.5150000000000001</v>
      </c>
      <c r="GH195" s="1">
        <v>6.59</v>
      </c>
      <c r="GI195" s="1">
        <v>56.64</v>
      </c>
      <c r="GJ195" s="1">
        <v>15.35</v>
      </c>
      <c r="GK195" s="1">
        <v>294.60000000000002</v>
      </c>
      <c r="GL195" s="1">
        <v>23.77</v>
      </c>
      <c r="GM195" s="1">
        <v>690.98</v>
      </c>
      <c r="GN195" s="1">
        <v>23.77</v>
      </c>
      <c r="GO195" s="1">
        <v>690.98</v>
      </c>
      <c r="GT195" s="1">
        <v>1.4950000000000001</v>
      </c>
      <c r="GU195" s="1">
        <v>2.9350000000000001</v>
      </c>
      <c r="GV195" s="1">
        <v>4.5149999999999997</v>
      </c>
      <c r="GW195" s="1">
        <v>35.365000000000002</v>
      </c>
      <c r="GX195" s="1">
        <v>42.87</v>
      </c>
      <c r="GY195" s="1">
        <v>3301.62</v>
      </c>
      <c r="GZ195" s="1">
        <v>114.985</v>
      </c>
      <c r="HA195" s="1">
        <v>19426.105</v>
      </c>
      <c r="HB195" s="1">
        <v>603.55499999999995</v>
      </c>
      <c r="HC195" s="1">
        <v>496210.14500000002</v>
      </c>
      <c r="HD195" s="1">
        <v>1481.9749999999999</v>
      </c>
      <c r="HE195" s="1">
        <v>2784496.605</v>
      </c>
      <c r="HF195" s="1">
        <v>2326.1750000000002</v>
      </c>
      <c r="HG195" s="1">
        <v>6673768.5650000004</v>
      </c>
      <c r="HH195" s="1">
        <v>2326.1750000000002</v>
      </c>
      <c r="HI195" s="1">
        <v>6673768.5650000004</v>
      </c>
      <c r="HJ195" s="1">
        <f>BO195-BN195*BN195</f>
        <v>1.7536000000000005</v>
      </c>
      <c r="HK195" s="1" t="e">
        <f ca="1">BN195-КОРЕНЬ(BP195)/КОРЕНЬ(B195)*$B$1</f>
        <v>#NAME?</v>
      </c>
      <c r="HL195" s="1" t="e">
        <f ca="1">BN195+КОРЕНЬ(BP195)/КОРЕНЬ(B195)*$B$1</f>
        <v>#NAME?</v>
      </c>
      <c r="HO195" s="1">
        <v>1</v>
      </c>
      <c r="HP195" s="1">
        <v>1</v>
      </c>
      <c r="HQ195" s="1">
        <v>1</v>
      </c>
      <c r="HR195" s="1">
        <v>1</v>
      </c>
      <c r="HS195" s="1">
        <v>1</v>
      </c>
      <c r="HT195" s="1">
        <v>1</v>
      </c>
      <c r="HU195" s="1">
        <v>1</v>
      </c>
      <c r="HV195" s="1">
        <v>1</v>
      </c>
      <c r="HX195" s="1">
        <v>-38.45687294614774</v>
      </c>
      <c r="HY195" s="1">
        <v>-22.375372581158022</v>
      </c>
      <c r="HZ195" s="1">
        <v>-8.3419159813891675</v>
      </c>
      <c r="IA195" s="1">
        <v>-4.2736215202621928</v>
      </c>
      <c r="IB195" s="1">
        <v>-0.7503477551943547</v>
      </c>
      <c r="IC195" s="1">
        <v>-5.4684560930103085E-2</v>
      </c>
      <c r="ID195" s="1">
        <v>0</v>
      </c>
      <c r="IE195" s="1">
        <v>0</v>
      </c>
      <c r="IG195" s="1">
        <v>0</v>
      </c>
      <c r="IH195" s="1">
        <v>0</v>
      </c>
      <c r="II195" s="1">
        <v>0</v>
      </c>
      <c r="IJ195" s="1">
        <v>0</v>
      </c>
      <c r="IK195" s="1">
        <v>0</v>
      </c>
      <c r="IL195" s="1">
        <v>0</v>
      </c>
      <c r="IM195" s="1">
        <v>0</v>
      </c>
      <c r="IN195" s="1">
        <v>0</v>
      </c>
      <c r="IS195" s="1">
        <v>1</v>
      </c>
      <c r="IT195" s="1">
        <v>1</v>
      </c>
      <c r="IU195" s="1">
        <v>1.1499999999999999</v>
      </c>
      <c r="IV195" s="1">
        <v>1.46</v>
      </c>
      <c r="IW195" s="1">
        <v>3.53</v>
      </c>
      <c r="IX195" s="1">
        <v>15.67</v>
      </c>
      <c r="IY195" s="1">
        <v>5.1050000000000004</v>
      </c>
      <c r="IZ195" s="1">
        <v>32.365000000000002</v>
      </c>
      <c r="JA195" s="1">
        <v>11.785</v>
      </c>
      <c r="JB195" s="1">
        <v>171.60499999999999</v>
      </c>
      <c r="JC195" s="1">
        <v>23.77</v>
      </c>
      <c r="JD195" s="1">
        <v>690.98</v>
      </c>
      <c r="JE195" s="1">
        <v>23.77</v>
      </c>
      <c r="JF195" s="1">
        <v>690.98</v>
      </c>
      <c r="JG195" s="1">
        <v>23.77</v>
      </c>
      <c r="JH195" s="1">
        <v>690.98</v>
      </c>
      <c r="JM195" s="1">
        <v>6.665</v>
      </c>
      <c r="JN195" s="1">
        <v>80.185000000000002</v>
      </c>
      <c r="JO195" s="1">
        <v>50.865000000000002</v>
      </c>
      <c r="JP195" s="1">
        <v>4261.5649999999996</v>
      </c>
      <c r="JQ195" s="1">
        <v>301.35500000000002</v>
      </c>
      <c r="JR195" s="1">
        <v>121756.045</v>
      </c>
      <c r="JS195" s="1">
        <v>458.16500000000002</v>
      </c>
      <c r="JT195" s="1">
        <v>272377.20500000002</v>
      </c>
      <c r="JU195" s="1">
        <v>1127.52</v>
      </c>
      <c r="JV195" s="1">
        <v>1595075.54</v>
      </c>
      <c r="JW195" s="1">
        <v>2326.1750000000002</v>
      </c>
      <c r="JX195" s="1">
        <v>6673768.5650000004</v>
      </c>
      <c r="JY195" s="1">
        <v>2326.1750000000002</v>
      </c>
      <c r="JZ195" s="1">
        <v>6673768.5650000004</v>
      </c>
      <c r="KA195" s="1">
        <v>2326.1750000000002</v>
      </c>
      <c r="KB195" s="1">
        <v>6673768.5650000004</v>
      </c>
      <c r="KC195" s="1">
        <f>BO195-BN195*BN195</f>
        <v>1.7536000000000005</v>
      </c>
      <c r="KD195" s="1" t="e">
        <f ca="1">BN195-КОРЕНЬ(BP195)/КОРЕНЬ(B195)*$B$1</f>
        <v>#NAME?</v>
      </c>
      <c r="KE195" s="1" t="e">
        <f ca="1">BN195+КОРЕНЬ(BP195)/КОРЕНЬ(B195)*$B$1</f>
        <v>#NAME?</v>
      </c>
      <c r="KH195" s="1">
        <v>1</v>
      </c>
      <c r="KI195" s="1">
        <v>1</v>
      </c>
      <c r="KJ195" s="1">
        <v>1</v>
      </c>
      <c r="KK195" s="1">
        <v>1</v>
      </c>
      <c r="KL195" s="1">
        <v>1</v>
      </c>
      <c r="KM195" s="1">
        <v>1</v>
      </c>
      <c r="KN195" s="1">
        <v>1</v>
      </c>
      <c r="KO195" s="1">
        <v>1</v>
      </c>
      <c r="KQ195" s="1">
        <v>13.481629390556416</v>
      </c>
      <c r="KR195" s="1">
        <v>16.738981595880013</v>
      </c>
      <c r="KS195" s="1">
        <v>19.036992982378742</v>
      </c>
      <c r="KT195" s="1">
        <v>19.529497200681565</v>
      </c>
      <c r="KU195" s="1">
        <v>19.9100599628173</v>
      </c>
      <c r="KV195" s="1">
        <v>20</v>
      </c>
      <c r="KW195" s="1">
        <v>20</v>
      </c>
      <c r="KX195" s="1">
        <v>20</v>
      </c>
      <c r="KZ195" s="1">
        <v>0</v>
      </c>
      <c r="LA195" s="1">
        <v>0</v>
      </c>
      <c r="LB195" s="1">
        <v>0</v>
      </c>
      <c r="LC195" s="1">
        <v>0</v>
      </c>
      <c r="LD195" s="1">
        <v>0</v>
      </c>
      <c r="LE195" s="1">
        <v>0</v>
      </c>
      <c r="LF195" s="1">
        <v>0</v>
      </c>
      <c r="LG195" s="1">
        <v>0</v>
      </c>
      <c r="LL195" s="1">
        <v>1.5</v>
      </c>
      <c r="LM195" s="1">
        <v>2.71</v>
      </c>
      <c r="LN195" s="1">
        <v>6.665</v>
      </c>
      <c r="LO195" s="1">
        <v>56.365000000000002</v>
      </c>
      <c r="LP195" s="1">
        <v>25.175000000000001</v>
      </c>
      <c r="LQ195" s="1">
        <v>816.68499999999995</v>
      </c>
      <c r="LR195" s="1">
        <v>26.704999999999998</v>
      </c>
      <c r="LS195" s="1">
        <v>915.61500000000001</v>
      </c>
      <c r="LT195" s="1">
        <v>30.52</v>
      </c>
      <c r="LU195" s="1">
        <v>1153.6199999999999</v>
      </c>
      <c r="LV195" s="1">
        <v>30.52</v>
      </c>
      <c r="LW195" s="1">
        <v>1153.6199999999999</v>
      </c>
      <c r="LX195" s="1">
        <v>30.52</v>
      </c>
      <c r="LY195" s="1">
        <v>1153.6199999999999</v>
      </c>
      <c r="LZ195" s="1">
        <v>30.52</v>
      </c>
      <c r="MA195" s="1">
        <v>1153.6199999999999</v>
      </c>
      <c r="MF195" s="1">
        <v>91.775000000000006</v>
      </c>
      <c r="MG195" s="1">
        <v>13712.485000000001</v>
      </c>
      <c r="MH195" s="1">
        <v>617.42999999999995</v>
      </c>
      <c r="MI195" s="1">
        <v>501898.5</v>
      </c>
      <c r="MJ195" s="1">
        <v>2467.4499999999998</v>
      </c>
      <c r="MK195" s="1">
        <v>7913558.75</v>
      </c>
      <c r="ML195" s="1">
        <v>2620.7600000000002</v>
      </c>
      <c r="MM195" s="1">
        <v>8888987.8000000007</v>
      </c>
      <c r="MN195" s="1">
        <v>3002.2449999999999</v>
      </c>
      <c r="MO195" s="1">
        <v>11237165.395</v>
      </c>
      <c r="MP195" s="1">
        <v>3002.2449999999999</v>
      </c>
      <c r="MQ195" s="1">
        <v>11237165.395</v>
      </c>
      <c r="MR195" s="1">
        <v>3002.2449999999999</v>
      </c>
      <c r="MS195" s="1">
        <v>11237165.395</v>
      </c>
      <c r="MT195" s="1">
        <v>3002.2449999999999</v>
      </c>
      <c r="MU195" s="1">
        <v>11237165.395</v>
      </c>
      <c r="MV195" s="1">
        <f>BO195-BN195*BN195</f>
        <v>1.7536000000000005</v>
      </c>
      <c r="MW195" s="1" t="e">
        <f ca="1">BN195-КОРЕНЬ(BP195)/КОРЕНЬ(B195)*$B$1</f>
        <v>#NAME?</v>
      </c>
      <c r="MX195" s="1" t="e">
        <f ca="1">BN195+КОРЕНЬ(BP195)/КОРЕНЬ(B195)*$B$1</f>
        <v>#NAME?</v>
      </c>
      <c r="NA195" s="1">
        <v>1</v>
      </c>
      <c r="NB195" s="1">
        <v>1</v>
      </c>
      <c r="NC195" s="1">
        <v>1</v>
      </c>
      <c r="ND195" s="1">
        <v>1</v>
      </c>
      <c r="NE195" s="1">
        <v>1</v>
      </c>
      <c r="NF195" s="1">
        <v>1</v>
      </c>
      <c r="NG195" s="1">
        <v>1</v>
      </c>
      <c r="NH195" s="1">
        <v>1</v>
      </c>
      <c r="NJ195" s="1">
        <v>0.54259269044324188</v>
      </c>
      <c r="NK195" s="1">
        <v>0.82896181043645389</v>
      </c>
      <c r="NL195" s="1">
        <v>0.9840267224574597</v>
      </c>
      <c r="NM195" s="1">
        <v>0.99345364058235164</v>
      </c>
      <c r="NN195" s="1">
        <v>1</v>
      </c>
      <c r="NO195" s="1">
        <v>1</v>
      </c>
      <c r="NP195" s="1">
        <v>1</v>
      </c>
      <c r="NQ195" s="1">
        <v>1</v>
      </c>
      <c r="NS195" s="1">
        <v>0</v>
      </c>
      <c r="NT195" s="1">
        <v>0</v>
      </c>
      <c r="NU195" s="1">
        <v>0</v>
      </c>
      <c r="NV195" s="1">
        <v>0</v>
      </c>
      <c r="NW195" s="1">
        <v>0</v>
      </c>
      <c r="NX195" s="1">
        <v>0</v>
      </c>
      <c r="NY195" s="1">
        <v>0</v>
      </c>
      <c r="NZ195" s="1">
        <v>0</v>
      </c>
    </row>
    <row r="196" spans="1:390" s="1" customFormat="1" x14ac:dyDescent="0.25">
      <c r="A196" s="1">
        <v>1300</v>
      </c>
      <c r="B196" s="1">
        <v>200</v>
      </c>
      <c r="C196" s="1">
        <v>100</v>
      </c>
      <c r="D196" s="1" t="s">
        <v>342</v>
      </c>
      <c r="E196" s="1">
        <v>47.986931485000021</v>
      </c>
      <c r="F196" s="1">
        <v>2304.8979903145782</v>
      </c>
      <c r="G196" s="1">
        <f>F196-E196*E196</f>
        <v>2.1523969684917574</v>
      </c>
      <c r="H196" s="1" t="e">
        <f ca="1">E196-КОРЕНЬ(G196)/КОРЕНЬ(B196)*$B$1</f>
        <v>#NAME?</v>
      </c>
      <c r="I196" s="1" t="e">
        <f ca="1">E196+КОРЕНЬ(G196)/КОРЕНЬ(B196)*$B$1</f>
        <v>#NAME?</v>
      </c>
      <c r="J196" s="1">
        <f>E196/(A196*C196)</f>
        <v>3.6913024219230783E-4</v>
      </c>
      <c r="K196" s="1" t="e">
        <f ca="1">J196-КОРЕНЬ(G196)/КОРЕНЬ(B196)*$B$1</f>
        <v>#NAME?</v>
      </c>
      <c r="L196" s="1" t="e">
        <f ca="1">J196+КОРЕНЬ(G196)/КОРЕНЬ(B196)*$B$1</f>
        <v>#NAME?</v>
      </c>
      <c r="M196" s="1">
        <v>0</v>
      </c>
      <c r="N196" s="1">
        <v>63457.09</v>
      </c>
      <c r="O196" s="1">
        <v>132980.07500000001</v>
      </c>
      <c r="P196" s="1">
        <v>17712764954.645</v>
      </c>
      <c r="Q196" s="1">
        <f>P196-O196*O196</f>
        <v>29064607.639373779</v>
      </c>
      <c r="R196" s="1" t="e">
        <f ca="1">O196-КОРЕНЬ(Q196)/КОРЕНЬ(B196)*$B$1</f>
        <v>#NAME?</v>
      </c>
      <c r="S196" s="1" t="e">
        <f ca="1">O196+КОРЕНЬ(Q196)/КОРЕНЬ(B196)*$B$1</f>
        <v>#NAME?</v>
      </c>
      <c r="T196" s="1">
        <v>129900</v>
      </c>
      <c r="U196" s="2">
        <v>16874010000</v>
      </c>
      <c r="V196" s="2">
        <f>U196-T196*T196</f>
        <v>0</v>
      </c>
      <c r="W196" s="2" t="e">
        <f ca="1">T196-КОРЕНЬ(V196)/КОРЕНЬ(B196)*$B$1</f>
        <v>#NAME?</v>
      </c>
      <c r="X196" s="2" t="e">
        <f ca="1">T196+КОРЕНЬ(V196)/КОРЕНЬ(B196)*$B$1</f>
        <v>#NAME?</v>
      </c>
      <c r="Y196" s="2">
        <f>T196/(A196*C196)</f>
        <v>0.99923076923076926</v>
      </c>
      <c r="Z196" s="2" t="e">
        <f ca="1">Y196-КОРЕНЬ(V196)/КОРЕНЬ(B196)*$B$1</f>
        <v>#NAME?</v>
      </c>
      <c r="AA196" s="2" t="e">
        <f ca="1">Y196+КОРЕНЬ(V196)/КОРЕНЬ(B196)*$B$1</f>
        <v>#NAME?</v>
      </c>
      <c r="AB196" s="2">
        <v>1300</v>
      </c>
      <c r="AC196" s="2">
        <v>1690000</v>
      </c>
      <c r="AD196" s="2"/>
      <c r="AE196" s="2">
        <v>7797</v>
      </c>
      <c r="AF196" s="2">
        <v>7797</v>
      </c>
      <c r="AG196" s="2">
        <v>2927.4549999999999</v>
      </c>
      <c r="AH196" s="2">
        <v>8580011.1950000003</v>
      </c>
      <c r="AI196" s="2">
        <v>129900</v>
      </c>
      <c r="AJ196" s="2">
        <v>2773.11</v>
      </c>
      <c r="AK196" s="2">
        <v>7700127.9400000004</v>
      </c>
      <c r="AL196" s="2"/>
      <c r="AM196" s="2"/>
      <c r="AN196" s="2">
        <v>1</v>
      </c>
      <c r="AO196" s="2">
        <v>1</v>
      </c>
      <c r="AP196" s="2">
        <v>1</v>
      </c>
      <c r="AQ196" s="2">
        <v>1</v>
      </c>
      <c r="AR196" s="2">
        <v>1</v>
      </c>
      <c r="AS196" s="2">
        <v>1</v>
      </c>
      <c r="AT196" s="2">
        <v>1</v>
      </c>
      <c r="AU196" s="2">
        <v>1</v>
      </c>
      <c r="AV196" s="2">
        <v>1</v>
      </c>
      <c r="AW196" s="2">
        <v>1</v>
      </c>
      <c r="AX196" s="2">
        <v>1</v>
      </c>
      <c r="AY196" s="2">
        <v>1</v>
      </c>
      <c r="AZ196" s="2">
        <v>1.0649999999999999</v>
      </c>
      <c r="BA196" s="2">
        <v>1.1950000000000001</v>
      </c>
      <c r="BB196" s="2">
        <v>71.685000000000002</v>
      </c>
      <c r="BC196" s="2">
        <v>6378.7049999999999</v>
      </c>
      <c r="BD196" s="2"/>
      <c r="BE196" s="2"/>
      <c r="BF196" s="2"/>
      <c r="BG196" s="2"/>
      <c r="BH196" s="2">
        <v>1.095</v>
      </c>
      <c r="BI196" s="2">
        <v>1.2949999999999999</v>
      </c>
      <c r="BJ196" s="2">
        <v>1.2649999999999999</v>
      </c>
      <c r="BK196" s="2">
        <v>1.925</v>
      </c>
      <c r="BL196" s="2">
        <v>1.48</v>
      </c>
      <c r="BM196" s="1">
        <v>2.96</v>
      </c>
      <c r="BN196" s="1">
        <v>1.82</v>
      </c>
      <c r="BO196" s="1">
        <v>4.82</v>
      </c>
      <c r="BP196" s="1">
        <v>3.44</v>
      </c>
      <c r="BQ196" s="1">
        <v>21.77</v>
      </c>
      <c r="BR196" s="1">
        <v>10.555</v>
      </c>
      <c r="BS196" s="1">
        <v>208.655</v>
      </c>
      <c r="BT196" s="1">
        <v>35.880000000000003</v>
      </c>
      <c r="BU196" s="1">
        <v>2368.9899999999998</v>
      </c>
      <c r="BV196" s="1">
        <v>7117.3950000000004</v>
      </c>
      <c r="BW196" s="1">
        <v>63051616.454999998</v>
      </c>
      <c r="BX196" s="1">
        <f>BO196-BN196*BN196</f>
        <v>1.5076000000000001</v>
      </c>
      <c r="BY196" s="1" t="e">
        <f ca="1">BN196-КОРЕНЬ(BP196)/КОРЕНЬ(B196)*$B$1</f>
        <v>#NAME?</v>
      </c>
      <c r="BZ196" s="1" t="e">
        <f ca="1">BN196+КОРЕНЬ(BP196)/КОРЕНЬ(B196)*$B$1</f>
        <v>#NAME?</v>
      </c>
      <c r="CC196" s="1">
        <v>1</v>
      </c>
      <c r="CD196" s="1">
        <v>1</v>
      </c>
      <c r="CE196" s="1">
        <v>1</v>
      </c>
      <c r="CF196" s="1">
        <v>1</v>
      </c>
      <c r="CG196" s="1">
        <v>1</v>
      </c>
      <c r="CH196" s="1">
        <v>1</v>
      </c>
      <c r="CI196" s="1">
        <v>1</v>
      </c>
      <c r="CJ196" s="1">
        <v>1</v>
      </c>
      <c r="CL196" s="1">
        <v>-26243.828674400022</v>
      </c>
      <c r="CM196" s="1">
        <v>-12851.504816959987</v>
      </c>
      <c r="CN196" s="1">
        <v>-7627.1924568000031</v>
      </c>
      <c r="CO196" s="1">
        <v>-4215.0914216000001</v>
      </c>
      <c r="CP196" s="1">
        <v>-1124.30186544</v>
      </c>
      <c r="CQ196" s="1">
        <v>-97.005519519999979</v>
      </c>
      <c r="CR196" s="1">
        <v>-12.490425280000002</v>
      </c>
      <c r="CS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G196" s="1">
        <v>1</v>
      </c>
      <c r="DH196" s="1">
        <v>1</v>
      </c>
      <c r="DI196" s="1">
        <v>1.0049999999999999</v>
      </c>
      <c r="DJ196" s="1">
        <v>1.0149999999999999</v>
      </c>
      <c r="DK196" s="1">
        <v>1.4950000000000001</v>
      </c>
      <c r="DL196" s="1">
        <v>3.085</v>
      </c>
      <c r="DM196" s="1">
        <v>3.0649999999999999</v>
      </c>
      <c r="DN196" s="1">
        <v>17.094999999999999</v>
      </c>
      <c r="DO196" s="1">
        <v>13.824999999999999</v>
      </c>
      <c r="DP196" s="1">
        <v>413.57499999999999</v>
      </c>
      <c r="DQ196" s="1">
        <v>82.72</v>
      </c>
      <c r="DR196" s="1">
        <v>10197.69</v>
      </c>
      <c r="DS196" s="1">
        <v>580.55974842767296</v>
      </c>
      <c r="DT196" s="1">
        <v>464356.76100628934</v>
      </c>
      <c r="DU196" s="1">
        <v>659.23809523809518</v>
      </c>
      <c r="DV196" s="1">
        <v>548535.74603174604</v>
      </c>
      <c r="EA196" s="1">
        <v>1.425</v>
      </c>
      <c r="EB196" s="1">
        <v>2.7349999999999999</v>
      </c>
      <c r="EC196" s="1">
        <v>19.234999999999999</v>
      </c>
      <c r="ED196" s="1">
        <v>739.58500000000004</v>
      </c>
      <c r="EE196" s="1">
        <v>89.66</v>
      </c>
      <c r="EF196" s="1">
        <v>17482.32</v>
      </c>
      <c r="EG196" s="1">
        <v>251.72499999999999</v>
      </c>
      <c r="EH196" s="1">
        <v>141127.20499999999</v>
      </c>
      <c r="EI196" s="1">
        <v>1333.8</v>
      </c>
      <c r="EJ196" s="1">
        <v>4004561.57</v>
      </c>
      <c r="EK196" s="1">
        <v>8223.7800000000007</v>
      </c>
      <c r="EL196" s="1">
        <v>101204001.54000001</v>
      </c>
      <c r="EM196" s="1">
        <v>58009.666666666664</v>
      </c>
      <c r="EN196" s="1">
        <v>4638618228.0314465</v>
      </c>
      <c r="EO196" s="1">
        <v>65878</v>
      </c>
      <c r="EP196" s="1">
        <v>5479453816.7301588</v>
      </c>
      <c r="EQ196" s="1">
        <f>BO196-BN196*BN196</f>
        <v>1.5076000000000001</v>
      </c>
      <c r="ER196" s="1" t="e">
        <f ca="1">BN196-КОРЕНЬ(BP196)/КОРЕНЬ(B196)*$B$1</f>
        <v>#NAME?</v>
      </c>
      <c r="ES196" s="1" t="e">
        <f ca="1">BN196+КОРЕНЬ(BP196)/КОРЕНЬ(B196)*$B$1</f>
        <v>#NAME?</v>
      </c>
      <c r="EV196" s="1">
        <v>1</v>
      </c>
      <c r="EW196" s="1">
        <v>1</v>
      </c>
      <c r="EX196" s="1">
        <v>1</v>
      </c>
      <c r="EY196" s="1">
        <v>1</v>
      </c>
      <c r="EZ196" s="1">
        <v>1</v>
      </c>
      <c r="FA196" s="1">
        <v>1</v>
      </c>
      <c r="FB196" s="1">
        <v>0.79500000000000004</v>
      </c>
      <c r="FC196" s="1">
        <v>0.315</v>
      </c>
      <c r="FE196" s="1">
        <v>-8.282484489943128</v>
      </c>
      <c r="FF196" s="1">
        <v>55.878955953176821</v>
      </c>
      <c r="FG196" s="1">
        <v>89.406394786057092</v>
      </c>
      <c r="FH196" s="1">
        <v>98.821322990685474</v>
      </c>
      <c r="FI196" s="1">
        <v>105.14089497898196</v>
      </c>
      <c r="FJ196" s="1">
        <v>106.61676713168508</v>
      </c>
      <c r="FK196" s="1">
        <v>106.74826435113971</v>
      </c>
      <c r="FL196" s="1">
        <v>106.75752528361592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Z196" s="1">
        <v>1</v>
      </c>
      <c r="GA196" s="1">
        <v>1</v>
      </c>
      <c r="GB196" s="1">
        <v>1</v>
      </c>
      <c r="GC196" s="1">
        <v>1</v>
      </c>
      <c r="GD196" s="1">
        <v>1.135</v>
      </c>
      <c r="GE196" s="1">
        <v>1.405</v>
      </c>
      <c r="GF196" s="1">
        <v>1.7949999999999999</v>
      </c>
      <c r="GG196" s="1">
        <v>3.835</v>
      </c>
      <c r="GH196" s="1">
        <v>6.625</v>
      </c>
      <c r="GI196" s="1">
        <v>54.825000000000003</v>
      </c>
      <c r="GJ196" s="1">
        <v>14.875</v>
      </c>
      <c r="GK196" s="1">
        <v>272.66500000000002</v>
      </c>
      <c r="GL196" s="1">
        <v>23.26</v>
      </c>
      <c r="GM196" s="1">
        <v>666.6</v>
      </c>
      <c r="GN196" s="1">
        <v>23.26</v>
      </c>
      <c r="GO196" s="1">
        <v>666.6</v>
      </c>
      <c r="GT196" s="1">
        <v>1.4350000000000001</v>
      </c>
      <c r="GU196" s="1">
        <v>2.7149999999999999</v>
      </c>
      <c r="GV196" s="1">
        <v>5.12</v>
      </c>
      <c r="GW196" s="1">
        <v>47.17</v>
      </c>
      <c r="GX196" s="1">
        <v>45.375</v>
      </c>
      <c r="GY196" s="1">
        <v>3824.8449999999998</v>
      </c>
      <c r="GZ196" s="1">
        <v>120.465</v>
      </c>
      <c r="HA196" s="1">
        <v>20669.764999999999</v>
      </c>
      <c r="HB196" s="1">
        <v>608.28499999999997</v>
      </c>
      <c r="HC196" s="1">
        <v>480423.78499999997</v>
      </c>
      <c r="HD196" s="1">
        <v>1436.95</v>
      </c>
      <c r="HE196" s="1">
        <v>2578174.96</v>
      </c>
      <c r="HF196" s="1">
        <v>2274.58</v>
      </c>
      <c r="HG196" s="1">
        <v>6436152.9800000004</v>
      </c>
      <c r="HH196" s="1">
        <v>2274.58</v>
      </c>
      <c r="HI196" s="1">
        <v>6436152.9800000004</v>
      </c>
      <c r="HJ196" s="1">
        <f>BO196-BN196*BN196</f>
        <v>1.5076000000000001</v>
      </c>
      <c r="HK196" s="1" t="e">
        <f ca="1">BN196-КОРЕНЬ(BP196)/КОРЕНЬ(B196)*$B$1</f>
        <v>#NAME?</v>
      </c>
      <c r="HL196" s="1" t="e">
        <f ca="1">BN196+КОРЕНЬ(BP196)/КОРЕНЬ(B196)*$B$1</f>
        <v>#NAME?</v>
      </c>
      <c r="HO196" s="1">
        <v>1</v>
      </c>
      <c r="HP196" s="1">
        <v>1</v>
      </c>
      <c r="HQ196" s="1">
        <v>1</v>
      </c>
      <c r="HR196" s="1">
        <v>1</v>
      </c>
      <c r="HS196" s="1">
        <v>1</v>
      </c>
      <c r="HT196" s="1">
        <v>1</v>
      </c>
      <c r="HU196" s="1">
        <v>1</v>
      </c>
      <c r="HV196" s="1">
        <v>1</v>
      </c>
      <c r="HX196" s="1">
        <v>-40.035401875715962</v>
      </c>
      <c r="HY196" s="1">
        <v>-22.226395287492359</v>
      </c>
      <c r="HZ196" s="1">
        <v>-8.3734188745129376</v>
      </c>
      <c r="IA196" s="1">
        <v>-4.1839894150014816</v>
      </c>
      <c r="IB196" s="1">
        <v>-0.78291805669307324</v>
      </c>
      <c r="IC196" s="1">
        <v>-4.9533116784513664E-2</v>
      </c>
      <c r="ID196" s="1">
        <v>0</v>
      </c>
      <c r="IE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S196" s="1">
        <v>1</v>
      </c>
      <c r="IT196" s="1">
        <v>1</v>
      </c>
      <c r="IU196" s="1">
        <v>1.175</v>
      </c>
      <c r="IV196" s="1">
        <v>1.5349999999999999</v>
      </c>
      <c r="IW196" s="1">
        <v>3.52</v>
      </c>
      <c r="IX196" s="1">
        <v>15.72</v>
      </c>
      <c r="IY196" s="1">
        <v>5.33</v>
      </c>
      <c r="IZ196" s="1">
        <v>35.61</v>
      </c>
      <c r="JA196" s="1">
        <v>11.285</v>
      </c>
      <c r="JB196" s="1">
        <v>155.375</v>
      </c>
      <c r="JC196" s="1">
        <v>23.26</v>
      </c>
      <c r="JD196" s="1">
        <v>666.6</v>
      </c>
      <c r="JE196" s="1">
        <v>23.26</v>
      </c>
      <c r="JF196" s="1">
        <v>666.6</v>
      </c>
      <c r="JG196" s="1">
        <v>23.26</v>
      </c>
      <c r="JH196" s="1">
        <v>666.6</v>
      </c>
      <c r="JM196" s="1">
        <v>7.5350000000000001</v>
      </c>
      <c r="JN196" s="1">
        <v>95.215000000000003</v>
      </c>
      <c r="JO196" s="1">
        <v>52.24</v>
      </c>
      <c r="JP196" s="1">
        <v>4869.54</v>
      </c>
      <c r="JQ196" s="1">
        <v>297.52</v>
      </c>
      <c r="JR196" s="1">
        <v>123279.6</v>
      </c>
      <c r="JS196" s="1">
        <v>479.26</v>
      </c>
      <c r="JT196" s="1">
        <v>300648.88</v>
      </c>
      <c r="JU196" s="1">
        <v>1077.72</v>
      </c>
      <c r="JV196" s="1">
        <v>1439827.04</v>
      </c>
      <c r="JW196" s="1">
        <v>2274.58</v>
      </c>
      <c r="JX196" s="1">
        <v>6436152.9800000004</v>
      </c>
      <c r="JY196" s="1">
        <v>2274.58</v>
      </c>
      <c r="JZ196" s="1">
        <v>6436152.9800000004</v>
      </c>
      <c r="KA196" s="1">
        <v>2274.58</v>
      </c>
      <c r="KB196" s="1">
        <v>6436152.9800000004</v>
      </c>
      <c r="KC196" s="1">
        <f>BO196-BN196*BN196</f>
        <v>1.5076000000000001</v>
      </c>
      <c r="KD196" s="1" t="e">
        <f ca="1">BN196-КОРЕНЬ(BP196)/КОРЕНЬ(B196)*$B$1</f>
        <v>#NAME?</v>
      </c>
      <c r="KE196" s="1" t="e">
        <f ca="1">BN196+КОРЕНЬ(BP196)/КОРЕНЬ(B196)*$B$1</f>
        <v>#NAME?</v>
      </c>
      <c r="KH196" s="1">
        <v>1</v>
      </c>
      <c r="KI196" s="1">
        <v>1</v>
      </c>
      <c r="KJ196" s="1">
        <v>1</v>
      </c>
      <c r="KK196" s="1">
        <v>1</v>
      </c>
      <c r="KL196" s="1">
        <v>1</v>
      </c>
      <c r="KM196" s="1">
        <v>1</v>
      </c>
      <c r="KN196" s="1">
        <v>1</v>
      </c>
      <c r="KO196" s="1">
        <v>1</v>
      </c>
      <c r="KQ196" s="1">
        <v>13.657725043149226</v>
      </c>
      <c r="KR196" s="1">
        <v>16.681048621830364</v>
      </c>
      <c r="KS196" s="1">
        <v>18.961598581201812</v>
      </c>
      <c r="KT196" s="1">
        <v>19.51267470551775</v>
      </c>
      <c r="KU196" s="1">
        <v>19.905834162499705</v>
      </c>
      <c r="KV196" s="1">
        <v>20</v>
      </c>
      <c r="KW196" s="1">
        <v>20</v>
      </c>
      <c r="KX196" s="1">
        <v>20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L196" s="1">
        <v>1.56</v>
      </c>
      <c r="LM196" s="1">
        <v>3.08</v>
      </c>
      <c r="LN196" s="1">
        <v>6.48</v>
      </c>
      <c r="LO196" s="1">
        <v>53.93</v>
      </c>
      <c r="LP196" s="1">
        <v>24.93</v>
      </c>
      <c r="LQ196" s="1">
        <v>810.01</v>
      </c>
      <c r="LR196" s="1">
        <v>27.4</v>
      </c>
      <c r="LS196" s="1">
        <v>953</v>
      </c>
      <c r="LT196" s="1">
        <v>31.3</v>
      </c>
      <c r="LU196" s="1">
        <v>1227.3399999999999</v>
      </c>
      <c r="LV196" s="1">
        <v>31.3</v>
      </c>
      <c r="LW196" s="1">
        <v>1227.3399999999999</v>
      </c>
      <c r="LX196" s="1">
        <v>31.3</v>
      </c>
      <c r="LY196" s="1">
        <v>1227.3399999999999</v>
      </c>
      <c r="LZ196" s="1">
        <v>31.3</v>
      </c>
      <c r="MA196" s="1">
        <v>1227.3399999999999</v>
      </c>
      <c r="MF196" s="1">
        <v>98.47</v>
      </c>
      <c r="MG196" s="1">
        <v>17115.25</v>
      </c>
      <c r="MH196" s="1">
        <v>594.76</v>
      </c>
      <c r="MI196" s="1">
        <v>474328.55</v>
      </c>
      <c r="MJ196" s="1">
        <v>2444.44</v>
      </c>
      <c r="MK196" s="1">
        <v>7858832.8899999997</v>
      </c>
      <c r="ML196" s="1">
        <v>2692.13</v>
      </c>
      <c r="MM196" s="1">
        <v>9268028.1400000006</v>
      </c>
      <c r="MN196" s="1">
        <v>3081.86</v>
      </c>
      <c r="MO196" s="1">
        <v>11977859.960000001</v>
      </c>
      <c r="MP196" s="1">
        <v>3081.86</v>
      </c>
      <c r="MQ196" s="1">
        <v>11977859.960000001</v>
      </c>
      <c r="MR196" s="1">
        <v>3081.86</v>
      </c>
      <c r="MS196" s="1">
        <v>11977859.960000001</v>
      </c>
      <c r="MT196" s="1">
        <v>3081.86</v>
      </c>
      <c r="MU196" s="1">
        <v>11977859.960000001</v>
      </c>
      <c r="MV196" s="1">
        <f>BO196-BN196*BN196</f>
        <v>1.5076000000000001</v>
      </c>
      <c r="MW196" s="1" t="e">
        <f ca="1">BN196-КОРЕНЬ(BP196)/КОРЕНЬ(B196)*$B$1</f>
        <v>#NAME?</v>
      </c>
      <c r="MX196" s="1" t="e">
        <f ca="1">BN196+КОРЕНЬ(BP196)/КОРЕНЬ(B196)*$B$1</f>
        <v>#NAME?</v>
      </c>
      <c r="NA196" s="1">
        <v>1</v>
      </c>
      <c r="NB196" s="1">
        <v>1</v>
      </c>
      <c r="NC196" s="1">
        <v>1</v>
      </c>
      <c r="ND196" s="1">
        <v>1</v>
      </c>
      <c r="NE196" s="1">
        <v>1</v>
      </c>
      <c r="NF196" s="1">
        <v>1</v>
      </c>
      <c r="NG196" s="1">
        <v>1</v>
      </c>
      <c r="NH196" s="1">
        <v>1</v>
      </c>
      <c r="NJ196" s="1">
        <v>0.54601763352516219</v>
      </c>
      <c r="NK196" s="1">
        <v>0.82328626722098464</v>
      </c>
      <c r="NL196" s="1">
        <v>0.98540490338749109</v>
      </c>
      <c r="NM196" s="1">
        <v>0.99362591319860571</v>
      </c>
      <c r="NN196" s="1">
        <v>1</v>
      </c>
      <c r="NO196" s="1">
        <v>1</v>
      </c>
      <c r="NP196" s="1">
        <v>1</v>
      </c>
      <c r="NQ196" s="1">
        <v>1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</row>
    <row r="197" spans="1:390" s="1" customFormat="1" x14ac:dyDescent="0.25">
      <c r="A197" s="1">
        <v>1350</v>
      </c>
      <c r="B197" s="1">
        <v>200</v>
      </c>
      <c r="C197" s="1">
        <v>100</v>
      </c>
      <c r="D197" s="1" t="s">
        <v>343</v>
      </c>
      <c r="E197" s="1">
        <v>50.135646890000018</v>
      </c>
      <c r="F197" s="1">
        <v>2515.7834178065264</v>
      </c>
      <c r="G197" s="1">
        <f>F197-E197*E197</f>
        <v>2.2003287277580057</v>
      </c>
      <c r="H197" s="1" t="e">
        <f ca="1">E197-КОРЕНЬ(G197)/КОРЕНЬ(B197)*$B$1</f>
        <v>#NAME?</v>
      </c>
      <c r="I197" s="1" t="e">
        <f ca="1">E197+КОРЕНЬ(G197)/КОРЕНЬ(B197)*$B$1</f>
        <v>#NAME?</v>
      </c>
      <c r="J197" s="1">
        <f>E197/(A197*C197)</f>
        <v>3.7137516214814828E-4</v>
      </c>
      <c r="K197" s="1" t="e">
        <f ca="1">J197-КОРЕНЬ(G197)/КОРЕНЬ(B197)*$B$1</f>
        <v>#NAME?</v>
      </c>
      <c r="L197" s="1" t="e">
        <f ca="1">J197+КОРЕНЬ(G197)/КОРЕНЬ(B197)*$B$1</f>
        <v>#NAME?</v>
      </c>
      <c r="M197" s="1">
        <v>0</v>
      </c>
      <c r="N197" s="1">
        <v>66305.145000000004</v>
      </c>
      <c r="O197" s="1">
        <v>139770.02499999999</v>
      </c>
      <c r="P197" s="1">
        <v>19563592893.025002</v>
      </c>
      <c r="Q197" s="1">
        <f>P197-O197*O197</f>
        <v>27933004.52437973</v>
      </c>
      <c r="R197" s="1" t="e">
        <f ca="1">O197-КОРЕНЬ(Q197)/КОРЕНЬ(B197)*$B$1</f>
        <v>#NAME?</v>
      </c>
      <c r="S197" s="1" t="e">
        <f ca="1">O197+КОРЕНЬ(Q197)/КОРЕНЬ(B197)*$B$1</f>
        <v>#NAME?</v>
      </c>
      <c r="T197" s="1">
        <v>134900</v>
      </c>
      <c r="U197" s="2">
        <v>18198010000</v>
      </c>
      <c r="V197" s="2">
        <f>U197-T197*T197</f>
        <v>0</v>
      </c>
      <c r="W197" s="2" t="e">
        <f ca="1">T197-КОРЕНЬ(V197)/КОРЕНЬ(B197)*$B$1</f>
        <v>#NAME?</v>
      </c>
      <c r="X197" s="2" t="e">
        <f ca="1">T197+КОРЕНЬ(V197)/КОРЕНЬ(B197)*$B$1</f>
        <v>#NAME?</v>
      </c>
      <c r="Y197" s="2">
        <f>T197/(A197*C197)</f>
        <v>0.99925925925925929</v>
      </c>
      <c r="Z197" s="2" t="e">
        <f ca="1">Y197-КОРЕНЬ(V197)/КОРЕНЬ(B197)*$B$1</f>
        <v>#NAME?</v>
      </c>
      <c r="AA197" s="2" t="e">
        <f ca="1">Y197+КОРЕНЬ(V197)/КОРЕНЬ(B197)*$B$1</f>
        <v>#NAME?</v>
      </c>
      <c r="AB197" s="2">
        <v>1350</v>
      </c>
      <c r="AC197" s="2">
        <v>1822500</v>
      </c>
      <c r="AD197" s="2"/>
      <c r="AE197" s="2">
        <v>7797</v>
      </c>
      <c r="AF197" s="2">
        <v>7797</v>
      </c>
      <c r="AG197" s="2">
        <v>3000.94</v>
      </c>
      <c r="AH197" s="2">
        <v>9016035.8900000006</v>
      </c>
      <c r="AI197" s="2">
        <v>134900</v>
      </c>
      <c r="AJ197" s="2">
        <v>2848.42</v>
      </c>
      <c r="AK197" s="2">
        <v>8123803.21</v>
      </c>
      <c r="AL197" s="2"/>
      <c r="AM197" s="2"/>
      <c r="AN197" s="2">
        <v>1</v>
      </c>
      <c r="AO197" s="2">
        <v>1</v>
      </c>
      <c r="AP197" s="2">
        <v>1</v>
      </c>
      <c r="AQ197" s="2">
        <v>1</v>
      </c>
      <c r="AR197" s="2">
        <v>1</v>
      </c>
      <c r="AS197" s="2">
        <v>1</v>
      </c>
      <c r="AT197" s="2">
        <v>1</v>
      </c>
      <c r="AU197" s="2">
        <v>1</v>
      </c>
      <c r="AV197" s="2">
        <v>1</v>
      </c>
      <c r="AW197" s="2">
        <v>1</v>
      </c>
      <c r="AX197" s="2">
        <v>1</v>
      </c>
      <c r="AY197" s="2">
        <v>1</v>
      </c>
      <c r="AZ197" s="2">
        <v>1.075</v>
      </c>
      <c r="BA197" s="2">
        <v>1.2250000000000001</v>
      </c>
      <c r="BB197" s="2">
        <v>74.319999999999993</v>
      </c>
      <c r="BC197" s="2">
        <v>6618.57</v>
      </c>
      <c r="BD197" s="2"/>
      <c r="BE197" s="2"/>
      <c r="BF197" s="2"/>
      <c r="BG197" s="2"/>
      <c r="BH197" s="2">
        <v>1.155</v>
      </c>
      <c r="BI197" s="2">
        <v>1.4950000000000001</v>
      </c>
      <c r="BJ197" s="2">
        <v>1.2949999999999999</v>
      </c>
      <c r="BK197" s="2">
        <v>2.0350000000000001</v>
      </c>
      <c r="BL197" s="2">
        <v>1.65</v>
      </c>
      <c r="BM197" s="1">
        <v>3.68</v>
      </c>
      <c r="BN197" s="1">
        <v>1.96</v>
      </c>
      <c r="BO197" s="1">
        <v>5.41</v>
      </c>
      <c r="BP197" s="1">
        <v>3.55</v>
      </c>
      <c r="BQ197" s="1">
        <v>22.09</v>
      </c>
      <c r="BR197" s="1">
        <v>11.63</v>
      </c>
      <c r="BS197" s="1">
        <v>273.99</v>
      </c>
      <c r="BT197" s="1">
        <v>34.784999999999997</v>
      </c>
      <c r="BU197" s="1">
        <v>2238.5450000000001</v>
      </c>
      <c r="BV197" s="1">
        <v>7383.02</v>
      </c>
      <c r="BW197" s="1">
        <v>65426661.829999998</v>
      </c>
      <c r="BX197" s="1">
        <f>BO197-BN197*BN197</f>
        <v>1.5684000000000005</v>
      </c>
      <c r="BY197" s="1" t="e">
        <f ca="1">BN197-КОРЕНЬ(BP197)/КОРЕНЬ(B197)*$B$1</f>
        <v>#NAME?</v>
      </c>
      <c r="BZ197" s="1" t="e">
        <f ca="1">BN197+КОРЕНЬ(BP197)/КОРЕНЬ(B197)*$B$1</f>
        <v>#NAME?</v>
      </c>
      <c r="CC197" s="1">
        <v>1</v>
      </c>
      <c r="CD197" s="1">
        <v>1</v>
      </c>
      <c r="CE197" s="1">
        <v>1</v>
      </c>
      <c r="CF197" s="1">
        <v>1</v>
      </c>
      <c r="CG197" s="1">
        <v>1</v>
      </c>
      <c r="CH197" s="1">
        <v>1</v>
      </c>
      <c r="CI197" s="1">
        <v>1</v>
      </c>
      <c r="CJ197" s="1">
        <v>1</v>
      </c>
      <c r="CL197" s="1">
        <v>-26261.194600319999</v>
      </c>
      <c r="CM197" s="1">
        <v>-17165.647277280004</v>
      </c>
      <c r="CN197" s="1">
        <v>-7176.4822120000017</v>
      </c>
      <c r="CO197" s="1">
        <v>-3940.1911275200032</v>
      </c>
      <c r="CP197" s="1">
        <v>-1007.1764886400001</v>
      </c>
      <c r="CQ197" s="1">
        <v>-102.88071824000001</v>
      </c>
      <c r="CR197" s="1">
        <v>-11.924107199999995</v>
      </c>
      <c r="CS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G197" s="1">
        <v>1</v>
      </c>
      <c r="DH197" s="1">
        <v>1</v>
      </c>
      <c r="DI197" s="1">
        <v>1.01</v>
      </c>
      <c r="DJ197" s="1">
        <v>1.03</v>
      </c>
      <c r="DK197" s="1">
        <v>1.65</v>
      </c>
      <c r="DL197" s="1">
        <v>5.34</v>
      </c>
      <c r="DM197" s="1">
        <v>3.145</v>
      </c>
      <c r="DN197" s="1">
        <v>17.795000000000002</v>
      </c>
      <c r="DO197" s="1">
        <v>12.55</v>
      </c>
      <c r="DP197" s="1">
        <v>307.39999999999998</v>
      </c>
      <c r="DQ197" s="1">
        <v>84.01</v>
      </c>
      <c r="DR197" s="1">
        <v>10194.700000000001</v>
      </c>
      <c r="DS197" s="1">
        <v>666.40243902439022</v>
      </c>
      <c r="DT197" s="1">
        <v>584085.04878048785</v>
      </c>
      <c r="DU197" s="1">
        <v>712.30555555555554</v>
      </c>
      <c r="DV197" s="1">
        <v>636773.08333333337</v>
      </c>
      <c r="EA197" s="1">
        <v>1.44</v>
      </c>
      <c r="EB197" s="1">
        <v>2.73</v>
      </c>
      <c r="EC197" s="1">
        <v>21.9</v>
      </c>
      <c r="ED197" s="1">
        <v>966.69</v>
      </c>
      <c r="EE197" s="1">
        <v>108.34</v>
      </c>
      <c r="EF197" s="1">
        <v>39994.78</v>
      </c>
      <c r="EG197" s="1">
        <v>263.26</v>
      </c>
      <c r="EH197" s="1">
        <v>149591.22</v>
      </c>
      <c r="EI197" s="1">
        <v>1206.02</v>
      </c>
      <c r="EJ197" s="1">
        <v>2956801.99</v>
      </c>
      <c r="EK197" s="1">
        <v>8347.98</v>
      </c>
      <c r="EL197" s="1">
        <v>101059709.75</v>
      </c>
      <c r="EM197" s="1">
        <v>66587.756097560981</v>
      </c>
      <c r="EN197" s="1">
        <v>5833833422.7560978</v>
      </c>
      <c r="EO197" s="1">
        <v>71180.708333333328</v>
      </c>
      <c r="EP197" s="1">
        <v>6360851033.375</v>
      </c>
      <c r="EQ197" s="1">
        <f>BO197-BN197*BN197</f>
        <v>1.5684000000000005</v>
      </c>
      <c r="ER197" s="1" t="e">
        <f ca="1">BN197-КОРЕНЬ(BP197)/КОРЕНЬ(B197)*$B$1</f>
        <v>#NAME?</v>
      </c>
      <c r="ES197" s="1" t="e">
        <f ca="1">BN197+КОРЕНЬ(BP197)/КОРЕНЬ(B197)*$B$1</f>
        <v>#NAME?</v>
      </c>
      <c r="EV197" s="1">
        <v>1</v>
      </c>
      <c r="EW197" s="1">
        <v>1</v>
      </c>
      <c r="EX197" s="1">
        <v>1</v>
      </c>
      <c r="EY197" s="1">
        <v>1</v>
      </c>
      <c r="EZ197" s="1">
        <v>1</v>
      </c>
      <c r="FA197" s="1">
        <v>1</v>
      </c>
      <c r="FB197" s="1">
        <v>0.82</v>
      </c>
      <c r="FC197" s="1">
        <v>0.36</v>
      </c>
      <c r="FE197" s="1">
        <v>-9.5485701301552748</v>
      </c>
      <c r="FF197" s="1">
        <v>56.955003237215315</v>
      </c>
      <c r="FG197" s="1">
        <v>88.624539648534295</v>
      </c>
      <c r="FH197" s="1">
        <v>98.672688336474906</v>
      </c>
      <c r="FI197" s="1">
        <v>105.11229088526399</v>
      </c>
      <c r="FJ197" s="1">
        <v>106.62323366969974</v>
      </c>
      <c r="FK197" s="1">
        <v>106.7483076637774</v>
      </c>
      <c r="FL197" s="1">
        <v>106.75752528361592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Z197" s="1">
        <v>1</v>
      </c>
      <c r="GA197" s="1">
        <v>1</v>
      </c>
      <c r="GB197" s="1">
        <v>1</v>
      </c>
      <c r="GC197" s="1">
        <v>1</v>
      </c>
      <c r="GD197" s="1">
        <v>1.1299999999999999</v>
      </c>
      <c r="GE197" s="1">
        <v>1.39</v>
      </c>
      <c r="GF197" s="1">
        <v>1.81</v>
      </c>
      <c r="GG197" s="1">
        <v>3.95</v>
      </c>
      <c r="GH197" s="1">
        <v>6.52</v>
      </c>
      <c r="GI197" s="1">
        <v>54.31</v>
      </c>
      <c r="GJ197" s="1">
        <v>15.175000000000001</v>
      </c>
      <c r="GK197" s="1">
        <v>287.45499999999998</v>
      </c>
      <c r="GL197" s="1">
        <v>23.15</v>
      </c>
      <c r="GM197" s="1">
        <v>663.07</v>
      </c>
      <c r="GN197" s="1">
        <v>23.15</v>
      </c>
      <c r="GO197" s="1">
        <v>663.07</v>
      </c>
      <c r="GT197" s="1">
        <v>1.44</v>
      </c>
      <c r="GU197" s="1">
        <v>2.63</v>
      </c>
      <c r="GV197" s="1">
        <v>5.0949999999999998</v>
      </c>
      <c r="GW197" s="1">
        <v>44.354999999999997</v>
      </c>
      <c r="GX197" s="1">
        <v>44.05</v>
      </c>
      <c r="GY197" s="1">
        <v>3485.18</v>
      </c>
      <c r="GZ197" s="1">
        <v>123.57</v>
      </c>
      <c r="HA197" s="1">
        <v>22457.29</v>
      </c>
      <c r="HB197" s="1">
        <v>599.77</v>
      </c>
      <c r="HC197" s="1">
        <v>476661.85</v>
      </c>
      <c r="HD197" s="1">
        <v>1465.41</v>
      </c>
      <c r="HE197" s="1">
        <v>2719900.57</v>
      </c>
      <c r="HF197" s="1">
        <v>2264.665</v>
      </c>
      <c r="HG197" s="1">
        <v>6404751.415</v>
      </c>
      <c r="HH197" s="1">
        <v>2264.665</v>
      </c>
      <c r="HI197" s="1">
        <v>6404751.415</v>
      </c>
      <c r="HJ197" s="1">
        <f>BO197-BN197*BN197</f>
        <v>1.5684000000000005</v>
      </c>
      <c r="HK197" s="1" t="e">
        <f ca="1">BN197-КОРЕНЬ(BP197)/КОРЕНЬ(B197)*$B$1</f>
        <v>#NAME?</v>
      </c>
      <c r="HL197" s="1" t="e">
        <f ca="1">BN197+КОРЕНЬ(BP197)/КОРЕНЬ(B197)*$B$1</f>
        <v>#NAME?</v>
      </c>
      <c r="HO197" s="1">
        <v>1</v>
      </c>
      <c r="HP197" s="1">
        <v>1</v>
      </c>
      <c r="HQ197" s="1">
        <v>1</v>
      </c>
      <c r="HR197" s="1">
        <v>1</v>
      </c>
      <c r="HS197" s="1">
        <v>1</v>
      </c>
      <c r="HT197" s="1">
        <v>1</v>
      </c>
      <c r="HU197" s="1">
        <v>1</v>
      </c>
      <c r="HV197" s="1">
        <v>1</v>
      </c>
      <c r="HX197" s="1">
        <v>-39.438343999902855</v>
      </c>
      <c r="HY197" s="1">
        <v>-22.141020912258455</v>
      </c>
      <c r="HZ197" s="1">
        <v>-8.2067588535111096</v>
      </c>
      <c r="IA197" s="1">
        <v>-4.1776859455108584</v>
      </c>
      <c r="IB197" s="1">
        <v>-0.7866450095794959</v>
      </c>
      <c r="IC197" s="1">
        <v>-5.3892031061550869E-2</v>
      </c>
      <c r="ID197" s="1">
        <v>0</v>
      </c>
      <c r="IE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S197" s="1">
        <v>1</v>
      </c>
      <c r="IT197" s="1">
        <v>1</v>
      </c>
      <c r="IU197" s="1">
        <v>1.175</v>
      </c>
      <c r="IV197" s="1">
        <v>1.5649999999999999</v>
      </c>
      <c r="IW197" s="1">
        <v>3.51</v>
      </c>
      <c r="IX197" s="1">
        <v>15.36</v>
      </c>
      <c r="IY197" s="1">
        <v>5.13</v>
      </c>
      <c r="IZ197" s="1">
        <v>33.36</v>
      </c>
      <c r="JA197" s="1">
        <v>11.765000000000001</v>
      </c>
      <c r="JB197" s="1">
        <v>172.30500000000001</v>
      </c>
      <c r="JC197" s="1">
        <v>23.15</v>
      </c>
      <c r="JD197" s="1">
        <v>663.07</v>
      </c>
      <c r="JE197" s="1">
        <v>23.15</v>
      </c>
      <c r="JF197" s="1">
        <v>663.07</v>
      </c>
      <c r="JG197" s="1">
        <v>23.15</v>
      </c>
      <c r="JH197" s="1">
        <v>663.07</v>
      </c>
      <c r="JM197" s="1">
        <v>7.28</v>
      </c>
      <c r="JN197" s="1">
        <v>97.67</v>
      </c>
      <c r="JO197" s="1">
        <v>54.06</v>
      </c>
      <c r="JP197" s="1">
        <v>5324.14</v>
      </c>
      <c r="JQ197" s="1">
        <v>297.02499999999998</v>
      </c>
      <c r="JR197" s="1">
        <v>119109.155</v>
      </c>
      <c r="JS197" s="1">
        <v>461.85</v>
      </c>
      <c r="JT197" s="1">
        <v>282885.13</v>
      </c>
      <c r="JU197" s="1">
        <v>1124.9549999999999</v>
      </c>
      <c r="JV197" s="1">
        <v>1602768.165</v>
      </c>
      <c r="JW197" s="1">
        <v>2264.665</v>
      </c>
      <c r="JX197" s="1">
        <v>6404751.415</v>
      </c>
      <c r="JY197" s="1">
        <v>2264.665</v>
      </c>
      <c r="JZ197" s="1">
        <v>6404751.415</v>
      </c>
      <c r="KA197" s="1">
        <v>2264.665</v>
      </c>
      <c r="KB197" s="1">
        <v>6404751.415</v>
      </c>
      <c r="KC197" s="1">
        <f>BO197-BN197*BN197</f>
        <v>1.5684000000000005</v>
      </c>
      <c r="KD197" s="1" t="e">
        <f ca="1">BN197-КОРЕНЬ(BP197)/КОРЕНЬ(B197)*$B$1</f>
        <v>#NAME?</v>
      </c>
      <c r="KE197" s="1" t="e">
        <f ca="1">BN197+КОРЕНЬ(BP197)/КОРЕНЬ(B197)*$B$1</f>
        <v>#NAME?</v>
      </c>
      <c r="KH197" s="1">
        <v>1</v>
      </c>
      <c r="KI197" s="1">
        <v>1</v>
      </c>
      <c r="KJ197" s="1">
        <v>1</v>
      </c>
      <c r="KK197" s="1">
        <v>1</v>
      </c>
      <c r="KL197" s="1">
        <v>1</v>
      </c>
      <c r="KM197" s="1">
        <v>1</v>
      </c>
      <c r="KN197" s="1">
        <v>1</v>
      </c>
      <c r="KO197" s="1">
        <v>1</v>
      </c>
      <c r="KQ197" s="1">
        <v>13.595789178779187</v>
      </c>
      <c r="KR197" s="1">
        <v>16.66889130668298</v>
      </c>
      <c r="KS197" s="1">
        <v>19.02162721751672</v>
      </c>
      <c r="KT197" s="1">
        <v>19.534639720197603</v>
      </c>
      <c r="KU197" s="1">
        <v>19.908274259761438</v>
      </c>
      <c r="KV197" s="1">
        <v>20</v>
      </c>
      <c r="KW197" s="1">
        <v>20</v>
      </c>
      <c r="KX197" s="1">
        <v>20</v>
      </c>
      <c r="KZ197" s="1">
        <v>0</v>
      </c>
      <c r="LA197" s="1">
        <v>0</v>
      </c>
      <c r="LB197" s="1">
        <v>0</v>
      </c>
      <c r="LC197" s="1">
        <v>0</v>
      </c>
      <c r="LD197" s="1">
        <v>0</v>
      </c>
      <c r="LE197" s="1">
        <v>0</v>
      </c>
      <c r="LF197" s="1">
        <v>0</v>
      </c>
      <c r="LG197" s="1">
        <v>0</v>
      </c>
      <c r="LL197" s="1">
        <v>1.605</v>
      </c>
      <c r="LM197" s="1">
        <v>3.1749999999999998</v>
      </c>
      <c r="LN197" s="1">
        <v>6.9749999999999996</v>
      </c>
      <c r="LO197" s="1">
        <v>63.594999999999999</v>
      </c>
      <c r="LP197" s="1">
        <v>26.21</v>
      </c>
      <c r="LQ197" s="1">
        <v>889.2</v>
      </c>
      <c r="LR197" s="1">
        <v>28.8</v>
      </c>
      <c r="LS197" s="1">
        <v>1035.1199999999999</v>
      </c>
      <c r="LT197" s="1">
        <v>31.18</v>
      </c>
      <c r="LU197" s="1">
        <v>1191.22</v>
      </c>
      <c r="LV197" s="1">
        <v>31.18</v>
      </c>
      <c r="LW197" s="1">
        <v>1191.22</v>
      </c>
      <c r="LX197" s="1">
        <v>31.18</v>
      </c>
      <c r="LY197" s="1">
        <v>1191.22</v>
      </c>
      <c r="LZ197" s="1">
        <v>31.18</v>
      </c>
      <c r="MA197" s="1">
        <v>1191.22</v>
      </c>
      <c r="MF197" s="1">
        <v>100.59</v>
      </c>
      <c r="MG197" s="1">
        <v>15987.16</v>
      </c>
      <c r="MH197" s="1">
        <v>648.55499999999995</v>
      </c>
      <c r="MI197" s="1">
        <v>571091.125</v>
      </c>
      <c r="MJ197" s="1">
        <v>2573.0250000000001</v>
      </c>
      <c r="MK197" s="1">
        <v>8644850.1349999998</v>
      </c>
      <c r="ML197" s="1">
        <v>2833.335</v>
      </c>
      <c r="MM197" s="1">
        <v>10087084.705</v>
      </c>
      <c r="MN197" s="1">
        <v>3071.5549999999998</v>
      </c>
      <c r="MO197" s="1">
        <v>11623032.785</v>
      </c>
      <c r="MP197" s="1">
        <v>3071.5549999999998</v>
      </c>
      <c r="MQ197" s="1">
        <v>11623032.785</v>
      </c>
      <c r="MR197" s="1">
        <v>3071.5549999999998</v>
      </c>
      <c r="MS197" s="1">
        <v>11623032.785</v>
      </c>
      <c r="MT197" s="1">
        <v>3071.5549999999998</v>
      </c>
      <c r="MU197" s="1">
        <v>11623032.785</v>
      </c>
      <c r="MV197" s="1">
        <f>BO197-BN197*BN197</f>
        <v>1.5684000000000005</v>
      </c>
      <c r="MW197" s="1" t="e">
        <f ca="1">BN197-КОРЕНЬ(BP197)/КОРЕНЬ(B197)*$B$1</f>
        <v>#NAME?</v>
      </c>
      <c r="MX197" s="1" t="e">
        <f ca="1">BN197+КОРЕНЬ(BP197)/КОРЕНЬ(B197)*$B$1</f>
        <v>#NAME?</v>
      </c>
      <c r="NA197" s="1">
        <v>1</v>
      </c>
      <c r="NB197" s="1">
        <v>1</v>
      </c>
      <c r="NC197" s="1">
        <v>1</v>
      </c>
      <c r="ND197" s="1">
        <v>1</v>
      </c>
      <c r="NE197" s="1">
        <v>1</v>
      </c>
      <c r="NF197" s="1">
        <v>1</v>
      </c>
      <c r="NG197" s="1">
        <v>1</v>
      </c>
      <c r="NH197" s="1">
        <v>1</v>
      </c>
      <c r="NJ197" s="1">
        <v>0.55348963283115504</v>
      </c>
      <c r="NK197" s="1">
        <v>0.8252050814981331</v>
      </c>
      <c r="NL197" s="1">
        <v>0.98057870591369944</v>
      </c>
      <c r="NM197" s="1">
        <v>0.99465954889612918</v>
      </c>
      <c r="NN197" s="1">
        <v>1</v>
      </c>
      <c r="NO197" s="1">
        <v>1</v>
      </c>
      <c r="NP197" s="1">
        <v>1</v>
      </c>
      <c r="NQ197" s="1">
        <v>1</v>
      </c>
      <c r="NS197" s="1">
        <v>0</v>
      </c>
      <c r="NT197" s="1">
        <v>0</v>
      </c>
      <c r="NU197" s="1">
        <v>0</v>
      </c>
      <c r="NV197" s="1">
        <v>0</v>
      </c>
      <c r="NW197" s="1">
        <v>0</v>
      </c>
      <c r="NX197" s="1">
        <v>0</v>
      </c>
      <c r="NY197" s="1">
        <v>0</v>
      </c>
      <c r="NZ197" s="1">
        <v>0</v>
      </c>
    </row>
    <row r="198" spans="1:390" s="1" customFormat="1" x14ac:dyDescent="0.25">
      <c r="A198" s="1">
        <v>1400</v>
      </c>
      <c r="B198" s="1">
        <v>200</v>
      </c>
      <c r="C198" s="1">
        <v>100</v>
      </c>
      <c r="D198" s="1" t="s">
        <v>341</v>
      </c>
      <c r="E198" s="1">
        <v>51.880128829999961</v>
      </c>
      <c r="F198" s="1">
        <v>2693.7662513865575</v>
      </c>
      <c r="G198" s="1">
        <f>F198-E198*E198</f>
        <v>2.2184839691644811</v>
      </c>
      <c r="H198" s="1" t="e">
        <f ca="1">E198-КОРЕНЬ(G198)/КОРЕНЬ(B198)*$B$1</f>
        <v>#NAME?</v>
      </c>
      <c r="I198" s="1" t="e">
        <f ca="1">E198+КОРЕНЬ(G198)/КОРЕНЬ(B198)*$B$1</f>
        <v>#NAME?</v>
      </c>
      <c r="J198" s="1">
        <f>E198/(A198*C198)</f>
        <v>3.7057234878571402E-4</v>
      </c>
      <c r="K198" s="1" t="e">
        <f ca="1">J198-КОРЕНЬ(G198)/КОРЕНЬ(B198)*$B$1</f>
        <v>#NAME?</v>
      </c>
      <c r="L198" s="1" t="e">
        <f ca="1">J198+КОРЕНЬ(G198)/КОРЕНЬ(B198)*$B$1</f>
        <v>#NAME?</v>
      </c>
      <c r="M198" s="1">
        <v>0</v>
      </c>
      <c r="N198" s="1">
        <v>69309.184999999998</v>
      </c>
      <c r="O198" s="1">
        <v>146948.64499999999</v>
      </c>
      <c r="P198" s="1">
        <v>21618301819.435001</v>
      </c>
      <c r="Q198" s="1">
        <f>P198-O198*O198</f>
        <v>24397552.09897995</v>
      </c>
      <c r="R198" s="1" t="e">
        <f ca="1">O198-КОРЕНЬ(Q198)/КОРЕНЬ(B198)*$B$1</f>
        <v>#NAME?</v>
      </c>
      <c r="S198" s="1" t="e">
        <f ca="1">O198+КОРЕНЬ(Q198)/КОРЕНЬ(B198)*$B$1</f>
        <v>#NAME?</v>
      </c>
      <c r="T198" s="1">
        <v>139900</v>
      </c>
      <c r="U198" s="2">
        <v>19572010000</v>
      </c>
      <c r="V198" s="2">
        <f>U198-T198*T198</f>
        <v>0</v>
      </c>
      <c r="W198" s="2" t="e">
        <f ca="1">T198-КОРЕНЬ(V198)/КОРЕНЬ(B198)*$B$1</f>
        <v>#NAME?</v>
      </c>
      <c r="X198" s="2" t="e">
        <f ca="1">T198+КОРЕНЬ(V198)/КОРЕНЬ(B198)*$B$1</f>
        <v>#NAME?</v>
      </c>
      <c r="Y198" s="2">
        <f>T198/(A198*C198)</f>
        <v>0.99928571428571433</v>
      </c>
      <c r="Z198" s="2" t="e">
        <f ca="1">Y198-КОРЕНЬ(V198)/КОРЕНЬ(B198)*$B$1</f>
        <v>#NAME?</v>
      </c>
      <c r="AA198" s="2" t="e">
        <f ca="1">Y198+КОРЕНЬ(V198)/КОРЕНЬ(B198)*$B$1</f>
        <v>#NAME?</v>
      </c>
      <c r="AB198" s="2">
        <v>1400</v>
      </c>
      <c r="AC198" s="2">
        <v>1960000</v>
      </c>
      <c r="AD198" s="2"/>
      <c r="AE198" s="2">
        <v>7797</v>
      </c>
      <c r="AF198" s="2">
        <v>7797</v>
      </c>
      <c r="AG198" s="2">
        <v>3056.71</v>
      </c>
      <c r="AH198" s="2">
        <v>9353343.9000000004</v>
      </c>
      <c r="AI198" s="2">
        <v>139900</v>
      </c>
      <c r="AJ198" s="2">
        <v>2902.22</v>
      </c>
      <c r="AK198" s="2">
        <v>8432435.4100000001</v>
      </c>
      <c r="AL198" s="2"/>
      <c r="AM198" s="2"/>
      <c r="AN198" s="2">
        <v>1</v>
      </c>
      <c r="AO198" s="2">
        <v>1</v>
      </c>
      <c r="AP198" s="2">
        <v>1</v>
      </c>
      <c r="AQ198" s="2">
        <v>1</v>
      </c>
      <c r="AR198" s="2">
        <v>1</v>
      </c>
      <c r="AS198" s="2">
        <v>1</v>
      </c>
      <c r="AT198" s="2">
        <v>1</v>
      </c>
      <c r="AU198" s="2">
        <v>1</v>
      </c>
      <c r="AV198" s="2">
        <v>1</v>
      </c>
      <c r="AW198" s="2">
        <v>1</v>
      </c>
      <c r="AX198" s="2">
        <v>1</v>
      </c>
      <c r="AY198" s="2">
        <v>1</v>
      </c>
      <c r="AZ198" s="2">
        <v>1.085</v>
      </c>
      <c r="BA198" s="2">
        <v>1.2549999999999999</v>
      </c>
      <c r="BB198" s="2">
        <v>72.319999999999993</v>
      </c>
      <c r="BC198" s="2">
        <v>6102.11</v>
      </c>
      <c r="BD198" s="2"/>
      <c r="BE198" s="2"/>
      <c r="BF198" s="2"/>
      <c r="BG198" s="2"/>
      <c r="BH198" s="2">
        <v>1.0900000000000001</v>
      </c>
      <c r="BI198" s="2">
        <v>1.28</v>
      </c>
      <c r="BJ198" s="2">
        <v>1.28</v>
      </c>
      <c r="BK198" s="2">
        <v>1.94</v>
      </c>
      <c r="BL198" s="2">
        <v>1.58</v>
      </c>
      <c r="BM198" s="1">
        <v>3.27</v>
      </c>
      <c r="BN198" s="1">
        <v>1.97</v>
      </c>
      <c r="BO198" s="1">
        <v>5.49</v>
      </c>
      <c r="BP198" s="1">
        <v>3.6549999999999998</v>
      </c>
      <c r="BQ198" s="1">
        <v>22.625</v>
      </c>
      <c r="BR198" s="1">
        <v>9.6349999999999998</v>
      </c>
      <c r="BS198" s="1">
        <v>159.125</v>
      </c>
      <c r="BT198" s="1">
        <v>36.375</v>
      </c>
      <c r="BU198" s="1">
        <v>2488.2049999999999</v>
      </c>
      <c r="BV198" s="1">
        <v>7177.35</v>
      </c>
      <c r="BW198" s="1">
        <v>60220565.079999998</v>
      </c>
      <c r="BX198" s="1">
        <f>BO198-BN198*BN198</f>
        <v>1.6091000000000002</v>
      </c>
      <c r="BY198" s="1" t="e">
        <f ca="1">BN198-КОРЕНЬ(BP198)/КОРЕНЬ(B198)*$B$1</f>
        <v>#NAME?</v>
      </c>
      <c r="BZ198" s="1" t="e">
        <f ca="1">BN198+КОРЕНЬ(BP198)/КОРЕНЬ(B198)*$B$1</f>
        <v>#NAME?</v>
      </c>
      <c r="CC198" s="1">
        <v>1</v>
      </c>
      <c r="CD198" s="1">
        <v>1</v>
      </c>
      <c r="CE198" s="1">
        <v>1</v>
      </c>
      <c r="CF198" s="1">
        <v>1</v>
      </c>
      <c r="CG198" s="1">
        <v>1</v>
      </c>
      <c r="CH198" s="1">
        <v>1</v>
      </c>
      <c r="CI198" s="1">
        <v>1</v>
      </c>
      <c r="CJ198" s="1">
        <v>1</v>
      </c>
      <c r="CL198" s="1">
        <v>-33583.769493919986</v>
      </c>
      <c r="CM198" s="1">
        <v>-16823.207017600002</v>
      </c>
      <c r="CN198" s="1">
        <v>-7529.0684094400003</v>
      </c>
      <c r="CO198" s="1">
        <v>-3892.8822555200018</v>
      </c>
      <c r="CP198" s="1">
        <v>-885.79283871999939</v>
      </c>
      <c r="CQ198" s="1">
        <v>-111.21695007999999</v>
      </c>
      <c r="CR198" s="1">
        <v>-11.682192160000007</v>
      </c>
      <c r="CS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G198" s="1">
        <v>1</v>
      </c>
      <c r="DH198" s="1">
        <v>1</v>
      </c>
      <c r="DI198" s="1">
        <v>1.01</v>
      </c>
      <c r="DJ198" s="1">
        <v>1.04</v>
      </c>
      <c r="DK198" s="1">
        <v>1.4850000000000001</v>
      </c>
      <c r="DL198" s="1">
        <v>3.145</v>
      </c>
      <c r="DM198" s="1">
        <v>3.14</v>
      </c>
      <c r="DN198" s="1">
        <v>21.83</v>
      </c>
      <c r="DO198" s="1">
        <v>13.154999999999999</v>
      </c>
      <c r="DP198" s="1">
        <v>377.95499999999998</v>
      </c>
      <c r="DQ198" s="1">
        <v>75.069999999999993</v>
      </c>
      <c r="DR198" s="1">
        <v>8359.27</v>
      </c>
      <c r="DS198" s="1">
        <v>686.83815028901734</v>
      </c>
      <c r="DT198" s="1">
        <v>622656.47976878611</v>
      </c>
      <c r="DU198" s="1">
        <v>800.79710144927537</v>
      </c>
      <c r="DV198" s="1">
        <v>790128.94202898548</v>
      </c>
      <c r="EA198" s="1">
        <v>1.415</v>
      </c>
      <c r="EB198" s="1">
        <v>2.7149999999999999</v>
      </c>
      <c r="EC198" s="1">
        <v>20.49</v>
      </c>
      <c r="ED198" s="1">
        <v>911.84</v>
      </c>
      <c r="EE198" s="1">
        <v>88.375</v>
      </c>
      <c r="EF198" s="1">
        <v>17170.884999999998</v>
      </c>
      <c r="EG198" s="1">
        <v>261.745</v>
      </c>
      <c r="EH198" s="1">
        <v>188721.595</v>
      </c>
      <c r="EI198" s="1">
        <v>1264.085</v>
      </c>
      <c r="EJ198" s="1">
        <v>3641198.375</v>
      </c>
      <c r="EK198" s="1">
        <v>7458.5450000000001</v>
      </c>
      <c r="EL198" s="1">
        <v>82824340.825000003</v>
      </c>
      <c r="EM198" s="1">
        <v>68634.751445086702</v>
      </c>
      <c r="EN198" s="1">
        <v>6220002699.0289021</v>
      </c>
      <c r="EO198" s="1">
        <v>80032.55072463768</v>
      </c>
      <c r="EP198" s="1">
        <v>7893982627.913043</v>
      </c>
      <c r="EQ198" s="1">
        <f>BO198-BN198*BN198</f>
        <v>1.6091000000000002</v>
      </c>
      <c r="ER198" s="1" t="e">
        <f ca="1">BN198-КОРЕНЬ(BP198)/КОРЕНЬ(B198)*$B$1</f>
        <v>#NAME?</v>
      </c>
      <c r="ES198" s="1" t="e">
        <f ca="1">BN198+КОРЕНЬ(BP198)/КОРЕНЬ(B198)*$B$1</f>
        <v>#NAME?</v>
      </c>
      <c r="EV198" s="1">
        <v>1</v>
      </c>
      <c r="EW198" s="1">
        <v>1</v>
      </c>
      <c r="EX198" s="1">
        <v>1</v>
      </c>
      <c r="EY198" s="1">
        <v>1</v>
      </c>
      <c r="EZ198" s="1">
        <v>1</v>
      </c>
      <c r="FA198" s="1">
        <v>1</v>
      </c>
      <c r="FB198" s="1">
        <v>0.86499999999999999</v>
      </c>
      <c r="FC198" s="1">
        <v>0.34499999999999997</v>
      </c>
      <c r="FE198" s="1">
        <v>-8.7358919234928027</v>
      </c>
      <c r="FF198" s="1">
        <v>55.627612832811174</v>
      </c>
      <c r="FG198" s="1">
        <v>89.620723269987778</v>
      </c>
      <c r="FH198" s="1">
        <v>98.589190334172599</v>
      </c>
      <c r="FI198" s="1">
        <v>105.17273399293197</v>
      </c>
      <c r="FJ198" s="1">
        <v>106.61608931587939</v>
      </c>
      <c r="FK198" s="1">
        <v>106.74837827385268</v>
      </c>
      <c r="FL198" s="1">
        <v>106.75752528361592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Z198" s="1">
        <v>1</v>
      </c>
      <c r="GA198" s="1">
        <v>1</v>
      </c>
      <c r="GB198" s="1">
        <v>1</v>
      </c>
      <c r="GC198" s="1">
        <v>1</v>
      </c>
      <c r="GD198" s="1">
        <v>1.085</v>
      </c>
      <c r="GE198" s="1">
        <v>1.2649999999999999</v>
      </c>
      <c r="GF198" s="1">
        <v>1.6950000000000001</v>
      </c>
      <c r="GG198" s="1">
        <v>3.3849999999999998</v>
      </c>
      <c r="GH198" s="1">
        <v>5.8550000000000004</v>
      </c>
      <c r="GI198" s="1">
        <v>43.984999999999999</v>
      </c>
      <c r="GJ198" s="1">
        <v>14.824999999999999</v>
      </c>
      <c r="GK198" s="1">
        <v>277.04500000000002</v>
      </c>
      <c r="GL198" s="1">
        <v>22.574999999999999</v>
      </c>
      <c r="GM198" s="1">
        <v>623.98500000000001</v>
      </c>
      <c r="GN198" s="1">
        <v>22.574999999999999</v>
      </c>
      <c r="GO198" s="1">
        <v>623.98500000000001</v>
      </c>
      <c r="GT198" s="1">
        <v>1.5</v>
      </c>
      <c r="GU198" s="1">
        <v>2.97</v>
      </c>
      <c r="GV198" s="1">
        <v>5.3550000000000004</v>
      </c>
      <c r="GW198" s="1">
        <v>51.075000000000003</v>
      </c>
      <c r="GX198" s="1">
        <v>42.02</v>
      </c>
      <c r="GY198" s="1">
        <v>3108.43</v>
      </c>
      <c r="GZ198" s="1">
        <v>108.995</v>
      </c>
      <c r="HA198" s="1">
        <v>17008.705000000002</v>
      </c>
      <c r="HB198" s="1">
        <v>531.76</v>
      </c>
      <c r="HC198" s="1">
        <v>380484</v>
      </c>
      <c r="HD198" s="1">
        <v>1431.21</v>
      </c>
      <c r="HE198" s="1">
        <v>2620330.5099999998</v>
      </c>
      <c r="HF198" s="1">
        <v>2205.4549999999999</v>
      </c>
      <c r="HG198" s="1">
        <v>6003737.7450000001</v>
      </c>
      <c r="HH198" s="1">
        <v>2205.4549999999999</v>
      </c>
      <c r="HI198" s="1">
        <v>6003737.7450000001</v>
      </c>
      <c r="HJ198" s="1">
        <f>BO198-BN198*BN198</f>
        <v>1.6091000000000002</v>
      </c>
      <c r="HK198" s="1" t="e">
        <f ca="1">BN198-КОРЕНЬ(BP198)/КОРЕНЬ(B198)*$B$1</f>
        <v>#NAME?</v>
      </c>
      <c r="HL198" s="1" t="e">
        <f ca="1">BN198+КОРЕНЬ(BP198)/КОРЕНЬ(B198)*$B$1</f>
        <v>#NAME?</v>
      </c>
      <c r="HO198" s="1">
        <v>1</v>
      </c>
      <c r="HP198" s="1">
        <v>1</v>
      </c>
      <c r="HQ198" s="1">
        <v>1</v>
      </c>
      <c r="HR198" s="1">
        <v>1</v>
      </c>
      <c r="HS198" s="1">
        <v>1</v>
      </c>
      <c r="HT198" s="1">
        <v>1</v>
      </c>
      <c r="HU198" s="1">
        <v>1</v>
      </c>
      <c r="HV198" s="1">
        <v>1</v>
      </c>
      <c r="HX198" s="1">
        <v>-40.98055058795412</v>
      </c>
      <c r="HY198" s="1">
        <v>-21.038452140268884</v>
      </c>
      <c r="HZ198" s="1">
        <v>-8.3275869746940501</v>
      </c>
      <c r="IA198" s="1">
        <v>-4.1902261412511113</v>
      </c>
      <c r="IB198" s="1">
        <v>-0.78835773906270445</v>
      </c>
      <c r="IC198" s="1">
        <v>-5.1910706390170321E-2</v>
      </c>
      <c r="ID198" s="1">
        <v>0</v>
      </c>
      <c r="IE198" s="1">
        <v>0</v>
      </c>
      <c r="IG198" s="1">
        <v>0</v>
      </c>
      <c r="IH198" s="1">
        <v>0</v>
      </c>
      <c r="II198" s="1">
        <v>0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S198" s="1">
        <v>1</v>
      </c>
      <c r="IT198" s="1">
        <v>1</v>
      </c>
      <c r="IU198" s="1">
        <v>1.1499999999999999</v>
      </c>
      <c r="IV198" s="1">
        <v>1.45</v>
      </c>
      <c r="IW198" s="1">
        <v>3.2250000000000001</v>
      </c>
      <c r="IX198" s="1">
        <v>12.885</v>
      </c>
      <c r="IY198" s="1">
        <v>4.71</v>
      </c>
      <c r="IZ198" s="1">
        <v>26.81</v>
      </c>
      <c r="JA198" s="1">
        <v>11.25</v>
      </c>
      <c r="JB198" s="1">
        <v>162.61000000000001</v>
      </c>
      <c r="JC198" s="1">
        <v>22.574999999999999</v>
      </c>
      <c r="JD198" s="1">
        <v>623.98500000000001</v>
      </c>
      <c r="JE198" s="1">
        <v>22.574999999999999</v>
      </c>
      <c r="JF198" s="1">
        <v>623.98500000000001</v>
      </c>
      <c r="JG198" s="1">
        <v>22.574999999999999</v>
      </c>
      <c r="JH198" s="1">
        <v>623.98500000000001</v>
      </c>
      <c r="JM198" s="1">
        <v>6.7149999999999999</v>
      </c>
      <c r="JN198" s="1">
        <v>77.325000000000003</v>
      </c>
      <c r="JO198" s="1">
        <v>50.534999999999997</v>
      </c>
      <c r="JP198" s="1">
        <v>4342.9350000000004</v>
      </c>
      <c r="JQ198" s="1">
        <v>268.62</v>
      </c>
      <c r="JR198" s="1">
        <v>98101.61</v>
      </c>
      <c r="JS198" s="1">
        <v>416.92500000000001</v>
      </c>
      <c r="JT198" s="1">
        <v>222483.155</v>
      </c>
      <c r="JU198" s="1">
        <v>1072.9549999999999</v>
      </c>
      <c r="JV198" s="1">
        <v>1509480.6850000001</v>
      </c>
      <c r="JW198" s="1">
        <v>2205.4549999999999</v>
      </c>
      <c r="JX198" s="1">
        <v>6003737.7450000001</v>
      </c>
      <c r="JY198" s="1">
        <v>2205.4549999999999</v>
      </c>
      <c r="JZ198" s="1">
        <v>6003737.7450000001</v>
      </c>
      <c r="KA198" s="1">
        <v>2205.4549999999999</v>
      </c>
      <c r="KB198" s="1">
        <v>6003737.7450000001</v>
      </c>
      <c r="KC198" s="1">
        <f>BO198-BN198*BN198</f>
        <v>1.6091000000000002</v>
      </c>
      <c r="KD198" s="1" t="e">
        <f ca="1">BN198-КОРЕНЬ(BP198)/КОРЕНЬ(B198)*$B$1</f>
        <v>#NAME?</v>
      </c>
      <c r="KE198" s="1" t="e">
        <f ca="1">BN198+КОРЕНЬ(BP198)/КОРЕНЬ(B198)*$B$1</f>
        <v>#NAME?</v>
      </c>
      <c r="KH198" s="1">
        <v>1</v>
      </c>
      <c r="KI198" s="1">
        <v>1</v>
      </c>
      <c r="KJ198" s="1">
        <v>1</v>
      </c>
      <c r="KK198" s="1">
        <v>1</v>
      </c>
      <c r="KL198" s="1">
        <v>1</v>
      </c>
      <c r="KM198" s="1">
        <v>1</v>
      </c>
      <c r="KN198" s="1">
        <v>1</v>
      </c>
      <c r="KO198" s="1">
        <v>1</v>
      </c>
      <c r="KQ198" s="1">
        <v>13.554217603289318</v>
      </c>
      <c r="KR198" s="1">
        <v>16.733605520761873</v>
      </c>
      <c r="KS198" s="1">
        <v>19.055344093192751</v>
      </c>
      <c r="KT198" s="1">
        <v>19.544855244031655</v>
      </c>
      <c r="KU198" s="1">
        <v>19.907764175163891</v>
      </c>
      <c r="KV198" s="1">
        <v>20</v>
      </c>
      <c r="KW198" s="1">
        <v>20</v>
      </c>
      <c r="KX198" s="1">
        <v>20</v>
      </c>
      <c r="KZ198" s="1">
        <v>0</v>
      </c>
      <c r="LA198" s="1">
        <v>0</v>
      </c>
      <c r="LB198" s="1">
        <v>0</v>
      </c>
      <c r="LC198" s="1">
        <v>0</v>
      </c>
      <c r="LD198" s="1">
        <v>0</v>
      </c>
      <c r="LE198" s="1">
        <v>0</v>
      </c>
      <c r="LF198" s="1">
        <v>0</v>
      </c>
      <c r="LG198" s="1">
        <v>0</v>
      </c>
      <c r="LL198" s="1">
        <v>1.4350000000000001</v>
      </c>
      <c r="LM198" s="1">
        <v>2.4249999999999998</v>
      </c>
      <c r="LN198" s="1">
        <v>6.72</v>
      </c>
      <c r="LO198" s="1">
        <v>58.82</v>
      </c>
      <c r="LP198" s="1">
        <v>24.56</v>
      </c>
      <c r="LQ198" s="1">
        <v>758.76</v>
      </c>
      <c r="LR198" s="1">
        <v>26.704999999999998</v>
      </c>
      <c r="LS198" s="1">
        <v>878.08500000000004</v>
      </c>
      <c r="LT198" s="1">
        <v>29.35</v>
      </c>
      <c r="LU198" s="1">
        <v>1036.3800000000001</v>
      </c>
      <c r="LV198" s="1">
        <v>29.35</v>
      </c>
      <c r="LW198" s="1">
        <v>1036.3800000000001</v>
      </c>
      <c r="LX198" s="1">
        <v>29.35</v>
      </c>
      <c r="LY198" s="1">
        <v>1036.3800000000001</v>
      </c>
      <c r="LZ198" s="1">
        <v>29.35</v>
      </c>
      <c r="MA198" s="1">
        <v>1036.3800000000001</v>
      </c>
      <c r="MF198" s="1">
        <v>87.025000000000006</v>
      </c>
      <c r="MG198" s="1">
        <v>11717.115</v>
      </c>
      <c r="MH198" s="1">
        <v>622.28499999999997</v>
      </c>
      <c r="MI198" s="1">
        <v>522896.70500000002</v>
      </c>
      <c r="MJ198" s="1">
        <v>2403.4749999999999</v>
      </c>
      <c r="MK198" s="1">
        <v>7326006.2050000001</v>
      </c>
      <c r="ML198" s="1">
        <v>2617.875</v>
      </c>
      <c r="MM198" s="1">
        <v>8494805.4049999993</v>
      </c>
      <c r="MN198" s="1">
        <v>2882.5</v>
      </c>
      <c r="MO198" s="1">
        <v>10047877.029999999</v>
      </c>
      <c r="MP198" s="1">
        <v>2882.5</v>
      </c>
      <c r="MQ198" s="1">
        <v>10047877.029999999</v>
      </c>
      <c r="MR198" s="1">
        <v>2882.5</v>
      </c>
      <c r="MS198" s="1">
        <v>10047877.029999999</v>
      </c>
      <c r="MT198" s="1">
        <v>2882.5</v>
      </c>
      <c r="MU198" s="1">
        <v>10047877.029999999</v>
      </c>
      <c r="MV198" s="1">
        <f>BO198-BN198*BN198</f>
        <v>1.6091000000000002</v>
      </c>
      <c r="MW198" s="1" t="e">
        <f ca="1">BN198-КОРЕНЬ(BP198)/КОРЕНЬ(B198)*$B$1</f>
        <v>#NAME?</v>
      </c>
      <c r="MX198" s="1" t="e">
        <f ca="1">BN198+КОРЕНЬ(BP198)/КОРЕНЬ(B198)*$B$1</f>
        <v>#NAME?</v>
      </c>
      <c r="NA198" s="1">
        <v>1</v>
      </c>
      <c r="NB198" s="1">
        <v>1</v>
      </c>
      <c r="NC198" s="1">
        <v>1</v>
      </c>
      <c r="ND198" s="1">
        <v>1</v>
      </c>
      <c r="NE198" s="1">
        <v>1</v>
      </c>
      <c r="NF198" s="1">
        <v>1</v>
      </c>
      <c r="NG198" s="1">
        <v>1</v>
      </c>
      <c r="NH198" s="1">
        <v>1</v>
      </c>
      <c r="NJ198" s="1">
        <v>0.5445493002233881</v>
      </c>
      <c r="NK198" s="1">
        <v>0.83223607294466562</v>
      </c>
      <c r="NL198" s="1">
        <v>0.98569624441356074</v>
      </c>
      <c r="NM198" s="1">
        <v>0.99500409412863688</v>
      </c>
      <c r="NN198" s="1">
        <v>1</v>
      </c>
      <c r="NO198" s="1">
        <v>1</v>
      </c>
      <c r="NP198" s="1">
        <v>1</v>
      </c>
      <c r="NQ198" s="1">
        <v>1</v>
      </c>
      <c r="NS198" s="1">
        <v>0</v>
      </c>
      <c r="NT198" s="1">
        <v>0</v>
      </c>
      <c r="NU198" s="1">
        <v>0</v>
      </c>
      <c r="NV198" s="1">
        <v>0</v>
      </c>
      <c r="NW198" s="1">
        <v>0</v>
      </c>
      <c r="NX198" s="1">
        <v>0</v>
      </c>
      <c r="NY198" s="1">
        <v>0</v>
      </c>
      <c r="NZ198" s="1">
        <v>0</v>
      </c>
    </row>
  </sheetData>
  <pageMargins left="0.7" right="0.7" top="0.75" bottom="0.75" header="0.3" footer="0.3"/>
  <pageSetup paperSize="9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210"/>
  <sheetViews>
    <sheetView topLeftCell="BN180" workbookViewId="0">
      <selection activeCell="AU223" sqref="AU223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4.1406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6.7109375" bestFit="1" customWidth="1"/>
    <col min="24" max="24" width="19.28515625" bestFit="1" customWidth="1"/>
    <col min="25" max="25" width="26.85546875" bestFit="1" customWidth="1"/>
    <col min="26" max="26" width="14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7" bestFit="1" customWidth="1"/>
    <col min="36" max="36" width="9" bestFit="1" customWidth="1"/>
    <col min="37" max="37" width="12" bestFit="1" customWidth="1"/>
    <col min="40" max="40" width="10.28515625" bestFit="1" customWidth="1"/>
    <col min="41" max="41" width="11.42578125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0" width="9.85546875" bestFit="1" customWidth="1"/>
    <col min="61" max="61" width="11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9.2851562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1.28515625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1" width="12.7109375" bestFit="1" customWidth="1"/>
    <col min="162" max="165" width="12" bestFit="1" customWidth="1"/>
    <col min="166" max="166" width="12.85546875" bestFit="1" customWidth="1"/>
    <col min="167" max="167" width="14" bestFit="1" customWidth="1"/>
    <col min="168" max="168" width="12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2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2" width="9.85546875" bestFit="1" customWidth="1"/>
    <col min="203" max="203" width="11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9.2851562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9" width="12" bestFit="1" customWidth="1"/>
    <col min="260" max="260" width="12.42578125" bestFit="1" customWidth="1"/>
    <col min="261" max="261" width="12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2" bestFit="1" customWidth="1"/>
    <col min="327" max="327" width="12.42578125" bestFit="1" customWidth="1"/>
    <col min="328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 x14ac:dyDescent="0.25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353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 x14ac:dyDescent="0.2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  <c r="IS2" s="1" t="s">
        <v>218</v>
      </c>
      <c r="IT2" s="1" t="s">
        <v>219</v>
      </c>
      <c r="IU2" s="1" t="s">
        <v>220</v>
      </c>
      <c r="IV2" s="1" t="s">
        <v>221</v>
      </c>
      <c r="IW2" s="1" t="s">
        <v>222</v>
      </c>
      <c r="IX2" s="1" t="s">
        <v>223</v>
      </c>
      <c r="IY2" s="1" t="s">
        <v>224</v>
      </c>
      <c r="IZ2" s="1" t="s">
        <v>225</v>
      </c>
      <c r="JA2" s="1" t="s">
        <v>226</v>
      </c>
      <c r="JB2" s="1" t="s">
        <v>227</v>
      </c>
      <c r="JC2" s="1" t="s">
        <v>228</v>
      </c>
      <c r="JD2" s="1" t="s">
        <v>229</v>
      </c>
      <c r="JE2" s="1" t="s">
        <v>230</v>
      </c>
      <c r="JF2" s="1" t="s">
        <v>231</v>
      </c>
      <c r="JG2" s="1" t="s">
        <v>232</v>
      </c>
      <c r="JH2" s="1" t="s">
        <v>233</v>
      </c>
      <c r="JM2" s="1" t="s">
        <v>234</v>
      </c>
      <c r="JN2" s="1" t="s">
        <v>235</v>
      </c>
      <c r="JO2" s="1" t="s">
        <v>236</v>
      </c>
      <c r="JP2" s="1" t="s">
        <v>237</v>
      </c>
      <c r="JQ2" s="1" t="s">
        <v>238</v>
      </c>
      <c r="JR2" s="1" t="s">
        <v>239</v>
      </c>
      <c r="JS2" s="1" t="s">
        <v>240</v>
      </c>
      <c r="JT2" s="1" t="s">
        <v>241</v>
      </c>
      <c r="JU2" s="1" t="s">
        <v>242</v>
      </c>
      <c r="JV2" s="1" t="s">
        <v>243</v>
      </c>
      <c r="JW2" s="1" t="s">
        <v>244</v>
      </c>
      <c r="JX2" s="1" t="s">
        <v>245</v>
      </c>
      <c r="JY2" s="1" t="s">
        <v>246</v>
      </c>
      <c r="JZ2" s="1" t="s">
        <v>247</v>
      </c>
      <c r="KA2" s="1" t="s">
        <v>248</v>
      </c>
      <c r="KB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L2" s="1" t="s">
        <v>254</v>
      </c>
      <c r="KM2" s="1" t="s">
        <v>255</v>
      </c>
      <c r="KN2" s="1" t="s">
        <v>256</v>
      </c>
      <c r="KO2" s="1" t="s">
        <v>257</v>
      </c>
      <c r="KQ2" s="1" t="s">
        <v>258</v>
      </c>
      <c r="KR2" s="1" t="s">
        <v>259</v>
      </c>
      <c r="KS2" s="1" t="s">
        <v>260</v>
      </c>
      <c r="KT2" s="1" t="s">
        <v>261</v>
      </c>
      <c r="KU2" s="1" t="s">
        <v>262</v>
      </c>
      <c r="KV2" s="1" t="s">
        <v>263</v>
      </c>
      <c r="KW2" s="1" t="s">
        <v>264</v>
      </c>
      <c r="KX2" s="1" t="s">
        <v>265</v>
      </c>
      <c r="KZ2" s="1" t="s">
        <v>266</v>
      </c>
      <c r="LA2" s="1" t="s">
        <v>267</v>
      </c>
      <c r="LB2" s="1" t="s">
        <v>268</v>
      </c>
      <c r="LC2" s="1" t="s">
        <v>269</v>
      </c>
      <c r="LD2" s="1" t="s">
        <v>270</v>
      </c>
      <c r="LE2" s="1" t="s">
        <v>271</v>
      </c>
      <c r="LF2" s="1" t="s">
        <v>272</v>
      </c>
      <c r="LG2" s="1" t="s">
        <v>273</v>
      </c>
      <c r="LL2" s="1" t="s">
        <v>274</v>
      </c>
      <c r="LM2" s="1" t="s">
        <v>275</v>
      </c>
      <c r="LN2" s="1" t="s">
        <v>276</v>
      </c>
      <c r="LO2" s="1" t="s">
        <v>277</v>
      </c>
      <c r="LP2" s="1" t="s">
        <v>278</v>
      </c>
      <c r="LQ2" s="1" t="s">
        <v>279</v>
      </c>
      <c r="LR2" s="1" t="s">
        <v>280</v>
      </c>
      <c r="LS2" s="1" t="s">
        <v>281</v>
      </c>
      <c r="LT2" s="1" t="s">
        <v>282</v>
      </c>
      <c r="LU2" s="1" t="s">
        <v>283</v>
      </c>
      <c r="LV2" s="1" t="s">
        <v>284</v>
      </c>
      <c r="LW2" s="1" t="s">
        <v>285</v>
      </c>
      <c r="LX2" s="1" t="s">
        <v>286</v>
      </c>
      <c r="LY2" s="1" t="s">
        <v>287</v>
      </c>
      <c r="LZ2" s="1" t="s">
        <v>288</v>
      </c>
      <c r="MA2" s="1" t="s">
        <v>289</v>
      </c>
      <c r="MF2" s="1" t="s">
        <v>290</v>
      </c>
      <c r="MG2" s="1" t="s">
        <v>291</v>
      </c>
      <c r="MH2" s="1" t="s">
        <v>292</v>
      </c>
      <c r="MI2" s="1" t="s">
        <v>293</v>
      </c>
      <c r="MJ2" s="1" t="s">
        <v>294</v>
      </c>
      <c r="MK2" s="1" t="s">
        <v>295</v>
      </c>
      <c r="ML2" s="1" t="s">
        <v>296</v>
      </c>
      <c r="MM2" s="1" t="s">
        <v>297</v>
      </c>
      <c r="MN2" s="1" t="s">
        <v>298</v>
      </c>
      <c r="MO2" s="1" t="s">
        <v>299</v>
      </c>
      <c r="MP2" s="1" t="s">
        <v>300</v>
      </c>
      <c r="MQ2" s="1" t="s">
        <v>301</v>
      </c>
      <c r="MR2" s="1" t="s">
        <v>302</v>
      </c>
      <c r="MS2" s="1" t="s">
        <v>303</v>
      </c>
      <c r="MT2" s="1" t="s">
        <v>304</v>
      </c>
      <c r="MU2" s="1" t="s">
        <v>305</v>
      </c>
      <c r="NA2" s="1" t="s">
        <v>306</v>
      </c>
      <c r="NB2" s="1" t="s">
        <v>307</v>
      </c>
      <c r="NC2" s="1" t="s">
        <v>308</v>
      </c>
      <c r="ND2" s="1" t="s">
        <v>309</v>
      </c>
      <c r="NE2" s="1" t="s">
        <v>310</v>
      </c>
      <c r="NF2" s="1" t="s">
        <v>311</v>
      </c>
      <c r="NG2" s="1" t="s">
        <v>312</v>
      </c>
      <c r="NH2" s="1" t="s">
        <v>313</v>
      </c>
      <c r="NJ2" s="1" t="s">
        <v>314</v>
      </c>
      <c r="NK2" s="1" t="s">
        <v>315</v>
      </c>
      <c r="NL2" s="1" t="s">
        <v>316</v>
      </c>
      <c r="NM2" s="1" t="s">
        <v>317</v>
      </c>
      <c r="NN2" s="1" t="s">
        <v>318</v>
      </c>
      <c r="NO2" s="1" t="s">
        <v>319</v>
      </c>
      <c r="NP2" s="1" t="s">
        <v>320</v>
      </c>
      <c r="NQ2" s="1" t="s">
        <v>321</v>
      </c>
      <c r="NS2" s="1" t="s">
        <v>322</v>
      </c>
      <c r="NT2" s="1" t="s">
        <v>323</v>
      </c>
      <c r="NU2" s="1" t="s">
        <v>324</v>
      </c>
      <c r="NV2" s="1" t="s">
        <v>325</v>
      </c>
      <c r="NW2" s="1" t="s">
        <v>326</v>
      </c>
      <c r="NX2" s="1" t="s">
        <v>327</v>
      </c>
      <c r="NY2" s="1" t="s">
        <v>328</v>
      </c>
      <c r="NZ2" s="1" t="s">
        <v>329</v>
      </c>
    </row>
    <row r="3" spans="1:390" s="1" customFormat="1" x14ac:dyDescent="0.25">
      <c r="A3" s="1">
        <v>50</v>
      </c>
      <c r="B3" s="1">
        <v>200</v>
      </c>
      <c r="C3" s="1">
        <v>100</v>
      </c>
      <c r="D3" s="1" t="s">
        <v>354</v>
      </c>
      <c r="E3" s="1">
        <v>0.82383143500000033</v>
      </c>
      <c r="F3" s="1">
        <v>0.68045761835100493</v>
      </c>
      <c r="G3" s="1">
        <f t="shared" ref="G3:G26" si="0">F3-E3*E3</f>
        <v>1.7593850568451419E-3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26" si="3">E3/(A3*C3)</f>
        <v>1.6476628700000007E-4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15.05</v>
      </c>
      <c r="O3" s="1">
        <v>15.125</v>
      </c>
      <c r="P3" s="1">
        <v>248.935</v>
      </c>
      <c r="Q3" s="1">
        <f t="shared" ref="Q3:Q26" si="6">P3-O3*O3</f>
        <v>20.169375000000002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4900</v>
      </c>
      <c r="U3" s="2">
        <v>24010000</v>
      </c>
      <c r="V3" s="2">
        <f t="shared" ref="V3:V26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26" si="12">T3/(A3*C3)</f>
        <v>0.98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50</v>
      </c>
      <c r="AC3" s="2">
        <v>2500</v>
      </c>
      <c r="AD3" s="2">
        <f>O3/N3</f>
        <v>1.0049833887043189</v>
      </c>
      <c r="AE3" s="2">
        <v>7797</v>
      </c>
      <c r="AF3" s="2">
        <v>7797</v>
      </c>
      <c r="AG3" s="2">
        <v>262.20999999999998</v>
      </c>
      <c r="AH3" s="2">
        <v>71703.81</v>
      </c>
      <c r="AI3" s="2">
        <v>4900</v>
      </c>
      <c r="AJ3" s="2">
        <v>164.12</v>
      </c>
      <c r="AK3" s="2">
        <v>28911.19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1.06</v>
      </c>
      <c r="BA3" s="2">
        <v>1.21</v>
      </c>
      <c r="BB3" s="2">
        <v>26.545454545454547</v>
      </c>
      <c r="BC3" s="2">
        <v>949.09090909090912</v>
      </c>
      <c r="BD3" s="2"/>
      <c r="BE3" s="2"/>
      <c r="BF3" s="2"/>
      <c r="BG3" s="2"/>
      <c r="BH3" s="2">
        <v>1.085</v>
      </c>
      <c r="BI3" s="2">
        <v>1.2649999999999999</v>
      </c>
      <c r="BJ3" s="2">
        <v>1.3049999999999999</v>
      </c>
      <c r="BK3" s="2">
        <v>2.0649999999999999</v>
      </c>
      <c r="BL3" s="2">
        <v>1.7250000000000001</v>
      </c>
      <c r="BM3" s="1">
        <v>4.4550000000000001</v>
      </c>
      <c r="BN3" s="1">
        <v>2.0649999999999999</v>
      </c>
      <c r="BO3" s="1">
        <v>6.5650000000000004</v>
      </c>
      <c r="BP3" s="1">
        <v>3.59</v>
      </c>
      <c r="BQ3" s="1">
        <v>20.25</v>
      </c>
      <c r="BR3" s="1">
        <v>10.815</v>
      </c>
      <c r="BS3" s="1">
        <v>202.95500000000001</v>
      </c>
      <c r="BT3" s="1">
        <v>35.93</v>
      </c>
      <c r="BU3" s="1">
        <v>2800.84</v>
      </c>
      <c r="BV3" s="1">
        <v>2591.3636363636365</v>
      </c>
      <c r="BW3" s="1">
        <v>9203385.5454545449</v>
      </c>
      <c r="BX3" s="1">
        <f t="shared" ref="BX3:BX26" si="15">BO3-BN3*BN3</f>
        <v>2.3007750000000007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5.5E-2</v>
      </c>
      <c r="CL3" s="1">
        <v>-32880.576451360001</v>
      </c>
      <c r="CM3" s="1">
        <v>-17012.388569279992</v>
      </c>
      <c r="CN3" s="1">
        <v>-7618.5145459200021</v>
      </c>
      <c r="CO3" s="1">
        <v>-3952.6469748800014</v>
      </c>
      <c r="CP3" s="1">
        <v>-996.99542064000036</v>
      </c>
      <c r="CQ3" s="1">
        <v>-107.43576415999995</v>
      </c>
      <c r="CR3" s="1">
        <v>-11.386202560000005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</v>
      </c>
      <c r="DJ3" s="1">
        <v>1</v>
      </c>
      <c r="DK3" s="1">
        <v>1.52</v>
      </c>
      <c r="DL3" s="1">
        <v>3.19</v>
      </c>
      <c r="DM3" s="1">
        <v>2.7949999999999999</v>
      </c>
      <c r="DN3" s="1">
        <v>13.215</v>
      </c>
      <c r="DO3" s="1">
        <v>12</v>
      </c>
      <c r="DP3" s="1">
        <v>234.37113402061857</v>
      </c>
      <c r="DQ3" s="1">
        <v>25.141025641025642</v>
      </c>
      <c r="DR3" s="1">
        <v>803.70512820512818</v>
      </c>
      <c r="DS3" s="1">
        <v>26.272727272727273</v>
      </c>
      <c r="DT3" s="1">
        <v>853.5454545454545</v>
      </c>
      <c r="DU3" s="1">
        <v>30</v>
      </c>
      <c r="DV3" s="1">
        <v>1000</v>
      </c>
      <c r="EA3" s="1">
        <v>1.4450000000000001</v>
      </c>
      <c r="EB3" s="1">
        <v>2.6549999999999998</v>
      </c>
      <c r="EC3" s="1">
        <v>19.015000000000001</v>
      </c>
      <c r="ED3" s="1">
        <v>647.89499999999998</v>
      </c>
      <c r="EE3" s="1">
        <v>95.704999999999998</v>
      </c>
      <c r="EF3" s="1">
        <v>19362.465</v>
      </c>
      <c r="EG3" s="1">
        <v>226.2</v>
      </c>
      <c r="EH3" s="1">
        <v>107247.96</v>
      </c>
      <c r="EI3" s="1">
        <v>1149.9948453608247</v>
      </c>
      <c r="EJ3" s="1">
        <v>2226790.8505154639</v>
      </c>
      <c r="EK3" s="1">
        <v>2463.7051282051284</v>
      </c>
      <c r="EL3" s="1">
        <v>7778518.91025641</v>
      </c>
      <c r="EM3" s="1">
        <v>2564.4545454545455</v>
      </c>
      <c r="EN3" s="1">
        <v>8174071.7272727275</v>
      </c>
      <c r="EO3" s="1">
        <v>2939.5</v>
      </c>
      <c r="EP3" s="1">
        <v>9580590.5</v>
      </c>
      <c r="EQ3" s="1">
        <f t="shared" ref="EQ3:EQ26" si="18">BO3-BN3*BN3</f>
        <v>2.3007750000000007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0.97</v>
      </c>
      <c r="FA3" s="1">
        <v>0.39</v>
      </c>
      <c r="FB3" s="1">
        <v>5.5E-2</v>
      </c>
      <c r="FC3" s="1">
        <v>0.01</v>
      </c>
      <c r="FE3" s="1">
        <v>-8.5194167562381917</v>
      </c>
      <c r="FF3" s="1">
        <v>58.514193115747752</v>
      </c>
      <c r="FG3" s="1">
        <v>88.202129837390615</v>
      </c>
      <c r="FH3" s="1">
        <v>98.135883035041076</v>
      </c>
      <c r="FI3" s="1">
        <v>105.16044430448956</v>
      </c>
      <c r="FJ3" s="1">
        <v>106.63115702585092</v>
      </c>
      <c r="FK3" s="1">
        <v>106.75008109124819</v>
      </c>
      <c r="FL3" s="1">
        <v>106.75752528361598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1.115</v>
      </c>
      <c r="GE3" s="1">
        <v>1.375</v>
      </c>
      <c r="GF3" s="1">
        <v>2.1549999999999998</v>
      </c>
      <c r="GG3" s="1">
        <v>7.3650000000000002</v>
      </c>
      <c r="GH3" s="1">
        <v>18.272189349112427</v>
      </c>
      <c r="GI3" s="1">
        <v>503.04142011834318</v>
      </c>
      <c r="GJ3" s="1">
        <v>26.361111111111111</v>
      </c>
      <c r="GK3" s="1">
        <v>926.52777777777783</v>
      </c>
      <c r="GL3" s="1">
        <v>22.166666666666668</v>
      </c>
      <c r="GM3" s="1">
        <v>803.5</v>
      </c>
      <c r="GN3" s="1">
        <v>22.166666666666668</v>
      </c>
      <c r="GO3" s="1">
        <v>803.5</v>
      </c>
      <c r="GT3" s="1">
        <v>1.5349999999999999</v>
      </c>
      <c r="GU3" s="1">
        <v>3.1749999999999998</v>
      </c>
      <c r="GV3" s="1">
        <v>5.0449999999999999</v>
      </c>
      <c r="GW3" s="1">
        <v>52.244999999999997</v>
      </c>
      <c r="GX3" s="1">
        <v>42.125</v>
      </c>
      <c r="GY3" s="1">
        <v>3522.7649999999999</v>
      </c>
      <c r="GZ3" s="1">
        <v>159.08000000000001</v>
      </c>
      <c r="HA3" s="1">
        <v>52690.05</v>
      </c>
      <c r="HB3" s="1">
        <v>1773.396449704142</v>
      </c>
      <c r="HC3" s="1">
        <v>4841161.3727810653</v>
      </c>
      <c r="HD3" s="1">
        <v>2578.7777777777778</v>
      </c>
      <c r="HE3" s="1">
        <v>8947175.444444444</v>
      </c>
      <c r="HF3" s="1">
        <v>2169.4166666666665</v>
      </c>
      <c r="HG3" s="1">
        <v>7833399.416666667</v>
      </c>
      <c r="HH3" s="1">
        <v>2169.4166666666665</v>
      </c>
      <c r="HI3" s="1">
        <v>7833399.416666667</v>
      </c>
      <c r="HJ3" s="1">
        <f t="shared" ref="HJ3:HJ26" si="21">BO3-BN3*BN3</f>
        <v>2.3007750000000007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0.84499999999999997</v>
      </c>
      <c r="HT3" s="1">
        <v>0.18</v>
      </c>
      <c r="HU3" s="1">
        <v>0.06</v>
      </c>
      <c r="HV3" s="1">
        <v>0.06</v>
      </c>
      <c r="HX3" s="1">
        <v>-40.20506886958443</v>
      </c>
      <c r="HY3" s="1">
        <v>-21.610023549085607</v>
      </c>
      <c r="HZ3" s="1">
        <v>-8.2338280432434026</v>
      </c>
      <c r="IA3" s="1">
        <v>-4.2063904800765446</v>
      </c>
      <c r="IB3" s="1">
        <v>-0.83730807376827843</v>
      </c>
      <c r="IC3" s="1">
        <v>-5.2835324570147911E-2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1.1850000000000001</v>
      </c>
      <c r="IV3" s="1">
        <v>1.635</v>
      </c>
      <c r="IW3" s="1">
        <v>8.2436548223350261</v>
      </c>
      <c r="IX3" s="1">
        <v>133.08629441624365</v>
      </c>
      <c r="IY3" s="1">
        <v>15.236263736263735</v>
      </c>
      <c r="IZ3" s="1">
        <v>376.3131868131868</v>
      </c>
      <c r="JA3" s="1">
        <v>26.044117647058822</v>
      </c>
      <c r="JB3" s="1">
        <v>888.69117647058829</v>
      </c>
      <c r="JC3" s="1">
        <v>22.166666666666668</v>
      </c>
      <c r="JD3" s="1">
        <v>803.5</v>
      </c>
      <c r="JE3" s="1">
        <v>22.166666666666668</v>
      </c>
      <c r="JF3" s="1">
        <v>803.5</v>
      </c>
      <c r="JG3" s="1">
        <v>22.166666666666668</v>
      </c>
      <c r="JH3" s="1">
        <v>803.5</v>
      </c>
      <c r="JM3" s="1">
        <v>6.26</v>
      </c>
      <c r="JN3" s="1">
        <v>70.75</v>
      </c>
      <c r="JO3" s="1">
        <v>57.99</v>
      </c>
      <c r="JP3" s="1">
        <v>6580.26</v>
      </c>
      <c r="JQ3" s="1">
        <v>771.10152284263961</v>
      </c>
      <c r="JR3" s="1">
        <v>1250332.7461928935</v>
      </c>
      <c r="JS3" s="1">
        <v>1470.7032967032967</v>
      </c>
      <c r="JT3" s="1">
        <v>3615514.0989010991</v>
      </c>
      <c r="JU3" s="1">
        <v>2551.794117647059</v>
      </c>
      <c r="JV3" s="1">
        <v>8612343.4411764704</v>
      </c>
      <c r="JW3" s="1">
        <v>2169.4166666666665</v>
      </c>
      <c r="JX3" s="1">
        <v>7833399.416666667</v>
      </c>
      <c r="JY3" s="1">
        <v>2169.4166666666665</v>
      </c>
      <c r="JZ3" s="1">
        <v>7833399.416666667</v>
      </c>
      <c r="KA3" s="1">
        <v>2169.4166666666665</v>
      </c>
      <c r="KB3" s="1">
        <v>7833399.416666667</v>
      </c>
      <c r="KC3" s="1">
        <f t="shared" ref="KC3:KC26" si="24">BO3-BN3*BN3</f>
        <v>2.3007750000000007</v>
      </c>
      <c r="KD3" s="1" t="e">
        <f t="shared" ref="KD3:KD8" ca="1" si="25">BN3-КОРЕНЬ(BP3)/КОРЕНЬ(B3)*$B$1</f>
        <v>#NAME?</v>
      </c>
      <c r="KE3" s="1" t="e">
        <f t="shared" ref="KE3:KE8" ca="1" si="26">BN3+КОРЕНЬ(BP3)/КОРЕНЬ(B3)*$B$1</f>
        <v>#NAME?</v>
      </c>
      <c r="KH3" s="1">
        <v>1</v>
      </c>
      <c r="KI3" s="1">
        <v>1</v>
      </c>
      <c r="KJ3" s="1">
        <v>0.98499999999999999</v>
      </c>
      <c r="KK3" s="1">
        <v>0.91</v>
      </c>
      <c r="KL3" s="1">
        <v>0.34</v>
      </c>
      <c r="KM3" s="1">
        <v>0.06</v>
      </c>
      <c r="KN3" s="1">
        <v>0.06</v>
      </c>
      <c r="KO3" s="1">
        <v>0.06</v>
      </c>
      <c r="KQ3" s="1">
        <v>13.474559935798174</v>
      </c>
      <c r="KR3" s="1">
        <v>16.783506522582258</v>
      </c>
      <c r="KS3" s="1">
        <v>19.003204930781795</v>
      </c>
      <c r="KT3" s="1">
        <v>19.538333359618878</v>
      </c>
      <c r="KU3" s="1">
        <v>19.906829968827886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1.675</v>
      </c>
      <c r="LM3" s="1">
        <v>3.8450000000000002</v>
      </c>
      <c r="LN3" s="1">
        <v>16.619631901840492</v>
      </c>
      <c r="LO3" s="1">
        <v>440.43558282208591</v>
      </c>
      <c r="LP3" s="1">
        <v>24.527777777777779</v>
      </c>
      <c r="LQ3" s="1">
        <v>805.36111111111109</v>
      </c>
      <c r="LR3" s="1">
        <v>25.296296296296298</v>
      </c>
      <c r="LS3" s="1">
        <v>850.92592592592598</v>
      </c>
      <c r="LT3" s="1">
        <v>28.25</v>
      </c>
      <c r="LU3" s="1">
        <v>954.91666666666663</v>
      </c>
      <c r="LV3" s="1">
        <v>28.25</v>
      </c>
      <c r="LW3" s="1">
        <v>954.91666666666663</v>
      </c>
      <c r="LX3" s="1">
        <v>28.25</v>
      </c>
      <c r="LY3" s="1">
        <v>954.91666666666663</v>
      </c>
      <c r="LZ3" s="1">
        <v>28.25</v>
      </c>
      <c r="MA3" s="1">
        <v>954.91666666666663</v>
      </c>
      <c r="MF3" s="1">
        <v>112.11</v>
      </c>
      <c r="MG3" s="1">
        <v>24492.13</v>
      </c>
      <c r="MH3" s="1">
        <v>1611.5521472392638</v>
      </c>
      <c r="MI3" s="1">
        <v>4248344.5828220863</v>
      </c>
      <c r="MJ3" s="1">
        <v>2404.3333333333335</v>
      </c>
      <c r="MK3" s="1">
        <v>7812811.833333333</v>
      </c>
      <c r="ML3" s="1">
        <v>2477.1851851851852</v>
      </c>
      <c r="MM3" s="1">
        <v>8246296.8148148144</v>
      </c>
      <c r="MN3" s="1">
        <v>2773.75</v>
      </c>
      <c r="MO3" s="1">
        <v>9288262.416666666</v>
      </c>
      <c r="MP3" s="1">
        <v>2773.75</v>
      </c>
      <c r="MQ3" s="1">
        <v>9288262.416666666</v>
      </c>
      <c r="MR3" s="1">
        <v>2773.75</v>
      </c>
      <c r="MS3" s="1">
        <v>9288262.416666666</v>
      </c>
      <c r="MT3" s="1">
        <v>2773.75</v>
      </c>
      <c r="MU3" s="1">
        <v>9288262.416666666</v>
      </c>
      <c r="MV3" s="1">
        <f t="shared" ref="MV3:MV26" si="27">BO3-BN3*BN3</f>
        <v>2.3007750000000007</v>
      </c>
      <c r="MW3" s="1" t="e">
        <f t="shared" ref="MW3:MW8" ca="1" si="28">BN3-КОРЕНЬ(BP3)/КОРЕНЬ(B3)*$B$1</f>
        <v>#NAME?</v>
      </c>
      <c r="MX3" s="1" t="e">
        <f t="shared" ref="MX3:MX8" ca="1" si="29">BN3+КОРЕНЬ(BP3)/КОРЕНЬ(B3)*$B$1</f>
        <v>#NAME?</v>
      </c>
      <c r="NA3" s="1">
        <v>1</v>
      </c>
      <c r="NB3" s="1">
        <v>0.81499999999999995</v>
      </c>
      <c r="NC3" s="1">
        <v>0.18</v>
      </c>
      <c r="ND3" s="1">
        <v>0.13500000000000001</v>
      </c>
      <c r="NE3" s="1">
        <v>0.06</v>
      </c>
      <c r="NF3" s="1">
        <v>0.06</v>
      </c>
      <c r="NG3" s="1">
        <v>0.06</v>
      </c>
      <c r="NH3" s="1">
        <v>0.06</v>
      </c>
      <c r="NJ3" s="1">
        <v>0.56203506381667856</v>
      </c>
      <c r="NK3" s="1">
        <v>0.82656941677916296</v>
      </c>
      <c r="NL3" s="1">
        <v>0.96133703848768848</v>
      </c>
      <c r="NM3" s="1">
        <v>0.97830641128654605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 x14ac:dyDescent="0.25">
      <c r="A4" s="1">
        <v>100</v>
      </c>
      <c r="B4" s="1">
        <v>200</v>
      </c>
      <c r="C4" s="1">
        <v>100</v>
      </c>
      <c r="D4" s="1" t="s">
        <v>355</v>
      </c>
      <c r="E4" s="1">
        <v>1.9215409450000012</v>
      </c>
      <c r="F4" s="1">
        <v>3.7358335442514239</v>
      </c>
      <c r="G4" s="1">
        <f t="shared" si="0"/>
        <v>4.3513940939926332E-2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1.9215409450000013E-4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78.844999999999999</v>
      </c>
      <c r="O4" s="1">
        <v>79.944999999999993</v>
      </c>
      <c r="P4" s="1">
        <v>6831.5249999999996</v>
      </c>
      <c r="Q4" s="1">
        <f t="shared" si="6"/>
        <v>440.32197500000075</v>
      </c>
      <c r="R4" s="1" t="e">
        <f t="shared" ca="1" si="7"/>
        <v>#NAME?</v>
      </c>
      <c r="S4" s="1" t="e">
        <f t="shared" ca="1" si="8"/>
        <v>#NAME?</v>
      </c>
      <c r="T4" s="1">
        <v>9900</v>
      </c>
      <c r="U4" s="2">
        <v>98010000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</v>
      </c>
      <c r="Z4" s="2" t="e">
        <f t="shared" ca="1" si="13"/>
        <v>#NAME?</v>
      </c>
      <c r="AA4" s="2" t="e">
        <f t="shared" ca="1" si="14"/>
        <v>#NAME?</v>
      </c>
      <c r="AB4" s="2">
        <v>100</v>
      </c>
      <c r="AC4" s="2">
        <v>10000</v>
      </c>
      <c r="AD4" s="2">
        <f t="shared" ref="AD4:AD42" si="30">O4/N4</f>
        <v>1.0139514236793707</v>
      </c>
      <c r="AE4" s="2">
        <v>7797</v>
      </c>
      <c r="AF4" s="2">
        <v>7797</v>
      </c>
      <c r="AG4" s="2">
        <v>585.86</v>
      </c>
      <c r="AH4" s="2">
        <v>364415.2</v>
      </c>
      <c r="AI4" s="2">
        <v>9900</v>
      </c>
      <c r="AJ4" s="2">
        <v>436.935</v>
      </c>
      <c r="AK4" s="2">
        <v>208564.745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1.06</v>
      </c>
      <c r="BA4" s="2">
        <v>1.2</v>
      </c>
      <c r="BB4" s="2">
        <v>54.272727272727273</v>
      </c>
      <c r="BC4" s="2">
        <v>3475.3636363636365</v>
      </c>
      <c r="BD4" s="2"/>
      <c r="BE4" s="2"/>
      <c r="BF4" s="2"/>
      <c r="BG4" s="2"/>
      <c r="BH4" s="2">
        <v>1.145</v>
      </c>
      <c r="BI4" s="2">
        <v>1.4750000000000001</v>
      </c>
      <c r="BJ4" s="2">
        <v>1.32</v>
      </c>
      <c r="BK4" s="2">
        <v>2.11</v>
      </c>
      <c r="BL4" s="2">
        <v>1.7549999999999999</v>
      </c>
      <c r="BM4" s="1">
        <v>4.2350000000000003</v>
      </c>
      <c r="BN4" s="1">
        <v>2.08</v>
      </c>
      <c r="BO4" s="1">
        <v>6.44</v>
      </c>
      <c r="BP4" s="1">
        <v>3.5249999999999999</v>
      </c>
      <c r="BQ4" s="1">
        <v>21.445</v>
      </c>
      <c r="BR4" s="1">
        <v>10.66</v>
      </c>
      <c r="BS4" s="1">
        <v>219.71</v>
      </c>
      <c r="BT4" s="1">
        <v>34.354999999999997</v>
      </c>
      <c r="BU4" s="1">
        <v>2581.0149999999999</v>
      </c>
      <c r="BV4" s="1">
        <v>5381</v>
      </c>
      <c r="BW4" s="1">
        <v>34217281.727272727</v>
      </c>
      <c r="BX4" s="1">
        <f t="shared" si="15"/>
        <v>2.1135999999999999</v>
      </c>
      <c r="BY4" s="1" t="e">
        <f t="shared" ca="1" si="16"/>
        <v>#NAME?</v>
      </c>
      <c r="BZ4" s="1" t="e">
        <f t="shared" ca="1" si="17"/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5.5E-2</v>
      </c>
      <c r="CL4" s="1">
        <v>-30664.980452159991</v>
      </c>
      <c r="CM4" s="1">
        <v>-18254.185151359987</v>
      </c>
      <c r="CN4" s="1">
        <v>-6624.4124892800019</v>
      </c>
      <c r="CO4" s="1">
        <v>-3707.2654544000025</v>
      </c>
      <c r="CP4" s="1">
        <v>-1034.5212564800004</v>
      </c>
      <c r="CQ4" s="1">
        <v>-102.81281263999998</v>
      </c>
      <c r="CR4" s="1">
        <v>-12.592212320000005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1.0049999999999999</v>
      </c>
      <c r="DJ4" s="1">
        <v>1.0149999999999999</v>
      </c>
      <c r="DK4" s="1">
        <v>1.59</v>
      </c>
      <c r="DL4" s="1">
        <v>3.58</v>
      </c>
      <c r="DM4" s="1">
        <v>2.8849999999999998</v>
      </c>
      <c r="DN4" s="1">
        <v>14.175000000000001</v>
      </c>
      <c r="DO4" s="1">
        <v>12.234999999999999</v>
      </c>
      <c r="DP4" s="1">
        <v>308.07499999999999</v>
      </c>
      <c r="DQ4" s="1">
        <v>40.312925170068027</v>
      </c>
      <c r="DR4" s="1">
        <v>2288.8707482993195</v>
      </c>
      <c r="DS4" s="1">
        <v>57.785714285714285</v>
      </c>
      <c r="DT4" s="1">
        <v>3965.2857142857142</v>
      </c>
      <c r="DU4" s="1">
        <v>62.75</v>
      </c>
      <c r="DV4" s="1">
        <v>4018.75</v>
      </c>
      <c r="EA4" s="1">
        <v>1.405</v>
      </c>
      <c r="EB4" s="1">
        <v>2.605</v>
      </c>
      <c r="EC4" s="1">
        <v>18.265000000000001</v>
      </c>
      <c r="ED4" s="1">
        <v>651.09500000000003</v>
      </c>
      <c r="EE4" s="1">
        <v>97.61</v>
      </c>
      <c r="EF4" s="1">
        <v>20254.95</v>
      </c>
      <c r="EG4" s="1">
        <v>236.315</v>
      </c>
      <c r="EH4" s="1">
        <v>115094.465</v>
      </c>
      <c r="EI4" s="1">
        <v>1172.7850000000001</v>
      </c>
      <c r="EJ4" s="1">
        <v>2961249.5350000001</v>
      </c>
      <c r="EK4" s="1">
        <v>3981.6938775510203</v>
      </c>
      <c r="EL4" s="1">
        <v>22483671.231292516</v>
      </c>
      <c r="EM4" s="1">
        <v>5717.9285714285716</v>
      </c>
      <c r="EN4" s="1">
        <v>38961227.428571425</v>
      </c>
      <c r="EO4" s="1">
        <v>6192.25</v>
      </c>
      <c r="EP4" s="1">
        <v>39145388.75</v>
      </c>
      <c r="EQ4" s="1">
        <f t="shared" si="18"/>
        <v>2.1135999999999999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0.73499999999999999</v>
      </c>
      <c r="FB4" s="1">
        <v>0.14000000000000001</v>
      </c>
      <c r="FC4" s="1">
        <v>0.02</v>
      </c>
      <c r="FE4" s="1">
        <v>-8.7851381241852611</v>
      </c>
      <c r="FF4" s="1">
        <v>54.174937129560931</v>
      </c>
      <c r="FG4" s="1">
        <v>89.020025136596217</v>
      </c>
      <c r="FH4" s="1">
        <v>98.35286195308089</v>
      </c>
      <c r="FI4" s="1">
        <v>105.27070034103397</v>
      </c>
      <c r="FJ4" s="1">
        <v>106.61792963654918</v>
      </c>
      <c r="FK4" s="1">
        <v>106.75063865332177</v>
      </c>
      <c r="FL4" s="1">
        <v>106.75752528361598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1.105</v>
      </c>
      <c r="GE4" s="1">
        <v>1.345</v>
      </c>
      <c r="GF4" s="1">
        <v>2.3250000000000002</v>
      </c>
      <c r="GG4" s="1">
        <v>8.3849999999999998</v>
      </c>
      <c r="GH4" s="1">
        <v>25.333333333333332</v>
      </c>
      <c r="GI4" s="1">
        <v>1083.6923076923076</v>
      </c>
      <c r="GJ4" s="1">
        <v>45.253968253968253</v>
      </c>
      <c r="GK4" s="1">
        <v>2790.6825396825398</v>
      </c>
      <c r="GL4" s="1">
        <v>52</v>
      </c>
      <c r="GM4" s="1">
        <v>3448.9</v>
      </c>
      <c r="GN4" s="1">
        <v>52</v>
      </c>
      <c r="GO4" s="1">
        <v>3448.9</v>
      </c>
      <c r="GT4" s="1">
        <v>1.57</v>
      </c>
      <c r="GU4" s="1">
        <v>3.37</v>
      </c>
      <c r="GV4" s="1">
        <v>6.06</v>
      </c>
      <c r="GW4" s="1">
        <v>65.94</v>
      </c>
      <c r="GX4" s="1">
        <v>42.314999999999998</v>
      </c>
      <c r="GY4" s="1">
        <v>3749.2950000000001</v>
      </c>
      <c r="GZ4" s="1">
        <v>178.58</v>
      </c>
      <c r="HA4" s="1">
        <v>61389.83</v>
      </c>
      <c r="HB4" s="1">
        <v>2485.1999999999998</v>
      </c>
      <c r="HC4" s="1">
        <v>10595064.953846155</v>
      </c>
      <c r="HD4" s="1">
        <v>4478.9682539682535</v>
      </c>
      <c r="HE4" s="1">
        <v>27483925.063492063</v>
      </c>
      <c r="HF4" s="1">
        <v>5149.6499999999996</v>
      </c>
      <c r="HG4" s="1">
        <v>33943691.350000001</v>
      </c>
      <c r="HH4" s="1">
        <v>5149.6499999999996</v>
      </c>
      <c r="HI4" s="1">
        <v>33943691.350000001</v>
      </c>
      <c r="HJ4" s="1">
        <f t="shared" si="21"/>
        <v>2.1135999999999999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0.97499999999999998</v>
      </c>
      <c r="HT4" s="1">
        <v>0.315</v>
      </c>
      <c r="HU4" s="1">
        <v>0.1</v>
      </c>
      <c r="HV4" s="1">
        <v>0.1</v>
      </c>
      <c r="HX4" s="1">
        <v>-39.188557342694843</v>
      </c>
      <c r="HY4" s="1">
        <v>-22.193175413153536</v>
      </c>
      <c r="HZ4" s="1">
        <v>-8.7423241319741454</v>
      </c>
      <c r="IA4" s="1">
        <v>-4.2761231643381281</v>
      </c>
      <c r="IB4" s="1">
        <v>-0.83333524882598875</v>
      </c>
      <c r="IC4" s="1">
        <v>-6.164121199850589E-2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1.2450000000000001</v>
      </c>
      <c r="IV4" s="1">
        <v>1.7949999999999999</v>
      </c>
      <c r="IW4" s="1">
        <v>9.1750000000000007</v>
      </c>
      <c r="IX4" s="1">
        <v>161.38499999999999</v>
      </c>
      <c r="IY4" s="1">
        <v>18.050761421319798</v>
      </c>
      <c r="IZ4" s="1">
        <v>550.93401015228426</v>
      </c>
      <c r="JA4" s="1">
        <v>43.192660550458719</v>
      </c>
      <c r="JB4" s="1">
        <v>2524.2385321100919</v>
      </c>
      <c r="JC4" s="1">
        <v>52</v>
      </c>
      <c r="JD4" s="1">
        <v>3448.9</v>
      </c>
      <c r="JE4" s="1">
        <v>52</v>
      </c>
      <c r="JF4" s="1">
        <v>3448.9</v>
      </c>
      <c r="JG4" s="1">
        <v>52</v>
      </c>
      <c r="JH4" s="1">
        <v>3448.9</v>
      </c>
      <c r="JM4" s="1">
        <v>7.91</v>
      </c>
      <c r="JN4" s="1">
        <v>119.52</v>
      </c>
      <c r="JO4" s="1">
        <v>60.29</v>
      </c>
      <c r="JP4" s="1">
        <v>6811.3</v>
      </c>
      <c r="JQ4" s="1">
        <v>870.46500000000003</v>
      </c>
      <c r="JR4" s="1">
        <v>1526444.5149999999</v>
      </c>
      <c r="JS4" s="1">
        <v>1757.0964467005076</v>
      </c>
      <c r="JT4" s="1">
        <v>5330056.2842639592</v>
      </c>
      <c r="JU4" s="1">
        <v>4271.9633027522932</v>
      </c>
      <c r="JV4" s="1">
        <v>24838607.688073393</v>
      </c>
      <c r="JW4" s="1">
        <v>5149.6499999999996</v>
      </c>
      <c r="JX4" s="1">
        <v>33943691.350000001</v>
      </c>
      <c r="JY4" s="1">
        <v>5149.6499999999996</v>
      </c>
      <c r="JZ4" s="1">
        <v>33943691.350000001</v>
      </c>
      <c r="KA4" s="1">
        <v>5149.6499999999996</v>
      </c>
      <c r="KB4" s="1">
        <v>33943691.350000001</v>
      </c>
      <c r="KC4" s="1">
        <f t="shared" si="24"/>
        <v>2.1135999999999999</v>
      </c>
      <c r="KD4" s="1" t="e">
        <f t="shared" ca="1" si="25"/>
        <v>#NAME?</v>
      </c>
      <c r="KE4" s="1" t="e">
        <f t="shared" ca="1" si="26"/>
        <v>#NAME?</v>
      </c>
      <c r="KH4" s="1">
        <v>1</v>
      </c>
      <c r="KI4" s="1">
        <v>1</v>
      </c>
      <c r="KJ4" s="1">
        <v>1</v>
      </c>
      <c r="KK4" s="1">
        <v>0.98499999999999999</v>
      </c>
      <c r="KL4" s="1">
        <v>0.54500000000000004</v>
      </c>
      <c r="KM4" s="1">
        <v>0.1</v>
      </c>
      <c r="KN4" s="1">
        <v>0.1</v>
      </c>
      <c r="KO4" s="1">
        <v>0.1</v>
      </c>
      <c r="KQ4" s="1">
        <v>13.71770212986271</v>
      </c>
      <c r="KR4" s="1">
        <v>16.686386767040297</v>
      </c>
      <c r="KS4" s="1">
        <v>18.929470198261644</v>
      </c>
      <c r="KT4" s="1">
        <v>19.528921300430849</v>
      </c>
      <c r="KU4" s="1">
        <v>19.901117274946241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1.9</v>
      </c>
      <c r="LM4" s="1">
        <v>5.29</v>
      </c>
      <c r="LN4" s="1">
        <v>22.119170984455959</v>
      </c>
      <c r="LO4" s="1">
        <v>887.92227979274617</v>
      </c>
      <c r="LP4" s="1">
        <v>51.274509803921568</v>
      </c>
      <c r="LQ4" s="1">
        <v>3454.0196078431372</v>
      </c>
      <c r="LR4" s="1">
        <v>54.45945945945946</v>
      </c>
      <c r="LS4" s="1">
        <v>3655.8108108108108</v>
      </c>
      <c r="LT4" s="1">
        <v>55.466666666666669</v>
      </c>
      <c r="LU4" s="1">
        <v>3636</v>
      </c>
      <c r="LV4" s="1">
        <v>55.466666666666669</v>
      </c>
      <c r="LW4" s="1">
        <v>3636</v>
      </c>
      <c r="LX4" s="1">
        <v>55.466666666666669</v>
      </c>
      <c r="LY4" s="1">
        <v>3636</v>
      </c>
      <c r="LZ4" s="1">
        <v>55.466666666666669</v>
      </c>
      <c r="MA4" s="1">
        <v>3636</v>
      </c>
      <c r="MF4" s="1">
        <v>130.97</v>
      </c>
      <c r="MG4" s="1">
        <v>35163.040000000001</v>
      </c>
      <c r="MH4" s="1">
        <v>2163.0932642487046</v>
      </c>
      <c r="MI4" s="1">
        <v>8664958.2953367867</v>
      </c>
      <c r="MJ4" s="1">
        <v>5079.1764705882351</v>
      </c>
      <c r="MK4" s="1">
        <v>34089298.509803921</v>
      </c>
      <c r="ML4" s="1">
        <v>5398.864864864865</v>
      </c>
      <c r="MM4" s="1">
        <v>36066140.162162162</v>
      </c>
      <c r="MN4" s="1">
        <v>5504.2666666666664</v>
      </c>
      <c r="MO4" s="1">
        <v>35860542.133333333</v>
      </c>
      <c r="MP4" s="1">
        <v>5504.2666666666664</v>
      </c>
      <c r="MQ4" s="1">
        <v>35860542.133333333</v>
      </c>
      <c r="MR4" s="1">
        <v>5504.2666666666664</v>
      </c>
      <c r="MS4" s="1">
        <v>35860542.133333333</v>
      </c>
      <c r="MT4" s="1">
        <v>5504.2666666666664</v>
      </c>
      <c r="MU4" s="1">
        <v>35860542.133333333</v>
      </c>
      <c r="MV4" s="1">
        <f t="shared" si="27"/>
        <v>2.1135999999999999</v>
      </c>
      <c r="MW4" s="1" t="e">
        <f t="shared" ca="1" si="28"/>
        <v>#NAME?</v>
      </c>
      <c r="MX4" s="1" t="e">
        <f t="shared" ca="1" si="29"/>
        <v>#NAME?</v>
      </c>
      <c r="NA4" s="1">
        <v>1</v>
      </c>
      <c r="NB4" s="1">
        <v>0.96499999999999997</v>
      </c>
      <c r="NC4" s="1">
        <v>0.255</v>
      </c>
      <c r="ND4" s="1">
        <v>0.185</v>
      </c>
      <c r="NE4" s="1">
        <v>7.4999999999999997E-2</v>
      </c>
      <c r="NF4" s="1">
        <v>7.4999999999999997E-2</v>
      </c>
      <c r="NG4" s="1">
        <v>7.4999999999999997E-2</v>
      </c>
      <c r="NH4" s="1">
        <v>7.4999999999999997E-2</v>
      </c>
      <c r="NJ4" s="1">
        <v>0.55776326042125957</v>
      </c>
      <c r="NK4" s="1">
        <v>0.82610718231269431</v>
      </c>
      <c r="NL4" s="1">
        <v>0.96241581754696481</v>
      </c>
      <c r="NM4" s="1">
        <v>0.97951352671575276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 x14ac:dyDescent="0.25">
      <c r="A5" s="1">
        <v>150</v>
      </c>
      <c r="B5" s="1">
        <v>200</v>
      </c>
      <c r="C5" s="1">
        <v>100</v>
      </c>
      <c r="D5" s="1" t="s">
        <v>356</v>
      </c>
      <c r="E5" s="1">
        <v>3.4817235299999991</v>
      </c>
      <c r="F5" s="1">
        <v>12.616111221364521</v>
      </c>
      <c r="G5" s="1">
        <f t="shared" si="0"/>
        <v>0.49371248200886697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2.3211490199999995E-4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248.595</v>
      </c>
      <c r="O5" s="1">
        <v>257.17500000000001</v>
      </c>
      <c r="P5" s="1">
        <v>76328.104999999996</v>
      </c>
      <c r="Q5" s="1">
        <f t="shared" si="6"/>
        <v>10189.124374999985</v>
      </c>
      <c r="R5" s="1" t="e">
        <f t="shared" ca="1" si="7"/>
        <v>#NAME?</v>
      </c>
      <c r="S5" s="1" t="e">
        <f t="shared" ca="1" si="8"/>
        <v>#NAME?</v>
      </c>
      <c r="T5" s="1">
        <v>14900</v>
      </c>
      <c r="U5" s="2">
        <v>222010000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0.99333333333333329</v>
      </c>
      <c r="Z5" s="2" t="e">
        <f t="shared" ca="1" si="13"/>
        <v>#NAME?</v>
      </c>
      <c r="AA5" s="2" t="e">
        <f t="shared" ca="1" si="14"/>
        <v>#NAME?</v>
      </c>
      <c r="AB5" s="2">
        <v>150</v>
      </c>
      <c r="AC5" s="2">
        <v>22500</v>
      </c>
      <c r="AD5" s="2">
        <f t="shared" si="30"/>
        <v>1.0345139685029869</v>
      </c>
      <c r="AE5" s="2">
        <v>7797</v>
      </c>
      <c r="AF5" s="2">
        <v>7797</v>
      </c>
      <c r="AG5" s="2">
        <v>1006.905</v>
      </c>
      <c r="AH5" s="2">
        <v>1099104.365</v>
      </c>
      <c r="AI5" s="2">
        <v>14900</v>
      </c>
      <c r="AJ5" s="2">
        <v>826.27</v>
      </c>
      <c r="AK5" s="2">
        <v>761314.77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1.0649999999999999</v>
      </c>
      <c r="BA5" s="2">
        <v>1.1950000000000001</v>
      </c>
      <c r="BB5" s="2">
        <v>58.904761904761905</v>
      </c>
      <c r="BC5" s="2">
        <v>5626.6190476190477</v>
      </c>
      <c r="BD5" s="2"/>
      <c r="BE5" s="2"/>
      <c r="BF5" s="2"/>
      <c r="BG5" s="2"/>
      <c r="BH5" s="2">
        <v>1.095</v>
      </c>
      <c r="BI5" s="2">
        <v>1.325</v>
      </c>
      <c r="BJ5" s="2">
        <v>1.31</v>
      </c>
      <c r="BK5" s="2">
        <v>2.1800000000000002</v>
      </c>
      <c r="BL5" s="2">
        <v>1.7849999999999999</v>
      </c>
      <c r="BM5" s="1">
        <v>4.2949999999999999</v>
      </c>
      <c r="BN5" s="1">
        <v>2.145</v>
      </c>
      <c r="BO5" s="1">
        <v>6.7949999999999999</v>
      </c>
      <c r="BP5" s="1">
        <v>3.32</v>
      </c>
      <c r="BQ5" s="1">
        <v>20.7</v>
      </c>
      <c r="BR5" s="1">
        <v>10.635</v>
      </c>
      <c r="BS5" s="1">
        <v>244.79499999999999</v>
      </c>
      <c r="BT5" s="1">
        <v>36.395000000000003</v>
      </c>
      <c r="BU5" s="1">
        <v>2540.915</v>
      </c>
      <c r="BV5" s="1">
        <v>5832.9047619047615</v>
      </c>
      <c r="BW5" s="1">
        <v>55622330.619047619</v>
      </c>
      <c r="BX5" s="1">
        <f t="shared" si="15"/>
        <v>2.193975</v>
      </c>
      <c r="BY5" s="1" t="e">
        <f t="shared" ca="1" si="16"/>
        <v>#NAME?</v>
      </c>
      <c r="BZ5" s="1" t="e">
        <f t="shared" ca="1" si="17"/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0.105</v>
      </c>
      <c r="CL5" s="1">
        <v>-34899.051630239977</v>
      </c>
      <c r="CM5" s="1">
        <v>-20014.217923199994</v>
      </c>
      <c r="CN5" s="1">
        <v>-6520.1148700800013</v>
      </c>
      <c r="CO5" s="1">
        <v>-3205.6444697599991</v>
      </c>
      <c r="CP5" s="1">
        <v>-982.60707631999992</v>
      </c>
      <c r="CQ5" s="1">
        <v>-108.85338672000002</v>
      </c>
      <c r="CR5" s="1">
        <v>-11.750229439999993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1.53</v>
      </c>
      <c r="DL5" s="1">
        <v>2.98</v>
      </c>
      <c r="DM5" s="1">
        <v>2.94</v>
      </c>
      <c r="DN5" s="1">
        <v>13.31</v>
      </c>
      <c r="DO5" s="1">
        <v>11.7</v>
      </c>
      <c r="DP5" s="1">
        <v>273.23</v>
      </c>
      <c r="DQ5" s="1">
        <v>60.350282485875709</v>
      </c>
      <c r="DR5" s="1">
        <v>5066.2711864406783</v>
      </c>
      <c r="DS5" s="1">
        <v>81.776119402985074</v>
      </c>
      <c r="DT5" s="1">
        <v>8224.9104477611945</v>
      </c>
      <c r="DU5" s="1">
        <v>71.428571428571431</v>
      </c>
      <c r="DV5" s="1">
        <v>6325.4285714285716</v>
      </c>
      <c r="EA5" s="1">
        <v>1.49</v>
      </c>
      <c r="EB5" s="1">
        <v>2.92</v>
      </c>
      <c r="EC5" s="1">
        <v>20.79</v>
      </c>
      <c r="ED5" s="1">
        <v>803.96</v>
      </c>
      <c r="EE5" s="1">
        <v>95.665000000000006</v>
      </c>
      <c r="EF5" s="1">
        <v>15582.754999999999</v>
      </c>
      <c r="EG5" s="1">
        <v>238.70500000000001</v>
      </c>
      <c r="EH5" s="1">
        <v>102673.08500000001</v>
      </c>
      <c r="EI5" s="1">
        <v>1118.69</v>
      </c>
      <c r="EJ5" s="1">
        <v>2610173.11</v>
      </c>
      <c r="EK5" s="1">
        <v>5987.4293785310738</v>
      </c>
      <c r="EL5" s="1">
        <v>50062985.440677963</v>
      </c>
      <c r="EM5" s="1">
        <v>8126.9701492537315</v>
      </c>
      <c r="EN5" s="1">
        <v>81423742.313432842</v>
      </c>
      <c r="EO5" s="1">
        <v>7093.5714285714284</v>
      </c>
      <c r="EP5" s="1">
        <v>62474879.857142858</v>
      </c>
      <c r="EQ5" s="1">
        <f t="shared" si="18"/>
        <v>2.193975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0.88500000000000001</v>
      </c>
      <c r="FB5" s="1">
        <v>0.33500000000000002</v>
      </c>
      <c r="FC5" s="1">
        <v>3.5000000000000003E-2</v>
      </c>
      <c r="FE5" s="1">
        <v>-8.8463742322985741</v>
      </c>
      <c r="FF5" s="1">
        <v>53.510964668116785</v>
      </c>
      <c r="FG5" s="1">
        <v>88.75682948280253</v>
      </c>
      <c r="FH5" s="1">
        <v>98.79093260677935</v>
      </c>
      <c r="FI5" s="1">
        <v>105.17360207233506</v>
      </c>
      <c r="FJ5" s="1">
        <v>106.62499725824911</v>
      </c>
      <c r="FK5" s="1">
        <v>106.75026248256863</v>
      </c>
      <c r="FL5" s="1">
        <v>106.75752528361599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1.1000000000000001</v>
      </c>
      <c r="GE5" s="1">
        <v>1.31</v>
      </c>
      <c r="GF5" s="1">
        <v>2.25</v>
      </c>
      <c r="GG5" s="1">
        <v>7.51</v>
      </c>
      <c r="GH5" s="1">
        <v>25.557894736842105</v>
      </c>
      <c r="GI5" s="1">
        <v>1294.8842105263159</v>
      </c>
      <c r="GJ5" s="1">
        <v>63.15</v>
      </c>
      <c r="GK5" s="1">
        <v>5344.15</v>
      </c>
      <c r="GL5" s="1">
        <v>71.761904761904759</v>
      </c>
      <c r="GM5" s="1">
        <v>6713.5238095238092</v>
      </c>
      <c r="GN5" s="1">
        <v>71.761904761904759</v>
      </c>
      <c r="GO5" s="1">
        <v>6713.5238095238092</v>
      </c>
      <c r="GT5" s="1">
        <v>1.4950000000000001</v>
      </c>
      <c r="GU5" s="1">
        <v>2.9649999999999999</v>
      </c>
      <c r="GV5" s="1">
        <v>5.0999999999999996</v>
      </c>
      <c r="GW5" s="1">
        <v>57.8</v>
      </c>
      <c r="GX5" s="1">
        <v>43.42</v>
      </c>
      <c r="GY5" s="1">
        <v>3640.16</v>
      </c>
      <c r="GZ5" s="1">
        <v>167.69</v>
      </c>
      <c r="HA5" s="1">
        <v>52722.58</v>
      </c>
      <c r="HB5" s="1">
        <v>2503.0736842105262</v>
      </c>
      <c r="HC5" s="1">
        <v>12681154.789473685</v>
      </c>
      <c r="HD5" s="1">
        <v>6267.6</v>
      </c>
      <c r="HE5" s="1">
        <v>52849442.799999997</v>
      </c>
      <c r="HF5" s="1">
        <v>7124.6190476190477</v>
      </c>
      <c r="HG5" s="1">
        <v>66381922.380952381</v>
      </c>
      <c r="HH5" s="1">
        <v>7124.6190476190477</v>
      </c>
      <c r="HI5" s="1">
        <v>66381922.380952381</v>
      </c>
      <c r="HJ5" s="1">
        <f t="shared" si="21"/>
        <v>2.193975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0.95</v>
      </c>
      <c r="HT5" s="1">
        <v>0.5</v>
      </c>
      <c r="HU5" s="1">
        <v>0.21</v>
      </c>
      <c r="HV5" s="1">
        <v>0.21</v>
      </c>
      <c r="HX5" s="1">
        <v>-38.627440254267334</v>
      </c>
      <c r="HY5" s="1">
        <v>-21.599956136340964</v>
      </c>
      <c r="HZ5" s="1">
        <v>-8.521692469561188</v>
      </c>
      <c r="IA5" s="1">
        <v>-4.2754216292599994</v>
      </c>
      <c r="IB5" s="1">
        <v>-0.83920405149611788</v>
      </c>
      <c r="IC5" s="1">
        <v>-5.2306971324446429E-2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1.19</v>
      </c>
      <c r="IV5" s="1">
        <v>1.65</v>
      </c>
      <c r="IW5" s="1">
        <v>9.4749999999999996</v>
      </c>
      <c r="IX5" s="1">
        <v>220.13499999999999</v>
      </c>
      <c r="IY5" s="1">
        <v>20.671794871794873</v>
      </c>
      <c r="IZ5" s="1">
        <v>906.55897435897441</v>
      </c>
      <c r="JA5" s="1">
        <v>60.772727272727273</v>
      </c>
      <c r="JB5" s="1">
        <v>5219.742424242424</v>
      </c>
      <c r="JC5" s="1">
        <v>71.761904761904759</v>
      </c>
      <c r="JD5" s="1">
        <v>6713.5238095238092</v>
      </c>
      <c r="JE5" s="1">
        <v>71.761904761904759</v>
      </c>
      <c r="JF5" s="1">
        <v>6713.5238095238092</v>
      </c>
      <c r="JG5" s="1">
        <v>71.761904761904759</v>
      </c>
      <c r="JH5" s="1">
        <v>6713.5238095238092</v>
      </c>
      <c r="JM5" s="1">
        <v>6.1050000000000004</v>
      </c>
      <c r="JN5" s="1">
        <v>75.334999999999994</v>
      </c>
      <c r="JO5" s="1">
        <v>52.89</v>
      </c>
      <c r="JP5" s="1">
        <v>5893.39</v>
      </c>
      <c r="JQ5" s="1">
        <v>895.9</v>
      </c>
      <c r="JR5" s="1">
        <v>2104029.1</v>
      </c>
      <c r="JS5" s="1">
        <v>2017.3948717948717</v>
      </c>
      <c r="JT5" s="1">
        <v>8874549.7948717941</v>
      </c>
      <c r="JU5" s="1">
        <v>6028.469696969697</v>
      </c>
      <c r="JV5" s="1">
        <v>51607987.590909094</v>
      </c>
      <c r="JW5" s="1">
        <v>7124.6190476190477</v>
      </c>
      <c r="JX5" s="1">
        <v>66381922.380952381</v>
      </c>
      <c r="JY5" s="1">
        <v>7124.6190476190477</v>
      </c>
      <c r="JZ5" s="1">
        <v>66381922.380952381</v>
      </c>
      <c r="KA5" s="1">
        <v>7124.6190476190477</v>
      </c>
      <c r="KB5" s="1">
        <v>66381922.380952381</v>
      </c>
      <c r="KC5" s="1">
        <f t="shared" si="24"/>
        <v>2.193975</v>
      </c>
      <c r="KD5" s="1" t="e">
        <f t="shared" ca="1" si="25"/>
        <v>#NAME?</v>
      </c>
      <c r="KE5" s="1" t="e">
        <f t="shared" ca="1" si="26"/>
        <v>#NAME?</v>
      </c>
      <c r="KH5" s="1">
        <v>1</v>
      </c>
      <c r="KI5" s="1">
        <v>1</v>
      </c>
      <c r="KJ5" s="1">
        <v>1</v>
      </c>
      <c r="KK5" s="1">
        <v>0.97499999999999998</v>
      </c>
      <c r="KL5" s="1">
        <v>0.66</v>
      </c>
      <c r="KM5" s="1">
        <v>0.21</v>
      </c>
      <c r="KN5" s="1">
        <v>0.21</v>
      </c>
      <c r="KO5" s="1">
        <v>0.21</v>
      </c>
      <c r="KQ5" s="1">
        <v>13.683922749309847</v>
      </c>
      <c r="KR5" s="1">
        <v>16.716784722880618</v>
      </c>
      <c r="KS5" s="1">
        <v>19.011066151718378</v>
      </c>
      <c r="KT5" s="1">
        <v>19.521922287976235</v>
      </c>
      <c r="KU5" s="1">
        <v>19.919408622531972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1.9350000000000001</v>
      </c>
      <c r="LM5" s="1">
        <v>5.6950000000000003</v>
      </c>
      <c r="LN5" s="1">
        <v>26.270408163265305</v>
      </c>
      <c r="LO5" s="1">
        <v>1449.5969387755101</v>
      </c>
      <c r="LP5" s="1">
        <v>68.608695652173907</v>
      </c>
      <c r="LQ5" s="1">
        <v>6458.95652173913</v>
      </c>
      <c r="LR5" s="1">
        <v>72.862745098039213</v>
      </c>
      <c r="LS5" s="1">
        <v>7270.6274509803925</v>
      </c>
      <c r="LT5" s="1">
        <v>75.942857142857136</v>
      </c>
      <c r="LU5" s="1">
        <v>7676.6857142857143</v>
      </c>
      <c r="LV5" s="1">
        <v>75.942857142857136</v>
      </c>
      <c r="LW5" s="1">
        <v>7676.6857142857143</v>
      </c>
      <c r="LX5" s="1">
        <v>75.942857142857136</v>
      </c>
      <c r="LY5" s="1">
        <v>7676.6857142857143</v>
      </c>
      <c r="LZ5" s="1">
        <v>75.942857142857136</v>
      </c>
      <c r="MA5" s="1">
        <v>7676.6857142857143</v>
      </c>
      <c r="MF5" s="1">
        <v>136.89500000000001</v>
      </c>
      <c r="MG5" s="1">
        <v>39612.695</v>
      </c>
      <c r="MH5" s="1">
        <v>2576.3520408163267</v>
      </c>
      <c r="MI5" s="1">
        <v>14250254.178571429</v>
      </c>
      <c r="MJ5" s="1">
        <v>6809.347826086957</v>
      </c>
      <c r="MK5" s="1">
        <v>63890104.971014492</v>
      </c>
      <c r="ML5" s="1">
        <v>7235.3921568627447</v>
      </c>
      <c r="MM5" s="1">
        <v>71948571.35294117</v>
      </c>
      <c r="MN5" s="1">
        <v>7542.9428571428571</v>
      </c>
      <c r="MO5" s="1">
        <v>75977165.742857143</v>
      </c>
      <c r="MP5" s="1">
        <v>7542.9428571428571</v>
      </c>
      <c r="MQ5" s="1">
        <v>75977165.742857143</v>
      </c>
      <c r="MR5" s="1">
        <v>7542.9428571428571</v>
      </c>
      <c r="MS5" s="1">
        <v>75977165.742857143</v>
      </c>
      <c r="MT5" s="1">
        <v>7542.9428571428571</v>
      </c>
      <c r="MU5" s="1">
        <v>75977165.742857143</v>
      </c>
      <c r="MV5" s="1">
        <f t="shared" si="27"/>
        <v>2.193975</v>
      </c>
      <c r="MW5" s="1" t="e">
        <f t="shared" ca="1" si="28"/>
        <v>#NAME?</v>
      </c>
      <c r="MX5" s="1" t="e">
        <f t="shared" ca="1" si="29"/>
        <v>#NAME?</v>
      </c>
      <c r="NA5" s="1">
        <v>1</v>
      </c>
      <c r="NB5" s="1">
        <v>0.98</v>
      </c>
      <c r="NC5" s="1">
        <v>0.34499999999999997</v>
      </c>
      <c r="ND5" s="1">
        <v>0.255</v>
      </c>
      <c r="NE5" s="1">
        <v>0.17499999999999999</v>
      </c>
      <c r="NF5" s="1">
        <v>0.17499999999999999</v>
      </c>
      <c r="NG5" s="1">
        <v>0.17499999999999999</v>
      </c>
      <c r="NH5" s="1">
        <v>0.17499999999999999</v>
      </c>
      <c r="NJ5" s="1">
        <v>0.55244472522624744</v>
      </c>
      <c r="NK5" s="1">
        <v>0.8287359809494228</v>
      </c>
      <c r="NL5" s="1">
        <v>0.96499457515339848</v>
      </c>
      <c r="NM5" s="1">
        <v>0.98783958002913663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 x14ac:dyDescent="0.25">
      <c r="A6" s="1">
        <v>200</v>
      </c>
      <c r="B6" s="1">
        <v>200</v>
      </c>
      <c r="C6" s="1">
        <v>100</v>
      </c>
      <c r="D6" s="1" t="s">
        <v>357</v>
      </c>
      <c r="E6" s="1">
        <v>5.840495504999998</v>
      </c>
      <c r="F6" s="1">
        <v>36.206684548483146</v>
      </c>
      <c r="G6" s="1">
        <f t="shared" si="0"/>
        <v>2.095296804557961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2.9202477524999988E-4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555.82500000000005</v>
      </c>
      <c r="O6" s="1">
        <v>590.24</v>
      </c>
      <c r="P6" s="1">
        <v>411344.11</v>
      </c>
      <c r="Q6" s="1">
        <f t="shared" si="6"/>
        <v>62960.852399999974</v>
      </c>
      <c r="R6" s="1" t="e">
        <f t="shared" ca="1" si="7"/>
        <v>#NAME?</v>
      </c>
      <c r="S6" s="1" t="e">
        <f t="shared" ca="1" si="8"/>
        <v>#NAME?</v>
      </c>
      <c r="T6" s="1">
        <v>19900</v>
      </c>
      <c r="U6" s="2">
        <v>396010000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0.995</v>
      </c>
      <c r="Z6" s="2" t="e">
        <f t="shared" ca="1" si="13"/>
        <v>#NAME?</v>
      </c>
      <c r="AA6" s="2" t="e">
        <f t="shared" ca="1" si="14"/>
        <v>#NAME?</v>
      </c>
      <c r="AB6" s="2">
        <v>200</v>
      </c>
      <c r="AC6" s="2">
        <v>40000</v>
      </c>
      <c r="AD6" s="2">
        <f t="shared" si="30"/>
        <v>1.0619169702694193</v>
      </c>
      <c r="AE6" s="2">
        <v>7797</v>
      </c>
      <c r="AF6" s="2">
        <v>7797</v>
      </c>
      <c r="AG6" s="2">
        <v>1495.63</v>
      </c>
      <c r="AH6" s="2">
        <v>2412395.52</v>
      </c>
      <c r="AI6" s="2">
        <v>19900</v>
      </c>
      <c r="AJ6" s="2">
        <v>1299.1400000000001</v>
      </c>
      <c r="AK6" s="2">
        <v>1856831.48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1.05</v>
      </c>
      <c r="BA6" s="2">
        <v>1.1499999999999999</v>
      </c>
      <c r="BB6" s="2">
        <v>66.461538461538467</v>
      </c>
      <c r="BC6" s="2">
        <v>6156.6153846153848</v>
      </c>
      <c r="BD6" s="2"/>
      <c r="BE6" s="2"/>
      <c r="BF6" s="2"/>
      <c r="BG6" s="2"/>
      <c r="BH6" s="2">
        <v>1.125</v>
      </c>
      <c r="BI6" s="2">
        <v>1.395</v>
      </c>
      <c r="BJ6" s="2">
        <v>1.365</v>
      </c>
      <c r="BK6" s="2">
        <v>2.3650000000000002</v>
      </c>
      <c r="BL6" s="2">
        <v>1.7350000000000001</v>
      </c>
      <c r="BM6" s="1">
        <v>4.0049999999999999</v>
      </c>
      <c r="BN6" s="1">
        <v>2.0350000000000001</v>
      </c>
      <c r="BO6" s="1">
        <v>6.0549999999999997</v>
      </c>
      <c r="BP6" s="1">
        <v>3.55</v>
      </c>
      <c r="BQ6" s="1">
        <v>21.14</v>
      </c>
      <c r="BR6" s="1">
        <v>10.955</v>
      </c>
      <c r="BS6" s="1">
        <v>222.125</v>
      </c>
      <c r="BT6" s="1">
        <v>35</v>
      </c>
      <c r="BU6" s="1">
        <v>2188.48</v>
      </c>
      <c r="BV6" s="1">
        <v>6592.4615384615381</v>
      </c>
      <c r="BW6" s="1">
        <v>60889993.846153848</v>
      </c>
      <c r="BX6" s="1">
        <f t="shared" si="15"/>
        <v>1.9137749999999993</v>
      </c>
      <c r="BY6" s="1" t="e">
        <f t="shared" ca="1" si="16"/>
        <v>#NAME?</v>
      </c>
      <c r="BZ6" s="1" t="e">
        <f t="shared" ca="1" si="17"/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6.5000000000000002E-2</v>
      </c>
      <c r="CL6" s="1">
        <v>-32494.479388960004</v>
      </c>
      <c r="CM6" s="1">
        <v>-16987.139179039994</v>
      </c>
      <c r="CN6" s="1">
        <v>-6270.3105814400024</v>
      </c>
      <c r="CO6" s="1">
        <v>-3602.0572462399978</v>
      </c>
      <c r="CP6" s="1">
        <v>-1010.2890942400002</v>
      </c>
      <c r="CQ6" s="1">
        <v>-112.37161536000004</v>
      </c>
      <c r="CR6" s="1">
        <v>-11.604492800000003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</v>
      </c>
      <c r="DJ6" s="1">
        <v>1</v>
      </c>
      <c r="DK6" s="1">
        <v>1.615</v>
      </c>
      <c r="DL6" s="1">
        <v>3.4550000000000001</v>
      </c>
      <c r="DM6" s="1">
        <v>3.0049999999999999</v>
      </c>
      <c r="DN6" s="1">
        <v>15.324999999999999</v>
      </c>
      <c r="DO6" s="1">
        <v>11.78</v>
      </c>
      <c r="DP6" s="1">
        <v>258.31</v>
      </c>
      <c r="DQ6" s="1">
        <v>72.69948186528498</v>
      </c>
      <c r="DR6" s="1">
        <v>7740.1606217616581</v>
      </c>
      <c r="DS6" s="1">
        <v>124.40366972477064</v>
      </c>
      <c r="DT6" s="1">
        <v>18225.449541284404</v>
      </c>
      <c r="DU6" s="1">
        <v>99.857142857142861</v>
      </c>
      <c r="DV6" s="1">
        <v>12370.714285714286</v>
      </c>
      <c r="EA6" s="1">
        <v>1.4</v>
      </c>
      <c r="EB6" s="1">
        <v>2.4900000000000002</v>
      </c>
      <c r="EC6" s="1">
        <v>19.66</v>
      </c>
      <c r="ED6" s="1">
        <v>680.47</v>
      </c>
      <c r="EE6" s="1">
        <v>102.895</v>
      </c>
      <c r="EF6" s="1">
        <v>19867.294999999998</v>
      </c>
      <c r="EG6" s="1">
        <v>246.45500000000001</v>
      </c>
      <c r="EH6" s="1">
        <v>126398.97500000001</v>
      </c>
      <c r="EI6" s="1">
        <v>1127.9349999999999</v>
      </c>
      <c r="EJ6" s="1">
        <v>2471676.0649999999</v>
      </c>
      <c r="EK6" s="1">
        <v>7221.2901554404143</v>
      </c>
      <c r="EL6" s="1">
        <v>76674473.031088084</v>
      </c>
      <c r="EM6" s="1">
        <v>12393.779816513761</v>
      </c>
      <c r="EN6" s="1">
        <v>181078107.7614679</v>
      </c>
      <c r="EO6" s="1">
        <v>9919.5714285714294</v>
      </c>
      <c r="EP6" s="1">
        <v>122313890.71428572</v>
      </c>
      <c r="EQ6" s="1">
        <f t="shared" si="18"/>
        <v>1.9137749999999993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0.96499999999999997</v>
      </c>
      <c r="FB6" s="1">
        <v>0.54500000000000004</v>
      </c>
      <c r="FC6" s="1">
        <v>3.5000000000000003E-2</v>
      </c>
      <c r="FE6" s="1">
        <v>-9.5306843391380642</v>
      </c>
      <c r="FF6" s="1">
        <v>57.011688104267847</v>
      </c>
      <c r="FG6" s="1">
        <v>88.970463688031018</v>
      </c>
      <c r="FH6" s="1">
        <v>98.357770654834056</v>
      </c>
      <c r="FI6" s="1">
        <v>105.13474032640346</v>
      </c>
      <c r="FJ6" s="1">
        <v>106.62280329399562</v>
      </c>
      <c r="FK6" s="1">
        <v>106.75013784287755</v>
      </c>
      <c r="FL6" s="1">
        <v>106.75752528361599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1.1100000000000001</v>
      </c>
      <c r="GE6" s="1">
        <v>1.38</v>
      </c>
      <c r="GF6" s="1">
        <v>2.2200000000000002</v>
      </c>
      <c r="GG6" s="1">
        <v>7.11</v>
      </c>
      <c r="GH6" s="1">
        <v>25.25128205128205</v>
      </c>
      <c r="GI6" s="1">
        <v>1318.7282051282052</v>
      </c>
      <c r="GJ6" s="1">
        <v>83.5</v>
      </c>
      <c r="GK6" s="1">
        <v>9893.9130434782601</v>
      </c>
      <c r="GL6" s="1">
        <v>87.025000000000006</v>
      </c>
      <c r="GM6" s="1">
        <v>10200.475</v>
      </c>
      <c r="GN6" s="1">
        <v>87.025000000000006</v>
      </c>
      <c r="GO6" s="1">
        <v>10200.475</v>
      </c>
      <c r="GT6" s="1">
        <v>1.575</v>
      </c>
      <c r="GU6" s="1">
        <v>3.3050000000000002</v>
      </c>
      <c r="GV6" s="1">
        <v>5.17</v>
      </c>
      <c r="GW6" s="1">
        <v>48.2</v>
      </c>
      <c r="GX6" s="1">
        <v>42.51</v>
      </c>
      <c r="GY6" s="1">
        <v>3798.23</v>
      </c>
      <c r="GZ6" s="1">
        <v>169.185</v>
      </c>
      <c r="HA6" s="1">
        <v>52016.714999999997</v>
      </c>
      <c r="HB6" s="1">
        <v>2475.0410256410255</v>
      </c>
      <c r="HC6" s="1">
        <v>12933387.389743589</v>
      </c>
      <c r="HD6" s="1">
        <v>8304.0543478260861</v>
      </c>
      <c r="HE6" s="1">
        <v>98177203.923913047</v>
      </c>
      <c r="HF6" s="1">
        <v>8659.5499999999993</v>
      </c>
      <c r="HG6" s="1">
        <v>101246828.95</v>
      </c>
      <c r="HH6" s="1">
        <v>8659.5499999999993</v>
      </c>
      <c r="HI6" s="1">
        <v>101246828.95</v>
      </c>
      <c r="HJ6" s="1">
        <f t="shared" si="21"/>
        <v>1.9137749999999993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0.97499999999999998</v>
      </c>
      <c r="HT6" s="1">
        <v>0.46</v>
      </c>
      <c r="HU6" s="1">
        <v>0.2</v>
      </c>
      <c r="HV6" s="1">
        <v>0.2</v>
      </c>
      <c r="HX6" s="1">
        <v>-40.17425096226777</v>
      </c>
      <c r="HY6" s="1">
        <v>-21.985703371953946</v>
      </c>
      <c r="HZ6" s="1">
        <v>-8.6381696930414886</v>
      </c>
      <c r="IA6" s="1">
        <v>-4.3690121431197886</v>
      </c>
      <c r="IB6" s="1">
        <v>-0.85474553982993151</v>
      </c>
      <c r="IC6" s="1">
        <v>-5.08252850484575E-2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1.2</v>
      </c>
      <c r="IV6" s="1">
        <v>1.73</v>
      </c>
      <c r="IW6" s="1">
        <v>8.73</v>
      </c>
      <c r="IX6" s="1">
        <v>151.52000000000001</v>
      </c>
      <c r="IY6" s="1">
        <v>20.385786802030456</v>
      </c>
      <c r="IZ6" s="1">
        <v>903.49238578680206</v>
      </c>
      <c r="JA6" s="1">
        <v>73.492857142857147</v>
      </c>
      <c r="JB6" s="1">
        <v>8094.6785714285716</v>
      </c>
      <c r="JC6" s="1">
        <v>87.025000000000006</v>
      </c>
      <c r="JD6" s="1">
        <v>10200.475</v>
      </c>
      <c r="JE6" s="1">
        <v>87.025000000000006</v>
      </c>
      <c r="JF6" s="1">
        <v>10200.475</v>
      </c>
      <c r="JG6" s="1">
        <v>87.025000000000006</v>
      </c>
      <c r="JH6" s="1">
        <v>10200.475</v>
      </c>
      <c r="JM6" s="1">
        <v>6.9850000000000003</v>
      </c>
      <c r="JN6" s="1">
        <v>84.864999999999995</v>
      </c>
      <c r="JO6" s="1">
        <v>58.42</v>
      </c>
      <c r="JP6" s="1">
        <v>6828.39</v>
      </c>
      <c r="JQ6" s="1">
        <v>823.77499999999998</v>
      </c>
      <c r="JR6" s="1">
        <v>1427385.5249999999</v>
      </c>
      <c r="JS6" s="1">
        <v>1988.243654822335</v>
      </c>
      <c r="JT6" s="1">
        <v>8824055.1878172588</v>
      </c>
      <c r="JU6" s="1">
        <v>7299.471428571429</v>
      </c>
      <c r="JV6" s="1">
        <v>80224619.085714281</v>
      </c>
      <c r="JW6" s="1">
        <v>8659.5499999999993</v>
      </c>
      <c r="JX6" s="1">
        <v>101246828.95</v>
      </c>
      <c r="JY6" s="1">
        <v>8659.5499999999993</v>
      </c>
      <c r="JZ6" s="1">
        <v>101246828.95</v>
      </c>
      <c r="KA6" s="1">
        <v>8659.5499999999993</v>
      </c>
      <c r="KB6" s="1">
        <v>101246828.95</v>
      </c>
      <c r="KC6" s="1">
        <f t="shared" si="24"/>
        <v>1.9137749999999993</v>
      </c>
      <c r="KD6" s="1" t="e">
        <f t="shared" ca="1" si="25"/>
        <v>#NAME?</v>
      </c>
      <c r="KE6" s="1" t="e">
        <f t="shared" ca="1" si="26"/>
        <v>#NAME?</v>
      </c>
      <c r="KH6" s="1">
        <v>1</v>
      </c>
      <c r="KI6" s="1">
        <v>1</v>
      </c>
      <c r="KJ6" s="1">
        <v>1</v>
      </c>
      <c r="KK6" s="1">
        <v>0.98499999999999999</v>
      </c>
      <c r="KL6" s="1">
        <v>0.7</v>
      </c>
      <c r="KM6" s="1">
        <v>0.2</v>
      </c>
      <c r="KN6" s="1">
        <v>0.2</v>
      </c>
      <c r="KO6" s="1">
        <v>0.2</v>
      </c>
      <c r="KQ6" s="1">
        <v>13.463512116367051</v>
      </c>
      <c r="KR6" s="1">
        <v>16.78381343158161</v>
      </c>
      <c r="KS6" s="1">
        <v>19.000311329833242</v>
      </c>
      <c r="KT6" s="1">
        <v>19.501477693399782</v>
      </c>
      <c r="KU6" s="1">
        <v>19.909634740744064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1.845</v>
      </c>
      <c r="LM6" s="1">
        <v>4.9050000000000002</v>
      </c>
      <c r="LN6" s="1">
        <v>27.385786802030456</v>
      </c>
      <c r="LO6" s="1">
        <v>1420.7969543147208</v>
      </c>
      <c r="LP6" s="1">
        <v>84.56435643564356</v>
      </c>
      <c r="LQ6" s="1">
        <v>9998.1683168316831</v>
      </c>
      <c r="LR6" s="1">
        <v>91.287499999999994</v>
      </c>
      <c r="LS6" s="1">
        <v>11160.737499999999</v>
      </c>
      <c r="LT6" s="1">
        <v>94.611111111111114</v>
      </c>
      <c r="LU6" s="1">
        <v>12113.722222222223</v>
      </c>
      <c r="LV6" s="1">
        <v>94.611111111111114</v>
      </c>
      <c r="LW6" s="1">
        <v>12113.722222222223</v>
      </c>
      <c r="LX6" s="1">
        <v>94.611111111111114</v>
      </c>
      <c r="LY6" s="1">
        <v>12113.722222222223</v>
      </c>
      <c r="LZ6" s="1">
        <v>94.611111111111114</v>
      </c>
      <c r="MA6" s="1">
        <v>12113.722222222223</v>
      </c>
      <c r="MF6" s="1">
        <v>126.47499999999999</v>
      </c>
      <c r="MG6" s="1">
        <v>32135.384999999998</v>
      </c>
      <c r="MH6" s="1">
        <v>2684.284263959391</v>
      </c>
      <c r="MI6" s="1">
        <v>13927877.512690356</v>
      </c>
      <c r="MJ6" s="1">
        <v>8409.1782178217818</v>
      </c>
      <c r="MK6" s="1">
        <v>99196464.801980197</v>
      </c>
      <c r="ML6" s="1">
        <v>9077.9</v>
      </c>
      <c r="MM6" s="1">
        <v>110717510.97499999</v>
      </c>
      <c r="MN6" s="1">
        <v>9412.7222222222226</v>
      </c>
      <c r="MO6" s="1">
        <v>120251071.46296297</v>
      </c>
      <c r="MP6" s="1">
        <v>9412.7222222222226</v>
      </c>
      <c r="MQ6" s="1">
        <v>120251071.46296297</v>
      </c>
      <c r="MR6" s="1">
        <v>9412.7222222222226</v>
      </c>
      <c r="MS6" s="1">
        <v>120251071.46296297</v>
      </c>
      <c r="MT6" s="1">
        <v>9412.7222222222226</v>
      </c>
      <c r="MU6" s="1">
        <v>120251071.46296297</v>
      </c>
      <c r="MV6" s="1">
        <f t="shared" si="27"/>
        <v>1.9137749999999993</v>
      </c>
      <c r="MW6" s="1" t="e">
        <f t="shared" ca="1" si="28"/>
        <v>#NAME?</v>
      </c>
      <c r="MX6" s="1" t="e">
        <f t="shared" ca="1" si="29"/>
        <v>#NAME?</v>
      </c>
      <c r="NA6" s="1">
        <v>1</v>
      </c>
      <c r="NB6" s="1">
        <v>0.98499999999999999</v>
      </c>
      <c r="NC6" s="1">
        <v>0.505</v>
      </c>
      <c r="ND6" s="1">
        <v>0.4</v>
      </c>
      <c r="NE6" s="1">
        <v>0.27</v>
      </c>
      <c r="NF6" s="1">
        <v>0.27</v>
      </c>
      <c r="NG6" s="1">
        <v>0.27</v>
      </c>
      <c r="NH6" s="1">
        <v>0.27</v>
      </c>
      <c r="NJ6" s="1">
        <v>0.55024634579039977</v>
      </c>
      <c r="NK6" s="1">
        <v>0.83387500827833438</v>
      </c>
      <c r="NL6" s="1">
        <v>0.96763226339087494</v>
      </c>
      <c r="NM6" s="1">
        <v>0.98707955378095813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 x14ac:dyDescent="0.25">
      <c r="A7" s="1">
        <v>250</v>
      </c>
      <c r="B7" s="1">
        <v>200</v>
      </c>
      <c r="C7" s="1">
        <v>100</v>
      </c>
      <c r="D7" s="1" t="s">
        <v>358</v>
      </c>
      <c r="E7" s="1">
        <v>9.0599108100000016</v>
      </c>
      <c r="F7" s="1">
        <v>87.080460875016612</v>
      </c>
      <c r="G7" s="1">
        <f t="shared" si="0"/>
        <v>4.9984769898617287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3.6239643240000005E-4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1093.365</v>
      </c>
      <c r="O7" s="1">
        <v>1196.665</v>
      </c>
      <c r="P7" s="1">
        <v>1632780.625</v>
      </c>
      <c r="Q7" s="1">
        <f t="shared" si="6"/>
        <v>200773.50277500018</v>
      </c>
      <c r="R7" s="1" t="e">
        <f t="shared" ca="1" si="7"/>
        <v>#NAME?</v>
      </c>
      <c r="S7" s="1" t="e">
        <f t="shared" ca="1" si="8"/>
        <v>#NAME?</v>
      </c>
      <c r="T7" s="1">
        <v>24900</v>
      </c>
      <c r="U7" s="2">
        <v>620010000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0.996</v>
      </c>
      <c r="Z7" s="2" t="e">
        <f t="shared" ca="1" si="13"/>
        <v>#NAME?</v>
      </c>
      <c r="AA7" s="2" t="e">
        <f t="shared" ca="1" si="14"/>
        <v>#NAME?</v>
      </c>
      <c r="AB7" s="2">
        <v>250</v>
      </c>
      <c r="AC7" s="2">
        <v>62500</v>
      </c>
      <c r="AD7" s="2">
        <f t="shared" si="30"/>
        <v>1.0944789708834652</v>
      </c>
      <c r="AE7" s="2">
        <v>7797</v>
      </c>
      <c r="AF7" s="2">
        <v>7797</v>
      </c>
      <c r="AG7" s="2">
        <v>2010.9</v>
      </c>
      <c r="AH7" s="2">
        <v>4293312.17</v>
      </c>
      <c r="AI7" s="2">
        <v>24900</v>
      </c>
      <c r="AJ7" s="2">
        <v>1809.55</v>
      </c>
      <c r="AK7" s="2">
        <v>3519082.74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1.05</v>
      </c>
      <c r="BA7" s="2">
        <v>1.1499999999999999</v>
      </c>
      <c r="BB7" s="2">
        <v>116.36842105263158</v>
      </c>
      <c r="BC7" s="2">
        <v>17304.263157894737</v>
      </c>
      <c r="BD7" s="2"/>
      <c r="BE7" s="2"/>
      <c r="BF7" s="2"/>
      <c r="BG7" s="2"/>
      <c r="BH7" s="2">
        <v>1.08</v>
      </c>
      <c r="BI7" s="2">
        <v>1.26</v>
      </c>
      <c r="BJ7" s="2">
        <v>1.39</v>
      </c>
      <c r="BK7" s="2">
        <v>2.4700000000000002</v>
      </c>
      <c r="BL7" s="2">
        <v>1.7150000000000001</v>
      </c>
      <c r="BM7" s="1">
        <v>4.4850000000000003</v>
      </c>
      <c r="BN7" s="1">
        <v>2.0649999999999999</v>
      </c>
      <c r="BO7" s="1">
        <v>6.7149999999999999</v>
      </c>
      <c r="BP7" s="1">
        <v>3.54</v>
      </c>
      <c r="BQ7" s="1">
        <v>22.04</v>
      </c>
      <c r="BR7" s="1">
        <v>9.85</v>
      </c>
      <c r="BS7" s="1">
        <v>166.71</v>
      </c>
      <c r="BT7" s="1">
        <v>34.875</v>
      </c>
      <c r="BU7" s="1">
        <v>2377.7550000000001</v>
      </c>
      <c r="BV7" s="1">
        <v>11580</v>
      </c>
      <c r="BW7" s="1">
        <v>171672121.68421054</v>
      </c>
      <c r="BX7" s="1">
        <f t="shared" si="15"/>
        <v>2.4507750000000001</v>
      </c>
      <c r="BY7" s="1" t="e">
        <f t="shared" ca="1" si="16"/>
        <v>#NAME?</v>
      </c>
      <c r="BZ7" s="1" t="e">
        <f t="shared" ca="1" si="17"/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9.5000000000000001E-2</v>
      </c>
      <c r="CL7" s="1">
        <v>-33782.452688479978</v>
      </c>
      <c r="CM7" s="1">
        <v>-14556.96304224001</v>
      </c>
      <c r="CN7" s="1">
        <v>-6406.3755942399966</v>
      </c>
      <c r="CO7" s="1">
        <v>-3669.1548771200014</v>
      </c>
      <c r="CP7" s="1">
        <v>-1039.9378455999997</v>
      </c>
      <c r="CQ7" s="1">
        <v>-111.58563232</v>
      </c>
      <c r="CR7" s="1">
        <v>-11.455921920000007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1.01</v>
      </c>
      <c r="DJ7" s="1">
        <v>1.03</v>
      </c>
      <c r="DK7" s="1">
        <v>1.49</v>
      </c>
      <c r="DL7" s="1">
        <v>2.96</v>
      </c>
      <c r="DM7" s="1">
        <v>2.7549999999999999</v>
      </c>
      <c r="DN7" s="1">
        <v>11.734999999999999</v>
      </c>
      <c r="DO7" s="1">
        <v>11.02</v>
      </c>
      <c r="DP7" s="1">
        <v>233.8</v>
      </c>
      <c r="DQ7" s="1">
        <v>70.752525252525245</v>
      </c>
      <c r="DR7" s="1">
        <v>7456.6010101010097</v>
      </c>
      <c r="DS7" s="1">
        <v>141.36231884057972</v>
      </c>
      <c r="DT7" s="1">
        <v>23736.36231884058</v>
      </c>
      <c r="DU7" s="1">
        <v>110.55555555555556</v>
      </c>
      <c r="DV7" s="1">
        <v>17801.666666666668</v>
      </c>
      <c r="EA7" s="1">
        <v>1.39</v>
      </c>
      <c r="EB7" s="1">
        <v>2.58</v>
      </c>
      <c r="EC7" s="1">
        <v>19.454999999999998</v>
      </c>
      <c r="ED7" s="1">
        <v>772.39499999999998</v>
      </c>
      <c r="EE7" s="1">
        <v>91.83</v>
      </c>
      <c r="EF7" s="1">
        <v>17018.43</v>
      </c>
      <c r="EG7" s="1">
        <v>223.58500000000001</v>
      </c>
      <c r="EH7" s="1">
        <v>91299.625</v>
      </c>
      <c r="EI7" s="1">
        <v>1052.855</v>
      </c>
      <c r="EJ7" s="1">
        <v>2236301.2949999999</v>
      </c>
      <c r="EK7" s="1">
        <v>7025.045454545455</v>
      </c>
      <c r="EL7" s="1">
        <v>73853791.166666672</v>
      </c>
      <c r="EM7" s="1">
        <v>14089.992753623188</v>
      </c>
      <c r="EN7" s="1">
        <v>235994946.93478259</v>
      </c>
      <c r="EO7" s="1">
        <v>11003.666666666666</v>
      </c>
      <c r="EP7" s="1">
        <v>176879304.1111111</v>
      </c>
      <c r="EQ7" s="1">
        <f t="shared" si="18"/>
        <v>2.4507750000000001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0.99</v>
      </c>
      <c r="FB7" s="1">
        <v>0.69</v>
      </c>
      <c r="FC7" s="1">
        <v>4.4999999999999998E-2</v>
      </c>
      <c r="FE7" s="1">
        <v>-11.13575028477451</v>
      </c>
      <c r="FF7" s="1">
        <v>57.28574658225628</v>
      </c>
      <c r="FG7" s="1">
        <v>88.026941988190899</v>
      </c>
      <c r="FH7" s="1">
        <v>98.150526255838045</v>
      </c>
      <c r="FI7" s="1">
        <v>105.15833013933079</v>
      </c>
      <c r="FJ7" s="1">
        <v>106.61190153073329</v>
      </c>
      <c r="FK7" s="1">
        <v>106.74989091623414</v>
      </c>
      <c r="FL7" s="1">
        <v>106.75752528361599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1.105</v>
      </c>
      <c r="GE7" s="1">
        <v>1.325</v>
      </c>
      <c r="GF7" s="1">
        <v>2.1549999999999998</v>
      </c>
      <c r="GG7" s="1">
        <v>6.9850000000000003</v>
      </c>
      <c r="GH7" s="1">
        <v>31.894472361809044</v>
      </c>
      <c r="GI7" s="1">
        <v>2165.4924623115576</v>
      </c>
      <c r="GJ7" s="1">
        <v>78.685714285714283</v>
      </c>
      <c r="GK7" s="1">
        <v>9404.1714285714279</v>
      </c>
      <c r="GL7" s="1">
        <v>90.093023255813947</v>
      </c>
      <c r="GM7" s="1">
        <v>12291.720930232557</v>
      </c>
      <c r="GN7" s="1">
        <v>90.093023255813947</v>
      </c>
      <c r="GO7" s="1">
        <v>12291.720930232557</v>
      </c>
      <c r="GT7" s="1">
        <v>1.57</v>
      </c>
      <c r="GU7" s="1">
        <v>3.41</v>
      </c>
      <c r="GV7" s="1">
        <v>5.45</v>
      </c>
      <c r="GW7" s="1">
        <v>53.8</v>
      </c>
      <c r="GX7" s="1">
        <v>43.534999999999997</v>
      </c>
      <c r="GY7" s="1">
        <v>3573.9050000000002</v>
      </c>
      <c r="GZ7" s="1">
        <v>159.73500000000001</v>
      </c>
      <c r="HA7" s="1">
        <v>49132.845000000001</v>
      </c>
      <c r="HB7" s="1">
        <v>3139.8391959798996</v>
      </c>
      <c r="HC7" s="1">
        <v>21344247.688442212</v>
      </c>
      <c r="HD7" s="1">
        <v>7821.028571428571</v>
      </c>
      <c r="HE7" s="1">
        <v>93293697.390476197</v>
      </c>
      <c r="HF7" s="1">
        <v>8967.6976744186049</v>
      </c>
      <c r="HG7" s="1">
        <v>122271406.81395349</v>
      </c>
      <c r="HH7" s="1">
        <v>8967.6976744186049</v>
      </c>
      <c r="HI7" s="1">
        <v>122271406.81395349</v>
      </c>
      <c r="HJ7" s="1">
        <f t="shared" si="21"/>
        <v>2.4507750000000001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0.995</v>
      </c>
      <c r="HT7" s="1">
        <v>0.52500000000000002</v>
      </c>
      <c r="HU7" s="1">
        <v>0.215</v>
      </c>
      <c r="HV7" s="1">
        <v>0.215</v>
      </c>
      <c r="HX7" s="1">
        <v>-38.837483509501027</v>
      </c>
      <c r="HY7" s="1">
        <v>-21.703748376596142</v>
      </c>
      <c r="HZ7" s="1">
        <v>-7.9089496359159659</v>
      </c>
      <c r="IA7" s="1">
        <v>-4.274597954920341</v>
      </c>
      <c r="IB7" s="1">
        <v>-0.82784690827712271</v>
      </c>
      <c r="IC7" s="1">
        <v>-5.6609276325158477E-2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1.2150000000000001</v>
      </c>
      <c r="IV7" s="1">
        <v>1.7649999999999999</v>
      </c>
      <c r="IW7" s="1">
        <v>8.34</v>
      </c>
      <c r="IX7" s="1">
        <v>135.1</v>
      </c>
      <c r="IY7" s="1">
        <v>19.707070707070706</v>
      </c>
      <c r="IZ7" s="1">
        <v>691.5151515151515</v>
      </c>
      <c r="JA7" s="1">
        <v>65.295454545454547</v>
      </c>
      <c r="JB7" s="1">
        <v>6633.856060606061</v>
      </c>
      <c r="JC7" s="1">
        <v>90.093023255813947</v>
      </c>
      <c r="JD7" s="1">
        <v>12291.720930232557</v>
      </c>
      <c r="JE7" s="1">
        <v>90.093023255813947</v>
      </c>
      <c r="JF7" s="1">
        <v>12291.720930232557</v>
      </c>
      <c r="JG7" s="1">
        <v>90.093023255813947</v>
      </c>
      <c r="JH7" s="1">
        <v>12291.720930232557</v>
      </c>
      <c r="JM7" s="1">
        <v>7.69</v>
      </c>
      <c r="JN7" s="1">
        <v>119.17</v>
      </c>
      <c r="JO7" s="1">
        <v>59.74</v>
      </c>
      <c r="JP7" s="1">
        <v>7147.6</v>
      </c>
      <c r="JQ7" s="1">
        <v>784.62</v>
      </c>
      <c r="JR7" s="1">
        <v>1274585.25</v>
      </c>
      <c r="JS7" s="1">
        <v>1918.6717171717171</v>
      </c>
      <c r="JT7" s="1">
        <v>6699649.1767676771</v>
      </c>
      <c r="JU7" s="1">
        <v>6482.037878787879</v>
      </c>
      <c r="JV7" s="1">
        <v>65724932.795454547</v>
      </c>
      <c r="JW7" s="1">
        <v>8967.6976744186049</v>
      </c>
      <c r="JX7" s="1">
        <v>122271406.81395349</v>
      </c>
      <c r="JY7" s="1">
        <v>8967.6976744186049</v>
      </c>
      <c r="JZ7" s="1">
        <v>122271406.81395349</v>
      </c>
      <c r="KA7" s="1">
        <v>8967.6976744186049</v>
      </c>
      <c r="KB7" s="1">
        <v>122271406.81395349</v>
      </c>
      <c r="KC7" s="1">
        <f t="shared" si="24"/>
        <v>2.4507750000000001</v>
      </c>
      <c r="KD7" s="1" t="e">
        <f t="shared" ca="1" si="25"/>
        <v>#NAME?</v>
      </c>
      <c r="KE7" s="1" t="e">
        <f t="shared" ca="1" si="26"/>
        <v>#NAME?</v>
      </c>
      <c r="KH7" s="1">
        <v>1</v>
      </c>
      <c r="KI7" s="1">
        <v>1</v>
      </c>
      <c r="KJ7" s="1">
        <v>1</v>
      </c>
      <c r="KK7" s="1">
        <v>0.99</v>
      </c>
      <c r="KL7" s="1">
        <v>0.66</v>
      </c>
      <c r="KM7" s="1">
        <v>0.215</v>
      </c>
      <c r="KN7" s="1">
        <v>0.215</v>
      </c>
      <c r="KO7" s="1">
        <v>0.215</v>
      </c>
      <c r="KQ7" s="1">
        <v>13.639827605116563</v>
      </c>
      <c r="KR7" s="1">
        <v>16.701272315284722</v>
      </c>
      <c r="KS7" s="1">
        <v>18.981201176649037</v>
      </c>
      <c r="KT7" s="1">
        <v>19.529090197302182</v>
      </c>
      <c r="KU7" s="1">
        <v>19.917163380041114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1.8149999999999999</v>
      </c>
      <c r="LM7" s="1">
        <v>4.9850000000000003</v>
      </c>
      <c r="LN7" s="1">
        <v>26.507537688442213</v>
      </c>
      <c r="LO7" s="1">
        <v>1318.9899497487438</v>
      </c>
      <c r="LP7" s="1">
        <v>97.802083333333329</v>
      </c>
      <c r="LQ7" s="1">
        <v>14465.822916666666</v>
      </c>
      <c r="LR7" s="1">
        <v>105.28</v>
      </c>
      <c r="LS7" s="1">
        <v>15830.16</v>
      </c>
      <c r="LT7" s="1">
        <v>120.27083333333333</v>
      </c>
      <c r="LU7" s="1">
        <v>19774.729166666668</v>
      </c>
      <c r="LV7" s="1">
        <v>120.27083333333333</v>
      </c>
      <c r="LW7" s="1">
        <v>19774.729166666668</v>
      </c>
      <c r="LX7" s="1">
        <v>120.27083333333333</v>
      </c>
      <c r="LY7" s="1">
        <v>19774.729166666668</v>
      </c>
      <c r="LZ7" s="1">
        <v>120.27083333333333</v>
      </c>
      <c r="MA7" s="1">
        <v>19774.729166666668</v>
      </c>
      <c r="MF7" s="1">
        <v>124.9</v>
      </c>
      <c r="MG7" s="1">
        <v>32709.21</v>
      </c>
      <c r="MH7" s="1">
        <v>2603.6884422110552</v>
      </c>
      <c r="MI7" s="1">
        <v>12940709.155778894</v>
      </c>
      <c r="MJ7" s="1">
        <v>9730.2083333333339</v>
      </c>
      <c r="MK7" s="1">
        <v>143615808.58333334</v>
      </c>
      <c r="ML7" s="1">
        <v>10478.533333333333</v>
      </c>
      <c r="MM7" s="1">
        <v>157173069.86666667</v>
      </c>
      <c r="MN7" s="1">
        <v>11973.8125</v>
      </c>
      <c r="MO7" s="1">
        <v>196411212.02083334</v>
      </c>
      <c r="MP7" s="1">
        <v>11973.8125</v>
      </c>
      <c r="MQ7" s="1">
        <v>196411212.02083334</v>
      </c>
      <c r="MR7" s="1">
        <v>11973.8125</v>
      </c>
      <c r="MS7" s="1">
        <v>196411212.02083334</v>
      </c>
      <c r="MT7" s="1">
        <v>11973.8125</v>
      </c>
      <c r="MU7" s="1">
        <v>196411212.02083334</v>
      </c>
      <c r="MV7" s="1">
        <f t="shared" si="27"/>
        <v>2.4507750000000001</v>
      </c>
      <c r="MW7" s="1" t="e">
        <f t="shared" ca="1" si="28"/>
        <v>#NAME?</v>
      </c>
      <c r="MX7" s="1" t="e">
        <f t="shared" ca="1" si="29"/>
        <v>#NAME?</v>
      </c>
      <c r="NA7" s="1">
        <v>1</v>
      </c>
      <c r="NB7" s="1">
        <v>0.995</v>
      </c>
      <c r="NC7" s="1">
        <v>0.48</v>
      </c>
      <c r="ND7" s="1">
        <v>0.375</v>
      </c>
      <c r="NE7" s="1">
        <v>0.24</v>
      </c>
      <c r="NF7" s="1">
        <v>0.24</v>
      </c>
      <c r="NG7" s="1">
        <v>0.24</v>
      </c>
      <c r="NH7" s="1">
        <v>0.24</v>
      </c>
      <c r="NJ7" s="1">
        <v>0.54393372590932731</v>
      </c>
      <c r="NK7" s="1">
        <v>0.8237367282503365</v>
      </c>
      <c r="NL7" s="1">
        <v>0.9675773581111361</v>
      </c>
      <c r="NM7" s="1">
        <v>0.98575879705634506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 x14ac:dyDescent="0.25">
      <c r="A8" s="1">
        <v>300</v>
      </c>
      <c r="B8" s="1">
        <v>200</v>
      </c>
      <c r="C8" s="1">
        <v>100</v>
      </c>
      <c r="D8" s="1" t="s">
        <v>359</v>
      </c>
      <c r="E8" s="1">
        <v>12.040188100000005</v>
      </c>
      <c r="F8" s="1">
        <v>153.96817637489511</v>
      </c>
      <c r="G8" s="1">
        <f t="shared" si="0"/>
        <v>9.0020468915133733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4.013396033333335E-4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1631.58</v>
      </c>
      <c r="O8" s="1">
        <v>1818.8050000000001</v>
      </c>
      <c r="P8" s="1">
        <v>3758420.2949999999</v>
      </c>
      <c r="Q8" s="1">
        <f t="shared" si="6"/>
        <v>450368.66697499948</v>
      </c>
      <c r="R8" s="1" t="e">
        <f t="shared" ca="1" si="7"/>
        <v>#NAME?</v>
      </c>
      <c r="S8" s="1" t="e">
        <f t="shared" ca="1" si="8"/>
        <v>#NAME?</v>
      </c>
      <c r="T8" s="1">
        <v>29900</v>
      </c>
      <c r="U8" s="2">
        <v>894010000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0.9966666666666667</v>
      </c>
      <c r="Z8" s="2" t="e">
        <f t="shared" ca="1" si="13"/>
        <v>#NAME?</v>
      </c>
      <c r="AA8" s="2" t="e">
        <f t="shared" ca="1" si="14"/>
        <v>#NAME?</v>
      </c>
      <c r="AB8" s="2">
        <v>300</v>
      </c>
      <c r="AC8" s="2">
        <v>90000</v>
      </c>
      <c r="AD8" s="2">
        <f t="shared" si="30"/>
        <v>1.1147507324188823</v>
      </c>
      <c r="AE8" s="2">
        <v>7797</v>
      </c>
      <c r="AF8" s="2">
        <v>7797</v>
      </c>
      <c r="AG8" s="2">
        <v>2334.4850000000001</v>
      </c>
      <c r="AH8" s="2">
        <v>5777620.7750000004</v>
      </c>
      <c r="AI8" s="2">
        <v>29900</v>
      </c>
      <c r="AJ8" s="2">
        <v>2133.645</v>
      </c>
      <c r="AK8" s="2">
        <v>4875052.7949999999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1.1000000000000001</v>
      </c>
      <c r="BA8" s="2">
        <v>1.31</v>
      </c>
      <c r="BB8" s="2">
        <v>90.047619047619051</v>
      </c>
      <c r="BC8" s="2">
        <v>12861.190476190477</v>
      </c>
      <c r="BD8" s="2"/>
      <c r="BE8" s="2"/>
      <c r="BF8" s="2"/>
      <c r="BG8" s="2"/>
      <c r="BH8" s="2">
        <v>1.135</v>
      </c>
      <c r="BI8" s="2">
        <v>1.4550000000000001</v>
      </c>
      <c r="BJ8" s="2">
        <v>1.4</v>
      </c>
      <c r="BK8" s="2">
        <v>2.4900000000000002</v>
      </c>
      <c r="BL8" s="2">
        <v>1.7050000000000001</v>
      </c>
      <c r="BM8" s="1">
        <v>4.1150000000000002</v>
      </c>
      <c r="BN8" s="1">
        <v>2.0350000000000001</v>
      </c>
      <c r="BO8" s="1">
        <v>6.6449999999999996</v>
      </c>
      <c r="BP8" s="1">
        <v>3.32</v>
      </c>
      <c r="BQ8" s="1">
        <v>19.329999999999998</v>
      </c>
      <c r="BR8" s="1">
        <v>10.4</v>
      </c>
      <c r="BS8" s="1">
        <v>200.9</v>
      </c>
      <c r="BT8" s="1">
        <v>40.195</v>
      </c>
      <c r="BU8" s="1">
        <v>3378.1849999999999</v>
      </c>
      <c r="BV8" s="1">
        <v>8952.4285714285706</v>
      </c>
      <c r="BW8" s="1">
        <v>127723734.52380952</v>
      </c>
      <c r="BX8" s="1">
        <f t="shared" si="15"/>
        <v>2.5037749999999992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0.105</v>
      </c>
      <c r="CL8" s="1">
        <v>-34512.563346719988</v>
      </c>
      <c r="CM8" s="1">
        <v>-13761.013858400003</v>
      </c>
      <c r="CN8" s="1">
        <v>-6002.82819776</v>
      </c>
      <c r="CO8" s="1">
        <v>-3799.9977313599993</v>
      </c>
      <c r="CP8" s="1">
        <v>-1064.5152835199997</v>
      </c>
      <c r="CQ8" s="1">
        <v>-114.51617952000007</v>
      </c>
      <c r="CR8" s="1">
        <v>-10.075516959999998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1.01</v>
      </c>
      <c r="DJ8" s="1">
        <v>1.03</v>
      </c>
      <c r="DK8" s="1">
        <v>1.49</v>
      </c>
      <c r="DL8" s="1">
        <v>2.86</v>
      </c>
      <c r="DM8" s="1">
        <v>2.9049999999999998</v>
      </c>
      <c r="DN8" s="1">
        <v>12.275</v>
      </c>
      <c r="DO8" s="1">
        <v>11.38</v>
      </c>
      <c r="DP8" s="1">
        <v>244.02</v>
      </c>
      <c r="DQ8" s="1">
        <v>77.7</v>
      </c>
      <c r="DR8" s="1">
        <v>9269.0400000000009</v>
      </c>
      <c r="DS8" s="1">
        <v>168.76249999999999</v>
      </c>
      <c r="DT8" s="1">
        <v>33498.9</v>
      </c>
      <c r="DU8" s="1">
        <v>159.09090909090909</v>
      </c>
      <c r="DV8" s="1">
        <v>32850.181818181816</v>
      </c>
      <c r="EA8" s="1">
        <v>1.5149999999999999</v>
      </c>
      <c r="EB8" s="1">
        <v>3.105</v>
      </c>
      <c r="EC8" s="1">
        <v>20.3</v>
      </c>
      <c r="ED8" s="1">
        <v>812.41</v>
      </c>
      <c r="EE8" s="1">
        <v>87.8</v>
      </c>
      <c r="EF8" s="1">
        <v>14673.33</v>
      </c>
      <c r="EG8" s="1">
        <v>232.97</v>
      </c>
      <c r="EH8" s="1">
        <v>93136.16</v>
      </c>
      <c r="EI8" s="1">
        <v>1087.175</v>
      </c>
      <c r="EJ8" s="1">
        <v>2327497.4550000001</v>
      </c>
      <c r="EK8" s="1">
        <v>7719.335</v>
      </c>
      <c r="EL8" s="1">
        <v>91860685.724999994</v>
      </c>
      <c r="EM8" s="1">
        <v>16825.818749999999</v>
      </c>
      <c r="EN8" s="1">
        <v>333329382.86874998</v>
      </c>
      <c r="EO8" s="1">
        <v>15847.181818181818</v>
      </c>
      <c r="EP8" s="1">
        <v>326551746.09090906</v>
      </c>
      <c r="EQ8" s="1">
        <f t="shared" si="18"/>
        <v>2.5037749999999992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0.8</v>
      </c>
      <c r="FC8" s="1">
        <v>5.5E-2</v>
      </c>
      <c r="FE8" s="1">
        <v>-10.905769957224566</v>
      </c>
      <c r="FF8" s="1">
        <v>55.495218091684748</v>
      </c>
      <c r="FG8" s="1">
        <v>88.334129032322579</v>
      </c>
      <c r="FH8" s="1">
        <v>98.467310009225315</v>
      </c>
      <c r="FI8" s="1">
        <v>105.15703827423873</v>
      </c>
      <c r="FJ8" s="1">
        <v>106.60998561384062</v>
      </c>
      <c r="FK8" s="1">
        <v>106.75009201207467</v>
      </c>
      <c r="FL8" s="1">
        <v>106.75752528361599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1.0649999999999999</v>
      </c>
      <c r="GE8" s="1">
        <v>1.2050000000000001</v>
      </c>
      <c r="GF8" s="1">
        <v>2.2200000000000002</v>
      </c>
      <c r="GG8" s="1">
        <v>7.39</v>
      </c>
      <c r="GH8" s="1">
        <v>27.819095477386934</v>
      </c>
      <c r="GI8" s="1">
        <v>1713.4572864321608</v>
      </c>
      <c r="GJ8" s="1">
        <v>79.648648648648646</v>
      </c>
      <c r="GK8" s="1">
        <v>9706.8738738738739</v>
      </c>
      <c r="GL8" s="1">
        <v>112.03225806451613</v>
      </c>
      <c r="GM8" s="1">
        <v>17837.645161290322</v>
      </c>
      <c r="GN8" s="1">
        <v>112.03225806451613</v>
      </c>
      <c r="GO8" s="1">
        <v>17837.645161290322</v>
      </c>
      <c r="GT8" s="1">
        <v>1.405</v>
      </c>
      <c r="GU8" s="1">
        <v>2.645</v>
      </c>
      <c r="GV8" s="1">
        <v>5.7149999999999999</v>
      </c>
      <c r="GW8" s="1">
        <v>61.115000000000002</v>
      </c>
      <c r="GX8" s="1">
        <v>40.799999999999997</v>
      </c>
      <c r="GY8" s="1">
        <v>3065.89</v>
      </c>
      <c r="GZ8" s="1">
        <v>170.61500000000001</v>
      </c>
      <c r="HA8" s="1">
        <v>54767.485000000001</v>
      </c>
      <c r="HB8" s="1">
        <v>2731.638190954774</v>
      </c>
      <c r="HC8" s="1">
        <v>16879217.517587941</v>
      </c>
      <c r="HD8" s="1">
        <v>7917.0090090090089</v>
      </c>
      <c r="HE8" s="1">
        <v>96338862.720720723</v>
      </c>
      <c r="HF8" s="1">
        <v>11152.887096774193</v>
      </c>
      <c r="HG8" s="1">
        <v>177195488.33870968</v>
      </c>
      <c r="HH8" s="1">
        <v>11152.887096774193</v>
      </c>
      <c r="HI8" s="1">
        <v>177195488.33870968</v>
      </c>
      <c r="HJ8" s="1">
        <f t="shared" si="21"/>
        <v>2.5037749999999992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0.995</v>
      </c>
      <c r="HT8" s="1">
        <v>0.55500000000000005</v>
      </c>
      <c r="HU8" s="1">
        <v>0.31</v>
      </c>
      <c r="HV8" s="1">
        <v>0.31</v>
      </c>
      <c r="HX8" s="1">
        <v>-40.163264505211579</v>
      </c>
      <c r="HY8" s="1">
        <v>-21.72518152045209</v>
      </c>
      <c r="HZ8" s="1">
        <v>-8.5309073602965064</v>
      </c>
      <c r="IA8" s="1">
        <v>-4.3042445570427086</v>
      </c>
      <c r="IB8" s="1">
        <v>-0.83126031943581913</v>
      </c>
      <c r="IC8" s="1">
        <v>-4.9979361079869646E-2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1.2150000000000001</v>
      </c>
      <c r="IV8" s="1">
        <v>1.7250000000000001</v>
      </c>
      <c r="IW8" s="1">
        <v>8.7050000000000001</v>
      </c>
      <c r="IX8" s="1">
        <v>146.595</v>
      </c>
      <c r="IY8" s="1">
        <v>21.005025125628141</v>
      </c>
      <c r="IZ8" s="1">
        <v>890.1608040201005</v>
      </c>
      <c r="JA8" s="1">
        <v>74.115646258503403</v>
      </c>
      <c r="JB8" s="1">
        <v>8791.3945578231287</v>
      </c>
      <c r="JC8" s="1">
        <v>112.03225806451613</v>
      </c>
      <c r="JD8" s="1">
        <v>17837.645161290322</v>
      </c>
      <c r="JE8" s="1">
        <v>112.03225806451613</v>
      </c>
      <c r="JF8" s="1">
        <v>17837.645161290322</v>
      </c>
      <c r="JG8" s="1">
        <v>112.03225806451613</v>
      </c>
      <c r="JH8" s="1">
        <v>17837.645161290322</v>
      </c>
      <c r="JM8" s="1">
        <v>6.11</v>
      </c>
      <c r="JN8" s="1">
        <v>68.03</v>
      </c>
      <c r="JO8" s="1">
        <v>58.414999999999999</v>
      </c>
      <c r="JP8" s="1">
        <v>6745.375</v>
      </c>
      <c r="JQ8" s="1">
        <v>820.125</v>
      </c>
      <c r="JR8" s="1">
        <v>1371379.2050000001</v>
      </c>
      <c r="JS8" s="1">
        <v>2050.6582914572864</v>
      </c>
      <c r="JT8" s="1">
        <v>8693351.5527638197</v>
      </c>
      <c r="JU8" s="1">
        <v>7362.4625850340135</v>
      </c>
      <c r="JV8" s="1">
        <v>87214390.122448981</v>
      </c>
      <c r="JW8" s="1">
        <v>11152.887096774193</v>
      </c>
      <c r="JX8" s="1">
        <v>177195488.33870968</v>
      </c>
      <c r="JY8" s="1">
        <v>11152.887096774193</v>
      </c>
      <c r="JZ8" s="1">
        <v>177195488.33870968</v>
      </c>
      <c r="KA8" s="1">
        <v>11152.887096774193</v>
      </c>
      <c r="KB8" s="1">
        <v>177195488.33870968</v>
      </c>
      <c r="KC8" s="1">
        <f t="shared" si="24"/>
        <v>2.5037749999999992</v>
      </c>
      <c r="KD8" s="1" t="e">
        <f t="shared" ca="1" si="25"/>
        <v>#NAME?</v>
      </c>
      <c r="KE8" s="1" t="e">
        <f t="shared" ca="1" si="26"/>
        <v>#NAME?</v>
      </c>
      <c r="KH8" s="1">
        <v>1</v>
      </c>
      <c r="KI8" s="1">
        <v>1</v>
      </c>
      <c r="KJ8" s="1">
        <v>1</v>
      </c>
      <c r="KK8" s="1">
        <v>0.995</v>
      </c>
      <c r="KL8" s="1">
        <v>0.73499999999999999</v>
      </c>
      <c r="KM8" s="1">
        <v>0.31</v>
      </c>
      <c r="KN8" s="1">
        <v>0.31</v>
      </c>
      <c r="KO8" s="1">
        <v>0.31</v>
      </c>
      <c r="KQ8" s="1">
        <v>13.329726661505092</v>
      </c>
      <c r="KR8" s="1">
        <v>16.743975940949358</v>
      </c>
      <c r="KS8" s="1">
        <v>18.927298230268178</v>
      </c>
      <c r="KT8" s="1">
        <v>19.509855912804426</v>
      </c>
      <c r="KU8" s="1">
        <v>19.908196820106252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1.83</v>
      </c>
      <c r="LM8" s="1">
        <v>4.87</v>
      </c>
      <c r="LN8" s="1">
        <v>25.462311557788944</v>
      </c>
      <c r="LO8" s="1">
        <v>1596.356783919598</v>
      </c>
      <c r="LP8" s="1">
        <v>104.30973451327434</v>
      </c>
      <c r="LQ8" s="1">
        <v>16335.973451327434</v>
      </c>
      <c r="LR8" s="1">
        <v>113.31182795698925</v>
      </c>
      <c r="LS8" s="1">
        <v>18917.806451612902</v>
      </c>
      <c r="LT8" s="1">
        <v>131.41379310344828</v>
      </c>
      <c r="LU8" s="1">
        <v>24103.689655172413</v>
      </c>
      <c r="LV8" s="1">
        <v>131.41379310344828</v>
      </c>
      <c r="LW8" s="1">
        <v>24103.689655172413</v>
      </c>
      <c r="LX8" s="1">
        <v>131.41379310344828</v>
      </c>
      <c r="LY8" s="1">
        <v>24103.689655172413</v>
      </c>
      <c r="LZ8" s="1">
        <v>131.41379310344828</v>
      </c>
      <c r="MA8" s="1">
        <v>24103.689655172413</v>
      </c>
      <c r="MF8" s="1">
        <v>125.39</v>
      </c>
      <c r="MG8" s="1">
        <v>31153.67</v>
      </c>
      <c r="MH8" s="1">
        <v>2496.8693467336684</v>
      </c>
      <c r="MI8" s="1">
        <v>15722754.346733669</v>
      </c>
      <c r="MJ8" s="1">
        <v>10375.938053097345</v>
      </c>
      <c r="MK8" s="1">
        <v>162194829.14159292</v>
      </c>
      <c r="ML8" s="1">
        <v>11276</v>
      </c>
      <c r="MM8" s="1">
        <v>187888738.51612905</v>
      </c>
      <c r="MN8" s="1">
        <v>13084.706896551725</v>
      </c>
      <c r="MO8" s="1">
        <v>239468581.77586207</v>
      </c>
      <c r="MP8" s="1">
        <v>13084.706896551725</v>
      </c>
      <c r="MQ8" s="1">
        <v>239468581.77586207</v>
      </c>
      <c r="MR8" s="1">
        <v>13084.706896551725</v>
      </c>
      <c r="MS8" s="1">
        <v>239468581.77586207</v>
      </c>
      <c r="MT8" s="1">
        <v>13084.706896551725</v>
      </c>
      <c r="MU8" s="1">
        <v>239468581.77586207</v>
      </c>
      <c r="MV8" s="1">
        <f t="shared" si="27"/>
        <v>2.5037749999999992</v>
      </c>
      <c r="MW8" s="1" t="e">
        <f t="shared" ca="1" si="28"/>
        <v>#NAME?</v>
      </c>
      <c r="MX8" s="1" t="e">
        <f t="shared" ca="1" si="29"/>
        <v>#NAME?</v>
      </c>
      <c r="NA8" s="1">
        <v>1</v>
      </c>
      <c r="NB8" s="1">
        <v>0.995</v>
      </c>
      <c r="NC8" s="1">
        <v>0.56499999999999995</v>
      </c>
      <c r="ND8" s="1">
        <v>0.46500000000000002</v>
      </c>
      <c r="NE8" s="1">
        <v>0.28999999999999998</v>
      </c>
      <c r="NF8" s="1">
        <v>0.28999999999999998</v>
      </c>
      <c r="NG8" s="1">
        <v>0.28999999999999998</v>
      </c>
      <c r="NH8" s="1">
        <v>0.28999999999999998</v>
      </c>
      <c r="NJ8" s="1">
        <v>0.54635144264537183</v>
      </c>
      <c r="NK8" s="1">
        <v>0.82284434543884366</v>
      </c>
      <c r="NL8" s="1">
        <v>0.96992167567588672</v>
      </c>
      <c r="NM8" s="1">
        <v>0.98518085021471946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 x14ac:dyDescent="0.25">
      <c r="A9" s="1">
        <v>350</v>
      </c>
      <c r="B9" s="1">
        <v>200</v>
      </c>
      <c r="C9" s="1">
        <v>100</v>
      </c>
      <c r="D9" s="1" t="s">
        <v>359</v>
      </c>
      <c r="E9" s="1">
        <v>15.973963785000006</v>
      </c>
      <c r="F9" s="1">
        <v>269.92185795150209</v>
      </c>
      <c r="G9" s="1">
        <f t="shared" si="0"/>
        <v>14.754338947010382</v>
      </c>
      <c r="H9" s="1" t="e">
        <f t="shared" ref="H9:H14" ca="1" si="31">E9-КОРЕНЬ(G9)/КОРЕНЬ(B9)*$B$1</f>
        <v>#NAME?</v>
      </c>
      <c r="I9" s="1" t="e">
        <f t="shared" ref="I9:I14" ca="1" si="32">E9+КОРЕНЬ(G9)/КОРЕНЬ(B9)*$B$1</f>
        <v>#NAME?</v>
      </c>
      <c r="J9" s="1">
        <f t="shared" si="3"/>
        <v>4.5639896528571443E-4</v>
      </c>
      <c r="K9" s="1" t="e">
        <f t="shared" ref="K9:K14" ca="1" si="33">J9-КОРЕНЬ(G9)/КОРЕНЬ(B9)*$B$1</f>
        <v>#NAME?</v>
      </c>
      <c r="L9" s="1" t="e">
        <f t="shared" ref="L9:L14" ca="1" si="34">J9+КОРЕНЬ(G9)/КОРЕНЬ(B9)*$B$1</f>
        <v>#NAME?</v>
      </c>
      <c r="M9" s="1">
        <v>0</v>
      </c>
      <c r="N9" s="1">
        <v>2324.5949999999998</v>
      </c>
      <c r="O9" s="1">
        <v>2642.3449999999998</v>
      </c>
      <c r="P9" s="1">
        <v>7933054.2050000001</v>
      </c>
      <c r="Q9" s="1">
        <f t="shared" si="6"/>
        <v>951067.10597500112</v>
      </c>
      <c r="R9" s="1" t="e">
        <f t="shared" ref="R9:R14" ca="1" si="35">O9-КОРЕНЬ(Q9)/КОРЕНЬ(B9)*$B$1</f>
        <v>#NAME?</v>
      </c>
      <c r="S9" s="1" t="e">
        <f t="shared" ref="S9:S14" ca="1" si="36">O9+КОРЕНЬ(Q9)/КОРЕНЬ(B9)*$B$1</f>
        <v>#NAME?</v>
      </c>
      <c r="T9" s="1">
        <v>34900</v>
      </c>
      <c r="U9" s="2">
        <v>1218010000</v>
      </c>
      <c r="V9" s="2">
        <f t="shared" si="9"/>
        <v>0</v>
      </c>
      <c r="W9" s="2" t="e">
        <f t="shared" ref="W9:W14" ca="1" si="37">T9-КОРЕНЬ(V9)/КОРЕНЬ(B9)*$B$1</f>
        <v>#NAME?</v>
      </c>
      <c r="X9" s="2" t="e">
        <f t="shared" ref="X9:X14" ca="1" si="38">T9+КОРЕНЬ(V9)/КОРЕНЬ(B9)*$B$1</f>
        <v>#NAME?</v>
      </c>
      <c r="Y9" s="2">
        <f t="shared" si="12"/>
        <v>0.99714285714285711</v>
      </c>
      <c r="Z9" s="2" t="e">
        <f t="shared" ref="Z9:Z14" ca="1" si="39">Y9-КОРЕНЬ(V9)/КОРЕНЬ(B9)*$B$1</f>
        <v>#NAME?</v>
      </c>
      <c r="AA9" s="2" t="e">
        <f t="shared" ref="AA9:AA14" ca="1" si="40">Y9+КОРЕНЬ(V9)/КОРЕНЬ(B9)*$B$1</f>
        <v>#NAME?</v>
      </c>
      <c r="AB9" s="2">
        <v>350</v>
      </c>
      <c r="AC9" s="2">
        <v>122500</v>
      </c>
      <c r="AD9" s="2">
        <f t="shared" si="30"/>
        <v>1.1366904772659323</v>
      </c>
      <c r="AE9" s="2">
        <v>7797</v>
      </c>
      <c r="AF9" s="2">
        <v>7797</v>
      </c>
      <c r="AG9" s="2">
        <v>2724.18</v>
      </c>
      <c r="AH9" s="2">
        <v>7769455.9100000001</v>
      </c>
      <c r="AI9" s="2">
        <v>34900</v>
      </c>
      <c r="AJ9" s="2">
        <v>2532.7150000000001</v>
      </c>
      <c r="AK9" s="2">
        <v>6759271.7149999999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1.0349999999999999</v>
      </c>
      <c r="BA9" s="2">
        <v>1.105</v>
      </c>
      <c r="BB9" s="2">
        <v>133</v>
      </c>
      <c r="BC9" s="2">
        <v>23669.666666666668</v>
      </c>
      <c r="BD9" s="2"/>
      <c r="BE9" s="2"/>
      <c r="BF9" s="2"/>
      <c r="BG9" s="2"/>
      <c r="BH9" s="2">
        <v>1.1100000000000001</v>
      </c>
      <c r="BI9" s="2">
        <v>1.36</v>
      </c>
      <c r="BJ9" s="2">
        <v>1.405</v>
      </c>
      <c r="BK9" s="2">
        <v>2.5750000000000002</v>
      </c>
      <c r="BL9" s="2">
        <v>1.8149999999999999</v>
      </c>
      <c r="BM9" s="1">
        <v>4.5250000000000004</v>
      </c>
      <c r="BN9" s="1">
        <v>2.16</v>
      </c>
      <c r="BO9" s="1">
        <v>6.46</v>
      </c>
      <c r="BP9" s="1">
        <v>3.4350000000000001</v>
      </c>
      <c r="BQ9" s="1">
        <v>18.754999999999999</v>
      </c>
      <c r="BR9" s="1">
        <v>10.85</v>
      </c>
      <c r="BS9" s="1">
        <v>201.52</v>
      </c>
      <c r="BT9" s="1">
        <v>32.435000000000002</v>
      </c>
      <c r="BU9" s="1">
        <v>1959.415</v>
      </c>
      <c r="BV9" s="1">
        <v>13248.208333333334</v>
      </c>
      <c r="BW9" s="1">
        <v>235362353.29166666</v>
      </c>
      <c r="BX9" s="1">
        <f t="shared" si="15"/>
        <v>1.7943999999999996</v>
      </c>
      <c r="BY9" s="1" t="e">
        <f t="shared" ref="BY9:BY14" ca="1" si="41">BN9-КОРЕНЬ(BP9)/КОРЕНЬ(B9)*$B$1</f>
        <v>#NAME?</v>
      </c>
      <c r="BZ9" s="1" t="e">
        <f t="shared" ref="BZ9:BZ14" ca="1" si="42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0.12</v>
      </c>
      <c r="CL9" s="1">
        <v>-39495.133970720002</v>
      </c>
      <c r="CM9" s="1">
        <v>-19569.643099680005</v>
      </c>
      <c r="CN9" s="1">
        <v>-7149.784384960004</v>
      </c>
      <c r="CO9" s="1">
        <v>-3695.0609908799997</v>
      </c>
      <c r="CP9" s="1">
        <v>-1023.5703470400002</v>
      </c>
      <c r="CQ9" s="1">
        <v>-102.36907312000001</v>
      </c>
      <c r="CR9" s="1">
        <v>-12.604146240000004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</v>
      </c>
      <c r="DJ9" s="1">
        <v>1</v>
      </c>
      <c r="DK9" s="1">
        <v>1.62</v>
      </c>
      <c r="DL9" s="1">
        <v>4.24</v>
      </c>
      <c r="DM9" s="1">
        <v>3.415</v>
      </c>
      <c r="DN9" s="1">
        <v>22.315000000000001</v>
      </c>
      <c r="DO9" s="1">
        <v>12.22</v>
      </c>
      <c r="DP9" s="1">
        <v>268.56</v>
      </c>
      <c r="DQ9" s="1">
        <v>75.234999999999999</v>
      </c>
      <c r="DR9" s="1">
        <v>9489.5450000000001</v>
      </c>
      <c r="DS9" s="1">
        <v>174.11111111111111</v>
      </c>
      <c r="DT9" s="1">
        <v>36672.894736842107</v>
      </c>
      <c r="DU9" s="1">
        <v>168.44444444444446</v>
      </c>
      <c r="DV9" s="1">
        <v>42141.555555555555</v>
      </c>
      <c r="EA9" s="1">
        <v>1.4550000000000001</v>
      </c>
      <c r="EB9" s="1">
        <v>2.6850000000000001</v>
      </c>
      <c r="EC9" s="1">
        <v>19.785</v>
      </c>
      <c r="ED9" s="1">
        <v>710.84500000000003</v>
      </c>
      <c r="EE9" s="1">
        <v>106.02500000000001</v>
      </c>
      <c r="EF9" s="1">
        <v>27539.785</v>
      </c>
      <c r="EG9" s="1">
        <v>288.69</v>
      </c>
      <c r="EH9" s="1">
        <v>189725.21</v>
      </c>
      <c r="EI9" s="1">
        <v>1172.0350000000001</v>
      </c>
      <c r="EJ9" s="1">
        <v>2565953.1949999998</v>
      </c>
      <c r="EK9" s="1">
        <v>7476.085</v>
      </c>
      <c r="EL9" s="1">
        <v>94188972.564999998</v>
      </c>
      <c r="EM9" s="1">
        <v>17358.970760233919</v>
      </c>
      <c r="EN9" s="1">
        <v>364889934.72514617</v>
      </c>
      <c r="EO9" s="1">
        <v>16793.111111111109</v>
      </c>
      <c r="EP9" s="1">
        <v>419674459.77777779</v>
      </c>
      <c r="EQ9" s="1">
        <f t="shared" si="18"/>
        <v>1.7943999999999996</v>
      </c>
      <c r="ER9" s="1" t="e">
        <f t="shared" ref="ER9:ER14" ca="1" si="43">BN9-КОРЕНЬ(BP9)/КОРЕНЬ(B9)*$B$1</f>
        <v>#NAME?</v>
      </c>
      <c r="ES9" s="1" t="e">
        <f t="shared" ref="ES9:ES14" ca="1" si="44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0.85499999999999998</v>
      </c>
      <c r="FC9" s="1">
        <v>4.4999999999999998E-2</v>
      </c>
      <c r="FE9" s="1">
        <v>-11.644372007208785</v>
      </c>
      <c r="FF9" s="1">
        <v>56.234137118976371</v>
      </c>
      <c r="FG9" s="1">
        <v>87.946877562276072</v>
      </c>
      <c r="FH9" s="1">
        <v>98.405232958759058</v>
      </c>
      <c r="FI9" s="1">
        <v>105.10213133129649</v>
      </c>
      <c r="FJ9" s="1">
        <v>106.60890456071955</v>
      </c>
      <c r="FK9" s="1">
        <v>106.75013533495401</v>
      </c>
      <c r="FL9" s="1">
        <v>106.75752528361599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1.095</v>
      </c>
      <c r="GE9" s="1">
        <v>1.3149999999999999</v>
      </c>
      <c r="GF9" s="1">
        <v>2.0750000000000002</v>
      </c>
      <c r="GG9" s="1">
        <v>6.3250000000000002</v>
      </c>
      <c r="GH9" s="1">
        <v>30.015075376884422</v>
      </c>
      <c r="GI9" s="1">
        <v>1728.8090452261306</v>
      </c>
      <c r="GJ9" s="1">
        <v>97.476190476190482</v>
      </c>
      <c r="GK9" s="1">
        <v>15909.8</v>
      </c>
      <c r="GL9" s="1">
        <v>109.72340425531915</v>
      </c>
      <c r="GM9" s="1">
        <v>17555.255319148935</v>
      </c>
      <c r="GN9" s="1">
        <v>109.72340425531915</v>
      </c>
      <c r="GO9" s="1">
        <v>17555.255319148935</v>
      </c>
      <c r="GT9" s="1">
        <v>1.49</v>
      </c>
      <c r="GU9" s="1">
        <v>2.96</v>
      </c>
      <c r="GV9" s="1">
        <v>5.84</v>
      </c>
      <c r="GW9" s="1">
        <v>60.1</v>
      </c>
      <c r="GX9" s="1">
        <v>44.215000000000003</v>
      </c>
      <c r="GY9" s="1">
        <v>3919.0749999999998</v>
      </c>
      <c r="GZ9" s="1">
        <v>155.08000000000001</v>
      </c>
      <c r="HA9" s="1">
        <v>45070.35</v>
      </c>
      <c r="HB9" s="1">
        <v>2950.6281407035176</v>
      </c>
      <c r="HC9" s="1">
        <v>17003469.87437186</v>
      </c>
      <c r="HD9" s="1">
        <v>9693</v>
      </c>
      <c r="HE9" s="1">
        <v>157957860.67619047</v>
      </c>
      <c r="HF9" s="1">
        <v>10915.787234042553</v>
      </c>
      <c r="HG9" s="1">
        <v>174275616.46808511</v>
      </c>
      <c r="HH9" s="1">
        <v>10915.787234042553</v>
      </c>
      <c r="HI9" s="1">
        <v>174275616.46808511</v>
      </c>
      <c r="HJ9" s="1">
        <f t="shared" si="21"/>
        <v>1.7943999999999996</v>
      </c>
      <c r="HK9" s="1" t="e">
        <f t="shared" ref="HK9:HK14" ca="1" si="45">BN9-КОРЕНЬ(BP9)/КОРЕНЬ(B9)*$B$1</f>
        <v>#NAME?</v>
      </c>
      <c r="HL9" s="1" t="e">
        <f t="shared" ref="HL9:HL14" ca="1" si="46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0.995</v>
      </c>
      <c r="HT9" s="1">
        <v>0.52500000000000002</v>
      </c>
      <c r="HU9" s="1">
        <v>0.23499999999999999</v>
      </c>
      <c r="HV9" s="1">
        <v>0.23499999999999999</v>
      </c>
      <c r="HX9" s="1">
        <v>-41.02664776980653</v>
      </c>
      <c r="HY9" s="1">
        <v>-22.328866940796939</v>
      </c>
      <c r="HZ9" s="1">
        <v>-8.9677229446295534</v>
      </c>
      <c r="IA9" s="1">
        <v>-4.2824790975042752</v>
      </c>
      <c r="IB9" s="1">
        <v>-0.86047730645796616</v>
      </c>
      <c r="IC9" s="1">
        <v>-5.7364066676160584E-2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1.19</v>
      </c>
      <c r="IV9" s="1">
        <v>1.6</v>
      </c>
      <c r="IW9" s="1">
        <v>8.9499999999999993</v>
      </c>
      <c r="IX9" s="1">
        <v>187.94</v>
      </c>
      <c r="IY9" s="1">
        <v>22.30808080808081</v>
      </c>
      <c r="IZ9" s="1">
        <v>1439.3282828282829</v>
      </c>
      <c r="JA9" s="1">
        <v>83.818791946308721</v>
      </c>
      <c r="JB9" s="1">
        <v>12365.738255033557</v>
      </c>
      <c r="JC9" s="1">
        <v>109.72340425531915</v>
      </c>
      <c r="JD9" s="1">
        <v>17555.255319148935</v>
      </c>
      <c r="JE9" s="1">
        <v>109.72340425531915</v>
      </c>
      <c r="JF9" s="1">
        <v>17555.255319148935</v>
      </c>
      <c r="JG9" s="1">
        <v>109.72340425531915</v>
      </c>
      <c r="JH9" s="1">
        <v>17555.255319148935</v>
      </c>
      <c r="JM9" s="1">
        <v>7.3250000000000002</v>
      </c>
      <c r="JN9" s="1">
        <v>88.355000000000004</v>
      </c>
      <c r="JO9" s="1">
        <v>57.085000000000001</v>
      </c>
      <c r="JP9" s="1">
        <v>5608.1350000000002</v>
      </c>
      <c r="JQ9" s="1">
        <v>847.08500000000004</v>
      </c>
      <c r="JR9" s="1">
        <v>1795002.2549999999</v>
      </c>
      <c r="JS9" s="1">
        <v>2180.2676767676767</v>
      </c>
      <c r="JT9" s="1">
        <v>14159286.550505051</v>
      </c>
      <c r="JU9" s="1">
        <v>8328.4161073825508</v>
      </c>
      <c r="JV9" s="1">
        <v>122770693.48993288</v>
      </c>
      <c r="JW9" s="1">
        <v>10915.787234042553</v>
      </c>
      <c r="JX9" s="1">
        <v>174275616.46808511</v>
      </c>
      <c r="JY9" s="1">
        <v>10915.787234042553</v>
      </c>
      <c r="JZ9" s="1">
        <v>174275616.46808511</v>
      </c>
      <c r="KA9" s="1">
        <v>10915.787234042553</v>
      </c>
      <c r="KB9" s="1">
        <v>174275616.46808511</v>
      </c>
      <c r="KC9" s="1">
        <f t="shared" si="24"/>
        <v>1.7943999999999996</v>
      </c>
      <c r="KD9" s="1" t="e">
        <f t="shared" ref="KD9:KD14" ca="1" si="47">BN9-КОРЕНЬ(BP9)/КОРЕНЬ(B9)*$B$1</f>
        <v>#NAME?</v>
      </c>
      <c r="KE9" s="1" t="e">
        <f t="shared" ref="KE9:KE14" ca="1" si="48">BN9+КОРЕНЬ(BP9)/КОРЕНЬ(B9)*$B$1</f>
        <v>#NAME?</v>
      </c>
      <c r="KH9" s="1">
        <v>1</v>
      </c>
      <c r="KI9" s="1">
        <v>1</v>
      </c>
      <c r="KJ9" s="1">
        <v>1</v>
      </c>
      <c r="KK9" s="1">
        <v>0.99</v>
      </c>
      <c r="KL9" s="1">
        <v>0.745</v>
      </c>
      <c r="KM9" s="1">
        <v>0.23499999999999999</v>
      </c>
      <c r="KN9" s="1">
        <v>0.23499999999999999</v>
      </c>
      <c r="KO9" s="1">
        <v>0.23499999999999999</v>
      </c>
      <c r="KQ9" s="1">
        <v>13.466994163372048</v>
      </c>
      <c r="KR9" s="1">
        <v>16.686287907581526</v>
      </c>
      <c r="KS9" s="1">
        <v>18.959399944017406</v>
      </c>
      <c r="KT9" s="1">
        <v>19.518738847392662</v>
      </c>
      <c r="KU9" s="1">
        <v>19.909228441637715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1.8149999999999999</v>
      </c>
      <c r="LM9" s="1">
        <v>4.7249999999999996</v>
      </c>
      <c r="LN9" s="1">
        <v>26.41</v>
      </c>
      <c r="LO9" s="1">
        <v>1609.09</v>
      </c>
      <c r="LP9" s="1">
        <v>115.43617021276596</v>
      </c>
      <c r="LQ9" s="1">
        <v>20968.329787234041</v>
      </c>
      <c r="LR9" s="1">
        <v>133.06578947368422</v>
      </c>
      <c r="LS9" s="1">
        <v>26084.197368421053</v>
      </c>
      <c r="LT9" s="1">
        <v>164.85416666666666</v>
      </c>
      <c r="LU9" s="1">
        <v>36260.854166666664</v>
      </c>
      <c r="LV9" s="1">
        <v>164.85416666666666</v>
      </c>
      <c r="LW9" s="1">
        <v>36260.854166666664</v>
      </c>
      <c r="LX9" s="1">
        <v>164.85416666666666</v>
      </c>
      <c r="LY9" s="1">
        <v>36260.854166666664</v>
      </c>
      <c r="LZ9" s="1">
        <v>164.85416666666666</v>
      </c>
      <c r="MA9" s="1">
        <v>36260.854166666664</v>
      </c>
      <c r="MF9" s="1">
        <v>126.30500000000001</v>
      </c>
      <c r="MG9" s="1">
        <v>30906.985000000001</v>
      </c>
      <c r="MH9" s="1">
        <v>2590.88</v>
      </c>
      <c r="MI9" s="1">
        <v>15844450.1</v>
      </c>
      <c r="MJ9" s="1">
        <v>11491.159574468085</v>
      </c>
      <c r="MK9" s="1">
        <v>208424116.26595744</v>
      </c>
      <c r="ML9" s="1">
        <v>13253.171052631578</v>
      </c>
      <c r="MM9" s="1">
        <v>259365626.93421054</v>
      </c>
      <c r="MN9" s="1">
        <v>16431.875</v>
      </c>
      <c r="MO9" s="1">
        <v>360734636.91666669</v>
      </c>
      <c r="MP9" s="1">
        <v>16431.875</v>
      </c>
      <c r="MQ9" s="1">
        <v>360734636.91666669</v>
      </c>
      <c r="MR9" s="1">
        <v>16431.875</v>
      </c>
      <c r="MS9" s="1">
        <v>360734636.91666669</v>
      </c>
      <c r="MT9" s="1">
        <v>16431.875</v>
      </c>
      <c r="MU9" s="1">
        <v>360734636.91666669</v>
      </c>
      <c r="MV9" s="1">
        <f t="shared" si="27"/>
        <v>1.7943999999999996</v>
      </c>
      <c r="MW9" s="1" t="e">
        <f t="shared" ref="MW9:MW14" ca="1" si="49">BN9-КОРЕНЬ(BP9)/КОРЕНЬ(B9)*$B$1</f>
        <v>#NAME?</v>
      </c>
      <c r="MX9" s="1" t="e">
        <f t="shared" ref="MX9:MX14" ca="1" si="50">BN9+КОРЕНЬ(BP9)/КОРЕНЬ(B9)*$B$1</f>
        <v>#NAME?</v>
      </c>
      <c r="NA9" s="1">
        <v>1</v>
      </c>
      <c r="NB9" s="1">
        <v>1</v>
      </c>
      <c r="NC9" s="1">
        <v>0.47</v>
      </c>
      <c r="ND9" s="1">
        <v>0.38</v>
      </c>
      <c r="NE9" s="1">
        <v>0.24</v>
      </c>
      <c r="NF9" s="1">
        <v>0.24</v>
      </c>
      <c r="NG9" s="1">
        <v>0.24</v>
      </c>
      <c r="NH9" s="1">
        <v>0.24</v>
      </c>
      <c r="NJ9" s="1">
        <v>0.55022533544399277</v>
      </c>
      <c r="NK9" s="1">
        <v>0.82170250673925493</v>
      </c>
      <c r="NL9" s="1">
        <v>0.9637557501008005</v>
      </c>
      <c r="NM9" s="1">
        <v>0.98594618130560341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 x14ac:dyDescent="0.25">
      <c r="A10" s="1">
        <v>400</v>
      </c>
      <c r="B10" s="1">
        <v>200</v>
      </c>
      <c r="C10" s="1">
        <v>100</v>
      </c>
      <c r="D10" s="1" t="s">
        <v>357</v>
      </c>
      <c r="E10" s="1">
        <v>19.706809250000003</v>
      </c>
      <c r="F10" s="1">
        <v>405.09973762639032</v>
      </c>
      <c r="G10" s="1">
        <f t="shared" si="0"/>
        <v>16.741406810504657</v>
      </c>
      <c r="H10" s="1" t="e">
        <f t="shared" ca="1" si="31"/>
        <v>#NAME?</v>
      </c>
      <c r="I10" s="1" t="e">
        <f t="shared" ca="1" si="32"/>
        <v>#NAME?</v>
      </c>
      <c r="J10" s="1">
        <f t="shared" si="3"/>
        <v>4.9267023125000012E-4</v>
      </c>
      <c r="K10" s="1" t="e">
        <f t="shared" ca="1" si="33"/>
        <v>#NAME?</v>
      </c>
      <c r="L10" s="1" t="e">
        <f t="shared" ca="1" si="34"/>
        <v>#NAME?</v>
      </c>
      <c r="M10" s="1">
        <v>0</v>
      </c>
      <c r="N10" s="1">
        <v>3225.7750000000001</v>
      </c>
      <c r="O10" s="1">
        <v>3733.9650000000001</v>
      </c>
      <c r="P10" s="1">
        <v>15228707.314999999</v>
      </c>
      <c r="Q10" s="1">
        <f t="shared" si="6"/>
        <v>1286212.6937749982</v>
      </c>
      <c r="R10" s="1" t="e">
        <f t="shared" ca="1" si="35"/>
        <v>#NAME?</v>
      </c>
      <c r="S10" s="1" t="e">
        <f t="shared" ca="1" si="36"/>
        <v>#NAME?</v>
      </c>
      <c r="T10" s="1">
        <v>39900</v>
      </c>
      <c r="U10" s="2">
        <v>1592010000</v>
      </c>
      <c r="V10" s="2">
        <f t="shared" si="9"/>
        <v>0</v>
      </c>
      <c r="W10" s="2" t="e">
        <f t="shared" ca="1" si="37"/>
        <v>#NAME?</v>
      </c>
      <c r="X10" s="2" t="e">
        <f t="shared" ca="1" si="38"/>
        <v>#NAME?</v>
      </c>
      <c r="Y10" s="2">
        <f t="shared" si="12"/>
        <v>0.99750000000000005</v>
      </c>
      <c r="Z10" s="2" t="e">
        <f t="shared" ca="1" si="39"/>
        <v>#NAME?</v>
      </c>
      <c r="AA10" s="2" t="e">
        <f t="shared" ca="1" si="40"/>
        <v>#NAME?</v>
      </c>
      <c r="AB10" s="2">
        <v>400</v>
      </c>
      <c r="AC10" s="2">
        <v>160000</v>
      </c>
      <c r="AD10" s="2">
        <f t="shared" si="30"/>
        <v>1.1575404360192512</v>
      </c>
      <c r="AE10" s="2">
        <v>7797</v>
      </c>
      <c r="AF10" s="2">
        <v>7797</v>
      </c>
      <c r="AG10" s="2">
        <v>3135.92</v>
      </c>
      <c r="AH10" s="2">
        <v>10215665.619999999</v>
      </c>
      <c r="AI10" s="2">
        <v>39900</v>
      </c>
      <c r="AJ10" s="2">
        <v>2951.6750000000002</v>
      </c>
      <c r="AK10" s="2">
        <v>9092543.5050000008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1.05</v>
      </c>
      <c r="BA10" s="2">
        <v>1.1599999999999999</v>
      </c>
      <c r="BB10" s="2">
        <v>144.21052631578948</v>
      </c>
      <c r="BC10" s="2">
        <v>28000.63157894737</v>
      </c>
      <c r="BD10" s="2"/>
      <c r="BE10" s="2"/>
      <c r="BF10" s="2"/>
      <c r="BG10" s="2"/>
      <c r="BH10" s="2">
        <v>1.1000000000000001</v>
      </c>
      <c r="BI10" s="2">
        <v>1.31</v>
      </c>
      <c r="BJ10" s="2">
        <v>1.2849999999999999</v>
      </c>
      <c r="BK10" s="2">
        <v>1.9950000000000001</v>
      </c>
      <c r="BL10" s="2">
        <v>1.6</v>
      </c>
      <c r="BM10" s="1">
        <v>3.43</v>
      </c>
      <c r="BN10" s="1">
        <v>1.98</v>
      </c>
      <c r="BO10" s="1">
        <v>5.59</v>
      </c>
      <c r="BP10" s="1">
        <v>3.58</v>
      </c>
      <c r="BQ10" s="1">
        <v>22.93</v>
      </c>
      <c r="BR10" s="1">
        <v>10.585000000000001</v>
      </c>
      <c r="BS10" s="1">
        <v>185.345</v>
      </c>
      <c r="BT10" s="1">
        <v>33.164999999999999</v>
      </c>
      <c r="BU10" s="1">
        <v>2233.4650000000001</v>
      </c>
      <c r="BV10" s="1">
        <v>14372.631578947368</v>
      </c>
      <c r="BW10" s="1">
        <v>278647218.94736844</v>
      </c>
      <c r="BX10" s="1">
        <f t="shared" si="15"/>
        <v>1.6696</v>
      </c>
      <c r="BY10" s="1" t="e">
        <f t="shared" ca="1" si="41"/>
        <v>#NAME?</v>
      </c>
      <c r="BZ10" s="1" t="e">
        <f t="shared" ca="1" si="42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9.5000000000000001E-2</v>
      </c>
      <c r="CL10" s="1">
        <v>-30627.557837919983</v>
      </c>
      <c r="CM10" s="1">
        <v>-16769.710875999994</v>
      </c>
      <c r="CN10" s="1">
        <v>-7315.2553569599986</v>
      </c>
      <c r="CO10" s="1">
        <v>-3893.5127974400011</v>
      </c>
      <c r="CP10" s="1">
        <v>-1007.3733758399999</v>
      </c>
      <c r="CQ10" s="1">
        <v>-108.57334112000004</v>
      </c>
      <c r="CR10" s="1">
        <v>-12.905529759999997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</v>
      </c>
      <c r="DJ10" s="1">
        <v>1</v>
      </c>
      <c r="DK10" s="1">
        <v>1.56</v>
      </c>
      <c r="DL10" s="1">
        <v>3.24</v>
      </c>
      <c r="DM10" s="1">
        <v>3.1</v>
      </c>
      <c r="DN10" s="1">
        <v>15.36</v>
      </c>
      <c r="DO10" s="1">
        <v>13.005000000000001</v>
      </c>
      <c r="DP10" s="1">
        <v>341.86500000000001</v>
      </c>
      <c r="DQ10" s="1">
        <v>79.020100502512562</v>
      </c>
      <c r="DR10" s="1">
        <v>10277.944723618091</v>
      </c>
      <c r="DS10" s="1">
        <v>193</v>
      </c>
      <c r="DT10" s="1">
        <v>45967.418848167537</v>
      </c>
      <c r="DU10" s="1">
        <v>183.46666666666667</v>
      </c>
      <c r="DV10" s="1">
        <v>44410.26666666667</v>
      </c>
      <c r="EA10" s="1">
        <v>1.4</v>
      </c>
      <c r="EB10" s="1">
        <v>2.48</v>
      </c>
      <c r="EC10" s="1">
        <v>19.91</v>
      </c>
      <c r="ED10" s="1">
        <v>722.12</v>
      </c>
      <c r="EE10" s="1">
        <v>97.81</v>
      </c>
      <c r="EF10" s="1">
        <v>18303.25</v>
      </c>
      <c r="EG10" s="1">
        <v>258.40499999999997</v>
      </c>
      <c r="EH10" s="1">
        <v>123518.395</v>
      </c>
      <c r="EI10" s="1">
        <v>1249.95</v>
      </c>
      <c r="EJ10" s="1">
        <v>3291333.97</v>
      </c>
      <c r="EK10" s="1">
        <v>7853.1206030150752</v>
      </c>
      <c r="EL10" s="1">
        <v>102032677.55276382</v>
      </c>
      <c r="EM10" s="1">
        <v>19250.507853403142</v>
      </c>
      <c r="EN10" s="1">
        <v>457789880.85340315</v>
      </c>
      <c r="EO10" s="1">
        <v>18293.866666666665</v>
      </c>
      <c r="EP10" s="1">
        <v>442238142.26666665</v>
      </c>
      <c r="EQ10" s="1">
        <f t="shared" si="18"/>
        <v>1.6696</v>
      </c>
      <c r="ER10" s="1" t="e">
        <f t="shared" ca="1" si="43"/>
        <v>#NAME?</v>
      </c>
      <c r="ES10" s="1" t="e">
        <f t="shared" ca="1" si="44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0.995</v>
      </c>
      <c r="FB10" s="1">
        <v>0.95499999999999996</v>
      </c>
      <c r="FC10" s="1">
        <v>7.4999999999999997E-2</v>
      </c>
      <c r="FE10" s="1">
        <v>-11.944798145862283</v>
      </c>
      <c r="FF10" s="1">
        <v>56.170714211413021</v>
      </c>
      <c r="FG10" s="1">
        <v>87.878166585798567</v>
      </c>
      <c r="FH10" s="1">
        <v>98.366494526342777</v>
      </c>
      <c r="FI10" s="1">
        <v>105.11811177029533</v>
      </c>
      <c r="FJ10" s="1">
        <v>106.6124012105295</v>
      </c>
      <c r="FK10" s="1">
        <v>106.75025052475064</v>
      </c>
      <c r="FL10" s="1">
        <v>106.75752528361596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1.08</v>
      </c>
      <c r="GE10" s="1">
        <v>1.24</v>
      </c>
      <c r="GF10" s="1">
        <v>2.2400000000000002</v>
      </c>
      <c r="GG10" s="1">
        <v>7.98</v>
      </c>
      <c r="GH10" s="1">
        <v>25.33</v>
      </c>
      <c r="GI10" s="1">
        <v>1676.35</v>
      </c>
      <c r="GJ10" s="1">
        <v>88.438095238095244</v>
      </c>
      <c r="GK10" s="1">
        <v>14565.904761904761</v>
      </c>
      <c r="GL10" s="1">
        <v>89.089285714285708</v>
      </c>
      <c r="GM10" s="1">
        <v>16036.982142857143</v>
      </c>
      <c r="GN10" s="1">
        <v>89.089285714285708</v>
      </c>
      <c r="GO10" s="1">
        <v>16036.982142857143</v>
      </c>
      <c r="GT10" s="1">
        <v>1.5</v>
      </c>
      <c r="GU10" s="1">
        <v>2.98</v>
      </c>
      <c r="GV10" s="1">
        <v>5.68</v>
      </c>
      <c r="GW10" s="1">
        <v>57.15</v>
      </c>
      <c r="GX10" s="1">
        <v>38.564999999999998</v>
      </c>
      <c r="GY10" s="1">
        <v>2730.5650000000001</v>
      </c>
      <c r="GZ10" s="1">
        <v>170.49</v>
      </c>
      <c r="HA10" s="1">
        <v>59924.1</v>
      </c>
      <c r="HB10" s="1">
        <v>2482.62</v>
      </c>
      <c r="HC10" s="1">
        <v>16494289.189999999</v>
      </c>
      <c r="HD10" s="1">
        <v>8791.9142857142851</v>
      </c>
      <c r="HE10" s="1">
        <v>144701966.5047619</v>
      </c>
      <c r="HF10" s="1">
        <v>8862.375</v>
      </c>
      <c r="HG10" s="1">
        <v>159565184.55357143</v>
      </c>
      <c r="HH10" s="1">
        <v>8862.375</v>
      </c>
      <c r="HI10" s="1">
        <v>159565184.55357143</v>
      </c>
      <c r="HJ10" s="1">
        <f t="shared" si="21"/>
        <v>1.6696</v>
      </c>
      <c r="HK10" s="1" t="e">
        <f t="shared" ca="1" si="45"/>
        <v>#NAME?</v>
      </c>
      <c r="HL10" s="1" t="e">
        <f t="shared" ca="1" si="46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0.52500000000000002</v>
      </c>
      <c r="HU10" s="1">
        <v>0.28000000000000003</v>
      </c>
      <c r="HV10" s="1">
        <v>0.28000000000000003</v>
      </c>
      <c r="HX10" s="1">
        <v>-40.750257648392228</v>
      </c>
      <c r="HY10" s="1">
        <v>-21.782706340583708</v>
      </c>
      <c r="HZ10" s="1">
        <v>-8.6518442989489319</v>
      </c>
      <c r="IA10" s="1">
        <v>-4.1957472624596308</v>
      </c>
      <c r="IB10" s="1">
        <v>-0.8313471317536435</v>
      </c>
      <c r="IC10" s="1">
        <v>-4.6042211411128894E-2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1.2450000000000001</v>
      </c>
      <c r="IV10" s="1">
        <v>1.835</v>
      </c>
      <c r="IW10" s="1">
        <v>9.64</v>
      </c>
      <c r="IX10" s="1">
        <v>209.33</v>
      </c>
      <c r="IY10" s="1">
        <v>23.661616161616163</v>
      </c>
      <c r="IZ10" s="1">
        <v>2329.2070707070707</v>
      </c>
      <c r="JA10" s="1">
        <v>76.209459459459453</v>
      </c>
      <c r="JB10" s="1">
        <v>11688.155405405405</v>
      </c>
      <c r="JC10" s="1">
        <v>89.089285714285708</v>
      </c>
      <c r="JD10" s="1">
        <v>16036.982142857143</v>
      </c>
      <c r="JE10" s="1">
        <v>89.089285714285708</v>
      </c>
      <c r="JF10" s="1">
        <v>16036.982142857143</v>
      </c>
      <c r="JG10" s="1">
        <v>89.089285714285708</v>
      </c>
      <c r="JH10" s="1">
        <v>16036.982142857143</v>
      </c>
      <c r="JM10" s="1">
        <v>7.43</v>
      </c>
      <c r="JN10" s="1">
        <v>113.41</v>
      </c>
      <c r="JO10" s="1">
        <v>62</v>
      </c>
      <c r="JP10" s="1">
        <v>7198.27</v>
      </c>
      <c r="JQ10" s="1">
        <v>916.09</v>
      </c>
      <c r="JR10" s="1">
        <v>2005628.18</v>
      </c>
      <c r="JS10" s="1">
        <v>2317.1868686868688</v>
      </c>
      <c r="JT10" s="1">
        <v>23038577.823232323</v>
      </c>
      <c r="JU10" s="1">
        <v>7569.97972972973</v>
      </c>
      <c r="JV10" s="1">
        <v>116062870.03378378</v>
      </c>
      <c r="JW10" s="1">
        <v>8862.375</v>
      </c>
      <c r="JX10" s="1">
        <v>159565184.55357143</v>
      </c>
      <c r="JY10" s="1">
        <v>8862.375</v>
      </c>
      <c r="JZ10" s="1">
        <v>159565184.55357143</v>
      </c>
      <c r="KA10" s="1">
        <v>8862.375</v>
      </c>
      <c r="KB10" s="1">
        <v>159565184.55357143</v>
      </c>
      <c r="KC10" s="1">
        <f t="shared" si="24"/>
        <v>1.6696</v>
      </c>
      <c r="KD10" s="1" t="e">
        <f t="shared" ca="1" si="47"/>
        <v>#NAME?</v>
      </c>
      <c r="KE10" s="1" t="e">
        <f t="shared" ca="1" si="48"/>
        <v>#NAME?</v>
      </c>
      <c r="KH10" s="1">
        <v>1</v>
      </c>
      <c r="KI10" s="1">
        <v>1</v>
      </c>
      <c r="KJ10" s="1">
        <v>1</v>
      </c>
      <c r="KK10" s="1">
        <v>0.99</v>
      </c>
      <c r="KL10" s="1">
        <v>0.74</v>
      </c>
      <c r="KM10" s="1">
        <v>0.28000000000000003</v>
      </c>
      <c r="KN10" s="1">
        <v>0.28000000000000003</v>
      </c>
      <c r="KO10" s="1">
        <v>0.28000000000000003</v>
      </c>
      <c r="KQ10" s="1">
        <v>13.529523758397472</v>
      </c>
      <c r="KR10" s="1">
        <v>16.729764352188774</v>
      </c>
      <c r="KS10" s="1">
        <v>19.015140669638768</v>
      </c>
      <c r="KT10" s="1">
        <v>19.554045254572056</v>
      </c>
      <c r="KU10" s="1">
        <v>19.911692625606673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1.7549999999999999</v>
      </c>
      <c r="LM10" s="1">
        <v>4.3650000000000002</v>
      </c>
      <c r="LN10" s="1">
        <v>27.16</v>
      </c>
      <c r="LO10" s="1">
        <v>1940.98</v>
      </c>
      <c r="LP10" s="1">
        <v>118.39166666666667</v>
      </c>
      <c r="LQ10" s="1">
        <v>24244.674999999999</v>
      </c>
      <c r="LR10" s="1">
        <v>124.81553398058253</v>
      </c>
      <c r="LS10" s="1">
        <v>25744.873786407767</v>
      </c>
      <c r="LT10" s="1">
        <v>135.43037974683546</v>
      </c>
      <c r="LU10" s="1">
        <v>29394.873417721519</v>
      </c>
      <c r="LV10" s="1">
        <v>135.43037974683546</v>
      </c>
      <c r="LW10" s="1">
        <v>29394.873417721519</v>
      </c>
      <c r="LX10" s="1">
        <v>135.43037974683546</v>
      </c>
      <c r="LY10" s="1">
        <v>29394.873417721519</v>
      </c>
      <c r="LZ10" s="1">
        <v>135.43037974683546</v>
      </c>
      <c r="MA10" s="1">
        <v>29394.873417721519</v>
      </c>
      <c r="MF10" s="1">
        <v>122.22499999999999</v>
      </c>
      <c r="MG10" s="1">
        <v>29670.884999999998</v>
      </c>
      <c r="MH10" s="1">
        <v>2667.35</v>
      </c>
      <c r="MI10" s="1">
        <v>19124421.620000001</v>
      </c>
      <c r="MJ10" s="1">
        <v>11790.008333333333</v>
      </c>
      <c r="MK10" s="1">
        <v>241278407.27500001</v>
      </c>
      <c r="ML10" s="1">
        <v>12432.533980582524</v>
      </c>
      <c r="MM10" s="1">
        <v>256249115.64077669</v>
      </c>
      <c r="MN10" s="1">
        <v>13495.088607594937</v>
      </c>
      <c r="MO10" s="1">
        <v>292664366.50632912</v>
      </c>
      <c r="MP10" s="1">
        <v>13495.088607594937</v>
      </c>
      <c r="MQ10" s="1">
        <v>292664366.50632912</v>
      </c>
      <c r="MR10" s="1">
        <v>13495.088607594937</v>
      </c>
      <c r="MS10" s="1">
        <v>292664366.50632912</v>
      </c>
      <c r="MT10" s="1">
        <v>13495.088607594937</v>
      </c>
      <c r="MU10" s="1">
        <v>292664366.50632912</v>
      </c>
      <c r="MV10" s="1">
        <f t="shared" si="27"/>
        <v>1.6696</v>
      </c>
      <c r="MW10" s="1" t="e">
        <f t="shared" ca="1" si="49"/>
        <v>#NAME?</v>
      </c>
      <c r="MX10" s="1" t="e">
        <f t="shared" ca="1" si="50"/>
        <v>#NAME?</v>
      </c>
      <c r="NA10" s="1">
        <v>1</v>
      </c>
      <c r="NB10" s="1">
        <v>1</v>
      </c>
      <c r="NC10" s="1">
        <v>0.6</v>
      </c>
      <c r="ND10" s="1">
        <v>0.51500000000000001</v>
      </c>
      <c r="NE10" s="1">
        <v>0.39500000000000002</v>
      </c>
      <c r="NF10" s="1">
        <v>0.39500000000000002</v>
      </c>
      <c r="NG10" s="1">
        <v>0.39500000000000002</v>
      </c>
      <c r="NH10" s="1">
        <v>0.39500000000000002</v>
      </c>
      <c r="NJ10" s="1">
        <v>0.55736395278965634</v>
      </c>
      <c r="NK10" s="1">
        <v>0.82623735640517992</v>
      </c>
      <c r="NL10" s="1">
        <v>0.97397321281151183</v>
      </c>
      <c r="NM10" s="1">
        <v>0.989964701965793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 x14ac:dyDescent="0.25">
      <c r="A11" s="1">
        <v>450</v>
      </c>
      <c r="B11" s="1">
        <v>200</v>
      </c>
      <c r="C11" s="1">
        <v>100</v>
      </c>
      <c r="D11" s="1" t="s">
        <v>357</v>
      </c>
      <c r="E11" s="1">
        <v>24.088055580000013</v>
      </c>
      <c r="F11" s="1">
        <v>597.15815911312927</v>
      </c>
      <c r="G11" s="1">
        <f t="shared" si="0"/>
        <v>16.923737487959556</v>
      </c>
      <c r="H11" s="1" t="e">
        <f t="shared" ca="1" si="31"/>
        <v>#NAME?</v>
      </c>
      <c r="I11" s="1" t="e">
        <f t="shared" ca="1" si="32"/>
        <v>#NAME?</v>
      </c>
      <c r="J11" s="1">
        <f t="shared" si="3"/>
        <v>5.3529012400000027E-4</v>
      </c>
      <c r="K11" s="1" t="e">
        <f t="shared" ca="1" si="33"/>
        <v>#NAME?</v>
      </c>
      <c r="L11" s="1" t="e">
        <f t="shared" ca="1" si="34"/>
        <v>#NAME?</v>
      </c>
      <c r="M11" s="1">
        <v>0</v>
      </c>
      <c r="N11" s="1">
        <v>4063.5650000000001</v>
      </c>
      <c r="O11" s="1">
        <v>4751.2150000000001</v>
      </c>
      <c r="P11" s="1">
        <v>24116423.105</v>
      </c>
      <c r="Q11" s="1">
        <f t="shared" si="6"/>
        <v>1542379.1287750006</v>
      </c>
      <c r="R11" s="1" t="e">
        <f t="shared" ca="1" si="35"/>
        <v>#NAME?</v>
      </c>
      <c r="S11" s="1" t="e">
        <f t="shared" ca="1" si="36"/>
        <v>#NAME?</v>
      </c>
      <c r="T11" s="1">
        <v>44900</v>
      </c>
      <c r="U11" s="2">
        <v>2016010000</v>
      </c>
      <c r="V11" s="2">
        <f t="shared" si="9"/>
        <v>0</v>
      </c>
      <c r="W11" s="2" t="e">
        <f t="shared" ca="1" si="37"/>
        <v>#NAME?</v>
      </c>
      <c r="X11" s="2" t="e">
        <f t="shared" ca="1" si="38"/>
        <v>#NAME?</v>
      </c>
      <c r="Y11" s="2">
        <f t="shared" si="12"/>
        <v>0.99777777777777776</v>
      </c>
      <c r="Z11" s="2" t="e">
        <f t="shared" ca="1" si="39"/>
        <v>#NAME?</v>
      </c>
      <c r="AA11" s="2" t="e">
        <f t="shared" ca="1" si="40"/>
        <v>#NAME?</v>
      </c>
      <c r="AB11" s="2">
        <v>450</v>
      </c>
      <c r="AC11" s="2">
        <v>202500</v>
      </c>
      <c r="AD11" s="2">
        <f t="shared" si="30"/>
        <v>1.1692233297609365</v>
      </c>
      <c r="AE11" s="2">
        <v>7797</v>
      </c>
      <c r="AF11" s="2">
        <v>7797</v>
      </c>
      <c r="AG11" s="2">
        <v>3457.8150000000001</v>
      </c>
      <c r="AH11" s="2">
        <v>12205106.744999999</v>
      </c>
      <c r="AI11" s="2">
        <v>44900</v>
      </c>
      <c r="AJ11" s="2">
        <v>3274.7049999999999</v>
      </c>
      <c r="AK11" s="2">
        <v>10976551.945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1.075</v>
      </c>
      <c r="BA11" s="2">
        <v>1.2549999999999999</v>
      </c>
      <c r="BB11" s="2">
        <v>132.9</v>
      </c>
      <c r="BC11" s="2">
        <v>23191.4</v>
      </c>
      <c r="BD11" s="2"/>
      <c r="BE11" s="2"/>
      <c r="BF11" s="2"/>
      <c r="BG11" s="2"/>
      <c r="BH11" s="2">
        <v>1.1299999999999999</v>
      </c>
      <c r="BI11" s="2">
        <v>1.45</v>
      </c>
      <c r="BJ11" s="2">
        <v>1.36</v>
      </c>
      <c r="BK11" s="2">
        <v>2.37</v>
      </c>
      <c r="BL11" s="2">
        <v>1.57</v>
      </c>
      <c r="BM11" s="1">
        <v>3.35</v>
      </c>
      <c r="BN11" s="1">
        <v>1.9</v>
      </c>
      <c r="BO11" s="1">
        <v>5.36</v>
      </c>
      <c r="BP11" s="1">
        <v>3.125</v>
      </c>
      <c r="BQ11" s="1">
        <v>15.715</v>
      </c>
      <c r="BR11" s="1">
        <v>10.135</v>
      </c>
      <c r="BS11" s="1">
        <v>187.66499999999999</v>
      </c>
      <c r="BT11" s="1">
        <v>38.06</v>
      </c>
      <c r="BU11" s="1">
        <v>3056.31</v>
      </c>
      <c r="BV11" s="1">
        <v>13247.65</v>
      </c>
      <c r="BW11" s="1">
        <v>230967291.84999999</v>
      </c>
      <c r="BX11" s="1">
        <f t="shared" si="15"/>
        <v>1.7500000000000004</v>
      </c>
      <c r="BY11" s="1" t="e">
        <f t="shared" ca="1" si="41"/>
        <v>#NAME?</v>
      </c>
      <c r="BZ11" s="1" t="e">
        <f t="shared" ca="1" si="42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0.1</v>
      </c>
      <c r="CL11" s="1">
        <v>-29532.555606879992</v>
      </c>
      <c r="CM11" s="1">
        <v>-13576.967227359994</v>
      </c>
      <c r="CN11" s="1">
        <v>-6922.629320160002</v>
      </c>
      <c r="CO11" s="1">
        <v>-3869.40086144</v>
      </c>
      <c r="CP11" s="1">
        <v>-1042.2977059199998</v>
      </c>
      <c r="CQ11" s="1">
        <v>-102.10956463999999</v>
      </c>
      <c r="CR11" s="1">
        <v>-13.546798879999999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1.01</v>
      </c>
      <c r="DJ11" s="1">
        <v>1.03</v>
      </c>
      <c r="DK11" s="1">
        <v>1.63</v>
      </c>
      <c r="DL11" s="1">
        <v>3.71</v>
      </c>
      <c r="DM11" s="1">
        <v>3.28</v>
      </c>
      <c r="DN11" s="1">
        <v>16.88</v>
      </c>
      <c r="DO11" s="1">
        <v>12.605</v>
      </c>
      <c r="DP11" s="1">
        <v>283.66500000000002</v>
      </c>
      <c r="DQ11" s="1">
        <v>79.015000000000001</v>
      </c>
      <c r="DR11" s="1">
        <v>9985.0450000000001</v>
      </c>
      <c r="DS11" s="1">
        <v>208.56410256410257</v>
      </c>
      <c r="DT11" s="1">
        <v>53020.615384615383</v>
      </c>
      <c r="DU11" s="1">
        <v>224.66666666666666</v>
      </c>
      <c r="DV11" s="1">
        <v>67928.666666666672</v>
      </c>
      <c r="EA11" s="1">
        <v>1.4</v>
      </c>
      <c r="EB11" s="1">
        <v>2.5099999999999998</v>
      </c>
      <c r="EC11" s="1">
        <v>20.74</v>
      </c>
      <c r="ED11" s="1">
        <v>846.75</v>
      </c>
      <c r="EE11" s="1">
        <v>102.485</v>
      </c>
      <c r="EF11" s="1">
        <v>22523.145</v>
      </c>
      <c r="EG11" s="1">
        <v>274.39</v>
      </c>
      <c r="EH11" s="1">
        <v>137132.01999999999</v>
      </c>
      <c r="EI11" s="1">
        <v>1215.7750000000001</v>
      </c>
      <c r="EJ11" s="1">
        <v>2726683.3650000002</v>
      </c>
      <c r="EK11" s="1">
        <v>7852.53</v>
      </c>
      <c r="EL11" s="1">
        <v>99096090.019999996</v>
      </c>
      <c r="EM11" s="1">
        <v>20808.035897435897</v>
      </c>
      <c r="EN11" s="1">
        <v>528210860.39487177</v>
      </c>
      <c r="EO11" s="1">
        <v>22429</v>
      </c>
      <c r="EP11" s="1">
        <v>677594084.11111116</v>
      </c>
      <c r="EQ11" s="1">
        <f t="shared" si="18"/>
        <v>1.7500000000000004</v>
      </c>
      <c r="ER11" s="1" t="e">
        <f t="shared" ca="1" si="43"/>
        <v>#NAME?</v>
      </c>
      <c r="ES11" s="1" t="e">
        <f t="shared" ca="1" si="44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0.97499999999999998</v>
      </c>
      <c r="FC11" s="1">
        <v>4.4999999999999998E-2</v>
      </c>
      <c r="FE11" s="1">
        <v>-9.7864836666625585</v>
      </c>
      <c r="FF11" s="1">
        <v>57.454492874058772</v>
      </c>
      <c r="FG11" s="1">
        <v>88.463243602561249</v>
      </c>
      <c r="FH11" s="1">
        <v>98.384825203730301</v>
      </c>
      <c r="FI11" s="1">
        <v>105.05945426875834</v>
      </c>
      <c r="FJ11" s="1">
        <v>106.60443482002816</v>
      </c>
      <c r="FK11" s="1">
        <v>106.75012932158684</v>
      </c>
      <c r="FL11" s="1">
        <v>106.75752528361599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1.115</v>
      </c>
      <c r="GE11" s="1">
        <v>1.365</v>
      </c>
      <c r="GF11" s="1">
        <v>2.2349999999999999</v>
      </c>
      <c r="GG11" s="1">
        <v>7.125</v>
      </c>
      <c r="GH11" s="1">
        <v>31.6</v>
      </c>
      <c r="GI11" s="1">
        <v>2221.11</v>
      </c>
      <c r="GJ11" s="1">
        <v>105.51785714285714</v>
      </c>
      <c r="GK11" s="1">
        <v>20387.982142857141</v>
      </c>
      <c r="GL11" s="1">
        <v>129.67796610169492</v>
      </c>
      <c r="GM11" s="1">
        <v>26069.847457627118</v>
      </c>
      <c r="GN11" s="1">
        <v>129.67796610169492</v>
      </c>
      <c r="GO11" s="1">
        <v>26069.847457627118</v>
      </c>
      <c r="GT11" s="1">
        <v>1.4850000000000001</v>
      </c>
      <c r="GU11" s="1">
        <v>2.7850000000000001</v>
      </c>
      <c r="GV11" s="1">
        <v>5.21</v>
      </c>
      <c r="GW11" s="1">
        <v>48.11</v>
      </c>
      <c r="GX11" s="1">
        <v>41.395000000000003</v>
      </c>
      <c r="GY11" s="1">
        <v>3529.9850000000001</v>
      </c>
      <c r="GZ11" s="1">
        <v>168.74</v>
      </c>
      <c r="HA11" s="1">
        <v>51340.49</v>
      </c>
      <c r="HB11" s="1">
        <v>3111.3249999999998</v>
      </c>
      <c r="HC11" s="1">
        <v>21901035.565000001</v>
      </c>
      <c r="HD11" s="1">
        <v>10500.223214285714</v>
      </c>
      <c r="HE11" s="1">
        <v>202864661.1517857</v>
      </c>
      <c r="HF11" s="1">
        <v>12918.559322033898</v>
      </c>
      <c r="HG11" s="1">
        <v>259603952.05084747</v>
      </c>
      <c r="HH11" s="1">
        <v>12918.559322033898</v>
      </c>
      <c r="HI11" s="1">
        <v>259603952.05084747</v>
      </c>
      <c r="HJ11" s="1">
        <f t="shared" si="21"/>
        <v>1.7500000000000004</v>
      </c>
      <c r="HK11" s="1" t="e">
        <f t="shared" ca="1" si="45"/>
        <v>#NAME?</v>
      </c>
      <c r="HL11" s="1" t="e">
        <f t="shared" ca="1" si="46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0.56000000000000005</v>
      </c>
      <c r="HU11" s="1">
        <v>0.29499999999999998</v>
      </c>
      <c r="HV11" s="1">
        <v>0.29499999999999998</v>
      </c>
      <c r="HX11" s="1">
        <v>-38.559157776236518</v>
      </c>
      <c r="HY11" s="1">
        <v>-22.162952973834152</v>
      </c>
      <c r="HZ11" s="1">
        <v>-8.5629880949920469</v>
      </c>
      <c r="IA11" s="1">
        <v>-4.247877463893988</v>
      </c>
      <c r="IB11" s="1">
        <v>-0.867653441790045</v>
      </c>
      <c r="IC11" s="1">
        <v>-5.0240732738578146E-2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1.2549999999999999</v>
      </c>
      <c r="IV11" s="1">
        <v>1.855</v>
      </c>
      <c r="IW11" s="1">
        <v>9.5399999999999991</v>
      </c>
      <c r="IX11" s="1">
        <v>214.77</v>
      </c>
      <c r="IY11" s="1">
        <v>25.984924623115578</v>
      </c>
      <c r="IZ11" s="1">
        <v>2324.0351758793968</v>
      </c>
      <c r="JA11" s="1">
        <v>98.782051282051285</v>
      </c>
      <c r="JB11" s="1">
        <v>19365.461538461539</v>
      </c>
      <c r="JC11" s="1">
        <v>129.67796610169492</v>
      </c>
      <c r="JD11" s="1">
        <v>26069.847457627118</v>
      </c>
      <c r="JE11" s="1">
        <v>129.67796610169492</v>
      </c>
      <c r="JF11" s="1">
        <v>26069.847457627118</v>
      </c>
      <c r="JG11" s="1">
        <v>129.67796610169492</v>
      </c>
      <c r="JH11" s="1">
        <v>26069.847457627118</v>
      </c>
      <c r="JM11" s="1">
        <v>7.0750000000000002</v>
      </c>
      <c r="JN11" s="1">
        <v>92.394999999999996</v>
      </c>
      <c r="JO11" s="1">
        <v>59.47</v>
      </c>
      <c r="JP11" s="1">
        <v>7012.55</v>
      </c>
      <c r="JQ11" s="1">
        <v>904.625</v>
      </c>
      <c r="JR11" s="1">
        <v>2051744.845</v>
      </c>
      <c r="JS11" s="1">
        <v>2546.5175879396984</v>
      </c>
      <c r="JT11" s="1">
        <v>22941609.974874374</v>
      </c>
      <c r="JU11" s="1">
        <v>9826.5192307692305</v>
      </c>
      <c r="JV11" s="1">
        <v>192686521.40384614</v>
      </c>
      <c r="JW11" s="1">
        <v>12918.559322033898</v>
      </c>
      <c r="JX11" s="1">
        <v>259603952.05084747</v>
      </c>
      <c r="JY11" s="1">
        <v>12918.559322033898</v>
      </c>
      <c r="JZ11" s="1">
        <v>259603952.05084747</v>
      </c>
      <c r="KA11" s="1">
        <v>12918.559322033898</v>
      </c>
      <c r="KB11" s="1">
        <v>259603952.05084747</v>
      </c>
      <c r="KC11" s="1">
        <f t="shared" si="24"/>
        <v>1.7500000000000004</v>
      </c>
      <c r="KD11" s="1" t="e">
        <f t="shared" ca="1" si="47"/>
        <v>#NAME?</v>
      </c>
      <c r="KE11" s="1" t="e">
        <f t="shared" ca="1" si="48"/>
        <v>#NAME?</v>
      </c>
      <c r="KH11" s="1">
        <v>1</v>
      </c>
      <c r="KI11" s="1">
        <v>1</v>
      </c>
      <c r="KJ11" s="1">
        <v>1</v>
      </c>
      <c r="KK11" s="1">
        <v>0.995</v>
      </c>
      <c r="KL11" s="1">
        <v>0.78</v>
      </c>
      <c r="KM11" s="1">
        <v>0.29499999999999998</v>
      </c>
      <c r="KN11" s="1">
        <v>0.29499999999999998</v>
      </c>
      <c r="KO11" s="1">
        <v>0.29499999999999998</v>
      </c>
      <c r="KQ11" s="1">
        <v>13.572359049119278</v>
      </c>
      <c r="KR11" s="1">
        <v>16.77200249525556</v>
      </c>
      <c r="KS11" s="1">
        <v>19.018397809752152</v>
      </c>
      <c r="KT11" s="1">
        <v>19.516376777003654</v>
      </c>
      <c r="KU11" s="1">
        <v>19.909873369795204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1.99</v>
      </c>
      <c r="LM11" s="1">
        <v>6.65</v>
      </c>
      <c r="LN11" s="1">
        <v>30.05</v>
      </c>
      <c r="LO11" s="1">
        <v>3032.59</v>
      </c>
      <c r="LP11" s="1">
        <v>142.66935483870967</v>
      </c>
      <c r="LQ11" s="1">
        <v>35138.024193548386</v>
      </c>
      <c r="LR11" s="1">
        <v>153.79807692307693</v>
      </c>
      <c r="LS11" s="1">
        <v>38451.644230769234</v>
      </c>
      <c r="LT11" s="1">
        <v>178</v>
      </c>
      <c r="LU11" s="1">
        <v>48310.48</v>
      </c>
      <c r="LV11" s="1">
        <v>178</v>
      </c>
      <c r="LW11" s="1">
        <v>48310.48</v>
      </c>
      <c r="LX11" s="1">
        <v>178</v>
      </c>
      <c r="LY11" s="1">
        <v>48310.48</v>
      </c>
      <c r="LZ11" s="1">
        <v>178</v>
      </c>
      <c r="MA11" s="1">
        <v>48310.48</v>
      </c>
      <c r="MF11" s="1">
        <v>135.32</v>
      </c>
      <c r="MG11" s="1">
        <v>46680.85</v>
      </c>
      <c r="MH11" s="1">
        <v>2956.0349999999999</v>
      </c>
      <c r="MI11" s="1">
        <v>30022444.965</v>
      </c>
      <c r="MJ11" s="1">
        <v>14214.290322580646</v>
      </c>
      <c r="MK11" s="1">
        <v>349977750.33870965</v>
      </c>
      <c r="ML11" s="1">
        <v>15327.240384615385</v>
      </c>
      <c r="MM11" s="1">
        <v>382979809.31730771</v>
      </c>
      <c r="MN11" s="1">
        <v>17745.306666666667</v>
      </c>
      <c r="MO11" s="1">
        <v>481296754.42666668</v>
      </c>
      <c r="MP11" s="1">
        <v>17745.306666666667</v>
      </c>
      <c r="MQ11" s="1">
        <v>481296754.42666668</v>
      </c>
      <c r="MR11" s="1">
        <v>17745.306666666667</v>
      </c>
      <c r="MS11" s="1">
        <v>481296754.42666668</v>
      </c>
      <c r="MT11" s="1">
        <v>17745.306666666667</v>
      </c>
      <c r="MU11" s="1">
        <v>481296754.42666668</v>
      </c>
      <c r="MV11" s="1">
        <f t="shared" si="27"/>
        <v>1.7500000000000004</v>
      </c>
      <c r="MW11" s="1" t="e">
        <f t="shared" ca="1" si="49"/>
        <v>#NAME?</v>
      </c>
      <c r="MX11" s="1" t="e">
        <f t="shared" ca="1" si="50"/>
        <v>#NAME?</v>
      </c>
      <c r="NA11" s="1">
        <v>1</v>
      </c>
      <c r="NB11" s="1">
        <v>1</v>
      </c>
      <c r="NC11" s="1">
        <v>0.62</v>
      </c>
      <c r="ND11" s="1">
        <v>0.52</v>
      </c>
      <c r="NE11" s="1">
        <v>0.375</v>
      </c>
      <c r="NF11" s="1">
        <v>0.375</v>
      </c>
      <c r="NG11" s="1">
        <v>0.375</v>
      </c>
      <c r="NH11" s="1">
        <v>0.375</v>
      </c>
      <c r="NJ11" s="1">
        <v>0.57204114154439656</v>
      </c>
      <c r="NK11" s="1">
        <v>0.82769090987512883</v>
      </c>
      <c r="NL11" s="1">
        <v>0.97278195994627692</v>
      </c>
      <c r="NM11" s="1">
        <v>0.98807343425934646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 x14ac:dyDescent="0.25">
      <c r="A12" s="1">
        <v>500</v>
      </c>
      <c r="B12" s="1">
        <v>200</v>
      </c>
      <c r="C12" s="1">
        <v>100</v>
      </c>
      <c r="D12" s="1" t="s">
        <v>360</v>
      </c>
      <c r="E12" s="1">
        <v>27.459804700000014</v>
      </c>
      <c r="F12" s="1">
        <v>775.65507932150183</v>
      </c>
      <c r="G12" s="1">
        <f t="shared" si="0"/>
        <v>21.614205159359017</v>
      </c>
      <c r="H12" s="1" t="e">
        <f t="shared" ca="1" si="31"/>
        <v>#NAME?</v>
      </c>
      <c r="I12" s="1" t="e">
        <f t="shared" ca="1" si="32"/>
        <v>#NAME?</v>
      </c>
      <c r="J12" s="1">
        <f t="shared" si="3"/>
        <v>5.4919609400000023E-4</v>
      </c>
      <c r="K12" s="1" t="e">
        <f t="shared" ca="1" si="33"/>
        <v>#NAME?</v>
      </c>
      <c r="L12" s="1" t="e">
        <f t="shared" ca="1" si="34"/>
        <v>#NAME?</v>
      </c>
      <c r="M12" s="1">
        <v>0</v>
      </c>
      <c r="N12" s="1">
        <v>5108.375</v>
      </c>
      <c r="O12" s="1">
        <v>6036.78</v>
      </c>
      <c r="P12" s="1">
        <v>38196922.75</v>
      </c>
      <c r="Q12" s="1">
        <f t="shared" si="6"/>
        <v>1754209.9816000015</v>
      </c>
      <c r="R12" s="1" t="e">
        <f t="shared" ca="1" si="35"/>
        <v>#NAME?</v>
      </c>
      <c r="S12" s="1" t="e">
        <f t="shared" ca="1" si="36"/>
        <v>#NAME?</v>
      </c>
      <c r="T12" s="1">
        <v>49900</v>
      </c>
      <c r="U12" s="2">
        <v>2490010000</v>
      </c>
      <c r="V12" s="2">
        <f t="shared" si="9"/>
        <v>0</v>
      </c>
      <c r="W12" s="2" t="e">
        <f t="shared" ca="1" si="37"/>
        <v>#NAME?</v>
      </c>
      <c r="X12" s="2" t="e">
        <f t="shared" ca="1" si="38"/>
        <v>#NAME?</v>
      </c>
      <c r="Y12" s="2">
        <f t="shared" si="12"/>
        <v>0.998</v>
      </c>
      <c r="Z12" s="2" t="e">
        <f t="shared" ca="1" si="39"/>
        <v>#NAME?</v>
      </c>
      <c r="AA12" s="2" t="e">
        <f t="shared" ca="1" si="40"/>
        <v>#NAME?</v>
      </c>
      <c r="AB12" s="2">
        <v>500</v>
      </c>
      <c r="AC12" s="2">
        <v>250000</v>
      </c>
      <c r="AD12" s="2">
        <f t="shared" si="30"/>
        <v>1.1817417476203294</v>
      </c>
      <c r="AE12" s="2">
        <v>7797</v>
      </c>
      <c r="AF12" s="2">
        <v>7797</v>
      </c>
      <c r="AG12" s="2">
        <v>3703.7449999999999</v>
      </c>
      <c r="AH12" s="2">
        <v>14058857.994999999</v>
      </c>
      <c r="AI12" s="2">
        <v>49900</v>
      </c>
      <c r="AJ12" s="2">
        <v>3522.7249999999999</v>
      </c>
      <c r="AK12" s="2">
        <v>12750583.475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1.095</v>
      </c>
      <c r="BA12" s="2">
        <v>1.3049999999999999</v>
      </c>
      <c r="BB12" s="2">
        <v>93.409090909090907</v>
      </c>
      <c r="BC12" s="2">
        <v>14917.954545454546</v>
      </c>
      <c r="BD12" s="2"/>
      <c r="BE12" s="2"/>
      <c r="BF12" s="2"/>
      <c r="BG12" s="2"/>
      <c r="BH12" s="2">
        <v>1.1399999999999999</v>
      </c>
      <c r="BI12" s="2">
        <v>1.45</v>
      </c>
      <c r="BJ12" s="2">
        <v>1.395</v>
      </c>
      <c r="BK12" s="2">
        <v>2.6749999999999998</v>
      </c>
      <c r="BL12" s="2">
        <v>1.7</v>
      </c>
      <c r="BM12" s="1">
        <v>4.0599999999999996</v>
      </c>
      <c r="BN12" s="1">
        <v>2.0649999999999999</v>
      </c>
      <c r="BO12" s="1">
        <v>6.8650000000000002</v>
      </c>
      <c r="BP12" s="1">
        <v>3.5350000000000001</v>
      </c>
      <c r="BQ12" s="1">
        <v>20.684999999999999</v>
      </c>
      <c r="BR12" s="1">
        <v>11.41</v>
      </c>
      <c r="BS12" s="1">
        <v>262.14999999999998</v>
      </c>
      <c r="BT12" s="1">
        <v>37.805</v>
      </c>
      <c r="BU12" s="1">
        <v>2933.5450000000001</v>
      </c>
      <c r="BV12" s="1">
        <v>9284.4090909090901</v>
      </c>
      <c r="BW12" s="1">
        <v>148020876.22727272</v>
      </c>
      <c r="BX12" s="1">
        <f t="shared" si="15"/>
        <v>2.6007750000000005</v>
      </c>
      <c r="BY12" s="1" t="e">
        <f t="shared" ca="1" si="41"/>
        <v>#NAME?</v>
      </c>
      <c r="BZ12" s="1" t="e">
        <f t="shared" ca="1" si="42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0.11</v>
      </c>
      <c r="CL12" s="1">
        <v>-31478.4497968</v>
      </c>
      <c r="CM12" s="1">
        <v>-15144.782806080009</v>
      </c>
      <c r="CN12" s="1">
        <v>-6795.9970324799979</v>
      </c>
      <c r="CO12" s="1">
        <v>-4115.1823796799981</v>
      </c>
      <c r="CP12" s="1">
        <v>-1077.5415238400003</v>
      </c>
      <c r="CQ12" s="1">
        <v>-97.460122399999932</v>
      </c>
      <c r="CR12" s="1">
        <v>-11.813783999999998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1.0049999999999999</v>
      </c>
      <c r="DJ12" s="1">
        <v>1.0149999999999999</v>
      </c>
      <c r="DK12" s="1">
        <v>1.575</v>
      </c>
      <c r="DL12" s="1">
        <v>3.2650000000000001</v>
      </c>
      <c r="DM12" s="1">
        <v>3.02</v>
      </c>
      <c r="DN12" s="1">
        <v>15.22</v>
      </c>
      <c r="DO12" s="1">
        <v>12.54</v>
      </c>
      <c r="DP12" s="1">
        <v>310.25</v>
      </c>
      <c r="DQ12" s="1">
        <v>75.81</v>
      </c>
      <c r="DR12" s="1">
        <v>9427.61</v>
      </c>
      <c r="DS12" s="1">
        <v>206.82653061224491</v>
      </c>
      <c r="DT12" s="1">
        <v>54509.540816326531</v>
      </c>
      <c r="DU12" s="1">
        <v>255.375</v>
      </c>
      <c r="DV12" s="1">
        <v>82805.375</v>
      </c>
      <c r="EA12" s="1">
        <v>1.4450000000000001</v>
      </c>
      <c r="EB12" s="1">
        <v>2.6349999999999998</v>
      </c>
      <c r="EC12" s="1">
        <v>18.625</v>
      </c>
      <c r="ED12" s="1">
        <v>655.96500000000003</v>
      </c>
      <c r="EE12" s="1">
        <v>96.78</v>
      </c>
      <c r="EF12" s="1">
        <v>18746.09</v>
      </c>
      <c r="EG12" s="1">
        <v>246.98500000000001</v>
      </c>
      <c r="EH12" s="1">
        <v>123618.515</v>
      </c>
      <c r="EI12" s="1">
        <v>1203.4649999999999</v>
      </c>
      <c r="EJ12" s="1">
        <v>2974641.5950000002</v>
      </c>
      <c r="EK12" s="1">
        <v>7530.5150000000003</v>
      </c>
      <c r="EL12" s="1">
        <v>93539350.584999993</v>
      </c>
      <c r="EM12" s="1">
        <v>20631.59693877551</v>
      </c>
      <c r="EN12" s="1">
        <v>542969117.21938777</v>
      </c>
      <c r="EO12" s="1">
        <v>25487.375</v>
      </c>
      <c r="EP12" s="1">
        <v>825415891.625</v>
      </c>
      <c r="EQ12" s="1">
        <f t="shared" si="18"/>
        <v>2.6007750000000005</v>
      </c>
      <c r="ER12" s="1" t="e">
        <f t="shared" ca="1" si="43"/>
        <v>#NAME?</v>
      </c>
      <c r="ES12" s="1" t="e">
        <f t="shared" ca="1" si="44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0.98</v>
      </c>
      <c r="FC12" s="1">
        <v>0.04</v>
      </c>
      <c r="FE12" s="1">
        <v>-11.33520991770904</v>
      </c>
      <c r="FF12" s="1">
        <v>59.749458532617403</v>
      </c>
      <c r="FG12" s="1">
        <v>89.396087840681616</v>
      </c>
      <c r="FH12" s="1">
        <v>98.823392160486051</v>
      </c>
      <c r="FI12" s="1">
        <v>105.21242728440797</v>
      </c>
      <c r="FJ12" s="1">
        <v>106.61048717657151</v>
      </c>
      <c r="FK12" s="1">
        <v>106.74997178512774</v>
      </c>
      <c r="FL12" s="1">
        <v>106.75752528361599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1.1299999999999999</v>
      </c>
      <c r="GE12" s="1">
        <v>1.44</v>
      </c>
      <c r="GF12" s="1">
        <v>2.1349999999999998</v>
      </c>
      <c r="GG12" s="1">
        <v>6.9249999999999998</v>
      </c>
      <c r="GH12" s="1">
        <v>34.255000000000003</v>
      </c>
      <c r="GI12" s="1">
        <v>4220.4549999999999</v>
      </c>
      <c r="GJ12" s="1">
        <v>109.77669902912622</v>
      </c>
      <c r="GK12" s="1">
        <v>23760.417475728154</v>
      </c>
      <c r="GL12" s="1">
        <v>129.02272727272728</v>
      </c>
      <c r="GM12" s="1">
        <v>30340.56818181818</v>
      </c>
      <c r="GN12" s="1">
        <v>129.02272727272728</v>
      </c>
      <c r="GO12" s="1">
        <v>30340.56818181818</v>
      </c>
      <c r="GT12" s="1">
        <v>1.45</v>
      </c>
      <c r="GU12" s="1">
        <v>2.79</v>
      </c>
      <c r="GV12" s="1">
        <v>5.3449999999999998</v>
      </c>
      <c r="GW12" s="1">
        <v>52.325000000000003</v>
      </c>
      <c r="GX12" s="1">
        <v>44.76</v>
      </c>
      <c r="GY12" s="1">
        <v>4398.7</v>
      </c>
      <c r="GZ12" s="1">
        <v>158.565</v>
      </c>
      <c r="HA12" s="1">
        <v>49006.764999999999</v>
      </c>
      <c r="HB12" s="1">
        <v>3377.83</v>
      </c>
      <c r="HC12" s="1">
        <v>41884961.539999999</v>
      </c>
      <c r="HD12" s="1">
        <v>10931.85436893204</v>
      </c>
      <c r="HE12" s="1">
        <v>236610352.24271846</v>
      </c>
      <c r="HF12" s="1">
        <v>12845.40909090909</v>
      </c>
      <c r="HG12" s="1">
        <v>302006754.04545456</v>
      </c>
      <c r="HH12" s="1">
        <v>12845.40909090909</v>
      </c>
      <c r="HI12" s="1">
        <v>302006754.04545456</v>
      </c>
      <c r="HJ12" s="1">
        <f t="shared" si="21"/>
        <v>2.6007750000000005</v>
      </c>
      <c r="HK12" s="1" t="e">
        <f t="shared" ca="1" si="45"/>
        <v>#NAME?</v>
      </c>
      <c r="HL12" s="1" t="e">
        <f t="shared" ca="1" si="46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0.51500000000000001</v>
      </c>
      <c r="HU12" s="1">
        <v>0.22</v>
      </c>
      <c r="HV12" s="1">
        <v>0.22</v>
      </c>
      <c r="HX12" s="1">
        <v>-39.907494221924196</v>
      </c>
      <c r="HY12" s="1">
        <v>-20.779946410674668</v>
      </c>
      <c r="HZ12" s="1">
        <v>-8.1836617400968574</v>
      </c>
      <c r="IA12" s="1">
        <v>-4.2274622551556389</v>
      </c>
      <c r="IB12" s="1">
        <v>-0.83555175562521666</v>
      </c>
      <c r="IC12" s="1">
        <v>-5.6169592625545592E-2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1.2250000000000001</v>
      </c>
      <c r="IV12" s="1">
        <v>1.7749999999999999</v>
      </c>
      <c r="IW12" s="1">
        <v>9.0549999999999997</v>
      </c>
      <c r="IX12" s="1">
        <v>196.86500000000001</v>
      </c>
      <c r="IY12" s="1">
        <v>30.61</v>
      </c>
      <c r="IZ12" s="1">
        <v>4686.07</v>
      </c>
      <c r="JA12" s="1">
        <v>85.12587412587412</v>
      </c>
      <c r="JB12" s="1">
        <v>17244.552447552447</v>
      </c>
      <c r="JC12" s="1">
        <v>129.02272727272728</v>
      </c>
      <c r="JD12" s="1">
        <v>30340.56818181818</v>
      </c>
      <c r="JE12" s="1">
        <v>129.02272727272728</v>
      </c>
      <c r="JF12" s="1">
        <v>30340.56818181818</v>
      </c>
      <c r="JG12" s="1">
        <v>129.02272727272728</v>
      </c>
      <c r="JH12" s="1">
        <v>30340.56818181818</v>
      </c>
      <c r="JM12" s="1">
        <v>7.64</v>
      </c>
      <c r="JN12" s="1">
        <v>110.73</v>
      </c>
      <c r="JO12" s="1">
        <v>59.935000000000002</v>
      </c>
      <c r="JP12" s="1">
        <v>7040.0150000000003</v>
      </c>
      <c r="JQ12" s="1">
        <v>854.73500000000001</v>
      </c>
      <c r="JR12" s="1">
        <v>1872048.2749999999</v>
      </c>
      <c r="JS12" s="1">
        <v>3009.64</v>
      </c>
      <c r="JT12" s="1">
        <v>46506567.039999999</v>
      </c>
      <c r="JU12" s="1">
        <v>8466.3496503496499</v>
      </c>
      <c r="JV12" s="1">
        <v>171639280.05594406</v>
      </c>
      <c r="JW12" s="1">
        <v>12845.40909090909</v>
      </c>
      <c r="JX12" s="1">
        <v>302006754.04545456</v>
      </c>
      <c r="JY12" s="1">
        <v>12845.40909090909</v>
      </c>
      <c r="JZ12" s="1">
        <v>302006754.04545456</v>
      </c>
      <c r="KA12" s="1">
        <v>12845.40909090909</v>
      </c>
      <c r="KB12" s="1">
        <v>302006754.04545456</v>
      </c>
      <c r="KC12" s="1">
        <f t="shared" si="24"/>
        <v>2.6007750000000005</v>
      </c>
      <c r="KD12" s="1" t="e">
        <f t="shared" ca="1" si="47"/>
        <v>#NAME?</v>
      </c>
      <c r="KE12" s="1" t="e">
        <f t="shared" ca="1" si="48"/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0.71499999999999997</v>
      </c>
      <c r="KM12" s="1">
        <v>0.22</v>
      </c>
      <c r="KN12" s="1">
        <v>0.22</v>
      </c>
      <c r="KO12" s="1">
        <v>0.22</v>
      </c>
      <c r="KQ12" s="1">
        <v>13.693936955852713</v>
      </c>
      <c r="KR12" s="1">
        <v>16.680762960518322</v>
      </c>
      <c r="KS12" s="1">
        <v>18.988280556214924</v>
      </c>
      <c r="KT12" s="1">
        <v>19.542873940433907</v>
      </c>
      <c r="KU12" s="1">
        <v>19.904795871788806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1.97</v>
      </c>
      <c r="LM12" s="1">
        <v>5.69</v>
      </c>
      <c r="LN12" s="1">
        <v>33.616161616161619</v>
      </c>
      <c r="LO12" s="1">
        <v>3703.1010101010102</v>
      </c>
      <c r="LP12" s="1">
        <v>142.72072072072072</v>
      </c>
      <c r="LQ12" s="1">
        <v>36103.24324324324</v>
      </c>
      <c r="LR12" s="1">
        <v>164.22891566265059</v>
      </c>
      <c r="LS12" s="1">
        <v>43862.084337349399</v>
      </c>
      <c r="LT12" s="1">
        <v>196.79661016949152</v>
      </c>
      <c r="LU12" s="1">
        <v>54820.932203389828</v>
      </c>
      <c r="LV12" s="1">
        <v>196.79661016949152</v>
      </c>
      <c r="LW12" s="1">
        <v>54820.932203389828</v>
      </c>
      <c r="LX12" s="1">
        <v>196.79661016949152</v>
      </c>
      <c r="LY12" s="1">
        <v>54820.932203389828</v>
      </c>
      <c r="LZ12" s="1">
        <v>196.79661016949152</v>
      </c>
      <c r="MA12" s="1">
        <v>54820.932203389828</v>
      </c>
      <c r="MF12" s="1">
        <v>140.94499999999999</v>
      </c>
      <c r="MG12" s="1">
        <v>38580.794999999998</v>
      </c>
      <c r="MH12" s="1">
        <v>3312.1464646464647</v>
      </c>
      <c r="MI12" s="1">
        <v>36709190.651515149</v>
      </c>
      <c r="MJ12" s="1">
        <v>14223.738738738739</v>
      </c>
      <c r="MK12" s="1">
        <v>359732736.22522521</v>
      </c>
      <c r="ML12" s="1">
        <v>16374.674698795181</v>
      </c>
      <c r="MM12" s="1">
        <v>437041645.3493976</v>
      </c>
      <c r="MN12" s="1">
        <v>19628.694915254237</v>
      </c>
      <c r="MO12" s="1">
        <v>546125566.96610165</v>
      </c>
      <c r="MP12" s="1">
        <v>19628.694915254237</v>
      </c>
      <c r="MQ12" s="1">
        <v>546125566.96610165</v>
      </c>
      <c r="MR12" s="1">
        <v>19628.694915254237</v>
      </c>
      <c r="MS12" s="1">
        <v>546125566.96610165</v>
      </c>
      <c r="MT12" s="1">
        <v>19628.694915254237</v>
      </c>
      <c r="MU12" s="1">
        <v>546125566.96610165</v>
      </c>
      <c r="MV12" s="1">
        <f t="shared" si="27"/>
        <v>2.6007750000000005</v>
      </c>
      <c r="MW12" s="1" t="e">
        <f t="shared" ca="1" si="49"/>
        <v>#NAME?</v>
      </c>
      <c r="MX12" s="1" t="e">
        <f t="shared" ca="1" si="50"/>
        <v>#NAME?</v>
      </c>
      <c r="NA12" s="1">
        <v>1</v>
      </c>
      <c r="NB12" s="1">
        <v>0.99</v>
      </c>
      <c r="NC12" s="1">
        <v>0.55500000000000005</v>
      </c>
      <c r="ND12" s="1">
        <v>0.41499999999999998</v>
      </c>
      <c r="NE12" s="1">
        <v>0.29499999999999998</v>
      </c>
      <c r="NF12" s="1">
        <v>0.29499999999999998</v>
      </c>
      <c r="NG12" s="1">
        <v>0.29499999999999998</v>
      </c>
      <c r="NH12" s="1">
        <v>0.29499999999999998</v>
      </c>
      <c r="NJ12" s="1">
        <v>0.55737861507258413</v>
      </c>
      <c r="NK12" s="1">
        <v>0.8233322958951006</v>
      </c>
      <c r="NL12" s="1">
        <v>0.96214001469894594</v>
      </c>
      <c r="NM12" s="1">
        <v>0.98671632838524237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 x14ac:dyDescent="0.25">
      <c r="A13" s="1">
        <v>550</v>
      </c>
      <c r="B13" s="1">
        <v>200</v>
      </c>
      <c r="C13" s="1">
        <v>100</v>
      </c>
      <c r="D13" s="1" t="s">
        <v>359</v>
      </c>
      <c r="E13" s="1">
        <v>31.953531055000013</v>
      </c>
      <c r="F13" s="1">
        <v>1061.9518398548835</v>
      </c>
      <c r="G13" s="1">
        <f t="shared" si="0"/>
        <v>40.923692972033223</v>
      </c>
      <c r="H13" s="1" t="e">
        <f t="shared" ca="1" si="31"/>
        <v>#NAME?</v>
      </c>
      <c r="I13" s="1" t="e">
        <f t="shared" ca="1" si="32"/>
        <v>#NAME?</v>
      </c>
      <c r="J13" s="1">
        <f t="shared" si="3"/>
        <v>5.8097329190909112E-4</v>
      </c>
      <c r="K13" s="1" t="e">
        <f t="shared" ca="1" si="33"/>
        <v>#NAME?</v>
      </c>
      <c r="L13" s="1" t="e">
        <f t="shared" ca="1" si="34"/>
        <v>#NAME?</v>
      </c>
      <c r="M13" s="1">
        <v>0</v>
      </c>
      <c r="N13" s="1">
        <v>5937.56</v>
      </c>
      <c r="O13" s="1">
        <v>7058.2950000000001</v>
      </c>
      <c r="P13" s="1">
        <v>51810154.155000001</v>
      </c>
      <c r="Q13" s="1">
        <f t="shared" si="6"/>
        <v>1990625.8479750007</v>
      </c>
      <c r="R13" s="1" t="e">
        <f t="shared" ca="1" si="35"/>
        <v>#NAME?</v>
      </c>
      <c r="S13" s="1" t="e">
        <f t="shared" ca="1" si="36"/>
        <v>#NAME?</v>
      </c>
      <c r="T13" s="1">
        <v>54900</v>
      </c>
      <c r="U13" s="2">
        <v>3014010000</v>
      </c>
      <c r="V13" s="2">
        <f t="shared" si="9"/>
        <v>0</v>
      </c>
      <c r="W13" s="2" t="e">
        <f t="shared" ca="1" si="37"/>
        <v>#NAME?</v>
      </c>
      <c r="X13" s="2" t="e">
        <f t="shared" ca="1" si="38"/>
        <v>#NAME?</v>
      </c>
      <c r="Y13" s="2">
        <f t="shared" si="12"/>
        <v>0.99818181818181817</v>
      </c>
      <c r="Z13" s="2" t="e">
        <f t="shared" ca="1" si="39"/>
        <v>#NAME?</v>
      </c>
      <c r="AA13" s="2" t="e">
        <f t="shared" ca="1" si="40"/>
        <v>#NAME?</v>
      </c>
      <c r="AB13" s="2">
        <v>550</v>
      </c>
      <c r="AC13" s="2">
        <v>302500</v>
      </c>
      <c r="AD13" s="2">
        <f t="shared" si="30"/>
        <v>1.1887534610176571</v>
      </c>
      <c r="AE13" s="2">
        <v>7797</v>
      </c>
      <c r="AF13" s="2">
        <v>7797</v>
      </c>
      <c r="AG13" s="2">
        <v>3818.5250000000001</v>
      </c>
      <c r="AH13" s="2">
        <v>15254452.535</v>
      </c>
      <c r="AI13" s="2">
        <v>54900</v>
      </c>
      <c r="AJ13" s="2">
        <v>3641.1</v>
      </c>
      <c r="AK13" s="2">
        <v>13918418.539999999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1.075</v>
      </c>
      <c r="BA13" s="2">
        <v>1.2250000000000001</v>
      </c>
      <c r="BB13" s="2">
        <v>166</v>
      </c>
      <c r="BC13" s="2">
        <v>53474.615384615383</v>
      </c>
      <c r="BD13" s="2"/>
      <c r="BE13" s="2"/>
      <c r="BF13" s="2"/>
      <c r="BG13" s="2"/>
      <c r="BH13" s="2">
        <v>1.1299999999999999</v>
      </c>
      <c r="BI13" s="2">
        <v>1.42</v>
      </c>
      <c r="BJ13" s="2">
        <v>1.33</v>
      </c>
      <c r="BK13" s="2">
        <v>2.2400000000000002</v>
      </c>
      <c r="BL13" s="2">
        <v>1.56</v>
      </c>
      <c r="BM13" s="1">
        <v>3.18</v>
      </c>
      <c r="BN13" s="1">
        <v>2.09</v>
      </c>
      <c r="BO13" s="1">
        <v>7.11</v>
      </c>
      <c r="BP13" s="1">
        <v>3.63</v>
      </c>
      <c r="BQ13" s="1">
        <v>23.03</v>
      </c>
      <c r="BR13" s="1">
        <v>10.48</v>
      </c>
      <c r="BS13" s="1">
        <v>197.85</v>
      </c>
      <c r="BT13" s="1">
        <v>36.61</v>
      </c>
      <c r="BU13" s="1">
        <v>2548.33</v>
      </c>
      <c r="BV13" s="1">
        <v>16548.461538461539</v>
      </c>
      <c r="BW13" s="1">
        <v>533408072.46153843</v>
      </c>
      <c r="BX13" s="1">
        <f t="shared" si="15"/>
        <v>2.7419000000000011</v>
      </c>
      <c r="BY13" s="1" t="e">
        <f t="shared" ca="1" si="41"/>
        <v>#NAME?</v>
      </c>
      <c r="BZ13" s="1" t="e">
        <f t="shared" ca="1" si="42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6.5000000000000002E-2</v>
      </c>
      <c r="CL13" s="1">
        <v>-31266.285809600005</v>
      </c>
      <c r="CM13" s="1">
        <v>-15040.623882399996</v>
      </c>
      <c r="CN13" s="1">
        <v>-7678.0594647999978</v>
      </c>
      <c r="CO13" s="1">
        <v>-3786.3479585600016</v>
      </c>
      <c r="CP13" s="1">
        <v>-1010.8903715199999</v>
      </c>
      <c r="CQ13" s="1">
        <v>-104.42209600000002</v>
      </c>
      <c r="CR13" s="1">
        <v>-11.597054559999995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1.575</v>
      </c>
      <c r="DL13" s="1">
        <v>3.665</v>
      </c>
      <c r="DM13" s="1">
        <v>2.9350000000000001</v>
      </c>
      <c r="DN13" s="1">
        <v>13.914999999999999</v>
      </c>
      <c r="DO13" s="1">
        <v>11.75</v>
      </c>
      <c r="DP13" s="1">
        <v>261.77999999999997</v>
      </c>
      <c r="DQ13" s="1">
        <v>78.290000000000006</v>
      </c>
      <c r="DR13" s="1">
        <v>10672.51</v>
      </c>
      <c r="DS13" s="1">
        <v>214.05555555555554</v>
      </c>
      <c r="DT13" s="1">
        <v>57369.398989898989</v>
      </c>
      <c r="DU13" s="1">
        <v>253.75</v>
      </c>
      <c r="DV13" s="1">
        <v>81509.125</v>
      </c>
      <c r="EA13" s="1">
        <v>1.4650000000000001</v>
      </c>
      <c r="EB13" s="1">
        <v>2.835</v>
      </c>
      <c r="EC13" s="1">
        <v>19.015000000000001</v>
      </c>
      <c r="ED13" s="1">
        <v>657.42499999999995</v>
      </c>
      <c r="EE13" s="1">
        <v>99.61</v>
      </c>
      <c r="EF13" s="1">
        <v>22779.99</v>
      </c>
      <c r="EG13" s="1">
        <v>242.125</v>
      </c>
      <c r="EH13" s="1">
        <v>111800.765</v>
      </c>
      <c r="EI13" s="1">
        <v>1123.9749999999999</v>
      </c>
      <c r="EJ13" s="1">
        <v>2500653.4849999999</v>
      </c>
      <c r="EK13" s="1">
        <v>7777.95</v>
      </c>
      <c r="EL13" s="1">
        <v>105935999.53</v>
      </c>
      <c r="EM13" s="1">
        <v>21355.404040404039</v>
      </c>
      <c r="EN13" s="1">
        <v>571573875.19191921</v>
      </c>
      <c r="EO13" s="1">
        <v>25314</v>
      </c>
      <c r="EP13" s="1">
        <v>812344290.875</v>
      </c>
      <c r="EQ13" s="1">
        <f t="shared" si="18"/>
        <v>2.7419000000000011</v>
      </c>
      <c r="ER13" s="1" t="e">
        <f t="shared" ca="1" si="43"/>
        <v>#NAME?</v>
      </c>
      <c r="ES13" s="1" t="e">
        <f t="shared" ca="1" si="44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0.99</v>
      </c>
      <c r="FC13" s="1">
        <v>0.08</v>
      </c>
      <c r="FE13" s="1">
        <v>-8.4560391187590671</v>
      </c>
      <c r="FF13" s="1">
        <v>55.567363717817635</v>
      </c>
      <c r="FG13" s="1">
        <v>88.400258489293861</v>
      </c>
      <c r="FH13" s="1">
        <v>98.460597305542848</v>
      </c>
      <c r="FI13" s="1">
        <v>105.0164174258522</v>
      </c>
      <c r="FJ13" s="1">
        <v>106.61634877415666</v>
      </c>
      <c r="FK13" s="1">
        <v>106.74994339389617</v>
      </c>
      <c r="FL13" s="1">
        <v>106.75752528361596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1.115</v>
      </c>
      <c r="GE13" s="1">
        <v>1.365</v>
      </c>
      <c r="GF13" s="1">
        <v>2.34</v>
      </c>
      <c r="GG13" s="1">
        <v>8.39</v>
      </c>
      <c r="GH13" s="1">
        <v>30.065326633165828</v>
      </c>
      <c r="GI13" s="1">
        <v>3118.2462311557788</v>
      </c>
      <c r="GJ13" s="1">
        <v>136.8608695652174</v>
      </c>
      <c r="GK13" s="1">
        <v>40012.895652173916</v>
      </c>
      <c r="GL13" s="1">
        <v>144.10344827586206</v>
      </c>
      <c r="GM13" s="1">
        <v>41579.551724137928</v>
      </c>
      <c r="GN13" s="1">
        <v>144.10344827586206</v>
      </c>
      <c r="GO13" s="1">
        <v>41579.551724137928</v>
      </c>
      <c r="GT13" s="1">
        <v>1.52</v>
      </c>
      <c r="GU13" s="1">
        <v>2.98</v>
      </c>
      <c r="GV13" s="1">
        <v>4.7699999999999996</v>
      </c>
      <c r="GW13" s="1">
        <v>44.71</v>
      </c>
      <c r="GX13" s="1">
        <v>44.655000000000001</v>
      </c>
      <c r="GY13" s="1">
        <v>3837.2649999999999</v>
      </c>
      <c r="GZ13" s="1">
        <v>178.595</v>
      </c>
      <c r="HA13" s="1">
        <v>61750.845000000001</v>
      </c>
      <c r="HB13" s="1">
        <v>2953.5075376884424</v>
      </c>
      <c r="HC13" s="1">
        <v>30872583.698492464</v>
      </c>
      <c r="HD13" s="1">
        <v>13636.182608695652</v>
      </c>
      <c r="HE13" s="1">
        <v>398850733.10434783</v>
      </c>
      <c r="HF13" s="1">
        <v>14362.224137931034</v>
      </c>
      <c r="HG13" s="1">
        <v>414556351.01724136</v>
      </c>
      <c r="HH13" s="1">
        <v>14362.224137931034</v>
      </c>
      <c r="HI13" s="1">
        <v>414556351.01724136</v>
      </c>
      <c r="HJ13" s="1">
        <f t="shared" si="21"/>
        <v>2.7419000000000011</v>
      </c>
      <c r="HK13" s="1" t="e">
        <f t="shared" ca="1" si="45"/>
        <v>#NAME?</v>
      </c>
      <c r="HL13" s="1" t="e">
        <f t="shared" ca="1" si="46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0.995</v>
      </c>
      <c r="HT13" s="1">
        <v>0.57499999999999996</v>
      </c>
      <c r="HU13" s="1">
        <v>0.28999999999999998</v>
      </c>
      <c r="HV13" s="1">
        <v>0.28999999999999998</v>
      </c>
      <c r="HX13" s="1">
        <v>-40.154905953501206</v>
      </c>
      <c r="HY13" s="1">
        <v>-23.630741090738603</v>
      </c>
      <c r="HZ13" s="1">
        <v>-8.4882435013334856</v>
      </c>
      <c r="IA13" s="1">
        <v>-4.0207594693689499</v>
      </c>
      <c r="IB13" s="1">
        <v>-0.81730632713791085</v>
      </c>
      <c r="IC13" s="1">
        <v>-4.8930104928006542E-2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1.1850000000000001</v>
      </c>
      <c r="IV13" s="1">
        <v>1.6950000000000001</v>
      </c>
      <c r="IW13" s="1">
        <v>10.39</v>
      </c>
      <c r="IX13" s="1">
        <v>249.69</v>
      </c>
      <c r="IY13" s="1">
        <v>26.17</v>
      </c>
      <c r="IZ13" s="1">
        <v>3334.31</v>
      </c>
      <c r="JA13" s="1">
        <v>118.48447204968944</v>
      </c>
      <c r="JB13" s="1">
        <v>33708.559006211181</v>
      </c>
      <c r="JC13" s="1">
        <v>144.10344827586206</v>
      </c>
      <c r="JD13" s="1">
        <v>41579.551724137928</v>
      </c>
      <c r="JE13" s="1">
        <v>144.10344827586206</v>
      </c>
      <c r="JF13" s="1">
        <v>41579.551724137928</v>
      </c>
      <c r="JG13" s="1">
        <v>144.10344827586206</v>
      </c>
      <c r="JH13" s="1">
        <v>41579.551724137928</v>
      </c>
      <c r="JM13" s="1">
        <v>7.7</v>
      </c>
      <c r="JN13" s="1">
        <v>105.06</v>
      </c>
      <c r="JO13" s="1">
        <v>57.25</v>
      </c>
      <c r="JP13" s="1">
        <v>6728.14</v>
      </c>
      <c r="JQ13" s="1">
        <v>985.03</v>
      </c>
      <c r="JR13" s="1">
        <v>2398632.21</v>
      </c>
      <c r="JS13" s="1">
        <v>2564.5549999999998</v>
      </c>
      <c r="JT13" s="1">
        <v>33115819.934999999</v>
      </c>
      <c r="JU13" s="1">
        <v>11800.658385093167</v>
      </c>
      <c r="JV13" s="1">
        <v>336000356.86956519</v>
      </c>
      <c r="JW13" s="1">
        <v>14362.224137931034</v>
      </c>
      <c r="JX13" s="1">
        <v>414556351.01724136</v>
      </c>
      <c r="JY13" s="1">
        <v>14362.224137931034</v>
      </c>
      <c r="JZ13" s="1">
        <v>414556351.01724136</v>
      </c>
      <c r="KA13" s="1">
        <v>14362.224137931034</v>
      </c>
      <c r="KB13" s="1">
        <v>414556351.01724136</v>
      </c>
      <c r="KC13" s="1">
        <f t="shared" si="24"/>
        <v>2.7419000000000011</v>
      </c>
      <c r="KD13" s="1" t="e">
        <f t="shared" ca="1" si="47"/>
        <v>#NAME?</v>
      </c>
      <c r="KE13" s="1" t="e">
        <f t="shared" ca="1" si="48"/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0.80500000000000005</v>
      </c>
      <c r="KM13" s="1">
        <v>0.28999999999999998</v>
      </c>
      <c r="KN13" s="1">
        <v>0.28999999999999998</v>
      </c>
      <c r="KO13" s="1">
        <v>0.28999999999999998</v>
      </c>
      <c r="KQ13" s="1">
        <v>13.490592610611202</v>
      </c>
      <c r="KR13" s="1">
        <v>16.661015723735296</v>
      </c>
      <c r="KS13" s="1">
        <v>18.989650181211275</v>
      </c>
      <c r="KT13" s="1">
        <v>19.530512214047466</v>
      </c>
      <c r="KU13" s="1">
        <v>19.912505968745361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1.7849999999999999</v>
      </c>
      <c r="LM13" s="1">
        <v>4.5549999999999997</v>
      </c>
      <c r="LN13" s="1">
        <v>27.31</v>
      </c>
      <c r="LO13" s="1">
        <v>3372.62</v>
      </c>
      <c r="LP13" s="1">
        <v>131.11811023622047</v>
      </c>
      <c r="LQ13" s="1">
        <v>34909.527559055117</v>
      </c>
      <c r="LR13" s="1">
        <v>137.67592592592592</v>
      </c>
      <c r="LS13" s="1">
        <v>36984.787037037036</v>
      </c>
      <c r="LT13" s="1">
        <v>194.92405063291139</v>
      </c>
      <c r="LU13" s="1">
        <v>63277.354430379746</v>
      </c>
      <c r="LV13" s="1">
        <v>194.92405063291139</v>
      </c>
      <c r="LW13" s="1">
        <v>63277.354430379746</v>
      </c>
      <c r="LX13" s="1">
        <v>194.92405063291139</v>
      </c>
      <c r="LY13" s="1">
        <v>63277.354430379746</v>
      </c>
      <c r="LZ13" s="1">
        <v>194.92405063291139</v>
      </c>
      <c r="MA13" s="1">
        <v>63277.354430379746</v>
      </c>
      <c r="MF13" s="1">
        <v>121.63500000000001</v>
      </c>
      <c r="MG13" s="1">
        <v>29266.294999999998</v>
      </c>
      <c r="MH13" s="1">
        <v>2678.3449999999998</v>
      </c>
      <c r="MI13" s="1">
        <v>33436456.594999999</v>
      </c>
      <c r="MJ13" s="1">
        <v>13060.590551181102</v>
      </c>
      <c r="MK13" s="1">
        <v>347855537.77165353</v>
      </c>
      <c r="ML13" s="1">
        <v>13716.518518518518</v>
      </c>
      <c r="MM13" s="1">
        <v>368516599.85185188</v>
      </c>
      <c r="MN13" s="1">
        <v>19445.202531645569</v>
      </c>
      <c r="MO13" s="1">
        <v>631069193.22784805</v>
      </c>
      <c r="MP13" s="1">
        <v>19445.202531645569</v>
      </c>
      <c r="MQ13" s="1">
        <v>631069193.22784805</v>
      </c>
      <c r="MR13" s="1">
        <v>19445.202531645569</v>
      </c>
      <c r="MS13" s="1">
        <v>631069193.22784805</v>
      </c>
      <c r="MT13" s="1">
        <v>19445.202531645569</v>
      </c>
      <c r="MU13" s="1">
        <v>631069193.22784805</v>
      </c>
      <c r="MV13" s="1">
        <f t="shared" si="27"/>
        <v>2.7419000000000011</v>
      </c>
      <c r="MW13" s="1" t="e">
        <f t="shared" ca="1" si="49"/>
        <v>#NAME?</v>
      </c>
      <c r="MX13" s="1" t="e">
        <f t="shared" ca="1" si="50"/>
        <v>#NAME?</v>
      </c>
      <c r="NA13" s="1">
        <v>1</v>
      </c>
      <c r="NB13" s="1">
        <v>1</v>
      </c>
      <c r="NC13" s="1">
        <v>0.63500000000000001</v>
      </c>
      <c r="ND13" s="1">
        <v>0.54</v>
      </c>
      <c r="NE13" s="1">
        <v>0.39500000000000002</v>
      </c>
      <c r="NF13" s="1">
        <v>0.39500000000000002</v>
      </c>
      <c r="NG13" s="1">
        <v>0.39500000000000002</v>
      </c>
      <c r="NH13" s="1">
        <v>0.39500000000000002</v>
      </c>
      <c r="NJ13" s="1">
        <v>0.55315865690068289</v>
      </c>
      <c r="NK13" s="1">
        <v>0.82245539727193362</v>
      </c>
      <c r="NL13" s="1">
        <v>0.97117075595310576</v>
      </c>
      <c r="NM13" s="1">
        <v>0.98532492528207649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 x14ac:dyDescent="0.25">
      <c r="A14" s="1">
        <v>600</v>
      </c>
      <c r="B14" s="1">
        <v>200</v>
      </c>
      <c r="C14" s="1">
        <v>100</v>
      </c>
      <c r="D14" s="1" t="s">
        <v>357</v>
      </c>
      <c r="E14" s="1">
        <v>37.075729025000015</v>
      </c>
      <c r="F14" s="1">
        <v>1398.0178606117086</v>
      </c>
      <c r="G14" s="1">
        <f t="shared" si="0"/>
        <v>23.408177876480067</v>
      </c>
      <c r="H14" s="1" t="e">
        <f t="shared" ca="1" si="31"/>
        <v>#NAME?</v>
      </c>
      <c r="I14" s="1" t="e">
        <f t="shared" ca="1" si="32"/>
        <v>#NAME?</v>
      </c>
      <c r="J14" s="1">
        <f t="shared" si="3"/>
        <v>6.1792881708333362E-4</v>
      </c>
      <c r="K14" s="1" t="e">
        <f t="shared" ca="1" si="33"/>
        <v>#NAME?</v>
      </c>
      <c r="L14" s="1" t="e">
        <f t="shared" ca="1" si="34"/>
        <v>#NAME?</v>
      </c>
      <c r="M14" s="1">
        <v>0</v>
      </c>
      <c r="N14" s="1">
        <v>6953.0050000000001</v>
      </c>
      <c r="O14" s="1">
        <v>8314.2350000000006</v>
      </c>
      <c r="P14" s="1">
        <v>71716194.594999999</v>
      </c>
      <c r="Q14" s="1">
        <f t="shared" si="6"/>
        <v>2589690.9597749859</v>
      </c>
      <c r="R14" s="1" t="e">
        <f t="shared" ca="1" si="35"/>
        <v>#NAME?</v>
      </c>
      <c r="S14" s="1" t="e">
        <f t="shared" ca="1" si="36"/>
        <v>#NAME?</v>
      </c>
      <c r="T14" s="1">
        <v>59900</v>
      </c>
      <c r="U14" s="2">
        <v>3588010000</v>
      </c>
      <c r="V14" s="2">
        <f t="shared" si="9"/>
        <v>0</v>
      </c>
      <c r="W14" s="2" t="e">
        <f t="shared" ca="1" si="37"/>
        <v>#NAME?</v>
      </c>
      <c r="X14" s="2" t="e">
        <f t="shared" ca="1" si="38"/>
        <v>#NAME?</v>
      </c>
      <c r="Y14" s="2">
        <f t="shared" si="12"/>
        <v>0.99833333333333329</v>
      </c>
      <c r="Z14" s="2" t="e">
        <f t="shared" ca="1" si="39"/>
        <v>#NAME?</v>
      </c>
      <c r="AA14" s="2" t="e">
        <f t="shared" ca="1" si="40"/>
        <v>#NAME?</v>
      </c>
      <c r="AB14" s="2">
        <v>600</v>
      </c>
      <c r="AC14" s="2">
        <v>360000</v>
      </c>
      <c r="AD14" s="2">
        <f t="shared" si="30"/>
        <v>1.1957757832764395</v>
      </c>
      <c r="AE14" s="2">
        <v>7797</v>
      </c>
      <c r="AF14" s="2">
        <v>7797</v>
      </c>
      <c r="AG14" s="2">
        <v>4144.3850000000002</v>
      </c>
      <c r="AH14" s="2">
        <v>17386307.465</v>
      </c>
      <c r="AI14" s="2">
        <v>59900</v>
      </c>
      <c r="AJ14" s="2">
        <v>3966.2150000000001</v>
      </c>
      <c r="AK14" s="2">
        <v>15943807.605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1.04</v>
      </c>
      <c r="BA14" s="2">
        <v>1.1200000000000001</v>
      </c>
      <c r="BB14" s="2">
        <v>117</v>
      </c>
      <c r="BC14" s="2">
        <v>20173.952380952382</v>
      </c>
      <c r="BD14" s="2"/>
      <c r="BE14" s="2"/>
      <c r="BF14" s="2"/>
      <c r="BG14" s="2"/>
      <c r="BH14" s="2">
        <v>1.1399999999999999</v>
      </c>
      <c r="BI14" s="2">
        <v>1.44</v>
      </c>
      <c r="BJ14" s="2">
        <v>1.2949999999999999</v>
      </c>
      <c r="BK14" s="2">
        <v>2.0649999999999999</v>
      </c>
      <c r="BL14" s="2">
        <v>1.6</v>
      </c>
      <c r="BM14" s="1">
        <v>3.42</v>
      </c>
      <c r="BN14" s="1">
        <v>2.12</v>
      </c>
      <c r="BO14" s="1">
        <v>7.46</v>
      </c>
      <c r="BP14" s="1">
        <v>3.2050000000000001</v>
      </c>
      <c r="BQ14" s="1">
        <v>17.155000000000001</v>
      </c>
      <c r="BR14" s="1">
        <v>10.81</v>
      </c>
      <c r="BS14" s="1">
        <v>210.53</v>
      </c>
      <c r="BT14" s="1">
        <v>32.645000000000003</v>
      </c>
      <c r="BU14" s="1">
        <v>1855.2650000000001</v>
      </c>
      <c r="BV14" s="1">
        <v>11649.619047619048</v>
      </c>
      <c r="BW14" s="1">
        <v>200425727.04761904</v>
      </c>
      <c r="BX14" s="1">
        <f t="shared" si="15"/>
        <v>2.9655999999999993</v>
      </c>
      <c r="BY14" s="1" t="e">
        <f t="shared" ca="1" si="41"/>
        <v>#NAME?</v>
      </c>
      <c r="BZ14" s="1" t="e">
        <f t="shared" ca="1" si="42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0.105</v>
      </c>
      <c r="CL14" s="1">
        <v>-27199.459973919991</v>
      </c>
      <c r="CM14" s="1">
        <v>-16010.399609919987</v>
      </c>
      <c r="CN14" s="1">
        <v>-6717.5820772799998</v>
      </c>
      <c r="CO14" s="1">
        <v>-3313.8474209600008</v>
      </c>
      <c r="CP14" s="1">
        <v>-1092.5763751999996</v>
      </c>
      <c r="CQ14" s="1">
        <v>-94.941823840000012</v>
      </c>
      <c r="CR14" s="1">
        <v>-12.860218879999996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1.01</v>
      </c>
      <c r="DJ14" s="1">
        <v>1.03</v>
      </c>
      <c r="DK14" s="1">
        <v>1.57</v>
      </c>
      <c r="DL14" s="1">
        <v>3.43</v>
      </c>
      <c r="DM14" s="1">
        <v>3.0249999999999999</v>
      </c>
      <c r="DN14" s="1">
        <v>16.114999999999998</v>
      </c>
      <c r="DO14" s="1">
        <v>12.24</v>
      </c>
      <c r="DP14" s="1">
        <v>311.70999999999998</v>
      </c>
      <c r="DQ14" s="1">
        <v>84.86</v>
      </c>
      <c r="DR14" s="1">
        <v>11566.85</v>
      </c>
      <c r="DS14" s="1">
        <v>208.68527918781726</v>
      </c>
      <c r="DT14" s="1">
        <v>55665.598984771575</v>
      </c>
      <c r="DU14" s="1">
        <v>197.4</v>
      </c>
      <c r="DV14" s="1">
        <v>63710.6</v>
      </c>
      <c r="EA14" s="1">
        <v>1.355</v>
      </c>
      <c r="EB14" s="1">
        <v>2.3149999999999999</v>
      </c>
      <c r="EC14" s="1">
        <v>20.8</v>
      </c>
      <c r="ED14" s="1">
        <v>870.83</v>
      </c>
      <c r="EE14" s="1">
        <v>100.255</v>
      </c>
      <c r="EF14" s="1">
        <v>20674.415000000001</v>
      </c>
      <c r="EG14" s="1">
        <v>249.12</v>
      </c>
      <c r="EH14" s="1">
        <v>132828.56</v>
      </c>
      <c r="EI14" s="1">
        <v>1174.2249999999999</v>
      </c>
      <c r="EJ14" s="1">
        <v>3001928.1949999998</v>
      </c>
      <c r="EK14" s="1">
        <v>8442.1049999999996</v>
      </c>
      <c r="EL14" s="1">
        <v>114908532.965</v>
      </c>
      <c r="EM14" s="1">
        <v>20819.827411167513</v>
      </c>
      <c r="EN14" s="1">
        <v>554595149.49238575</v>
      </c>
      <c r="EO14" s="1">
        <v>19697.8</v>
      </c>
      <c r="EP14" s="1">
        <v>635315536.60000002</v>
      </c>
      <c r="EQ14" s="1">
        <f t="shared" si="18"/>
        <v>2.9655999999999993</v>
      </c>
      <c r="ER14" s="1" t="e">
        <f t="shared" ca="1" si="43"/>
        <v>#NAME?</v>
      </c>
      <c r="ES14" s="1" t="e">
        <f t="shared" ca="1" si="44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0.98499999999999999</v>
      </c>
      <c r="FC14" s="1">
        <v>2.5000000000000001E-2</v>
      </c>
      <c r="FE14" s="1">
        <v>-12.463899981246259</v>
      </c>
      <c r="FF14" s="1">
        <v>54.540099290217775</v>
      </c>
      <c r="FG14" s="1">
        <v>89.173962848933911</v>
      </c>
      <c r="FH14" s="1">
        <v>99.018650290379895</v>
      </c>
      <c r="FI14" s="1">
        <v>105.10534144086486</v>
      </c>
      <c r="FJ14" s="1">
        <v>106.61166569691018</v>
      </c>
      <c r="FK14" s="1">
        <v>106.75009261985251</v>
      </c>
      <c r="FL14" s="1">
        <v>106.75752528361598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1.07</v>
      </c>
      <c r="GE14" s="1">
        <v>1.23</v>
      </c>
      <c r="GF14" s="1">
        <v>2.16</v>
      </c>
      <c r="GG14" s="1">
        <v>6.76</v>
      </c>
      <c r="GH14" s="1">
        <v>34.75</v>
      </c>
      <c r="GI14" s="1">
        <v>4097.5200000000004</v>
      </c>
      <c r="GJ14" s="1">
        <v>184.6796875</v>
      </c>
      <c r="GK14" s="1">
        <v>70659.0546875</v>
      </c>
      <c r="GL14" s="1">
        <v>207.28571428571428</v>
      </c>
      <c r="GM14" s="1">
        <v>79873.628571428577</v>
      </c>
      <c r="GN14" s="1">
        <v>207.28571428571428</v>
      </c>
      <c r="GO14" s="1">
        <v>79873.628571428577</v>
      </c>
      <c r="GT14" s="1">
        <v>1.4850000000000001</v>
      </c>
      <c r="GU14" s="1">
        <v>2.9449999999999998</v>
      </c>
      <c r="GV14" s="1">
        <v>5.0199999999999996</v>
      </c>
      <c r="GW14" s="1">
        <v>44.15</v>
      </c>
      <c r="GX14" s="1">
        <v>41.875</v>
      </c>
      <c r="GY14" s="1">
        <v>3175.6950000000002</v>
      </c>
      <c r="GZ14" s="1">
        <v>164.33</v>
      </c>
      <c r="HA14" s="1">
        <v>49349.279999999999</v>
      </c>
      <c r="HB14" s="1">
        <v>3422.6750000000002</v>
      </c>
      <c r="HC14" s="1">
        <v>40599692.015000001</v>
      </c>
      <c r="HD14" s="1">
        <v>18418.09375</v>
      </c>
      <c r="HE14" s="1">
        <v>704754571.671875</v>
      </c>
      <c r="HF14" s="1">
        <v>20682.814285714285</v>
      </c>
      <c r="HG14" s="1">
        <v>796889106.61428571</v>
      </c>
      <c r="HH14" s="1">
        <v>20682.814285714285</v>
      </c>
      <c r="HI14" s="1">
        <v>796889106.61428571</v>
      </c>
      <c r="HJ14" s="1">
        <f t="shared" si="21"/>
        <v>2.9655999999999993</v>
      </c>
      <c r="HK14" s="1" t="e">
        <f t="shared" ca="1" si="45"/>
        <v>#NAME?</v>
      </c>
      <c r="HL14" s="1" t="e">
        <f t="shared" ca="1" si="46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0.64</v>
      </c>
      <c r="HU14" s="1">
        <v>0.35</v>
      </c>
      <c r="HV14" s="1">
        <v>0.35</v>
      </c>
      <c r="HX14" s="1">
        <v>-38.118626450108785</v>
      </c>
      <c r="HY14" s="1">
        <v>-22.457343258528127</v>
      </c>
      <c r="HZ14" s="1">
        <v>-8.3138826911569694</v>
      </c>
      <c r="IA14" s="1">
        <v>-4.2044552339543699</v>
      </c>
      <c r="IB14" s="1">
        <v>-0.7783324441060222</v>
      </c>
      <c r="IC14" s="1">
        <v>-4.8913952824707244E-2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1.2050000000000001</v>
      </c>
      <c r="IV14" s="1">
        <v>1.7050000000000001</v>
      </c>
      <c r="IW14" s="1">
        <v>9.2799999999999994</v>
      </c>
      <c r="IX14" s="1">
        <v>174.8</v>
      </c>
      <c r="IY14" s="1">
        <v>27.995000000000001</v>
      </c>
      <c r="IZ14" s="1">
        <v>3366.3850000000002</v>
      </c>
      <c r="JA14" s="1">
        <v>136.4345238095238</v>
      </c>
      <c r="JB14" s="1">
        <v>48699.946428571428</v>
      </c>
      <c r="JC14" s="1">
        <v>207.28571428571428</v>
      </c>
      <c r="JD14" s="1">
        <v>79873.628571428577</v>
      </c>
      <c r="JE14" s="1">
        <v>207.28571428571428</v>
      </c>
      <c r="JF14" s="1">
        <v>79873.628571428577</v>
      </c>
      <c r="JG14" s="1">
        <v>207.28571428571428</v>
      </c>
      <c r="JH14" s="1">
        <v>79873.628571428577</v>
      </c>
      <c r="JM14" s="1">
        <v>7.37</v>
      </c>
      <c r="JN14" s="1">
        <v>99.38</v>
      </c>
      <c r="JO14" s="1">
        <v>60.31</v>
      </c>
      <c r="JP14" s="1">
        <v>6650.02</v>
      </c>
      <c r="JQ14" s="1">
        <v>876.875</v>
      </c>
      <c r="JR14" s="1">
        <v>1652562.2350000001</v>
      </c>
      <c r="JS14" s="1">
        <v>2748.645</v>
      </c>
      <c r="JT14" s="1">
        <v>33383953.704999998</v>
      </c>
      <c r="JU14" s="1">
        <v>13593.827380952382</v>
      </c>
      <c r="JV14" s="1">
        <v>485638572.25595236</v>
      </c>
      <c r="JW14" s="1">
        <v>20682.814285714285</v>
      </c>
      <c r="JX14" s="1">
        <v>796889106.61428571</v>
      </c>
      <c r="JY14" s="1">
        <v>20682.814285714285</v>
      </c>
      <c r="JZ14" s="1">
        <v>796889106.61428571</v>
      </c>
      <c r="KA14" s="1">
        <v>20682.814285714285</v>
      </c>
      <c r="KB14" s="1">
        <v>796889106.61428571</v>
      </c>
      <c r="KC14" s="1">
        <f t="shared" si="24"/>
        <v>2.9655999999999993</v>
      </c>
      <c r="KD14" s="1" t="e">
        <f t="shared" ca="1" si="47"/>
        <v>#NAME?</v>
      </c>
      <c r="KE14" s="1" t="e">
        <f t="shared" ca="1" si="48"/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0.84</v>
      </c>
      <c r="KM14" s="1">
        <v>0.35</v>
      </c>
      <c r="KN14" s="1">
        <v>0.35</v>
      </c>
      <c r="KO14" s="1">
        <v>0.35</v>
      </c>
      <c r="KQ14" s="1">
        <v>13.577628777525192</v>
      </c>
      <c r="KR14" s="1">
        <v>16.670216352343108</v>
      </c>
      <c r="KS14" s="1">
        <v>18.928509700888107</v>
      </c>
      <c r="KT14" s="1">
        <v>19.551384522740975</v>
      </c>
      <c r="KU14" s="1">
        <v>19.910568682091593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1.7150000000000001</v>
      </c>
      <c r="LM14" s="1">
        <v>3.9750000000000001</v>
      </c>
      <c r="LN14" s="1">
        <v>26.46</v>
      </c>
      <c r="LO14" s="1">
        <v>2077.04</v>
      </c>
      <c r="LP14" s="1">
        <v>206.32592592592593</v>
      </c>
      <c r="LQ14" s="1">
        <v>78105.46666666666</v>
      </c>
      <c r="LR14" s="1">
        <v>223</v>
      </c>
      <c r="LS14" s="1">
        <v>87679.713043478259</v>
      </c>
      <c r="LT14" s="1">
        <v>249.85333333333332</v>
      </c>
      <c r="LU14" s="1">
        <v>97508.093333333338</v>
      </c>
      <c r="LV14" s="1">
        <v>249.85333333333332</v>
      </c>
      <c r="LW14" s="1">
        <v>97508.093333333338</v>
      </c>
      <c r="LX14" s="1">
        <v>249.85333333333332</v>
      </c>
      <c r="LY14" s="1">
        <v>97508.093333333338</v>
      </c>
      <c r="LZ14" s="1">
        <v>249.85333333333332</v>
      </c>
      <c r="MA14" s="1">
        <v>97508.093333333338</v>
      </c>
      <c r="MF14" s="1">
        <v>116.765</v>
      </c>
      <c r="MG14" s="1">
        <v>24433.974999999999</v>
      </c>
      <c r="MH14" s="1">
        <v>2595.9</v>
      </c>
      <c r="MI14" s="1">
        <v>20516640.260000002</v>
      </c>
      <c r="MJ14" s="1">
        <v>20580.696296296297</v>
      </c>
      <c r="MK14" s="1">
        <v>778974241.28888893</v>
      </c>
      <c r="ML14" s="1">
        <v>22248.165217391303</v>
      </c>
      <c r="MM14" s="1">
        <v>874558865.95652175</v>
      </c>
      <c r="MN14" s="1">
        <v>24935.293333333335</v>
      </c>
      <c r="MO14" s="1">
        <v>972835944.70666671</v>
      </c>
      <c r="MP14" s="1">
        <v>24935.293333333335</v>
      </c>
      <c r="MQ14" s="1">
        <v>972835944.70666671</v>
      </c>
      <c r="MR14" s="1">
        <v>24935.293333333335</v>
      </c>
      <c r="MS14" s="1">
        <v>972835944.70666671</v>
      </c>
      <c r="MT14" s="1">
        <v>24935.293333333335</v>
      </c>
      <c r="MU14" s="1">
        <v>972835944.70666671</v>
      </c>
      <c r="MV14" s="1">
        <f t="shared" si="27"/>
        <v>2.9655999999999993</v>
      </c>
      <c r="MW14" s="1" t="e">
        <f t="shared" ca="1" si="49"/>
        <v>#NAME?</v>
      </c>
      <c r="MX14" s="1" t="e">
        <f t="shared" ca="1" si="50"/>
        <v>#NAME?</v>
      </c>
      <c r="NA14" s="1">
        <v>1</v>
      </c>
      <c r="NB14" s="1">
        <v>1</v>
      </c>
      <c r="NC14" s="1">
        <v>0.67500000000000004</v>
      </c>
      <c r="ND14" s="1">
        <v>0.57499999999999996</v>
      </c>
      <c r="NE14" s="1">
        <v>0.375</v>
      </c>
      <c r="NF14" s="1">
        <v>0.375</v>
      </c>
      <c r="NG14" s="1">
        <v>0.375</v>
      </c>
      <c r="NH14" s="1">
        <v>0.375</v>
      </c>
      <c r="NJ14" s="1">
        <v>0.5534978276932937</v>
      </c>
      <c r="NK14" s="1">
        <v>0.82283928689289509</v>
      </c>
      <c r="NL14" s="1">
        <v>0.96518128493339983</v>
      </c>
      <c r="NM14" s="1">
        <v>0.98172412244958807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 x14ac:dyDescent="0.25">
      <c r="A15" s="1">
        <v>650</v>
      </c>
      <c r="B15" s="1">
        <v>200</v>
      </c>
      <c r="C15" s="1">
        <v>100</v>
      </c>
      <c r="D15" s="1" t="s">
        <v>358</v>
      </c>
      <c r="E15" s="1">
        <v>40.139419525000037</v>
      </c>
      <c r="F15" s="1">
        <v>1650.1665582942067</v>
      </c>
      <c r="G15" s="1">
        <f t="shared" si="0"/>
        <v>38.993558490252553</v>
      </c>
      <c r="H15" s="1" t="e">
        <f t="shared" ref="H15:H20" ca="1" si="51">E15-КОРЕНЬ(G15)/КОРЕНЬ(B15)*$B$1</f>
        <v>#NAME?</v>
      </c>
      <c r="I15" s="1" t="e">
        <f t="shared" ref="I15:I20" ca="1" si="52">E15+КОРЕНЬ(G15)/КОРЕНЬ(B15)*$B$1</f>
        <v>#NAME?</v>
      </c>
      <c r="J15" s="1">
        <f t="shared" si="3"/>
        <v>6.1752953115384672E-4</v>
      </c>
      <c r="K15" s="1" t="e">
        <f t="shared" ref="K15:K20" ca="1" si="53">J15-КОРЕНЬ(G15)/КОРЕНЬ(B15)*$B$1</f>
        <v>#NAME?</v>
      </c>
      <c r="L15" s="1" t="e">
        <f t="shared" ref="L15:L20" ca="1" si="54">J15+КОРЕНЬ(G15)/КОРЕНЬ(B15)*$B$1</f>
        <v>#NAME?</v>
      </c>
      <c r="M15" s="1">
        <v>0</v>
      </c>
      <c r="N15" s="1">
        <v>7817.86</v>
      </c>
      <c r="O15" s="1">
        <v>9365.7199999999993</v>
      </c>
      <c r="P15" s="1">
        <v>90504849.530000001</v>
      </c>
      <c r="Q15" s="1">
        <f t="shared" si="6"/>
        <v>2788138.4116000086</v>
      </c>
      <c r="R15" s="1" t="e">
        <f t="shared" ref="R15:R20" ca="1" si="55">O15-КОРЕНЬ(Q15)/КОРЕНЬ(B15)*$B$1</f>
        <v>#NAME?</v>
      </c>
      <c r="S15" s="1" t="e">
        <f t="shared" ref="S15:S20" ca="1" si="56">O15+КОРЕНЬ(Q15)/КОРЕНЬ(B15)*$B$1</f>
        <v>#NAME?</v>
      </c>
      <c r="T15" s="1">
        <v>64900</v>
      </c>
      <c r="U15" s="2">
        <v>4212010000</v>
      </c>
      <c r="V15" s="2">
        <f t="shared" si="9"/>
        <v>0</v>
      </c>
      <c r="W15" s="2" t="e">
        <f t="shared" ref="W15:W20" ca="1" si="57">T15-КОРЕНЬ(V15)/КОРЕНЬ(B15)*$B$1</f>
        <v>#NAME?</v>
      </c>
      <c r="X15" s="2" t="e">
        <f t="shared" ref="X15:X20" ca="1" si="58">T15+КОРЕНЬ(V15)/КОРЕНЬ(B15)*$B$1</f>
        <v>#NAME?</v>
      </c>
      <c r="Y15" s="2">
        <f t="shared" si="12"/>
        <v>0.99846153846153851</v>
      </c>
      <c r="Z15" s="2" t="e">
        <f t="shared" ref="Z15:Z20" ca="1" si="59">Y15-КОРЕНЬ(V15)/КОРЕНЬ(B15)*$B$1</f>
        <v>#NAME?</v>
      </c>
      <c r="AA15" s="2" t="e">
        <f t="shared" ref="AA15:AA20" ca="1" si="60">Y15+КОРЕНЬ(V15)/КОРЕНЬ(B15)*$B$1</f>
        <v>#NAME?</v>
      </c>
      <c r="AB15" s="2">
        <v>650</v>
      </c>
      <c r="AC15" s="2">
        <v>422500</v>
      </c>
      <c r="AD15" s="2">
        <f t="shared" si="30"/>
        <v>1.1979902428541827</v>
      </c>
      <c r="AE15" s="2">
        <v>7797</v>
      </c>
      <c r="AF15" s="2">
        <v>7797</v>
      </c>
      <c r="AG15" s="2">
        <v>4300.28</v>
      </c>
      <c r="AH15" s="2">
        <v>18755240.239999998</v>
      </c>
      <c r="AI15" s="2">
        <v>64900</v>
      </c>
      <c r="AJ15" s="2">
        <v>4115.92</v>
      </c>
      <c r="AK15" s="2">
        <v>17203188.170000002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1.07</v>
      </c>
      <c r="BA15" s="2">
        <v>1.22</v>
      </c>
      <c r="BB15" s="2">
        <v>139.20833333333334</v>
      </c>
      <c r="BC15" s="2">
        <v>39432.375</v>
      </c>
      <c r="BD15" s="2"/>
      <c r="BE15" s="2"/>
      <c r="BF15" s="2"/>
      <c r="BG15" s="2"/>
      <c r="BH15" s="2">
        <v>1.155</v>
      </c>
      <c r="BI15" s="2">
        <v>1.4850000000000001</v>
      </c>
      <c r="BJ15" s="2">
        <v>1.37</v>
      </c>
      <c r="BK15" s="2">
        <v>2.4700000000000002</v>
      </c>
      <c r="BL15" s="2">
        <v>1.625</v>
      </c>
      <c r="BM15" s="1">
        <v>3.4449999999999998</v>
      </c>
      <c r="BN15" s="1">
        <v>1.9650000000000001</v>
      </c>
      <c r="BO15" s="1">
        <v>5.3949999999999996</v>
      </c>
      <c r="BP15" s="1">
        <v>3.5</v>
      </c>
      <c r="BQ15" s="1">
        <v>20.13</v>
      </c>
      <c r="BR15" s="1">
        <v>11.92</v>
      </c>
      <c r="BS15" s="1">
        <v>275.72000000000003</v>
      </c>
      <c r="BT15" s="1">
        <v>35.18</v>
      </c>
      <c r="BU15" s="1">
        <v>2476.02</v>
      </c>
      <c r="BV15" s="1">
        <v>13867.541666666666</v>
      </c>
      <c r="BW15" s="1">
        <v>392714436.875</v>
      </c>
      <c r="BX15" s="1">
        <f t="shared" si="15"/>
        <v>1.5337749999999994</v>
      </c>
      <c r="BY15" s="1" t="e">
        <f t="shared" ref="BY15:BY20" ca="1" si="61">BN15-КОРЕНЬ(BP15)/КОРЕНЬ(B15)*$B$1</f>
        <v>#NAME?</v>
      </c>
      <c r="BZ15" s="1" t="e">
        <f t="shared" ref="BZ15:BZ20" ca="1" si="62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0.12</v>
      </c>
      <c r="CL15" s="1">
        <v>-29441.500062399995</v>
      </c>
      <c r="CM15" s="1">
        <v>-15225.126540799993</v>
      </c>
      <c r="CN15" s="1">
        <v>-7262.4003843200007</v>
      </c>
      <c r="CO15" s="1">
        <v>-3934.9725385599991</v>
      </c>
      <c r="CP15" s="1">
        <v>-1048.6558350399998</v>
      </c>
      <c r="CQ15" s="1">
        <v>-99.796058240000008</v>
      </c>
      <c r="CR15" s="1">
        <v>-12.695568639999994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1.0049999999999999</v>
      </c>
      <c r="DJ15" s="1">
        <v>1.0149999999999999</v>
      </c>
      <c r="DK15" s="1">
        <v>1.425</v>
      </c>
      <c r="DL15" s="1">
        <v>2.5550000000000002</v>
      </c>
      <c r="DM15" s="1">
        <v>2.875</v>
      </c>
      <c r="DN15" s="1">
        <v>13.734999999999999</v>
      </c>
      <c r="DO15" s="1">
        <v>11.78</v>
      </c>
      <c r="DP15" s="1">
        <v>282.89999999999998</v>
      </c>
      <c r="DQ15" s="1">
        <v>79.045000000000002</v>
      </c>
      <c r="DR15" s="1">
        <v>9745.875</v>
      </c>
      <c r="DS15" s="1">
        <v>211.01005025125627</v>
      </c>
      <c r="DT15" s="1">
        <v>56576.39698492462</v>
      </c>
      <c r="DU15" s="1">
        <v>204.85714285714286</v>
      </c>
      <c r="DV15" s="1">
        <v>84843.428571428565</v>
      </c>
      <c r="EA15" s="1">
        <v>1.425</v>
      </c>
      <c r="EB15" s="1">
        <v>2.585</v>
      </c>
      <c r="EC15" s="1">
        <v>18.739999999999998</v>
      </c>
      <c r="ED15" s="1">
        <v>710.42</v>
      </c>
      <c r="EE15" s="1">
        <v>81.775000000000006</v>
      </c>
      <c r="EF15" s="1">
        <v>12750.465</v>
      </c>
      <c r="EG15" s="1">
        <v>232.39500000000001</v>
      </c>
      <c r="EH15" s="1">
        <v>109395.465</v>
      </c>
      <c r="EI15" s="1">
        <v>1126.5650000000001</v>
      </c>
      <c r="EJ15" s="1">
        <v>2705806.0750000002</v>
      </c>
      <c r="EK15" s="1">
        <v>7855.07</v>
      </c>
      <c r="EL15" s="1">
        <v>96622683.890000001</v>
      </c>
      <c r="EM15" s="1">
        <v>21052.798994974873</v>
      </c>
      <c r="EN15" s="1">
        <v>563715012.64824116</v>
      </c>
      <c r="EO15" s="1">
        <v>20437.428571428572</v>
      </c>
      <c r="EP15" s="1">
        <v>846006405.14285719</v>
      </c>
      <c r="EQ15" s="1">
        <f t="shared" si="18"/>
        <v>1.5337749999999994</v>
      </c>
      <c r="ER15" s="1" t="e">
        <f t="shared" ref="ER15:ER20" ca="1" si="63">BN15-КОРЕНЬ(BP15)/КОРЕНЬ(B15)*$B$1</f>
        <v>#NAME?</v>
      </c>
      <c r="ES15" s="1" t="e">
        <f t="shared" ref="ES15:ES20" ca="1" si="64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0.995</v>
      </c>
      <c r="FC15" s="1">
        <v>3.5000000000000003E-2</v>
      </c>
      <c r="FE15" s="1">
        <v>-9.2935428010136167</v>
      </c>
      <c r="FF15" s="1">
        <v>56.911947482553281</v>
      </c>
      <c r="FG15" s="1">
        <v>88.450371526454532</v>
      </c>
      <c r="FH15" s="1">
        <v>98.789820429029717</v>
      </c>
      <c r="FI15" s="1">
        <v>105.1779378906229</v>
      </c>
      <c r="FJ15" s="1">
        <v>106.61337634743886</v>
      </c>
      <c r="FK15" s="1">
        <v>106.74984266410313</v>
      </c>
      <c r="FL15" s="1">
        <v>106.75752528361599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1.1499999999999999</v>
      </c>
      <c r="GE15" s="1">
        <v>1.5</v>
      </c>
      <c r="GF15" s="1">
        <v>2.21</v>
      </c>
      <c r="GG15" s="1">
        <v>7.26</v>
      </c>
      <c r="GH15" s="1">
        <v>41.555</v>
      </c>
      <c r="GI15" s="1">
        <v>7643.085</v>
      </c>
      <c r="GJ15" s="1">
        <v>186.35460992907801</v>
      </c>
      <c r="GK15" s="1">
        <v>73186.042553191495</v>
      </c>
      <c r="GL15" s="1">
        <v>226.63013698630138</v>
      </c>
      <c r="GM15" s="1">
        <v>94372.931506849316</v>
      </c>
      <c r="GN15" s="1">
        <v>226.63013698630138</v>
      </c>
      <c r="GO15" s="1">
        <v>94372.931506849316</v>
      </c>
      <c r="GT15" s="1">
        <v>1.585</v>
      </c>
      <c r="GU15" s="1">
        <v>3.4350000000000001</v>
      </c>
      <c r="GV15" s="1">
        <v>4.8949999999999996</v>
      </c>
      <c r="GW15" s="1">
        <v>37.835000000000001</v>
      </c>
      <c r="GX15" s="1">
        <v>44.875</v>
      </c>
      <c r="GY15" s="1">
        <v>4514.2349999999997</v>
      </c>
      <c r="GZ15" s="1">
        <v>166.79499999999999</v>
      </c>
      <c r="HA15" s="1">
        <v>52782.785000000003</v>
      </c>
      <c r="HB15" s="1">
        <v>4103.7150000000001</v>
      </c>
      <c r="HC15" s="1">
        <v>75972147.855000004</v>
      </c>
      <c r="HD15" s="1">
        <v>18584.241134751774</v>
      </c>
      <c r="HE15" s="1">
        <v>729884124.95035458</v>
      </c>
      <c r="HF15" s="1">
        <v>22612.178082191782</v>
      </c>
      <c r="HG15" s="1">
        <v>941374339.21917808</v>
      </c>
      <c r="HH15" s="1">
        <v>22612.178082191782</v>
      </c>
      <c r="HI15" s="1">
        <v>941374339.21917808</v>
      </c>
      <c r="HJ15" s="1">
        <f t="shared" si="21"/>
        <v>1.5337749999999994</v>
      </c>
      <c r="HK15" s="1" t="e">
        <f t="shared" ref="HK15:HK20" ca="1" si="65">BN15-КОРЕНЬ(BP15)/КОРЕНЬ(B15)*$B$1</f>
        <v>#NAME?</v>
      </c>
      <c r="HL15" s="1" t="e">
        <f t="shared" ref="HL15:HL20" ca="1" si="66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0.70499999999999996</v>
      </c>
      <c r="HU15" s="1">
        <v>0.36499999999999999</v>
      </c>
      <c r="HV15" s="1">
        <v>0.36499999999999999</v>
      </c>
      <c r="HX15" s="1">
        <v>-39.829019562688643</v>
      </c>
      <c r="HY15" s="1">
        <v>-21.075962377684434</v>
      </c>
      <c r="HZ15" s="1">
        <v>-8.6278679057445995</v>
      </c>
      <c r="IA15" s="1">
        <v>-4.1950420331900942</v>
      </c>
      <c r="IB15" s="1">
        <v>-0.78451543375016186</v>
      </c>
      <c r="IC15" s="1">
        <v>-5.2835324570147911E-2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1.2</v>
      </c>
      <c r="IV15" s="1">
        <v>1.66</v>
      </c>
      <c r="IW15" s="1">
        <v>9.91</v>
      </c>
      <c r="IX15" s="1">
        <v>233.41</v>
      </c>
      <c r="IY15" s="1">
        <v>28.754999999999999</v>
      </c>
      <c r="IZ15" s="1">
        <v>3155.1350000000002</v>
      </c>
      <c r="JA15" s="1">
        <v>139.55113636363637</v>
      </c>
      <c r="JB15" s="1">
        <v>49809.539772727272</v>
      </c>
      <c r="JC15" s="1">
        <v>226.63013698630138</v>
      </c>
      <c r="JD15" s="1">
        <v>94372.931506849316</v>
      </c>
      <c r="JE15" s="1">
        <v>226.63013698630138</v>
      </c>
      <c r="JF15" s="1">
        <v>94372.931506849316</v>
      </c>
      <c r="JG15" s="1">
        <v>226.63013698630138</v>
      </c>
      <c r="JH15" s="1">
        <v>94372.931506849316</v>
      </c>
      <c r="JM15" s="1">
        <v>6.7649999999999997</v>
      </c>
      <c r="JN15" s="1">
        <v>78.394999999999996</v>
      </c>
      <c r="JO15" s="1">
        <v>55.1</v>
      </c>
      <c r="JP15" s="1">
        <v>5955.5</v>
      </c>
      <c r="JQ15" s="1">
        <v>938.245</v>
      </c>
      <c r="JR15" s="1">
        <v>2236577.3149999999</v>
      </c>
      <c r="JS15" s="1">
        <v>2825.0450000000001</v>
      </c>
      <c r="JT15" s="1">
        <v>31241918.504999999</v>
      </c>
      <c r="JU15" s="1">
        <v>13902.482954545454</v>
      </c>
      <c r="JV15" s="1">
        <v>496459939.1875</v>
      </c>
      <c r="JW15" s="1">
        <v>22612.178082191782</v>
      </c>
      <c r="JX15" s="1">
        <v>941374339.21917808</v>
      </c>
      <c r="JY15" s="1">
        <v>22612.178082191782</v>
      </c>
      <c r="JZ15" s="1">
        <v>941374339.21917808</v>
      </c>
      <c r="KA15" s="1">
        <v>22612.178082191782</v>
      </c>
      <c r="KB15" s="1">
        <v>941374339.21917808</v>
      </c>
      <c r="KC15" s="1">
        <f t="shared" si="24"/>
        <v>1.5337749999999994</v>
      </c>
      <c r="KD15" s="1" t="e">
        <f t="shared" ref="KD15:KD20" ca="1" si="67">BN15-КОРЕНЬ(BP15)/КОРЕНЬ(B15)*$B$1</f>
        <v>#NAME?</v>
      </c>
      <c r="KE15" s="1" t="e">
        <f t="shared" ref="KE15:KE20" ca="1" si="68">BN15+КОРЕНЬ(BP15)/КОРЕНЬ(B15)*$B$1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0.88</v>
      </c>
      <c r="KM15" s="1">
        <v>0.36499999999999999</v>
      </c>
      <c r="KN15" s="1">
        <v>0.36499999999999999</v>
      </c>
      <c r="KO15" s="1">
        <v>0.36499999999999999</v>
      </c>
      <c r="KQ15" s="1">
        <v>13.754875380088558</v>
      </c>
      <c r="KR15" s="1">
        <v>16.779478451443293</v>
      </c>
      <c r="KS15" s="1">
        <v>18.963599909150229</v>
      </c>
      <c r="KT15" s="1">
        <v>19.522278944802004</v>
      </c>
      <c r="KU15" s="1">
        <v>19.907298910507556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1.8</v>
      </c>
      <c r="LM15" s="1">
        <v>5.15</v>
      </c>
      <c r="LN15" s="1">
        <v>28.184999999999999</v>
      </c>
      <c r="LO15" s="1">
        <v>2200.0050000000001</v>
      </c>
      <c r="LP15" s="1">
        <v>217.09933774834437</v>
      </c>
      <c r="LQ15" s="1">
        <v>82927.629139072844</v>
      </c>
      <c r="LR15" s="1">
        <v>240.89147286821705</v>
      </c>
      <c r="LS15" s="1">
        <v>95324.178294573649</v>
      </c>
      <c r="LT15" s="1">
        <v>261.83529411764704</v>
      </c>
      <c r="LU15" s="1">
        <v>107054.09411764707</v>
      </c>
      <c r="LV15" s="1">
        <v>261.83529411764704</v>
      </c>
      <c r="LW15" s="1">
        <v>107054.09411764707</v>
      </c>
      <c r="LX15" s="1">
        <v>261.83529411764704</v>
      </c>
      <c r="LY15" s="1">
        <v>107054.09411764707</v>
      </c>
      <c r="LZ15" s="1">
        <v>261.83529411764704</v>
      </c>
      <c r="MA15" s="1">
        <v>107054.09411764707</v>
      </c>
      <c r="MF15" s="1">
        <v>124.185</v>
      </c>
      <c r="MG15" s="1">
        <v>35027.474999999999</v>
      </c>
      <c r="MH15" s="1">
        <v>2768.0549999999998</v>
      </c>
      <c r="MI15" s="1">
        <v>21723752.835000001</v>
      </c>
      <c r="MJ15" s="1">
        <v>21658.536423841058</v>
      </c>
      <c r="MK15" s="1">
        <v>827231550.69536424</v>
      </c>
      <c r="ML15" s="1">
        <v>24038.294573643412</v>
      </c>
      <c r="MM15" s="1">
        <v>950849766.60465121</v>
      </c>
      <c r="MN15" s="1">
        <v>26132.305882352943</v>
      </c>
      <c r="MO15" s="1">
        <v>1067932309.082353</v>
      </c>
      <c r="MP15" s="1">
        <v>26132.305882352943</v>
      </c>
      <c r="MQ15" s="1">
        <v>1067932309.082353</v>
      </c>
      <c r="MR15" s="1">
        <v>26132.305882352943</v>
      </c>
      <c r="MS15" s="1">
        <v>1067932309.082353</v>
      </c>
      <c r="MT15" s="1">
        <v>26132.305882352943</v>
      </c>
      <c r="MU15" s="1">
        <v>1067932309.082353</v>
      </c>
      <c r="MV15" s="1">
        <f t="shared" si="27"/>
        <v>1.5337749999999994</v>
      </c>
      <c r="MW15" s="1" t="e">
        <f t="shared" ref="MW15:MW20" ca="1" si="69">BN15-КОРЕНЬ(BP15)/КОРЕНЬ(B15)*$B$1</f>
        <v>#NAME?</v>
      </c>
      <c r="MX15" s="1" t="e">
        <f t="shared" ref="MX15:MX20" ca="1" si="70">BN15+КОРЕНЬ(BP15)/КОРЕНЬ(B15)*$B$1</f>
        <v>#NAME?</v>
      </c>
      <c r="NA15" s="1">
        <v>1</v>
      </c>
      <c r="NB15" s="1">
        <v>1</v>
      </c>
      <c r="NC15" s="1">
        <v>0.755</v>
      </c>
      <c r="ND15" s="1">
        <v>0.64500000000000002</v>
      </c>
      <c r="NE15" s="1">
        <v>0.42499999999999999</v>
      </c>
      <c r="NF15" s="1">
        <v>0.42499999999999999</v>
      </c>
      <c r="NG15" s="1">
        <v>0.42499999999999999</v>
      </c>
      <c r="NH15" s="1">
        <v>0.42499999999999999</v>
      </c>
      <c r="NJ15" s="1">
        <v>0.55333302279445018</v>
      </c>
      <c r="NK15" s="1">
        <v>0.82270183426397803</v>
      </c>
      <c r="NL15" s="1">
        <v>0.96616611381308048</v>
      </c>
      <c r="NM15" s="1">
        <v>0.98424172967600143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 x14ac:dyDescent="0.25">
      <c r="A16" s="1">
        <v>700</v>
      </c>
      <c r="B16" s="1">
        <v>200</v>
      </c>
      <c r="C16" s="1">
        <v>100</v>
      </c>
      <c r="D16" s="1" t="s">
        <v>360</v>
      </c>
      <c r="E16" s="1">
        <v>39.154053130000015</v>
      </c>
      <c r="F16" s="1">
        <v>1577.7580178570061</v>
      </c>
      <c r="G16" s="1">
        <f t="shared" si="0"/>
        <v>44.718141350142105</v>
      </c>
      <c r="H16" s="1" t="e">
        <f t="shared" ca="1" si="51"/>
        <v>#NAME?</v>
      </c>
      <c r="I16" s="1" t="e">
        <f t="shared" ca="1" si="52"/>
        <v>#NAME?</v>
      </c>
      <c r="J16" s="1">
        <f t="shared" si="3"/>
        <v>5.5934361614285734E-4</v>
      </c>
      <c r="K16" s="1" t="e">
        <f t="shared" ca="1" si="53"/>
        <v>#NAME?</v>
      </c>
      <c r="L16" s="1" t="e">
        <f t="shared" ca="1" si="54"/>
        <v>#NAME?</v>
      </c>
      <c r="M16" s="1">
        <v>0</v>
      </c>
      <c r="N16" s="1">
        <v>8593.9599999999991</v>
      </c>
      <c r="O16" s="1">
        <v>10298.305</v>
      </c>
      <c r="P16" s="1">
        <v>108747789.375</v>
      </c>
      <c r="Q16" s="1">
        <f t="shared" si="6"/>
        <v>2692703.5019749999</v>
      </c>
      <c r="R16" s="1" t="e">
        <f t="shared" ca="1" si="55"/>
        <v>#NAME?</v>
      </c>
      <c r="S16" s="1" t="e">
        <f t="shared" ca="1" si="56"/>
        <v>#NAME?</v>
      </c>
      <c r="T16" s="1">
        <v>69900</v>
      </c>
      <c r="U16" s="2">
        <v>4886010000</v>
      </c>
      <c r="V16" s="2">
        <f t="shared" si="9"/>
        <v>0</v>
      </c>
      <c r="W16" s="2" t="e">
        <f t="shared" ca="1" si="57"/>
        <v>#NAME?</v>
      </c>
      <c r="X16" s="2" t="e">
        <f t="shared" ca="1" si="58"/>
        <v>#NAME?</v>
      </c>
      <c r="Y16" s="2">
        <f t="shared" si="12"/>
        <v>0.99857142857142855</v>
      </c>
      <c r="Z16" s="2" t="e">
        <f t="shared" ca="1" si="59"/>
        <v>#NAME?</v>
      </c>
      <c r="AA16" s="2" t="e">
        <f t="shared" ca="1" si="60"/>
        <v>#NAME?</v>
      </c>
      <c r="AB16" s="2">
        <v>700</v>
      </c>
      <c r="AC16" s="2">
        <v>490000</v>
      </c>
      <c r="AD16" s="2">
        <f t="shared" si="30"/>
        <v>1.1983189356245552</v>
      </c>
      <c r="AE16" s="2">
        <v>7797</v>
      </c>
      <c r="AF16" s="2">
        <v>7797</v>
      </c>
      <c r="AG16" s="2">
        <v>4370.5450000000001</v>
      </c>
      <c r="AH16" s="2">
        <v>19708162.204999998</v>
      </c>
      <c r="AI16" s="2">
        <v>69900</v>
      </c>
      <c r="AJ16" s="2">
        <v>4184.2449999999999</v>
      </c>
      <c r="AK16" s="2">
        <v>18105221.425000001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1.07</v>
      </c>
      <c r="BA16" s="2">
        <v>1.22</v>
      </c>
      <c r="BB16" s="2">
        <v>234.39130434782609</v>
      </c>
      <c r="BC16" s="2">
        <v>94985.173913043473</v>
      </c>
      <c r="BD16" s="2"/>
      <c r="BE16" s="2"/>
      <c r="BF16" s="2"/>
      <c r="BG16" s="2"/>
      <c r="BH16" s="2">
        <v>1.1299999999999999</v>
      </c>
      <c r="BI16" s="2">
        <v>1.49</v>
      </c>
      <c r="BJ16" s="2">
        <v>1.42</v>
      </c>
      <c r="BK16" s="2">
        <v>2.5299999999999998</v>
      </c>
      <c r="BL16" s="2">
        <v>1.86</v>
      </c>
      <c r="BM16" s="1">
        <v>4.87</v>
      </c>
      <c r="BN16" s="1">
        <v>2.2349999999999999</v>
      </c>
      <c r="BO16" s="1">
        <v>7.5049999999999999</v>
      </c>
      <c r="BP16" s="1">
        <v>3.4049999999999998</v>
      </c>
      <c r="BQ16" s="1">
        <v>18.704999999999998</v>
      </c>
      <c r="BR16" s="1">
        <v>12.26</v>
      </c>
      <c r="BS16" s="1">
        <v>349.83</v>
      </c>
      <c r="BT16" s="1">
        <v>38.270000000000003</v>
      </c>
      <c r="BU16" s="1">
        <v>2922.6</v>
      </c>
      <c r="BV16" s="1">
        <v>23379.739130434784</v>
      </c>
      <c r="BW16" s="1">
        <v>947226141.73913038</v>
      </c>
      <c r="BX16" s="1">
        <f t="shared" si="15"/>
        <v>2.5097750000000003</v>
      </c>
      <c r="BY16" s="1" t="e">
        <f t="shared" ca="1" si="61"/>
        <v>#NAME?</v>
      </c>
      <c r="BZ16" s="1" t="e">
        <f t="shared" ca="1" si="62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0.115</v>
      </c>
      <c r="CL16" s="1">
        <v>-40919.82733664001</v>
      </c>
      <c r="CM16" s="1">
        <v>-19818.402588159992</v>
      </c>
      <c r="CN16" s="1">
        <v>-6906.4720889599948</v>
      </c>
      <c r="CO16" s="1">
        <v>-3635.2640092799998</v>
      </c>
      <c r="CP16" s="1">
        <v>-1074.08140656</v>
      </c>
      <c r="CQ16" s="1">
        <v>-118.85367776</v>
      </c>
      <c r="CR16" s="1">
        <v>-11.912459199999994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1.01</v>
      </c>
      <c r="DJ16" s="1">
        <v>1.03</v>
      </c>
      <c r="DK16" s="1">
        <v>1.5649999999999999</v>
      </c>
      <c r="DL16" s="1">
        <v>3.105</v>
      </c>
      <c r="DM16" s="1">
        <v>2.7850000000000001</v>
      </c>
      <c r="DN16" s="1">
        <v>11.425000000000001</v>
      </c>
      <c r="DO16" s="1">
        <v>11.82</v>
      </c>
      <c r="DP16" s="1">
        <v>275.58999999999997</v>
      </c>
      <c r="DQ16" s="1">
        <v>77.334999999999994</v>
      </c>
      <c r="DR16" s="1">
        <v>10353.504999999999</v>
      </c>
      <c r="DS16" s="1">
        <v>217.77</v>
      </c>
      <c r="DT16" s="1">
        <v>61926.51</v>
      </c>
      <c r="DU16" s="1">
        <v>274</v>
      </c>
      <c r="DV16" s="1">
        <v>103854.36363636363</v>
      </c>
      <c r="EA16" s="1">
        <v>1.51</v>
      </c>
      <c r="EB16" s="1">
        <v>3.04</v>
      </c>
      <c r="EC16" s="1">
        <v>19.895</v>
      </c>
      <c r="ED16" s="1">
        <v>760.92499999999995</v>
      </c>
      <c r="EE16" s="1">
        <v>98.745000000000005</v>
      </c>
      <c r="EF16" s="1">
        <v>16962.564999999999</v>
      </c>
      <c r="EG16" s="1">
        <v>224.32499999999999</v>
      </c>
      <c r="EH16" s="1">
        <v>88424.744999999995</v>
      </c>
      <c r="EI16" s="1">
        <v>1130.55</v>
      </c>
      <c r="EJ16" s="1">
        <v>2639513.66</v>
      </c>
      <c r="EK16" s="1">
        <v>7685.98</v>
      </c>
      <c r="EL16" s="1">
        <v>102778964.33</v>
      </c>
      <c r="EM16" s="1">
        <v>21728.400000000001</v>
      </c>
      <c r="EN16" s="1">
        <v>617123851.80999994</v>
      </c>
      <c r="EO16" s="1">
        <v>27354</v>
      </c>
      <c r="EP16" s="1">
        <v>1036011605.6363636</v>
      </c>
      <c r="EQ16" s="1">
        <f t="shared" si="18"/>
        <v>2.5097750000000003</v>
      </c>
      <c r="ER16" s="1" t="e">
        <f t="shared" ca="1" si="63"/>
        <v>#NAME?</v>
      </c>
      <c r="ES16" s="1" t="e">
        <f t="shared" ca="1" si="64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5.5E-2</v>
      </c>
      <c r="FE16" s="1">
        <v>-13.94118618517359</v>
      </c>
      <c r="FF16" s="1">
        <v>56.527349687032462</v>
      </c>
      <c r="FG16" s="1">
        <v>88.783490295847258</v>
      </c>
      <c r="FH16" s="1">
        <v>98.951302550817218</v>
      </c>
      <c r="FI16" s="1">
        <v>105.17082515009095</v>
      </c>
      <c r="FJ16" s="1">
        <v>106.61887105092461</v>
      </c>
      <c r="FK16" s="1">
        <v>106.74978091810422</v>
      </c>
      <c r="FL16" s="1">
        <v>106.75752528361599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1.1200000000000001</v>
      </c>
      <c r="GE16" s="1">
        <v>1.37</v>
      </c>
      <c r="GF16" s="1">
        <v>2.1800000000000002</v>
      </c>
      <c r="GG16" s="1">
        <v>6.7</v>
      </c>
      <c r="GH16" s="1">
        <v>27.954999999999998</v>
      </c>
      <c r="GI16" s="1">
        <v>2642.9349999999999</v>
      </c>
      <c r="GJ16" s="1">
        <v>203.20779220779221</v>
      </c>
      <c r="GK16" s="1">
        <v>86939.623376623378</v>
      </c>
      <c r="GL16" s="1">
        <v>255.46250000000001</v>
      </c>
      <c r="GM16" s="1">
        <v>117620.33749999999</v>
      </c>
      <c r="GN16" s="1">
        <v>255.46250000000001</v>
      </c>
      <c r="GO16" s="1">
        <v>117620.33749999999</v>
      </c>
      <c r="GT16" s="1">
        <v>1.5149999999999999</v>
      </c>
      <c r="GU16" s="1">
        <v>3.0249999999999999</v>
      </c>
      <c r="GV16" s="1">
        <v>5.4850000000000003</v>
      </c>
      <c r="GW16" s="1">
        <v>55.884999999999998</v>
      </c>
      <c r="GX16" s="1">
        <v>45.064999999999998</v>
      </c>
      <c r="GY16" s="1">
        <v>3931.4349999999999</v>
      </c>
      <c r="GZ16" s="1">
        <v>163.10499999999999</v>
      </c>
      <c r="HA16" s="1">
        <v>45836.154999999999</v>
      </c>
      <c r="HB16" s="1">
        <v>2742.55</v>
      </c>
      <c r="HC16" s="1">
        <v>26118122.710000001</v>
      </c>
      <c r="HD16" s="1">
        <v>20267.629870129869</v>
      </c>
      <c r="HE16" s="1">
        <v>867192179.69480515</v>
      </c>
      <c r="HF16" s="1">
        <v>25494.35</v>
      </c>
      <c r="HG16" s="1">
        <v>1173438170.7750001</v>
      </c>
      <c r="HH16" s="1">
        <v>25494.35</v>
      </c>
      <c r="HI16" s="1">
        <v>1173438170.7750001</v>
      </c>
      <c r="HJ16" s="1">
        <f t="shared" si="21"/>
        <v>2.5097750000000003</v>
      </c>
      <c r="HK16" s="1" t="e">
        <f t="shared" ca="1" si="65"/>
        <v>#NAME?</v>
      </c>
      <c r="HL16" s="1" t="e">
        <f t="shared" ca="1" si="66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0.77</v>
      </c>
      <c r="HU16" s="1">
        <v>0.4</v>
      </c>
      <c r="HV16" s="1">
        <v>0.4</v>
      </c>
      <c r="HX16" s="1">
        <v>-41.158744002826865</v>
      </c>
      <c r="HY16" s="1">
        <v>-22.529507824182797</v>
      </c>
      <c r="HZ16" s="1">
        <v>-8.4884039434588416</v>
      </c>
      <c r="IA16" s="1">
        <v>-4.1813122241876286</v>
      </c>
      <c r="IB16" s="1">
        <v>-0.79942459907905372</v>
      </c>
      <c r="IC16" s="1">
        <v>-5.4036127401287631E-2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1.2050000000000001</v>
      </c>
      <c r="IV16" s="1">
        <v>1.6850000000000001</v>
      </c>
      <c r="IW16" s="1">
        <v>8.9049999999999994</v>
      </c>
      <c r="IX16" s="1">
        <v>158.58500000000001</v>
      </c>
      <c r="IY16" s="1">
        <v>22.484999999999999</v>
      </c>
      <c r="IZ16" s="1">
        <v>1909.7950000000001</v>
      </c>
      <c r="JA16" s="1">
        <v>154.3957219251337</v>
      </c>
      <c r="JB16" s="1">
        <v>60450.224598930479</v>
      </c>
      <c r="JC16" s="1">
        <v>255.46250000000001</v>
      </c>
      <c r="JD16" s="1">
        <v>117620.33749999999</v>
      </c>
      <c r="JE16" s="1">
        <v>255.46250000000001</v>
      </c>
      <c r="JF16" s="1">
        <v>117620.33749999999</v>
      </c>
      <c r="JG16" s="1">
        <v>255.46250000000001</v>
      </c>
      <c r="JH16" s="1">
        <v>117620.33749999999</v>
      </c>
      <c r="JM16" s="1">
        <v>7.19</v>
      </c>
      <c r="JN16" s="1">
        <v>94.12</v>
      </c>
      <c r="JO16" s="1">
        <v>56.814999999999998</v>
      </c>
      <c r="JP16" s="1">
        <v>6493.5349999999999</v>
      </c>
      <c r="JQ16" s="1">
        <v>838.3</v>
      </c>
      <c r="JR16" s="1">
        <v>1487077.93</v>
      </c>
      <c r="JS16" s="1">
        <v>2200.4949999999999</v>
      </c>
      <c r="JT16" s="1">
        <v>18897781.515000001</v>
      </c>
      <c r="JU16" s="1">
        <v>15389.946524064171</v>
      </c>
      <c r="JV16" s="1">
        <v>602934284.18181813</v>
      </c>
      <c r="JW16" s="1">
        <v>25494.35</v>
      </c>
      <c r="JX16" s="1">
        <v>1173438170.7750001</v>
      </c>
      <c r="JY16" s="1">
        <v>25494.35</v>
      </c>
      <c r="JZ16" s="1">
        <v>1173438170.7750001</v>
      </c>
      <c r="KA16" s="1">
        <v>25494.35</v>
      </c>
      <c r="KB16" s="1">
        <v>1173438170.7750001</v>
      </c>
      <c r="KC16" s="1">
        <f t="shared" si="24"/>
        <v>2.5097750000000003</v>
      </c>
      <c r="KD16" s="1" t="e">
        <f t="shared" ca="1" si="67"/>
        <v>#NAME?</v>
      </c>
      <c r="KE16" s="1" t="e">
        <f t="shared" ca="1" si="68"/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0.93500000000000005</v>
      </c>
      <c r="KM16" s="1">
        <v>0.4</v>
      </c>
      <c r="KN16" s="1">
        <v>0.4</v>
      </c>
      <c r="KO16" s="1">
        <v>0.4</v>
      </c>
      <c r="KQ16" s="1">
        <v>13.521969114802223</v>
      </c>
      <c r="KR16" s="1">
        <v>16.770747262926118</v>
      </c>
      <c r="KS16" s="1">
        <v>18.974024681912056</v>
      </c>
      <c r="KT16" s="1">
        <v>19.555086951643069</v>
      </c>
      <c r="KU16" s="1">
        <v>19.913631382818242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1.64</v>
      </c>
      <c r="LM16" s="1">
        <v>3.99</v>
      </c>
      <c r="LN16" s="1">
        <v>26.29</v>
      </c>
      <c r="LO16" s="1">
        <v>1234.28</v>
      </c>
      <c r="LP16" s="1">
        <v>231.89361702127658</v>
      </c>
      <c r="LQ16" s="1">
        <v>97093.624113475176</v>
      </c>
      <c r="LR16" s="1">
        <v>250.81889763779529</v>
      </c>
      <c r="LS16" s="1">
        <v>108842.4094488189</v>
      </c>
      <c r="LT16" s="1">
        <v>274.31372549019608</v>
      </c>
      <c r="LU16" s="1">
        <v>122626.84313725489</v>
      </c>
      <c r="LV16" s="1">
        <v>274.31372549019608</v>
      </c>
      <c r="LW16" s="1">
        <v>122626.84313725489</v>
      </c>
      <c r="LX16" s="1">
        <v>274.31372549019608</v>
      </c>
      <c r="LY16" s="1">
        <v>122626.84313725489</v>
      </c>
      <c r="LZ16" s="1">
        <v>274.31372549019608</v>
      </c>
      <c r="MA16" s="1">
        <v>122626.84313725489</v>
      </c>
      <c r="MF16" s="1">
        <v>108.39</v>
      </c>
      <c r="MG16" s="1">
        <v>24859.3</v>
      </c>
      <c r="MH16" s="1">
        <v>2578.83</v>
      </c>
      <c r="MI16" s="1">
        <v>12076239.68</v>
      </c>
      <c r="MJ16" s="1">
        <v>23140.382978723403</v>
      </c>
      <c r="MK16" s="1">
        <v>968503890.48226953</v>
      </c>
      <c r="ML16" s="1">
        <v>25033.645669291338</v>
      </c>
      <c r="MM16" s="1">
        <v>1085823546.7795277</v>
      </c>
      <c r="MN16" s="1">
        <v>27380.794117647059</v>
      </c>
      <c r="MO16" s="1">
        <v>1223432883.0686274</v>
      </c>
      <c r="MP16" s="1">
        <v>27380.794117647059</v>
      </c>
      <c r="MQ16" s="1">
        <v>1223432883.0686274</v>
      </c>
      <c r="MR16" s="1">
        <v>27380.794117647059</v>
      </c>
      <c r="MS16" s="1">
        <v>1223432883.0686274</v>
      </c>
      <c r="MT16" s="1">
        <v>27380.794117647059</v>
      </c>
      <c r="MU16" s="1">
        <v>1223432883.0686274</v>
      </c>
      <c r="MV16" s="1">
        <f t="shared" si="27"/>
        <v>2.5097750000000003</v>
      </c>
      <c r="MW16" s="1" t="e">
        <f t="shared" ca="1" si="69"/>
        <v>#NAME?</v>
      </c>
      <c r="MX16" s="1" t="e">
        <f t="shared" ca="1" si="70"/>
        <v>#NAME?</v>
      </c>
      <c r="NA16" s="1">
        <v>1</v>
      </c>
      <c r="NB16" s="1">
        <v>1</v>
      </c>
      <c r="NC16" s="1">
        <v>0.70499999999999996</v>
      </c>
      <c r="ND16" s="1">
        <v>0.63500000000000001</v>
      </c>
      <c r="NE16" s="1">
        <v>0.51</v>
      </c>
      <c r="NF16" s="1">
        <v>0.51</v>
      </c>
      <c r="NG16" s="1">
        <v>0.51</v>
      </c>
      <c r="NH16" s="1">
        <v>0.51</v>
      </c>
      <c r="NJ16" s="1">
        <v>0.55498948560553329</v>
      </c>
      <c r="NK16" s="1">
        <v>0.82787145666564199</v>
      </c>
      <c r="NL16" s="1">
        <v>0.97388230016644761</v>
      </c>
      <c r="NM16" s="1">
        <v>0.98833429527729655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 x14ac:dyDescent="0.25">
      <c r="A17" s="1">
        <v>750</v>
      </c>
      <c r="B17" s="1">
        <v>200</v>
      </c>
      <c r="C17" s="1">
        <v>100</v>
      </c>
      <c r="D17" s="1" t="s">
        <v>361</v>
      </c>
      <c r="E17" s="1">
        <v>39.917389029999995</v>
      </c>
      <c r="F17" s="1">
        <v>1651.2748143795889</v>
      </c>
      <c r="G17" s="1">
        <f t="shared" si="0"/>
        <v>57.876867407224836</v>
      </c>
      <c r="H17" s="1" t="e">
        <f t="shared" ca="1" si="51"/>
        <v>#NAME?</v>
      </c>
      <c r="I17" s="1" t="e">
        <f t="shared" ca="1" si="52"/>
        <v>#NAME?</v>
      </c>
      <c r="J17" s="1">
        <f t="shared" si="3"/>
        <v>5.3223185373333325E-4</v>
      </c>
      <c r="K17" s="1" t="e">
        <f t="shared" ca="1" si="53"/>
        <v>#NAME?</v>
      </c>
      <c r="L17" s="1" t="e">
        <f t="shared" ca="1" si="54"/>
        <v>#NAME?</v>
      </c>
      <c r="M17" s="1">
        <v>0</v>
      </c>
      <c r="N17" s="1">
        <v>9441.0650000000005</v>
      </c>
      <c r="O17" s="1">
        <v>11333.58</v>
      </c>
      <c r="P17" s="1">
        <v>132202666.93000001</v>
      </c>
      <c r="Q17" s="1">
        <f t="shared" si="6"/>
        <v>3752631.3136000037</v>
      </c>
      <c r="R17" s="1" t="e">
        <f t="shared" ca="1" si="55"/>
        <v>#NAME?</v>
      </c>
      <c r="S17" s="1" t="e">
        <f t="shared" ca="1" si="56"/>
        <v>#NAME?</v>
      </c>
      <c r="T17" s="1">
        <v>74900</v>
      </c>
      <c r="U17" s="2">
        <v>5610010000</v>
      </c>
      <c r="V17" s="2">
        <f t="shared" si="9"/>
        <v>0</v>
      </c>
      <c r="W17" s="2" t="e">
        <f t="shared" ca="1" si="57"/>
        <v>#NAME?</v>
      </c>
      <c r="X17" s="2" t="e">
        <f t="shared" ca="1" si="58"/>
        <v>#NAME?</v>
      </c>
      <c r="Y17" s="2">
        <f t="shared" si="12"/>
        <v>0.9986666666666667</v>
      </c>
      <c r="Z17" s="2" t="e">
        <f t="shared" ca="1" si="59"/>
        <v>#NAME?</v>
      </c>
      <c r="AA17" s="2" t="e">
        <f t="shared" ca="1" si="60"/>
        <v>#NAME?</v>
      </c>
      <c r="AB17" s="2">
        <v>750</v>
      </c>
      <c r="AC17" s="2">
        <v>562500</v>
      </c>
      <c r="AD17" s="2">
        <f t="shared" si="30"/>
        <v>1.2004556689314181</v>
      </c>
      <c r="AE17" s="2">
        <v>7797</v>
      </c>
      <c r="AF17" s="2">
        <v>7797</v>
      </c>
      <c r="AG17" s="2">
        <v>4471.3950000000004</v>
      </c>
      <c r="AH17" s="2">
        <v>20747612.164999999</v>
      </c>
      <c r="AI17" s="2">
        <v>74900</v>
      </c>
      <c r="AJ17" s="2">
        <v>4284.07</v>
      </c>
      <c r="AK17" s="2">
        <v>19097874.140000001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1.02</v>
      </c>
      <c r="BA17" s="2">
        <v>1.06</v>
      </c>
      <c r="BB17" s="2">
        <v>238.22222222222223</v>
      </c>
      <c r="BC17" s="2">
        <v>106585.11111111111</v>
      </c>
      <c r="BD17" s="2"/>
      <c r="BE17" s="2"/>
      <c r="BF17" s="2"/>
      <c r="BG17" s="2"/>
      <c r="BH17" s="2">
        <v>1.17</v>
      </c>
      <c r="BI17" s="2">
        <v>1.54</v>
      </c>
      <c r="BJ17" s="2">
        <v>1.44</v>
      </c>
      <c r="BK17" s="2">
        <v>2.77</v>
      </c>
      <c r="BL17" s="2">
        <v>1.73</v>
      </c>
      <c r="BM17" s="1">
        <v>4.26</v>
      </c>
      <c r="BN17" s="1">
        <v>2.0699999999999998</v>
      </c>
      <c r="BO17" s="1">
        <v>6.58</v>
      </c>
      <c r="BP17" s="1">
        <v>3.3149999999999999</v>
      </c>
      <c r="BQ17" s="1">
        <v>19.004999999999999</v>
      </c>
      <c r="BR17" s="1">
        <v>10.68</v>
      </c>
      <c r="BS17" s="1">
        <v>246.3</v>
      </c>
      <c r="BT17" s="1">
        <v>32.225000000000001</v>
      </c>
      <c r="BU17" s="1">
        <v>1888.135</v>
      </c>
      <c r="BV17" s="1">
        <v>23772.666666666668</v>
      </c>
      <c r="BW17" s="1">
        <v>1063357097.5555556</v>
      </c>
      <c r="BX17" s="1">
        <f t="shared" si="15"/>
        <v>2.2951000000000006</v>
      </c>
      <c r="BY17" s="1" t="e">
        <f t="shared" ca="1" si="61"/>
        <v>#NAME?</v>
      </c>
      <c r="BZ17" s="1" t="e">
        <f t="shared" ca="1" si="62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0.13500000000000001</v>
      </c>
      <c r="CL17" s="1">
        <v>-31729.849993599993</v>
      </c>
      <c r="CM17" s="1">
        <v>-15477.364263680001</v>
      </c>
      <c r="CN17" s="1">
        <v>-6865.0884518399989</v>
      </c>
      <c r="CO17" s="1">
        <v>-3829.9568214399992</v>
      </c>
      <c r="CP17" s="1">
        <v>-969.21918976000063</v>
      </c>
      <c r="CQ17" s="1">
        <v>-95.429119840000098</v>
      </c>
      <c r="CR17" s="1">
        <v>-12.542618079999997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1.0049999999999999</v>
      </c>
      <c r="DJ17" s="1">
        <v>1.0149999999999999</v>
      </c>
      <c r="DK17" s="1">
        <v>1.5049999999999999</v>
      </c>
      <c r="DL17" s="1">
        <v>2.9950000000000001</v>
      </c>
      <c r="DM17" s="1">
        <v>2.92</v>
      </c>
      <c r="DN17" s="1">
        <v>14.98</v>
      </c>
      <c r="DO17" s="1">
        <v>12.64</v>
      </c>
      <c r="DP17" s="1">
        <v>317.20999999999998</v>
      </c>
      <c r="DQ17" s="1">
        <v>77.569999999999993</v>
      </c>
      <c r="DR17" s="1">
        <v>9567.2000000000007</v>
      </c>
      <c r="DS17" s="1">
        <v>214.1105527638191</v>
      </c>
      <c r="DT17" s="1">
        <v>60936.633165829146</v>
      </c>
      <c r="DU17" s="1">
        <v>249.42857142857142</v>
      </c>
      <c r="DV17" s="1">
        <v>100065.52380952382</v>
      </c>
      <c r="EA17" s="1">
        <v>1.365</v>
      </c>
      <c r="EB17" s="1">
        <v>2.2850000000000001</v>
      </c>
      <c r="EC17" s="1">
        <v>20.524999999999999</v>
      </c>
      <c r="ED17" s="1">
        <v>786.29499999999996</v>
      </c>
      <c r="EE17" s="1">
        <v>94.114999999999995</v>
      </c>
      <c r="EF17" s="1">
        <v>16800.845000000001</v>
      </c>
      <c r="EG17" s="1">
        <v>239.595</v>
      </c>
      <c r="EH17" s="1">
        <v>121417.375</v>
      </c>
      <c r="EI17" s="1">
        <v>1217.6099999999999</v>
      </c>
      <c r="EJ17" s="1">
        <v>3057814.11</v>
      </c>
      <c r="EK17" s="1">
        <v>7707.26</v>
      </c>
      <c r="EL17" s="1">
        <v>94949567.129999995</v>
      </c>
      <c r="EM17" s="1">
        <v>21361.819095477385</v>
      </c>
      <c r="EN17" s="1">
        <v>607303441.33668339</v>
      </c>
      <c r="EO17" s="1">
        <v>24889.190476190477</v>
      </c>
      <c r="EP17" s="1">
        <v>997698618.52380955</v>
      </c>
      <c r="EQ17" s="1">
        <f t="shared" si="18"/>
        <v>2.2951000000000006</v>
      </c>
      <c r="ER17" s="1" t="e">
        <f t="shared" ca="1" si="63"/>
        <v>#NAME?</v>
      </c>
      <c r="ES17" s="1" t="e">
        <f t="shared" ca="1" si="64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0.995</v>
      </c>
      <c r="FC17" s="1">
        <v>0.105</v>
      </c>
      <c r="FE17" s="1">
        <v>-9.9358171841807525</v>
      </c>
      <c r="FF17" s="1">
        <v>57.157432230041465</v>
      </c>
      <c r="FG17" s="1">
        <v>89.087606259797298</v>
      </c>
      <c r="FH17" s="1">
        <v>98.970968510309092</v>
      </c>
      <c r="FI17" s="1">
        <v>105.2259002200567</v>
      </c>
      <c r="FJ17" s="1">
        <v>106.62353171253258</v>
      </c>
      <c r="FK17" s="1">
        <v>106.75027315217213</v>
      </c>
      <c r="FL17" s="1">
        <v>106.75752528361595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1.1299999999999999</v>
      </c>
      <c r="GE17" s="1">
        <v>1.55</v>
      </c>
      <c r="GF17" s="1">
        <v>2.06</v>
      </c>
      <c r="GG17" s="1">
        <v>6.85</v>
      </c>
      <c r="GH17" s="1">
        <v>34.435000000000002</v>
      </c>
      <c r="GI17" s="1">
        <v>5412.0950000000003</v>
      </c>
      <c r="GJ17" s="1">
        <v>199.28</v>
      </c>
      <c r="GK17" s="1">
        <v>89972.28</v>
      </c>
      <c r="GL17" s="1">
        <v>301.06593406593407</v>
      </c>
      <c r="GM17" s="1">
        <v>157947.06593406593</v>
      </c>
      <c r="GN17" s="1">
        <v>301.06593406593407</v>
      </c>
      <c r="GO17" s="1">
        <v>157947.06593406593</v>
      </c>
      <c r="GT17" s="1">
        <v>1.53</v>
      </c>
      <c r="GU17" s="1">
        <v>3</v>
      </c>
      <c r="GV17" s="1">
        <v>5.09</v>
      </c>
      <c r="GW17" s="1">
        <v>46.33</v>
      </c>
      <c r="GX17" s="1">
        <v>41.79</v>
      </c>
      <c r="GY17" s="1">
        <v>5018.21</v>
      </c>
      <c r="GZ17" s="1">
        <v>148.30000000000001</v>
      </c>
      <c r="HA17" s="1">
        <v>48150.92</v>
      </c>
      <c r="HB17" s="1">
        <v>3393.4549999999999</v>
      </c>
      <c r="HC17" s="1">
        <v>53784183.375</v>
      </c>
      <c r="HD17" s="1">
        <v>19882.106666666667</v>
      </c>
      <c r="HE17" s="1">
        <v>897927365.89333332</v>
      </c>
      <c r="HF17" s="1">
        <v>30055.527472527472</v>
      </c>
      <c r="HG17" s="1">
        <v>1576319286.6703296</v>
      </c>
      <c r="HH17" s="1">
        <v>30055.527472527472</v>
      </c>
      <c r="HI17" s="1">
        <v>1576319286.6703296</v>
      </c>
      <c r="HJ17" s="1">
        <f t="shared" si="21"/>
        <v>2.2951000000000006</v>
      </c>
      <c r="HK17" s="1" t="e">
        <f t="shared" ca="1" si="65"/>
        <v>#NAME?</v>
      </c>
      <c r="HL17" s="1" t="e">
        <f t="shared" ca="1" si="66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0.75</v>
      </c>
      <c r="HU17" s="1">
        <v>0.45500000000000002</v>
      </c>
      <c r="HV17" s="1">
        <v>0.45500000000000002</v>
      </c>
      <c r="HX17" s="1">
        <v>-38.975463093074985</v>
      </c>
      <c r="HY17" s="1">
        <v>-21.35582504688718</v>
      </c>
      <c r="HZ17" s="1">
        <v>-8.5637200167300982</v>
      </c>
      <c r="IA17" s="1">
        <v>-4.3897389779250879</v>
      </c>
      <c r="IB17" s="1">
        <v>-0.82705515571833788</v>
      </c>
      <c r="IC17" s="1">
        <v>-5.0721911587341989E-2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1.18</v>
      </c>
      <c r="IV17" s="1">
        <v>1.63</v>
      </c>
      <c r="IW17" s="1">
        <v>8.32</v>
      </c>
      <c r="IX17" s="1">
        <v>224.9</v>
      </c>
      <c r="IY17" s="1">
        <v>27.83</v>
      </c>
      <c r="IZ17" s="1">
        <v>4146.28</v>
      </c>
      <c r="JA17" s="1">
        <v>184.77127659574469</v>
      </c>
      <c r="JB17" s="1">
        <v>82258.335106382976</v>
      </c>
      <c r="JC17" s="1">
        <v>301.06593406593407</v>
      </c>
      <c r="JD17" s="1">
        <v>157947.06593406593</v>
      </c>
      <c r="JE17" s="1">
        <v>301.06593406593407</v>
      </c>
      <c r="JF17" s="1">
        <v>157947.06593406593</v>
      </c>
      <c r="JG17" s="1">
        <v>301.06593406593407</v>
      </c>
      <c r="JH17" s="1">
        <v>157947.06593406593</v>
      </c>
      <c r="JM17" s="1">
        <v>6.79</v>
      </c>
      <c r="JN17" s="1">
        <v>83.09</v>
      </c>
      <c r="JO17" s="1">
        <v>50.475000000000001</v>
      </c>
      <c r="JP17" s="1">
        <v>5492.7250000000004</v>
      </c>
      <c r="JQ17" s="1">
        <v>784.30499999999995</v>
      </c>
      <c r="JR17" s="1">
        <v>2174620.1949999998</v>
      </c>
      <c r="JS17" s="1">
        <v>2734.64</v>
      </c>
      <c r="JT17" s="1">
        <v>41194321.020000003</v>
      </c>
      <c r="JU17" s="1">
        <v>18430.33510638298</v>
      </c>
      <c r="JV17" s="1">
        <v>820976954.25</v>
      </c>
      <c r="JW17" s="1">
        <v>30055.527472527472</v>
      </c>
      <c r="JX17" s="1">
        <v>1576319286.6703296</v>
      </c>
      <c r="JY17" s="1">
        <v>30055.527472527472</v>
      </c>
      <c r="JZ17" s="1">
        <v>1576319286.6703296</v>
      </c>
      <c r="KA17" s="1">
        <v>30055.527472527472</v>
      </c>
      <c r="KB17" s="1">
        <v>1576319286.6703296</v>
      </c>
      <c r="KC17" s="1">
        <f t="shared" si="24"/>
        <v>2.2951000000000006</v>
      </c>
      <c r="KD17" s="1" t="e">
        <f t="shared" ca="1" si="67"/>
        <v>#NAME?</v>
      </c>
      <c r="KE17" s="1" t="e">
        <f t="shared" ca="1" si="68"/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0.94</v>
      </c>
      <c r="KM17" s="1">
        <v>0.45500000000000002</v>
      </c>
      <c r="KN17" s="1">
        <v>0.45500000000000002</v>
      </c>
      <c r="KO17" s="1">
        <v>0.45500000000000002</v>
      </c>
      <c r="KQ17" s="1">
        <v>13.679276599221625</v>
      </c>
      <c r="KR17" s="1">
        <v>16.706379222629291</v>
      </c>
      <c r="KS17" s="1">
        <v>18.989263642448712</v>
      </c>
      <c r="KT17" s="1">
        <v>19.512302982522648</v>
      </c>
      <c r="KU17" s="1">
        <v>19.911617688044153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1.78</v>
      </c>
      <c r="LM17" s="1">
        <v>5.0599999999999996</v>
      </c>
      <c r="LN17" s="1">
        <v>23.38</v>
      </c>
      <c r="LO17" s="1">
        <v>1592.51</v>
      </c>
      <c r="LP17" s="1">
        <v>226.34838709677419</v>
      </c>
      <c r="LQ17" s="1">
        <v>103183.26451612903</v>
      </c>
      <c r="LR17" s="1">
        <v>275.04580152671758</v>
      </c>
      <c r="LS17" s="1">
        <v>139039.18320610686</v>
      </c>
      <c r="LT17" s="1">
        <v>288.13253012048193</v>
      </c>
      <c r="LU17" s="1">
        <v>138385.2891566265</v>
      </c>
      <c r="LV17" s="1">
        <v>288.13253012048193</v>
      </c>
      <c r="LW17" s="1">
        <v>138385.2891566265</v>
      </c>
      <c r="LX17" s="1">
        <v>288.13253012048193</v>
      </c>
      <c r="LY17" s="1">
        <v>138385.2891566265</v>
      </c>
      <c r="LZ17" s="1">
        <v>288.13253012048193</v>
      </c>
      <c r="MA17" s="1">
        <v>138385.2891566265</v>
      </c>
      <c r="MF17" s="1">
        <v>124.01</v>
      </c>
      <c r="MG17" s="1">
        <v>35106.589999999997</v>
      </c>
      <c r="MH17" s="1">
        <v>2286.42</v>
      </c>
      <c r="MI17" s="1">
        <v>15692042.82</v>
      </c>
      <c r="MJ17" s="1">
        <v>22584.348387096776</v>
      </c>
      <c r="MK17" s="1">
        <v>1029359493.3935484</v>
      </c>
      <c r="ML17" s="1">
        <v>27453.801526717558</v>
      </c>
      <c r="MM17" s="1">
        <v>1387346717.1450381</v>
      </c>
      <c r="MN17" s="1">
        <v>28759.963855421687</v>
      </c>
      <c r="MO17" s="1">
        <v>1380864974.3975904</v>
      </c>
      <c r="MP17" s="1">
        <v>28759.963855421687</v>
      </c>
      <c r="MQ17" s="1">
        <v>1380864974.3975904</v>
      </c>
      <c r="MR17" s="1">
        <v>28759.963855421687</v>
      </c>
      <c r="MS17" s="1">
        <v>1380864974.3975904</v>
      </c>
      <c r="MT17" s="1">
        <v>28759.963855421687</v>
      </c>
      <c r="MU17" s="1">
        <v>1380864974.3975904</v>
      </c>
      <c r="MV17" s="1">
        <f t="shared" si="27"/>
        <v>2.2951000000000006</v>
      </c>
      <c r="MW17" s="1" t="e">
        <f t="shared" ca="1" si="69"/>
        <v>#NAME?</v>
      </c>
      <c r="MX17" s="1" t="e">
        <f t="shared" ca="1" si="70"/>
        <v>#NAME?</v>
      </c>
      <c r="NA17" s="1">
        <v>1</v>
      </c>
      <c r="NB17" s="1">
        <v>1</v>
      </c>
      <c r="NC17" s="1">
        <v>0.77500000000000002</v>
      </c>
      <c r="ND17" s="1">
        <v>0.65500000000000003</v>
      </c>
      <c r="NE17" s="1">
        <v>0.41499999999999998</v>
      </c>
      <c r="NF17" s="1">
        <v>0.41499999999999998</v>
      </c>
      <c r="NG17" s="1">
        <v>0.41499999999999998</v>
      </c>
      <c r="NH17" s="1">
        <v>0.41499999999999998</v>
      </c>
      <c r="NJ17" s="1">
        <v>0.5563363529274471</v>
      </c>
      <c r="NK17" s="1">
        <v>0.82832537186646038</v>
      </c>
      <c r="NL17" s="1">
        <v>0.96058960753397338</v>
      </c>
      <c r="NM17" s="1">
        <v>0.98290424418854627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 x14ac:dyDescent="0.25">
      <c r="A18" s="1">
        <v>800</v>
      </c>
      <c r="B18" s="1">
        <v>200</v>
      </c>
      <c r="C18" s="1">
        <v>100</v>
      </c>
      <c r="D18" s="1" t="s">
        <v>358</v>
      </c>
      <c r="E18" s="1">
        <v>43.737916585000001</v>
      </c>
      <c r="F18" s="1">
        <v>1932.3163393435286</v>
      </c>
      <c r="G18" s="1">
        <f t="shared" si="0"/>
        <v>19.310992147110483</v>
      </c>
      <c r="H18" s="1" t="e">
        <f t="shared" ca="1" si="51"/>
        <v>#NAME?</v>
      </c>
      <c r="I18" s="1" t="e">
        <f t="shared" ca="1" si="52"/>
        <v>#NAME?</v>
      </c>
      <c r="J18" s="1">
        <f t="shared" si="3"/>
        <v>5.4672395731250004E-4</v>
      </c>
      <c r="K18" s="1" t="e">
        <f t="shared" ca="1" si="53"/>
        <v>#NAME?</v>
      </c>
      <c r="L18" s="1" t="e">
        <f t="shared" ca="1" si="54"/>
        <v>#NAME?</v>
      </c>
      <c r="M18" s="1">
        <v>0</v>
      </c>
      <c r="N18" s="1">
        <v>10320.42</v>
      </c>
      <c r="O18" s="1">
        <v>12373.735000000001</v>
      </c>
      <c r="P18" s="1">
        <v>156017340.64500001</v>
      </c>
      <c r="Q18" s="1">
        <f t="shared" si="6"/>
        <v>2908022.7947750092</v>
      </c>
      <c r="R18" s="1" t="e">
        <f t="shared" ca="1" si="55"/>
        <v>#NAME?</v>
      </c>
      <c r="S18" s="1" t="e">
        <f t="shared" ca="1" si="56"/>
        <v>#NAME?</v>
      </c>
      <c r="T18" s="1">
        <v>79900</v>
      </c>
      <c r="U18" s="2">
        <v>6384010000</v>
      </c>
      <c r="V18" s="2">
        <f t="shared" si="9"/>
        <v>0</v>
      </c>
      <c r="W18" s="2" t="e">
        <f t="shared" ca="1" si="57"/>
        <v>#NAME?</v>
      </c>
      <c r="X18" s="2" t="e">
        <f t="shared" ca="1" si="58"/>
        <v>#NAME?</v>
      </c>
      <c r="Y18" s="2">
        <f t="shared" si="12"/>
        <v>0.99875000000000003</v>
      </c>
      <c r="Z18" s="2" t="e">
        <f t="shared" ca="1" si="59"/>
        <v>#NAME?</v>
      </c>
      <c r="AA18" s="2" t="e">
        <f t="shared" ca="1" si="60"/>
        <v>#NAME?</v>
      </c>
      <c r="AB18" s="2">
        <v>800</v>
      </c>
      <c r="AC18" s="2">
        <v>640000</v>
      </c>
      <c r="AD18" s="2">
        <f t="shared" si="30"/>
        <v>1.1989565347146725</v>
      </c>
      <c r="AE18" s="2">
        <v>7797</v>
      </c>
      <c r="AF18" s="2">
        <v>7797</v>
      </c>
      <c r="AG18" s="2">
        <v>4770.0450000000001</v>
      </c>
      <c r="AH18" s="2">
        <v>22891242.675000001</v>
      </c>
      <c r="AI18" s="2">
        <v>79900</v>
      </c>
      <c r="AJ18" s="2">
        <v>4575.95</v>
      </c>
      <c r="AK18" s="2">
        <v>21073928.82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1.05</v>
      </c>
      <c r="BA18" s="2">
        <v>1.1599999999999999</v>
      </c>
      <c r="BB18" s="2">
        <v>317.96666666666664</v>
      </c>
      <c r="BC18" s="2">
        <v>181057.43333333332</v>
      </c>
      <c r="BD18" s="2"/>
      <c r="BE18" s="2"/>
      <c r="BF18" s="2"/>
      <c r="BG18" s="2"/>
      <c r="BH18" s="2">
        <v>1.105</v>
      </c>
      <c r="BI18" s="2">
        <v>1.335</v>
      </c>
      <c r="BJ18" s="2">
        <v>1.33</v>
      </c>
      <c r="BK18" s="2">
        <v>2.2999999999999998</v>
      </c>
      <c r="BL18" s="2">
        <v>1.575</v>
      </c>
      <c r="BM18" s="1">
        <v>3.3250000000000002</v>
      </c>
      <c r="BN18" s="1">
        <v>1.885</v>
      </c>
      <c r="BO18" s="1">
        <v>5.1349999999999998</v>
      </c>
      <c r="BP18" s="1">
        <v>3.2050000000000001</v>
      </c>
      <c r="BQ18" s="1">
        <v>17.414999999999999</v>
      </c>
      <c r="BR18" s="1">
        <v>10.37</v>
      </c>
      <c r="BS18" s="1">
        <v>197.17</v>
      </c>
      <c r="BT18" s="1">
        <v>33.57</v>
      </c>
      <c r="BU18" s="1">
        <v>2406.5700000000002</v>
      </c>
      <c r="BV18" s="1">
        <v>31753.166666666668</v>
      </c>
      <c r="BW18" s="1">
        <v>1807723383.7</v>
      </c>
      <c r="BX18" s="1">
        <f t="shared" si="15"/>
        <v>1.5817749999999999</v>
      </c>
      <c r="BY18" s="1" t="e">
        <f t="shared" ca="1" si="61"/>
        <v>#NAME?</v>
      </c>
      <c r="BZ18" s="1" t="e">
        <f t="shared" ca="1" si="62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0.15</v>
      </c>
      <c r="CL18" s="1">
        <v>-31593.520861759982</v>
      </c>
      <c r="CM18" s="1">
        <v>-14888.607643999992</v>
      </c>
      <c r="CN18" s="1">
        <v>-6557.0139929599954</v>
      </c>
      <c r="CO18" s="1">
        <v>-3405.0520558400008</v>
      </c>
      <c r="CP18" s="1">
        <v>-848.08730464000041</v>
      </c>
      <c r="CQ18" s="1">
        <v>-94.140497119999978</v>
      </c>
      <c r="CR18" s="1">
        <v>-11.635282720000003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1.0049999999999999</v>
      </c>
      <c r="DJ18" s="1">
        <v>1.0149999999999999</v>
      </c>
      <c r="DK18" s="1">
        <v>1.47</v>
      </c>
      <c r="DL18" s="1">
        <v>2.73</v>
      </c>
      <c r="DM18" s="1">
        <v>2.97</v>
      </c>
      <c r="DN18" s="1">
        <v>15.65</v>
      </c>
      <c r="DO18" s="1">
        <v>11.87</v>
      </c>
      <c r="DP18" s="1">
        <v>271.04000000000002</v>
      </c>
      <c r="DQ18" s="1">
        <v>74.254999999999995</v>
      </c>
      <c r="DR18" s="1">
        <v>9293.1450000000004</v>
      </c>
      <c r="DS18" s="1">
        <v>210.73366834170855</v>
      </c>
      <c r="DT18" s="1">
        <v>57134.492462311558</v>
      </c>
      <c r="DU18" s="1">
        <v>141.88888888888889</v>
      </c>
      <c r="DV18" s="1">
        <v>40522.111111111109</v>
      </c>
      <c r="EA18" s="1">
        <v>1.3049999999999999</v>
      </c>
      <c r="EB18" s="1">
        <v>2.085</v>
      </c>
      <c r="EC18" s="1">
        <v>18.52</v>
      </c>
      <c r="ED18" s="1">
        <v>700.86</v>
      </c>
      <c r="EE18" s="1">
        <v>86.62</v>
      </c>
      <c r="EF18" s="1">
        <v>13579.78</v>
      </c>
      <c r="EG18" s="1">
        <v>242.655</v>
      </c>
      <c r="EH18" s="1">
        <v>127406.405</v>
      </c>
      <c r="EI18" s="1">
        <v>1137.9949999999999</v>
      </c>
      <c r="EJ18" s="1">
        <v>2593766.3450000002</v>
      </c>
      <c r="EK18" s="1">
        <v>7372.1750000000002</v>
      </c>
      <c r="EL18" s="1">
        <v>92108108.355000004</v>
      </c>
      <c r="EM18" s="1">
        <v>21023.81407035176</v>
      </c>
      <c r="EN18" s="1">
        <v>569196909.80402005</v>
      </c>
      <c r="EO18" s="1">
        <v>14137.444444444445</v>
      </c>
      <c r="EP18" s="1">
        <v>404015055.8888889</v>
      </c>
      <c r="EQ18" s="1">
        <f t="shared" si="18"/>
        <v>1.5817749999999999</v>
      </c>
      <c r="ER18" s="1" t="e">
        <f t="shared" ca="1" si="63"/>
        <v>#NAME?</v>
      </c>
      <c r="ES18" s="1" t="e">
        <f t="shared" ca="1" si="64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0.995</v>
      </c>
      <c r="FC18" s="1">
        <v>4.4999999999999998E-2</v>
      </c>
      <c r="FE18" s="1">
        <v>-11.181460467000864</v>
      </c>
      <c r="FF18" s="1">
        <v>54.667504180800805</v>
      </c>
      <c r="FG18" s="1">
        <v>88.058952049270559</v>
      </c>
      <c r="FH18" s="1">
        <v>98.31738569646906</v>
      </c>
      <c r="FI18" s="1">
        <v>105.09611319482887</v>
      </c>
      <c r="FJ18" s="1">
        <v>106.61559581530121</v>
      </c>
      <c r="FK18" s="1">
        <v>106.75023498483917</v>
      </c>
      <c r="FL18" s="1">
        <v>106.75752528361599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1.085</v>
      </c>
      <c r="GE18" s="1">
        <v>1.2549999999999999</v>
      </c>
      <c r="GF18" s="1">
        <v>2.2850000000000001</v>
      </c>
      <c r="GG18" s="1">
        <v>7.7649999999999997</v>
      </c>
      <c r="GH18" s="1">
        <v>33.53</v>
      </c>
      <c r="GI18" s="1">
        <v>3796.67</v>
      </c>
      <c r="GJ18" s="1">
        <v>262.59064327485379</v>
      </c>
      <c r="GK18" s="1">
        <v>135498.12280701756</v>
      </c>
      <c r="GL18" s="1">
        <v>342.12</v>
      </c>
      <c r="GM18" s="1">
        <v>193788.9</v>
      </c>
      <c r="GN18" s="1">
        <v>342.12</v>
      </c>
      <c r="GO18" s="1">
        <v>193788.9</v>
      </c>
      <c r="GT18" s="1">
        <v>1.45</v>
      </c>
      <c r="GU18" s="1">
        <v>2.76</v>
      </c>
      <c r="GV18" s="1">
        <v>4.5549999999999997</v>
      </c>
      <c r="GW18" s="1">
        <v>35.604999999999997</v>
      </c>
      <c r="GX18" s="1">
        <v>39.865000000000002</v>
      </c>
      <c r="GY18" s="1">
        <v>3238.2849999999999</v>
      </c>
      <c r="GZ18" s="1">
        <v>171.495</v>
      </c>
      <c r="HA18" s="1">
        <v>55754.605000000003</v>
      </c>
      <c r="HB18" s="1">
        <v>3303.585</v>
      </c>
      <c r="HC18" s="1">
        <v>37651723.744999997</v>
      </c>
      <c r="HD18" s="1">
        <v>26209.42105263158</v>
      </c>
      <c r="HE18" s="1">
        <v>1352410996.3333333</v>
      </c>
      <c r="HF18" s="1">
        <v>34161.360000000001</v>
      </c>
      <c r="HG18" s="1">
        <v>1934253182.3599999</v>
      </c>
      <c r="HH18" s="1">
        <v>34161.360000000001</v>
      </c>
      <c r="HI18" s="1">
        <v>1934253182.3599999</v>
      </c>
      <c r="HJ18" s="1">
        <f t="shared" si="21"/>
        <v>1.5817749999999999</v>
      </c>
      <c r="HK18" s="1" t="e">
        <f t="shared" ca="1" si="65"/>
        <v>#NAME?</v>
      </c>
      <c r="HL18" s="1" t="e">
        <f t="shared" ca="1" si="66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0.85499999999999998</v>
      </c>
      <c r="HU18" s="1">
        <v>0.5</v>
      </c>
      <c r="HV18" s="1">
        <v>0.5</v>
      </c>
      <c r="HX18" s="1">
        <v>-39.480129815356293</v>
      </c>
      <c r="HY18" s="1">
        <v>-22.2293432295921</v>
      </c>
      <c r="HZ18" s="1">
        <v>-8.3825659208781467</v>
      </c>
      <c r="IA18" s="1">
        <v>-4.2615952857362256</v>
      </c>
      <c r="IB18" s="1">
        <v>-0.87323879321242015</v>
      </c>
      <c r="IC18" s="1">
        <v>-5.05179857732116E-2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1.19</v>
      </c>
      <c r="IV18" s="1">
        <v>1.68</v>
      </c>
      <c r="IW18" s="1">
        <v>9.4250000000000007</v>
      </c>
      <c r="IX18" s="1">
        <v>181.685</v>
      </c>
      <c r="IY18" s="1">
        <v>30.245000000000001</v>
      </c>
      <c r="IZ18" s="1">
        <v>4430.3050000000003</v>
      </c>
      <c r="JA18" s="1">
        <v>181.86458333333334</v>
      </c>
      <c r="JB18" s="1">
        <v>77651.677083333328</v>
      </c>
      <c r="JC18" s="1">
        <v>342.12</v>
      </c>
      <c r="JD18" s="1">
        <v>193788.9</v>
      </c>
      <c r="JE18" s="1">
        <v>342.12</v>
      </c>
      <c r="JF18" s="1">
        <v>193788.9</v>
      </c>
      <c r="JG18" s="1">
        <v>342.12</v>
      </c>
      <c r="JH18" s="1">
        <v>193788.9</v>
      </c>
      <c r="JM18" s="1">
        <v>6.22</v>
      </c>
      <c r="JN18" s="1">
        <v>70.83</v>
      </c>
      <c r="JO18" s="1">
        <v>54.134999999999998</v>
      </c>
      <c r="JP18" s="1">
        <v>6406.4549999999999</v>
      </c>
      <c r="JQ18" s="1">
        <v>891.71</v>
      </c>
      <c r="JR18" s="1">
        <v>1724506.04</v>
      </c>
      <c r="JS18" s="1">
        <v>2973.3649999999998</v>
      </c>
      <c r="JT18" s="1">
        <v>43992544.515000001</v>
      </c>
      <c r="JU18" s="1">
        <v>18133.052083333332</v>
      </c>
      <c r="JV18" s="1">
        <v>774554469.19791663</v>
      </c>
      <c r="JW18" s="1">
        <v>34161.360000000001</v>
      </c>
      <c r="JX18" s="1">
        <v>1934253182.3599999</v>
      </c>
      <c r="JY18" s="1">
        <v>34161.360000000001</v>
      </c>
      <c r="JZ18" s="1">
        <v>1934253182.3599999</v>
      </c>
      <c r="KA18" s="1">
        <v>34161.360000000001</v>
      </c>
      <c r="KB18" s="1">
        <v>1934253182.3599999</v>
      </c>
      <c r="KC18" s="1">
        <f t="shared" si="24"/>
        <v>1.5817749999999999</v>
      </c>
      <c r="KD18" s="1" t="e">
        <f t="shared" ca="1" si="67"/>
        <v>#NAME?</v>
      </c>
      <c r="KE18" s="1" t="e">
        <f t="shared" ca="1" si="68"/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0.96</v>
      </c>
      <c r="KM18" s="1">
        <v>0.5</v>
      </c>
      <c r="KN18" s="1">
        <v>0.5</v>
      </c>
      <c r="KO18" s="1">
        <v>0.5</v>
      </c>
      <c r="KQ18" s="1">
        <v>13.862662804408176</v>
      </c>
      <c r="KR18" s="1">
        <v>16.691472663718447</v>
      </c>
      <c r="KS18" s="1">
        <v>18.895788868909577</v>
      </c>
      <c r="KT18" s="1">
        <v>19.515658457526623</v>
      </c>
      <c r="KU18" s="1">
        <v>19.914275845751931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1.835</v>
      </c>
      <c r="LM18" s="1">
        <v>5.3150000000000004</v>
      </c>
      <c r="LN18" s="1">
        <v>32.549999999999997</v>
      </c>
      <c r="LO18" s="1">
        <v>3603.06</v>
      </c>
      <c r="LP18" s="1">
        <v>261.40880503144655</v>
      </c>
      <c r="LQ18" s="1">
        <v>123160.45283018867</v>
      </c>
      <c r="LR18" s="1">
        <v>302.8857142857143</v>
      </c>
      <c r="LS18" s="1">
        <v>151622.51428571428</v>
      </c>
      <c r="LT18" s="1">
        <v>304.32710280373834</v>
      </c>
      <c r="LU18" s="1">
        <v>147697.01869158878</v>
      </c>
      <c r="LV18" s="1">
        <v>304.32710280373834</v>
      </c>
      <c r="LW18" s="1">
        <v>147697.01869158878</v>
      </c>
      <c r="LX18" s="1">
        <v>304.32710280373834</v>
      </c>
      <c r="LY18" s="1">
        <v>147697.01869158878</v>
      </c>
      <c r="LZ18" s="1">
        <v>304.32710280373834</v>
      </c>
      <c r="MA18" s="1">
        <v>147697.01869158878</v>
      </c>
      <c r="MF18" s="1">
        <v>125.83499999999999</v>
      </c>
      <c r="MG18" s="1">
        <v>36401.675000000003</v>
      </c>
      <c r="MH18" s="1">
        <v>3203.6550000000002</v>
      </c>
      <c r="MI18" s="1">
        <v>35703128.335000001</v>
      </c>
      <c r="MJ18" s="1">
        <v>26091.433962264149</v>
      </c>
      <c r="MK18" s="1">
        <v>1229049167.6981132</v>
      </c>
      <c r="ML18" s="1">
        <v>30240.021428571428</v>
      </c>
      <c r="MM18" s="1">
        <v>1513289847.3214285</v>
      </c>
      <c r="MN18" s="1">
        <v>30381.663551401871</v>
      </c>
      <c r="MO18" s="1">
        <v>1473749178.5981309</v>
      </c>
      <c r="MP18" s="1">
        <v>30381.663551401871</v>
      </c>
      <c r="MQ18" s="1">
        <v>1473749178.5981309</v>
      </c>
      <c r="MR18" s="1">
        <v>30381.663551401871</v>
      </c>
      <c r="MS18" s="1">
        <v>1473749178.5981309</v>
      </c>
      <c r="MT18" s="1">
        <v>30381.663551401871</v>
      </c>
      <c r="MU18" s="1">
        <v>1473749178.5981309</v>
      </c>
      <c r="MV18" s="1">
        <f t="shared" si="27"/>
        <v>1.5817749999999999</v>
      </c>
      <c r="MW18" s="1" t="e">
        <f t="shared" ca="1" si="69"/>
        <v>#NAME?</v>
      </c>
      <c r="MX18" s="1" t="e">
        <f t="shared" ca="1" si="70"/>
        <v>#NAME?</v>
      </c>
      <c r="NA18" s="1">
        <v>1</v>
      </c>
      <c r="NB18" s="1">
        <v>1</v>
      </c>
      <c r="NC18" s="1">
        <v>0.79500000000000004</v>
      </c>
      <c r="ND18" s="1">
        <v>0.7</v>
      </c>
      <c r="NE18" s="1">
        <v>0.53500000000000003</v>
      </c>
      <c r="NF18" s="1">
        <v>0.53500000000000003</v>
      </c>
      <c r="NG18" s="1">
        <v>0.53500000000000003</v>
      </c>
      <c r="NH18" s="1">
        <v>0.53500000000000003</v>
      </c>
      <c r="NJ18" s="1">
        <v>0.55251834304205549</v>
      </c>
      <c r="NK18" s="1">
        <v>0.82397879945419095</v>
      </c>
      <c r="NL18" s="1">
        <v>0.96903477133776372</v>
      </c>
      <c r="NM18" s="1">
        <v>0.98744870938721718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 x14ac:dyDescent="0.25">
      <c r="A19" s="1">
        <v>850</v>
      </c>
      <c r="B19" s="1">
        <v>200</v>
      </c>
      <c r="C19" s="1">
        <v>100</v>
      </c>
      <c r="D19" s="1" t="s">
        <v>362</v>
      </c>
      <c r="E19" s="1">
        <v>45.056858569999996</v>
      </c>
      <c r="F19" s="1">
        <v>2116.4009950056957</v>
      </c>
      <c r="G19" s="1">
        <f t="shared" si="0"/>
        <v>86.280490808713694</v>
      </c>
      <c r="H19" s="1" t="e">
        <f t="shared" ca="1" si="51"/>
        <v>#NAME?</v>
      </c>
      <c r="I19" s="1" t="e">
        <f t="shared" ca="1" si="52"/>
        <v>#NAME?</v>
      </c>
      <c r="J19" s="1">
        <f t="shared" si="3"/>
        <v>5.300806890588235E-4</v>
      </c>
      <c r="K19" s="1" t="e">
        <f t="shared" ca="1" si="53"/>
        <v>#NAME?</v>
      </c>
      <c r="L19" s="1" t="e">
        <f t="shared" ca="1" si="54"/>
        <v>#NAME?</v>
      </c>
      <c r="M19" s="1">
        <v>0</v>
      </c>
      <c r="N19" s="1">
        <v>10901</v>
      </c>
      <c r="O19" s="1">
        <v>13049.805</v>
      </c>
      <c r="P19" s="1">
        <v>174097614.02500001</v>
      </c>
      <c r="Q19" s="1">
        <f t="shared" si="6"/>
        <v>3800203.4869749844</v>
      </c>
      <c r="R19" s="1" t="e">
        <f t="shared" ca="1" si="55"/>
        <v>#NAME?</v>
      </c>
      <c r="S19" s="1" t="e">
        <f t="shared" ca="1" si="56"/>
        <v>#NAME?</v>
      </c>
      <c r="T19" s="1">
        <v>84900</v>
      </c>
      <c r="U19" s="2">
        <v>7208010000</v>
      </c>
      <c r="V19" s="2">
        <f t="shared" si="9"/>
        <v>0</v>
      </c>
      <c r="W19" s="2" t="e">
        <f t="shared" ca="1" si="57"/>
        <v>#NAME?</v>
      </c>
      <c r="X19" s="2" t="e">
        <f t="shared" ca="1" si="58"/>
        <v>#NAME?</v>
      </c>
      <c r="Y19" s="2">
        <f t="shared" si="12"/>
        <v>0.99882352941176467</v>
      </c>
      <c r="Z19" s="2" t="e">
        <f t="shared" ca="1" si="59"/>
        <v>#NAME?</v>
      </c>
      <c r="AA19" s="2" t="e">
        <f t="shared" ca="1" si="60"/>
        <v>#NAME?</v>
      </c>
      <c r="AB19" s="2">
        <v>850</v>
      </c>
      <c r="AC19" s="2">
        <v>722500</v>
      </c>
      <c r="AD19" s="2">
        <f t="shared" si="30"/>
        <v>1.1971199889918356</v>
      </c>
      <c r="AE19" s="2">
        <v>7797</v>
      </c>
      <c r="AF19" s="2">
        <v>7797</v>
      </c>
      <c r="AG19" s="2">
        <v>4632.78</v>
      </c>
      <c r="AH19" s="2">
        <v>22471716.48</v>
      </c>
      <c r="AI19" s="2">
        <v>84900</v>
      </c>
      <c r="AJ19" s="2">
        <v>4439.5200000000004</v>
      </c>
      <c r="AK19" s="2">
        <v>20709630.829999998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1.0549999999999999</v>
      </c>
      <c r="BA19" s="2">
        <v>1.165</v>
      </c>
      <c r="BB19" s="2">
        <v>329.85365853658539</v>
      </c>
      <c r="BC19" s="2">
        <v>208783.26829268291</v>
      </c>
      <c r="BD19" s="2"/>
      <c r="BE19" s="2"/>
      <c r="BF19" s="2"/>
      <c r="BG19" s="2"/>
      <c r="BH19" s="2">
        <v>1.1100000000000001</v>
      </c>
      <c r="BI19" s="2">
        <v>1.34</v>
      </c>
      <c r="BJ19" s="2">
        <v>1.2649999999999999</v>
      </c>
      <c r="BK19" s="2">
        <v>1.925</v>
      </c>
      <c r="BL19" s="2">
        <v>1.6</v>
      </c>
      <c r="BM19" s="1">
        <v>3.59</v>
      </c>
      <c r="BN19" s="1">
        <v>2.13</v>
      </c>
      <c r="BO19" s="1">
        <v>7.03</v>
      </c>
      <c r="BP19" s="1">
        <v>3.74</v>
      </c>
      <c r="BQ19" s="1">
        <v>25.54</v>
      </c>
      <c r="BR19" s="1">
        <v>10.029999999999999</v>
      </c>
      <c r="BS19" s="1">
        <v>177.93</v>
      </c>
      <c r="BT19" s="1">
        <v>32.58</v>
      </c>
      <c r="BU19" s="1">
        <v>2145.1999999999998</v>
      </c>
      <c r="BV19" s="1">
        <v>32943.463414634149</v>
      </c>
      <c r="BW19" s="1">
        <v>2084804215.4634147</v>
      </c>
      <c r="BX19" s="1">
        <f t="shared" si="15"/>
        <v>2.493100000000001</v>
      </c>
      <c r="BY19" s="1" t="e">
        <f t="shared" ca="1" si="61"/>
        <v>#NAME?</v>
      </c>
      <c r="BZ19" s="1" t="e">
        <f t="shared" ca="1" si="62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0.20499999999999999</v>
      </c>
      <c r="CL19" s="1">
        <v>-27566.953688959995</v>
      </c>
      <c r="CM19" s="1">
        <v>-16087.450858719998</v>
      </c>
      <c r="CN19" s="1">
        <v>-8181.8070241600008</v>
      </c>
      <c r="CO19" s="1">
        <v>-3927.9677983999982</v>
      </c>
      <c r="CP19" s="1">
        <v>-1026.29258256</v>
      </c>
      <c r="CQ19" s="1">
        <v>-103.86192256</v>
      </c>
      <c r="CR19" s="1">
        <v>-13.155936800000001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1.0149999999999999</v>
      </c>
      <c r="DJ19" s="1">
        <v>1.0449999999999999</v>
      </c>
      <c r="DK19" s="1">
        <v>1.4650000000000001</v>
      </c>
      <c r="DL19" s="1">
        <v>2.915</v>
      </c>
      <c r="DM19" s="1">
        <v>2.64</v>
      </c>
      <c r="DN19" s="1">
        <v>11.66</v>
      </c>
      <c r="DO19" s="1">
        <v>12.79</v>
      </c>
      <c r="DP19" s="1">
        <v>316.16000000000003</v>
      </c>
      <c r="DQ19" s="1">
        <v>73.224999999999994</v>
      </c>
      <c r="DR19" s="1">
        <v>8824.9549999999999</v>
      </c>
      <c r="DS19" s="1">
        <v>208.26130653266333</v>
      </c>
      <c r="DT19" s="1">
        <v>58259.879396984921</v>
      </c>
      <c r="DU19" s="1">
        <v>333.11764705882354</v>
      </c>
      <c r="DV19" s="1">
        <v>166619.70588235295</v>
      </c>
      <c r="EA19" s="1">
        <v>1.4350000000000001</v>
      </c>
      <c r="EB19" s="1">
        <v>2.7050000000000001</v>
      </c>
      <c r="EC19" s="1">
        <v>19.344999999999999</v>
      </c>
      <c r="ED19" s="1">
        <v>751.35500000000002</v>
      </c>
      <c r="EE19" s="1">
        <v>86.88</v>
      </c>
      <c r="EF19" s="1">
        <v>16204.36</v>
      </c>
      <c r="EG19" s="1">
        <v>211.47</v>
      </c>
      <c r="EH19" s="1">
        <v>92437.5</v>
      </c>
      <c r="EI19" s="1">
        <v>1230.3050000000001</v>
      </c>
      <c r="EJ19" s="1">
        <v>3042191.085</v>
      </c>
      <c r="EK19" s="1">
        <v>7274.2650000000003</v>
      </c>
      <c r="EL19" s="1">
        <v>87555080.614999995</v>
      </c>
      <c r="EM19" s="1">
        <v>20772.804020100502</v>
      </c>
      <c r="EN19" s="1">
        <v>580396941.38693464</v>
      </c>
      <c r="EO19" s="1">
        <v>33256.647058823532</v>
      </c>
      <c r="EP19" s="1">
        <v>1662348052.4117646</v>
      </c>
      <c r="EQ19" s="1">
        <f t="shared" si="18"/>
        <v>2.493100000000001</v>
      </c>
      <c r="ER19" s="1" t="e">
        <f t="shared" ca="1" si="63"/>
        <v>#NAME?</v>
      </c>
      <c r="ES19" s="1" t="e">
        <f t="shared" ca="1" si="64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0.995</v>
      </c>
      <c r="FC19" s="1">
        <v>8.5000000000000006E-2</v>
      </c>
      <c r="FE19" s="1">
        <v>-8.5672481956910698</v>
      </c>
      <c r="FF19" s="1">
        <v>57.587401880324251</v>
      </c>
      <c r="FG19" s="1">
        <v>89.33001646759314</v>
      </c>
      <c r="FH19" s="1">
        <v>98.95901913520305</v>
      </c>
      <c r="FI19" s="1">
        <v>105.14098581091199</v>
      </c>
      <c r="FJ19" s="1">
        <v>106.61077043216756</v>
      </c>
      <c r="FK19" s="1">
        <v>106.74994699579182</v>
      </c>
      <c r="FL19" s="1">
        <v>106.75752528361596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1.07</v>
      </c>
      <c r="GE19" s="1">
        <v>1.21</v>
      </c>
      <c r="GF19" s="1">
        <v>2.125</v>
      </c>
      <c r="GG19" s="1">
        <v>7.6550000000000002</v>
      </c>
      <c r="GH19" s="1">
        <v>35.659999999999997</v>
      </c>
      <c r="GI19" s="1">
        <v>3170.39</v>
      </c>
      <c r="GJ19" s="1">
        <v>303.38461538461536</v>
      </c>
      <c r="GK19" s="1">
        <v>166565.96449704142</v>
      </c>
      <c r="GL19" s="1">
        <v>369.91489361702128</v>
      </c>
      <c r="GM19" s="1">
        <v>222951.70212765958</v>
      </c>
      <c r="GN19" s="1">
        <v>369.91489361702128</v>
      </c>
      <c r="GO19" s="1">
        <v>222951.70212765958</v>
      </c>
      <c r="GT19" s="1">
        <v>1.51</v>
      </c>
      <c r="GU19" s="1">
        <v>3.03</v>
      </c>
      <c r="GV19" s="1">
        <v>5.5049999999999999</v>
      </c>
      <c r="GW19" s="1">
        <v>53.945</v>
      </c>
      <c r="GX19" s="1">
        <v>40.24</v>
      </c>
      <c r="GY19" s="1">
        <v>3065.26</v>
      </c>
      <c r="GZ19" s="1">
        <v>156.32</v>
      </c>
      <c r="HA19" s="1">
        <v>56678.38</v>
      </c>
      <c r="HB19" s="1">
        <v>3515.77</v>
      </c>
      <c r="HC19" s="1">
        <v>31350820.859999999</v>
      </c>
      <c r="HD19" s="1">
        <v>30285.816568047336</v>
      </c>
      <c r="HE19" s="1">
        <v>1662602302.5739646</v>
      </c>
      <c r="HF19" s="1">
        <v>36943.723404255317</v>
      </c>
      <c r="HG19" s="1">
        <v>2226023506.2340426</v>
      </c>
      <c r="HH19" s="1">
        <v>36943.723404255317</v>
      </c>
      <c r="HI19" s="1">
        <v>2226023506.2340426</v>
      </c>
      <c r="HJ19" s="1">
        <f t="shared" si="21"/>
        <v>2.493100000000001</v>
      </c>
      <c r="HK19" s="1" t="e">
        <f t="shared" ca="1" si="65"/>
        <v>#NAME?</v>
      </c>
      <c r="HL19" s="1" t="e">
        <f t="shared" ca="1" si="66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0.84499999999999997</v>
      </c>
      <c r="HU19" s="1">
        <v>0.47</v>
      </c>
      <c r="HV19" s="1">
        <v>0.47</v>
      </c>
      <c r="HX19" s="1">
        <v>-39.742089834203021</v>
      </c>
      <c r="HY19" s="1">
        <v>-21.718880198128222</v>
      </c>
      <c r="HZ19" s="1">
        <v>-8.2327671418669066</v>
      </c>
      <c r="IA19" s="1">
        <v>-4.3100523995533475</v>
      </c>
      <c r="IB19" s="1">
        <v>-0.8424102697111796</v>
      </c>
      <c r="IC19" s="1">
        <v>-5.439849985328838E-2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1.21</v>
      </c>
      <c r="IV19" s="1">
        <v>1.75</v>
      </c>
      <c r="IW19" s="1">
        <v>9.17</v>
      </c>
      <c r="IX19" s="1">
        <v>171.58</v>
      </c>
      <c r="IY19" s="1">
        <v>22.815000000000001</v>
      </c>
      <c r="IZ19" s="1">
        <v>1027.105</v>
      </c>
      <c r="JA19" s="1">
        <v>208.72916666666666</v>
      </c>
      <c r="JB19" s="1">
        <v>99817.708333333328</v>
      </c>
      <c r="JC19" s="1">
        <v>369.91489361702128</v>
      </c>
      <c r="JD19" s="1">
        <v>222951.70212765958</v>
      </c>
      <c r="JE19" s="1">
        <v>369.91489361702128</v>
      </c>
      <c r="JF19" s="1">
        <v>222951.70212765958</v>
      </c>
      <c r="JG19" s="1">
        <v>369.91489361702128</v>
      </c>
      <c r="JH19" s="1">
        <v>222951.70212765958</v>
      </c>
      <c r="JM19" s="1">
        <v>7.2850000000000001</v>
      </c>
      <c r="JN19" s="1">
        <v>91.144999999999996</v>
      </c>
      <c r="JO19" s="1">
        <v>57.445</v>
      </c>
      <c r="JP19" s="1">
        <v>6948.3549999999996</v>
      </c>
      <c r="JQ19" s="1">
        <v>862.84500000000003</v>
      </c>
      <c r="JR19" s="1">
        <v>1626369.085</v>
      </c>
      <c r="JS19" s="1">
        <v>2232.0949999999998</v>
      </c>
      <c r="JT19" s="1">
        <v>10054321.175000001</v>
      </c>
      <c r="JU19" s="1">
        <v>20822.125</v>
      </c>
      <c r="JV19" s="1">
        <v>996285437.66666663</v>
      </c>
      <c r="JW19" s="1">
        <v>36943.723404255317</v>
      </c>
      <c r="JX19" s="1">
        <v>2226023506.2340426</v>
      </c>
      <c r="JY19" s="1">
        <v>36943.723404255317</v>
      </c>
      <c r="JZ19" s="1">
        <v>2226023506.2340426</v>
      </c>
      <c r="KA19" s="1">
        <v>36943.723404255317</v>
      </c>
      <c r="KB19" s="1">
        <v>2226023506.2340426</v>
      </c>
      <c r="KC19" s="1">
        <f t="shared" si="24"/>
        <v>2.493100000000001</v>
      </c>
      <c r="KD19" s="1" t="e">
        <f t="shared" ca="1" si="67"/>
        <v>#NAME?</v>
      </c>
      <c r="KE19" s="1" t="e">
        <f t="shared" ca="1" si="68"/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0.96</v>
      </c>
      <c r="KM19" s="1">
        <v>0.47</v>
      </c>
      <c r="KN19" s="1">
        <v>0.47</v>
      </c>
      <c r="KO19" s="1">
        <v>0.47</v>
      </c>
      <c r="KQ19" s="1">
        <v>13.737899190800379</v>
      </c>
      <c r="KR19" s="1">
        <v>16.633044747944371</v>
      </c>
      <c r="KS19" s="1">
        <v>18.956501561296065</v>
      </c>
      <c r="KT19" s="1">
        <v>19.507011457197699</v>
      </c>
      <c r="KU19" s="1">
        <v>19.907999874070022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1.86</v>
      </c>
      <c r="LM19" s="1">
        <v>5.33</v>
      </c>
      <c r="LN19" s="1">
        <v>30.795000000000002</v>
      </c>
      <c r="LO19" s="1">
        <v>2761.415</v>
      </c>
      <c r="LP19" s="1">
        <v>318.61490683229812</v>
      </c>
      <c r="LQ19" s="1">
        <v>179312.29192546583</v>
      </c>
      <c r="LR19" s="1">
        <v>332.44202898550725</v>
      </c>
      <c r="LS19" s="1">
        <v>183377.02173913043</v>
      </c>
      <c r="LT19" s="1">
        <v>361.30681818181819</v>
      </c>
      <c r="LU19" s="1">
        <v>204082.625</v>
      </c>
      <c r="LV19" s="1">
        <v>361.30681818181819</v>
      </c>
      <c r="LW19" s="1">
        <v>204082.625</v>
      </c>
      <c r="LX19" s="1">
        <v>361.30681818181819</v>
      </c>
      <c r="LY19" s="1">
        <v>204082.625</v>
      </c>
      <c r="LZ19" s="1">
        <v>361.30681818181819</v>
      </c>
      <c r="MA19" s="1">
        <v>204082.625</v>
      </c>
      <c r="MF19" s="1">
        <v>127.17</v>
      </c>
      <c r="MG19" s="1">
        <v>36748.61</v>
      </c>
      <c r="MH19" s="1">
        <v>3029.7750000000001</v>
      </c>
      <c r="MI19" s="1">
        <v>27291626.675000001</v>
      </c>
      <c r="MJ19" s="1">
        <v>31812.583850931678</v>
      </c>
      <c r="MK19" s="1">
        <v>1789688840.3850932</v>
      </c>
      <c r="ML19" s="1">
        <v>33192.166666666664</v>
      </c>
      <c r="MM19" s="1">
        <v>1830008859.210145</v>
      </c>
      <c r="MN19" s="1">
        <v>36075.875</v>
      </c>
      <c r="MO19" s="1">
        <v>2036752713.3068182</v>
      </c>
      <c r="MP19" s="1">
        <v>36075.875</v>
      </c>
      <c r="MQ19" s="1">
        <v>2036752713.3068182</v>
      </c>
      <c r="MR19" s="1">
        <v>36075.875</v>
      </c>
      <c r="MS19" s="1">
        <v>2036752713.3068182</v>
      </c>
      <c r="MT19" s="1">
        <v>36075.875</v>
      </c>
      <c r="MU19" s="1">
        <v>2036752713.3068182</v>
      </c>
      <c r="MV19" s="1">
        <f t="shared" si="27"/>
        <v>2.493100000000001</v>
      </c>
      <c r="MW19" s="1" t="e">
        <f t="shared" ca="1" si="69"/>
        <v>#NAME?</v>
      </c>
      <c r="MX19" s="1" t="e">
        <f t="shared" ca="1" si="70"/>
        <v>#NAME?</v>
      </c>
      <c r="NA19" s="1">
        <v>1</v>
      </c>
      <c r="NB19" s="1">
        <v>1</v>
      </c>
      <c r="NC19" s="1">
        <v>0.80500000000000005</v>
      </c>
      <c r="ND19" s="1">
        <v>0.69</v>
      </c>
      <c r="NE19" s="1">
        <v>0.44</v>
      </c>
      <c r="NF19" s="1">
        <v>0.44</v>
      </c>
      <c r="NG19" s="1">
        <v>0.44</v>
      </c>
      <c r="NH19" s="1">
        <v>0.44</v>
      </c>
      <c r="NJ19" s="1">
        <v>0.558153829737981</v>
      </c>
      <c r="NK19" s="1">
        <v>0.82362130026433789</v>
      </c>
      <c r="NL19" s="1">
        <v>0.96431480797180902</v>
      </c>
      <c r="NM19" s="1">
        <v>0.98377142020796737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 x14ac:dyDescent="0.25">
      <c r="A20" s="1">
        <v>900</v>
      </c>
      <c r="B20" s="1">
        <v>200</v>
      </c>
      <c r="C20" s="1">
        <v>100</v>
      </c>
      <c r="D20" s="1" t="s">
        <v>359</v>
      </c>
      <c r="E20" s="1">
        <v>51.912008339999986</v>
      </c>
      <c r="F20" s="1">
        <v>2747.4306619571898</v>
      </c>
      <c r="G20" s="1">
        <f t="shared" si="0"/>
        <v>52.574052064961961</v>
      </c>
      <c r="H20" s="1" t="e">
        <f t="shared" ca="1" si="51"/>
        <v>#NAME?</v>
      </c>
      <c r="I20" s="1" t="e">
        <f t="shared" ca="1" si="52"/>
        <v>#NAME?</v>
      </c>
      <c r="J20" s="1">
        <f t="shared" si="3"/>
        <v>5.7680009266666647E-4</v>
      </c>
      <c r="K20" s="1" t="e">
        <f t="shared" ca="1" si="53"/>
        <v>#NAME?</v>
      </c>
      <c r="L20" s="1" t="e">
        <f t="shared" ca="1" si="54"/>
        <v>#NAME?</v>
      </c>
      <c r="M20" s="1">
        <v>0</v>
      </c>
      <c r="N20" s="1">
        <v>11912.19</v>
      </c>
      <c r="O20" s="1">
        <v>14268.615</v>
      </c>
      <c r="P20" s="1">
        <v>206094467.57499999</v>
      </c>
      <c r="Q20" s="1">
        <f t="shared" si="6"/>
        <v>2501093.5567750037</v>
      </c>
      <c r="R20" s="1" t="e">
        <f t="shared" ca="1" si="55"/>
        <v>#NAME?</v>
      </c>
      <c r="S20" s="1" t="e">
        <f t="shared" ca="1" si="56"/>
        <v>#NAME?</v>
      </c>
      <c r="T20" s="1">
        <v>89900</v>
      </c>
      <c r="U20" s="2">
        <v>8082010000</v>
      </c>
      <c r="V20" s="2">
        <f t="shared" si="9"/>
        <v>0</v>
      </c>
      <c r="W20" s="2" t="e">
        <f t="shared" ca="1" si="57"/>
        <v>#NAME?</v>
      </c>
      <c r="X20" s="2" t="e">
        <f t="shared" ca="1" si="58"/>
        <v>#NAME?</v>
      </c>
      <c r="Y20" s="2">
        <f t="shared" si="12"/>
        <v>0.99888888888888894</v>
      </c>
      <c r="Z20" s="2" t="e">
        <f t="shared" ca="1" si="59"/>
        <v>#NAME?</v>
      </c>
      <c r="AA20" s="2" t="e">
        <f t="shared" ca="1" si="60"/>
        <v>#NAME?</v>
      </c>
      <c r="AB20" s="2">
        <v>900</v>
      </c>
      <c r="AC20" s="2">
        <v>810000</v>
      </c>
      <c r="AD20" s="2">
        <f t="shared" si="30"/>
        <v>1.1978162705598214</v>
      </c>
      <c r="AE20" s="2">
        <v>7797</v>
      </c>
      <c r="AF20" s="2">
        <v>7797</v>
      </c>
      <c r="AG20" s="2">
        <v>4950.2749999999996</v>
      </c>
      <c r="AH20" s="2">
        <v>24950551.395</v>
      </c>
      <c r="AI20" s="2">
        <v>89900</v>
      </c>
      <c r="AJ20" s="2">
        <v>4754.2749999999996</v>
      </c>
      <c r="AK20" s="2">
        <v>23040534.495000001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1.05</v>
      </c>
      <c r="BA20" s="2">
        <v>1.1499999999999999</v>
      </c>
      <c r="BB20" s="2">
        <v>467.52777777777777</v>
      </c>
      <c r="BC20" s="2">
        <v>330439.25</v>
      </c>
      <c r="BD20" s="2"/>
      <c r="BE20" s="2"/>
      <c r="BF20" s="2"/>
      <c r="BG20" s="2"/>
      <c r="BH20" s="2">
        <v>1.1000000000000001</v>
      </c>
      <c r="BI20" s="2">
        <v>1.41</v>
      </c>
      <c r="BJ20" s="2">
        <v>1.24</v>
      </c>
      <c r="BK20" s="2">
        <v>1.88</v>
      </c>
      <c r="BL20" s="2">
        <v>1.5249999999999999</v>
      </c>
      <c r="BM20" s="1">
        <v>3.0449999999999999</v>
      </c>
      <c r="BN20" s="1">
        <v>1.79</v>
      </c>
      <c r="BO20" s="1">
        <v>4.46</v>
      </c>
      <c r="BP20" s="1">
        <v>3.3</v>
      </c>
      <c r="BQ20" s="1">
        <v>19.11</v>
      </c>
      <c r="BR20" s="1">
        <v>10.31</v>
      </c>
      <c r="BS20" s="1">
        <v>199.17</v>
      </c>
      <c r="BT20" s="1">
        <v>32.125</v>
      </c>
      <c r="BU20" s="1">
        <v>2075.4549999999999</v>
      </c>
      <c r="BV20" s="1">
        <v>46706</v>
      </c>
      <c r="BW20" s="1">
        <v>3300193364.1666665</v>
      </c>
      <c r="BX20" s="1">
        <f t="shared" si="15"/>
        <v>1.2559</v>
      </c>
      <c r="BY20" s="1" t="e">
        <f t="shared" ca="1" si="61"/>
        <v>#NAME?</v>
      </c>
      <c r="BZ20" s="1" t="e">
        <f t="shared" ca="1" si="62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0.18</v>
      </c>
      <c r="CL20" s="1">
        <v>-27468.042706719993</v>
      </c>
      <c r="CM20" s="1">
        <v>-16081.837898719992</v>
      </c>
      <c r="CN20" s="1">
        <v>-6613.3868673600009</v>
      </c>
      <c r="CO20" s="1">
        <v>-3845.1374515200009</v>
      </c>
      <c r="CP20" s="1">
        <v>-1087.8192062400001</v>
      </c>
      <c r="CQ20" s="1">
        <v>-103.34243391999996</v>
      </c>
      <c r="CR20" s="1">
        <v>-12.752060799999999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</v>
      </c>
      <c r="DJ20" s="1">
        <v>1</v>
      </c>
      <c r="DK20" s="1">
        <v>1.5249999999999999</v>
      </c>
      <c r="DL20" s="1">
        <v>3.0950000000000002</v>
      </c>
      <c r="DM20" s="1">
        <v>2.7450000000000001</v>
      </c>
      <c r="DN20" s="1">
        <v>12.324999999999999</v>
      </c>
      <c r="DO20" s="1">
        <v>10.455</v>
      </c>
      <c r="DP20" s="1">
        <v>236.97499999999999</v>
      </c>
      <c r="DQ20" s="1">
        <v>73.915000000000006</v>
      </c>
      <c r="DR20" s="1">
        <v>8456.3250000000007</v>
      </c>
      <c r="DS20" s="1">
        <v>210.875</v>
      </c>
      <c r="DT20" s="1">
        <v>53668.754999999997</v>
      </c>
      <c r="DU20" s="1">
        <v>147.27272727272728</v>
      </c>
      <c r="DV20" s="1">
        <v>29030.363636363636</v>
      </c>
      <c r="EA20" s="1">
        <v>1.385</v>
      </c>
      <c r="EB20" s="1">
        <v>2.4849999999999999</v>
      </c>
      <c r="EC20" s="1">
        <v>18.024999999999999</v>
      </c>
      <c r="ED20" s="1">
        <v>639.91499999999996</v>
      </c>
      <c r="EE20" s="1">
        <v>90.86</v>
      </c>
      <c r="EF20" s="1">
        <v>17164.37</v>
      </c>
      <c r="EG20" s="1">
        <v>220.06</v>
      </c>
      <c r="EH20" s="1">
        <v>98191.42</v>
      </c>
      <c r="EI20" s="1">
        <v>996.755</v>
      </c>
      <c r="EJ20" s="1">
        <v>2270041.4449999998</v>
      </c>
      <c r="EK20" s="1">
        <v>7339.5550000000003</v>
      </c>
      <c r="EL20" s="1">
        <v>83782838.254999995</v>
      </c>
      <c r="EM20" s="1">
        <v>21039.525000000001</v>
      </c>
      <c r="EN20" s="1">
        <v>534695624.41500002</v>
      </c>
      <c r="EO20" s="1">
        <v>14686.818181818182</v>
      </c>
      <c r="EP20" s="1">
        <v>289123375.90909094</v>
      </c>
      <c r="EQ20" s="1">
        <f t="shared" si="18"/>
        <v>1.2559</v>
      </c>
      <c r="ER20" s="1" t="e">
        <f t="shared" ca="1" si="63"/>
        <v>#NAME?</v>
      </c>
      <c r="ES20" s="1" t="e">
        <f t="shared" ca="1" si="64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5.5E-2</v>
      </c>
      <c r="FE20" s="1">
        <v>-8.4442157973802026</v>
      </c>
      <c r="FF20" s="1">
        <v>56.982552839387864</v>
      </c>
      <c r="FG20" s="1">
        <v>89.62547779682717</v>
      </c>
      <c r="FH20" s="1">
        <v>98.287062575845212</v>
      </c>
      <c r="FI20" s="1">
        <v>105.13781437666161</v>
      </c>
      <c r="FJ20" s="1">
        <v>106.61845191611275</v>
      </c>
      <c r="FK20" s="1">
        <v>106.75021472384145</v>
      </c>
      <c r="FL20" s="1">
        <v>106.75752528361599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1.0900000000000001</v>
      </c>
      <c r="GE20" s="1">
        <v>1.29</v>
      </c>
      <c r="GF20" s="1">
        <v>2.2149999999999999</v>
      </c>
      <c r="GG20" s="1">
        <v>6.9349999999999996</v>
      </c>
      <c r="GH20" s="1">
        <v>36.08</v>
      </c>
      <c r="GI20" s="1">
        <v>3861.1</v>
      </c>
      <c r="GJ20" s="1">
        <v>356.06857142857143</v>
      </c>
      <c r="GK20" s="1">
        <v>220919.65714285715</v>
      </c>
      <c r="GL20" s="1">
        <v>437.85185185185185</v>
      </c>
      <c r="GM20" s="1">
        <v>293660.12962962961</v>
      </c>
      <c r="GN20" s="1">
        <v>437.85185185185185</v>
      </c>
      <c r="GO20" s="1">
        <v>293660.12962962961</v>
      </c>
      <c r="GT20" s="1">
        <v>1.415</v>
      </c>
      <c r="GU20" s="1">
        <v>2.6150000000000002</v>
      </c>
      <c r="GV20" s="1">
        <v>4.8</v>
      </c>
      <c r="GW20" s="1">
        <v>43.83</v>
      </c>
      <c r="GX20" s="1">
        <v>38.174999999999997</v>
      </c>
      <c r="GY20" s="1">
        <v>3016.0949999999998</v>
      </c>
      <c r="GZ20" s="1">
        <v>165.89500000000001</v>
      </c>
      <c r="HA20" s="1">
        <v>50045.254999999997</v>
      </c>
      <c r="HB20" s="1">
        <v>3558.09</v>
      </c>
      <c r="HC20" s="1">
        <v>38224906.030000001</v>
      </c>
      <c r="HD20" s="1">
        <v>35558.137142857144</v>
      </c>
      <c r="HE20" s="1">
        <v>2205794746.48</v>
      </c>
      <c r="HF20" s="1">
        <v>43739.509259259263</v>
      </c>
      <c r="HG20" s="1">
        <v>2932928050.9722223</v>
      </c>
      <c r="HH20" s="1">
        <v>43739.509259259263</v>
      </c>
      <c r="HI20" s="1">
        <v>2932928050.9722223</v>
      </c>
      <c r="HJ20" s="1">
        <f t="shared" si="21"/>
        <v>1.2559</v>
      </c>
      <c r="HK20" s="1" t="e">
        <f t="shared" ca="1" si="65"/>
        <v>#NAME?</v>
      </c>
      <c r="HL20" s="1" t="e">
        <f t="shared" ca="1" si="66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0.875</v>
      </c>
      <c r="HU20" s="1">
        <v>0.54</v>
      </c>
      <c r="HV20" s="1">
        <v>0.54</v>
      </c>
      <c r="HX20" s="1">
        <v>-39.172070919339092</v>
      </c>
      <c r="HY20" s="1">
        <v>-21.632205745630749</v>
      </c>
      <c r="HZ20" s="1">
        <v>-8.3840865099085971</v>
      </c>
      <c r="IA20" s="1">
        <v>-4.2908095330558886</v>
      </c>
      <c r="IB20" s="1">
        <v>-0.82627728248831744</v>
      </c>
      <c r="IC20" s="1">
        <v>-5.1627660008544525E-2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1.2350000000000001</v>
      </c>
      <c r="IV20" s="1">
        <v>1.835</v>
      </c>
      <c r="IW20" s="1">
        <v>9.5549999999999997</v>
      </c>
      <c r="IX20" s="1">
        <v>203.20500000000001</v>
      </c>
      <c r="IY20" s="1">
        <v>26.385000000000002</v>
      </c>
      <c r="IZ20" s="1">
        <v>1980.325</v>
      </c>
      <c r="JA20" s="1">
        <v>215.51794871794871</v>
      </c>
      <c r="JB20" s="1">
        <v>113011.64102564103</v>
      </c>
      <c r="JC20" s="1">
        <v>437.85185185185185</v>
      </c>
      <c r="JD20" s="1">
        <v>293660.12962962961</v>
      </c>
      <c r="JE20" s="1">
        <v>437.85185185185185</v>
      </c>
      <c r="JF20" s="1">
        <v>293660.12962962961</v>
      </c>
      <c r="JG20" s="1">
        <v>437.85185185185185</v>
      </c>
      <c r="JH20" s="1">
        <v>293660.12962962961</v>
      </c>
      <c r="JM20" s="1">
        <v>6.08</v>
      </c>
      <c r="JN20" s="1">
        <v>70.47</v>
      </c>
      <c r="JO20" s="1">
        <v>59.865000000000002</v>
      </c>
      <c r="JP20" s="1">
        <v>7444.9049999999997</v>
      </c>
      <c r="JQ20" s="1">
        <v>906.41</v>
      </c>
      <c r="JR20" s="1">
        <v>1944810.36</v>
      </c>
      <c r="JS20" s="1">
        <v>2591.0450000000001</v>
      </c>
      <c r="JT20" s="1">
        <v>19565607.995000001</v>
      </c>
      <c r="JU20" s="1">
        <v>21503.794871794871</v>
      </c>
      <c r="JV20" s="1">
        <v>1128149791.6205127</v>
      </c>
      <c r="JW20" s="1">
        <v>43739.509259259263</v>
      </c>
      <c r="JX20" s="1">
        <v>2932928050.9722223</v>
      </c>
      <c r="JY20" s="1">
        <v>43739.509259259263</v>
      </c>
      <c r="JZ20" s="1">
        <v>2932928050.9722223</v>
      </c>
      <c r="KA20" s="1">
        <v>43739.509259259263</v>
      </c>
      <c r="KB20" s="1">
        <v>2932928050.9722223</v>
      </c>
      <c r="KC20" s="1">
        <f t="shared" si="24"/>
        <v>1.2559</v>
      </c>
      <c r="KD20" s="1" t="e">
        <f t="shared" ca="1" si="67"/>
        <v>#NAME?</v>
      </c>
      <c r="KE20" s="1" t="e">
        <f t="shared" ca="1" si="68"/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0.97499999999999998</v>
      </c>
      <c r="KM20" s="1">
        <v>0.54</v>
      </c>
      <c r="KN20" s="1">
        <v>0.54</v>
      </c>
      <c r="KO20" s="1">
        <v>0.54</v>
      </c>
      <c r="KQ20" s="1">
        <v>13.500599707863806</v>
      </c>
      <c r="KR20" s="1">
        <v>16.608282082768408</v>
      </c>
      <c r="KS20" s="1">
        <v>18.987455684286999</v>
      </c>
      <c r="KT20" s="1">
        <v>19.507886462458462</v>
      </c>
      <c r="KU20" s="1">
        <v>19.906219283789248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1.83</v>
      </c>
      <c r="LM20" s="1">
        <v>4.99</v>
      </c>
      <c r="LN20" s="1">
        <v>25.885000000000002</v>
      </c>
      <c r="LO20" s="1">
        <v>1250.5050000000001</v>
      </c>
      <c r="LP20" s="1">
        <v>323.22826086956519</v>
      </c>
      <c r="LQ20" s="1">
        <v>181985.65217391305</v>
      </c>
      <c r="LR20" s="1">
        <v>369.29696969696971</v>
      </c>
      <c r="LS20" s="1">
        <v>215743.27272727274</v>
      </c>
      <c r="LT20" s="1">
        <v>413.67175572519085</v>
      </c>
      <c r="LU20" s="1">
        <v>248676.81679389314</v>
      </c>
      <c r="LV20" s="1">
        <v>413.67175572519085</v>
      </c>
      <c r="LW20" s="1">
        <v>248676.81679389314</v>
      </c>
      <c r="LX20" s="1">
        <v>413.67175572519085</v>
      </c>
      <c r="LY20" s="1">
        <v>248676.81679389314</v>
      </c>
      <c r="LZ20" s="1">
        <v>413.67175572519085</v>
      </c>
      <c r="MA20" s="1">
        <v>248676.81679389314</v>
      </c>
      <c r="MF20" s="1">
        <v>129.66499999999999</v>
      </c>
      <c r="MG20" s="1">
        <v>34309.595000000001</v>
      </c>
      <c r="MH20" s="1">
        <v>2539.165</v>
      </c>
      <c r="MI20" s="1">
        <v>12250007.115</v>
      </c>
      <c r="MJ20" s="1">
        <v>32273.195652173912</v>
      </c>
      <c r="MK20" s="1">
        <v>1816514688.3913043</v>
      </c>
      <c r="ML20" s="1">
        <v>36877.509090909094</v>
      </c>
      <c r="MM20" s="1">
        <v>2153375755.0848484</v>
      </c>
      <c r="MN20" s="1">
        <v>41316.625954198476</v>
      </c>
      <c r="MO20" s="1">
        <v>2482590840.5801525</v>
      </c>
      <c r="MP20" s="1">
        <v>41316.625954198476</v>
      </c>
      <c r="MQ20" s="1">
        <v>2482590840.5801525</v>
      </c>
      <c r="MR20" s="1">
        <v>41316.625954198476</v>
      </c>
      <c r="MS20" s="1">
        <v>2482590840.5801525</v>
      </c>
      <c r="MT20" s="1">
        <v>41316.625954198476</v>
      </c>
      <c r="MU20" s="1">
        <v>2482590840.5801525</v>
      </c>
      <c r="MV20" s="1">
        <f t="shared" si="27"/>
        <v>1.2559</v>
      </c>
      <c r="MW20" s="1" t="e">
        <f t="shared" ca="1" si="69"/>
        <v>#NAME?</v>
      </c>
      <c r="MX20" s="1" t="e">
        <f t="shared" ca="1" si="70"/>
        <v>#NAME?</v>
      </c>
      <c r="NA20" s="1">
        <v>1</v>
      </c>
      <c r="NB20" s="1">
        <v>1</v>
      </c>
      <c r="NC20" s="1">
        <v>0.92</v>
      </c>
      <c r="ND20" s="1">
        <v>0.82499999999999996</v>
      </c>
      <c r="NE20" s="1">
        <v>0.65500000000000003</v>
      </c>
      <c r="NF20" s="1">
        <v>0.65500000000000003</v>
      </c>
      <c r="NG20" s="1">
        <v>0.65500000000000003</v>
      </c>
      <c r="NH20" s="1">
        <v>0.65500000000000003</v>
      </c>
      <c r="NJ20" s="1">
        <v>0.55315779897798001</v>
      </c>
      <c r="NK20" s="1">
        <v>0.82248182662402802</v>
      </c>
      <c r="NL20" s="1">
        <v>0.96914996266284115</v>
      </c>
      <c r="NM20" s="1">
        <v>0.98705345186940419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 x14ac:dyDescent="0.25">
      <c r="A21" s="1">
        <v>950</v>
      </c>
      <c r="B21" s="1">
        <v>200</v>
      </c>
      <c r="C21" s="1">
        <v>100</v>
      </c>
      <c r="D21" s="1" t="s">
        <v>359</v>
      </c>
      <c r="E21" s="1">
        <v>54.155468190000029</v>
      </c>
      <c r="F21" s="1">
        <v>3000.6501507559256</v>
      </c>
      <c r="G21" s="1">
        <f t="shared" si="0"/>
        <v>67.835415877820651</v>
      </c>
      <c r="H21" s="1" t="e">
        <f t="shared" ref="H21:H26" ca="1" si="71">E21-КОРЕНЬ(G21)/КОРЕНЬ(B21)*$B$1</f>
        <v>#NAME?</v>
      </c>
      <c r="I21" s="1" t="e">
        <f t="shared" ref="I21:I26" ca="1" si="72">E21+КОРЕНЬ(G21)/КОРЕНЬ(B21)*$B$1</f>
        <v>#NAME?</v>
      </c>
      <c r="J21" s="1">
        <f t="shared" si="3"/>
        <v>5.7005755989473713E-4</v>
      </c>
      <c r="K21" s="1" t="e">
        <f t="shared" ref="K21:K26" ca="1" si="73">J21-КОРЕНЬ(G21)/КОРЕНЬ(B21)*$B$1</f>
        <v>#NAME?</v>
      </c>
      <c r="L21" s="1" t="e">
        <f t="shared" ref="L21:L26" ca="1" si="74">J21+КОРЕНЬ(G21)/КОРЕНЬ(B21)*$B$1</f>
        <v>#NAME?</v>
      </c>
      <c r="M21" s="1">
        <v>0</v>
      </c>
      <c r="N21" s="1">
        <v>12674.74</v>
      </c>
      <c r="O21" s="1">
        <v>15179.035</v>
      </c>
      <c r="P21" s="1">
        <v>233501164.76499999</v>
      </c>
      <c r="Q21" s="1">
        <f t="shared" si="6"/>
        <v>3098061.2337749898</v>
      </c>
      <c r="R21" s="1" t="e">
        <f t="shared" ref="R21:R26" ca="1" si="75">O21-КОРЕНЬ(Q21)/КОРЕНЬ(B21)*$B$1</f>
        <v>#NAME?</v>
      </c>
      <c r="S21" s="1" t="e">
        <f t="shared" ref="S21:S26" ca="1" si="76">O21+КОРЕНЬ(Q21)/КОРЕНЬ(B21)*$B$1</f>
        <v>#NAME?</v>
      </c>
      <c r="T21" s="1">
        <v>94900</v>
      </c>
      <c r="U21" s="2">
        <v>9006010000</v>
      </c>
      <c r="V21" s="2">
        <f t="shared" si="9"/>
        <v>0</v>
      </c>
      <c r="W21" s="2" t="e">
        <f t="shared" ref="W21:W26" ca="1" si="77">T21-КОРЕНЬ(V21)/КОРЕНЬ(B21)*$B$1</f>
        <v>#NAME?</v>
      </c>
      <c r="X21" s="2" t="e">
        <f t="shared" ref="X21:X26" ca="1" si="78">T21+КОРЕНЬ(V21)/КОРЕНЬ(B21)*$B$1</f>
        <v>#NAME?</v>
      </c>
      <c r="Y21" s="2">
        <f t="shared" si="12"/>
        <v>0.99894736842105258</v>
      </c>
      <c r="Z21" s="2" t="e">
        <f t="shared" ref="Z21:Z26" ca="1" si="79">Y21-КОРЕНЬ(V21)/КОРЕНЬ(B21)*$B$1</f>
        <v>#NAME?</v>
      </c>
      <c r="AA21" s="2" t="e">
        <f t="shared" ref="AA21:AA26" ca="1" si="80">Y21+КОРЕНЬ(V21)/КОРЕНЬ(B21)*$B$1</f>
        <v>#NAME?</v>
      </c>
      <c r="AB21" s="2">
        <v>950</v>
      </c>
      <c r="AC21" s="2">
        <v>902500</v>
      </c>
      <c r="AD21" s="2">
        <f t="shared" si="30"/>
        <v>1.1975815677481352</v>
      </c>
      <c r="AE21" s="2">
        <v>7797</v>
      </c>
      <c r="AF21" s="2">
        <v>7797</v>
      </c>
      <c r="AG21" s="2">
        <v>5029.7849999999999</v>
      </c>
      <c r="AH21" s="2">
        <v>25812277.085000001</v>
      </c>
      <c r="AI21" s="2">
        <v>94900</v>
      </c>
      <c r="AJ21" s="2">
        <v>4836.2950000000001</v>
      </c>
      <c r="AK21" s="2">
        <v>23893682.585000001</v>
      </c>
      <c r="AL21" s="2"/>
      <c r="AM21" s="2"/>
      <c r="AN21" s="2">
        <v>1</v>
      </c>
      <c r="AO21" s="2">
        <v>1</v>
      </c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</v>
      </c>
      <c r="AY21" s="2">
        <v>1</v>
      </c>
      <c r="AZ21" s="2">
        <v>1.085</v>
      </c>
      <c r="BA21" s="2">
        <v>1.2849999999999999</v>
      </c>
      <c r="BB21" s="2">
        <v>498.05769230769232</v>
      </c>
      <c r="BC21" s="2">
        <v>368749.67307692306</v>
      </c>
      <c r="BD21" s="2"/>
      <c r="BE21" s="2"/>
      <c r="BF21" s="2"/>
      <c r="BG21" s="2"/>
      <c r="BH21" s="2">
        <v>1.1100000000000001</v>
      </c>
      <c r="BI21" s="2">
        <v>1.35</v>
      </c>
      <c r="BJ21" s="2">
        <v>1.35</v>
      </c>
      <c r="BK21" s="2">
        <v>2.27</v>
      </c>
      <c r="BL21" s="2">
        <v>1.69</v>
      </c>
      <c r="BM21" s="1">
        <v>4.04</v>
      </c>
      <c r="BN21" s="1">
        <v>2.02</v>
      </c>
      <c r="BO21" s="1">
        <v>5.93</v>
      </c>
      <c r="BP21" s="1">
        <v>3.5449999999999999</v>
      </c>
      <c r="BQ21" s="1">
        <v>24.274999999999999</v>
      </c>
      <c r="BR21" s="1">
        <v>10.965</v>
      </c>
      <c r="BS21" s="1">
        <v>247.20500000000001</v>
      </c>
      <c r="BT21" s="1">
        <v>36.369999999999997</v>
      </c>
      <c r="BU21" s="1">
        <v>2872.27</v>
      </c>
      <c r="BV21" s="1">
        <v>49762.346153846156</v>
      </c>
      <c r="BW21" s="1">
        <v>3682895805.4230771</v>
      </c>
      <c r="BX21" s="1">
        <f t="shared" si="15"/>
        <v>1.8495999999999997</v>
      </c>
      <c r="BY21" s="1" t="e">
        <f t="shared" ref="BY21:BY26" ca="1" si="81">BN21-КОРЕНЬ(BP21)/КОРЕНЬ(B21)*$B$1</f>
        <v>#NAME?</v>
      </c>
      <c r="BZ21" s="1" t="e">
        <f t="shared" ref="BZ21:BZ26" ca="1" si="82">BN21+КОРЕНЬ(BP21)/КОРЕНЬ(B21)*$B$1</f>
        <v>#NAME?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0.26</v>
      </c>
      <c r="CL21" s="1">
        <v>-33600.613530079972</v>
      </c>
      <c r="CM21" s="1">
        <v>-15268.761592160006</v>
      </c>
      <c r="CN21" s="1">
        <v>-7077.204423840004</v>
      </c>
      <c r="CO21" s="1">
        <v>-4044.9713209600018</v>
      </c>
      <c r="CP21" s="1">
        <v>-1055.6850012799996</v>
      </c>
      <c r="CQ21" s="1">
        <v>-114.89822751999995</v>
      </c>
      <c r="CR21" s="1">
        <v>-12.785988800000005</v>
      </c>
      <c r="CS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G21" s="1">
        <v>1</v>
      </c>
      <c r="DH21" s="1">
        <v>1</v>
      </c>
      <c r="DI21" s="1">
        <v>1.01</v>
      </c>
      <c r="DJ21" s="1">
        <v>1.03</v>
      </c>
      <c r="DK21" s="1">
        <v>1.57</v>
      </c>
      <c r="DL21" s="1">
        <v>3.26</v>
      </c>
      <c r="DM21" s="1">
        <v>2.85</v>
      </c>
      <c r="DN21" s="1">
        <v>12.28</v>
      </c>
      <c r="DO21" s="1">
        <v>11.914999999999999</v>
      </c>
      <c r="DP21" s="1">
        <v>285.89499999999998</v>
      </c>
      <c r="DQ21" s="1">
        <v>72.260000000000005</v>
      </c>
      <c r="DR21" s="1">
        <v>8711.6200000000008</v>
      </c>
      <c r="DS21" s="1">
        <v>207.245</v>
      </c>
      <c r="DT21" s="1">
        <v>57831.764999999999</v>
      </c>
      <c r="DU21" s="1">
        <v>185</v>
      </c>
      <c r="DV21" s="1">
        <v>59579</v>
      </c>
      <c r="EA21" s="1">
        <v>1.36</v>
      </c>
      <c r="EB21" s="1">
        <v>2.3199999999999998</v>
      </c>
      <c r="EC21" s="1">
        <v>19.489999999999998</v>
      </c>
      <c r="ED21" s="1">
        <v>779.9</v>
      </c>
      <c r="EE21" s="1">
        <v>102.455</v>
      </c>
      <c r="EF21" s="1">
        <v>19176.544999999998</v>
      </c>
      <c r="EG21" s="1">
        <v>234.13</v>
      </c>
      <c r="EH21" s="1">
        <v>96259.68</v>
      </c>
      <c r="EI21" s="1">
        <v>1141.44</v>
      </c>
      <c r="EJ21" s="1">
        <v>2740666.29</v>
      </c>
      <c r="EK21" s="1">
        <v>7179.5249999999996</v>
      </c>
      <c r="EL21" s="1">
        <v>86459379.094999999</v>
      </c>
      <c r="EM21" s="1">
        <v>20677.349999999999</v>
      </c>
      <c r="EN21" s="1">
        <v>576338366.01999998</v>
      </c>
      <c r="EO21" s="1">
        <v>18447.81818181818</v>
      </c>
      <c r="EP21" s="1">
        <v>593980864.36363637</v>
      </c>
      <c r="EQ21" s="1">
        <f t="shared" si="18"/>
        <v>1.8495999999999997</v>
      </c>
      <c r="ER21" s="1" t="e">
        <f t="shared" ref="ER21:ER26" ca="1" si="83">BN21-КОРЕНЬ(BP21)/КОРЕНЬ(B21)*$B$1</f>
        <v>#NAME?</v>
      </c>
      <c r="ES21" s="1" t="e">
        <f t="shared" ref="ES21:ES26" ca="1" si="84">BN21+КОРЕНЬ(BP21)/КОРЕНЬ(B21)*$B$1</f>
        <v>#NAME?</v>
      </c>
      <c r="EV21" s="1">
        <v>1</v>
      </c>
      <c r="EW21" s="1">
        <v>1</v>
      </c>
      <c r="EX21" s="1">
        <v>1</v>
      </c>
      <c r="EY21" s="1">
        <v>1</v>
      </c>
      <c r="EZ21" s="1">
        <v>1</v>
      </c>
      <c r="FA21" s="1">
        <v>1</v>
      </c>
      <c r="FB21" s="1">
        <v>1</v>
      </c>
      <c r="FC21" s="1">
        <v>5.5E-2</v>
      </c>
      <c r="FE21" s="1">
        <v>-10.695718449509432</v>
      </c>
      <c r="FF21" s="1">
        <v>55.126173496381597</v>
      </c>
      <c r="FG21" s="1">
        <v>88.238598104061197</v>
      </c>
      <c r="FH21" s="1">
        <v>98.697964056563819</v>
      </c>
      <c r="FI21" s="1">
        <v>105.14280326069149</v>
      </c>
      <c r="FJ21" s="1">
        <v>106.62085618982985</v>
      </c>
      <c r="FK21" s="1">
        <v>106.75017890462563</v>
      </c>
      <c r="FL21" s="1">
        <v>106.75752528361599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Z21" s="1">
        <v>1</v>
      </c>
      <c r="GA21" s="1">
        <v>1</v>
      </c>
      <c r="GB21" s="1">
        <v>1</v>
      </c>
      <c r="GC21" s="1">
        <v>1</v>
      </c>
      <c r="GD21" s="1">
        <v>1.075</v>
      </c>
      <c r="GE21" s="1">
        <v>1.2450000000000001</v>
      </c>
      <c r="GF21" s="1">
        <v>2.2000000000000002</v>
      </c>
      <c r="GG21" s="1">
        <v>8.74</v>
      </c>
      <c r="GH21" s="1">
        <v>32.744999999999997</v>
      </c>
      <c r="GI21" s="1">
        <v>2877.335</v>
      </c>
      <c r="GJ21" s="1">
        <v>345.11702127659572</v>
      </c>
      <c r="GK21" s="1">
        <v>218749.1595744681</v>
      </c>
      <c r="GL21" s="1">
        <v>460.71304347826089</v>
      </c>
      <c r="GM21" s="1">
        <v>333228.93913043477</v>
      </c>
      <c r="GN21" s="1">
        <v>460.71304347826089</v>
      </c>
      <c r="GO21" s="1">
        <v>333228.93913043477</v>
      </c>
      <c r="GT21" s="1">
        <v>1.5</v>
      </c>
      <c r="GU21" s="1">
        <v>2.99</v>
      </c>
      <c r="GV21" s="1">
        <v>5.28</v>
      </c>
      <c r="GW21" s="1">
        <v>50.62</v>
      </c>
      <c r="GX21" s="1">
        <v>38.884999999999998</v>
      </c>
      <c r="GY21" s="1">
        <v>2899.7249999999999</v>
      </c>
      <c r="GZ21" s="1">
        <v>169.155</v>
      </c>
      <c r="HA21" s="1">
        <v>67957.895000000004</v>
      </c>
      <c r="HB21" s="1">
        <v>3225.06</v>
      </c>
      <c r="HC21" s="1">
        <v>28467293.52</v>
      </c>
      <c r="HD21" s="1">
        <v>34459.680851063829</v>
      </c>
      <c r="HE21" s="1">
        <v>2183853123.6702127</v>
      </c>
      <c r="HF21" s="1">
        <v>46017.808695652173</v>
      </c>
      <c r="HG21" s="1">
        <v>3327318981.0608697</v>
      </c>
      <c r="HH21" s="1">
        <v>46017.808695652173</v>
      </c>
      <c r="HI21" s="1">
        <v>3327318981.0608697</v>
      </c>
      <c r="HJ21" s="1">
        <f t="shared" si="21"/>
        <v>1.8495999999999997</v>
      </c>
      <c r="HK21" s="1" t="e">
        <f t="shared" ref="HK21:HK26" ca="1" si="85">BN21-КОРЕНЬ(BP21)/КОРЕНЬ(B21)*$B$1</f>
        <v>#NAME?</v>
      </c>
      <c r="HL21" s="1" t="e">
        <f t="shared" ref="HL21:HL26" ca="1" si="86">BN21+КОРЕНЬ(BP21)/КОРЕНЬ(B21)*$B$1</f>
        <v>#NAME?</v>
      </c>
      <c r="HO21" s="1">
        <v>1</v>
      </c>
      <c r="HP21" s="1">
        <v>1</v>
      </c>
      <c r="HQ21" s="1">
        <v>1</v>
      </c>
      <c r="HR21" s="1">
        <v>1</v>
      </c>
      <c r="HS21" s="1">
        <v>1</v>
      </c>
      <c r="HT21" s="1">
        <v>0.94</v>
      </c>
      <c r="HU21" s="1">
        <v>0.57499999999999996</v>
      </c>
      <c r="HV21" s="1">
        <v>0.57499999999999996</v>
      </c>
      <c r="HX21" s="1">
        <v>-39.395692464098502</v>
      </c>
      <c r="HY21" s="1">
        <v>-21.920551783466436</v>
      </c>
      <c r="HZ21" s="1">
        <v>-8.1954959065896329</v>
      </c>
      <c r="IA21" s="1">
        <v>-4.2159827588862573</v>
      </c>
      <c r="IB21" s="1">
        <v>-0.85793281941624011</v>
      </c>
      <c r="IC21" s="1">
        <v>-5.1430129767750361E-2</v>
      </c>
      <c r="ID21" s="1">
        <v>0</v>
      </c>
      <c r="IE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S21" s="1">
        <v>1</v>
      </c>
      <c r="IT21" s="1">
        <v>1</v>
      </c>
      <c r="IU21" s="1">
        <v>1.17</v>
      </c>
      <c r="IV21" s="1">
        <v>1.62</v>
      </c>
      <c r="IW21" s="1">
        <v>8</v>
      </c>
      <c r="IX21" s="1">
        <v>120.72</v>
      </c>
      <c r="IY21" s="1">
        <v>19.734999999999999</v>
      </c>
      <c r="IZ21" s="1">
        <v>825.67499999999995</v>
      </c>
      <c r="JA21" s="1">
        <v>235.28282828282829</v>
      </c>
      <c r="JB21" s="1">
        <v>132775.59595959596</v>
      </c>
      <c r="JC21" s="1">
        <v>460.71304347826089</v>
      </c>
      <c r="JD21" s="1">
        <v>333228.93913043477</v>
      </c>
      <c r="JE21" s="1">
        <v>460.71304347826089</v>
      </c>
      <c r="JF21" s="1">
        <v>333228.93913043477</v>
      </c>
      <c r="JG21" s="1">
        <v>460.71304347826089</v>
      </c>
      <c r="JH21" s="1">
        <v>333228.93913043477</v>
      </c>
      <c r="JM21" s="1">
        <v>6.7350000000000003</v>
      </c>
      <c r="JN21" s="1">
        <v>83.045000000000002</v>
      </c>
      <c r="JO21" s="1">
        <v>54.51</v>
      </c>
      <c r="JP21" s="1">
        <v>5995.73</v>
      </c>
      <c r="JQ21" s="1">
        <v>751.94</v>
      </c>
      <c r="JR21" s="1">
        <v>1136268.67</v>
      </c>
      <c r="JS21" s="1">
        <v>1924.38</v>
      </c>
      <c r="JT21" s="1">
        <v>8070630.5899999999</v>
      </c>
      <c r="JU21" s="1">
        <v>23475.782828282827</v>
      </c>
      <c r="JV21" s="1">
        <v>1325129908.7121212</v>
      </c>
      <c r="JW21" s="1">
        <v>46017.808695652173</v>
      </c>
      <c r="JX21" s="1">
        <v>3327318981.0608697</v>
      </c>
      <c r="JY21" s="1">
        <v>46017.808695652173</v>
      </c>
      <c r="JZ21" s="1">
        <v>3327318981.0608697</v>
      </c>
      <c r="KA21" s="1">
        <v>46017.808695652173</v>
      </c>
      <c r="KB21" s="1">
        <v>3327318981.0608697</v>
      </c>
      <c r="KC21" s="1">
        <f t="shared" si="24"/>
        <v>1.8495999999999997</v>
      </c>
      <c r="KD21" s="1" t="e">
        <f t="shared" ref="KD21:KD26" ca="1" si="87">BN21-КОРЕНЬ(BP21)/КОРЕНЬ(B21)*$B$1</f>
        <v>#NAME?</v>
      </c>
      <c r="KE21" s="1" t="e">
        <f t="shared" ref="KE21:KE26" ca="1" si="88">BN21+КОРЕНЬ(BP21)/КОРЕНЬ(B21)*$B$1</f>
        <v>#NAME?</v>
      </c>
      <c r="KH21" s="1">
        <v>1</v>
      </c>
      <c r="KI21" s="1">
        <v>1</v>
      </c>
      <c r="KJ21" s="1">
        <v>1</v>
      </c>
      <c r="KK21" s="1">
        <v>1</v>
      </c>
      <c r="KL21" s="1">
        <v>0.99</v>
      </c>
      <c r="KM21" s="1">
        <v>0.57499999999999996</v>
      </c>
      <c r="KN21" s="1">
        <v>0.57499999999999996</v>
      </c>
      <c r="KO21" s="1">
        <v>0.57499999999999996</v>
      </c>
      <c r="KQ21" s="1">
        <v>13.367211170018336</v>
      </c>
      <c r="KR21" s="1">
        <v>16.620925454440169</v>
      </c>
      <c r="KS21" s="1">
        <v>18.995920317286981</v>
      </c>
      <c r="KT21" s="1">
        <v>19.511450217491973</v>
      </c>
      <c r="KU21" s="1">
        <v>19.912855843220907</v>
      </c>
      <c r="KV21" s="1">
        <v>20</v>
      </c>
      <c r="KW21" s="1">
        <v>20</v>
      </c>
      <c r="KX21" s="1">
        <v>20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L21" s="1">
        <v>1.7050000000000001</v>
      </c>
      <c r="LM21" s="1">
        <v>4.0049999999999999</v>
      </c>
      <c r="LN21" s="1">
        <v>26.72</v>
      </c>
      <c r="LO21" s="1">
        <v>1789.33</v>
      </c>
      <c r="LP21" s="1">
        <v>334.00552486187843</v>
      </c>
      <c r="LQ21" s="1">
        <v>210897.80662983426</v>
      </c>
      <c r="LR21" s="1">
        <v>417.02409638554218</v>
      </c>
      <c r="LS21" s="1">
        <v>279313.7108433735</v>
      </c>
      <c r="LT21" s="1">
        <v>438.8814814814815</v>
      </c>
      <c r="LU21" s="1">
        <v>294328.68888888886</v>
      </c>
      <c r="LV21" s="1">
        <v>438.8814814814815</v>
      </c>
      <c r="LW21" s="1">
        <v>294328.68888888886</v>
      </c>
      <c r="LX21" s="1">
        <v>438.8814814814815</v>
      </c>
      <c r="LY21" s="1">
        <v>294328.68888888886</v>
      </c>
      <c r="LZ21" s="1">
        <v>438.8814814814815</v>
      </c>
      <c r="MA21" s="1">
        <v>294328.68888888886</v>
      </c>
      <c r="MF21" s="1">
        <v>115.97</v>
      </c>
      <c r="MG21" s="1">
        <v>25465.52</v>
      </c>
      <c r="MH21" s="1">
        <v>2623.5349999999999</v>
      </c>
      <c r="MI21" s="1">
        <v>17604185.195</v>
      </c>
      <c r="MJ21" s="1">
        <v>33349.220994475138</v>
      </c>
      <c r="MK21" s="1">
        <v>2105615866.5801105</v>
      </c>
      <c r="ML21" s="1">
        <v>41650.114457831325</v>
      </c>
      <c r="MM21" s="1">
        <v>2788979609.692771</v>
      </c>
      <c r="MN21" s="1">
        <v>43839.474074074074</v>
      </c>
      <c r="MO21" s="1">
        <v>2939218300.1407409</v>
      </c>
      <c r="MP21" s="1">
        <v>43839.474074074074</v>
      </c>
      <c r="MQ21" s="1">
        <v>2939218300.1407409</v>
      </c>
      <c r="MR21" s="1">
        <v>43839.474074074074</v>
      </c>
      <c r="MS21" s="1">
        <v>2939218300.1407409</v>
      </c>
      <c r="MT21" s="1">
        <v>43839.474074074074</v>
      </c>
      <c r="MU21" s="1">
        <v>2939218300.1407409</v>
      </c>
      <c r="MV21" s="1">
        <f t="shared" si="27"/>
        <v>1.8495999999999997</v>
      </c>
      <c r="MW21" s="1" t="e">
        <f t="shared" ref="MW21:MW26" ca="1" si="89">BN21-КОРЕНЬ(BP21)/КОРЕНЬ(B21)*$B$1</f>
        <v>#NAME?</v>
      </c>
      <c r="MX21" s="1" t="e">
        <f t="shared" ref="MX21:MX26" ca="1" si="90">BN21+КОРЕНЬ(BP21)/КОРЕНЬ(B21)*$B$1</f>
        <v>#NAME?</v>
      </c>
      <c r="NA21" s="1">
        <v>1</v>
      </c>
      <c r="NB21" s="1">
        <v>1</v>
      </c>
      <c r="NC21" s="1">
        <v>0.90500000000000003</v>
      </c>
      <c r="ND21" s="1">
        <v>0.83</v>
      </c>
      <c r="NE21" s="1">
        <v>0.67500000000000004</v>
      </c>
      <c r="NF21" s="1">
        <v>0.67500000000000004</v>
      </c>
      <c r="NG21" s="1">
        <v>0.67500000000000004</v>
      </c>
      <c r="NH21" s="1">
        <v>0.67500000000000004</v>
      </c>
      <c r="NJ21" s="1">
        <v>0.55498615557734798</v>
      </c>
      <c r="NK21" s="1">
        <v>0.83229578136590077</v>
      </c>
      <c r="NL21" s="1">
        <v>0.96619197970429949</v>
      </c>
      <c r="NM21" s="1">
        <v>0.98775411523014511</v>
      </c>
      <c r="NN21" s="1">
        <v>1</v>
      </c>
      <c r="NO21" s="1">
        <v>1</v>
      </c>
      <c r="NP21" s="1">
        <v>1</v>
      </c>
      <c r="NQ21" s="1">
        <v>1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</row>
    <row r="22" spans="1:390" s="1" customFormat="1" x14ac:dyDescent="0.25">
      <c r="A22" s="1">
        <v>1000</v>
      </c>
      <c r="B22" s="1">
        <v>200</v>
      </c>
      <c r="C22" s="1">
        <v>100</v>
      </c>
      <c r="D22" s="1" t="s">
        <v>358</v>
      </c>
      <c r="E22" s="1">
        <v>53.723391660000019</v>
      </c>
      <c r="F22" s="1">
        <v>3003.4781977117136</v>
      </c>
      <c r="G22" s="1">
        <f t="shared" si="0"/>
        <v>117.27538625795387</v>
      </c>
      <c r="H22" s="1" t="e">
        <f t="shared" ca="1" si="71"/>
        <v>#NAME?</v>
      </c>
      <c r="I22" s="1" t="e">
        <f t="shared" ca="1" si="72"/>
        <v>#NAME?</v>
      </c>
      <c r="J22" s="1">
        <f t="shared" si="3"/>
        <v>5.3723391660000014E-4</v>
      </c>
      <c r="K22" s="1" t="e">
        <f t="shared" ca="1" si="73"/>
        <v>#NAME?</v>
      </c>
      <c r="L22" s="1" t="e">
        <f t="shared" ca="1" si="74"/>
        <v>#NAME?</v>
      </c>
      <c r="M22" s="1">
        <v>0</v>
      </c>
      <c r="N22" s="1">
        <v>13078.96</v>
      </c>
      <c r="O22" s="1">
        <v>15596.28</v>
      </c>
      <c r="P22" s="1">
        <v>247551264.71000001</v>
      </c>
      <c r="Q22" s="1">
        <f t="shared" si="6"/>
        <v>4307314.8716000021</v>
      </c>
      <c r="R22" s="1" t="e">
        <f t="shared" ca="1" si="75"/>
        <v>#NAME?</v>
      </c>
      <c r="S22" s="1" t="e">
        <f t="shared" ca="1" si="76"/>
        <v>#NAME?</v>
      </c>
      <c r="T22" s="1">
        <v>99900</v>
      </c>
      <c r="U22" s="2">
        <v>9980010000</v>
      </c>
      <c r="V22" s="2">
        <f t="shared" si="9"/>
        <v>0</v>
      </c>
      <c r="W22" s="2" t="e">
        <f t="shared" ca="1" si="77"/>
        <v>#NAME?</v>
      </c>
      <c r="X22" s="2" t="e">
        <f t="shared" ca="1" si="78"/>
        <v>#NAME?</v>
      </c>
      <c r="Y22" s="2">
        <f t="shared" si="12"/>
        <v>0.999</v>
      </c>
      <c r="Z22" s="2" t="e">
        <f t="shared" ca="1" si="79"/>
        <v>#NAME?</v>
      </c>
      <c r="AA22" s="2" t="e">
        <f t="shared" ca="1" si="80"/>
        <v>#NAME?</v>
      </c>
      <c r="AB22" s="2">
        <v>1000</v>
      </c>
      <c r="AC22" s="2">
        <v>1000000</v>
      </c>
      <c r="AD22" s="2">
        <f t="shared" si="30"/>
        <v>1.1924709609938406</v>
      </c>
      <c r="AE22" s="2">
        <v>7797</v>
      </c>
      <c r="AF22" s="2">
        <v>7797</v>
      </c>
      <c r="AG22" s="2">
        <v>4957.83</v>
      </c>
      <c r="AH22" s="2">
        <v>25646677.600000001</v>
      </c>
      <c r="AI22" s="2">
        <v>99900</v>
      </c>
      <c r="AJ22" s="2">
        <v>4771.5</v>
      </c>
      <c r="AK22" s="2">
        <v>23826069.219999999</v>
      </c>
      <c r="AL22" s="2"/>
      <c r="AM22" s="2"/>
      <c r="AN22" s="2">
        <v>1</v>
      </c>
      <c r="AO22" s="2">
        <v>1</v>
      </c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1.085</v>
      </c>
      <c r="BA22" s="2">
        <v>1.2649999999999999</v>
      </c>
      <c r="BB22" s="2">
        <v>554.06666666666672</v>
      </c>
      <c r="BC22" s="2">
        <v>427482.63333333336</v>
      </c>
      <c r="BD22" s="2"/>
      <c r="BE22" s="2"/>
      <c r="BF22" s="2"/>
      <c r="BG22" s="2"/>
      <c r="BH22" s="2">
        <v>1.1399999999999999</v>
      </c>
      <c r="BI22" s="2">
        <v>1.47</v>
      </c>
      <c r="BJ22" s="2">
        <v>1.325</v>
      </c>
      <c r="BK22" s="2">
        <v>2.1150000000000002</v>
      </c>
      <c r="BL22" s="2">
        <v>1.65</v>
      </c>
      <c r="BM22" s="1">
        <v>3.7</v>
      </c>
      <c r="BN22" s="1">
        <v>1.94</v>
      </c>
      <c r="BO22" s="1">
        <v>5.65</v>
      </c>
      <c r="BP22" s="1">
        <v>3.26</v>
      </c>
      <c r="BQ22" s="1">
        <v>17.38</v>
      </c>
      <c r="BR22" s="1">
        <v>10.225</v>
      </c>
      <c r="BS22" s="1">
        <v>218.55500000000001</v>
      </c>
      <c r="BT22" s="1">
        <v>36.295000000000002</v>
      </c>
      <c r="BU22" s="1">
        <v>2727.7449999999999</v>
      </c>
      <c r="BV22" s="1">
        <v>55355.216666666667</v>
      </c>
      <c r="BW22" s="1">
        <v>4269431249.2166667</v>
      </c>
      <c r="BX22" s="1">
        <f t="shared" si="15"/>
        <v>1.8864000000000005</v>
      </c>
      <c r="BY22" s="1" t="e">
        <f t="shared" ca="1" si="81"/>
        <v>#NAME?</v>
      </c>
      <c r="BZ22" s="1" t="e">
        <f t="shared" ca="1" si="82"/>
        <v>#NAME?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0.3</v>
      </c>
      <c r="CL22" s="1">
        <v>-28729.412710560002</v>
      </c>
      <c r="CM22" s="1">
        <v>-13933.812900799994</v>
      </c>
      <c r="CN22" s="1">
        <v>-6443.1895476800028</v>
      </c>
      <c r="CO22" s="1">
        <v>-3957.0330180799992</v>
      </c>
      <c r="CP22" s="1">
        <v>-946.67949728000076</v>
      </c>
      <c r="CQ22" s="1">
        <v>-106.78315168000005</v>
      </c>
      <c r="CR22" s="1">
        <v>-12.065842719999999</v>
      </c>
      <c r="CS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G22" s="1">
        <v>1</v>
      </c>
      <c r="DH22" s="1">
        <v>1</v>
      </c>
      <c r="DI22" s="1">
        <v>1.0049999999999999</v>
      </c>
      <c r="DJ22" s="1">
        <v>1.0149999999999999</v>
      </c>
      <c r="DK22" s="1">
        <v>1.61</v>
      </c>
      <c r="DL22" s="1">
        <v>3.44</v>
      </c>
      <c r="DM22" s="1">
        <v>2.9750000000000001</v>
      </c>
      <c r="DN22" s="1">
        <v>13.654999999999999</v>
      </c>
      <c r="DO22" s="1">
        <v>12.51</v>
      </c>
      <c r="DP22" s="1">
        <v>355.63</v>
      </c>
      <c r="DQ22" s="1">
        <v>77.02</v>
      </c>
      <c r="DR22" s="1">
        <v>10652.36</v>
      </c>
      <c r="DS22" s="1">
        <v>217.73869346733667</v>
      </c>
      <c r="DT22" s="1">
        <v>63902.773869346733</v>
      </c>
      <c r="DU22" s="1">
        <v>210.78947368421052</v>
      </c>
      <c r="DV22" s="1">
        <v>74998.368421052626</v>
      </c>
      <c r="EA22" s="1">
        <v>1.4550000000000001</v>
      </c>
      <c r="EB22" s="1">
        <v>2.7149999999999999</v>
      </c>
      <c r="EC22" s="1">
        <v>18.274999999999999</v>
      </c>
      <c r="ED22" s="1">
        <v>635.98500000000001</v>
      </c>
      <c r="EE22" s="1">
        <v>105.01</v>
      </c>
      <c r="EF22" s="1">
        <v>19904.849999999999</v>
      </c>
      <c r="EG22" s="1">
        <v>244.70500000000001</v>
      </c>
      <c r="EH22" s="1">
        <v>107245.245</v>
      </c>
      <c r="EI22" s="1">
        <v>1199.7449999999999</v>
      </c>
      <c r="EJ22" s="1">
        <v>3417963.2850000001</v>
      </c>
      <c r="EK22" s="1">
        <v>7654.2950000000001</v>
      </c>
      <c r="EL22" s="1">
        <v>105817874.47499999</v>
      </c>
      <c r="EM22" s="1">
        <v>21720.788944723619</v>
      </c>
      <c r="EN22" s="1">
        <v>636729640.36683416</v>
      </c>
      <c r="EO22" s="1">
        <v>21023.842105263157</v>
      </c>
      <c r="EP22" s="1">
        <v>747665811.10526311</v>
      </c>
      <c r="EQ22" s="1">
        <f t="shared" si="18"/>
        <v>1.8864000000000005</v>
      </c>
      <c r="ER22" s="1" t="e">
        <f t="shared" ca="1" si="83"/>
        <v>#NAME?</v>
      </c>
      <c r="ES22" s="1" t="e">
        <f t="shared" ca="1" si="84"/>
        <v>#NAME?</v>
      </c>
      <c r="EV22" s="1">
        <v>1</v>
      </c>
      <c r="EW22" s="1">
        <v>1</v>
      </c>
      <c r="EX22" s="1">
        <v>1</v>
      </c>
      <c r="EY22" s="1">
        <v>1</v>
      </c>
      <c r="EZ22" s="1">
        <v>1</v>
      </c>
      <c r="FA22" s="1">
        <v>1</v>
      </c>
      <c r="FB22" s="1">
        <v>0.995</v>
      </c>
      <c r="FC22" s="1">
        <v>9.5000000000000001E-2</v>
      </c>
      <c r="FE22" s="1">
        <v>-9.9666289011663682</v>
      </c>
      <c r="FF22" s="1">
        <v>55.587970630457427</v>
      </c>
      <c r="FG22" s="1">
        <v>88.344104381972116</v>
      </c>
      <c r="FH22" s="1">
        <v>98.267583850423577</v>
      </c>
      <c r="FI22" s="1">
        <v>105.26887781948366</v>
      </c>
      <c r="FJ22" s="1">
        <v>106.61533418044995</v>
      </c>
      <c r="FK22" s="1">
        <v>106.7500908254036</v>
      </c>
      <c r="FL22" s="1">
        <v>106.75752528361595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Z22" s="1">
        <v>1</v>
      </c>
      <c r="GA22" s="1">
        <v>1</v>
      </c>
      <c r="GB22" s="1">
        <v>1</v>
      </c>
      <c r="GC22" s="1">
        <v>1</v>
      </c>
      <c r="GD22" s="1">
        <v>1.075</v>
      </c>
      <c r="GE22" s="1">
        <v>1.2350000000000001</v>
      </c>
      <c r="GF22" s="1">
        <v>2.3250000000000002</v>
      </c>
      <c r="GG22" s="1">
        <v>7.7949999999999999</v>
      </c>
      <c r="GH22" s="1">
        <v>29.895</v>
      </c>
      <c r="GI22" s="1">
        <v>3075.355</v>
      </c>
      <c r="GJ22" s="1">
        <v>349.90155440414509</v>
      </c>
      <c r="GK22" s="1">
        <v>231108.26424870465</v>
      </c>
      <c r="GL22" s="1">
        <v>462.54744525547443</v>
      </c>
      <c r="GM22" s="1">
        <v>345840.24087591242</v>
      </c>
      <c r="GN22" s="1">
        <v>462.54744525547443</v>
      </c>
      <c r="GO22" s="1">
        <v>345840.24087591242</v>
      </c>
      <c r="GT22" s="1">
        <v>1.42</v>
      </c>
      <c r="GU22" s="1">
        <v>2.5099999999999998</v>
      </c>
      <c r="GV22" s="1">
        <v>5.6749999999999998</v>
      </c>
      <c r="GW22" s="1">
        <v>57.234999999999999</v>
      </c>
      <c r="GX22" s="1">
        <v>39.534999999999997</v>
      </c>
      <c r="GY22" s="1">
        <v>2932.2950000000001</v>
      </c>
      <c r="GZ22" s="1">
        <v>175.125</v>
      </c>
      <c r="HA22" s="1">
        <v>55524.514999999999</v>
      </c>
      <c r="HB22" s="1">
        <v>2941.83</v>
      </c>
      <c r="HC22" s="1">
        <v>30453553.890000001</v>
      </c>
      <c r="HD22" s="1">
        <v>34941.13471502591</v>
      </c>
      <c r="HE22" s="1">
        <v>2307873444.5958548</v>
      </c>
      <c r="HF22" s="1">
        <v>46201.072992700727</v>
      </c>
      <c r="HG22" s="1">
        <v>3453664685.4087591</v>
      </c>
      <c r="HH22" s="1">
        <v>46201.072992700727</v>
      </c>
      <c r="HI22" s="1">
        <v>3453664685.4087591</v>
      </c>
      <c r="HJ22" s="1">
        <f t="shared" si="21"/>
        <v>1.8864000000000005</v>
      </c>
      <c r="HK22" s="1" t="e">
        <f t="shared" ca="1" si="85"/>
        <v>#NAME?</v>
      </c>
      <c r="HL22" s="1" t="e">
        <f t="shared" ca="1" si="86"/>
        <v>#NAME?</v>
      </c>
      <c r="HO22" s="1">
        <v>1</v>
      </c>
      <c r="HP22" s="1">
        <v>1</v>
      </c>
      <c r="HQ22" s="1">
        <v>1</v>
      </c>
      <c r="HR22" s="1">
        <v>1</v>
      </c>
      <c r="HS22" s="1">
        <v>1</v>
      </c>
      <c r="HT22" s="1">
        <v>0.96499999999999997</v>
      </c>
      <c r="HU22" s="1">
        <v>0.68500000000000005</v>
      </c>
      <c r="HV22" s="1">
        <v>0.68500000000000005</v>
      </c>
      <c r="HX22" s="1">
        <v>-40.596076692202502</v>
      </c>
      <c r="HY22" s="1">
        <v>-21.803889536275282</v>
      </c>
      <c r="HZ22" s="1">
        <v>-8.4945351333238097</v>
      </c>
      <c r="IA22" s="1">
        <v>-4.228902289457567</v>
      </c>
      <c r="IB22" s="1">
        <v>-0.83411165787519836</v>
      </c>
      <c r="IC22" s="1">
        <v>-5.2150929174161538E-2</v>
      </c>
      <c r="ID22" s="1">
        <v>0</v>
      </c>
      <c r="IE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S22" s="1">
        <v>1</v>
      </c>
      <c r="IT22" s="1">
        <v>1</v>
      </c>
      <c r="IU22" s="1">
        <v>1.1950000000000001</v>
      </c>
      <c r="IV22" s="1">
        <v>1.655</v>
      </c>
      <c r="IW22" s="1">
        <v>9.4499999999999993</v>
      </c>
      <c r="IX22" s="1">
        <v>186.54</v>
      </c>
      <c r="IY22" s="1">
        <v>25.434999999999999</v>
      </c>
      <c r="IZ22" s="1">
        <v>3085.0949999999998</v>
      </c>
      <c r="JA22" s="1">
        <v>207</v>
      </c>
      <c r="JB22" s="1">
        <v>106900.06</v>
      </c>
      <c r="JC22" s="1">
        <v>462.54744525547443</v>
      </c>
      <c r="JD22" s="1">
        <v>345840.24087591242</v>
      </c>
      <c r="JE22" s="1">
        <v>462.54744525547443</v>
      </c>
      <c r="JF22" s="1">
        <v>345840.24087591242</v>
      </c>
      <c r="JG22" s="1">
        <v>462.54744525547443</v>
      </c>
      <c r="JH22" s="1">
        <v>345840.24087591242</v>
      </c>
      <c r="JM22" s="1">
        <v>6.88</v>
      </c>
      <c r="JN22" s="1">
        <v>91.77</v>
      </c>
      <c r="JO22" s="1">
        <v>55.155000000000001</v>
      </c>
      <c r="JP22" s="1">
        <v>6128.2550000000001</v>
      </c>
      <c r="JQ22" s="1">
        <v>896.10500000000002</v>
      </c>
      <c r="JR22" s="1">
        <v>1782894.615</v>
      </c>
      <c r="JS22" s="1">
        <v>2497.1149999999998</v>
      </c>
      <c r="JT22" s="1">
        <v>30647684.454999998</v>
      </c>
      <c r="JU22" s="1">
        <v>20649.7</v>
      </c>
      <c r="JV22" s="1">
        <v>1066818968.17</v>
      </c>
      <c r="JW22" s="1">
        <v>46201.072992700727</v>
      </c>
      <c r="JX22" s="1">
        <v>3453664685.4087591</v>
      </c>
      <c r="JY22" s="1">
        <v>46201.072992700727</v>
      </c>
      <c r="JZ22" s="1">
        <v>3453664685.4087591</v>
      </c>
      <c r="KA22" s="1">
        <v>46201.072992700727</v>
      </c>
      <c r="KB22" s="1">
        <v>3453664685.4087591</v>
      </c>
      <c r="KC22" s="1">
        <f t="shared" si="24"/>
        <v>1.8864000000000005</v>
      </c>
      <c r="KD22" s="1" t="e">
        <f t="shared" ca="1" si="87"/>
        <v>#NAME?</v>
      </c>
      <c r="KE22" s="1" t="e">
        <f t="shared" ca="1" si="88"/>
        <v>#NAME?</v>
      </c>
      <c r="KH22" s="1">
        <v>1</v>
      </c>
      <c r="KI22" s="1">
        <v>1</v>
      </c>
      <c r="KJ22" s="1">
        <v>1</v>
      </c>
      <c r="KK22" s="1">
        <v>1</v>
      </c>
      <c r="KL22" s="1">
        <v>1</v>
      </c>
      <c r="KM22" s="1">
        <v>0.68500000000000005</v>
      </c>
      <c r="KN22" s="1">
        <v>0.68500000000000005</v>
      </c>
      <c r="KO22" s="1">
        <v>0.68500000000000005</v>
      </c>
      <c r="KQ22" s="1">
        <v>13.650183089026061</v>
      </c>
      <c r="KR22" s="1">
        <v>16.691955639902083</v>
      </c>
      <c r="KS22" s="1">
        <v>18.991383262354667</v>
      </c>
      <c r="KT22" s="1">
        <v>19.555202097469508</v>
      </c>
      <c r="KU22" s="1">
        <v>19.90795791002482</v>
      </c>
      <c r="KV22" s="1">
        <v>20</v>
      </c>
      <c r="KW22" s="1">
        <v>20</v>
      </c>
      <c r="KX22" s="1">
        <v>20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L22" s="1">
        <v>1.81</v>
      </c>
      <c r="LM22" s="1">
        <v>4.78</v>
      </c>
      <c r="LN22" s="1">
        <v>26.754999999999999</v>
      </c>
      <c r="LO22" s="1">
        <v>2701.5349999999999</v>
      </c>
      <c r="LP22" s="1">
        <v>359.12154696132598</v>
      </c>
      <c r="LQ22" s="1">
        <v>236191.8729281768</v>
      </c>
      <c r="LR22" s="1">
        <v>407.83435582822085</v>
      </c>
      <c r="LS22" s="1">
        <v>278681.38036809815</v>
      </c>
      <c r="LT22" s="1">
        <v>456.69354838709677</v>
      </c>
      <c r="LU22" s="1">
        <v>323324.91935483873</v>
      </c>
      <c r="LV22" s="1">
        <v>456.69354838709677</v>
      </c>
      <c r="LW22" s="1">
        <v>323324.91935483873</v>
      </c>
      <c r="LX22" s="1">
        <v>456.69354838709677</v>
      </c>
      <c r="LY22" s="1">
        <v>323324.91935483873</v>
      </c>
      <c r="LZ22" s="1">
        <v>456.69354838709677</v>
      </c>
      <c r="MA22" s="1">
        <v>323324.91935483873</v>
      </c>
      <c r="MF22" s="1">
        <v>124.45</v>
      </c>
      <c r="MG22" s="1">
        <v>31268.13</v>
      </c>
      <c r="MH22" s="1">
        <v>2627.395</v>
      </c>
      <c r="MI22" s="1">
        <v>26759232.605</v>
      </c>
      <c r="MJ22" s="1">
        <v>35859.408839779004</v>
      </c>
      <c r="MK22" s="1">
        <v>2357962977.8176794</v>
      </c>
      <c r="ML22" s="1">
        <v>40730.36809815951</v>
      </c>
      <c r="MM22" s="1">
        <v>2782380787.0429449</v>
      </c>
      <c r="MN22" s="1">
        <v>45617.709677419356</v>
      </c>
      <c r="MO22" s="1">
        <v>3228539735.2580647</v>
      </c>
      <c r="MP22" s="1">
        <v>45617.709677419356</v>
      </c>
      <c r="MQ22" s="1">
        <v>3228539735.2580647</v>
      </c>
      <c r="MR22" s="1">
        <v>45617.709677419356</v>
      </c>
      <c r="MS22" s="1">
        <v>3228539735.2580647</v>
      </c>
      <c r="MT22" s="1">
        <v>45617.709677419356</v>
      </c>
      <c r="MU22" s="1">
        <v>3228539735.2580647</v>
      </c>
      <c r="MV22" s="1">
        <f t="shared" si="27"/>
        <v>1.8864000000000005</v>
      </c>
      <c r="MW22" s="1" t="e">
        <f t="shared" ca="1" si="89"/>
        <v>#NAME?</v>
      </c>
      <c r="MX22" s="1" t="e">
        <f t="shared" ca="1" si="90"/>
        <v>#NAME?</v>
      </c>
      <c r="NA22" s="1">
        <v>1</v>
      </c>
      <c r="NB22" s="1">
        <v>1</v>
      </c>
      <c r="NC22" s="1">
        <v>0.90500000000000003</v>
      </c>
      <c r="ND22" s="1">
        <v>0.81499999999999995</v>
      </c>
      <c r="NE22" s="1">
        <v>0.62</v>
      </c>
      <c r="NF22" s="1">
        <v>0.62</v>
      </c>
      <c r="NG22" s="1">
        <v>0.62</v>
      </c>
      <c r="NH22" s="1">
        <v>0.62</v>
      </c>
      <c r="NJ22" s="1">
        <v>0.54809724309948638</v>
      </c>
      <c r="NK22" s="1">
        <v>0.83195849046809167</v>
      </c>
      <c r="NL22" s="1">
        <v>0.96512261893728657</v>
      </c>
      <c r="NM22" s="1">
        <v>0.9854149564153144</v>
      </c>
      <c r="NN22" s="1">
        <v>1</v>
      </c>
      <c r="NO22" s="1">
        <v>1</v>
      </c>
      <c r="NP22" s="1">
        <v>1</v>
      </c>
      <c r="NQ22" s="1">
        <v>1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</row>
    <row r="23" spans="1:390" s="1" customFormat="1" x14ac:dyDescent="0.25">
      <c r="A23" s="1">
        <v>1050</v>
      </c>
      <c r="B23" s="1">
        <v>200</v>
      </c>
      <c r="C23" s="1">
        <v>100</v>
      </c>
      <c r="D23" s="1" t="s">
        <v>360</v>
      </c>
      <c r="E23" s="1">
        <v>66.005283759999998</v>
      </c>
      <c r="F23" s="1">
        <v>4431.8208885365739</v>
      </c>
      <c r="G23" s="1">
        <f t="shared" si="0"/>
        <v>75.123404298454261</v>
      </c>
      <c r="H23" s="1" t="e">
        <f t="shared" ca="1" si="71"/>
        <v>#NAME?</v>
      </c>
      <c r="I23" s="1" t="e">
        <f t="shared" ca="1" si="72"/>
        <v>#NAME?</v>
      </c>
      <c r="J23" s="1">
        <f t="shared" si="3"/>
        <v>6.2862175009523809E-4</v>
      </c>
      <c r="K23" s="1" t="e">
        <f t="shared" ca="1" si="73"/>
        <v>#NAME?</v>
      </c>
      <c r="L23" s="1" t="e">
        <f t="shared" ca="1" si="74"/>
        <v>#NAME?</v>
      </c>
      <c r="M23" s="1">
        <v>0</v>
      </c>
      <c r="N23" s="1">
        <v>14235.4</v>
      </c>
      <c r="O23" s="1">
        <v>17026.485000000001</v>
      </c>
      <c r="P23" s="1">
        <v>292480519.27499998</v>
      </c>
      <c r="Q23" s="1">
        <f t="shared" si="6"/>
        <v>2579327.8197749853</v>
      </c>
      <c r="R23" s="1" t="e">
        <f t="shared" ca="1" si="75"/>
        <v>#NAME?</v>
      </c>
      <c r="S23" s="1" t="e">
        <f t="shared" ca="1" si="76"/>
        <v>#NAME?</v>
      </c>
      <c r="T23" s="1">
        <v>104900</v>
      </c>
      <c r="U23" s="2">
        <v>11004010000</v>
      </c>
      <c r="V23" s="2">
        <f t="shared" si="9"/>
        <v>0</v>
      </c>
      <c r="W23" s="2" t="e">
        <f t="shared" ca="1" si="77"/>
        <v>#NAME?</v>
      </c>
      <c r="X23" s="2" t="e">
        <f t="shared" ca="1" si="78"/>
        <v>#NAME?</v>
      </c>
      <c r="Y23" s="2">
        <f t="shared" si="12"/>
        <v>0.99904761904761907</v>
      </c>
      <c r="Z23" s="2" t="e">
        <f t="shared" ca="1" si="79"/>
        <v>#NAME?</v>
      </c>
      <c r="AA23" s="2" t="e">
        <f t="shared" ca="1" si="80"/>
        <v>#NAME?</v>
      </c>
      <c r="AB23" s="2">
        <v>1050</v>
      </c>
      <c r="AC23" s="2">
        <v>1102500</v>
      </c>
      <c r="AD23" s="2">
        <f t="shared" si="30"/>
        <v>1.196066496199615</v>
      </c>
      <c r="AE23" s="2">
        <v>7797</v>
      </c>
      <c r="AF23" s="2">
        <v>7797</v>
      </c>
      <c r="AG23" s="2">
        <v>5253.0450000000001</v>
      </c>
      <c r="AH23" s="2">
        <v>28023372.805</v>
      </c>
      <c r="AI23" s="2">
        <v>104900</v>
      </c>
      <c r="AJ23" s="2">
        <v>5066.8549999999996</v>
      </c>
      <c r="AK23" s="2">
        <v>26096020.254999999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1.03</v>
      </c>
      <c r="BA23" s="2">
        <v>1.0900000000000001</v>
      </c>
      <c r="BB23" s="2">
        <v>569.35849056603774</v>
      </c>
      <c r="BC23" s="2">
        <v>455533.20754716982</v>
      </c>
      <c r="BD23" s="2"/>
      <c r="BE23" s="2"/>
      <c r="BF23" s="2"/>
      <c r="BG23" s="2"/>
      <c r="BH23" s="2">
        <v>1.1599999999999999</v>
      </c>
      <c r="BI23" s="2">
        <v>1.51</v>
      </c>
      <c r="BJ23" s="2">
        <v>1.335</v>
      </c>
      <c r="BK23" s="2">
        <v>2.2349999999999999</v>
      </c>
      <c r="BL23" s="2">
        <v>1.585</v>
      </c>
      <c r="BM23" s="1">
        <v>3.2349999999999999</v>
      </c>
      <c r="BN23" s="1">
        <v>1.93</v>
      </c>
      <c r="BO23" s="1">
        <v>5.47</v>
      </c>
      <c r="BP23" s="1">
        <v>3.44</v>
      </c>
      <c r="BQ23" s="1">
        <v>20.16</v>
      </c>
      <c r="BR23" s="1">
        <v>9.83</v>
      </c>
      <c r="BS23" s="1">
        <v>202.33</v>
      </c>
      <c r="BT23" s="1">
        <v>32.31</v>
      </c>
      <c r="BU23" s="1">
        <v>2007.47</v>
      </c>
      <c r="BV23" s="1">
        <v>56882.339622641506</v>
      </c>
      <c r="BW23" s="1">
        <v>4549141849.2075472</v>
      </c>
      <c r="BX23" s="1">
        <f t="shared" si="15"/>
        <v>1.7450999999999999</v>
      </c>
      <c r="BY23" s="1" t="e">
        <f t="shared" ca="1" si="81"/>
        <v>#NAME?</v>
      </c>
      <c r="BZ23" s="1" t="e">
        <f t="shared" ca="1" si="82"/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0.26500000000000001</v>
      </c>
      <c r="CL23" s="1">
        <v>-27080.991020799993</v>
      </c>
      <c r="CM23" s="1">
        <v>-14915.583436160001</v>
      </c>
      <c r="CN23" s="1">
        <v>-6641.6365779200032</v>
      </c>
      <c r="CO23" s="1">
        <v>-3893.7466923200013</v>
      </c>
      <c r="CP23" s="1">
        <v>-959.53344031999984</v>
      </c>
      <c r="CQ23" s="1">
        <v>-98.888034239999996</v>
      </c>
      <c r="CR23" s="1">
        <v>-11.836279680000013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1.02</v>
      </c>
      <c r="DJ23" s="1">
        <v>1.06</v>
      </c>
      <c r="DK23" s="1">
        <v>1.5049999999999999</v>
      </c>
      <c r="DL23" s="1">
        <v>3.0049999999999999</v>
      </c>
      <c r="DM23" s="1">
        <v>2.9049999999999998</v>
      </c>
      <c r="DN23" s="1">
        <v>14.535</v>
      </c>
      <c r="DO23" s="1">
        <v>11.695</v>
      </c>
      <c r="DP23" s="1">
        <v>253.405</v>
      </c>
      <c r="DQ23" s="1">
        <v>69.265000000000001</v>
      </c>
      <c r="DR23" s="1">
        <v>7995.8450000000003</v>
      </c>
      <c r="DS23" s="1">
        <v>213.215</v>
      </c>
      <c r="DT23" s="1">
        <v>57768.114999999998</v>
      </c>
      <c r="DU23" s="1">
        <v>468.75</v>
      </c>
      <c r="DV23" s="1">
        <v>355606.75</v>
      </c>
      <c r="EA23" s="1">
        <v>1.34</v>
      </c>
      <c r="EB23" s="1">
        <v>2.25</v>
      </c>
      <c r="EC23" s="1">
        <v>19.445</v>
      </c>
      <c r="ED23" s="1">
        <v>811.61500000000001</v>
      </c>
      <c r="EE23" s="1">
        <v>93.55</v>
      </c>
      <c r="EF23" s="1">
        <v>17254.88</v>
      </c>
      <c r="EG23" s="1">
        <v>236.38</v>
      </c>
      <c r="EH23" s="1">
        <v>117195.99</v>
      </c>
      <c r="EI23" s="1">
        <v>1120.665</v>
      </c>
      <c r="EJ23" s="1">
        <v>2426854.7949999999</v>
      </c>
      <c r="EK23" s="1">
        <v>6878.89</v>
      </c>
      <c r="EL23" s="1">
        <v>79269934.659999996</v>
      </c>
      <c r="EM23" s="1">
        <v>21272.44</v>
      </c>
      <c r="EN23" s="1">
        <v>575529673.74000001</v>
      </c>
      <c r="EO23" s="1">
        <v>46817.833333333336</v>
      </c>
      <c r="EP23" s="1">
        <v>3550847407.8333335</v>
      </c>
      <c r="EQ23" s="1">
        <f t="shared" si="18"/>
        <v>1.7450999999999999</v>
      </c>
      <c r="ER23" s="1" t="e">
        <f t="shared" ca="1" si="83"/>
        <v>#NAME?</v>
      </c>
      <c r="ES23" s="1" t="e">
        <f t="shared" ca="1" si="84"/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1</v>
      </c>
      <c r="FC23" s="1">
        <v>0.06</v>
      </c>
      <c r="FE23" s="1">
        <v>-12.032009009625222</v>
      </c>
      <c r="FF23" s="1">
        <v>54.537114371274257</v>
      </c>
      <c r="FG23" s="1">
        <v>88.697299341261783</v>
      </c>
      <c r="FH23" s="1">
        <v>99.025354067621734</v>
      </c>
      <c r="FI23" s="1">
        <v>105.17027532455835</v>
      </c>
      <c r="FJ23" s="1">
        <v>106.6165757032266</v>
      </c>
      <c r="FK23" s="1">
        <v>106.75008073375673</v>
      </c>
      <c r="FL23" s="1">
        <v>106.75752528361598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1.0900000000000001</v>
      </c>
      <c r="GE23" s="1">
        <v>1.29</v>
      </c>
      <c r="GF23" s="1">
        <v>2.09</v>
      </c>
      <c r="GG23" s="1">
        <v>6.76</v>
      </c>
      <c r="GH23" s="1">
        <v>30.015000000000001</v>
      </c>
      <c r="GI23" s="1">
        <v>3494.1849999999999</v>
      </c>
      <c r="GJ23" s="1">
        <v>375.44919786096256</v>
      </c>
      <c r="GK23" s="1">
        <v>256174.00534759357</v>
      </c>
      <c r="GL23" s="1">
        <v>510.96402877697841</v>
      </c>
      <c r="GM23" s="1">
        <v>388374.02877697843</v>
      </c>
      <c r="GN23" s="1">
        <v>510.96402877697841</v>
      </c>
      <c r="GO23" s="1">
        <v>388374.02877697843</v>
      </c>
      <c r="GT23" s="1">
        <v>1.47</v>
      </c>
      <c r="GU23" s="1">
        <v>2.73</v>
      </c>
      <c r="GV23" s="1">
        <v>4.4800000000000004</v>
      </c>
      <c r="GW23" s="1">
        <v>33.119999999999997</v>
      </c>
      <c r="GX23" s="1">
        <v>41.024999999999999</v>
      </c>
      <c r="GY23" s="1">
        <v>3370.9850000000001</v>
      </c>
      <c r="GZ23" s="1">
        <v>154.35</v>
      </c>
      <c r="HA23" s="1">
        <v>48698.36</v>
      </c>
      <c r="HB23" s="1">
        <v>2951.9</v>
      </c>
      <c r="HC23" s="1">
        <v>34655577.810000002</v>
      </c>
      <c r="HD23" s="1">
        <v>37497.23529411765</v>
      </c>
      <c r="HE23" s="1">
        <v>2558118702.9786096</v>
      </c>
      <c r="HF23" s="1">
        <v>51046.13669064748</v>
      </c>
      <c r="HG23" s="1">
        <v>3878523322.007194</v>
      </c>
      <c r="HH23" s="1">
        <v>51046.13669064748</v>
      </c>
      <c r="HI23" s="1">
        <v>3878523322.007194</v>
      </c>
      <c r="HJ23" s="1">
        <f t="shared" si="21"/>
        <v>1.7450999999999999</v>
      </c>
      <c r="HK23" s="1" t="e">
        <f t="shared" ca="1" si="85"/>
        <v>#NAME?</v>
      </c>
      <c r="HL23" s="1" t="e">
        <f t="shared" ca="1" si="86"/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0.93500000000000005</v>
      </c>
      <c r="HU23" s="1">
        <v>0.69499999999999995</v>
      </c>
      <c r="HV23" s="1">
        <v>0.69499999999999995</v>
      </c>
      <c r="HX23" s="1">
        <v>-40.838563340581118</v>
      </c>
      <c r="HY23" s="1">
        <v>-21.308046535062143</v>
      </c>
      <c r="HZ23" s="1">
        <v>-8.2338588725073869</v>
      </c>
      <c r="IA23" s="1">
        <v>-4.1622874274452304</v>
      </c>
      <c r="IB23" s="1">
        <v>-0.81630218467155113</v>
      </c>
      <c r="IC23" s="1">
        <v>-5.2128969963595131E-2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1.2</v>
      </c>
      <c r="IV23" s="1">
        <v>1.74</v>
      </c>
      <c r="IW23" s="1">
        <v>8.8650000000000002</v>
      </c>
      <c r="IX23" s="1">
        <v>142.095</v>
      </c>
      <c r="IY23" s="1">
        <v>23.31</v>
      </c>
      <c r="IZ23" s="1">
        <v>2004.22</v>
      </c>
      <c r="JA23" s="1">
        <v>228.94949494949495</v>
      </c>
      <c r="JB23" s="1">
        <v>131508.34343434343</v>
      </c>
      <c r="JC23" s="1">
        <v>510.96402877697841</v>
      </c>
      <c r="JD23" s="1">
        <v>388374.02877697843</v>
      </c>
      <c r="JE23" s="1">
        <v>510.96402877697841</v>
      </c>
      <c r="JF23" s="1">
        <v>388374.02877697843</v>
      </c>
      <c r="JG23" s="1">
        <v>510.96402877697841</v>
      </c>
      <c r="JH23" s="1">
        <v>388374.02877697843</v>
      </c>
      <c r="JM23" s="1">
        <v>5.89</v>
      </c>
      <c r="JN23" s="1">
        <v>66.27</v>
      </c>
      <c r="JO23" s="1">
        <v>55.625</v>
      </c>
      <c r="JP23" s="1">
        <v>6949.0249999999996</v>
      </c>
      <c r="JQ23" s="1">
        <v>835.04499999999996</v>
      </c>
      <c r="JR23" s="1">
        <v>1331108.885</v>
      </c>
      <c r="JS23" s="1">
        <v>2280.5149999999999</v>
      </c>
      <c r="JT23" s="1">
        <v>19835163.364999998</v>
      </c>
      <c r="JU23" s="1">
        <v>22848.126262626261</v>
      </c>
      <c r="JV23" s="1">
        <v>1313096935.4494948</v>
      </c>
      <c r="JW23" s="1">
        <v>51046.13669064748</v>
      </c>
      <c r="JX23" s="1">
        <v>3878523322.007194</v>
      </c>
      <c r="JY23" s="1">
        <v>51046.13669064748</v>
      </c>
      <c r="JZ23" s="1">
        <v>3878523322.007194</v>
      </c>
      <c r="KA23" s="1">
        <v>51046.13669064748</v>
      </c>
      <c r="KB23" s="1">
        <v>3878523322.007194</v>
      </c>
      <c r="KC23" s="1">
        <f t="shared" si="24"/>
        <v>1.7450999999999999</v>
      </c>
      <c r="KD23" s="1" t="e">
        <f t="shared" ca="1" si="87"/>
        <v>#NAME?</v>
      </c>
      <c r="KE23" s="1" t="e">
        <f t="shared" ca="1" si="88"/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0.99</v>
      </c>
      <c r="KM23" s="1">
        <v>0.69499999999999995</v>
      </c>
      <c r="KN23" s="1">
        <v>0.69499999999999995</v>
      </c>
      <c r="KO23" s="1">
        <v>0.69499999999999995</v>
      </c>
      <c r="KQ23" s="1">
        <v>13.710114099673335</v>
      </c>
      <c r="KR23" s="1">
        <v>16.634972675307598</v>
      </c>
      <c r="KS23" s="1">
        <v>19.015519789974963</v>
      </c>
      <c r="KT23" s="1">
        <v>19.549158483125581</v>
      </c>
      <c r="KU23" s="1">
        <v>19.911359124780027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1.75</v>
      </c>
      <c r="LM23" s="1">
        <v>4.55</v>
      </c>
      <c r="LN23" s="1">
        <v>25.61</v>
      </c>
      <c r="LO23" s="1">
        <v>1613.67</v>
      </c>
      <c r="LP23" s="1">
        <v>397.81443298969072</v>
      </c>
      <c r="LQ23" s="1">
        <v>259908.60824742267</v>
      </c>
      <c r="LR23" s="1">
        <v>460.24858757062145</v>
      </c>
      <c r="LS23" s="1">
        <v>324868.29378531076</v>
      </c>
      <c r="LT23" s="1">
        <v>550.5866666666667</v>
      </c>
      <c r="LU23" s="1">
        <v>419200.36</v>
      </c>
      <c r="LV23" s="1">
        <v>550.5866666666667</v>
      </c>
      <c r="LW23" s="1">
        <v>419200.36</v>
      </c>
      <c r="LX23" s="1">
        <v>550.5866666666667</v>
      </c>
      <c r="LY23" s="1">
        <v>419200.36</v>
      </c>
      <c r="LZ23" s="1">
        <v>550.5866666666667</v>
      </c>
      <c r="MA23" s="1">
        <v>419200.36</v>
      </c>
      <c r="MF23" s="1">
        <v>120.345</v>
      </c>
      <c r="MG23" s="1">
        <v>30631.465</v>
      </c>
      <c r="MH23" s="1">
        <v>2513.9949999999999</v>
      </c>
      <c r="MI23" s="1">
        <v>15872581.145</v>
      </c>
      <c r="MJ23" s="1">
        <v>39729.989690721646</v>
      </c>
      <c r="MK23" s="1">
        <v>2594695911.2989693</v>
      </c>
      <c r="ML23" s="1">
        <v>45975.5593220339</v>
      </c>
      <c r="MM23" s="1">
        <v>3244052987.3333335</v>
      </c>
      <c r="MN23" s="1">
        <v>55010.213333333333</v>
      </c>
      <c r="MO23" s="1">
        <v>4186640890.6266665</v>
      </c>
      <c r="MP23" s="1">
        <v>55010.213333333333</v>
      </c>
      <c r="MQ23" s="1">
        <v>4186640890.6266665</v>
      </c>
      <c r="MR23" s="1">
        <v>55010.213333333333</v>
      </c>
      <c r="MS23" s="1">
        <v>4186640890.6266665</v>
      </c>
      <c r="MT23" s="1">
        <v>55010.213333333333</v>
      </c>
      <c r="MU23" s="1">
        <v>4186640890.6266665</v>
      </c>
      <c r="MV23" s="1">
        <f t="shared" si="27"/>
        <v>1.7450999999999999</v>
      </c>
      <c r="MW23" s="1" t="e">
        <f t="shared" ca="1" si="89"/>
        <v>#NAME?</v>
      </c>
      <c r="MX23" s="1" t="e">
        <f t="shared" ca="1" si="90"/>
        <v>#NAME?</v>
      </c>
      <c r="NA23" s="1">
        <v>1</v>
      </c>
      <c r="NB23" s="1">
        <v>1</v>
      </c>
      <c r="NC23" s="1">
        <v>0.97</v>
      </c>
      <c r="ND23" s="1">
        <v>0.88500000000000001</v>
      </c>
      <c r="NE23" s="1">
        <v>0.75</v>
      </c>
      <c r="NF23" s="1">
        <v>0.75</v>
      </c>
      <c r="NG23" s="1">
        <v>0.75</v>
      </c>
      <c r="NH23" s="1">
        <v>0.75</v>
      </c>
      <c r="NJ23" s="1">
        <v>0.55049836457068158</v>
      </c>
      <c r="NK23" s="1">
        <v>0.82641801616964539</v>
      </c>
      <c r="NL23" s="1">
        <v>0.96263579926477205</v>
      </c>
      <c r="NM23" s="1">
        <v>0.98501130909429402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 x14ac:dyDescent="0.25">
      <c r="A24" s="1">
        <v>1100</v>
      </c>
      <c r="B24" s="1">
        <v>200</v>
      </c>
      <c r="C24" s="1">
        <v>100</v>
      </c>
      <c r="D24" s="1" t="s">
        <v>359</v>
      </c>
      <c r="E24" s="1">
        <v>67.112025704999979</v>
      </c>
      <c r="F24" s="1">
        <v>4615.1831000937837</v>
      </c>
      <c r="G24" s="1">
        <f t="shared" si="0"/>
        <v>111.15910586520567</v>
      </c>
      <c r="H24" s="1" t="e">
        <f t="shared" ca="1" si="71"/>
        <v>#NAME?</v>
      </c>
      <c r="I24" s="1" t="e">
        <f t="shared" ca="1" si="72"/>
        <v>#NAME?</v>
      </c>
      <c r="J24" s="1">
        <f t="shared" si="3"/>
        <v>6.101093245909089E-4</v>
      </c>
      <c r="K24" s="1" t="e">
        <f t="shared" ca="1" si="73"/>
        <v>#NAME?</v>
      </c>
      <c r="L24" s="1" t="e">
        <f t="shared" ca="1" si="74"/>
        <v>#NAME?</v>
      </c>
      <c r="M24" s="1">
        <v>0</v>
      </c>
      <c r="N24" s="1">
        <v>14444.205</v>
      </c>
      <c r="O24" s="1">
        <v>17184.715</v>
      </c>
      <c r="P24" s="1">
        <v>298842286.58499998</v>
      </c>
      <c r="Q24" s="1">
        <f t="shared" si="6"/>
        <v>3527856.9537749887</v>
      </c>
      <c r="R24" s="1" t="e">
        <f t="shared" ca="1" si="75"/>
        <v>#NAME?</v>
      </c>
      <c r="S24" s="1" t="e">
        <f t="shared" ca="1" si="76"/>
        <v>#NAME?</v>
      </c>
      <c r="T24" s="1">
        <v>109900</v>
      </c>
      <c r="U24" s="2">
        <v>12078010000</v>
      </c>
      <c r="V24" s="2">
        <f t="shared" si="9"/>
        <v>0</v>
      </c>
      <c r="W24" s="2" t="e">
        <f t="shared" ca="1" si="77"/>
        <v>#NAME?</v>
      </c>
      <c r="X24" s="2" t="e">
        <f t="shared" ca="1" si="78"/>
        <v>#NAME?</v>
      </c>
      <c r="Y24" s="2">
        <f t="shared" si="12"/>
        <v>0.99909090909090914</v>
      </c>
      <c r="Z24" s="2" t="e">
        <f t="shared" ca="1" si="79"/>
        <v>#NAME?</v>
      </c>
      <c r="AA24" s="2" t="e">
        <f t="shared" ca="1" si="80"/>
        <v>#NAME?</v>
      </c>
      <c r="AB24" s="2">
        <v>1100</v>
      </c>
      <c r="AC24" s="2">
        <v>1210000</v>
      </c>
      <c r="AD24" s="2">
        <f t="shared" si="30"/>
        <v>1.1897307605368381</v>
      </c>
      <c r="AE24" s="2">
        <v>7797</v>
      </c>
      <c r="AF24" s="2">
        <v>7797</v>
      </c>
      <c r="AG24" s="2">
        <v>5237.7950000000001</v>
      </c>
      <c r="AH24" s="2">
        <v>28114093.824999999</v>
      </c>
      <c r="AI24" s="2">
        <v>109900</v>
      </c>
      <c r="AJ24" s="2">
        <v>5058.4049999999997</v>
      </c>
      <c r="AK24" s="2">
        <v>26263703.085000001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1.0249999999999999</v>
      </c>
      <c r="BA24" s="2">
        <v>1.075</v>
      </c>
      <c r="BB24" s="2">
        <v>631.5454545454545</v>
      </c>
      <c r="BC24" s="2">
        <v>575528.69696969702</v>
      </c>
      <c r="BD24" s="2"/>
      <c r="BE24" s="2"/>
      <c r="BF24" s="2"/>
      <c r="BG24" s="2"/>
      <c r="BH24" s="2">
        <v>1.145</v>
      </c>
      <c r="BI24" s="2">
        <v>1.4850000000000001</v>
      </c>
      <c r="BJ24" s="2">
        <v>1.4</v>
      </c>
      <c r="BK24" s="2">
        <v>2.57</v>
      </c>
      <c r="BL24" s="2">
        <v>1.7849999999999999</v>
      </c>
      <c r="BM24" s="1">
        <v>4.665</v>
      </c>
      <c r="BN24" s="1">
        <v>2.145</v>
      </c>
      <c r="BO24" s="1">
        <v>6.8849999999999998</v>
      </c>
      <c r="BP24" s="1">
        <v>3.29</v>
      </c>
      <c r="BQ24" s="1">
        <v>16.73</v>
      </c>
      <c r="BR24" s="1">
        <v>10.87</v>
      </c>
      <c r="BS24" s="1">
        <v>213.09</v>
      </c>
      <c r="BT24" s="1">
        <v>32.604999999999997</v>
      </c>
      <c r="BU24" s="1">
        <v>1887.4349999999999</v>
      </c>
      <c r="BV24" s="1">
        <v>63105.86363636364</v>
      </c>
      <c r="BW24" s="1">
        <v>5749417747.893939</v>
      </c>
      <c r="BX24" s="1">
        <f t="shared" si="15"/>
        <v>2.2839749999999999</v>
      </c>
      <c r="BY24" s="1" t="e">
        <f t="shared" ca="1" si="81"/>
        <v>#NAME?</v>
      </c>
      <c r="BZ24" s="1" t="e">
        <f t="shared" ca="1" si="82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0.33</v>
      </c>
      <c r="CL24" s="1">
        <v>-31510.701304639992</v>
      </c>
      <c r="CM24" s="1">
        <v>-17701.987700799997</v>
      </c>
      <c r="CN24" s="1">
        <v>-6916.1404894399993</v>
      </c>
      <c r="CO24" s="1">
        <v>-3605.6526612800021</v>
      </c>
      <c r="CP24" s="1">
        <v>-1060.8560406400002</v>
      </c>
      <c r="CQ24" s="1">
        <v>-99.48511792000005</v>
      </c>
      <c r="CR24" s="1">
        <v>-12.550588639999999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1.01</v>
      </c>
      <c r="DJ24" s="1">
        <v>1.03</v>
      </c>
      <c r="DK24" s="1">
        <v>1.4850000000000001</v>
      </c>
      <c r="DL24" s="1">
        <v>2.9849999999999999</v>
      </c>
      <c r="DM24" s="1">
        <v>2.7549999999999999</v>
      </c>
      <c r="DN24" s="1">
        <v>12.175000000000001</v>
      </c>
      <c r="DO24" s="1">
        <v>12.59</v>
      </c>
      <c r="DP24" s="1">
        <v>320.45999999999998</v>
      </c>
      <c r="DQ24" s="1">
        <v>79.099999999999994</v>
      </c>
      <c r="DR24" s="1">
        <v>9484.1</v>
      </c>
      <c r="DS24" s="1">
        <v>218.125</v>
      </c>
      <c r="DT24" s="1">
        <v>60934.125</v>
      </c>
      <c r="DU24" s="1">
        <v>400.05263157894734</v>
      </c>
      <c r="DV24" s="1">
        <v>289001.42105263157</v>
      </c>
      <c r="EA24" s="1">
        <v>1.395</v>
      </c>
      <c r="EB24" s="1">
        <v>2.4649999999999999</v>
      </c>
      <c r="EC24" s="1">
        <v>20.37</v>
      </c>
      <c r="ED24" s="1">
        <v>845.58</v>
      </c>
      <c r="EE24" s="1">
        <v>89.125</v>
      </c>
      <c r="EF24" s="1">
        <v>17214.935000000001</v>
      </c>
      <c r="EG24" s="1">
        <v>222.35</v>
      </c>
      <c r="EH24" s="1">
        <v>97091.11</v>
      </c>
      <c r="EI24" s="1">
        <v>1209.5450000000001</v>
      </c>
      <c r="EJ24" s="1">
        <v>3078846.2149999999</v>
      </c>
      <c r="EK24" s="1">
        <v>7862.54</v>
      </c>
      <c r="EL24" s="1">
        <v>94080216.590000004</v>
      </c>
      <c r="EM24" s="1">
        <v>21764.244999999999</v>
      </c>
      <c r="EN24" s="1">
        <v>607190634.67499995</v>
      </c>
      <c r="EO24" s="1">
        <v>39956.684210526313</v>
      </c>
      <c r="EP24" s="1">
        <v>2885885140.1578946</v>
      </c>
      <c r="EQ24" s="1">
        <f t="shared" si="18"/>
        <v>2.2839749999999999</v>
      </c>
      <c r="ER24" s="1" t="e">
        <f t="shared" ca="1" si="83"/>
        <v>#NAME?</v>
      </c>
      <c r="ES24" s="1" t="e">
        <f t="shared" ca="1" si="84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1</v>
      </c>
      <c r="FC24" s="1">
        <v>9.5000000000000001E-2</v>
      </c>
      <c r="FE24" s="1">
        <v>-12.367018666566725</v>
      </c>
      <c r="FF24" s="1">
        <v>57.383689735538489</v>
      </c>
      <c r="FG24" s="1">
        <v>88.862638946932861</v>
      </c>
      <c r="FH24" s="1">
        <v>98.635364533303729</v>
      </c>
      <c r="FI24" s="1">
        <v>105.18268932719019</v>
      </c>
      <c r="FJ24" s="1">
        <v>106.6149799557506</v>
      </c>
      <c r="FK24" s="1">
        <v>106.74982453177158</v>
      </c>
      <c r="FL24" s="1">
        <v>106.75752528361595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1.1299999999999999</v>
      </c>
      <c r="GE24" s="1">
        <v>1.4</v>
      </c>
      <c r="GF24" s="1">
        <v>2.12</v>
      </c>
      <c r="GG24" s="1">
        <v>6.6</v>
      </c>
      <c r="GH24" s="1">
        <v>30.324999999999999</v>
      </c>
      <c r="GI24" s="1">
        <v>2212.9050000000002</v>
      </c>
      <c r="GJ24" s="1">
        <v>397.609375</v>
      </c>
      <c r="GK24" s="1">
        <v>276242.61979166669</v>
      </c>
      <c r="GL24" s="1">
        <v>557.91156462585036</v>
      </c>
      <c r="GM24" s="1">
        <v>451998.10204081633</v>
      </c>
      <c r="GN24" s="1">
        <v>557.91156462585036</v>
      </c>
      <c r="GO24" s="1">
        <v>451998.10204081633</v>
      </c>
      <c r="GT24" s="1">
        <v>1.52</v>
      </c>
      <c r="GU24" s="1">
        <v>3.12</v>
      </c>
      <c r="GV24" s="1">
        <v>4.9000000000000004</v>
      </c>
      <c r="GW24" s="1">
        <v>42.94</v>
      </c>
      <c r="GX24" s="1">
        <v>42.52</v>
      </c>
      <c r="GY24" s="1">
        <v>3527.48</v>
      </c>
      <c r="GZ24" s="1">
        <v>157.92500000000001</v>
      </c>
      <c r="HA24" s="1">
        <v>47908.224999999999</v>
      </c>
      <c r="HB24" s="1">
        <v>2981.88</v>
      </c>
      <c r="HC24" s="1">
        <v>21802464.699999999</v>
      </c>
      <c r="HD24" s="1">
        <v>39712.302083333336</v>
      </c>
      <c r="HE24" s="1">
        <v>2758702290.3125</v>
      </c>
      <c r="HF24" s="1">
        <v>55741.925170068025</v>
      </c>
      <c r="HG24" s="1">
        <v>4514480874.4421768</v>
      </c>
      <c r="HH24" s="1">
        <v>55741.925170068025</v>
      </c>
      <c r="HI24" s="1">
        <v>4514480874.4421768</v>
      </c>
      <c r="HJ24" s="1">
        <f t="shared" si="21"/>
        <v>2.2839749999999999</v>
      </c>
      <c r="HK24" s="1" t="e">
        <f t="shared" ca="1" si="85"/>
        <v>#NAME?</v>
      </c>
      <c r="HL24" s="1" t="e">
        <f t="shared" ca="1" si="86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0.96</v>
      </c>
      <c r="HU24" s="1">
        <v>0.73499999999999999</v>
      </c>
      <c r="HV24" s="1">
        <v>0.73499999999999999</v>
      </c>
      <c r="HX24" s="1">
        <v>-40.745673481442559</v>
      </c>
      <c r="HY24" s="1">
        <v>-22.600801748676236</v>
      </c>
      <c r="HZ24" s="1">
        <v>-8.4912699246073604</v>
      </c>
      <c r="IA24" s="1">
        <v>-4.2552312541524246</v>
      </c>
      <c r="IB24" s="1">
        <v>-0.86884003926325659</v>
      </c>
      <c r="IC24" s="1">
        <v>-4.7882012891696545E-2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1.2250000000000001</v>
      </c>
      <c r="IV24" s="1">
        <v>1.7949999999999999</v>
      </c>
      <c r="IW24" s="1">
        <v>9.68</v>
      </c>
      <c r="IX24" s="1">
        <v>234.42</v>
      </c>
      <c r="IY24" s="1">
        <v>24.055</v>
      </c>
      <c r="IZ24" s="1">
        <v>1815.585</v>
      </c>
      <c r="JA24" s="1">
        <v>251.32499999999999</v>
      </c>
      <c r="JB24" s="1">
        <v>146120.13500000001</v>
      </c>
      <c r="JC24" s="1">
        <v>557.91156462585036</v>
      </c>
      <c r="JD24" s="1">
        <v>451998.10204081633</v>
      </c>
      <c r="JE24" s="1">
        <v>557.91156462585036</v>
      </c>
      <c r="JF24" s="1">
        <v>451998.10204081633</v>
      </c>
      <c r="JG24" s="1">
        <v>557.91156462585036</v>
      </c>
      <c r="JH24" s="1">
        <v>451998.10204081633</v>
      </c>
      <c r="JM24" s="1">
        <v>7.43</v>
      </c>
      <c r="JN24" s="1">
        <v>108.67</v>
      </c>
      <c r="JO24" s="1">
        <v>58.055</v>
      </c>
      <c r="JP24" s="1">
        <v>7407.3050000000003</v>
      </c>
      <c r="JQ24" s="1">
        <v>916.34500000000003</v>
      </c>
      <c r="JR24" s="1">
        <v>2242622.0649999999</v>
      </c>
      <c r="JS24" s="1">
        <v>2352.3649999999998</v>
      </c>
      <c r="JT24" s="1">
        <v>17876312.245000001</v>
      </c>
      <c r="JU24" s="1">
        <v>25085.115000000002</v>
      </c>
      <c r="JV24" s="1">
        <v>1458897768.9849999</v>
      </c>
      <c r="JW24" s="1">
        <v>55741.925170068025</v>
      </c>
      <c r="JX24" s="1">
        <v>4514480874.4421768</v>
      </c>
      <c r="JY24" s="1">
        <v>55741.925170068025</v>
      </c>
      <c r="JZ24" s="1">
        <v>4514480874.4421768</v>
      </c>
      <c r="KA24" s="1">
        <v>55741.925170068025</v>
      </c>
      <c r="KB24" s="1">
        <v>4514480874.4421768</v>
      </c>
      <c r="KC24" s="1">
        <f t="shared" si="24"/>
        <v>2.2839749999999999</v>
      </c>
      <c r="KD24" s="1" t="e">
        <f t="shared" ca="1" si="87"/>
        <v>#NAME?</v>
      </c>
      <c r="KE24" s="1" t="e">
        <f t="shared" ca="1" si="88"/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0.73499999999999999</v>
      </c>
      <c r="KN24" s="1">
        <v>0.73499999999999999</v>
      </c>
      <c r="KO24" s="1">
        <v>0.73499999999999999</v>
      </c>
      <c r="KQ24" s="1">
        <v>13.600778580243876</v>
      </c>
      <c r="KR24" s="1">
        <v>16.619358824229618</v>
      </c>
      <c r="KS24" s="1">
        <v>18.970290585077997</v>
      </c>
      <c r="KT24" s="1">
        <v>19.548420783609711</v>
      </c>
      <c r="KU24" s="1">
        <v>19.908695713365624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1.675</v>
      </c>
      <c r="LM24" s="1">
        <v>3.835</v>
      </c>
      <c r="LN24" s="1">
        <v>26.045000000000002</v>
      </c>
      <c r="LO24" s="1">
        <v>2480.2049999999999</v>
      </c>
      <c r="LP24" s="1">
        <v>371.36842105263156</v>
      </c>
      <c r="LQ24" s="1">
        <v>250974.74736842106</v>
      </c>
      <c r="LR24" s="1">
        <v>426.72413793103448</v>
      </c>
      <c r="LS24" s="1">
        <v>295713.5632183908</v>
      </c>
      <c r="LT24" s="1">
        <v>497.75182481751824</v>
      </c>
      <c r="LU24" s="1">
        <v>374926.80291970802</v>
      </c>
      <c r="LV24" s="1">
        <v>497.75182481751824</v>
      </c>
      <c r="LW24" s="1">
        <v>374926.80291970802</v>
      </c>
      <c r="LX24" s="1">
        <v>497.75182481751824</v>
      </c>
      <c r="LY24" s="1">
        <v>374926.80291970802</v>
      </c>
      <c r="LZ24" s="1">
        <v>497.75182481751824</v>
      </c>
      <c r="MA24" s="1">
        <v>374926.80291970802</v>
      </c>
      <c r="MF24" s="1">
        <v>112.655</v>
      </c>
      <c r="MG24" s="1">
        <v>24299.535</v>
      </c>
      <c r="MH24" s="1">
        <v>2556.1350000000002</v>
      </c>
      <c r="MI24" s="1">
        <v>24507691.885000002</v>
      </c>
      <c r="MJ24" s="1">
        <v>37087.552631578947</v>
      </c>
      <c r="MK24" s="1">
        <v>2506140402.2789474</v>
      </c>
      <c r="ML24" s="1">
        <v>42623.017241379312</v>
      </c>
      <c r="MM24" s="1">
        <v>2952870569.0632186</v>
      </c>
      <c r="MN24" s="1">
        <v>49726.788321167885</v>
      </c>
      <c r="MO24" s="1">
        <v>3744544010.788321</v>
      </c>
      <c r="MP24" s="1">
        <v>49726.788321167885</v>
      </c>
      <c r="MQ24" s="1">
        <v>3744544010.788321</v>
      </c>
      <c r="MR24" s="1">
        <v>49726.788321167885</v>
      </c>
      <c r="MS24" s="1">
        <v>3744544010.788321</v>
      </c>
      <c r="MT24" s="1">
        <v>49726.788321167885</v>
      </c>
      <c r="MU24" s="1">
        <v>3744544010.788321</v>
      </c>
      <c r="MV24" s="1">
        <f t="shared" si="27"/>
        <v>2.2839749999999999</v>
      </c>
      <c r="MW24" s="1" t="e">
        <f t="shared" ca="1" si="89"/>
        <v>#NAME?</v>
      </c>
      <c r="MX24" s="1" t="e">
        <f t="shared" ca="1" si="90"/>
        <v>#NAME?</v>
      </c>
      <c r="NA24" s="1">
        <v>1</v>
      </c>
      <c r="NB24" s="1">
        <v>1</v>
      </c>
      <c r="NC24" s="1">
        <v>0.95</v>
      </c>
      <c r="ND24" s="1">
        <v>0.87</v>
      </c>
      <c r="NE24" s="1">
        <v>0.68500000000000005</v>
      </c>
      <c r="NF24" s="1">
        <v>0.68500000000000005</v>
      </c>
      <c r="NG24" s="1">
        <v>0.68500000000000005</v>
      </c>
      <c r="NH24" s="1">
        <v>0.68500000000000005</v>
      </c>
      <c r="NJ24" s="1">
        <v>0.55179437364251815</v>
      </c>
      <c r="NK24" s="1">
        <v>0.82393017035276472</v>
      </c>
      <c r="NL24" s="1">
        <v>0.96658003950005456</v>
      </c>
      <c r="NM24" s="1">
        <v>0.9843568543861404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 x14ac:dyDescent="0.25">
      <c r="A25" s="1">
        <v>1150</v>
      </c>
      <c r="B25" s="1">
        <v>200</v>
      </c>
      <c r="C25" s="1">
        <v>100</v>
      </c>
      <c r="D25" s="1" t="s">
        <v>359</v>
      </c>
      <c r="E25" s="1">
        <v>67.178495620000021</v>
      </c>
      <c r="F25" s="1">
        <v>4686.2040698854362</v>
      </c>
      <c r="G25" s="1">
        <f t="shared" si="0"/>
        <v>173.25379611907374</v>
      </c>
      <c r="H25" s="1" t="e">
        <f t="shared" ca="1" si="71"/>
        <v>#NAME?</v>
      </c>
      <c r="I25" s="1" t="e">
        <f t="shared" ca="1" si="72"/>
        <v>#NAME?</v>
      </c>
      <c r="J25" s="1">
        <f t="shared" si="3"/>
        <v>5.8416083147826104E-4</v>
      </c>
      <c r="K25" s="1" t="e">
        <f t="shared" ca="1" si="73"/>
        <v>#NAME?</v>
      </c>
      <c r="L25" s="1" t="e">
        <f t="shared" ca="1" si="74"/>
        <v>#NAME?</v>
      </c>
      <c r="M25" s="1">
        <v>0</v>
      </c>
      <c r="N25" s="1">
        <v>15314.85</v>
      </c>
      <c r="O25" s="1">
        <v>18227.88</v>
      </c>
      <c r="P25" s="1">
        <v>334870783.69</v>
      </c>
      <c r="Q25" s="1">
        <f t="shared" si="6"/>
        <v>2615174.3955999613</v>
      </c>
      <c r="R25" s="1" t="e">
        <f t="shared" ca="1" si="75"/>
        <v>#NAME?</v>
      </c>
      <c r="S25" s="1" t="e">
        <f t="shared" ca="1" si="76"/>
        <v>#NAME?</v>
      </c>
      <c r="T25" s="1">
        <v>114900</v>
      </c>
      <c r="U25" s="2">
        <v>13202010000</v>
      </c>
      <c r="V25" s="2">
        <f t="shared" si="9"/>
        <v>0</v>
      </c>
      <c r="W25" s="2" t="e">
        <f t="shared" ca="1" si="77"/>
        <v>#NAME?</v>
      </c>
      <c r="X25" s="2" t="e">
        <f t="shared" ca="1" si="78"/>
        <v>#NAME?</v>
      </c>
      <c r="Y25" s="2">
        <f t="shared" si="12"/>
        <v>0.99913043478260866</v>
      </c>
      <c r="Z25" s="2" t="e">
        <f t="shared" ca="1" si="79"/>
        <v>#NAME?</v>
      </c>
      <c r="AA25" s="2" t="e">
        <f t="shared" ca="1" si="80"/>
        <v>#NAME?</v>
      </c>
      <c r="AB25" s="2">
        <v>1150</v>
      </c>
      <c r="AC25" s="2">
        <v>1322500</v>
      </c>
      <c r="AD25" s="2">
        <f t="shared" si="30"/>
        <v>1.1902095025416508</v>
      </c>
      <c r="AE25" s="2">
        <v>7797</v>
      </c>
      <c r="AF25" s="2">
        <v>7797</v>
      </c>
      <c r="AG25" s="2">
        <v>5236.8050000000003</v>
      </c>
      <c r="AH25" s="2">
        <v>28412498.795000002</v>
      </c>
      <c r="AI25" s="2">
        <v>114900</v>
      </c>
      <c r="AJ25" s="2">
        <v>5065.4549999999999</v>
      </c>
      <c r="AK25" s="2">
        <v>26645588.385000002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1.05</v>
      </c>
      <c r="BA25" s="2">
        <v>1.1499999999999999</v>
      </c>
      <c r="BB25" s="2">
        <v>776.02499999999998</v>
      </c>
      <c r="BC25" s="2">
        <v>724068.27500000002</v>
      </c>
      <c r="BD25" s="2"/>
      <c r="BE25" s="2"/>
      <c r="BF25" s="2"/>
      <c r="BG25" s="2"/>
      <c r="BH25" s="2">
        <v>1.07</v>
      </c>
      <c r="BI25" s="2">
        <v>1.21</v>
      </c>
      <c r="BJ25" s="2">
        <v>1.26</v>
      </c>
      <c r="BK25" s="2">
        <v>1.92</v>
      </c>
      <c r="BL25" s="2">
        <v>1.54</v>
      </c>
      <c r="BM25" s="1">
        <v>3.26</v>
      </c>
      <c r="BN25" s="1">
        <v>1.875</v>
      </c>
      <c r="BO25" s="1">
        <v>5.3650000000000002</v>
      </c>
      <c r="BP25" s="1">
        <v>3.28</v>
      </c>
      <c r="BQ25" s="1">
        <v>19.25</v>
      </c>
      <c r="BR25" s="1">
        <v>10.75</v>
      </c>
      <c r="BS25" s="1">
        <v>221.29</v>
      </c>
      <c r="BT25" s="1">
        <v>33.734999999999999</v>
      </c>
      <c r="BU25" s="1">
        <v>2220.145</v>
      </c>
      <c r="BV25" s="1">
        <v>77554.524999999994</v>
      </c>
      <c r="BW25" s="1">
        <v>7232984229.125</v>
      </c>
      <c r="BX25" s="1">
        <f t="shared" si="15"/>
        <v>1.8493750000000002</v>
      </c>
      <c r="BY25" s="1" t="e">
        <f t="shared" ca="1" si="81"/>
        <v>#NAME?</v>
      </c>
      <c r="BZ25" s="1" t="e">
        <f t="shared" ca="1" si="82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0.4</v>
      </c>
      <c r="CL25" s="1">
        <v>-28672.393666399988</v>
      </c>
      <c r="CM25" s="1">
        <v>-14309.462407200001</v>
      </c>
      <c r="CN25" s="1">
        <v>-6224.5878182399983</v>
      </c>
      <c r="CO25" s="1">
        <v>-3328.1678648000043</v>
      </c>
      <c r="CP25" s="1">
        <v>-981.93266079999933</v>
      </c>
      <c r="CQ25" s="1">
        <v>-110.17773215999999</v>
      </c>
      <c r="CR25" s="1">
        <v>-12.35203104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</v>
      </c>
      <c r="DJ25" s="1">
        <v>1</v>
      </c>
      <c r="DK25" s="1">
        <v>1.52</v>
      </c>
      <c r="DL25" s="1">
        <v>3.01</v>
      </c>
      <c r="DM25" s="1">
        <v>3.105</v>
      </c>
      <c r="DN25" s="1">
        <v>14.555</v>
      </c>
      <c r="DO25" s="1">
        <v>10.914999999999999</v>
      </c>
      <c r="DP25" s="1">
        <v>219.04499999999999</v>
      </c>
      <c r="DQ25" s="1">
        <v>74.204999999999998</v>
      </c>
      <c r="DR25" s="1">
        <v>8991.5149999999994</v>
      </c>
      <c r="DS25" s="1">
        <v>206.535</v>
      </c>
      <c r="DT25" s="1">
        <v>57019.684999999998</v>
      </c>
      <c r="DU25" s="1">
        <v>452.04545454545456</v>
      </c>
      <c r="DV25" s="1">
        <v>358491.95454545453</v>
      </c>
      <c r="EA25" s="1">
        <v>1.45</v>
      </c>
      <c r="EB25" s="1">
        <v>2.77</v>
      </c>
      <c r="EC25" s="1">
        <v>17.995000000000001</v>
      </c>
      <c r="ED25" s="1">
        <v>646.255</v>
      </c>
      <c r="EE25" s="1">
        <v>89.13</v>
      </c>
      <c r="EF25" s="1">
        <v>15711.84</v>
      </c>
      <c r="EG25" s="1">
        <v>255.92500000000001</v>
      </c>
      <c r="EH25" s="1">
        <v>115061.02499999999</v>
      </c>
      <c r="EI25" s="1">
        <v>1044.595</v>
      </c>
      <c r="EJ25" s="1">
        <v>2091293.625</v>
      </c>
      <c r="EK25" s="1">
        <v>7370.2349999999997</v>
      </c>
      <c r="EL25" s="1">
        <v>89123368.805000007</v>
      </c>
      <c r="EM25" s="1">
        <v>20607.7</v>
      </c>
      <c r="EN25" s="1">
        <v>568248797.36000001</v>
      </c>
      <c r="EO25" s="1">
        <v>45161.090909090912</v>
      </c>
      <c r="EP25" s="1">
        <v>3581142628.909091</v>
      </c>
      <c r="EQ25" s="1">
        <f t="shared" si="18"/>
        <v>1.8493750000000002</v>
      </c>
      <c r="ER25" s="1" t="e">
        <f t="shared" ca="1" si="83"/>
        <v>#NAME?</v>
      </c>
      <c r="ES25" s="1" t="e">
        <f t="shared" ca="1" si="84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1</v>
      </c>
      <c r="FC25" s="1">
        <v>0.11</v>
      </c>
      <c r="FE25" s="1">
        <v>-8.4101671239360449</v>
      </c>
      <c r="FF25" s="1">
        <v>53.767625060147736</v>
      </c>
      <c r="FG25" s="1">
        <v>87.668279384234452</v>
      </c>
      <c r="FH25" s="1">
        <v>98.408569894289627</v>
      </c>
      <c r="FI25" s="1">
        <v>105.0979238218068</v>
      </c>
      <c r="FJ25" s="1">
        <v>106.61987407376219</v>
      </c>
      <c r="FK25" s="1">
        <v>106.75015867431331</v>
      </c>
      <c r="FL25" s="1">
        <v>106.75752528361595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1.155</v>
      </c>
      <c r="GE25" s="1">
        <v>1.5549999999999999</v>
      </c>
      <c r="GF25" s="1">
        <v>2.42</v>
      </c>
      <c r="GG25" s="1">
        <v>8.92</v>
      </c>
      <c r="GH25" s="1">
        <v>33.06</v>
      </c>
      <c r="GI25" s="1">
        <v>3365.05</v>
      </c>
      <c r="GJ25" s="1">
        <v>453.24489795918367</v>
      </c>
      <c r="GK25" s="1">
        <v>323173.60204081633</v>
      </c>
      <c r="GL25" s="1">
        <v>634.64900662251659</v>
      </c>
      <c r="GM25" s="1">
        <v>536017.20529801329</v>
      </c>
      <c r="GN25" s="1">
        <v>634.64900662251659</v>
      </c>
      <c r="GO25" s="1">
        <v>536017.20529801329</v>
      </c>
      <c r="GT25" s="1">
        <v>1.43</v>
      </c>
      <c r="GU25" s="1">
        <v>2.76</v>
      </c>
      <c r="GV25" s="1">
        <v>4.9450000000000003</v>
      </c>
      <c r="GW25" s="1">
        <v>42.795000000000002</v>
      </c>
      <c r="GX25" s="1">
        <v>48.29</v>
      </c>
      <c r="GY25" s="1">
        <v>5134.9399999999996</v>
      </c>
      <c r="GZ25" s="1">
        <v>186.08500000000001</v>
      </c>
      <c r="HA25" s="1">
        <v>66744.255000000005</v>
      </c>
      <c r="HB25" s="1">
        <v>3256.12</v>
      </c>
      <c r="HC25" s="1">
        <v>33335433.210000001</v>
      </c>
      <c r="HD25" s="1">
        <v>45275.688775510207</v>
      </c>
      <c r="HE25" s="1">
        <v>3227296928.6479592</v>
      </c>
      <c r="HF25" s="1">
        <v>63413.933774834441</v>
      </c>
      <c r="HG25" s="1">
        <v>5353608702.8079472</v>
      </c>
      <c r="HH25" s="1">
        <v>63413.933774834441</v>
      </c>
      <c r="HI25" s="1">
        <v>5353608702.8079472</v>
      </c>
      <c r="HJ25" s="1">
        <f t="shared" si="21"/>
        <v>1.8493750000000002</v>
      </c>
      <c r="HK25" s="1" t="e">
        <f t="shared" ca="1" si="85"/>
        <v>#NAME?</v>
      </c>
      <c r="HL25" s="1" t="e">
        <f t="shared" ca="1" si="86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0.98</v>
      </c>
      <c r="HU25" s="1">
        <v>0.755</v>
      </c>
      <c r="HV25" s="1">
        <v>0.755</v>
      </c>
      <c r="HX25" s="1">
        <v>-40.546988386185767</v>
      </c>
      <c r="HY25" s="1">
        <v>-22.299137561811285</v>
      </c>
      <c r="HZ25" s="1">
        <v>-8.4818802484153792</v>
      </c>
      <c r="IA25" s="1">
        <v>-4.4130197814775904</v>
      </c>
      <c r="IB25" s="1">
        <v>-0.86148780080013765</v>
      </c>
      <c r="IC25" s="1">
        <v>-5.2161404613896019E-2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1.19</v>
      </c>
      <c r="IV25" s="1">
        <v>1.67</v>
      </c>
      <c r="IW25" s="1">
        <v>10.36</v>
      </c>
      <c r="IX25" s="1">
        <v>270.91000000000003</v>
      </c>
      <c r="IY25" s="1">
        <v>27.844999999999999</v>
      </c>
      <c r="IZ25" s="1">
        <v>2808.4250000000002</v>
      </c>
      <c r="JA25" s="1">
        <v>283.96984924623115</v>
      </c>
      <c r="JB25" s="1">
        <v>166887.46733668342</v>
      </c>
      <c r="JC25" s="1">
        <v>634.64900662251659</v>
      </c>
      <c r="JD25" s="1">
        <v>536017.20529801329</v>
      </c>
      <c r="JE25" s="1">
        <v>634.64900662251659</v>
      </c>
      <c r="JF25" s="1">
        <v>536017.20529801329</v>
      </c>
      <c r="JG25" s="1">
        <v>634.64900662251659</v>
      </c>
      <c r="JH25" s="1">
        <v>536017.20529801329</v>
      </c>
      <c r="JM25" s="1">
        <v>6.5</v>
      </c>
      <c r="JN25" s="1">
        <v>71.31</v>
      </c>
      <c r="JO25" s="1">
        <v>54.384999999999998</v>
      </c>
      <c r="JP25" s="1">
        <v>6251.2349999999997</v>
      </c>
      <c r="JQ25" s="1">
        <v>985.44500000000005</v>
      </c>
      <c r="JR25" s="1">
        <v>2612292.585</v>
      </c>
      <c r="JS25" s="1">
        <v>2735.5949999999998</v>
      </c>
      <c r="JT25" s="1">
        <v>27858091.465</v>
      </c>
      <c r="JU25" s="1">
        <v>28347.78391959799</v>
      </c>
      <c r="JV25" s="1">
        <v>1666029602.638191</v>
      </c>
      <c r="JW25" s="1">
        <v>63413.933774834441</v>
      </c>
      <c r="JX25" s="1">
        <v>5353608702.8079472</v>
      </c>
      <c r="JY25" s="1">
        <v>63413.933774834441</v>
      </c>
      <c r="JZ25" s="1">
        <v>5353608702.8079472</v>
      </c>
      <c r="KA25" s="1">
        <v>63413.933774834441</v>
      </c>
      <c r="KB25" s="1">
        <v>5353608702.8079472</v>
      </c>
      <c r="KC25" s="1">
        <f t="shared" si="24"/>
        <v>1.8493750000000002</v>
      </c>
      <c r="KD25" s="1" t="e">
        <f t="shared" ca="1" si="87"/>
        <v>#NAME?</v>
      </c>
      <c r="KE25" s="1" t="e">
        <f t="shared" ca="1" si="88"/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0.995</v>
      </c>
      <c r="KM25" s="1">
        <v>0.755</v>
      </c>
      <c r="KN25" s="1">
        <v>0.755</v>
      </c>
      <c r="KO25" s="1">
        <v>0.755</v>
      </c>
      <c r="KQ25" s="1">
        <v>13.429541866802969</v>
      </c>
      <c r="KR25" s="1">
        <v>16.566195835673867</v>
      </c>
      <c r="KS25" s="1">
        <v>19.001691749973578</v>
      </c>
      <c r="KT25" s="1">
        <v>19.525739166317134</v>
      </c>
      <c r="KU25" s="1">
        <v>19.901214373768848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1.825</v>
      </c>
      <c r="LM25" s="1">
        <v>4.9349999999999996</v>
      </c>
      <c r="LN25" s="1">
        <v>30.905000000000001</v>
      </c>
      <c r="LO25" s="1">
        <v>3484.0250000000001</v>
      </c>
      <c r="LP25" s="1">
        <v>375.62244897959181</v>
      </c>
      <c r="LQ25" s="1">
        <v>261041.70408163266</v>
      </c>
      <c r="LR25" s="1">
        <v>428.73015873015873</v>
      </c>
      <c r="LS25" s="1">
        <v>308680.16931216931</v>
      </c>
      <c r="LT25" s="1">
        <v>529.54666666666662</v>
      </c>
      <c r="LU25" s="1">
        <v>413623.30666666664</v>
      </c>
      <c r="LV25" s="1">
        <v>529.54666666666662</v>
      </c>
      <c r="LW25" s="1">
        <v>413623.30666666664</v>
      </c>
      <c r="LX25" s="1">
        <v>529.54666666666662</v>
      </c>
      <c r="LY25" s="1">
        <v>413623.30666666664</v>
      </c>
      <c r="LZ25" s="1">
        <v>529.54666666666662</v>
      </c>
      <c r="MA25" s="1">
        <v>413623.30666666664</v>
      </c>
      <c r="MF25" s="1">
        <v>128.16999999999999</v>
      </c>
      <c r="MG25" s="1">
        <v>33440.410000000003</v>
      </c>
      <c r="MH25" s="1">
        <v>3039.09</v>
      </c>
      <c r="MI25" s="1">
        <v>34533676.329999998</v>
      </c>
      <c r="MJ25" s="1">
        <v>37512.321428571428</v>
      </c>
      <c r="MK25" s="1">
        <v>2606705896.9948978</v>
      </c>
      <c r="ML25" s="1">
        <v>42820.925925925927</v>
      </c>
      <c r="MM25" s="1">
        <v>3082241911.169312</v>
      </c>
      <c r="MN25" s="1">
        <v>52903.906666666669</v>
      </c>
      <c r="MO25" s="1">
        <v>4130655372.1066666</v>
      </c>
      <c r="MP25" s="1">
        <v>52903.906666666669</v>
      </c>
      <c r="MQ25" s="1">
        <v>4130655372.1066666</v>
      </c>
      <c r="MR25" s="1">
        <v>52903.906666666669</v>
      </c>
      <c r="MS25" s="1">
        <v>4130655372.1066666</v>
      </c>
      <c r="MT25" s="1">
        <v>52903.906666666669</v>
      </c>
      <c r="MU25" s="1">
        <v>4130655372.1066666</v>
      </c>
      <c r="MV25" s="1">
        <f t="shared" si="27"/>
        <v>1.8493750000000002</v>
      </c>
      <c r="MW25" s="1" t="e">
        <f t="shared" ca="1" si="89"/>
        <v>#NAME?</v>
      </c>
      <c r="MX25" s="1" t="e">
        <f t="shared" ca="1" si="90"/>
        <v>#NAME?</v>
      </c>
      <c r="NA25" s="1">
        <v>1</v>
      </c>
      <c r="NB25" s="1">
        <v>1</v>
      </c>
      <c r="NC25" s="1">
        <v>0.98</v>
      </c>
      <c r="ND25" s="1">
        <v>0.94499999999999995</v>
      </c>
      <c r="NE25" s="1">
        <v>0.75</v>
      </c>
      <c r="NF25" s="1">
        <v>0.75</v>
      </c>
      <c r="NG25" s="1">
        <v>0.75</v>
      </c>
      <c r="NH25" s="1">
        <v>0.75</v>
      </c>
      <c r="NJ25" s="1">
        <v>0.54413485272992412</v>
      </c>
      <c r="NK25" s="1">
        <v>0.82620914836576942</v>
      </c>
      <c r="NL25" s="1">
        <v>0.96727997602561733</v>
      </c>
      <c r="NM25" s="1">
        <v>0.98286388790702006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 x14ac:dyDescent="0.25">
      <c r="A26" s="1">
        <v>1200</v>
      </c>
      <c r="B26" s="1">
        <v>200</v>
      </c>
      <c r="C26" s="1">
        <v>100</v>
      </c>
      <c r="D26" s="1" t="s">
        <v>358</v>
      </c>
      <c r="E26" s="1">
        <v>64.46784639000002</v>
      </c>
      <c r="F26" s="1">
        <v>4289.4193487813154</v>
      </c>
      <c r="G26" s="1">
        <f t="shared" si="0"/>
        <v>133.31613061667667</v>
      </c>
      <c r="H26" s="1" t="e">
        <f t="shared" ca="1" si="71"/>
        <v>#NAME?</v>
      </c>
      <c r="I26" s="1" t="e">
        <f t="shared" ca="1" si="72"/>
        <v>#NAME?</v>
      </c>
      <c r="J26" s="1">
        <f t="shared" si="3"/>
        <v>5.3723205325000012E-4</v>
      </c>
      <c r="K26" s="1" t="e">
        <f t="shared" ca="1" si="73"/>
        <v>#NAME?</v>
      </c>
      <c r="L26" s="1" t="e">
        <f t="shared" ca="1" si="74"/>
        <v>#NAME?</v>
      </c>
      <c r="M26" s="1">
        <v>0</v>
      </c>
      <c r="N26" s="1">
        <v>15754.92</v>
      </c>
      <c r="O26" s="1">
        <v>18692.375</v>
      </c>
      <c r="P26" s="1">
        <v>352303921.92500001</v>
      </c>
      <c r="Q26" s="1">
        <f t="shared" si="6"/>
        <v>2899038.7843750119</v>
      </c>
      <c r="R26" s="1" t="e">
        <f t="shared" ca="1" si="75"/>
        <v>#NAME?</v>
      </c>
      <c r="S26" s="1" t="e">
        <f t="shared" ca="1" si="76"/>
        <v>#NAME?</v>
      </c>
      <c r="T26" s="1">
        <v>119900</v>
      </c>
      <c r="U26" s="2">
        <v>14376010000</v>
      </c>
      <c r="V26" s="2">
        <f t="shared" si="9"/>
        <v>0</v>
      </c>
      <c r="W26" s="2" t="e">
        <f t="shared" ca="1" si="77"/>
        <v>#NAME?</v>
      </c>
      <c r="X26" s="2" t="e">
        <f t="shared" ca="1" si="78"/>
        <v>#NAME?</v>
      </c>
      <c r="Y26" s="2">
        <f t="shared" si="12"/>
        <v>0.99916666666666665</v>
      </c>
      <c r="Z26" s="2" t="e">
        <f t="shared" ca="1" si="79"/>
        <v>#NAME?</v>
      </c>
      <c r="AA26" s="2" t="e">
        <f t="shared" ca="1" si="80"/>
        <v>#NAME?</v>
      </c>
      <c r="AB26" s="2">
        <v>1200</v>
      </c>
      <c r="AC26" s="2">
        <v>1440000</v>
      </c>
      <c r="AD26" s="2">
        <f t="shared" si="30"/>
        <v>1.1864468369245924</v>
      </c>
      <c r="AE26" s="2">
        <v>7797</v>
      </c>
      <c r="AF26" s="2">
        <v>7797</v>
      </c>
      <c r="AG26" s="2">
        <v>5349.74</v>
      </c>
      <c r="AH26" s="2">
        <v>29463823.039999999</v>
      </c>
      <c r="AI26" s="2">
        <v>119900</v>
      </c>
      <c r="AJ26" s="2">
        <v>5185.3999999999996</v>
      </c>
      <c r="AK26" s="2">
        <v>27737322.100000001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1.06</v>
      </c>
      <c r="BA26" s="2">
        <v>1.18</v>
      </c>
      <c r="BB26" s="2">
        <v>721.16049382716051</v>
      </c>
      <c r="BC26" s="2">
        <v>664096.46913580247</v>
      </c>
      <c r="BD26" s="2"/>
      <c r="BE26" s="2"/>
      <c r="BF26" s="2"/>
      <c r="BG26" s="2"/>
      <c r="BH26" s="2">
        <v>1.135</v>
      </c>
      <c r="BI26" s="2">
        <v>1.4350000000000001</v>
      </c>
      <c r="BJ26" s="2">
        <v>1.26</v>
      </c>
      <c r="BK26" s="2">
        <v>1.86</v>
      </c>
      <c r="BL26" s="2">
        <v>1.595</v>
      </c>
      <c r="BM26" s="1">
        <v>3.2650000000000001</v>
      </c>
      <c r="BN26" s="1">
        <v>1.94</v>
      </c>
      <c r="BO26" s="1">
        <v>5.31</v>
      </c>
      <c r="BP26" s="1">
        <v>3.355</v>
      </c>
      <c r="BQ26" s="1">
        <v>17.425000000000001</v>
      </c>
      <c r="BR26" s="1">
        <v>10.65</v>
      </c>
      <c r="BS26" s="1">
        <v>207.97</v>
      </c>
      <c r="BT26" s="1">
        <v>34.229999999999997</v>
      </c>
      <c r="BU26" s="1">
        <v>2324.3200000000002</v>
      </c>
      <c r="BV26" s="1">
        <v>72068.296296296292</v>
      </c>
      <c r="BW26" s="1">
        <v>6633794512.0740738</v>
      </c>
      <c r="BX26" s="1">
        <f t="shared" si="15"/>
        <v>1.5463999999999998</v>
      </c>
      <c r="BY26" s="1" t="e">
        <f t="shared" ca="1" si="81"/>
        <v>#NAME?</v>
      </c>
      <c r="BZ26" s="1" t="e">
        <f t="shared" ca="1" si="82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0.40500000000000003</v>
      </c>
      <c r="CL26" s="1">
        <v>-28157.489936799986</v>
      </c>
      <c r="CM26" s="1">
        <v>-18398.671322400012</v>
      </c>
      <c r="CN26" s="1">
        <v>-7509.3373286399992</v>
      </c>
      <c r="CO26" s="1">
        <v>-3894.6737063999999</v>
      </c>
      <c r="CP26" s="1">
        <v>-1031.2782025600004</v>
      </c>
      <c r="CQ26" s="1">
        <v>-95.531960480000038</v>
      </c>
      <c r="CR26" s="1">
        <v>-12.497902240000004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</v>
      </c>
      <c r="DJ26" s="1">
        <v>1</v>
      </c>
      <c r="DK26" s="1">
        <v>1.48</v>
      </c>
      <c r="DL26" s="1">
        <v>2.89</v>
      </c>
      <c r="DM26" s="1">
        <v>2.7650000000000001</v>
      </c>
      <c r="DN26" s="1">
        <v>11.585000000000001</v>
      </c>
      <c r="DO26" s="1">
        <v>11.234999999999999</v>
      </c>
      <c r="DP26" s="1">
        <v>248.10499999999999</v>
      </c>
      <c r="DQ26" s="1">
        <v>78.8</v>
      </c>
      <c r="DR26" s="1">
        <v>10354.98</v>
      </c>
      <c r="DS26" s="1">
        <v>206.14</v>
      </c>
      <c r="DT26" s="1">
        <v>56659.199999999997</v>
      </c>
      <c r="DU26" s="1">
        <v>503.04761904761904</v>
      </c>
      <c r="DV26" s="1">
        <v>435582.28571428574</v>
      </c>
      <c r="EA26" s="1">
        <v>1.375</v>
      </c>
      <c r="EB26" s="1">
        <v>2.4550000000000001</v>
      </c>
      <c r="EC26" s="1">
        <v>19.204999999999998</v>
      </c>
      <c r="ED26" s="1">
        <v>696.625</v>
      </c>
      <c r="EE26" s="1">
        <v>87.56</v>
      </c>
      <c r="EF26" s="1">
        <v>15260.79</v>
      </c>
      <c r="EG26" s="1">
        <v>224.655</v>
      </c>
      <c r="EH26" s="1">
        <v>91435.565000000002</v>
      </c>
      <c r="EI26" s="1">
        <v>1072.1600000000001</v>
      </c>
      <c r="EJ26" s="1">
        <v>2369910.7999999998</v>
      </c>
      <c r="EK26" s="1">
        <v>7832.09</v>
      </c>
      <c r="EL26" s="1">
        <v>102809911.34999999</v>
      </c>
      <c r="EM26" s="1">
        <v>20566.71</v>
      </c>
      <c r="EN26" s="1">
        <v>564620423.60000002</v>
      </c>
      <c r="EO26" s="1">
        <v>50258.142857142855</v>
      </c>
      <c r="EP26" s="1">
        <v>4349956918.7142859</v>
      </c>
      <c r="EQ26" s="1">
        <f t="shared" si="18"/>
        <v>1.5463999999999998</v>
      </c>
      <c r="ER26" s="1" t="e">
        <f t="shared" ca="1" si="83"/>
        <v>#NAME?</v>
      </c>
      <c r="ES26" s="1" t="e">
        <f t="shared" ca="1" si="84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0.105</v>
      </c>
      <c r="FE26" s="1">
        <v>-8.9984145930824422</v>
      </c>
      <c r="FF26" s="1">
        <v>56.768546015871898</v>
      </c>
      <c r="FG26" s="1">
        <v>88.687168310989023</v>
      </c>
      <c r="FH26" s="1">
        <v>98.902017385937526</v>
      </c>
      <c r="FI26" s="1">
        <v>105.13751025542457</v>
      </c>
      <c r="FJ26" s="1">
        <v>106.6126965050497</v>
      </c>
      <c r="FK26" s="1">
        <v>106.7500430920494</v>
      </c>
      <c r="FL26" s="1">
        <v>106.75752528361595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1.1000000000000001</v>
      </c>
      <c r="GE26" s="1">
        <v>1.31</v>
      </c>
      <c r="GF26" s="1">
        <v>2.31</v>
      </c>
      <c r="GG26" s="1">
        <v>8.34</v>
      </c>
      <c r="GH26" s="1">
        <v>35.51</v>
      </c>
      <c r="GI26" s="1">
        <v>3946.5</v>
      </c>
      <c r="GJ26" s="1">
        <v>353.59798994974875</v>
      </c>
      <c r="GK26" s="1">
        <v>242065.14572864323</v>
      </c>
      <c r="GL26" s="1">
        <v>565.24358974358972</v>
      </c>
      <c r="GM26" s="1">
        <v>479738.58974358975</v>
      </c>
      <c r="GN26" s="1">
        <v>565.24358974358972</v>
      </c>
      <c r="GO26" s="1">
        <v>479738.58974358975</v>
      </c>
      <c r="GT26" s="1">
        <v>1.59</v>
      </c>
      <c r="GU26" s="1">
        <v>3.24</v>
      </c>
      <c r="GV26" s="1">
        <v>5.52</v>
      </c>
      <c r="GW26" s="1">
        <v>50.97</v>
      </c>
      <c r="GX26" s="1">
        <v>41.664999999999999</v>
      </c>
      <c r="GY26" s="1">
        <v>3306.2350000000001</v>
      </c>
      <c r="GZ26" s="1">
        <v>176.33500000000001</v>
      </c>
      <c r="HA26" s="1">
        <v>62712.175000000003</v>
      </c>
      <c r="HB26" s="1">
        <v>3503.81</v>
      </c>
      <c r="HC26" s="1">
        <v>39140072.509999998</v>
      </c>
      <c r="HD26" s="1">
        <v>35309.462311557792</v>
      </c>
      <c r="HE26" s="1">
        <v>2417343059.351759</v>
      </c>
      <c r="HF26" s="1">
        <v>56477.185897435898</v>
      </c>
      <c r="HG26" s="1">
        <v>4792001307.4038458</v>
      </c>
      <c r="HH26" s="1">
        <v>56477.185897435898</v>
      </c>
      <c r="HI26" s="1">
        <v>4792001307.4038458</v>
      </c>
      <c r="HJ26" s="1">
        <f t="shared" si="21"/>
        <v>1.5463999999999998</v>
      </c>
      <c r="HK26" s="1" t="e">
        <f t="shared" ca="1" si="85"/>
        <v>#NAME?</v>
      </c>
      <c r="HL26" s="1" t="e">
        <f t="shared" ca="1" si="86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0.995</v>
      </c>
      <c r="HU26" s="1">
        <v>0.78</v>
      </c>
      <c r="HV26" s="1">
        <v>0.78</v>
      </c>
      <c r="HX26" s="1">
        <v>-39.972999170635141</v>
      </c>
      <c r="HY26" s="1">
        <v>-21.502721489276734</v>
      </c>
      <c r="HZ26" s="1">
        <v>-8.3571261093038682</v>
      </c>
      <c r="IA26" s="1">
        <v>-4.4589114171156101</v>
      </c>
      <c r="IB26" s="1">
        <v>-0.89373161343557261</v>
      </c>
      <c r="IC26" s="1">
        <v>-5.416284528799082E-2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1.2350000000000001</v>
      </c>
      <c r="IV26" s="1">
        <v>1.875</v>
      </c>
      <c r="IW26" s="1">
        <v>9.4649999999999999</v>
      </c>
      <c r="IX26" s="1">
        <v>170.905</v>
      </c>
      <c r="IY26" s="1">
        <v>25.52</v>
      </c>
      <c r="IZ26" s="1">
        <v>1420.44</v>
      </c>
      <c r="JA26" s="1">
        <v>206.32499999999999</v>
      </c>
      <c r="JB26" s="1">
        <v>110390.395</v>
      </c>
      <c r="JC26" s="1">
        <v>565.24358974358972</v>
      </c>
      <c r="JD26" s="1">
        <v>479738.58974358975</v>
      </c>
      <c r="JE26" s="1">
        <v>565.24358974358972</v>
      </c>
      <c r="JF26" s="1">
        <v>479738.58974358975</v>
      </c>
      <c r="JG26" s="1">
        <v>565.24358974358972</v>
      </c>
      <c r="JH26" s="1">
        <v>479738.58974358975</v>
      </c>
      <c r="JM26" s="1">
        <v>6.8449999999999998</v>
      </c>
      <c r="JN26" s="1">
        <v>94.224999999999994</v>
      </c>
      <c r="JO26" s="1">
        <v>60.905000000000001</v>
      </c>
      <c r="JP26" s="1">
        <v>8163.6949999999997</v>
      </c>
      <c r="JQ26" s="1">
        <v>895.76499999999999</v>
      </c>
      <c r="JR26" s="1">
        <v>1617850.125</v>
      </c>
      <c r="JS26" s="1">
        <v>2503.36</v>
      </c>
      <c r="JT26" s="1">
        <v>13959573.460000001</v>
      </c>
      <c r="JU26" s="1">
        <v>20582.3</v>
      </c>
      <c r="JV26" s="1">
        <v>1102000529.01</v>
      </c>
      <c r="JW26" s="1">
        <v>56477.185897435898</v>
      </c>
      <c r="JX26" s="1">
        <v>4792001307.4038458</v>
      </c>
      <c r="JY26" s="1">
        <v>56477.185897435898</v>
      </c>
      <c r="JZ26" s="1">
        <v>4792001307.4038458</v>
      </c>
      <c r="KA26" s="1">
        <v>56477.185897435898</v>
      </c>
      <c r="KB26" s="1">
        <v>4792001307.4038458</v>
      </c>
      <c r="KC26" s="1">
        <f t="shared" si="24"/>
        <v>1.5463999999999998</v>
      </c>
      <c r="KD26" s="1" t="e">
        <f t="shared" ca="1" si="87"/>
        <v>#NAME?</v>
      </c>
      <c r="KE26" s="1" t="e">
        <f t="shared" ca="1" si="88"/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0.78</v>
      </c>
      <c r="KN26" s="1">
        <v>0.78</v>
      </c>
      <c r="KO26" s="1">
        <v>0.78</v>
      </c>
      <c r="KQ26" s="1">
        <v>13.410168072729888</v>
      </c>
      <c r="KR26" s="1">
        <v>16.672881862010144</v>
      </c>
      <c r="KS26" s="1">
        <v>18.940224121682181</v>
      </c>
      <c r="KT26" s="1">
        <v>19.522111271703405</v>
      </c>
      <c r="KU26" s="1">
        <v>19.909048167701183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1.645</v>
      </c>
      <c r="LM26" s="1">
        <v>3.875</v>
      </c>
      <c r="LN26" s="1">
        <v>25.954999999999998</v>
      </c>
      <c r="LO26" s="1">
        <v>2559.5549999999998</v>
      </c>
      <c r="LP26" s="1">
        <v>387.96428571428572</v>
      </c>
      <c r="LQ26" s="1">
        <v>275345.06632653059</v>
      </c>
      <c r="LR26" s="1">
        <v>455.36559139784947</v>
      </c>
      <c r="LS26" s="1">
        <v>343446.50537634408</v>
      </c>
      <c r="LT26" s="1">
        <v>560.9426751592357</v>
      </c>
      <c r="LU26" s="1">
        <v>466413.7324840764</v>
      </c>
      <c r="LV26" s="1">
        <v>560.9426751592357</v>
      </c>
      <c r="LW26" s="1">
        <v>466413.7324840764</v>
      </c>
      <c r="LX26" s="1">
        <v>560.9426751592357</v>
      </c>
      <c r="LY26" s="1">
        <v>466413.7324840764</v>
      </c>
      <c r="LZ26" s="1">
        <v>560.9426751592357</v>
      </c>
      <c r="MA26" s="1">
        <v>466413.7324840764</v>
      </c>
      <c r="MF26" s="1">
        <v>111.27500000000001</v>
      </c>
      <c r="MG26" s="1">
        <v>24733.525000000001</v>
      </c>
      <c r="MH26" s="1">
        <v>2544.88</v>
      </c>
      <c r="MI26" s="1">
        <v>25313864.670000002</v>
      </c>
      <c r="MJ26" s="1">
        <v>38746.326530612248</v>
      </c>
      <c r="MK26" s="1">
        <v>2749640819.5</v>
      </c>
      <c r="ML26" s="1">
        <v>45488.048387096773</v>
      </c>
      <c r="MM26" s="1">
        <v>3430150260.4139786</v>
      </c>
      <c r="MN26" s="1">
        <v>56048.745222929938</v>
      </c>
      <c r="MO26" s="1">
        <v>4659262835.4203825</v>
      </c>
      <c r="MP26" s="1">
        <v>56048.745222929938</v>
      </c>
      <c r="MQ26" s="1">
        <v>4659262835.4203825</v>
      </c>
      <c r="MR26" s="1">
        <v>56048.745222929938</v>
      </c>
      <c r="MS26" s="1">
        <v>4659262835.4203825</v>
      </c>
      <c r="MT26" s="1">
        <v>56048.745222929938</v>
      </c>
      <c r="MU26" s="1">
        <v>4659262835.4203825</v>
      </c>
      <c r="MV26" s="1">
        <f t="shared" si="27"/>
        <v>1.5463999999999998</v>
      </c>
      <c r="MW26" s="1" t="e">
        <f t="shared" ca="1" si="89"/>
        <v>#NAME?</v>
      </c>
      <c r="MX26" s="1" t="e">
        <f t="shared" ca="1" si="90"/>
        <v>#NAME?</v>
      </c>
      <c r="NA26" s="1">
        <v>1</v>
      </c>
      <c r="NB26" s="1">
        <v>1</v>
      </c>
      <c r="NC26" s="1">
        <v>0.98</v>
      </c>
      <c r="ND26" s="1">
        <v>0.93</v>
      </c>
      <c r="NE26" s="1">
        <v>0.78500000000000003</v>
      </c>
      <c r="NF26" s="1">
        <v>0.78500000000000003</v>
      </c>
      <c r="NG26" s="1">
        <v>0.78500000000000003</v>
      </c>
      <c r="NH26" s="1">
        <v>0.78500000000000003</v>
      </c>
      <c r="NJ26" s="1">
        <v>0.55622873085866498</v>
      </c>
      <c r="NK26" s="1">
        <v>0.82790063359024268</v>
      </c>
      <c r="NL26" s="1">
        <v>0.96707573436356153</v>
      </c>
      <c r="NM26" s="1">
        <v>0.98518085021471868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 x14ac:dyDescent="0.25">
      <c r="A27" s="1">
        <v>1250</v>
      </c>
      <c r="B27" s="1">
        <v>200</v>
      </c>
      <c r="C27" s="1">
        <v>100</v>
      </c>
      <c r="D27" s="1" t="s">
        <v>359</v>
      </c>
      <c r="E27" s="1">
        <v>67.539936175000008</v>
      </c>
      <c r="F27" s="1">
        <v>4745.3483766795871</v>
      </c>
      <c r="G27" s="1">
        <f t="shared" ref="G27:G38" si="91">F27-E27*E27</f>
        <v>183.70539815651227</v>
      </c>
      <c r="H27" s="1" t="e">
        <f t="shared" ref="H27:H32" ca="1" si="92">E27-КОРЕНЬ(G27)/КОРЕНЬ(B27)*$B$1</f>
        <v>#NAME?</v>
      </c>
      <c r="I27" s="1" t="e">
        <f t="shared" ref="I27:I32" ca="1" si="93">E27+КОРЕНЬ(G27)/КОРЕНЬ(B27)*$B$1</f>
        <v>#NAME?</v>
      </c>
      <c r="J27" s="1">
        <f t="shared" ref="J27:J38" si="94">E27/(A27*C27)</f>
        <v>5.4031948940000006E-4</v>
      </c>
      <c r="K27" s="1" t="e">
        <f t="shared" ref="K27:K32" ca="1" si="95">J27-КОРЕНЬ(G27)/КОРЕНЬ(B27)*$B$1</f>
        <v>#NAME?</v>
      </c>
      <c r="L27" s="1" t="e">
        <f t="shared" ref="L27:L32" ca="1" si="96">J27+КОРЕНЬ(G27)/КОРЕНЬ(B27)*$B$1</f>
        <v>#NAME?</v>
      </c>
      <c r="M27" s="1">
        <v>0</v>
      </c>
      <c r="N27" s="1">
        <v>16543.23</v>
      </c>
      <c r="O27" s="1">
        <v>19621.900000000001</v>
      </c>
      <c r="P27" s="1">
        <v>387941888.82999998</v>
      </c>
      <c r="Q27" s="1">
        <f t="shared" ref="Q27:Q38" si="97">P27-O27*O27</f>
        <v>2922929.2199999094</v>
      </c>
      <c r="R27" s="1" t="e">
        <f t="shared" ref="R27:R32" ca="1" si="98">O27-КОРЕНЬ(Q27)/КОРЕНЬ(B27)*$B$1</f>
        <v>#NAME?</v>
      </c>
      <c r="S27" s="1" t="e">
        <f t="shared" ref="S27:S32" ca="1" si="99">O27+КОРЕНЬ(Q27)/КОРЕНЬ(B27)*$B$1</f>
        <v>#NAME?</v>
      </c>
      <c r="T27" s="1">
        <v>124900</v>
      </c>
      <c r="U27" s="2">
        <v>15600010000</v>
      </c>
      <c r="V27" s="2">
        <f t="shared" ref="V27:V38" si="100">U27-T27*T27</f>
        <v>0</v>
      </c>
      <c r="W27" s="2" t="e">
        <f t="shared" ref="W27:W32" ca="1" si="101">T27-КОРЕНЬ(V27)/КОРЕНЬ(B27)*$B$1</f>
        <v>#NAME?</v>
      </c>
      <c r="X27" s="2" t="e">
        <f t="shared" ref="X27:X32" ca="1" si="102">T27+КОРЕНЬ(V27)/КОРЕНЬ(B27)*$B$1</f>
        <v>#NAME?</v>
      </c>
      <c r="Y27" s="2">
        <f t="shared" ref="Y27:Y38" si="103">T27/(A27*C27)</f>
        <v>0.99919999999999998</v>
      </c>
      <c r="Z27" s="2" t="e">
        <f t="shared" ref="Z27:Z32" ca="1" si="104">Y27-КОРЕНЬ(V27)/КОРЕНЬ(B27)*$B$1</f>
        <v>#NAME?</v>
      </c>
      <c r="AA27" s="2" t="e">
        <f t="shared" ref="AA27:AA32" ca="1" si="105">Y27+КОРЕНЬ(V27)/КОРЕНЬ(B27)*$B$1</f>
        <v>#NAME?</v>
      </c>
      <c r="AB27" s="2">
        <v>1250</v>
      </c>
      <c r="AC27" s="2">
        <v>1562500</v>
      </c>
      <c r="AD27" s="2">
        <f t="shared" si="30"/>
        <v>1.1860984825816967</v>
      </c>
      <c r="AE27" s="2">
        <v>7797</v>
      </c>
      <c r="AF27" s="2">
        <v>7797</v>
      </c>
      <c r="AG27" s="2">
        <v>5369.915</v>
      </c>
      <c r="AH27" s="2">
        <v>29931530.024999999</v>
      </c>
      <c r="AI27" s="2">
        <v>124900</v>
      </c>
      <c r="AJ27" s="2">
        <v>5210.4250000000002</v>
      </c>
      <c r="AK27" s="2">
        <v>28254022.135000002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1.04</v>
      </c>
      <c r="BA27" s="2">
        <v>1.1200000000000001</v>
      </c>
      <c r="BB27" s="2">
        <v>752.37333333333333</v>
      </c>
      <c r="BC27" s="2">
        <v>730613.17333333334</v>
      </c>
      <c r="BD27" s="2"/>
      <c r="BE27" s="2"/>
      <c r="BF27" s="2"/>
      <c r="BG27" s="2"/>
      <c r="BH27" s="2">
        <v>1.1850000000000001</v>
      </c>
      <c r="BI27" s="2">
        <v>1.585</v>
      </c>
      <c r="BJ27" s="2">
        <v>1.395</v>
      </c>
      <c r="BK27" s="2">
        <v>2.4649999999999999</v>
      </c>
      <c r="BL27" s="2">
        <v>1.675</v>
      </c>
      <c r="BM27" s="1">
        <v>3.6949999999999998</v>
      </c>
      <c r="BN27" s="1">
        <v>1.9450000000000001</v>
      </c>
      <c r="BO27" s="1">
        <v>5.1749999999999998</v>
      </c>
      <c r="BP27" s="1">
        <v>3.25</v>
      </c>
      <c r="BQ27" s="1">
        <v>16.79</v>
      </c>
      <c r="BR27" s="1">
        <v>10.025</v>
      </c>
      <c r="BS27" s="1">
        <v>187.285</v>
      </c>
      <c r="BT27" s="1">
        <v>32.424999999999997</v>
      </c>
      <c r="BU27" s="1">
        <v>1830.7850000000001</v>
      </c>
      <c r="BV27" s="1">
        <v>75191.493333333332</v>
      </c>
      <c r="BW27" s="1">
        <v>7298963794.7466669</v>
      </c>
      <c r="BX27" s="1">
        <f t="shared" ref="BX27:BX38" si="106">BO27-BN27*BN27</f>
        <v>1.3919749999999995</v>
      </c>
      <c r="BY27" s="1" t="e">
        <f t="shared" ref="BY27:BY32" ca="1" si="107">BN27-КОРЕНЬ(BP27)/КОРЕНЬ(B27)*$B$1</f>
        <v>#NAME?</v>
      </c>
      <c r="BZ27" s="1" t="e">
        <f t="shared" ref="BZ27:BZ32" ca="1" si="108">BN27+КОРЕНЬ(BP27)/КОРЕНЬ(B27)*$B$1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0.375</v>
      </c>
      <c r="CL27" s="1">
        <v>-28246.414767999999</v>
      </c>
      <c r="CM27" s="1">
        <v>-14283.205574560001</v>
      </c>
      <c r="CN27" s="1">
        <v>-6323.7665796800002</v>
      </c>
      <c r="CO27" s="1">
        <v>-3839.9848833599985</v>
      </c>
      <c r="CP27" s="1">
        <v>-937.66273183999942</v>
      </c>
      <c r="CQ27" s="1">
        <v>-104.65640911999999</v>
      </c>
      <c r="CR27" s="1">
        <v>-12.766584800000006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1.0149999999999999</v>
      </c>
      <c r="DJ27" s="1">
        <v>1.0449999999999999</v>
      </c>
      <c r="DK27" s="1">
        <v>1.48</v>
      </c>
      <c r="DL27" s="1">
        <v>2.81</v>
      </c>
      <c r="DM27" s="1">
        <v>2.8250000000000002</v>
      </c>
      <c r="DN27" s="1">
        <v>11.545</v>
      </c>
      <c r="DO27" s="1">
        <v>9.1950000000000003</v>
      </c>
      <c r="DP27" s="1">
        <v>166.61500000000001</v>
      </c>
      <c r="DQ27" s="1">
        <v>69.72</v>
      </c>
      <c r="DR27" s="1">
        <v>7505.72</v>
      </c>
      <c r="DS27" s="1">
        <v>201.6281407035176</v>
      </c>
      <c r="DT27" s="1">
        <v>55090.60301507538</v>
      </c>
      <c r="DU27" s="1">
        <v>474.74285714285713</v>
      </c>
      <c r="DV27" s="1">
        <v>413135.48571428569</v>
      </c>
      <c r="EA27" s="1">
        <v>1.345</v>
      </c>
      <c r="EB27" s="1">
        <v>2.2949999999999999</v>
      </c>
      <c r="EC27" s="1">
        <v>20.25</v>
      </c>
      <c r="ED27" s="1">
        <v>791.65</v>
      </c>
      <c r="EE27" s="1">
        <v>92.04</v>
      </c>
      <c r="EF27" s="1">
        <v>15082.8</v>
      </c>
      <c r="EG27" s="1">
        <v>230.85499999999999</v>
      </c>
      <c r="EH27" s="1">
        <v>88432.285000000003</v>
      </c>
      <c r="EI27" s="1">
        <v>868.74</v>
      </c>
      <c r="EJ27" s="1">
        <v>1574685.86</v>
      </c>
      <c r="EK27" s="1">
        <v>6921.5349999999999</v>
      </c>
      <c r="EL27" s="1">
        <v>74343956.364999995</v>
      </c>
      <c r="EM27" s="1">
        <v>20117.211055276381</v>
      </c>
      <c r="EN27" s="1">
        <v>549072134.64824116</v>
      </c>
      <c r="EO27" s="1">
        <v>47427.971428571429</v>
      </c>
      <c r="EP27" s="1">
        <v>4127081246.8285713</v>
      </c>
      <c r="EQ27" s="1">
        <f t="shared" ref="EQ27:EQ38" si="109">BO27-BN27*BN27</f>
        <v>1.3919749999999995</v>
      </c>
      <c r="ER27" s="1" t="e">
        <f t="shared" ref="ER27:ER32" ca="1" si="110">BN27-КОРЕНЬ(BP27)/КОРЕНЬ(B27)*$B$1</f>
        <v>#NAME?</v>
      </c>
      <c r="ES27" s="1" t="e">
        <f t="shared" ref="ES27:ES32" ca="1" si="111">BN27+КОРЕНЬ(BP27)/КОРЕНЬ(B27)*$B$1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0.995</v>
      </c>
      <c r="FC27" s="1">
        <v>0.17499999999999999</v>
      </c>
      <c r="FE27" s="1">
        <v>-13.112136020159223</v>
      </c>
      <c r="FF27" s="1">
        <v>52.012490029342992</v>
      </c>
      <c r="FG27" s="1">
        <v>88.47724933975752</v>
      </c>
      <c r="FH27" s="1">
        <v>98.644141698559139</v>
      </c>
      <c r="FI27" s="1">
        <v>105.23542492465744</v>
      </c>
      <c r="FJ27" s="1">
        <v>106.62138627184524</v>
      </c>
      <c r="FK27" s="1">
        <v>106.75055364407093</v>
      </c>
      <c r="FL27" s="1">
        <v>106.75752528361593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1.105</v>
      </c>
      <c r="GE27" s="1">
        <v>1.325</v>
      </c>
      <c r="GF27" s="1">
        <v>2.1800000000000002</v>
      </c>
      <c r="GG27" s="1">
        <v>7.55</v>
      </c>
      <c r="GH27" s="1">
        <v>28.1</v>
      </c>
      <c r="GI27" s="1">
        <v>1540.27</v>
      </c>
      <c r="GJ27" s="1">
        <v>422.964824120603</v>
      </c>
      <c r="GK27" s="1">
        <v>307039.83919597988</v>
      </c>
      <c r="GL27" s="1">
        <v>651.03125</v>
      </c>
      <c r="GM27" s="1">
        <v>575969.79374999995</v>
      </c>
      <c r="GN27" s="1">
        <v>651.03125</v>
      </c>
      <c r="GO27" s="1">
        <v>575969.79374999995</v>
      </c>
      <c r="GT27" s="1">
        <v>1.49</v>
      </c>
      <c r="GU27" s="1">
        <v>2.91</v>
      </c>
      <c r="GV27" s="1">
        <v>5.05</v>
      </c>
      <c r="GW27" s="1">
        <v>44.38</v>
      </c>
      <c r="GX27" s="1">
        <v>44.86</v>
      </c>
      <c r="GY27" s="1">
        <v>3844.8</v>
      </c>
      <c r="GZ27" s="1">
        <v>163.42500000000001</v>
      </c>
      <c r="HA27" s="1">
        <v>56183.394999999997</v>
      </c>
      <c r="HB27" s="1">
        <v>2762.5549999999998</v>
      </c>
      <c r="HC27" s="1">
        <v>15148855.375</v>
      </c>
      <c r="HD27" s="1">
        <v>42247.718592964826</v>
      </c>
      <c r="HE27" s="1">
        <v>3066121738.5628142</v>
      </c>
      <c r="HF27" s="1">
        <v>65053.881249999999</v>
      </c>
      <c r="HG27" s="1">
        <v>5753410026.8187504</v>
      </c>
      <c r="HH27" s="1">
        <v>65053.881249999999</v>
      </c>
      <c r="HI27" s="1">
        <v>5753410026.8187504</v>
      </c>
      <c r="HJ27" s="1">
        <f t="shared" ref="HJ27:HJ38" si="112">BO27-BN27*BN27</f>
        <v>1.3919749999999995</v>
      </c>
      <c r="HK27" s="1" t="e">
        <f t="shared" ref="HK27:HK32" ca="1" si="113">BN27-КОРЕНЬ(BP27)/КОРЕНЬ(B27)*$B$1</f>
        <v>#NAME?</v>
      </c>
      <c r="HL27" s="1" t="e">
        <f t="shared" ref="HL27:HL32" ca="1" si="114">BN27+КОРЕНЬ(BP27)/КОРЕНЬ(B27)*$B$1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0.995</v>
      </c>
      <c r="HU27" s="1">
        <v>0.8</v>
      </c>
      <c r="HV27" s="1">
        <v>0.8</v>
      </c>
      <c r="HX27" s="1">
        <v>-39.915219371605041</v>
      </c>
      <c r="HY27" s="1">
        <v>-22.050380995079546</v>
      </c>
      <c r="HZ27" s="1">
        <v>-8.4012997436409815</v>
      </c>
      <c r="IA27" s="1">
        <v>-4.3128581849636358</v>
      </c>
      <c r="IB27" s="1">
        <v>-0.88742699464038166</v>
      </c>
      <c r="IC27" s="1">
        <v>-5.1773307995873576E-2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1.2250000000000001</v>
      </c>
      <c r="IV27" s="1">
        <v>1.8049999999999999</v>
      </c>
      <c r="IW27" s="1">
        <v>10.205</v>
      </c>
      <c r="IX27" s="1">
        <v>184.845</v>
      </c>
      <c r="IY27" s="1">
        <v>26.504999999999999</v>
      </c>
      <c r="IZ27" s="1">
        <v>2833.1849999999999</v>
      </c>
      <c r="JA27" s="1">
        <v>250.41</v>
      </c>
      <c r="JB27" s="1">
        <v>141552.04999999999</v>
      </c>
      <c r="JC27" s="1">
        <v>651.03125</v>
      </c>
      <c r="JD27" s="1">
        <v>575969.79374999995</v>
      </c>
      <c r="JE27" s="1">
        <v>651.03125</v>
      </c>
      <c r="JF27" s="1">
        <v>575969.79374999995</v>
      </c>
      <c r="JG27" s="1">
        <v>651.03125</v>
      </c>
      <c r="JH27" s="1">
        <v>575969.79374999995</v>
      </c>
      <c r="JM27" s="1">
        <v>7.02</v>
      </c>
      <c r="JN27" s="1">
        <v>95.58</v>
      </c>
      <c r="JO27" s="1">
        <v>57.104999999999997</v>
      </c>
      <c r="JP27" s="1">
        <v>6794.3249999999998</v>
      </c>
      <c r="JQ27" s="1">
        <v>966.14</v>
      </c>
      <c r="JR27" s="1">
        <v>1745734.87</v>
      </c>
      <c r="JS27" s="1">
        <v>2598.3150000000001</v>
      </c>
      <c r="JT27" s="1">
        <v>28036304.405000001</v>
      </c>
      <c r="JU27" s="1">
        <v>24994.035</v>
      </c>
      <c r="JV27" s="1">
        <v>1413026722.2550001</v>
      </c>
      <c r="JW27" s="1">
        <v>65053.881249999999</v>
      </c>
      <c r="JX27" s="1">
        <v>5753410026.8187504</v>
      </c>
      <c r="JY27" s="1">
        <v>65053.881249999999</v>
      </c>
      <c r="JZ27" s="1">
        <v>5753410026.8187504</v>
      </c>
      <c r="KA27" s="1">
        <v>65053.881249999999</v>
      </c>
      <c r="KB27" s="1">
        <v>5753410026.8187504</v>
      </c>
      <c r="KC27" s="1">
        <f t="shared" ref="KC27:KC38" si="115">BO27-BN27*BN27</f>
        <v>1.3919749999999995</v>
      </c>
      <c r="KD27" s="1" t="e">
        <f t="shared" ref="KD27:KD32" ca="1" si="116">BN27-КОРЕНЬ(BP27)/КОРЕНЬ(B27)*$B$1</f>
        <v>#NAME?</v>
      </c>
      <c r="KE27" s="1" t="e">
        <f t="shared" ref="KE27:KE32" ca="1" si="117">BN27+КОРЕНЬ(BP27)/КОРЕНЬ(B27)*$B$1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0.8</v>
      </c>
      <c r="KN27" s="1">
        <v>0.8</v>
      </c>
      <c r="KO27" s="1">
        <v>0.8</v>
      </c>
      <c r="KQ27" s="1">
        <v>13.752182971316474</v>
      </c>
      <c r="KR27" s="1">
        <v>16.720608658460762</v>
      </c>
      <c r="KS27" s="1">
        <v>18.945608655356356</v>
      </c>
      <c r="KT27" s="1">
        <v>19.512321114665859</v>
      </c>
      <c r="KU27" s="1">
        <v>19.905904250980999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1.77</v>
      </c>
      <c r="LM27" s="1">
        <v>4.59</v>
      </c>
      <c r="LN27" s="1">
        <v>34.994999999999997</v>
      </c>
      <c r="LO27" s="1">
        <v>4505.2250000000004</v>
      </c>
      <c r="LP27" s="1">
        <v>412.81632653061223</v>
      </c>
      <c r="LQ27" s="1">
        <v>292615.08163265308</v>
      </c>
      <c r="LR27" s="1">
        <v>457.66847826086956</v>
      </c>
      <c r="LS27" s="1">
        <v>341105.04891304346</v>
      </c>
      <c r="LT27" s="1">
        <v>541.7515527950311</v>
      </c>
      <c r="LU27" s="1">
        <v>440369.86335403728</v>
      </c>
      <c r="LV27" s="1">
        <v>541.7515527950311</v>
      </c>
      <c r="LW27" s="1">
        <v>440369.86335403728</v>
      </c>
      <c r="LX27" s="1">
        <v>541.7515527950311</v>
      </c>
      <c r="LY27" s="1">
        <v>440369.86335403728</v>
      </c>
      <c r="LZ27" s="1">
        <v>541.7515527950311</v>
      </c>
      <c r="MA27" s="1">
        <v>440369.86335403728</v>
      </c>
      <c r="MF27" s="1">
        <v>119.03</v>
      </c>
      <c r="MG27" s="1">
        <v>29700.73</v>
      </c>
      <c r="MH27" s="1">
        <v>3452.9250000000002</v>
      </c>
      <c r="MI27" s="1">
        <v>44745061.155000001</v>
      </c>
      <c r="MJ27" s="1">
        <v>41232.219387755104</v>
      </c>
      <c r="MK27" s="1">
        <v>2922080892.4030614</v>
      </c>
      <c r="ML27" s="1">
        <v>45717.646739130432</v>
      </c>
      <c r="MM27" s="1">
        <v>3406433489.353261</v>
      </c>
      <c r="MN27" s="1">
        <v>54124.118012422361</v>
      </c>
      <c r="MO27" s="1">
        <v>4397978193.6708078</v>
      </c>
      <c r="MP27" s="1">
        <v>54124.118012422361</v>
      </c>
      <c r="MQ27" s="1">
        <v>4397978193.6708078</v>
      </c>
      <c r="MR27" s="1">
        <v>54124.118012422361</v>
      </c>
      <c r="MS27" s="1">
        <v>4397978193.6708078</v>
      </c>
      <c r="MT27" s="1">
        <v>54124.118012422361</v>
      </c>
      <c r="MU27" s="1">
        <v>4397978193.6708078</v>
      </c>
      <c r="MV27" s="1">
        <f t="shared" ref="MV27:MV38" si="118">BO27-BN27*BN27</f>
        <v>1.3919749999999995</v>
      </c>
      <c r="MW27" s="1" t="e">
        <f t="shared" ref="MW27:MW32" ca="1" si="119">BN27-КОРЕНЬ(BP27)/КОРЕНЬ(B27)*$B$1</f>
        <v>#NAME?</v>
      </c>
      <c r="MX27" s="1" t="e">
        <f t="shared" ref="MX27:MX32" ca="1" si="120">BN27+КОРЕНЬ(BP27)/КОРЕНЬ(B27)*$B$1</f>
        <v>#NAME?</v>
      </c>
      <c r="NA27" s="1">
        <v>1</v>
      </c>
      <c r="NB27" s="1">
        <v>1</v>
      </c>
      <c r="NC27" s="1">
        <v>0.98</v>
      </c>
      <c r="ND27" s="1">
        <v>0.92</v>
      </c>
      <c r="NE27" s="1">
        <v>0.80500000000000005</v>
      </c>
      <c r="NF27" s="1">
        <v>0.80500000000000005</v>
      </c>
      <c r="NG27" s="1">
        <v>0.80500000000000005</v>
      </c>
      <c r="NH27" s="1">
        <v>0.80500000000000005</v>
      </c>
      <c r="NJ27" s="1">
        <v>0.54731680790354398</v>
      </c>
      <c r="NK27" s="1">
        <v>0.82804013566707713</v>
      </c>
      <c r="NL27" s="1">
        <v>0.96869920146130073</v>
      </c>
      <c r="NM27" s="1">
        <v>0.98595603671843224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 x14ac:dyDescent="0.25">
      <c r="A28" s="1">
        <v>1300</v>
      </c>
      <c r="B28" s="1">
        <v>200</v>
      </c>
      <c r="C28" s="1">
        <v>100</v>
      </c>
      <c r="D28" s="1" t="s">
        <v>358</v>
      </c>
      <c r="E28" s="1">
        <v>69.350326105000008</v>
      </c>
      <c r="F28" s="1">
        <v>4927.3357285576776</v>
      </c>
      <c r="G28" s="1">
        <f t="shared" si="91"/>
        <v>117.86799768783203</v>
      </c>
      <c r="H28" s="1" t="e">
        <f t="shared" ca="1" si="92"/>
        <v>#NAME?</v>
      </c>
      <c r="I28" s="1" t="e">
        <f t="shared" ca="1" si="93"/>
        <v>#NAME?</v>
      </c>
      <c r="J28" s="1">
        <f t="shared" si="94"/>
        <v>5.3346404696153849E-4</v>
      </c>
      <c r="K28" s="1" t="e">
        <f t="shared" ca="1" si="95"/>
        <v>#NAME?</v>
      </c>
      <c r="L28" s="1" t="e">
        <f t="shared" ca="1" si="96"/>
        <v>#NAME?</v>
      </c>
      <c r="M28" s="1">
        <v>0</v>
      </c>
      <c r="N28" s="1">
        <v>16946.014999999999</v>
      </c>
      <c r="O28" s="1">
        <v>20055.584999999999</v>
      </c>
      <c r="P28" s="1">
        <v>405056303.42500001</v>
      </c>
      <c r="Q28" s="1">
        <f t="shared" si="97"/>
        <v>2829813.7327750325</v>
      </c>
      <c r="R28" s="1" t="e">
        <f t="shared" ca="1" si="98"/>
        <v>#NAME?</v>
      </c>
      <c r="S28" s="1" t="e">
        <f t="shared" ca="1" si="99"/>
        <v>#NAME?</v>
      </c>
      <c r="T28" s="1">
        <v>129900</v>
      </c>
      <c r="U28" s="2">
        <v>16874010000</v>
      </c>
      <c r="V28" s="2">
        <f t="shared" si="100"/>
        <v>0</v>
      </c>
      <c r="W28" s="2" t="e">
        <f t="shared" ca="1" si="101"/>
        <v>#NAME?</v>
      </c>
      <c r="X28" s="2" t="e">
        <f t="shared" ca="1" si="102"/>
        <v>#NAME?</v>
      </c>
      <c r="Y28" s="2">
        <f t="shared" si="103"/>
        <v>0.99923076923076926</v>
      </c>
      <c r="Z28" s="2" t="e">
        <f t="shared" ca="1" si="104"/>
        <v>#NAME?</v>
      </c>
      <c r="AA28" s="2" t="e">
        <f t="shared" ca="1" si="105"/>
        <v>#NAME?</v>
      </c>
      <c r="AB28" s="2">
        <v>1300</v>
      </c>
      <c r="AC28" s="2">
        <v>1690000</v>
      </c>
      <c r="AD28" s="2">
        <f t="shared" si="30"/>
        <v>1.1834985983430322</v>
      </c>
      <c r="AE28" s="2">
        <v>7797</v>
      </c>
      <c r="AF28" s="2">
        <v>7797</v>
      </c>
      <c r="AG28" s="2">
        <v>5547.5</v>
      </c>
      <c r="AH28" s="2">
        <v>31333107.73</v>
      </c>
      <c r="AI28" s="2">
        <v>129900</v>
      </c>
      <c r="AJ28" s="2">
        <v>5392.6350000000002</v>
      </c>
      <c r="AK28" s="2">
        <v>29648607.055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1.0449999999999999</v>
      </c>
      <c r="BA28" s="2">
        <v>1.135</v>
      </c>
      <c r="BB28" s="2">
        <v>888.0344827586207</v>
      </c>
      <c r="BC28" s="2">
        <v>919511.94252873561</v>
      </c>
      <c r="BD28" s="2"/>
      <c r="BE28" s="2"/>
      <c r="BF28" s="2"/>
      <c r="BG28" s="2"/>
      <c r="BH28" s="2">
        <v>1.1299999999999999</v>
      </c>
      <c r="BI28" s="2">
        <v>1.41</v>
      </c>
      <c r="BJ28" s="2">
        <v>1.375</v>
      </c>
      <c r="BK28" s="2">
        <v>2.4049999999999998</v>
      </c>
      <c r="BL28" s="2">
        <v>1.77</v>
      </c>
      <c r="BM28" s="1">
        <v>4.51</v>
      </c>
      <c r="BN28" s="1">
        <v>2.2450000000000001</v>
      </c>
      <c r="BO28" s="1">
        <v>7.4249999999999998</v>
      </c>
      <c r="BP28" s="1">
        <v>3.7</v>
      </c>
      <c r="BQ28" s="1">
        <v>23.01</v>
      </c>
      <c r="BR28" s="1">
        <v>11.38</v>
      </c>
      <c r="BS28" s="1">
        <v>266.26</v>
      </c>
      <c r="BT28" s="1">
        <v>36.064999999999998</v>
      </c>
      <c r="BU28" s="1">
        <v>2316.4549999999999</v>
      </c>
      <c r="BV28" s="1">
        <v>88756.218390804599</v>
      </c>
      <c r="BW28" s="1">
        <v>9186670612.7701149</v>
      </c>
      <c r="BX28" s="1">
        <f t="shared" si="106"/>
        <v>2.384974999999999</v>
      </c>
      <c r="BY28" s="1" t="e">
        <f t="shared" ca="1" si="107"/>
        <v>#NAME?</v>
      </c>
      <c r="BZ28" s="1" t="e">
        <f t="shared" ca="1" si="108"/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0.435</v>
      </c>
      <c r="CL28" s="1">
        <v>-37576.172140320006</v>
      </c>
      <c r="CM28" s="1">
        <v>-17806.518232479997</v>
      </c>
      <c r="CN28" s="1">
        <v>-7815.8842207999969</v>
      </c>
      <c r="CO28" s="1">
        <v>-3822.73642384</v>
      </c>
      <c r="CP28" s="1">
        <v>-908.96608271999969</v>
      </c>
      <c r="CQ28" s="1">
        <v>-93.267825119999998</v>
      </c>
      <c r="CR28" s="1">
        <v>-12.384053920000003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1.44</v>
      </c>
      <c r="DL28" s="1">
        <v>2.81</v>
      </c>
      <c r="DM28" s="1">
        <v>2.83</v>
      </c>
      <c r="DN28" s="1">
        <v>13.29</v>
      </c>
      <c r="DO28" s="1">
        <v>11.145</v>
      </c>
      <c r="DP28" s="1">
        <v>239.67500000000001</v>
      </c>
      <c r="DQ28" s="1">
        <v>80.64</v>
      </c>
      <c r="DR28" s="1">
        <v>10057.370000000001</v>
      </c>
      <c r="DS28" s="1">
        <v>222.04</v>
      </c>
      <c r="DT28" s="1">
        <v>62551.47</v>
      </c>
      <c r="DU28" s="1">
        <v>612.05555555555554</v>
      </c>
      <c r="DV28" s="1">
        <v>591258.22222222225</v>
      </c>
      <c r="EA28" s="1">
        <v>1.4950000000000001</v>
      </c>
      <c r="EB28" s="1">
        <v>2.7749999999999999</v>
      </c>
      <c r="EC28" s="1">
        <v>20.02</v>
      </c>
      <c r="ED28" s="1">
        <v>717.97</v>
      </c>
      <c r="EE28" s="1">
        <v>89.69</v>
      </c>
      <c r="EF28" s="1">
        <v>16190.66</v>
      </c>
      <c r="EG28" s="1">
        <v>230.96</v>
      </c>
      <c r="EH28" s="1">
        <v>105683.9</v>
      </c>
      <c r="EI28" s="1">
        <v>1063.8599999999999</v>
      </c>
      <c r="EJ28" s="1">
        <v>2283786.0499999998</v>
      </c>
      <c r="EK28" s="1">
        <v>8012.5349999999999</v>
      </c>
      <c r="EL28" s="1">
        <v>99728337.355000004</v>
      </c>
      <c r="EM28" s="1">
        <v>22154.044999999998</v>
      </c>
      <c r="EN28" s="1">
        <v>623344943.71500003</v>
      </c>
      <c r="EO28" s="1">
        <v>61150.611111111109</v>
      </c>
      <c r="EP28" s="1">
        <v>5905420246.5555553</v>
      </c>
      <c r="EQ28" s="1">
        <f t="shared" si="109"/>
        <v>2.384974999999999</v>
      </c>
      <c r="ER28" s="1" t="e">
        <f t="shared" ca="1" si="110"/>
        <v>#NAME?</v>
      </c>
      <c r="ES28" s="1" t="e">
        <f t="shared" ca="1" si="111"/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0.18</v>
      </c>
      <c r="FE28" s="1">
        <v>-12.792752480818297</v>
      </c>
      <c r="FF28" s="1">
        <v>54.580348442412379</v>
      </c>
      <c r="FG28" s="1">
        <v>88.416882823098106</v>
      </c>
      <c r="FH28" s="1">
        <v>98.803343094775173</v>
      </c>
      <c r="FI28" s="1">
        <v>105.23051315967159</v>
      </c>
      <c r="FJ28" s="1">
        <v>106.61415430932742</v>
      </c>
      <c r="FK28" s="1">
        <v>106.75020013202712</v>
      </c>
      <c r="FL28" s="1">
        <v>106.75752528361593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1.095</v>
      </c>
      <c r="GE28" s="1">
        <v>1.2949999999999999</v>
      </c>
      <c r="GF28" s="1">
        <v>2.1</v>
      </c>
      <c r="GG28" s="1">
        <v>7.07</v>
      </c>
      <c r="GH28" s="1">
        <v>38.07</v>
      </c>
      <c r="GI28" s="1">
        <v>4449.41</v>
      </c>
      <c r="GJ28" s="1">
        <v>427.42424242424244</v>
      </c>
      <c r="GK28" s="1">
        <v>313946.71717171714</v>
      </c>
      <c r="GL28" s="1">
        <v>675.15243902439022</v>
      </c>
      <c r="GM28" s="1">
        <v>597773.27439024393</v>
      </c>
      <c r="GN28" s="1">
        <v>675.15243902439022</v>
      </c>
      <c r="GO28" s="1">
        <v>597773.27439024393</v>
      </c>
      <c r="GT28" s="1">
        <v>1.52</v>
      </c>
      <c r="GU28" s="1">
        <v>3.05</v>
      </c>
      <c r="GV28" s="1">
        <v>5.5350000000000001</v>
      </c>
      <c r="GW28" s="1">
        <v>50.945</v>
      </c>
      <c r="GX28" s="1">
        <v>42.83</v>
      </c>
      <c r="GY28" s="1">
        <v>3388.07</v>
      </c>
      <c r="GZ28" s="1">
        <v>158.035</v>
      </c>
      <c r="HA28" s="1">
        <v>51594.175000000003</v>
      </c>
      <c r="HB28" s="1">
        <v>3756.8049999999998</v>
      </c>
      <c r="HC28" s="1">
        <v>44132840.734999999</v>
      </c>
      <c r="HD28" s="1">
        <v>42691.035353535357</v>
      </c>
      <c r="HE28" s="1">
        <v>3134935074.9242425</v>
      </c>
      <c r="HF28" s="1">
        <v>67467.201219512193</v>
      </c>
      <c r="HG28" s="1">
        <v>5971221447.3841467</v>
      </c>
      <c r="HH28" s="1">
        <v>67467.201219512193</v>
      </c>
      <c r="HI28" s="1">
        <v>5971221447.3841467</v>
      </c>
      <c r="HJ28" s="1">
        <f t="shared" si="112"/>
        <v>2.384974999999999</v>
      </c>
      <c r="HK28" s="1" t="e">
        <f t="shared" ca="1" si="113"/>
        <v>#NAME?</v>
      </c>
      <c r="HL28" s="1" t="e">
        <f t="shared" ca="1" si="114"/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0.99</v>
      </c>
      <c r="HU28" s="1">
        <v>0.82</v>
      </c>
      <c r="HV28" s="1">
        <v>0.82</v>
      </c>
      <c r="HX28" s="1">
        <v>-41.024075832111578</v>
      </c>
      <c r="HY28" s="1">
        <v>-21.250927031826055</v>
      </c>
      <c r="HZ28" s="1">
        <v>-8.3481295742805006</v>
      </c>
      <c r="IA28" s="1">
        <v>-4.2730659418205468</v>
      </c>
      <c r="IB28" s="1">
        <v>-0.79874009592073603</v>
      </c>
      <c r="IC28" s="1">
        <v>-5.5236930232427359E-2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1.165</v>
      </c>
      <c r="IV28" s="1">
        <v>1.5249999999999999</v>
      </c>
      <c r="IW28" s="1">
        <v>10.32</v>
      </c>
      <c r="IX28" s="1">
        <v>312.73</v>
      </c>
      <c r="IY28" s="1">
        <v>23.875</v>
      </c>
      <c r="IZ28" s="1">
        <v>1500.885</v>
      </c>
      <c r="JA28" s="1">
        <v>239.25</v>
      </c>
      <c r="JB28" s="1">
        <v>133125.20000000001</v>
      </c>
      <c r="JC28" s="1">
        <v>675.15243902439022</v>
      </c>
      <c r="JD28" s="1">
        <v>597773.27439024393</v>
      </c>
      <c r="JE28" s="1">
        <v>675.15243902439022</v>
      </c>
      <c r="JF28" s="1">
        <v>597773.27439024393</v>
      </c>
      <c r="JG28" s="1">
        <v>675.15243902439022</v>
      </c>
      <c r="JH28" s="1">
        <v>597773.27439024393</v>
      </c>
      <c r="JM28" s="1">
        <v>7.36</v>
      </c>
      <c r="JN28" s="1">
        <v>93.49</v>
      </c>
      <c r="JO28" s="1">
        <v>54.914999999999999</v>
      </c>
      <c r="JP28" s="1">
        <v>5073.6549999999997</v>
      </c>
      <c r="JQ28" s="1">
        <v>983.4</v>
      </c>
      <c r="JR28" s="1">
        <v>3026667.55</v>
      </c>
      <c r="JS28" s="1">
        <v>2340.145</v>
      </c>
      <c r="JT28" s="1">
        <v>14778416.425000001</v>
      </c>
      <c r="JU28" s="1">
        <v>23874.54</v>
      </c>
      <c r="JV28" s="1">
        <v>1328759665.2</v>
      </c>
      <c r="JW28" s="1">
        <v>67467.201219512193</v>
      </c>
      <c r="JX28" s="1">
        <v>5971221447.3841467</v>
      </c>
      <c r="JY28" s="1">
        <v>67467.201219512193</v>
      </c>
      <c r="JZ28" s="1">
        <v>5971221447.3841467</v>
      </c>
      <c r="KA28" s="1">
        <v>67467.201219512193</v>
      </c>
      <c r="KB28" s="1">
        <v>5971221447.3841467</v>
      </c>
      <c r="KC28" s="1">
        <f t="shared" si="115"/>
        <v>2.384974999999999</v>
      </c>
      <c r="KD28" s="1" t="e">
        <f t="shared" ca="1" si="116"/>
        <v>#NAME?</v>
      </c>
      <c r="KE28" s="1" t="e">
        <f t="shared" ca="1" si="117"/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0.82</v>
      </c>
      <c r="KN28" s="1">
        <v>0.82</v>
      </c>
      <c r="KO28" s="1">
        <v>0.82</v>
      </c>
      <c r="KQ28" s="1">
        <v>13.604122239797272</v>
      </c>
      <c r="KR28" s="1">
        <v>16.647321930416567</v>
      </c>
      <c r="KS28" s="1">
        <v>19.028018910803766</v>
      </c>
      <c r="KT28" s="1">
        <v>19.522943736963185</v>
      </c>
      <c r="KU28" s="1">
        <v>19.906384375554442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1.73</v>
      </c>
      <c r="LM28" s="1">
        <v>4.1399999999999997</v>
      </c>
      <c r="LN28" s="1">
        <v>25.324999999999999</v>
      </c>
      <c r="LO28" s="1">
        <v>1752.2550000000001</v>
      </c>
      <c r="LP28" s="1">
        <v>444.00512820512819</v>
      </c>
      <c r="LQ28" s="1">
        <v>326045.6564102564</v>
      </c>
      <c r="LR28" s="1">
        <v>514.95212765957444</v>
      </c>
      <c r="LS28" s="1">
        <v>417330.39893617021</v>
      </c>
      <c r="LT28" s="1">
        <v>602.31847133757958</v>
      </c>
      <c r="LU28" s="1">
        <v>519982.15286624205</v>
      </c>
      <c r="LV28" s="1">
        <v>602.31847133757958</v>
      </c>
      <c r="LW28" s="1">
        <v>519982.15286624205</v>
      </c>
      <c r="LX28" s="1">
        <v>602.31847133757958</v>
      </c>
      <c r="LY28" s="1">
        <v>519982.15286624205</v>
      </c>
      <c r="LZ28" s="1">
        <v>602.31847133757958</v>
      </c>
      <c r="MA28" s="1">
        <v>519982.15286624205</v>
      </c>
      <c r="MF28" s="1">
        <v>114.895</v>
      </c>
      <c r="MG28" s="1">
        <v>25125.215</v>
      </c>
      <c r="MH28" s="1">
        <v>2481.1750000000002</v>
      </c>
      <c r="MI28" s="1">
        <v>17257718.914999999</v>
      </c>
      <c r="MJ28" s="1">
        <v>44352.22051282051</v>
      </c>
      <c r="MK28" s="1">
        <v>3256385755.8410258</v>
      </c>
      <c r="ML28" s="1">
        <v>51445.074468085106</v>
      </c>
      <c r="MM28" s="1">
        <v>4168278406.0851064</v>
      </c>
      <c r="MN28" s="1">
        <v>60180.382165605093</v>
      </c>
      <c r="MO28" s="1">
        <v>5193611320.7388535</v>
      </c>
      <c r="MP28" s="1">
        <v>60180.382165605093</v>
      </c>
      <c r="MQ28" s="1">
        <v>5193611320.7388535</v>
      </c>
      <c r="MR28" s="1">
        <v>60180.382165605093</v>
      </c>
      <c r="MS28" s="1">
        <v>5193611320.7388535</v>
      </c>
      <c r="MT28" s="1">
        <v>60180.382165605093</v>
      </c>
      <c r="MU28" s="1">
        <v>5193611320.7388535</v>
      </c>
      <c r="MV28" s="1">
        <f t="shared" si="118"/>
        <v>2.384974999999999</v>
      </c>
      <c r="MW28" s="1" t="e">
        <f t="shared" ca="1" si="119"/>
        <v>#NAME?</v>
      </c>
      <c r="MX28" s="1" t="e">
        <f t="shared" ca="1" si="120"/>
        <v>#NAME?</v>
      </c>
      <c r="NA28" s="1">
        <v>1</v>
      </c>
      <c r="NB28" s="1">
        <v>1</v>
      </c>
      <c r="NC28" s="1">
        <v>0.97499999999999998</v>
      </c>
      <c r="ND28" s="1">
        <v>0.94</v>
      </c>
      <c r="NE28" s="1">
        <v>0.78500000000000003</v>
      </c>
      <c r="NF28" s="1">
        <v>0.78500000000000003</v>
      </c>
      <c r="NG28" s="1">
        <v>0.78500000000000003</v>
      </c>
      <c r="NH28" s="1">
        <v>0.78500000000000003</v>
      </c>
      <c r="NJ28" s="1">
        <v>0.55496917459807338</v>
      </c>
      <c r="NK28" s="1">
        <v>0.82839302610999854</v>
      </c>
      <c r="NL28" s="1">
        <v>0.96467747678806848</v>
      </c>
      <c r="NM28" s="1">
        <v>0.98332254459669732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 x14ac:dyDescent="0.25">
      <c r="A29" s="1">
        <v>1350</v>
      </c>
      <c r="B29" s="1">
        <v>200</v>
      </c>
      <c r="C29" s="1">
        <v>100</v>
      </c>
      <c r="D29" s="1" t="s">
        <v>358</v>
      </c>
      <c r="E29" s="1">
        <v>77.471055725000085</v>
      </c>
      <c r="F29" s="1">
        <v>6135.2645076160388</v>
      </c>
      <c r="G29" s="1">
        <f t="shared" si="91"/>
        <v>133.50003246997039</v>
      </c>
      <c r="H29" s="1" t="e">
        <f t="shared" ca="1" si="92"/>
        <v>#NAME?</v>
      </c>
      <c r="I29" s="1" t="e">
        <f t="shared" ca="1" si="93"/>
        <v>#NAME?</v>
      </c>
      <c r="J29" s="1">
        <f t="shared" si="94"/>
        <v>5.738596720370377E-4</v>
      </c>
      <c r="K29" s="1" t="e">
        <f t="shared" ca="1" si="95"/>
        <v>#NAME?</v>
      </c>
      <c r="L29" s="1" t="e">
        <f t="shared" ca="1" si="96"/>
        <v>#NAME?</v>
      </c>
      <c r="M29" s="1">
        <v>0</v>
      </c>
      <c r="N29" s="1">
        <v>17604.825000000001</v>
      </c>
      <c r="O29" s="1">
        <v>20802</v>
      </c>
      <c r="P29" s="1">
        <v>435866152.56999999</v>
      </c>
      <c r="Q29" s="1">
        <f t="shared" si="97"/>
        <v>3142948.5699999928</v>
      </c>
      <c r="R29" s="1" t="e">
        <f t="shared" ca="1" si="98"/>
        <v>#NAME?</v>
      </c>
      <c r="S29" s="1" t="e">
        <f t="shared" ca="1" si="99"/>
        <v>#NAME?</v>
      </c>
      <c r="T29" s="1">
        <v>134900</v>
      </c>
      <c r="U29" s="2">
        <v>18198010000</v>
      </c>
      <c r="V29" s="2">
        <f t="shared" si="100"/>
        <v>0</v>
      </c>
      <c r="W29" s="2" t="e">
        <f t="shared" ca="1" si="101"/>
        <v>#NAME?</v>
      </c>
      <c r="X29" s="2" t="e">
        <f t="shared" ca="1" si="102"/>
        <v>#NAME?</v>
      </c>
      <c r="Y29" s="2">
        <f t="shared" si="103"/>
        <v>0.99925925925925929</v>
      </c>
      <c r="Z29" s="2" t="e">
        <f t="shared" ca="1" si="104"/>
        <v>#NAME?</v>
      </c>
      <c r="AA29" s="2" t="e">
        <f t="shared" ca="1" si="105"/>
        <v>#NAME?</v>
      </c>
      <c r="AB29" s="2">
        <v>1350</v>
      </c>
      <c r="AC29" s="2">
        <v>1822500</v>
      </c>
      <c r="AD29" s="2">
        <f t="shared" si="30"/>
        <v>1.1816078830661481</v>
      </c>
      <c r="AE29" s="2">
        <v>7797</v>
      </c>
      <c r="AF29" s="2">
        <v>7797</v>
      </c>
      <c r="AG29" s="2">
        <v>5613.47</v>
      </c>
      <c r="AH29" s="2">
        <v>32040096.57</v>
      </c>
      <c r="AI29" s="2">
        <v>134900</v>
      </c>
      <c r="AJ29" s="2">
        <v>5463.49</v>
      </c>
      <c r="AK29" s="2">
        <v>30388788.300000001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1.05</v>
      </c>
      <c r="BA29" s="2">
        <v>1.1599999999999999</v>
      </c>
      <c r="BB29" s="2">
        <v>841.47727272727275</v>
      </c>
      <c r="BC29" s="2">
        <v>863394.81818181823</v>
      </c>
      <c r="BD29" s="2"/>
      <c r="BE29" s="2"/>
      <c r="BF29" s="2"/>
      <c r="BG29" s="2"/>
      <c r="BH29" s="2">
        <v>1.1499999999999999</v>
      </c>
      <c r="BI29" s="2">
        <v>1.47</v>
      </c>
      <c r="BJ29" s="2">
        <v>1.39</v>
      </c>
      <c r="BK29" s="2">
        <v>2.4900000000000002</v>
      </c>
      <c r="BL29" s="2">
        <v>1.7050000000000001</v>
      </c>
      <c r="BM29" s="1">
        <v>4.1950000000000003</v>
      </c>
      <c r="BN29" s="1">
        <v>1.96</v>
      </c>
      <c r="BO29" s="1">
        <v>5.96</v>
      </c>
      <c r="BP29" s="1">
        <v>3.5449999999999999</v>
      </c>
      <c r="BQ29" s="1">
        <v>23.164999999999999</v>
      </c>
      <c r="BR29" s="1">
        <v>10.25</v>
      </c>
      <c r="BS29" s="1">
        <v>183.47</v>
      </c>
      <c r="BT29" s="1">
        <v>32.520000000000003</v>
      </c>
      <c r="BU29" s="1">
        <v>2093.86</v>
      </c>
      <c r="BV29" s="1">
        <v>84099.340909090912</v>
      </c>
      <c r="BW29" s="1">
        <v>8625748103.318182</v>
      </c>
      <c r="BX29" s="1">
        <f t="shared" si="106"/>
        <v>2.1184000000000003</v>
      </c>
      <c r="BY29" s="1" t="e">
        <f t="shared" ca="1" si="107"/>
        <v>#NAME?</v>
      </c>
      <c r="BZ29" s="1" t="e">
        <f t="shared" ca="1" si="108"/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0.44</v>
      </c>
      <c r="CL29" s="1">
        <v>-29788.065463199979</v>
      </c>
      <c r="CM29" s="1">
        <v>-14161.026775839999</v>
      </c>
      <c r="CN29" s="1">
        <v>-6482.7095995200007</v>
      </c>
      <c r="CO29" s="1">
        <v>-3768.4565526400011</v>
      </c>
      <c r="CP29" s="1">
        <v>-1179.4178443200005</v>
      </c>
      <c r="CQ29" s="1">
        <v>-100.97774608000002</v>
      </c>
      <c r="CR29" s="1">
        <v>-12.180308640000003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1.0049999999999999</v>
      </c>
      <c r="DJ29" s="1">
        <v>1.0149999999999999</v>
      </c>
      <c r="DK29" s="1">
        <v>1.54</v>
      </c>
      <c r="DL29" s="1">
        <v>3.17</v>
      </c>
      <c r="DM29" s="1">
        <v>2.8650000000000002</v>
      </c>
      <c r="DN29" s="1">
        <v>14.625</v>
      </c>
      <c r="DO29" s="1">
        <v>13.105</v>
      </c>
      <c r="DP29" s="1">
        <v>413.42500000000001</v>
      </c>
      <c r="DQ29" s="1">
        <v>82.385000000000005</v>
      </c>
      <c r="DR29" s="1">
        <v>11266.875</v>
      </c>
      <c r="DS29" s="1">
        <v>221.57</v>
      </c>
      <c r="DT29" s="1">
        <v>65538.75</v>
      </c>
      <c r="DU29" s="1">
        <v>504.84615384615387</v>
      </c>
      <c r="DV29" s="1">
        <v>494421.23076923075</v>
      </c>
      <c r="EA29" s="1">
        <v>1.375</v>
      </c>
      <c r="EB29" s="1">
        <v>2.3849999999999998</v>
      </c>
      <c r="EC29" s="1">
        <v>18.745000000000001</v>
      </c>
      <c r="ED29" s="1">
        <v>699.88499999999999</v>
      </c>
      <c r="EE29" s="1">
        <v>97.28</v>
      </c>
      <c r="EF29" s="1">
        <v>18295.98</v>
      </c>
      <c r="EG29" s="1">
        <v>236.16</v>
      </c>
      <c r="EH29" s="1">
        <v>121004.53</v>
      </c>
      <c r="EI29" s="1">
        <v>1259.97</v>
      </c>
      <c r="EJ29" s="1">
        <v>4008055.88</v>
      </c>
      <c r="EK29" s="1">
        <v>8189.16</v>
      </c>
      <c r="EL29" s="1">
        <v>111874997.36</v>
      </c>
      <c r="EM29" s="1">
        <v>22106.095000000001</v>
      </c>
      <c r="EN29" s="1">
        <v>653079236.68499994</v>
      </c>
      <c r="EO29" s="1">
        <v>50433.615384615383</v>
      </c>
      <c r="EP29" s="1">
        <v>4939610469.7692308</v>
      </c>
      <c r="EQ29" s="1">
        <f t="shared" si="109"/>
        <v>2.1184000000000003</v>
      </c>
      <c r="ER29" s="1" t="e">
        <f t="shared" ca="1" si="110"/>
        <v>#NAME?</v>
      </c>
      <c r="ES29" s="1" t="e">
        <f t="shared" ca="1" si="111"/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0.13</v>
      </c>
      <c r="FE29" s="1">
        <v>-14.356110657388287</v>
      </c>
      <c r="FF29" s="1">
        <v>54.421962953198474</v>
      </c>
      <c r="FG29" s="1">
        <v>88.532100910314838</v>
      </c>
      <c r="FH29" s="1">
        <v>98.151648285050129</v>
      </c>
      <c r="FI29" s="1">
        <v>105.05231705961535</v>
      </c>
      <c r="FJ29" s="1">
        <v>106.6164164490212</v>
      </c>
      <c r="FK29" s="1">
        <v>106.75010196115818</v>
      </c>
      <c r="FL29" s="1">
        <v>106.75752528361593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1.1000000000000001</v>
      </c>
      <c r="GE29" s="1">
        <v>1.33</v>
      </c>
      <c r="GF29" s="1">
        <v>2.105</v>
      </c>
      <c r="GG29" s="1">
        <v>6.585</v>
      </c>
      <c r="GH29" s="1">
        <v>34.664999999999999</v>
      </c>
      <c r="GI29" s="1">
        <v>4379.875</v>
      </c>
      <c r="GJ29" s="1">
        <v>410.36683417085425</v>
      </c>
      <c r="GK29" s="1">
        <v>295727.77386934671</v>
      </c>
      <c r="GL29" s="1">
        <v>664.04</v>
      </c>
      <c r="GM29" s="1">
        <v>605267.61714285717</v>
      </c>
      <c r="GN29" s="1">
        <v>664.04</v>
      </c>
      <c r="GO29" s="1">
        <v>605267.61714285717</v>
      </c>
      <c r="GT29" s="1">
        <v>1.59</v>
      </c>
      <c r="GU29" s="1">
        <v>3.42</v>
      </c>
      <c r="GV29" s="1">
        <v>5.3550000000000004</v>
      </c>
      <c r="GW29" s="1">
        <v>46.844999999999999</v>
      </c>
      <c r="GX29" s="1">
        <v>40.4</v>
      </c>
      <c r="GY29" s="1">
        <v>3238.96</v>
      </c>
      <c r="GZ29" s="1">
        <v>153.87</v>
      </c>
      <c r="HA29" s="1">
        <v>45930.05</v>
      </c>
      <c r="HB29" s="1">
        <v>3414.65</v>
      </c>
      <c r="HC29" s="1">
        <v>43453179.840000004</v>
      </c>
      <c r="HD29" s="1">
        <v>40989.095477386938</v>
      </c>
      <c r="HE29" s="1">
        <v>2953491251.4070354</v>
      </c>
      <c r="HF29" s="1">
        <v>66359.302857142859</v>
      </c>
      <c r="HG29" s="1">
        <v>6046858239.4514284</v>
      </c>
      <c r="HH29" s="1">
        <v>66359.302857142859</v>
      </c>
      <c r="HI29" s="1">
        <v>6046858239.4514284</v>
      </c>
      <c r="HJ29" s="1">
        <f t="shared" si="112"/>
        <v>2.1184000000000003</v>
      </c>
      <c r="HK29" s="1" t="e">
        <f t="shared" ca="1" si="113"/>
        <v>#NAME?</v>
      </c>
      <c r="HL29" s="1" t="e">
        <f t="shared" ca="1" si="114"/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0.995</v>
      </c>
      <c r="HU29" s="1">
        <v>0.875</v>
      </c>
      <c r="HV29" s="1">
        <v>0.875</v>
      </c>
      <c r="HX29" s="1">
        <v>-40.318167083847513</v>
      </c>
      <c r="HY29" s="1">
        <v>-22.153951754192686</v>
      </c>
      <c r="HZ29" s="1">
        <v>-8.250484466089274</v>
      </c>
      <c r="IA29" s="1">
        <v>-4.2176178034602279</v>
      </c>
      <c r="IB29" s="1">
        <v>-0.82323821335495151</v>
      </c>
      <c r="IC29" s="1">
        <v>-5.5755870149402316E-2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1.17</v>
      </c>
      <c r="IV29" s="1">
        <v>1.62</v>
      </c>
      <c r="IW29" s="1">
        <v>9.1850000000000005</v>
      </c>
      <c r="IX29" s="1">
        <v>173.89500000000001</v>
      </c>
      <c r="IY29" s="1">
        <v>28.93</v>
      </c>
      <c r="IZ29" s="1">
        <v>2677.38</v>
      </c>
      <c r="JA29" s="1">
        <v>246.39</v>
      </c>
      <c r="JB29" s="1">
        <v>136632.10999999999</v>
      </c>
      <c r="JC29" s="1">
        <v>664.04</v>
      </c>
      <c r="JD29" s="1">
        <v>605267.61714285717</v>
      </c>
      <c r="JE29" s="1">
        <v>664.04</v>
      </c>
      <c r="JF29" s="1">
        <v>605267.61714285717</v>
      </c>
      <c r="JG29" s="1">
        <v>664.04</v>
      </c>
      <c r="JH29" s="1">
        <v>605267.61714285717</v>
      </c>
      <c r="JM29" s="1">
        <v>7.7249999999999996</v>
      </c>
      <c r="JN29" s="1">
        <v>106.245</v>
      </c>
      <c r="JO29" s="1">
        <v>53.45</v>
      </c>
      <c r="JP29" s="1">
        <v>6145.08</v>
      </c>
      <c r="JQ29" s="1">
        <v>864.995</v>
      </c>
      <c r="JR29" s="1">
        <v>1640323.895</v>
      </c>
      <c r="JS29" s="1">
        <v>2841.375</v>
      </c>
      <c r="JT29" s="1">
        <v>26508239.335000001</v>
      </c>
      <c r="JU29" s="1">
        <v>24587.94</v>
      </c>
      <c r="JV29" s="1">
        <v>1363857426.8800001</v>
      </c>
      <c r="JW29" s="1">
        <v>66359.302857142859</v>
      </c>
      <c r="JX29" s="1">
        <v>6046858239.4514284</v>
      </c>
      <c r="JY29" s="1">
        <v>66359.302857142859</v>
      </c>
      <c r="JZ29" s="1">
        <v>6046858239.4514284</v>
      </c>
      <c r="KA29" s="1">
        <v>66359.302857142859</v>
      </c>
      <c r="KB29" s="1">
        <v>6046858239.4514284</v>
      </c>
      <c r="KC29" s="1">
        <f t="shared" si="115"/>
        <v>2.1184000000000003</v>
      </c>
      <c r="KD29" s="1" t="e">
        <f t="shared" ca="1" si="116"/>
        <v>#NAME?</v>
      </c>
      <c r="KE29" s="1" t="e">
        <f t="shared" ca="1" si="117"/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0.875</v>
      </c>
      <c r="KN29" s="1">
        <v>0.875</v>
      </c>
      <c r="KO29" s="1">
        <v>0.875</v>
      </c>
      <c r="KQ29" s="1">
        <v>13.538069771850544</v>
      </c>
      <c r="KR29" s="1">
        <v>16.725272231670562</v>
      </c>
      <c r="KS29" s="1">
        <v>18.943464886372013</v>
      </c>
      <c r="KT29" s="1">
        <v>19.547716464733234</v>
      </c>
      <c r="KU29" s="1">
        <v>19.909356252146338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1.8</v>
      </c>
      <c r="LM29" s="1">
        <v>4.78</v>
      </c>
      <c r="LN29" s="1">
        <v>29.395</v>
      </c>
      <c r="LO29" s="1">
        <v>4867.9750000000004</v>
      </c>
      <c r="LP29" s="1">
        <v>364.44</v>
      </c>
      <c r="LQ29" s="1">
        <v>253438.42</v>
      </c>
      <c r="LR29" s="1">
        <v>436.82291666666669</v>
      </c>
      <c r="LS29" s="1">
        <v>333435.69791666669</v>
      </c>
      <c r="LT29" s="1">
        <v>554.83529411764709</v>
      </c>
      <c r="LU29" s="1">
        <v>482012.9411764706</v>
      </c>
      <c r="LV29" s="1">
        <v>554.83529411764709</v>
      </c>
      <c r="LW29" s="1">
        <v>482012.9411764706</v>
      </c>
      <c r="LX29" s="1">
        <v>554.83529411764709</v>
      </c>
      <c r="LY29" s="1">
        <v>482012.9411764706</v>
      </c>
      <c r="LZ29" s="1">
        <v>554.83529411764709</v>
      </c>
      <c r="MA29" s="1">
        <v>482012.9411764706</v>
      </c>
      <c r="MF29" s="1">
        <v>122.77</v>
      </c>
      <c r="MG29" s="1">
        <v>30480.3</v>
      </c>
      <c r="MH29" s="1">
        <v>2888.83</v>
      </c>
      <c r="MI29" s="1">
        <v>48387302.530000001</v>
      </c>
      <c r="MJ29" s="1">
        <v>36391.904999999999</v>
      </c>
      <c r="MK29" s="1">
        <v>2530536271.5949998</v>
      </c>
      <c r="ML29" s="1">
        <v>43628.546875</v>
      </c>
      <c r="MM29" s="1">
        <v>3329573810.4947915</v>
      </c>
      <c r="MN29" s="1">
        <v>55433.594117647059</v>
      </c>
      <c r="MO29" s="1">
        <v>4814747052.864706</v>
      </c>
      <c r="MP29" s="1">
        <v>55433.594117647059</v>
      </c>
      <c r="MQ29" s="1">
        <v>4814747052.864706</v>
      </c>
      <c r="MR29" s="1">
        <v>55433.594117647059</v>
      </c>
      <c r="MS29" s="1">
        <v>4814747052.864706</v>
      </c>
      <c r="MT29" s="1">
        <v>55433.594117647059</v>
      </c>
      <c r="MU29" s="1">
        <v>4814747052.864706</v>
      </c>
      <c r="MV29" s="1">
        <f t="shared" si="118"/>
        <v>2.1184000000000003</v>
      </c>
      <c r="MW29" s="1" t="e">
        <f t="shared" ca="1" si="119"/>
        <v>#NAME?</v>
      </c>
      <c r="MX29" s="1" t="e">
        <f t="shared" ca="1" si="120"/>
        <v>#NAME?</v>
      </c>
      <c r="NA29" s="1">
        <v>1</v>
      </c>
      <c r="NB29" s="1">
        <v>1</v>
      </c>
      <c r="NC29" s="1">
        <v>1</v>
      </c>
      <c r="ND29" s="1">
        <v>0.96</v>
      </c>
      <c r="NE29" s="1">
        <v>0.85</v>
      </c>
      <c r="NF29" s="1">
        <v>0.85</v>
      </c>
      <c r="NG29" s="1">
        <v>0.85</v>
      </c>
      <c r="NH29" s="1">
        <v>0.85</v>
      </c>
      <c r="NJ29" s="1">
        <v>0.54760990576978807</v>
      </c>
      <c r="NK29" s="1">
        <v>0.82931348724622522</v>
      </c>
      <c r="NL29" s="1">
        <v>0.96811930911829702</v>
      </c>
      <c r="NM29" s="1">
        <v>0.9849261460777835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 x14ac:dyDescent="0.25">
      <c r="A30" s="1">
        <v>1400</v>
      </c>
      <c r="B30" s="1">
        <v>200</v>
      </c>
      <c r="C30" s="1">
        <v>100</v>
      </c>
      <c r="D30" s="1" t="s">
        <v>359</v>
      </c>
      <c r="E30" s="1">
        <v>78.882205644999942</v>
      </c>
      <c r="F30" s="1">
        <v>6313.7364982635854</v>
      </c>
      <c r="G30" s="1">
        <f t="shared" si="91"/>
        <v>91.33413084352469</v>
      </c>
      <c r="H30" s="1" t="e">
        <f t="shared" ca="1" si="92"/>
        <v>#NAME?</v>
      </c>
      <c r="I30" s="1" t="e">
        <f t="shared" ca="1" si="93"/>
        <v>#NAME?</v>
      </c>
      <c r="J30" s="1">
        <f t="shared" si="94"/>
        <v>5.6344432603571391E-4</v>
      </c>
      <c r="K30" s="1" t="e">
        <f t="shared" ca="1" si="95"/>
        <v>#NAME?</v>
      </c>
      <c r="L30" s="1" t="e">
        <f t="shared" ca="1" si="96"/>
        <v>#NAME?</v>
      </c>
      <c r="M30" s="1">
        <v>0</v>
      </c>
      <c r="N30" s="1">
        <v>18371.28</v>
      </c>
      <c r="O30" s="1">
        <v>21702.575000000001</v>
      </c>
      <c r="P30" s="1">
        <v>473637629.755</v>
      </c>
      <c r="Q30" s="1">
        <f t="shared" si="97"/>
        <v>2635868.1243749857</v>
      </c>
      <c r="R30" s="1" t="e">
        <f t="shared" ca="1" si="98"/>
        <v>#NAME?</v>
      </c>
      <c r="S30" s="1" t="e">
        <f t="shared" ca="1" si="99"/>
        <v>#NAME?</v>
      </c>
      <c r="T30" s="1">
        <v>139900</v>
      </c>
      <c r="U30" s="2">
        <v>19572010000</v>
      </c>
      <c r="V30" s="2">
        <f t="shared" si="100"/>
        <v>0</v>
      </c>
      <c r="W30" s="2" t="e">
        <f t="shared" ca="1" si="101"/>
        <v>#NAME?</v>
      </c>
      <c r="X30" s="2" t="e">
        <f t="shared" ca="1" si="102"/>
        <v>#NAME?</v>
      </c>
      <c r="Y30" s="2">
        <f t="shared" si="103"/>
        <v>0.99928571428571433</v>
      </c>
      <c r="Z30" s="2" t="e">
        <f t="shared" ca="1" si="104"/>
        <v>#NAME?</v>
      </c>
      <c r="AA30" s="2" t="e">
        <f t="shared" ca="1" si="105"/>
        <v>#NAME?</v>
      </c>
      <c r="AB30" s="2">
        <v>1400</v>
      </c>
      <c r="AC30" s="2">
        <v>1960000</v>
      </c>
      <c r="AD30" s="2">
        <f t="shared" si="30"/>
        <v>1.1813316763992494</v>
      </c>
      <c r="AE30" s="2">
        <v>7797</v>
      </c>
      <c r="AF30" s="2">
        <v>7797</v>
      </c>
      <c r="AG30" s="2">
        <v>5776.2849999999999</v>
      </c>
      <c r="AH30" s="2">
        <v>33610570.085000001</v>
      </c>
      <c r="AI30" s="2">
        <v>139900</v>
      </c>
      <c r="AJ30" s="2">
        <v>5632.16</v>
      </c>
      <c r="AK30" s="2">
        <v>31975094.079999998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1.0549999999999999</v>
      </c>
      <c r="BA30" s="2">
        <v>1.165</v>
      </c>
      <c r="BB30" s="2">
        <v>795.85057471264372</v>
      </c>
      <c r="BC30" s="2">
        <v>828746.44827586203</v>
      </c>
      <c r="BD30" s="2"/>
      <c r="BE30" s="2"/>
      <c r="BF30" s="2"/>
      <c r="BG30" s="2"/>
      <c r="BH30" s="2">
        <v>1.075</v>
      </c>
      <c r="BI30" s="2">
        <v>1.2350000000000001</v>
      </c>
      <c r="BJ30" s="2">
        <v>1.325</v>
      </c>
      <c r="BK30" s="2">
        <v>2.2949999999999999</v>
      </c>
      <c r="BL30" s="2">
        <v>1.625</v>
      </c>
      <c r="BM30" s="1">
        <v>3.6850000000000001</v>
      </c>
      <c r="BN30" s="1">
        <v>1.855</v>
      </c>
      <c r="BO30" s="1">
        <v>4.9749999999999996</v>
      </c>
      <c r="BP30" s="1">
        <v>3.0350000000000001</v>
      </c>
      <c r="BQ30" s="1">
        <v>16.065000000000001</v>
      </c>
      <c r="BR30" s="1">
        <v>11.56</v>
      </c>
      <c r="BS30" s="1">
        <v>234.18</v>
      </c>
      <c r="BT30" s="1">
        <v>36.520000000000003</v>
      </c>
      <c r="BU30" s="1">
        <v>2446.25</v>
      </c>
      <c r="BV30" s="1">
        <v>79536.770114942527</v>
      </c>
      <c r="BW30" s="1">
        <v>8279793838.4252872</v>
      </c>
      <c r="BX30" s="1">
        <f t="shared" si="106"/>
        <v>1.5339749999999999</v>
      </c>
      <c r="BY30" s="1" t="e">
        <f t="shared" ca="1" si="107"/>
        <v>#NAME?</v>
      </c>
      <c r="BZ30" s="1" t="e">
        <f t="shared" ca="1" si="108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0.435</v>
      </c>
      <c r="CL30" s="1">
        <v>-29976.585757599994</v>
      </c>
      <c r="CM30" s="1">
        <v>-15250.648066880005</v>
      </c>
      <c r="CN30" s="1">
        <v>-5895.8279320000011</v>
      </c>
      <c r="CO30" s="1">
        <v>-3498.64879776</v>
      </c>
      <c r="CP30" s="1">
        <v>-1251.3573892799998</v>
      </c>
      <c r="CQ30" s="1">
        <v>-95.644844160000005</v>
      </c>
      <c r="CR30" s="1">
        <v>-13.150619359999997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1.0049999999999999</v>
      </c>
      <c r="DJ30" s="1">
        <v>1.0149999999999999</v>
      </c>
      <c r="DK30" s="1">
        <v>1.575</v>
      </c>
      <c r="DL30" s="1">
        <v>3.4049999999999998</v>
      </c>
      <c r="DM30" s="1">
        <v>2.88</v>
      </c>
      <c r="DN30" s="1">
        <v>14.58</v>
      </c>
      <c r="DO30" s="1">
        <v>11.15</v>
      </c>
      <c r="DP30" s="1">
        <v>313.25</v>
      </c>
      <c r="DQ30" s="1">
        <v>77.224999999999994</v>
      </c>
      <c r="DR30" s="1">
        <v>10046.625</v>
      </c>
      <c r="DS30" s="1">
        <v>214.68341708542712</v>
      </c>
      <c r="DT30" s="1">
        <v>60580.894472361811</v>
      </c>
      <c r="DU30" s="1">
        <v>931.67741935483866</v>
      </c>
      <c r="DV30" s="1">
        <v>1070949.1612903227</v>
      </c>
      <c r="EA30" s="1">
        <v>1.41</v>
      </c>
      <c r="EB30" s="1">
        <v>2.5499999999999998</v>
      </c>
      <c r="EC30" s="1">
        <v>21.704999999999998</v>
      </c>
      <c r="ED30" s="1">
        <v>890.58500000000004</v>
      </c>
      <c r="EE30" s="1">
        <v>101.96</v>
      </c>
      <c r="EF30" s="1">
        <v>20324.66</v>
      </c>
      <c r="EG30" s="1">
        <v>238.15</v>
      </c>
      <c r="EH30" s="1">
        <v>120015.97</v>
      </c>
      <c r="EI30" s="1">
        <v>1065.405</v>
      </c>
      <c r="EJ30" s="1">
        <v>3025279.0350000001</v>
      </c>
      <c r="EK30" s="1">
        <v>7672.62</v>
      </c>
      <c r="EL30" s="1">
        <v>99691506.920000002</v>
      </c>
      <c r="EM30" s="1">
        <v>21419.336683417085</v>
      </c>
      <c r="EN30" s="1">
        <v>603672744.73366833</v>
      </c>
      <c r="EO30" s="1">
        <v>93115.580645161288</v>
      </c>
      <c r="EP30" s="1">
        <v>10699032587.451612</v>
      </c>
      <c r="EQ30" s="1">
        <f t="shared" si="109"/>
        <v>1.5339749999999999</v>
      </c>
      <c r="ER30" s="1" t="e">
        <f t="shared" ca="1" si="110"/>
        <v>#NAME?</v>
      </c>
      <c r="ES30" s="1" t="e">
        <f t="shared" ca="1" si="111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0.995</v>
      </c>
      <c r="FC30" s="1">
        <v>0.155</v>
      </c>
      <c r="FE30" s="1">
        <v>-11.587168998683158</v>
      </c>
      <c r="FF30" s="1">
        <v>58.226418649587714</v>
      </c>
      <c r="FG30" s="1">
        <v>88.722907810456491</v>
      </c>
      <c r="FH30" s="1">
        <v>99.18127272300373</v>
      </c>
      <c r="FI30" s="1">
        <v>105.17745713488752</v>
      </c>
      <c r="FJ30" s="1">
        <v>106.60846915186512</v>
      </c>
      <c r="FK30" s="1">
        <v>106.74965900474434</v>
      </c>
      <c r="FL30" s="1">
        <v>106.75752528361593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1.1000000000000001</v>
      </c>
      <c r="GE30" s="1">
        <v>1.31</v>
      </c>
      <c r="GF30" s="1">
        <v>2.125</v>
      </c>
      <c r="GG30" s="1">
        <v>6.7149999999999999</v>
      </c>
      <c r="GH30" s="1">
        <v>31.01</v>
      </c>
      <c r="GI30" s="1">
        <v>2666.08</v>
      </c>
      <c r="GJ30" s="1">
        <v>409.81909547738695</v>
      </c>
      <c r="GK30" s="1">
        <v>316017.34673366835</v>
      </c>
      <c r="GL30" s="1">
        <v>643.42105263157896</v>
      </c>
      <c r="GM30" s="1">
        <v>591939.4561403509</v>
      </c>
      <c r="GN30" s="1">
        <v>643.42105263157896</v>
      </c>
      <c r="GO30" s="1">
        <v>591939.4561403509</v>
      </c>
      <c r="GT30" s="1">
        <v>1.395</v>
      </c>
      <c r="GU30" s="1">
        <v>2.5649999999999999</v>
      </c>
      <c r="GV30" s="1">
        <v>5.0449999999999999</v>
      </c>
      <c r="GW30" s="1">
        <v>46.155000000000001</v>
      </c>
      <c r="GX30" s="1">
        <v>40.045000000000002</v>
      </c>
      <c r="GY30" s="1">
        <v>3191.645</v>
      </c>
      <c r="GZ30" s="1">
        <v>161.38499999999999</v>
      </c>
      <c r="HA30" s="1">
        <v>49630.074999999997</v>
      </c>
      <c r="HB30" s="1">
        <v>3053.14</v>
      </c>
      <c r="HC30" s="1">
        <v>26377522.390000001</v>
      </c>
      <c r="HD30" s="1">
        <v>40934.21608040201</v>
      </c>
      <c r="HE30" s="1">
        <v>3156233267.1407037</v>
      </c>
      <c r="HF30" s="1">
        <v>64293.725146198827</v>
      </c>
      <c r="HG30" s="1">
        <v>5912964480.2046785</v>
      </c>
      <c r="HH30" s="1">
        <v>64293.725146198827</v>
      </c>
      <c r="HI30" s="1">
        <v>5912964480.2046785</v>
      </c>
      <c r="HJ30" s="1">
        <f t="shared" si="112"/>
        <v>1.5339749999999999</v>
      </c>
      <c r="HK30" s="1" t="e">
        <f t="shared" ca="1" si="113"/>
        <v>#NAME?</v>
      </c>
      <c r="HL30" s="1" t="e">
        <f t="shared" ca="1" si="114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0.995</v>
      </c>
      <c r="HU30" s="1">
        <v>0.85499999999999998</v>
      </c>
      <c r="HV30" s="1">
        <v>0.85499999999999998</v>
      </c>
      <c r="HX30" s="1">
        <v>-39.993562979143704</v>
      </c>
      <c r="HY30" s="1">
        <v>-21.921660357572588</v>
      </c>
      <c r="HZ30" s="1">
        <v>-8.3430726410595177</v>
      </c>
      <c r="IA30" s="1">
        <v>-4.2543934486173391</v>
      </c>
      <c r="IB30" s="1">
        <v>-0.79534788245946886</v>
      </c>
      <c r="IC30" s="1">
        <v>-4.9383770703756338E-2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1.22</v>
      </c>
      <c r="IV30" s="1">
        <v>1.71</v>
      </c>
      <c r="IW30" s="1">
        <v>8.89</v>
      </c>
      <c r="IX30" s="1">
        <v>158.29</v>
      </c>
      <c r="IY30" s="1">
        <v>26.035</v>
      </c>
      <c r="IZ30" s="1">
        <v>3250.665</v>
      </c>
      <c r="JA30" s="1">
        <v>226.98</v>
      </c>
      <c r="JB30" s="1">
        <v>125692.33</v>
      </c>
      <c r="JC30" s="1">
        <v>643.42105263157896</v>
      </c>
      <c r="JD30" s="1">
        <v>591939.4561403509</v>
      </c>
      <c r="JE30" s="1">
        <v>643.42105263157896</v>
      </c>
      <c r="JF30" s="1">
        <v>591939.4561403509</v>
      </c>
      <c r="JG30" s="1">
        <v>643.42105263157896</v>
      </c>
      <c r="JH30" s="1">
        <v>591939.4561403509</v>
      </c>
      <c r="JM30" s="1">
        <v>6.85</v>
      </c>
      <c r="JN30" s="1">
        <v>85.94</v>
      </c>
      <c r="JO30" s="1">
        <v>57.3</v>
      </c>
      <c r="JP30" s="1">
        <v>6323.79</v>
      </c>
      <c r="JQ30" s="1">
        <v>842.97500000000002</v>
      </c>
      <c r="JR30" s="1">
        <v>1501819.0649999999</v>
      </c>
      <c r="JS30" s="1">
        <v>2555.3000000000002</v>
      </c>
      <c r="JT30" s="1">
        <v>32249096.649999999</v>
      </c>
      <c r="JU30" s="1">
        <v>22650.305</v>
      </c>
      <c r="JV30" s="1">
        <v>1254736691.145</v>
      </c>
      <c r="JW30" s="1">
        <v>64293.725146198827</v>
      </c>
      <c r="JX30" s="1">
        <v>5912964480.2046785</v>
      </c>
      <c r="JY30" s="1">
        <v>64293.725146198827</v>
      </c>
      <c r="JZ30" s="1">
        <v>5912964480.2046785</v>
      </c>
      <c r="KA30" s="1">
        <v>64293.725146198827</v>
      </c>
      <c r="KB30" s="1">
        <v>5912964480.2046785</v>
      </c>
      <c r="KC30" s="1">
        <f t="shared" si="115"/>
        <v>1.5339749999999999</v>
      </c>
      <c r="KD30" s="1" t="e">
        <f t="shared" ca="1" si="116"/>
        <v>#NAME?</v>
      </c>
      <c r="KE30" s="1" t="e">
        <f t="shared" ca="1" si="117"/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0.85499999999999998</v>
      </c>
      <c r="KN30" s="1">
        <v>0.85499999999999998</v>
      </c>
      <c r="KO30" s="1">
        <v>0.85499999999999998</v>
      </c>
      <c r="KQ30" s="1">
        <v>13.571690663032266</v>
      </c>
      <c r="KR30" s="1">
        <v>16.687123658904639</v>
      </c>
      <c r="KS30" s="1">
        <v>18.956512659915088</v>
      </c>
      <c r="KT30" s="1">
        <v>19.541839491698791</v>
      </c>
      <c r="KU30" s="1">
        <v>19.911235750345242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1.87</v>
      </c>
      <c r="LM30" s="1">
        <v>5.0199999999999996</v>
      </c>
      <c r="LN30" s="1">
        <v>27.5</v>
      </c>
      <c r="LO30" s="1">
        <v>2387.09</v>
      </c>
      <c r="LP30" s="1">
        <v>389</v>
      </c>
      <c r="LQ30" s="1">
        <v>287922.40703517589</v>
      </c>
      <c r="LR30" s="1">
        <v>454.13989637305701</v>
      </c>
      <c r="LS30" s="1">
        <v>365311.44559585489</v>
      </c>
      <c r="LT30" s="1">
        <v>558.84023668639054</v>
      </c>
      <c r="LU30" s="1">
        <v>496424.75739644968</v>
      </c>
      <c r="LV30" s="1">
        <v>558.84023668639054</v>
      </c>
      <c r="LW30" s="1">
        <v>496424.75739644968</v>
      </c>
      <c r="LX30" s="1">
        <v>558.84023668639054</v>
      </c>
      <c r="LY30" s="1">
        <v>496424.75739644968</v>
      </c>
      <c r="LZ30" s="1">
        <v>558.84023668639054</v>
      </c>
      <c r="MA30" s="1">
        <v>496424.75739644968</v>
      </c>
      <c r="MF30" s="1">
        <v>133.88999999999999</v>
      </c>
      <c r="MG30" s="1">
        <v>34466.980000000003</v>
      </c>
      <c r="MH30" s="1">
        <v>2703.08</v>
      </c>
      <c r="MI30" s="1">
        <v>23610819.210000001</v>
      </c>
      <c r="MJ30" s="1">
        <v>38850.39698492462</v>
      </c>
      <c r="MK30" s="1">
        <v>2875304419.3919597</v>
      </c>
      <c r="ML30" s="1">
        <v>45365.031088082898</v>
      </c>
      <c r="MM30" s="1">
        <v>3648615772.9481864</v>
      </c>
      <c r="MN30" s="1">
        <v>55833.633136094671</v>
      </c>
      <c r="MO30" s="1">
        <v>4958387125.5266275</v>
      </c>
      <c r="MP30" s="1">
        <v>55833.633136094671</v>
      </c>
      <c r="MQ30" s="1">
        <v>4958387125.5266275</v>
      </c>
      <c r="MR30" s="1">
        <v>55833.633136094671</v>
      </c>
      <c r="MS30" s="1">
        <v>4958387125.5266275</v>
      </c>
      <c r="MT30" s="1">
        <v>55833.633136094671</v>
      </c>
      <c r="MU30" s="1">
        <v>4958387125.5266275</v>
      </c>
      <c r="MV30" s="1">
        <f t="shared" si="118"/>
        <v>1.5339749999999999</v>
      </c>
      <c r="MW30" s="1" t="e">
        <f t="shared" ca="1" si="119"/>
        <v>#NAME?</v>
      </c>
      <c r="MX30" s="1" t="e">
        <f t="shared" ca="1" si="120"/>
        <v>#NAME?</v>
      </c>
      <c r="NA30" s="1">
        <v>1</v>
      </c>
      <c r="NB30" s="1">
        <v>1</v>
      </c>
      <c r="NC30" s="1">
        <v>0.995</v>
      </c>
      <c r="ND30" s="1">
        <v>0.96499999999999997</v>
      </c>
      <c r="NE30" s="1">
        <v>0.84499999999999997</v>
      </c>
      <c r="NF30" s="1">
        <v>0.84499999999999997</v>
      </c>
      <c r="NG30" s="1">
        <v>0.84499999999999997</v>
      </c>
      <c r="NH30" s="1">
        <v>0.84499999999999997</v>
      </c>
      <c r="NJ30" s="1">
        <v>0.55145349336600857</v>
      </c>
      <c r="NK30" s="1">
        <v>0.83223983182979366</v>
      </c>
      <c r="NL30" s="1">
        <v>0.96989165036145786</v>
      </c>
      <c r="NM30" s="1">
        <v>0.98464720725612931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 x14ac:dyDescent="0.25">
      <c r="A31" s="1">
        <v>1450</v>
      </c>
      <c r="B31" s="1">
        <v>200</v>
      </c>
      <c r="C31" s="1">
        <v>100</v>
      </c>
      <c r="D31" s="1" t="s">
        <v>363</v>
      </c>
      <c r="E31" s="1">
        <v>78.326768905000023</v>
      </c>
      <c r="F31" s="1">
        <v>6255.8063648763209</v>
      </c>
      <c r="G31" s="1">
        <f t="shared" si="91"/>
        <v>120.72363777904229</v>
      </c>
      <c r="H31" s="1" t="e">
        <f t="shared" ca="1" si="92"/>
        <v>#NAME?</v>
      </c>
      <c r="I31" s="1" t="e">
        <f t="shared" ca="1" si="93"/>
        <v>#NAME?</v>
      </c>
      <c r="J31" s="1">
        <f t="shared" si="94"/>
        <v>5.4018461313793125E-4</v>
      </c>
      <c r="K31" s="1" t="e">
        <f t="shared" ca="1" si="95"/>
        <v>#NAME?</v>
      </c>
      <c r="L31" s="1" t="e">
        <f t="shared" ca="1" si="96"/>
        <v>#NAME?</v>
      </c>
      <c r="M31" s="1">
        <v>0</v>
      </c>
      <c r="N31" s="1">
        <v>18920.73</v>
      </c>
      <c r="O31" s="1">
        <v>22332.055</v>
      </c>
      <c r="P31" s="1">
        <v>502239318.15499997</v>
      </c>
      <c r="Q31" s="1">
        <f t="shared" si="97"/>
        <v>3518637.6319749355</v>
      </c>
      <c r="R31" s="1" t="e">
        <f t="shared" ca="1" si="98"/>
        <v>#NAME?</v>
      </c>
      <c r="S31" s="1" t="e">
        <f t="shared" ca="1" si="99"/>
        <v>#NAME?</v>
      </c>
      <c r="T31" s="1">
        <v>144900</v>
      </c>
      <c r="U31" s="2">
        <v>20996010000</v>
      </c>
      <c r="V31" s="2">
        <f t="shared" si="100"/>
        <v>0</v>
      </c>
      <c r="W31" s="2" t="e">
        <f t="shared" ca="1" si="101"/>
        <v>#NAME?</v>
      </c>
      <c r="X31" s="2" t="e">
        <f t="shared" ca="1" si="102"/>
        <v>#NAME?</v>
      </c>
      <c r="Y31" s="2">
        <f t="shared" si="103"/>
        <v>0.99931034482758618</v>
      </c>
      <c r="Z31" s="2" t="e">
        <f t="shared" ca="1" si="104"/>
        <v>#NAME?</v>
      </c>
      <c r="AA31" s="2" t="e">
        <f t="shared" ca="1" si="105"/>
        <v>#NAME?</v>
      </c>
      <c r="AB31" s="2">
        <v>1450</v>
      </c>
      <c r="AC31" s="2">
        <v>2102500</v>
      </c>
      <c r="AD31" s="2">
        <f t="shared" si="30"/>
        <v>1.1802956334137213</v>
      </c>
      <c r="AE31" s="2">
        <v>7797</v>
      </c>
      <c r="AF31" s="2">
        <v>7797</v>
      </c>
      <c r="AG31" s="2">
        <v>5788.98</v>
      </c>
      <c r="AH31" s="2">
        <v>33848460.259999998</v>
      </c>
      <c r="AI31" s="2">
        <v>144900</v>
      </c>
      <c r="AJ31" s="2">
        <v>5649.21</v>
      </c>
      <c r="AK31" s="2">
        <v>32265669.260000002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1.0549999999999999</v>
      </c>
      <c r="BA31" s="2">
        <v>1.165</v>
      </c>
      <c r="BB31" s="2">
        <v>817.2197802197802</v>
      </c>
      <c r="BC31" s="2">
        <v>889171.65934065939</v>
      </c>
      <c r="BD31" s="2"/>
      <c r="BE31" s="2"/>
      <c r="BF31" s="2"/>
      <c r="BG31" s="2"/>
      <c r="BH31" s="2">
        <v>1.125</v>
      </c>
      <c r="BI31" s="2">
        <v>1.405</v>
      </c>
      <c r="BJ31" s="2">
        <v>1.335</v>
      </c>
      <c r="BK31" s="2">
        <v>2.1949999999999998</v>
      </c>
      <c r="BL31" s="2">
        <v>1.825</v>
      </c>
      <c r="BM31" s="1">
        <v>4.6950000000000003</v>
      </c>
      <c r="BN31" s="1">
        <v>2.105</v>
      </c>
      <c r="BO31" s="1">
        <v>6.3650000000000002</v>
      </c>
      <c r="BP31" s="1">
        <v>3.5150000000000001</v>
      </c>
      <c r="BQ31" s="1">
        <v>21.324999999999999</v>
      </c>
      <c r="BR31" s="1">
        <v>10.785</v>
      </c>
      <c r="BS31" s="1">
        <v>216.60499999999999</v>
      </c>
      <c r="BT31" s="1">
        <v>33.81</v>
      </c>
      <c r="BU31" s="1">
        <v>2217.8000000000002</v>
      </c>
      <c r="BV31" s="1">
        <v>81669.516483516491</v>
      </c>
      <c r="BW31" s="1">
        <v>8882772479.2087917</v>
      </c>
      <c r="BX31" s="1">
        <f t="shared" si="106"/>
        <v>1.9339750000000002</v>
      </c>
      <c r="BY31" s="1" t="e">
        <f t="shared" ca="1" si="107"/>
        <v>#NAME?</v>
      </c>
      <c r="BZ31" s="1" t="e">
        <f t="shared" ca="1" si="108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0.45500000000000002</v>
      </c>
      <c r="CL31" s="1">
        <v>-33631.771454240006</v>
      </c>
      <c r="CM31" s="1">
        <v>-18519.836391519992</v>
      </c>
      <c r="CN31" s="1">
        <v>-6849.1593542400014</v>
      </c>
      <c r="CO31" s="1">
        <v>-3749.4388982400001</v>
      </c>
      <c r="CP31" s="1">
        <v>-979.68977407999989</v>
      </c>
      <c r="CQ31" s="1">
        <v>-108.13986544000001</v>
      </c>
      <c r="CR31" s="1">
        <v>-12.132976480000007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1.0049999999999999</v>
      </c>
      <c r="DJ31" s="1">
        <v>1.0149999999999999</v>
      </c>
      <c r="DK31" s="1">
        <v>1.5249999999999999</v>
      </c>
      <c r="DL31" s="1">
        <v>3.1949999999999998</v>
      </c>
      <c r="DM31" s="1">
        <v>3.35</v>
      </c>
      <c r="DN31" s="1">
        <v>21.9</v>
      </c>
      <c r="DO31" s="1">
        <v>13.62</v>
      </c>
      <c r="DP31" s="1">
        <v>353.33</v>
      </c>
      <c r="DQ31" s="1">
        <v>89.605000000000004</v>
      </c>
      <c r="DR31" s="1">
        <v>13177.855</v>
      </c>
      <c r="DS31" s="1">
        <v>214.32499999999999</v>
      </c>
      <c r="DT31" s="1">
        <v>59652.625</v>
      </c>
      <c r="DU31" s="1">
        <v>933.97368421052636</v>
      </c>
      <c r="DV31" s="1">
        <v>1099180.1315789474</v>
      </c>
      <c r="EA31" s="1">
        <v>1.355</v>
      </c>
      <c r="EB31" s="1">
        <v>2.3149999999999999</v>
      </c>
      <c r="EC31" s="1">
        <v>18.350000000000001</v>
      </c>
      <c r="ED31" s="1">
        <v>644.08000000000004</v>
      </c>
      <c r="EE31" s="1">
        <v>93.525000000000006</v>
      </c>
      <c r="EF31" s="1">
        <v>19179.895</v>
      </c>
      <c r="EG31" s="1">
        <v>281.53500000000003</v>
      </c>
      <c r="EH31" s="1">
        <v>186156.405</v>
      </c>
      <c r="EI31" s="1">
        <v>1313.66</v>
      </c>
      <c r="EJ31" s="1">
        <v>3403355.92</v>
      </c>
      <c r="EK31" s="1">
        <v>8909.4150000000009</v>
      </c>
      <c r="EL31" s="1">
        <v>130860181.505</v>
      </c>
      <c r="EM31" s="1">
        <v>21382.84</v>
      </c>
      <c r="EN31" s="1">
        <v>594419445.38999999</v>
      </c>
      <c r="EO31" s="1">
        <v>93347.368421052626</v>
      </c>
      <c r="EP31" s="1">
        <v>10982435018</v>
      </c>
      <c r="EQ31" s="1">
        <f t="shared" si="109"/>
        <v>1.9339750000000002</v>
      </c>
      <c r="ER31" s="1" t="e">
        <f t="shared" ca="1" si="110"/>
        <v>#NAME?</v>
      </c>
      <c r="ES31" s="1" t="e">
        <f t="shared" ca="1" si="111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0.19</v>
      </c>
      <c r="FE31" s="1">
        <v>-10.608846819354188</v>
      </c>
      <c r="FF31" s="1">
        <v>57.012667572196172</v>
      </c>
      <c r="FG31" s="1">
        <v>88.436914588305825</v>
      </c>
      <c r="FH31" s="1">
        <v>98.136981196432714</v>
      </c>
      <c r="FI31" s="1">
        <v>105.14319144075071</v>
      </c>
      <c r="FJ31" s="1">
        <v>106.61648981675255</v>
      </c>
      <c r="FK31" s="1">
        <v>106.74979418399121</v>
      </c>
      <c r="FL31" s="1">
        <v>106.75752528361593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1.1000000000000001</v>
      </c>
      <c r="GE31" s="1">
        <v>1.32</v>
      </c>
      <c r="GF31" s="1">
        <v>2.12</v>
      </c>
      <c r="GG31" s="1">
        <v>6.55</v>
      </c>
      <c r="GH31" s="1">
        <v>29.98</v>
      </c>
      <c r="GI31" s="1">
        <v>2934.45</v>
      </c>
      <c r="GJ31" s="1">
        <v>367.89499999999998</v>
      </c>
      <c r="GK31" s="1">
        <v>260783.26500000001</v>
      </c>
      <c r="GL31" s="1">
        <v>694.66111111111115</v>
      </c>
      <c r="GM31" s="1">
        <v>659889.33888888895</v>
      </c>
      <c r="GN31" s="1">
        <v>694.66111111111115</v>
      </c>
      <c r="GO31" s="1">
        <v>659889.33888888895</v>
      </c>
      <c r="GT31" s="1">
        <v>1.39</v>
      </c>
      <c r="GU31" s="1">
        <v>2.5099999999999998</v>
      </c>
      <c r="GV31" s="1">
        <v>5.1550000000000002</v>
      </c>
      <c r="GW31" s="1">
        <v>46.594999999999999</v>
      </c>
      <c r="GX31" s="1">
        <v>38.024999999999999</v>
      </c>
      <c r="GY31" s="1">
        <v>3019.105</v>
      </c>
      <c r="GZ31" s="1">
        <v>160.22999999999999</v>
      </c>
      <c r="HA31" s="1">
        <v>46136.05</v>
      </c>
      <c r="HB31" s="1">
        <v>2947.4050000000002</v>
      </c>
      <c r="HC31" s="1">
        <v>29034222.454999998</v>
      </c>
      <c r="HD31" s="1">
        <v>36739.49</v>
      </c>
      <c r="HE31" s="1">
        <v>2604084045</v>
      </c>
      <c r="HF31" s="1">
        <v>69418.399999999994</v>
      </c>
      <c r="HG31" s="1">
        <v>6592062781.3111115</v>
      </c>
      <c r="HH31" s="1">
        <v>69418.399999999994</v>
      </c>
      <c r="HI31" s="1">
        <v>6592062781.3111115</v>
      </c>
      <c r="HJ31" s="1">
        <f t="shared" si="112"/>
        <v>1.9339750000000002</v>
      </c>
      <c r="HK31" s="1" t="e">
        <f t="shared" ca="1" si="113"/>
        <v>#NAME?</v>
      </c>
      <c r="HL31" s="1" t="e">
        <f t="shared" ca="1" si="114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0.9</v>
      </c>
      <c r="HV31" s="1">
        <v>0.9</v>
      </c>
      <c r="HX31" s="1">
        <v>-41.440944657540861</v>
      </c>
      <c r="HY31" s="1">
        <v>-21.798697549360483</v>
      </c>
      <c r="HZ31" s="1">
        <v>-8.6250434828434166</v>
      </c>
      <c r="IA31" s="1">
        <v>-4.2756677058593509</v>
      </c>
      <c r="IB31" s="1">
        <v>-0.85293225322460897</v>
      </c>
      <c r="IC31" s="1">
        <v>-5.5873355732931416E-2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1.19</v>
      </c>
      <c r="IV31" s="1">
        <v>1.67</v>
      </c>
      <c r="IW31" s="1">
        <v>8.8650000000000002</v>
      </c>
      <c r="IX31" s="1">
        <v>159.41499999999999</v>
      </c>
      <c r="IY31" s="1">
        <v>22.78</v>
      </c>
      <c r="IZ31" s="1">
        <v>1323.45</v>
      </c>
      <c r="JA31" s="1">
        <v>209.14</v>
      </c>
      <c r="JB31" s="1">
        <v>108775.36</v>
      </c>
      <c r="JC31" s="1">
        <v>694.66111111111115</v>
      </c>
      <c r="JD31" s="1">
        <v>659889.33888888895</v>
      </c>
      <c r="JE31" s="1">
        <v>694.66111111111115</v>
      </c>
      <c r="JF31" s="1">
        <v>659889.33888888895</v>
      </c>
      <c r="JG31" s="1">
        <v>694.66111111111115</v>
      </c>
      <c r="JH31" s="1">
        <v>659889.33888888895</v>
      </c>
      <c r="JM31" s="1">
        <v>6.6849999999999996</v>
      </c>
      <c r="JN31" s="1">
        <v>77.635000000000005</v>
      </c>
      <c r="JO31" s="1">
        <v>52.994999999999997</v>
      </c>
      <c r="JP31" s="1">
        <v>6225.0050000000001</v>
      </c>
      <c r="JQ31" s="1">
        <v>834.63</v>
      </c>
      <c r="JR31" s="1">
        <v>1507093.99</v>
      </c>
      <c r="JS31" s="1">
        <v>2228.335</v>
      </c>
      <c r="JT31" s="1">
        <v>13033878.925000001</v>
      </c>
      <c r="JU31" s="1">
        <v>20864.985000000001</v>
      </c>
      <c r="JV31" s="1">
        <v>1085650089.7650001</v>
      </c>
      <c r="JW31" s="1">
        <v>69418.399999999994</v>
      </c>
      <c r="JX31" s="1">
        <v>6592062781.3111115</v>
      </c>
      <c r="JY31" s="1">
        <v>69418.399999999994</v>
      </c>
      <c r="JZ31" s="1">
        <v>6592062781.3111115</v>
      </c>
      <c r="KA31" s="1">
        <v>69418.399999999994</v>
      </c>
      <c r="KB31" s="1">
        <v>6592062781.3111115</v>
      </c>
      <c r="KC31" s="1">
        <f t="shared" si="115"/>
        <v>1.9339750000000002</v>
      </c>
      <c r="KD31" s="1" t="e">
        <f t="shared" ca="1" si="116"/>
        <v>#NAME?</v>
      </c>
      <c r="KE31" s="1" t="e">
        <f t="shared" ca="1" si="117"/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0.9</v>
      </c>
      <c r="KN31" s="1">
        <v>0.9</v>
      </c>
      <c r="KO31" s="1">
        <v>0.9</v>
      </c>
      <c r="KQ31" s="1">
        <v>13.751331097501469</v>
      </c>
      <c r="KR31" s="1">
        <v>16.641674650032435</v>
      </c>
      <c r="KS31" s="1">
        <v>18.984495128177937</v>
      </c>
      <c r="KT31" s="1">
        <v>19.534072969915936</v>
      </c>
      <c r="KU31" s="1">
        <v>19.908206183209266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1.72</v>
      </c>
      <c r="LM31" s="1">
        <v>4.04</v>
      </c>
      <c r="LN31" s="1">
        <v>26.324999999999999</v>
      </c>
      <c r="LO31" s="1">
        <v>2288.9749999999999</v>
      </c>
      <c r="LP31" s="1">
        <v>387.255</v>
      </c>
      <c r="LQ31" s="1">
        <v>282163.63500000001</v>
      </c>
      <c r="LR31" s="1">
        <v>503.76530612244898</v>
      </c>
      <c r="LS31" s="1">
        <v>409778.44897959183</v>
      </c>
      <c r="LT31" s="1">
        <v>632.9885057471264</v>
      </c>
      <c r="LU31" s="1">
        <v>571157.25287356321</v>
      </c>
      <c r="LV31" s="1">
        <v>632.9885057471264</v>
      </c>
      <c r="LW31" s="1">
        <v>571157.25287356321</v>
      </c>
      <c r="LX31" s="1">
        <v>632.9885057471264</v>
      </c>
      <c r="LY31" s="1">
        <v>571157.25287356321</v>
      </c>
      <c r="LZ31" s="1">
        <v>632.9885057471264</v>
      </c>
      <c r="MA31" s="1">
        <v>571157.25287356321</v>
      </c>
      <c r="MF31" s="1">
        <v>113.825</v>
      </c>
      <c r="MG31" s="1">
        <v>25336.485000000001</v>
      </c>
      <c r="MH31" s="1">
        <v>2584.6149999999998</v>
      </c>
      <c r="MI31" s="1">
        <v>22644815.545000002</v>
      </c>
      <c r="MJ31" s="1">
        <v>38675.425000000003</v>
      </c>
      <c r="MK31" s="1">
        <v>2817629338.4850001</v>
      </c>
      <c r="ML31" s="1">
        <v>50325.469387755104</v>
      </c>
      <c r="MM31" s="1">
        <v>4092852294.6734695</v>
      </c>
      <c r="MN31" s="1">
        <v>63250.183908045976</v>
      </c>
      <c r="MO31" s="1">
        <v>5705545363.5287352</v>
      </c>
      <c r="MP31" s="1">
        <v>63250.183908045976</v>
      </c>
      <c r="MQ31" s="1">
        <v>5705545363.5287352</v>
      </c>
      <c r="MR31" s="1">
        <v>63250.183908045976</v>
      </c>
      <c r="MS31" s="1">
        <v>5705545363.5287352</v>
      </c>
      <c r="MT31" s="1">
        <v>63250.183908045976</v>
      </c>
      <c r="MU31" s="1">
        <v>5705545363.5287352</v>
      </c>
      <c r="MV31" s="1">
        <f t="shared" si="118"/>
        <v>1.9339750000000002</v>
      </c>
      <c r="MW31" s="1" t="e">
        <f t="shared" ca="1" si="119"/>
        <v>#NAME?</v>
      </c>
      <c r="MX31" s="1" t="e">
        <f t="shared" ca="1" si="120"/>
        <v>#NAME?</v>
      </c>
      <c r="NA31" s="1">
        <v>1</v>
      </c>
      <c r="NB31" s="1">
        <v>1</v>
      </c>
      <c r="NC31" s="1">
        <v>1</v>
      </c>
      <c r="ND31" s="1">
        <v>0.98</v>
      </c>
      <c r="NE31" s="1">
        <v>0.87</v>
      </c>
      <c r="NF31" s="1">
        <v>0.87</v>
      </c>
      <c r="NG31" s="1">
        <v>0.87</v>
      </c>
      <c r="NH31" s="1">
        <v>0.87</v>
      </c>
      <c r="NJ31" s="1">
        <v>0.5427526035026945</v>
      </c>
      <c r="NK31" s="1">
        <v>0.828766042727337</v>
      </c>
      <c r="NL31" s="1">
        <v>0.96492208939110669</v>
      </c>
      <c r="NM31" s="1">
        <v>0.98646429443719352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 x14ac:dyDescent="0.25">
      <c r="A32" s="1">
        <v>1500</v>
      </c>
      <c r="B32" s="1">
        <v>200</v>
      </c>
      <c r="C32" s="1">
        <v>100</v>
      </c>
      <c r="D32" s="1" t="s">
        <v>358</v>
      </c>
      <c r="E32" s="1">
        <v>81.871178545000006</v>
      </c>
      <c r="F32" s="1">
        <v>6813.4383665885825</v>
      </c>
      <c r="G32" s="1">
        <f t="shared" si="91"/>
        <v>110.54849024131272</v>
      </c>
      <c r="H32" s="1" t="e">
        <f t="shared" ca="1" si="92"/>
        <v>#NAME?</v>
      </c>
      <c r="I32" s="1" t="e">
        <f t="shared" ca="1" si="93"/>
        <v>#NAME?</v>
      </c>
      <c r="J32" s="1">
        <f t="shared" si="94"/>
        <v>5.4580785696666672E-4</v>
      </c>
      <c r="K32" s="1" t="e">
        <f t="shared" ca="1" si="95"/>
        <v>#NAME?</v>
      </c>
      <c r="L32" s="1" t="e">
        <f t="shared" ca="1" si="96"/>
        <v>#NAME?</v>
      </c>
      <c r="M32" s="1">
        <v>0</v>
      </c>
      <c r="N32" s="1">
        <v>19838.259999999998</v>
      </c>
      <c r="O32" s="1">
        <v>23421.49</v>
      </c>
      <c r="P32" s="1">
        <v>551257122.75999999</v>
      </c>
      <c r="Q32" s="1">
        <f t="shared" si="97"/>
        <v>2690928.9398999214</v>
      </c>
      <c r="R32" s="1" t="e">
        <f t="shared" ca="1" si="98"/>
        <v>#NAME?</v>
      </c>
      <c r="S32" s="1" t="e">
        <f t="shared" ca="1" si="99"/>
        <v>#NAME?</v>
      </c>
      <c r="T32" s="1">
        <v>149900</v>
      </c>
      <c r="U32" s="2">
        <v>22470010000</v>
      </c>
      <c r="V32" s="2">
        <f t="shared" si="100"/>
        <v>0</v>
      </c>
      <c r="W32" s="2" t="e">
        <f t="shared" ca="1" si="101"/>
        <v>#NAME?</v>
      </c>
      <c r="X32" s="2" t="e">
        <f t="shared" ca="1" si="102"/>
        <v>#NAME?</v>
      </c>
      <c r="Y32" s="2">
        <f t="shared" si="103"/>
        <v>0.9993333333333333</v>
      </c>
      <c r="Z32" s="2" t="e">
        <f t="shared" ca="1" si="104"/>
        <v>#NAME?</v>
      </c>
      <c r="AA32" s="2" t="e">
        <f t="shared" ca="1" si="105"/>
        <v>#NAME?</v>
      </c>
      <c r="AB32" s="2">
        <v>1500</v>
      </c>
      <c r="AC32" s="2">
        <v>2250000</v>
      </c>
      <c r="AD32" s="2">
        <f t="shared" si="30"/>
        <v>1.1806221916639867</v>
      </c>
      <c r="AE32" s="2">
        <v>7797</v>
      </c>
      <c r="AF32" s="2">
        <v>7797</v>
      </c>
      <c r="AG32" s="2">
        <v>5870.5150000000003</v>
      </c>
      <c r="AH32" s="2">
        <v>34802212.674999997</v>
      </c>
      <c r="AI32" s="2">
        <v>149900</v>
      </c>
      <c r="AJ32" s="2">
        <v>5737.14</v>
      </c>
      <c r="AK32" s="2">
        <v>33262890.789999999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1.05</v>
      </c>
      <c r="BA32" s="2">
        <v>1.1499999999999999</v>
      </c>
      <c r="BB32" s="2">
        <v>968.49532710280369</v>
      </c>
      <c r="BC32" s="2">
        <v>1077846.0093457943</v>
      </c>
      <c r="BD32" s="2"/>
      <c r="BE32" s="2"/>
      <c r="BF32" s="2"/>
      <c r="BG32" s="2"/>
      <c r="BH32" s="2">
        <v>1.135</v>
      </c>
      <c r="BI32" s="2">
        <v>1.4450000000000001</v>
      </c>
      <c r="BJ32" s="2">
        <v>1.38</v>
      </c>
      <c r="BK32" s="2">
        <v>2.4</v>
      </c>
      <c r="BL32" s="2">
        <v>1.6850000000000001</v>
      </c>
      <c r="BM32" s="1">
        <v>3.895</v>
      </c>
      <c r="BN32" s="1">
        <v>2.0950000000000002</v>
      </c>
      <c r="BO32" s="1">
        <v>7.125</v>
      </c>
      <c r="BP32" s="1">
        <v>3.7549999999999999</v>
      </c>
      <c r="BQ32" s="1">
        <v>25.774999999999999</v>
      </c>
      <c r="BR32" s="1">
        <v>11.574999999999999</v>
      </c>
      <c r="BS32" s="1">
        <v>229.98500000000001</v>
      </c>
      <c r="BT32" s="1">
        <v>34.034999999999997</v>
      </c>
      <c r="BU32" s="1">
        <v>2066.415</v>
      </c>
      <c r="BV32" s="1">
        <v>96794.813084112146</v>
      </c>
      <c r="BW32" s="1">
        <v>10767798852.943926</v>
      </c>
      <c r="BX32" s="1">
        <f t="shared" si="106"/>
        <v>2.7359749999999989</v>
      </c>
      <c r="BY32" s="1" t="e">
        <f t="shared" ca="1" si="107"/>
        <v>#NAME?</v>
      </c>
      <c r="BZ32" s="1" t="e">
        <f t="shared" ca="1" si="108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0.53500000000000003</v>
      </c>
      <c r="CL32" s="1">
        <v>-32330.393446879974</v>
      </c>
      <c r="CM32" s="1">
        <v>-15091.800580640014</v>
      </c>
      <c r="CN32" s="1">
        <v>-6618.150969119999</v>
      </c>
      <c r="CO32" s="1">
        <v>-3647.4009486399987</v>
      </c>
      <c r="CP32" s="1">
        <v>-1013.6755256</v>
      </c>
      <c r="CQ32" s="1">
        <v>-111.57780336000005</v>
      </c>
      <c r="CR32" s="1">
        <v>-12.166804320000008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1.0049999999999999</v>
      </c>
      <c r="DJ32" s="1">
        <v>1.0149999999999999</v>
      </c>
      <c r="DK32" s="1">
        <v>1.54</v>
      </c>
      <c r="DL32" s="1">
        <v>3.39</v>
      </c>
      <c r="DM32" s="1">
        <v>2.98</v>
      </c>
      <c r="DN32" s="1">
        <v>14.24</v>
      </c>
      <c r="DO32" s="1">
        <v>12.164999999999999</v>
      </c>
      <c r="DP32" s="1">
        <v>264.19499999999999</v>
      </c>
      <c r="DQ32" s="1">
        <v>76.905000000000001</v>
      </c>
      <c r="DR32" s="1">
        <v>9703.4449999999997</v>
      </c>
      <c r="DS32" s="1">
        <v>206.58</v>
      </c>
      <c r="DT32" s="1">
        <v>55271.58</v>
      </c>
      <c r="DU32" s="1">
        <v>1032.0833333333333</v>
      </c>
      <c r="DV32" s="1">
        <v>1269865.0833333333</v>
      </c>
      <c r="EA32" s="1">
        <v>1.355</v>
      </c>
      <c r="EB32" s="1">
        <v>2.3450000000000002</v>
      </c>
      <c r="EC32" s="1">
        <v>19.329999999999998</v>
      </c>
      <c r="ED32" s="1">
        <v>787.68</v>
      </c>
      <c r="EE32" s="1">
        <v>97.71</v>
      </c>
      <c r="EF32" s="1">
        <v>20276.89</v>
      </c>
      <c r="EG32" s="1">
        <v>244.97</v>
      </c>
      <c r="EH32" s="1">
        <v>114339.48</v>
      </c>
      <c r="EI32" s="1">
        <v>1167.4849999999999</v>
      </c>
      <c r="EJ32" s="1">
        <v>2527765.9649999999</v>
      </c>
      <c r="EK32" s="1">
        <v>7642.1049999999996</v>
      </c>
      <c r="EL32" s="1">
        <v>96307733.515000001</v>
      </c>
      <c r="EM32" s="1">
        <v>20608.755000000001</v>
      </c>
      <c r="EN32" s="1">
        <v>550643829.03499997</v>
      </c>
      <c r="EO32" s="1">
        <v>103155.27777777778</v>
      </c>
      <c r="EP32" s="1">
        <v>12687604983.055555</v>
      </c>
      <c r="EQ32" s="1">
        <f t="shared" si="109"/>
        <v>2.7359749999999989</v>
      </c>
      <c r="ER32" s="1" t="e">
        <f t="shared" ca="1" si="110"/>
        <v>#NAME?</v>
      </c>
      <c r="ES32" s="1" t="e">
        <f t="shared" ca="1" si="111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0.18</v>
      </c>
      <c r="FE32" s="1">
        <v>-9.7825235913280917</v>
      </c>
      <c r="FF32" s="1">
        <v>56.23041562177638</v>
      </c>
      <c r="FG32" s="1">
        <v>88.559647362985274</v>
      </c>
      <c r="FH32" s="1">
        <v>98.804920772296015</v>
      </c>
      <c r="FI32" s="1">
        <v>105.21513611595239</v>
      </c>
      <c r="FJ32" s="1">
        <v>106.60912871116852</v>
      </c>
      <c r="FK32" s="1">
        <v>106.75000445325287</v>
      </c>
      <c r="FL32" s="1">
        <v>106.75752528361593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1.08</v>
      </c>
      <c r="GE32" s="1">
        <v>1.25</v>
      </c>
      <c r="GF32" s="1">
        <v>2.145</v>
      </c>
      <c r="GG32" s="1">
        <v>7.0949999999999998</v>
      </c>
      <c r="GH32" s="1">
        <v>29.754999999999999</v>
      </c>
      <c r="GI32" s="1">
        <v>2637.6149999999998</v>
      </c>
      <c r="GJ32" s="1">
        <v>381.26499999999999</v>
      </c>
      <c r="GK32" s="1">
        <v>267845.08500000002</v>
      </c>
      <c r="GL32" s="1">
        <v>651.68156424581002</v>
      </c>
      <c r="GM32" s="1">
        <v>608560.21787709498</v>
      </c>
      <c r="GN32" s="1">
        <v>651.68156424581002</v>
      </c>
      <c r="GO32" s="1">
        <v>608560.21787709498</v>
      </c>
      <c r="GT32" s="1">
        <v>1.55</v>
      </c>
      <c r="GU32" s="1">
        <v>3.2</v>
      </c>
      <c r="GV32" s="1">
        <v>5.37</v>
      </c>
      <c r="GW32" s="1">
        <v>50.26</v>
      </c>
      <c r="GX32" s="1">
        <v>40.965000000000003</v>
      </c>
      <c r="GY32" s="1">
        <v>3152.7950000000001</v>
      </c>
      <c r="GZ32" s="1">
        <v>160.125</v>
      </c>
      <c r="HA32" s="1">
        <v>51323.445</v>
      </c>
      <c r="HB32" s="1">
        <v>2922.49</v>
      </c>
      <c r="HC32" s="1">
        <v>26080620.5</v>
      </c>
      <c r="HD32" s="1">
        <v>38078.81</v>
      </c>
      <c r="HE32" s="1">
        <v>2674904403.1199999</v>
      </c>
      <c r="HF32" s="1">
        <v>65117.201117318436</v>
      </c>
      <c r="HG32" s="1">
        <v>6078721964.9329605</v>
      </c>
      <c r="HH32" s="1">
        <v>65117.201117318436</v>
      </c>
      <c r="HI32" s="1">
        <v>6078721964.9329605</v>
      </c>
      <c r="HJ32" s="1">
        <f t="shared" si="112"/>
        <v>2.7359749999999989</v>
      </c>
      <c r="HK32" s="1" t="e">
        <f t="shared" ca="1" si="113"/>
        <v>#NAME?</v>
      </c>
      <c r="HL32" s="1" t="e">
        <f t="shared" ca="1" si="114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0.89500000000000002</v>
      </c>
      <c r="HV32" s="1">
        <v>0.89500000000000002</v>
      </c>
      <c r="HX32" s="1">
        <v>-39.189582438425717</v>
      </c>
      <c r="HY32" s="1">
        <v>-22.15422181237345</v>
      </c>
      <c r="HZ32" s="1">
        <v>-8.2759684251179735</v>
      </c>
      <c r="IA32" s="1">
        <v>-4.0665558766678496</v>
      </c>
      <c r="IB32" s="1">
        <v>-0.81198697142577014</v>
      </c>
      <c r="IC32" s="1">
        <v>-4.9136851850237556E-2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1.1200000000000001</v>
      </c>
      <c r="IV32" s="1">
        <v>1.44</v>
      </c>
      <c r="IW32" s="1">
        <v>8.41</v>
      </c>
      <c r="IX32" s="1">
        <v>132.13</v>
      </c>
      <c r="IY32" s="1">
        <v>26.89</v>
      </c>
      <c r="IZ32" s="1">
        <v>2983.11</v>
      </c>
      <c r="JA32" s="1">
        <v>217.77</v>
      </c>
      <c r="JB32" s="1">
        <v>116031.53</v>
      </c>
      <c r="JC32" s="1">
        <v>651.68156424581002</v>
      </c>
      <c r="JD32" s="1">
        <v>608560.21787709498</v>
      </c>
      <c r="JE32" s="1">
        <v>651.68156424581002</v>
      </c>
      <c r="JF32" s="1">
        <v>608560.21787709498</v>
      </c>
      <c r="JG32" s="1">
        <v>651.68156424581002</v>
      </c>
      <c r="JH32" s="1">
        <v>608560.21787709498</v>
      </c>
      <c r="JM32" s="1">
        <v>7.335</v>
      </c>
      <c r="JN32" s="1">
        <v>105.245</v>
      </c>
      <c r="JO32" s="1">
        <v>50.91</v>
      </c>
      <c r="JP32" s="1">
        <v>5116.18</v>
      </c>
      <c r="JQ32" s="1">
        <v>791.1</v>
      </c>
      <c r="JR32" s="1">
        <v>1248165.77</v>
      </c>
      <c r="JS32" s="1">
        <v>2638.1</v>
      </c>
      <c r="JT32" s="1">
        <v>29562634.41</v>
      </c>
      <c r="JU32" s="1">
        <v>21728.87</v>
      </c>
      <c r="JV32" s="1">
        <v>1157939178.47</v>
      </c>
      <c r="JW32" s="1">
        <v>65117.201117318436</v>
      </c>
      <c r="JX32" s="1">
        <v>6078721964.9329605</v>
      </c>
      <c r="JY32" s="1">
        <v>65117.201117318436</v>
      </c>
      <c r="JZ32" s="1">
        <v>6078721964.9329605</v>
      </c>
      <c r="KA32" s="1">
        <v>65117.201117318436</v>
      </c>
      <c r="KB32" s="1">
        <v>6078721964.9329605</v>
      </c>
      <c r="KC32" s="1">
        <f t="shared" si="115"/>
        <v>2.7359749999999989</v>
      </c>
      <c r="KD32" s="1" t="e">
        <f t="shared" ca="1" si="116"/>
        <v>#NAME?</v>
      </c>
      <c r="KE32" s="1" t="e">
        <f t="shared" ca="1" si="117"/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0.89500000000000002</v>
      </c>
      <c r="KN32" s="1">
        <v>0.89500000000000002</v>
      </c>
      <c r="KO32" s="1">
        <v>0.89500000000000002</v>
      </c>
      <c r="KQ32" s="1">
        <v>13.455787282128597</v>
      </c>
      <c r="KR32" s="1">
        <v>16.697760748421</v>
      </c>
      <c r="KS32" s="1">
        <v>18.973875926637678</v>
      </c>
      <c r="KT32" s="1">
        <v>19.525951882002847</v>
      </c>
      <c r="KU32" s="1">
        <v>19.913731417434441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1.6950000000000001</v>
      </c>
      <c r="LM32" s="1">
        <v>4.2050000000000001</v>
      </c>
      <c r="LN32" s="1">
        <v>23.33</v>
      </c>
      <c r="LO32" s="1">
        <v>1185.32</v>
      </c>
      <c r="LP32" s="1">
        <v>382.32</v>
      </c>
      <c r="LQ32" s="1">
        <v>271182.52</v>
      </c>
      <c r="LR32" s="1">
        <v>517.5454545454545</v>
      </c>
      <c r="LS32" s="1">
        <v>426986.27272727271</v>
      </c>
      <c r="LT32" s="1">
        <v>689.77472527472526</v>
      </c>
      <c r="LU32" s="1">
        <v>657249.55494505493</v>
      </c>
      <c r="LV32" s="1">
        <v>689.77472527472526</v>
      </c>
      <c r="LW32" s="1">
        <v>657249.55494505493</v>
      </c>
      <c r="LX32" s="1">
        <v>689.77472527472526</v>
      </c>
      <c r="LY32" s="1">
        <v>657249.55494505493</v>
      </c>
      <c r="LZ32" s="1">
        <v>689.77472527472526</v>
      </c>
      <c r="MA32" s="1">
        <v>657249.55494505493</v>
      </c>
      <c r="MF32" s="1">
        <v>114.28</v>
      </c>
      <c r="MG32" s="1">
        <v>27183.94</v>
      </c>
      <c r="MH32" s="1">
        <v>2282.4050000000002</v>
      </c>
      <c r="MI32" s="1">
        <v>11621610.945</v>
      </c>
      <c r="MJ32" s="1">
        <v>38186.04</v>
      </c>
      <c r="MK32" s="1">
        <v>2708450151.77</v>
      </c>
      <c r="ML32" s="1">
        <v>51708.555555555555</v>
      </c>
      <c r="MM32" s="1">
        <v>4265029180.6565657</v>
      </c>
      <c r="MN32" s="1">
        <v>68931.417582417576</v>
      </c>
      <c r="MO32" s="1">
        <v>6566093167.3076925</v>
      </c>
      <c r="MP32" s="1">
        <v>68931.417582417576</v>
      </c>
      <c r="MQ32" s="1">
        <v>6566093167.3076925</v>
      </c>
      <c r="MR32" s="1">
        <v>68931.417582417576</v>
      </c>
      <c r="MS32" s="1">
        <v>6566093167.3076925</v>
      </c>
      <c r="MT32" s="1">
        <v>68931.417582417576</v>
      </c>
      <c r="MU32" s="1">
        <v>6566093167.3076925</v>
      </c>
      <c r="MV32" s="1">
        <f t="shared" si="118"/>
        <v>2.7359749999999989</v>
      </c>
      <c r="MW32" s="1" t="e">
        <f t="shared" ca="1" si="119"/>
        <v>#NAME?</v>
      </c>
      <c r="MX32" s="1" t="e">
        <f t="shared" ca="1" si="120"/>
        <v>#NAME?</v>
      </c>
      <c r="NA32" s="1">
        <v>1</v>
      </c>
      <c r="NB32" s="1">
        <v>1</v>
      </c>
      <c r="NC32" s="1">
        <v>1</v>
      </c>
      <c r="ND32" s="1">
        <v>0.99</v>
      </c>
      <c r="NE32" s="1">
        <v>0.91</v>
      </c>
      <c r="NF32" s="1">
        <v>0.91</v>
      </c>
      <c r="NG32" s="1">
        <v>0.91</v>
      </c>
      <c r="NH32" s="1">
        <v>0.91</v>
      </c>
      <c r="NJ32" s="1">
        <v>0.55911973759536981</v>
      </c>
      <c r="NK32" s="1">
        <v>0.81740651928908858</v>
      </c>
      <c r="NL32" s="1">
        <v>0.96654097135945161</v>
      </c>
      <c r="NM32" s="1">
        <v>0.98486089129889987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 x14ac:dyDescent="0.25">
      <c r="A33" s="1">
        <v>1550</v>
      </c>
      <c r="B33" s="1">
        <v>200</v>
      </c>
      <c r="C33" s="1">
        <v>100</v>
      </c>
      <c r="D33" s="1" t="s">
        <v>364</v>
      </c>
      <c r="E33" s="1">
        <v>82.642793680000025</v>
      </c>
      <c r="F33" s="1">
        <v>6922.2677696801265</v>
      </c>
      <c r="G33" s="1">
        <f t="shared" si="91"/>
        <v>92.436422445074641</v>
      </c>
      <c r="H33" s="1" t="e">
        <f t="shared" ref="H33:H38" ca="1" si="121">E33-КОРЕНЬ(G33)/КОРЕНЬ(B33)*$B$1</f>
        <v>#NAME?</v>
      </c>
      <c r="I33" s="1" t="e">
        <f t="shared" ref="I33:I38" ca="1" si="122">E33+КОРЕНЬ(G33)/КОРЕНЬ(B33)*$B$1</f>
        <v>#NAME?</v>
      </c>
      <c r="J33" s="1">
        <f t="shared" si="94"/>
        <v>5.3317931406451631E-4</v>
      </c>
      <c r="K33" s="1" t="e">
        <f t="shared" ref="K33:K38" ca="1" si="123">J33-КОРЕНЬ(G33)/КОРЕНЬ(B33)*$B$1</f>
        <v>#NAME?</v>
      </c>
      <c r="L33" s="1" t="e">
        <f t="shared" ref="L33:L38" ca="1" si="124">J33+КОРЕНЬ(G33)/КОРЕНЬ(B33)*$B$1</f>
        <v>#NAME?</v>
      </c>
      <c r="M33" s="1">
        <v>0</v>
      </c>
      <c r="N33" s="1">
        <v>20360.02</v>
      </c>
      <c r="O33" s="1">
        <v>24005.115000000002</v>
      </c>
      <c r="P33" s="1">
        <v>578910931.53499997</v>
      </c>
      <c r="Q33" s="1">
        <f t="shared" si="97"/>
        <v>2665385.3717749119</v>
      </c>
      <c r="R33" s="1" t="e">
        <f t="shared" ref="R33:R38" ca="1" si="125">O33-КОРЕНЬ(Q33)/КОРЕНЬ(B33)*$B$1</f>
        <v>#NAME?</v>
      </c>
      <c r="S33" s="1" t="e">
        <f t="shared" ref="S33:S38" ca="1" si="126">O33+КОРЕНЬ(Q33)/КОРЕНЬ(B33)*$B$1</f>
        <v>#NAME?</v>
      </c>
      <c r="T33" s="1">
        <v>154900</v>
      </c>
      <c r="U33" s="2">
        <v>23994010000</v>
      </c>
      <c r="V33" s="2">
        <f t="shared" si="100"/>
        <v>0</v>
      </c>
      <c r="W33" s="2" t="e">
        <f t="shared" ref="W33:W38" ca="1" si="127">T33-КОРЕНЬ(V33)/КОРЕНЬ(B33)*$B$1</f>
        <v>#NAME?</v>
      </c>
      <c r="X33" s="2" t="e">
        <f t="shared" ref="X33:X38" ca="1" si="128">T33+КОРЕНЬ(V33)/КОРЕНЬ(B33)*$B$1</f>
        <v>#NAME?</v>
      </c>
      <c r="Y33" s="2">
        <f t="shared" si="103"/>
        <v>0.99935483870967745</v>
      </c>
      <c r="Z33" s="2" t="e">
        <f t="shared" ref="Z33:Z38" ca="1" si="129">Y33-КОРЕНЬ(V33)/КОРЕНЬ(B33)*$B$1</f>
        <v>#NAME?</v>
      </c>
      <c r="AA33" s="2" t="e">
        <f t="shared" ref="AA33:AA38" ca="1" si="130">Y33+КОРЕНЬ(V33)/КОРЕНЬ(B33)*$B$1</f>
        <v>#NAME?</v>
      </c>
      <c r="AB33" s="2">
        <v>1550</v>
      </c>
      <c r="AC33" s="2">
        <v>2402500</v>
      </c>
      <c r="AD33" s="2">
        <f t="shared" si="30"/>
        <v>1.1790319950569794</v>
      </c>
      <c r="AE33" s="2">
        <v>7797</v>
      </c>
      <c r="AF33" s="2">
        <v>7797</v>
      </c>
      <c r="AG33" s="2">
        <v>5952.585</v>
      </c>
      <c r="AH33" s="2">
        <v>35604168.265000001</v>
      </c>
      <c r="AI33" s="2">
        <v>154900</v>
      </c>
      <c r="AJ33" s="2">
        <v>5823.43</v>
      </c>
      <c r="AK33" s="2">
        <v>34091436.840000004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1.05</v>
      </c>
      <c r="BA33" s="2">
        <v>1.1499999999999999</v>
      </c>
      <c r="BB33" s="2">
        <v>1022.2222222222222</v>
      </c>
      <c r="BC33" s="2">
        <v>1180751.3675213675</v>
      </c>
      <c r="BD33" s="2"/>
      <c r="BE33" s="2"/>
      <c r="BF33" s="2"/>
      <c r="BG33" s="2"/>
      <c r="BH33" s="2">
        <v>1.125</v>
      </c>
      <c r="BI33" s="2">
        <v>1.405</v>
      </c>
      <c r="BJ33" s="2">
        <v>1.39</v>
      </c>
      <c r="BK33" s="2">
        <v>2.36</v>
      </c>
      <c r="BL33" s="2">
        <v>1.7549999999999999</v>
      </c>
      <c r="BM33" s="1">
        <v>4.3150000000000004</v>
      </c>
      <c r="BN33" s="1">
        <v>1.97</v>
      </c>
      <c r="BO33" s="1">
        <v>5.56</v>
      </c>
      <c r="BP33" s="1">
        <v>3.5750000000000002</v>
      </c>
      <c r="BQ33" s="1">
        <v>21.164999999999999</v>
      </c>
      <c r="BR33" s="1">
        <v>10.755000000000001</v>
      </c>
      <c r="BS33" s="1">
        <v>217.35499999999999</v>
      </c>
      <c r="BT33" s="1">
        <v>31.8</v>
      </c>
      <c r="BU33" s="1">
        <v>1938.87</v>
      </c>
      <c r="BV33" s="1">
        <v>102175.48717948717</v>
      </c>
      <c r="BW33" s="1">
        <v>11798098006.239317</v>
      </c>
      <c r="BX33" s="1">
        <f t="shared" si="106"/>
        <v>1.6790999999999996</v>
      </c>
      <c r="BY33" s="1" t="e">
        <f t="shared" ref="BY33:BY38" ca="1" si="131">BN33-КОРЕНЬ(BP33)/КОРЕНЬ(B33)*$B$1</f>
        <v>#NAME?</v>
      </c>
      <c r="BZ33" s="1" t="e">
        <f t="shared" ref="BZ33:BZ38" ca="1" si="132">BN33+КОРЕНЬ(BP33)/КОРЕНЬ(B33)*$B$1</f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0.58499999999999996</v>
      </c>
      <c r="CL33" s="1">
        <v>-36654.37940464</v>
      </c>
      <c r="CM33" s="1">
        <v>-16113.480755039993</v>
      </c>
      <c r="CN33" s="1">
        <v>-6573.4619337600025</v>
      </c>
      <c r="CO33" s="1">
        <v>-4102.5327247999976</v>
      </c>
      <c r="CP33" s="1">
        <v>-1074.7685215999991</v>
      </c>
      <c r="CQ33" s="1">
        <v>-103.88016111999997</v>
      </c>
      <c r="CR33" s="1">
        <v>-12.180282879999991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</v>
      </c>
      <c r="DJ33" s="1">
        <v>1</v>
      </c>
      <c r="DK33" s="1">
        <v>1.4550000000000001</v>
      </c>
      <c r="DL33" s="1">
        <v>2.8250000000000002</v>
      </c>
      <c r="DM33" s="1">
        <v>2.94</v>
      </c>
      <c r="DN33" s="1">
        <v>14.01</v>
      </c>
      <c r="DO33" s="1">
        <v>11.49</v>
      </c>
      <c r="DP33" s="1">
        <v>234.18</v>
      </c>
      <c r="DQ33" s="1">
        <v>81.2</v>
      </c>
      <c r="DR33" s="1">
        <v>11380.85</v>
      </c>
      <c r="DS33" s="1">
        <v>210.53</v>
      </c>
      <c r="DT33" s="1">
        <v>60530.22</v>
      </c>
      <c r="DU33" s="1">
        <v>1010.1923076923077</v>
      </c>
      <c r="DV33" s="1">
        <v>1290310.4615384615</v>
      </c>
      <c r="EA33" s="1">
        <v>1.42</v>
      </c>
      <c r="EB33" s="1">
        <v>2.48</v>
      </c>
      <c r="EC33" s="1">
        <v>16.995000000000001</v>
      </c>
      <c r="ED33" s="1">
        <v>544.80499999999995</v>
      </c>
      <c r="EE33" s="1">
        <v>87.465000000000003</v>
      </c>
      <c r="EF33" s="1">
        <v>15708.844999999999</v>
      </c>
      <c r="EG33" s="1">
        <v>241.60499999999999</v>
      </c>
      <c r="EH33" s="1">
        <v>111904.655</v>
      </c>
      <c r="EI33" s="1">
        <v>1095.18</v>
      </c>
      <c r="EJ33" s="1">
        <v>2219801.9</v>
      </c>
      <c r="EK33" s="1">
        <v>8071.9549999999999</v>
      </c>
      <c r="EL33" s="1">
        <v>113079311.675</v>
      </c>
      <c r="EM33" s="1">
        <v>21007.06</v>
      </c>
      <c r="EN33" s="1">
        <v>603373211.72000003</v>
      </c>
      <c r="EO33" s="1">
        <v>100975.42307692308</v>
      </c>
      <c r="EP33" s="1">
        <v>12894370074.115385</v>
      </c>
      <c r="EQ33" s="1">
        <f t="shared" si="109"/>
        <v>1.6790999999999996</v>
      </c>
      <c r="ER33" s="1" t="e">
        <f t="shared" ref="ER33:ER38" ca="1" si="133">BN33-КОРЕНЬ(BP33)/КОРЕНЬ(B33)*$B$1</f>
        <v>#NAME?</v>
      </c>
      <c r="ES33" s="1" t="e">
        <f t="shared" ref="ES33:ES38" ca="1" si="134">BN33+КОРЕНЬ(BP33)/КОРЕНЬ(B33)*$B$1</f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0.26</v>
      </c>
      <c r="FE33" s="1">
        <v>-11.85300883334277</v>
      </c>
      <c r="FF33" s="1">
        <v>55.150459926654193</v>
      </c>
      <c r="FG33" s="1">
        <v>87.792454359893384</v>
      </c>
      <c r="FH33" s="1">
        <v>98.675475204160065</v>
      </c>
      <c r="FI33" s="1">
        <v>105.2884116635841</v>
      </c>
      <c r="FJ33" s="1">
        <v>106.62010303345279</v>
      </c>
      <c r="FK33" s="1">
        <v>106.75002551425501</v>
      </c>
      <c r="FL33" s="1">
        <v>106.75752528361592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1.1100000000000001</v>
      </c>
      <c r="GE33" s="1">
        <v>1.37</v>
      </c>
      <c r="GF33" s="1">
        <v>2.2200000000000002</v>
      </c>
      <c r="GG33" s="1">
        <v>7.33</v>
      </c>
      <c r="GH33" s="1">
        <v>36.104999999999997</v>
      </c>
      <c r="GI33" s="1">
        <v>4934.9449999999997</v>
      </c>
      <c r="GJ33" s="1">
        <v>400.1356783919598</v>
      </c>
      <c r="GK33" s="1">
        <v>291438.59798994975</v>
      </c>
      <c r="GL33" s="1">
        <v>607.38983050847457</v>
      </c>
      <c r="GM33" s="1">
        <v>540845.06214689265</v>
      </c>
      <c r="GN33" s="1">
        <v>607.38983050847457</v>
      </c>
      <c r="GO33" s="1">
        <v>540845.06214689265</v>
      </c>
      <c r="GT33" s="1">
        <v>1.55</v>
      </c>
      <c r="GU33" s="1">
        <v>3.29</v>
      </c>
      <c r="GV33" s="1">
        <v>5.2249999999999996</v>
      </c>
      <c r="GW33" s="1">
        <v>43.484999999999999</v>
      </c>
      <c r="GX33" s="1">
        <v>43.83</v>
      </c>
      <c r="GY33" s="1">
        <v>4001.14</v>
      </c>
      <c r="GZ33" s="1">
        <v>167.215</v>
      </c>
      <c r="HA33" s="1">
        <v>53310.695</v>
      </c>
      <c r="HB33" s="1">
        <v>3563.5050000000001</v>
      </c>
      <c r="HC33" s="1">
        <v>48973598.914999999</v>
      </c>
      <c r="HD33" s="1">
        <v>39966.402010050253</v>
      </c>
      <c r="HE33" s="1">
        <v>2910535854.1407037</v>
      </c>
      <c r="HF33" s="1">
        <v>60691.841807909601</v>
      </c>
      <c r="HG33" s="1">
        <v>5402639051.4576273</v>
      </c>
      <c r="HH33" s="1">
        <v>60691.841807909601</v>
      </c>
      <c r="HI33" s="1">
        <v>5402639051.4576273</v>
      </c>
      <c r="HJ33" s="1">
        <f t="shared" si="112"/>
        <v>1.6790999999999996</v>
      </c>
      <c r="HK33" s="1" t="e">
        <f t="shared" ref="HK33:HK38" ca="1" si="135">BN33-КОРЕНЬ(BP33)/КОРЕНЬ(B33)*$B$1</f>
        <v>#NAME?</v>
      </c>
      <c r="HL33" s="1" t="e">
        <f t="shared" ref="HL33:HL38" ca="1" si="136">BN33+КОРЕНЬ(BP33)/КОРЕНЬ(B33)*$B$1</f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0.995</v>
      </c>
      <c r="HU33" s="1">
        <v>0.88500000000000001</v>
      </c>
      <c r="HV33" s="1">
        <v>0.88500000000000001</v>
      </c>
      <c r="HX33" s="1">
        <v>-40.374868975366724</v>
      </c>
      <c r="HY33" s="1">
        <v>-21.756928491023945</v>
      </c>
      <c r="HZ33" s="1">
        <v>-8.4048938919799028</v>
      </c>
      <c r="IA33" s="1">
        <v>-4.2474480257852658</v>
      </c>
      <c r="IB33" s="1">
        <v>-0.86768055675965594</v>
      </c>
      <c r="IC33" s="1">
        <v>-5.0180283134462086E-2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1.1599999999999999</v>
      </c>
      <c r="IV33" s="1">
        <v>1.57</v>
      </c>
      <c r="IW33" s="1">
        <v>10.455</v>
      </c>
      <c r="IX33" s="1">
        <v>320.05500000000001</v>
      </c>
      <c r="IY33" s="1">
        <v>25.725000000000001</v>
      </c>
      <c r="IZ33" s="1">
        <v>2793.915</v>
      </c>
      <c r="JA33" s="1">
        <v>224.095</v>
      </c>
      <c r="JB33" s="1">
        <v>125462.80499999999</v>
      </c>
      <c r="JC33" s="1">
        <v>607.38983050847457</v>
      </c>
      <c r="JD33" s="1">
        <v>540845.06214689265</v>
      </c>
      <c r="JE33" s="1">
        <v>607.38983050847457</v>
      </c>
      <c r="JF33" s="1">
        <v>540845.06214689265</v>
      </c>
      <c r="JG33" s="1">
        <v>607.38983050847457</v>
      </c>
      <c r="JH33" s="1">
        <v>540845.06214689265</v>
      </c>
      <c r="JM33" s="1">
        <v>7.08</v>
      </c>
      <c r="JN33" s="1">
        <v>88.71</v>
      </c>
      <c r="JO33" s="1">
        <v>56.23</v>
      </c>
      <c r="JP33" s="1">
        <v>6129.51</v>
      </c>
      <c r="JQ33" s="1">
        <v>994.755</v>
      </c>
      <c r="JR33" s="1">
        <v>3099908.085</v>
      </c>
      <c r="JS33" s="1">
        <v>2522.0250000000001</v>
      </c>
      <c r="JT33" s="1">
        <v>27702390.484999999</v>
      </c>
      <c r="JU33" s="1">
        <v>22363.77</v>
      </c>
      <c r="JV33" s="1">
        <v>1252550738.4400001</v>
      </c>
      <c r="JW33" s="1">
        <v>60691.841807909601</v>
      </c>
      <c r="JX33" s="1">
        <v>5402639051.4576273</v>
      </c>
      <c r="JY33" s="1">
        <v>60691.841807909601</v>
      </c>
      <c r="JZ33" s="1">
        <v>5402639051.4576273</v>
      </c>
      <c r="KA33" s="1">
        <v>60691.841807909601</v>
      </c>
      <c r="KB33" s="1">
        <v>5402639051.4576273</v>
      </c>
      <c r="KC33" s="1">
        <f t="shared" si="115"/>
        <v>1.6790999999999996</v>
      </c>
      <c r="KD33" s="1" t="e">
        <f t="shared" ref="KD33:KD38" ca="1" si="137">BN33-КОРЕНЬ(BP33)/КОРЕНЬ(B33)*$B$1</f>
        <v>#NAME?</v>
      </c>
      <c r="KE33" s="1" t="e">
        <f t="shared" ref="KE33:KE38" ca="1" si="138">BN33+КОРЕНЬ(BP33)/КОРЕНЬ(B33)*$B$1</f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0.88500000000000001</v>
      </c>
      <c r="KN33" s="1">
        <v>0.88500000000000001</v>
      </c>
      <c r="KO33" s="1">
        <v>0.88500000000000001</v>
      </c>
      <c r="KQ33" s="1">
        <v>13.45640765299966</v>
      </c>
      <c r="KR33" s="1">
        <v>16.576626463765923</v>
      </c>
      <c r="KS33" s="1">
        <v>18.951124633716187</v>
      </c>
      <c r="KT33" s="1">
        <v>19.523310176838358</v>
      </c>
      <c r="KU33" s="1">
        <v>19.90940768932807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1.79</v>
      </c>
      <c r="LM33" s="1">
        <v>4.8499999999999996</v>
      </c>
      <c r="LN33" s="1">
        <v>23.72</v>
      </c>
      <c r="LO33" s="1">
        <v>1032.82</v>
      </c>
      <c r="LP33" s="1">
        <v>363.29500000000002</v>
      </c>
      <c r="LQ33" s="1">
        <v>248966.875</v>
      </c>
      <c r="LR33" s="1">
        <v>490.57286432160805</v>
      </c>
      <c r="LS33" s="1">
        <v>402024.99497487437</v>
      </c>
      <c r="LT33" s="1">
        <v>649.17241379310349</v>
      </c>
      <c r="LU33" s="1">
        <v>643581.5632183908</v>
      </c>
      <c r="LV33" s="1">
        <v>649.17241379310349</v>
      </c>
      <c r="LW33" s="1">
        <v>643581.5632183908</v>
      </c>
      <c r="LX33" s="1">
        <v>649.17241379310349</v>
      </c>
      <c r="LY33" s="1">
        <v>643581.5632183908</v>
      </c>
      <c r="LZ33" s="1">
        <v>649.17241379310349</v>
      </c>
      <c r="MA33" s="1">
        <v>643581.5632183908</v>
      </c>
      <c r="MF33" s="1">
        <v>123.545</v>
      </c>
      <c r="MG33" s="1">
        <v>32561.165000000001</v>
      </c>
      <c r="MH33" s="1">
        <v>2324.7649999999999</v>
      </c>
      <c r="MI33" s="1">
        <v>10103799.705</v>
      </c>
      <c r="MJ33" s="1">
        <v>36283.85</v>
      </c>
      <c r="MK33" s="1">
        <v>2486359381.8200002</v>
      </c>
      <c r="ML33" s="1">
        <v>49011.467336683418</v>
      </c>
      <c r="MM33" s="1">
        <v>4015423797.8994975</v>
      </c>
      <c r="MN33" s="1">
        <v>64871.925287356324</v>
      </c>
      <c r="MO33" s="1">
        <v>6429513881.6954021</v>
      </c>
      <c r="MP33" s="1">
        <v>64871.925287356324</v>
      </c>
      <c r="MQ33" s="1">
        <v>6429513881.6954021</v>
      </c>
      <c r="MR33" s="1">
        <v>64871.925287356324</v>
      </c>
      <c r="MS33" s="1">
        <v>6429513881.6954021</v>
      </c>
      <c r="MT33" s="1">
        <v>64871.925287356324</v>
      </c>
      <c r="MU33" s="1">
        <v>6429513881.6954021</v>
      </c>
      <c r="MV33" s="1">
        <f t="shared" si="118"/>
        <v>1.6790999999999996</v>
      </c>
      <c r="MW33" s="1" t="e">
        <f t="shared" ref="MW33:MW38" ca="1" si="139">BN33-КОРЕНЬ(BP33)/КОРЕНЬ(B33)*$B$1</f>
        <v>#NAME?</v>
      </c>
      <c r="MX33" s="1" t="e">
        <f t="shared" ref="MX33:MX38" ca="1" si="140">BN33+КОРЕНЬ(BP33)/КОРЕНЬ(B33)*$B$1</f>
        <v>#NAME?</v>
      </c>
      <c r="NA33" s="1">
        <v>1</v>
      </c>
      <c r="NB33" s="1">
        <v>1</v>
      </c>
      <c r="NC33" s="1">
        <v>1</v>
      </c>
      <c r="ND33" s="1">
        <v>0.995</v>
      </c>
      <c r="NE33" s="1">
        <v>0.87</v>
      </c>
      <c r="NF33" s="1">
        <v>0.87</v>
      </c>
      <c r="NG33" s="1">
        <v>0.87</v>
      </c>
      <c r="NH33" s="1">
        <v>0.87</v>
      </c>
      <c r="NJ33" s="1">
        <v>0.54698044732728812</v>
      </c>
      <c r="NK33" s="1">
        <v>0.8201200409134547</v>
      </c>
      <c r="NL33" s="1">
        <v>0.9640886105223978</v>
      </c>
      <c r="NM33" s="1">
        <v>0.98372499906747102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 x14ac:dyDescent="0.25">
      <c r="A34" s="1">
        <v>1600</v>
      </c>
      <c r="B34" s="1">
        <v>200</v>
      </c>
      <c r="C34" s="1">
        <v>100</v>
      </c>
      <c r="D34" s="1" t="s">
        <v>359</v>
      </c>
      <c r="E34" s="1">
        <v>81.530220475000021</v>
      </c>
      <c r="F34" s="1">
        <v>6848.1243833166054</v>
      </c>
      <c r="G34" s="1">
        <f t="shared" si="91"/>
        <v>200.94753261449296</v>
      </c>
      <c r="H34" s="1" t="e">
        <f t="shared" ca="1" si="121"/>
        <v>#NAME?</v>
      </c>
      <c r="I34" s="1" t="e">
        <f t="shared" ca="1" si="122"/>
        <v>#NAME?</v>
      </c>
      <c r="J34" s="1">
        <f t="shared" si="94"/>
        <v>5.095638779687501E-4</v>
      </c>
      <c r="K34" s="1" t="e">
        <f t="shared" ca="1" si="123"/>
        <v>#NAME?</v>
      </c>
      <c r="L34" s="1" t="e">
        <f t="shared" ca="1" si="124"/>
        <v>#NAME?</v>
      </c>
      <c r="M34" s="1">
        <v>0</v>
      </c>
      <c r="N34" s="1">
        <v>21128.584999999999</v>
      </c>
      <c r="O34" s="1">
        <v>24926.755000000001</v>
      </c>
      <c r="P34" s="1">
        <v>624869346.70500004</v>
      </c>
      <c r="Q34" s="1">
        <f t="shared" si="97"/>
        <v>3526231.874974966</v>
      </c>
      <c r="R34" s="1" t="e">
        <f t="shared" ca="1" si="125"/>
        <v>#NAME?</v>
      </c>
      <c r="S34" s="1" t="e">
        <f t="shared" ca="1" si="126"/>
        <v>#NAME?</v>
      </c>
      <c r="T34" s="1">
        <v>159900</v>
      </c>
      <c r="U34" s="2">
        <v>25568010000</v>
      </c>
      <c r="V34" s="2">
        <f t="shared" si="100"/>
        <v>0</v>
      </c>
      <c r="W34" s="2" t="e">
        <f t="shared" ca="1" si="127"/>
        <v>#NAME?</v>
      </c>
      <c r="X34" s="2" t="e">
        <f t="shared" ca="1" si="128"/>
        <v>#NAME?</v>
      </c>
      <c r="Y34" s="2">
        <f t="shared" si="103"/>
        <v>0.99937500000000001</v>
      </c>
      <c r="Z34" s="2" t="e">
        <f t="shared" ca="1" si="129"/>
        <v>#NAME?</v>
      </c>
      <c r="AA34" s="2" t="e">
        <f t="shared" ca="1" si="130"/>
        <v>#NAME?</v>
      </c>
      <c r="AB34" s="2">
        <v>1600</v>
      </c>
      <c r="AC34" s="2">
        <v>2560000</v>
      </c>
      <c r="AD34" s="2">
        <f t="shared" si="30"/>
        <v>1.1797645228016926</v>
      </c>
      <c r="AE34" s="2">
        <v>7797</v>
      </c>
      <c r="AF34" s="2">
        <v>7797</v>
      </c>
      <c r="AG34" s="2">
        <v>5820.165</v>
      </c>
      <c r="AH34" s="2">
        <v>34495021.435000002</v>
      </c>
      <c r="AI34" s="2">
        <v>159900</v>
      </c>
      <c r="AJ34" s="2">
        <v>5693.45</v>
      </c>
      <c r="AK34" s="2">
        <v>33059815.449999999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1.04</v>
      </c>
      <c r="BA34" s="2">
        <v>1.1299999999999999</v>
      </c>
      <c r="BB34" s="2">
        <v>952.88793103448279</v>
      </c>
      <c r="BC34" s="2">
        <v>1101780.5775862068</v>
      </c>
      <c r="BD34" s="2"/>
      <c r="BE34" s="2"/>
      <c r="BF34" s="2"/>
      <c r="BG34" s="2"/>
      <c r="BH34" s="2">
        <v>1.135</v>
      </c>
      <c r="BI34" s="2">
        <v>1.415</v>
      </c>
      <c r="BJ34" s="2">
        <v>1.345</v>
      </c>
      <c r="BK34" s="2">
        <v>2.2650000000000001</v>
      </c>
      <c r="BL34" s="2">
        <v>1.72</v>
      </c>
      <c r="BM34" s="1">
        <v>4.1500000000000004</v>
      </c>
      <c r="BN34" s="1">
        <v>2.0249999999999999</v>
      </c>
      <c r="BO34" s="1">
        <v>5.8449999999999998</v>
      </c>
      <c r="BP34" s="1">
        <v>3.4</v>
      </c>
      <c r="BQ34" s="1">
        <v>19.190000000000001</v>
      </c>
      <c r="BR34" s="1">
        <v>11.305</v>
      </c>
      <c r="BS34" s="1">
        <v>233.95500000000001</v>
      </c>
      <c r="BT34" s="1">
        <v>32.055</v>
      </c>
      <c r="BU34" s="1">
        <v>2004.635</v>
      </c>
      <c r="BV34" s="1">
        <v>95241.120689655174</v>
      </c>
      <c r="BW34" s="1">
        <v>11008676651.086206</v>
      </c>
      <c r="BX34" s="1">
        <f t="shared" si="106"/>
        <v>1.7443749999999998</v>
      </c>
      <c r="BY34" s="1" t="e">
        <f t="shared" ca="1" si="131"/>
        <v>#NAME?</v>
      </c>
      <c r="BZ34" s="1" t="e">
        <f t="shared" ca="1" si="132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0.57999999999999996</v>
      </c>
      <c r="CL34" s="1">
        <v>-32521.912289600015</v>
      </c>
      <c r="CM34" s="1">
        <v>-17055.065653760001</v>
      </c>
      <c r="CN34" s="1">
        <v>-6642.6246799999944</v>
      </c>
      <c r="CO34" s="1">
        <v>-3873.0818601599976</v>
      </c>
      <c r="CP34" s="1">
        <v>-946.6885121600011</v>
      </c>
      <c r="CQ34" s="1">
        <v>-99.633393600000019</v>
      </c>
      <c r="CR34" s="1">
        <v>-13.385387519999997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1.0049999999999999</v>
      </c>
      <c r="DJ34" s="1">
        <v>1.0149999999999999</v>
      </c>
      <c r="DK34" s="1">
        <v>1.45</v>
      </c>
      <c r="DL34" s="1">
        <v>2.71</v>
      </c>
      <c r="DM34" s="1">
        <v>2.9449999999999998</v>
      </c>
      <c r="DN34" s="1">
        <v>14.085000000000001</v>
      </c>
      <c r="DO34" s="1">
        <v>11.43</v>
      </c>
      <c r="DP34" s="1">
        <v>268.05</v>
      </c>
      <c r="DQ34" s="1">
        <v>75.185000000000002</v>
      </c>
      <c r="DR34" s="1">
        <v>9697.5450000000001</v>
      </c>
      <c r="DS34" s="1">
        <v>216.62</v>
      </c>
      <c r="DT34" s="1">
        <v>62495.08</v>
      </c>
      <c r="DU34" s="1">
        <v>999.87931034482756</v>
      </c>
      <c r="DV34" s="1">
        <v>1272689.9137931035</v>
      </c>
      <c r="EA34" s="1">
        <v>1.415</v>
      </c>
      <c r="EB34" s="1">
        <v>2.625</v>
      </c>
      <c r="EC34" s="1">
        <v>19.105</v>
      </c>
      <c r="ED34" s="1">
        <v>631.40499999999997</v>
      </c>
      <c r="EE34" s="1">
        <v>84.89</v>
      </c>
      <c r="EF34" s="1">
        <v>13888.75</v>
      </c>
      <c r="EG34" s="1">
        <v>243.47499999999999</v>
      </c>
      <c r="EH34" s="1">
        <v>114714.02499999999</v>
      </c>
      <c r="EI34" s="1">
        <v>1095.365</v>
      </c>
      <c r="EJ34" s="1">
        <v>2572250.3450000002</v>
      </c>
      <c r="EK34" s="1">
        <v>7470.6750000000002</v>
      </c>
      <c r="EL34" s="1">
        <v>96248264.424999997</v>
      </c>
      <c r="EM34" s="1">
        <v>21612.7</v>
      </c>
      <c r="EN34" s="1">
        <v>622840240.50999999</v>
      </c>
      <c r="EO34" s="1">
        <v>99930.18965517242</v>
      </c>
      <c r="EP34" s="1">
        <v>12714951312.948277</v>
      </c>
      <c r="EQ34" s="1">
        <f t="shared" si="109"/>
        <v>1.7443749999999998</v>
      </c>
      <c r="ER34" s="1" t="e">
        <f t="shared" ca="1" si="133"/>
        <v>#NAME?</v>
      </c>
      <c r="ES34" s="1" t="e">
        <f t="shared" ca="1" si="134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0.28999999999999998</v>
      </c>
      <c r="FE34" s="1">
        <v>-14.251145836404865</v>
      </c>
      <c r="FF34" s="1">
        <v>58.349038284496594</v>
      </c>
      <c r="FG34" s="1">
        <v>88.608888580804319</v>
      </c>
      <c r="FH34" s="1">
        <v>98.354816810912979</v>
      </c>
      <c r="FI34" s="1">
        <v>105.15792708535244</v>
      </c>
      <c r="FJ34" s="1">
        <v>106.5996764689416</v>
      </c>
      <c r="FK34" s="1">
        <v>106.74993945040859</v>
      </c>
      <c r="FL34" s="1">
        <v>106.75752528361592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1.1200000000000001</v>
      </c>
      <c r="GE34" s="1">
        <v>1.37</v>
      </c>
      <c r="GF34" s="1">
        <v>2.16</v>
      </c>
      <c r="GG34" s="1">
        <v>7.25</v>
      </c>
      <c r="GH34" s="1">
        <v>36.215000000000003</v>
      </c>
      <c r="GI34" s="1">
        <v>4766.2749999999996</v>
      </c>
      <c r="GJ34" s="1">
        <v>401.71499999999997</v>
      </c>
      <c r="GK34" s="1">
        <v>312920.55499999999</v>
      </c>
      <c r="GL34" s="1">
        <v>731.57142857142856</v>
      </c>
      <c r="GM34" s="1">
        <v>755604.82417582418</v>
      </c>
      <c r="GN34" s="1">
        <v>731.57142857142856</v>
      </c>
      <c r="GO34" s="1">
        <v>755604.82417582418</v>
      </c>
      <c r="GT34" s="1">
        <v>1.47</v>
      </c>
      <c r="GU34" s="1">
        <v>2.9</v>
      </c>
      <c r="GV34" s="1">
        <v>6.0049999999999999</v>
      </c>
      <c r="GW34" s="1">
        <v>62.075000000000003</v>
      </c>
      <c r="GX34" s="1">
        <v>44.43</v>
      </c>
      <c r="GY34" s="1">
        <v>3700.8</v>
      </c>
      <c r="GZ34" s="1">
        <v>160.22</v>
      </c>
      <c r="HA34" s="1">
        <v>51850.3</v>
      </c>
      <c r="HB34" s="1">
        <v>3574.24</v>
      </c>
      <c r="HC34" s="1">
        <v>47310485.409999996</v>
      </c>
      <c r="HD34" s="1">
        <v>40120.129999999997</v>
      </c>
      <c r="HE34" s="1">
        <v>3125232210.0700002</v>
      </c>
      <c r="HF34" s="1">
        <v>73107.065934065933</v>
      </c>
      <c r="HG34" s="1">
        <v>7549067791.945055</v>
      </c>
      <c r="HH34" s="1">
        <v>73107.065934065933</v>
      </c>
      <c r="HI34" s="1">
        <v>7549067791.945055</v>
      </c>
      <c r="HJ34" s="1">
        <f t="shared" si="112"/>
        <v>1.7443749999999998</v>
      </c>
      <c r="HK34" s="1" t="e">
        <f t="shared" ca="1" si="135"/>
        <v>#NAME?</v>
      </c>
      <c r="HL34" s="1" t="e">
        <f t="shared" ca="1" si="136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0.91</v>
      </c>
      <c r="HV34" s="1">
        <v>0.91</v>
      </c>
      <c r="HX34" s="1">
        <v>-40.731496647755634</v>
      </c>
      <c r="HY34" s="1">
        <v>-20.919069809460108</v>
      </c>
      <c r="HZ34" s="1">
        <v>-8.5671201120583742</v>
      </c>
      <c r="IA34" s="1">
        <v>-4.3085408686105362</v>
      </c>
      <c r="IB34" s="1">
        <v>-0.86628475636547575</v>
      </c>
      <c r="IC34" s="1">
        <v>-5.3892031061550869E-2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1.17</v>
      </c>
      <c r="IV34" s="1">
        <v>1.53</v>
      </c>
      <c r="IW34" s="1">
        <v>8.875</v>
      </c>
      <c r="IX34" s="1">
        <v>155.08500000000001</v>
      </c>
      <c r="IY34" s="1">
        <v>27.425000000000001</v>
      </c>
      <c r="IZ34" s="1">
        <v>3578.665</v>
      </c>
      <c r="JA34" s="1">
        <v>242.04</v>
      </c>
      <c r="JB34" s="1">
        <v>148521.01</v>
      </c>
      <c r="JC34" s="1">
        <v>731.57142857142856</v>
      </c>
      <c r="JD34" s="1">
        <v>755604.82417582418</v>
      </c>
      <c r="JE34" s="1">
        <v>731.57142857142856</v>
      </c>
      <c r="JF34" s="1">
        <v>755604.82417582418</v>
      </c>
      <c r="JG34" s="1">
        <v>731.57142857142856</v>
      </c>
      <c r="JH34" s="1">
        <v>755604.82417582418</v>
      </c>
      <c r="JM34" s="1">
        <v>7.7750000000000004</v>
      </c>
      <c r="JN34" s="1">
        <v>114.125</v>
      </c>
      <c r="JO34" s="1">
        <v>55.015000000000001</v>
      </c>
      <c r="JP34" s="1">
        <v>5443.335</v>
      </c>
      <c r="JQ34" s="1">
        <v>834.52499999999998</v>
      </c>
      <c r="JR34" s="1">
        <v>1464640.6950000001</v>
      </c>
      <c r="JS34" s="1">
        <v>2693.66</v>
      </c>
      <c r="JT34" s="1">
        <v>35552812.859999999</v>
      </c>
      <c r="JU34" s="1">
        <v>24153.095000000001</v>
      </c>
      <c r="JV34" s="1">
        <v>1482890725.5550001</v>
      </c>
      <c r="JW34" s="1">
        <v>73107.065934065933</v>
      </c>
      <c r="JX34" s="1">
        <v>7549067791.945055</v>
      </c>
      <c r="JY34" s="1">
        <v>73107.065934065933</v>
      </c>
      <c r="JZ34" s="1">
        <v>7549067791.945055</v>
      </c>
      <c r="KA34" s="1">
        <v>73107.065934065933</v>
      </c>
      <c r="KB34" s="1">
        <v>7549067791.945055</v>
      </c>
      <c r="KC34" s="1">
        <f t="shared" si="115"/>
        <v>1.7443749999999998</v>
      </c>
      <c r="KD34" s="1" t="e">
        <f t="shared" ca="1" si="137"/>
        <v>#NAME?</v>
      </c>
      <c r="KE34" s="1" t="e">
        <f t="shared" ca="1" si="138"/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0.91</v>
      </c>
      <c r="KN34" s="1">
        <v>0.91</v>
      </c>
      <c r="KO34" s="1">
        <v>0.91</v>
      </c>
      <c r="KQ34" s="1">
        <v>13.697117180337369</v>
      </c>
      <c r="KR34" s="1">
        <v>16.624548214009874</v>
      </c>
      <c r="KS34" s="1">
        <v>18.951397244290348</v>
      </c>
      <c r="KT34" s="1">
        <v>19.523391852044298</v>
      </c>
      <c r="KU34" s="1">
        <v>19.909722027135558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1.5349999999999999</v>
      </c>
      <c r="LM34" s="1">
        <v>3.375</v>
      </c>
      <c r="LN34" s="1">
        <v>27.47</v>
      </c>
      <c r="LO34" s="1">
        <v>3306.05</v>
      </c>
      <c r="LP34" s="1">
        <v>372.3467336683417</v>
      </c>
      <c r="LQ34" s="1">
        <v>276243.040201005</v>
      </c>
      <c r="LR34" s="1">
        <v>502.16836734693879</v>
      </c>
      <c r="LS34" s="1">
        <v>437210.18877551018</v>
      </c>
      <c r="LT34" s="1">
        <v>641.19075144508668</v>
      </c>
      <c r="LU34" s="1">
        <v>607143.07514450862</v>
      </c>
      <c r="LV34" s="1">
        <v>641.19075144508668</v>
      </c>
      <c r="LW34" s="1">
        <v>607143.07514450862</v>
      </c>
      <c r="LX34" s="1">
        <v>641.19075144508668</v>
      </c>
      <c r="LY34" s="1">
        <v>607143.07514450862</v>
      </c>
      <c r="LZ34" s="1">
        <v>641.19075144508668</v>
      </c>
      <c r="MA34" s="1">
        <v>607143.07514450862</v>
      </c>
      <c r="MF34" s="1">
        <v>97.03</v>
      </c>
      <c r="MG34" s="1">
        <v>19679.84</v>
      </c>
      <c r="MH34" s="1">
        <v>2697.9250000000002</v>
      </c>
      <c r="MI34" s="1">
        <v>32797263.704999998</v>
      </c>
      <c r="MJ34" s="1">
        <v>37186.829145728647</v>
      </c>
      <c r="MK34" s="1">
        <v>2759026506.2462311</v>
      </c>
      <c r="ML34" s="1">
        <v>50167.193877551021</v>
      </c>
      <c r="MM34" s="1">
        <v>4366871188.9183674</v>
      </c>
      <c r="MN34" s="1">
        <v>64072.919075144506</v>
      </c>
      <c r="MO34" s="1">
        <v>6065267784.0404625</v>
      </c>
      <c r="MP34" s="1">
        <v>64072.919075144506</v>
      </c>
      <c r="MQ34" s="1">
        <v>6065267784.0404625</v>
      </c>
      <c r="MR34" s="1">
        <v>64072.919075144506</v>
      </c>
      <c r="MS34" s="1">
        <v>6065267784.0404625</v>
      </c>
      <c r="MT34" s="1">
        <v>64072.919075144506</v>
      </c>
      <c r="MU34" s="1">
        <v>6065267784.0404625</v>
      </c>
      <c r="MV34" s="1">
        <f t="shared" si="118"/>
        <v>1.7443749999999998</v>
      </c>
      <c r="MW34" s="1" t="e">
        <f t="shared" ca="1" si="139"/>
        <v>#NAME?</v>
      </c>
      <c r="MX34" s="1" t="e">
        <f t="shared" ca="1" si="140"/>
        <v>#NAME?</v>
      </c>
      <c r="NA34" s="1">
        <v>1</v>
      </c>
      <c r="NB34" s="1">
        <v>1</v>
      </c>
      <c r="NC34" s="1">
        <v>0.995</v>
      </c>
      <c r="ND34" s="1">
        <v>0.98</v>
      </c>
      <c r="NE34" s="1">
        <v>0.86499999999999999</v>
      </c>
      <c r="NF34" s="1">
        <v>0.86499999999999999</v>
      </c>
      <c r="NG34" s="1">
        <v>0.86499999999999999</v>
      </c>
      <c r="NH34" s="1">
        <v>0.86499999999999999</v>
      </c>
      <c r="NJ34" s="1">
        <v>0.54795849352650006</v>
      </c>
      <c r="NK34" s="1">
        <v>0.83557040734310239</v>
      </c>
      <c r="NL34" s="1">
        <v>0.96138999545618642</v>
      </c>
      <c r="NM34" s="1">
        <v>0.9829485267585425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 x14ac:dyDescent="0.25">
      <c r="A35" s="1">
        <v>1650</v>
      </c>
      <c r="B35" s="1">
        <v>200</v>
      </c>
      <c r="C35" s="1">
        <v>100</v>
      </c>
      <c r="D35" s="1" t="s">
        <v>358</v>
      </c>
      <c r="E35" s="1">
        <v>85.807076495000018</v>
      </c>
      <c r="F35" s="1">
        <v>7525.6178511160342</v>
      </c>
      <c r="G35" s="1">
        <f t="shared" si="91"/>
        <v>162.76347449724926</v>
      </c>
      <c r="H35" s="1" t="e">
        <f t="shared" ca="1" si="121"/>
        <v>#NAME?</v>
      </c>
      <c r="I35" s="1" t="e">
        <f t="shared" ca="1" si="122"/>
        <v>#NAME?</v>
      </c>
      <c r="J35" s="1">
        <f t="shared" si="94"/>
        <v>5.2004288784848491E-4</v>
      </c>
      <c r="K35" s="1" t="e">
        <f t="shared" ca="1" si="123"/>
        <v>#NAME?</v>
      </c>
      <c r="L35" s="1" t="e">
        <f t="shared" ca="1" si="124"/>
        <v>#NAME?</v>
      </c>
      <c r="M35" s="1">
        <v>0</v>
      </c>
      <c r="N35" s="1">
        <v>21863.66</v>
      </c>
      <c r="O35" s="1">
        <v>25785.924999999999</v>
      </c>
      <c r="P35" s="1">
        <v>668404768.55499995</v>
      </c>
      <c r="Q35" s="1">
        <f t="shared" si="97"/>
        <v>3490840.4493750334</v>
      </c>
      <c r="R35" s="1" t="e">
        <f t="shared" ca="1" si="125"/>
        <v>#NAME?</v>
      </c>
      <c r="S35" s="1" t="e">
        <f t="shared" ca="1" si="126"/>
        <v>#NAME?</v>
      </c>
      <c r="T35" s="1">
        <v>164900</v>
      </c>
      <c r="U35" s="2">
        <v>27192010000</v>
      </c>
      <c r="V35" s="2">
        <f t="shared" si="100"/>
        <v>0</v>
      </c>
      <c r="W35" s="2" t="e">
        <f t="shared" ca="1" si="127"/>
        <v>#NAME?</v>
      </c>
      <c r="X35" s="2" t="e">
        <f t="shared" ca="1" si="128"/>
        <v>#NAME?</v>
      </c>
      <c r="Y35" s="2">
        <f t="shared" si="103"/>
        <v>0.99939393939393939</v>
      </c>
      <c r="Z35" s="2" t="e">
        <f t="shared" ca="1" si="129"/>
        <v>#NAME?</v>
      </c>
      <c r="AA35" s="2" t="e">
        <f t="shared" ca="1" si="130"/>
        <v>#NAME?</v>
      </c>
      <c r="AB35" s="2">
        <v>1650</v>
      </c>
      <c r="AC35" s="2">
        <v>2722500</v>
      </c>
      <c r="AD35" s="2">
        <f t="shared" si="30"/>
        <v>1.1793965420245283</v>
      </c>
      <c r="AE35" s="2">
        <v>7797</v>
      </c>
      <c r="AF35" s="2">
        <v>7797</v>
      </c>
      <c r="AG35" s="2">
        <v>5954.4549999999999</v>
      </c>
      <c r="AH35" s="2">
        <v>35788535.174999997</v>
      </c>
      <c r="AI35" s="2">
        <v>164900</v>
      </c>
      <c r="AJ35" s="2">
        <v>5831.7650000000003</v>
      </c>
      <c r="AK35" s="2">
        <v>34361809.975000001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1.075</v>
      </c>
      <c r="BA35" s="2">
        <v>1.2350000000000001</v>
      </c>
      <c r="BB35" s="2">
        <v>959.82905982905982</v>
      </c>
      <c r="BC35" s="2">
        <v>1124630.4957264957</v>
      </c>
      <c r="BD35" s="2"/>
      <c r="BE35" s="2"/>
      <c r="BF35" s="2"/>
      <c r="BG35" s="2"/>
      <c r="BH35" s="2">
        <v>1.135</v>
      </c>
      <c r="BI35" s="2">
        <v>1.4350000000000001</v>
      </c>
      <c r="BJ35" s="2">
        <v>1.34</v>
      </c>
      <c r="BK35" s="2">
        <v>2.23</v>
      </c>
      <c r="BL35" s="2">
        <v>1.66</v>
      </c>
      <c r="BM35" s="1">
        <v>3.71</v>
      </c>
      <c r="BN35" s="1">
        <v>1.97</v>
      </c>
      <c r="BO35" s="1">
        <v>5.8</v>
      </c>
      <c r="BP35" s="1">
        <v>3.08</v>
      </c>
      <c r="BQ35" s="1">
        <v>15.28</v>
      </c>
      <c r="BR35" s="1">
        <v>10.71</v>
      </c>
      <c r="BS35" s="1">
        <v>226.51</v>
      </c>
      <c r="BT35" s="1">
        <v>35.979999999999997</v>
      </c>
      <c r="BU35" s="1">
        <v>2716.74</v>
      </c>
      <c r="BV35" s="1">
        <v>95937.957264957266</v>
      </c>
      <c r="BW35" s="1">
        <v>11237622326.623932</v>
      </c>
      <c r="BX35" s="1">
        <f t="shared" si="106"/>
        <v>1.9190999999999998</v>
      </c>
      <c r="BY35" s="1" t="e">
        <f t="shared" ca="1" si="131"/>
        <v>#NAME?</v>
      </c>
      <c r="BZ35" s="1" t="e">
        <f t="shared" ca="1" si="132"/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0.58499999999999996</v>
      </c>
      <c r="CL35" s="1">
        <v>-30514.283399840013</v>
      </c>
      <c r="CM35" s="1">
        <v>-15648.547535680002</v>
      </c>
      <c r="CN35" s="1">
        <v>-6961.7657841600048</v>
      </c>
      <c r="CO35" s="1">
        <v>-3904.9930067200003</v>
      </c>
      <c r="CP35" s="1">
        <v>-1040.7539199999994</v>
      </c>
      <c r="CQ35" s="1">
        <v>-104.63777456000005</v>
      </c>
      <c r="CR35" s="1">
        <v>-13.026602240000003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1.0049999999999999</v>
      </c>
      <c r="DJ35" s="1">
        <v>1.0149999999999999</v>
      </c>
      <c r="DK35" s="1">
        <v>1.49</v>
      </c>
      <c r="DL35" s="1">
        <v>2.91</v>
      </c>
      <c r="DM35" s="1">
        <v>2.7850000000000001</v>
      </c>
      <c r="DN35" s="1">
        <v>12.135</v>
      </c>
      <c r="DO35" s="1">
        <v>11.63</v>
      </c>
      <c r="DP35" s="1">
        <v>280.92</v>
      </c>
      <c r="DQ35" s="1">
        <v>73.204999999999998</v>
      </c>
      <c r="DR35" s="1">
        <v>8934.3549999999996</v>
      </c>
      <c r="DS35" s="1">
        <v>219.745</v>
      </c>
      <c r="DT35" s="1">
        <v>64489.205000000002</v>
      </c>
      <c r="DU35" s="1">
        <v>1134.8571428571429</v>
      </c>
      <c r="DV35" s="1">
        <v>1542390.0634920634</v>
      </c>
      <c r="EA35" s="1">
        <v>1.425</v>
      </c>
      <c r="EB35" s="1">
        <v>2.5550000000000002</v>
      </c>
      <c r="EC35" s="1">
        <v>19.07</v>
      </c>
      <c r="ED35" s="1">
        <v>714.37</v>
      </c>
      <c r="EE35" s="1">
        <v>87.86</v>
      </c>
      <c r="EF35" s="1">
        <v>15848.27</v>
      </c>
      <c r="EG35" s="1">
        <v>222.8</v>
      </c>
      <c r="EH35" s="1">
        <v>95170.7</v>
      </c>
      <c r="EI35" s="1">
        <v>1110.8900000000001</v>
      </c>
      <c r="EJ35" s="1">
        <v>2687377.5</v>
      </c>
      <c r="EK35" s="1">
        <v>7274.59</v>
      </c>
      <c r="EL35" s="1">
        <v>88730394.010000005</v>
      </c>
      <c r="EM35" s="1">
        <v>21921.724999999999</v>
      </c>
      <c r="EN35" s="1">
        <v>642581171.005</v>
      </c>
      <c r="EO35" s="1">
        <v>113442.12698412698</v>
      </c>
      <c r="EP35" s="1">
        <v>15414572625.746031</v>
      </c>
      <c r="EQ35" s="1">
        <f t="shared" si="109"/>
        <v>1.9190999999999998</v>
      </c>
      <c r="ER35" s="1" t="e">
        <f t="shared" ca="1" si="133"/>
        <v>#NAME?</v>
      </c>
      <c r="ES35" s="1" t="e">
        <f t="shared" ca="1" si="134"/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0.315</v>
      </c>
      <c r="FE35" s="1">
        <v>-9.6955050292257337</v>
      </c>
      <c r="FF35" s="1">
        <v>56.570667735968584</v>
      </c>
      <c r="FG35" s="1">
        <v>88.034598735850196</v>
      </c>
      <c r="FH35" s="1">
        <v>99.020459664453398</v>
      </c>
      <c r="FI35" s="1">
        <v>105.17186471002938</v>
      </c>
      <c r="FJ35" s="1">
        <v>106.60738544572288</v>
      </c>
      <c r="FK35" s="1">
        <v>106.74991971599711</v>
      </c>
      <c r="FL35" s="1">
        <v>106.75752528361592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1.105</v>
      </c>
      <c r="GE35" s="1">
        <v>1.365</v>
      </c>
      <c r="GF35" s="1">
        <v>2.2650000000000001</v>
      </c>
      <c r="GG35" s="1">
        <v>8.1150000000000002</v>
      </c>
      <c r="GH35" s="1">
        <v>41.015000000000001</v>
      </c>
      <c r="GI35" s="1">
        <v>6987.1549999999997</v>
      </c>
      <c r="GJ35" s="1">
        <v>377.19095477386935</v>
      </c>
      <c r="GK35" s="1">
        <v>254455.93467336684</v>
      </c>
      <c r="GL35" s="1">
        <v>727.88524590163934</v>
      </c>
      <c r="GM35" s="1">
        <v>725098.21311475406</v>
      </c>
      <c r="GN35" s="1">
        <v>727.88524590163934</v>
      </c>
      <c r="GO35" s="1">
        <v>725098.21311475406</v>
      </c>
      <c r="GT35" s="1">
        <v>1.55</v>
      </c>
      <c r="GU35" s="1">
        <v>3.2</v>
      </c>
      <c r="GV35" s="1">
        <v>4.8600000000000003</v>
      </c>
      <c r="GW35" s="1">
        <v>43.49</v>
      </c>
      <c r="GX35" s="1">
        <v>44.744999999999997</v>
      </c>
      <c r="GY35" s="1">
        <v>4130.3850000000002</v>
      </c>
      <c r="GZ35" s="1">
        <v>172.74</v>
      </c>
      <c r="HA35" s="1">
        <v>59826.96</v>
      </c>
      <c r="HB35" s="1">
        <v>4051.4749999999999</v>
      </c>
      <c r="HC35" s="1">
        <v>69401109.625</v>
      </c>
      <c r="HD35" s="1">
        <v>37669.185929648243</v>
      </c>
      <c r="HE35" s="1">
        <v>2540663246.7939696</v>
      </c>
      <c r="HF35" s="1">
        <v>72739.169398907106</v>
      </c>
      <c r="HG35" s="1">
        <v>7243942296.0218582</v>
      </c>
      <c r="HH35" s="1">
        <v>72739.169398907106</v>
      </c>
      <c r="HI35" s="1">
        <v>7243942296.0218582</v>
      </c>
      <c r="HJ35" s="1">
        <f t="shared" si="112"/>
        <v>1.9190999999999998</v>
      </c>
      <c r="HK35" s="1" t="e">
        <f t="shared" ca="1" si="135"/>
        <v>#NAME?</v>
      </c>
      <c r="HL35" s="1" t="e">
        <f t="shared" ca="1" si="136"/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0.995</v>
      </c>
      <c r="HU35" s="1">
        <v>0.91500000000000004</v>
      </c>
      <c r="HV35" s="1">
        <v>0.91500000000000004</v>
      </c>
      <c r="HX35" s="1">
        <v>-39.056408403413592</v>
      </c>
      <c r="HY35" s="1">
        <v>-22.276388216860973</v>
      </c>
      <c r="HZ35" s="1">
        <v>-8.5619988229856823</v>
      </c>
      <c r="IA35" s="1">
        <v>-4.2473071360941956</v>
      </c>
      <c r="IB35" s="1">
        <v>-0.79721194374501725</v>
      </c>
      <c r="IC35" s="1">
        <v>-5.2569820426579324E-2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1.17</v>
      </c>
      <c r="IV35" s="1">
        <v>1.58</v>
      </c>
      <c r="IW35" s="1">
        <v>9.875</v>
      </c>
      <c r="IX35" s="1">
        <v>187.065</v>
      </c>
      <c r="IY35" s="1">
        <v>34.07</v>
      </c>
      <c r="IZ35" s="1">
        <v>6705.85</v>
      </c>
      <c r="JA35" s="1">
        <v>210.14</v>
      </c>
      <c r="JB35" s="1">
        <v>108565.69</v>
      </c>
      <c r="JC35" s="1">
        <v>727.88524590163934</v>
      </c>
      <c r="JD35" s="1">
        <v>725098.21311475406</v>
      </c>
      <c r="JE35" s="1">
        <v>727.88524590163934</v>
      </c>
      <c r="JF35" s="1">
        <v>725098.21311475406</v>
      </c>
      <c r="JG35" s="1">
        <v>727.88524590163934</v>
      </c>
      <c r="JH35" s="1">
        <v>725098.21311475406</v>
      </c>
      <c r="JM35" s="1">
        <v>6.54</v>
      </c>
      <c r="JN35" s="1">
        <v>74.97</v>
      </c>
      <c r="JO35" s="1">
        <v>53</v>
      </c>
      <c r="JP35" s="1">
        <v>5420.87</v>
      </c>
      <c r="JQ35" s="1">
        <v>943.51</v>
      </c>
      <c r="JR35" s="1">
        <v>1785299.1</v>
      </c>
      <c r="JS35" s="1">
        <v>3355.855</v>
      </c>
      <c r="JT35" s="1">
        <v>66685621.314999998</v>
      </c>
      <c r="JU35" s="1">
        <v>20967.095000000001</v>
      </c>
      <c r="JV35" s="1">
        <v>1083488718.835</v>
      </c>
      <c r="JW35" s="1">
        <v>72739.169398907106</v>
      </c>
      <c r="JX35" s="1">
        <v>7243942296.0218582</v>
      </c>
      <c r="JY35" s="1">
        <v>72739.169398907106</v>
      </c>
      <c r="JZ35" s="1">
        <v>7243942296.0218582</v>
      </c>
      <c r="KA35" s="1">
        <v>72739.169398907106</v>
      </c>
      <c r="KB35" s="1">
        <v>7243942296.0218582</v>
      </c>
      <c r="KC35" s="1">
        <f t="shared" si="115"/>
        <v>1.9190999999999998</v>
      </c>
      <c r="KD35" s="1" t="e">
        <f t="shared" ca="1" si="137"/>
        <v>#NAME?</v>
      </c>
      <c r="KE35" s="1" t="e">
        <f t="shared" ca="1" si="138"/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0.91500000000000004</v>
      </c>
      <c r="KN35" s="1">
        <v>0.91500000000000004</v>
      </c>
      <c r="KO35" s="1">
        <v>0.91500000000000004</v>
      </c>
      <c r="KQ35" s="1">
        <v>13.710775071291005</v>
      </c>
      <c r="KR35" s="1">
        <v>16.637451116773093</v>
      </c>
      <c r="KS35" s="1">
        <v>18.986446222031603</v>
      </c>
      <c r="KT35" s="1">
        <v>19.533778963520557</v>
      </c>
      <c r="KU35" s="1">
        <v>19.908034143080961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1.94</v>
      </c>
      <c r="LM35" s="1">
        <v>8.02</v>
      </c>
      <c r="LN35" s="1">
        <v>26.31</v>
      </c>
      <c r="LO35" s="1">
        <v>2078.59</v>
      </c>
      <c r="LP35" s="1">
        <v>441.94444444444446</v>
      </c>
      <c r="LQ35" s="1">
        <v>341069.40909090912</v>
      </c>
      <c r="LR35" s="1">
        <v>556.91794871794866</v>
      </c>
      <c r="LS35" s="1">
        <v>485535.27692307695</v>
      </c>
      <c r="LT35" s="1">
        <v>718.29775280898878</v>
      </c>
      <c r="LU35" s="1">
        <v>751993.67977528088</v>
      </c>
      <c r="LV35" s="1">
        <v>718.29775280898878</v>
      </c>
      <c r="LW35" s="1">
        <v>751993.67977528088</v>
      </c>
      <c r="LX35" s="1">
        <v>718.29775280898878</v>
      </c>
      <c r="LY35" s="1">
        <v>751993.67977528088</v>
      </c>
      <c r="LZ35" s="1">
        <v>718.29775280898878</v>
      </c>
      <c r="MA35" s="1">
        <v>751993.67977528088</v>
      </c>
      <c r="MF35" s="1">
        <v>138.35</v>
      </c>
      <c r="MG35" s="1">
        <v>63943.86</v>
      </c>
      <c r="MH35" s="1">
        <v>2580.1999999999998</v>
      </c>
      <c r="MI35" s="1">
        <v>20520313.129999999</v>
      </c>
      <c r="MJ35" s="1">
        <v>44147.590909090912</v>
      </c>
      <c r="MK35" s="1">
        <v>3406648731.0050507</v>
      </c>
      <c r="ML35" s="1">
        <v>55641.958974358975</v>
      </c>
      <c r="MM35" s="1">
        <v>4849749897.2923079</v>
      </c>
      <c r="MN35" s="1">
        <v>71781.365168539327</v>
      </c>
      <c r="MO35" s="1">
        <v>7513096447.5674162</v>
      </c>
      <c r="MP35" s="1">
        <v>71781.365168539327</v>
      </c>
      <c r="MQ35" s="1">
        <v>7513096447.5674162</v>
      </c>
      <c r="MR35" s="1">
        <v>71781.365168539327</v>
      </c>
      <c r="MS35" s="1">
        <v>7513096447.5674162</v>
      </c>
      <c r="MT35" s="1">
        <v>71781.365168539327</v>
      </c>
      <c r="MU35" s="1">
        <v>7513096447.5674162</v>
      </c>
      <c r="MV35" s="1">
        <f t="shared" si="118"/>
        <v>1.9190999999999998</v>
      </c>
      <c r="MW35" s="1" t="e">
        <f t="shared" ca="1" si="139"/>
        <v>#NAME?</v>
      </c>
      <c r="MX35" s="1" t="e">
        <f t="shared" ca="1" si="140"/>
        <v>#NAME?</v>
      </c>
      <c r="NA35" s="1">
        <v>1</v>
      </c>
      <c r="NB35" s="1">
        <v>1</v>
      </c>
      <c r="NC35" s="1">
        <v>0.99</v>
      </c>
      <c r="ND35" s="1">
        <v>0.97499999999999998</v>
      </c>
      <c r="NE35" s="1">
        <v>0.89</v>
      </c>
      <c r="NF35" s="1">
        <v>0.89</v>
      </c>
      <c r="NG35" s="1">
        <v>0.89</v>
      </c>
      <c r="NH35" s="1">
        <v>0.89</v>
      </c>
      <c r="NJ35" s="1">
        <v>0.56225271350500217</v>
      </c>
      <c r="NK35" s="1">
        <v>0.82785836318945161</v>
      </c>
      <c r="NL35" s="1">
        <v>0.96419416582295081</v>
      </c>
      <c r="NM35" s="1">
        <v>0.98374453262014494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 x14ac:dyDescent="0.25">
      <c r="A36" s="1">
        <v>1700</v>
      </c>
      <c r="B36" s="1">
        <v>200</v>
      </c>
      <c r="C36" s="1">
        <v>100</v>
      </c>
      <c r="D36" s="1" t="s">
        <v>360</v>
      </c>
      <c r="E36" s="1">
        <v>87.854524245000036</v>
      </c>
      <c r="F36" s="1">
        <v>7883.0109361008372</v>
      </c>
      <c r="G36" s="1">
        <f t="shared" si="91"/>
        <v>164.59350578553767</v>
      </c>
      <c r="H36" s="1" t="e">
        <f t="shared" ca="1" si="121"/>
        <v>#NAME?</v>
      </c>
      <c r="I36" s="1" t="e">
        <f t="shared" ca="1" si="122"/>
        <v>#NAME?</v>
      </c>
      <c r="J36" s="1">
        <f t="shared" si="94"/>
        <v>5.167913190882355E-4</v>
      </c>
      <c r="K36" s="1" t="e">
        <f t="shared" ca="1" si="123"/>
        <v>#NAME?</v>
      </c>
      <c r="L36" s="1" t="e">
        <f t="shared" ca="1" si="124"/>
        <v>#NAME?</v>
      </c>
      <c r="M36" s="1">
        <v>0</v>
      </c>
      <c r="N36" s="1">
        <v>22634.314999999999</v>
      </c>
      <c r="O36" s="1">
        <v>26690.674999999999</v>
      </c>
      <c r="P36" s="1">
        <v>715993750.60500002</v>
      </c>
      <c r="Q36" s="1">
        <f t="shared" si="97"/>
        <v>3601618.6493750811</v>
      </c>
      <c r="R36" s="1" t="e">
        <f t="shared" ca="1" si="125"/>
        <v>#NAME?</v>
      </c>
      <c r="S36" s="1" t="e">
        <f t="shared" ca="1" si="126"/>
        <v>#NAME?</v>
      </c>
      <c r="T36" s="1">
        <v>169900</v>
      </c>
      <c r="U36" s="2">
        <v>28866010000</v>
      </c>
      <c r="V36" s="2">
        <f t="shared" si="100"/>
        <v>0</v>
      </c>
      <c r="W36" s="2" t="e">
        <f t="shared" ca="1" si="127"/>
        <v>#NAME?</v>
      </c>
      <c r="X36" s="2" t="e">
        <f t="shared" ca="1" si="128"/>
        <v>#NAME?</v>
      </c>
      <c r="Y36" s="2">
        <f t="shared" si="103"/>
        <v>0.99941176470588233</v>
      </c>
      <c r="Z36" s="2" t="e">
        <f t="shared" ca="1" si="129"/>
        <v>#NAME?</v>
      </c>
      <c r="AA36" s="2" t="e">
        <f t="shared" ca="1" si="130"/>
        <v>#NAME?</v>
      </c>
      <c r="AB36" s="2">
        <v>1700</v>
      </c>
      <c r="AC36" s="2">
        <v>2890000</v>
      </c>
      <c r="AD36" s="2">
        <f t="shared" si="30"/>
        <v>1.1792128456284185</v>
      </c>
      <c r="AE36" s="2">
        <v>7797</v>
      </c>
      <c r="AF36" s="2">
        <v>7797</v>
      </c>
      <c r="AG36" s="2">
        <v>5982.58</v>
      </c>
      <c r="AH36" s="2">
        <v>36179319.200000003</v>
      </c>
      <c r="AI36" s="2">
        <v>169900</v>
      </c>
      <c r="AJ36" s="2">
        <v>5864.66</v>
      </c>
      <c r="AK36" s="2">
        <v>34800352.350000001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1.0349999999999999</v>
      </c>
      <c r="BA36" s="2">
        <v>1.105</v>
      </c>
      <c r="BB36" s="2">
        <v>1004.3548387096774</v>
      </c>
      <c r="BC36" s="2">
        <v>1226919.7096774194</v>
      </c>
      <c r="BD36" s="2"/>
      <c r="BE36" s="2"/>
      <c r="BF36" s="2"/>
      <c r="BG36" s="2"/>
      <c r="BH36" s="2">
        <v>1.095</v>
      </c>
      <c r="BI36" s="2">
        <v>1.2949999999999999</v>
      </c>
      <c r="BJ36" s="2">
        <v>1.31</v>
      </c>
      <c r="BK36" s="2">
        <v>2.17</v>
      </c>
      <c r="BL36" s="2">
        <v>1.625</v>
      </c>
      <c r="BM36" s="1">
        <v>3.5750000000000002</v>
      </c>
      <c r="BN36" s="1">
        <v>1.9950000000000001</v>
      </c>
      <c r="BO36" s="1">
        <v>5.7750000000000004</v>
      </c>
      <c r="BP36" s="1">
        <v>3.23</v>
      </c>
      <c r="BQ36" s="1">
        <v>16.34</v>
      </c>
      <c r="BR36" s="1">
        <v>10.045</v>
      </c>
      <c r="BS36" s="1">
        <v>201.41499999999999</v>
      </c>
      <c r="BT36" s="1">
        <v>33.674999999999997</v>
      </c>
      <c r="BU36" s="1">
        <v>2158.4549999999999</v>
      </c>
      <c r="BV36" s="1">
        <v>100384.02419354839</v>
      </c>
      <c r="BW36" s="1">
        <v>12258383044.75</v>
      </c>
      <c r="BX36" s="1">
        <f t="shared" si="106"/>
        <v>1.794975</v>
      </c>
      <c r="BY36" s="1" t="e">
        <f t="shared" ca="1" si="131"/>
        <v>#NAME?</v>
      </c>
      <c r="BZ36" s="1" t="e">
        <f t="shared" ca="1" si="132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0.62</v>
      </c>
      <c r="CL36" s="1">
        <v>-31472.681461440006</v>
      </c>
      <c r="CM36" s="1">
        <v>-16589.820795519998</v>
      </c>
      <c r="CN36" s="1">
        <v>-7378.2608583999945</v>
      </c>
      <c r="CO36" s="1">
        <v>-3360.3121465600016</v>
      </c>
      <c r="CP36" s="1">
        <v>-950.07006207999962</v>
      </c>
      <c r="CQ36" s="1">
        <v>-97.290393760000086</v>
      </c>
      <c r="CR36" s="1">
        <v>-12.747180480000004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</v>
      </c>
      <c r="DJ36" s="1">
        <v>1</v>
      </c>
      <c r="DK36" s="1">
        <v>1.5</v>
      </c>
      <c r="DL36" s="1">
        <v>3.03</v>
      </c>
      <c r="DM36" s="1">
        <v>2.6549999999999998</v>
      </c>
      <c r="DN36" s="1">
        <v>10.535</v>
      </c>
      <c r="DO36" s="1">
        <v>12.23</v>
      </c>
      <c r="DP36" s="1">
        <v>282.64999999999998</v>
      </c>
      <c r="DQ36" s="1">
        <v>73.12</v>
      </c>
      <c r="DR36" s="1">
        <v>8812.74</v>
      </c>
      <c r="DS36" s="1">
        <v>211.51499999999999</v>
      </c>
      <c r="DT36" s="1">
        <v>60258.985000000001</v>
      </c>
      <c r="DU36" s="1">
        <v>1109.231884057971</v>
      </c>
      <c r="DV36" s="1">
        <v>1518639.5507246377</v>
      </c>
      <c r="EA36" s="1">
        <v>1.3049999999999999</v>
      </c>
      <c r="EB36" s="1">
        <v>2.085</v>
      </c>
      <c r="EC36" s="1">
        <v>18.2</v>
      </c>
      <c r="ED36" s="1">
        <v>582.28</v>
      </c>
      <c r="EE36" s="1">
        <v>86.53</v>
      </c>
      <c r="EF36" s="1">
        <v>15846.12</v>
      </c>
      <c r="EG36" s="1">
        <v>210.89500000000001</v>
      </c>
      <c r="EH36" s="1">
        <v>80771.684999999998</v>
      </c>
      <c r="EI36" s="1">
        <v>1172.32</v>
      </c>
      <c r="EJ36" s="1">
        <v>2704600.98</v>
      </c>
      <c r="EK36" s="1">
        <v>7261.9350000000004</v>
      </c>
      <c r="EL36" s="1">
        <v>87400308.204999998</v>
      </c>
      <c r="EM36" s="1">
        <v>21100.334999999999</v>
      </c>
      <c r="EN36" s="1">
        <v>600507590.625</v>
      </c>
      <c r="EO36" s="1">
        <v>110871.1884057971</v>
      </c>
      <c r="EP36" s="1">
        <v>15174472186.173914</v>
      </c>
      <c r="EQ36" s="1">
        <f t="shared" si="109"/>
        <v>1.794975</v>
      </c>
      <c r="ER36" s="1" t="e">
        <f t="shared" ca="1" si="133"/>
        <v>#NAME?</v>
      </c>
      <c r="ES36" s="1" t="e">
        <f t="shared" ca="1" si="134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0.34499999999999997</v>
      </c>
      <c r="FE36" s="1">
        <v>-12.327756897405761</v>
      </c>
      <c r="FF36" s="1">
        <v>55.905083347061911</v>
      </c>
      <c r="FG36" s="1">
        <v>89.505077814812466</v>
      </c>
      <c r="FH36" s="1">
        <v>98.543357557188827</v>
      </c>
      <c r="FI36" s="1">
        <v>105.18840716814901</v>
      </c>
      <c r="FJ36" s="1">
        <v>106.62146013210071</v>
      </c>
      <c r="FK36" s="1">
        <v>106.75013346846654</v>
      </c>
      <c r="FL36" s="1">
        <v>106.75752528361592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1.1200000000000001</v>
      </c>
      <c r="GE36" s="1">
        <v>1.36</v>
      </c>
      <c r="GF36" s="1">
        <v>2.1549999999999998</v>
      </c>
      <c r="GG36" s="1">
        <v>7.2549999999999999</v>
      </c>
      <c r="GH36" s="1">
        <v>36.94</v>
      </c>
      <c r="GI36" s="1">
        <v>6453.34</v>
      </c>
      <c r="GJ36" s="1">
        <v>367.45499999999998</v>
      </c>
      <c r="GK36" s="1">
        <v>260938.33499999999</v>
      </c>
      <c r="GL36" s="1">
        <v>688.23655913978496</v>
      </c>
      <c r="GM36" s="1">
        <v>673700.67741935479</v>
      </c>
      <c r="GN36" s="1">
        <v>688.23655913978496</v>
      </c>
      <c r="GO36" s="1">
        <v>673700.67741935479</v>
      </c>
      <c r="GT36" s="1">
        <v>1.47</v>
      </c>
      <c r="GU36" s="1">
        <v>2.87</v>
      </c>
      <c r="GV36" s="1">
        <v>5.18</v>
      </c>
      <c r="GW36" s="1">
        <v>46.22</v>
      </c>
      <c r="GX36" s="1">
        <v>41.274999999999999</v>
      </c>
      <c r="GY36" s="1">
        <v>3396.6750000000002</v>
      </c>
      <c r="GZ36" s="1">
        <v>157.49</v>
      </c>
      <c r="HA36" s="1">
        <v>50912</v>
      </c>
      <c r="HB36" s="1">
        <v>3644.0450000000001</v>
      </c>
      <c r="HC36" s="1">
        <v>64181478.715000004</v>
      </c>
      <c r="HD36" s="1">
        <v>36699.055</v>
      </c>
      <c r="HE36" s="1">
        <v>2605986893.9850001</v>
      </c>
      <c r="HF36" s="1">
        <v>68779.849462365586</v>
      </c>
      <c r="HG36" s="1">
        <v>6730755384.1505375</v>
      </c>
      <c r="HH36" s="1">
        <v>68779.849462365586</v>
      </c>
      <c r="HI36" s="1">
        <v>6730755384.1505375</v>
      </c>
      <c r="HJ36" s="1">
        <f t="shared" si="112"/>
        <v>1.794975</v>
      </c>
      <c r="HK36" s="1" t="e">
        <f t="shared" ca="1" si="135"/>
        <v>#NAME?</v>
      </c>
      <c r="HL36" s="1" t="e">
        <f t="shared" ca="1" si="136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0.93</v>
      </c>
      <c r="HV36" s="1">
        <v>0.93</v>
      </c>
      <c r="HX36" s="1">
        <v>-40.039364781427246</v>
      </c>
      <c r="HY36" s="1">
        <v>-21.326909472653536</v>
      </c>
      <c r="HZ36" s="1">
        <v>-8.3515098408350639</v>
      </c>
      <c r="IA36" s="1">
        <v>-4.0957427483177327</v>
      </c>
      <c r="IB36" s="1">
        <v>-0.79905023384595542</v>
      </c>
      <c r="IC36" s="1">
        <v>-4.9929381718789773E-2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1.2450000000000001</v>
      </c>
      <c r="IV36" s="1">
        <v>1.7949999999999999</v>
      </c>
      <c r="IW36" s="1">
        <v>8.8049999999999997</v>
      </c>
      <c r="IX36" s="1">
        <v>172.55500000000001</v>
      </c>
      <c r="IY36" s="1">
        <v>26.63</v>
      </c>
      <c r="IZ36" s="1">
        <v>3647.98</v>
      </c>
      <c r="JA36" s="1">
        <v>203.63499999999999</v>
      </c>
      <c r="JB36" s="1">
        <v>111119.355</v>
      </c>
      <c r="JC36" s="1">
        <v>688.23655913978496</v>
      </c>
      <c r="JD36" s="1">
        <v>673700.67741935479</v>
      </c>
      <c r="JE36" s="1">
        <v>688.23655913978496</v>
      </c>
      <c r="JF36" s="1">
        <v>673700.67741935479</v>
      </c>
      <c r="JG36" s="1">
        <v>688.23655913978496</v>
      </c>
      <c r="JH36" s="1">
        <v>673700.67741935479</v>
      </c>
      <c r="JM36" s="1">
        <v>6.45</v>
      </c>
      <c r="JN36" s="1">
        <v>74.099999999999994</v>
      </c>
      <c r="JO36" s="1">
        <v>59.555</v>
      </c>
      <c r="JP36" s="1">
        <v>6275.1850000000004</v>
      </c>
      <c r="JQ36" s="1">
        <v>829.96</v>
      </c>
      <c r="JR36" s="1">
        <v>1639037.34</v>
      </c>
      <c r="JS36" s="1">
        <v>2617.7350000000001</v>
      </c>
      <c r="JT36" s="1">
        <v>36233741.365000002</v>
      </c>
      <c r="JU36" s="1">
        <v>20317.055</v>
      </c>
      <c r="JV36" s="1">
        <v>1109357564.4749999</v>
      </c>
      <c r="JW36" s="1">
        <v>68779.849462365586</v>
      </c>
      <c r="JX36" s="1">
        <v>6730755384.1505375</v>
      </c>
      <c r="JY36" s="1">
        <v>68779.849462365586</v>
      </c>
      <c r="JZ36" s="1">
        <v>6730755384.1505375</v>
      </c>
      <c r="KA36" s="1">
        <v>68779.849462365586</v>
      </c>
      <c r="KB36" s="1">
        <v>6730755384.1505375</v>
      </c>
      <c r="KC36" s="1">
        <f t="shared" si="115"/>
        <v>1.794975</v>
      </c>
      <c r="KD36" s="1" t="e">
        <f t="shared" ca="1" si="137"/>
        <v>#NAME?</v>
      </c>
      <c r="KE36" s="1" t="e">
        <f t="shared" ca="1" si="138"/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0.93</v>
      </c>
      <c r="KN36" s="1">
        <v>0.93</v>
      </c>
      <c r="KO36" s="1">
        <v>0.93</v>
      </c>
      <c r="KQ36" s="1">
        <v>13.578444498515386</v>
      </c>
      <c r="KR36" s="1">
        <v>16.725732335782283</v>
      </c>
      <c r="KS36" s="1">
        <v>18.980082647778701</v>
      </c>
      <c r="KT36" s="1">
        <v>19.518279490213402</v>
      </c>
      <c r="KU36" s="1">
        <v>19.913307951901121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1.7849999999999999</v>
      </c>
      <c r="LM36" s="1">
        <v>4.9749999999999996</v>
      </c>
      <c r="LN36" s="1">
        <v>25.92</v>
      </c>
      <c r="LO36" s="1">
        <v>1335.73</v>
      </c>
      <c r="LP36" s="1">
        <v>446.3969849246231</v>
      </c>
      <c r="LQ36" s="1">
        <v>335839.84422110551</v>
      </c>
      <c r="LR36" s="1">
        <v>551.39285714285711</v>
      </c>
      <c r="LS36" s="1">
        <v>499010.80102040817</v>
      </c>
      <c r="LT36" s="1">
        <v>684.06703910614522</v>
      </c>
      <c r="LU36" s="1">
        <v>694272.80446927377</v>
      </c>
      <c r="LV36" s="1">
        <v>684.06703910614522</v>
      </c>
      <c r="LW36" s="1">
        <v>694272.80446927377</v>
      </c>
      <c r="LX36" s="1">
        <v>684.06703910614522</v>
      </c>
      <c r="LY36" s="1">
        <v>694272.80446927377</v>
      </c>
      <c r="LZ36" s="1">
        <v>684.06703910614522</v>
      </c>
      <c r="MA36" s="1">
        <v>694272.80446927377</v>
      </c>
      <c r="MF36" s="1">
        <v>120.88500000000001</v>
      </c>
      <c r="MG36" s="1">
        <v>31880.244999999999</v>
      </c>
      <c r="MH36" s="1">
        <v>2541.33</v>
      </c>
      <c r="MI36" s="1">
        <v>13094994.09</v>
      </c>
      <c r="MJ36" s="1">
        <v>44588.678391959802</v>
      </c>
      <c r="MK36" s="1">
        <v>3353716720.5075378</v>
      </c>
      <c r="ML36" s="1">
        <v>55089.739795918365</v>
      </c>
      <c r="MM36" s="1">
        <v>4984569987.6071424</v>
      </c>
      <c r="MN36" s="1">
        <v>68357.245810055872</v>
      </c>
      <c r="MO36" s="1">
        <v>6935943856.6983242</v>
      </c>
      <c r="MP36" s="1">
        <v>68357.245810055872</v>
      </c>
      <c r="MQ36" s="1">
        <v>6935943856.6983242</v>
      </c>
      <c r="MR36" s="1">
        <v>68357.245810055872</v>
      </c>
      <c r="MS36" s="1">
        <v>6935943856.6983242</v>
      </c>
      <c r="MT36" s="1">
        <v>68357.245810055872</v>
      </c>
      <c r="MU36" s="1">
        <v>6935943856.6983242</v>
      </c>
      <c r="MV36" s="1">
        <f t="shared" si="118"/>
        <v>1.794975</v>
      </c>
      <c r="MW36" s="1" t="e">
        <f t="shared" ca="1" si="139"/>
        <v>#NAME?</v>
      </c>
      <c r="MX36" s="1" t="e">
        <f t="shared" ca="1" si="140"/>
        <v>#NAME?</v>
      </c>
      <c r="NA36" s="1">
        <v>1</v>
      </c>
      <c r="NB36" s="1">
        <v>1</v>
      </c>
      <c r="NC36" s="1">
        <v>0.995</v>
      </c>
      <c r="ND36" s="1">
        <v>0.98</v>
      </c>
      <c r="NE36" s="1">
        <v>0.89500000000000002</v>
      </c>
      <c r="NF36" s="1">
        <v>0.89500000000000002</v>
      </c>
      <c r="NG36" s="1">
        <v>0.89500000000000002</v>
      </c>
      <c r="NH36" s="1">
        <v>0.89500000000000002</v>
      </c>
      <c r="NJ36" s="1">
        <v>0.55320256066036078</v>
      </c>
      <c r="NK36" s="1">
        <v>0.82526656790894393</v>
      </c>
      <c r="NL36" s="1">
        <v>0.96621242084435854</v>
      </c>
      <c r="NM36" s="1">
        <v>0.98540956413359826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 x14ac:dyDescent="0.25">
      <c r="A37" s="1">
        <v>1750</v>
      </c>
      <c r="B37" s="1">
        <v>200</v>
      </c>
      <c r="C37" s="1">
        <v>100</v>
      </c>
      <c r="D37" s="1" t="s">
        <v>358</v>
      </c>
      <c r="E37" s="1">
        <v>88.659638689999994</v>
      </c>
      <c r="F37" s="1">
        <v>8028.5740802294131</v>
      </c>
      <c r="G37" s="1">
        <f t="shared" si="91"/>
        <v>168.04254758806928</v>
      </c>
      <c r="H37" s="1" t="e">
        <f t="shared" ca="1" si="121"/>
        <v>#NAME?</v>
      </c>
      <c r="I37" s="1" t="e">
        <f t="shared" ca="1" si="122"/>
        <v>#NAME?</v>
      </c>
      <c r="J37" s="1">
        <f t="shared" si="94"/>
        <v>5.0662650680000001E-4</v>
      </c>
      <c r="K37" s="1" t="e">
        <f t="shared" ca="1" si="123"/>
        <v>#NAME?</v>
      </c>
      <c r="L37" s="1" t="e">
        <f t="shared" ca="1" si="124"/>
        <v>#NAME?</v>
      </c>
      <c r="M37" s="1">
        <v>0</v>
      </c>
      <c r="N37" s="1">
        <v>23291.255000000001</v>
      </c>
      <c r="O37" s="1">
        <v>27445.215</v>
      </c>
      <c r="P37" s="1">
        <v>756699058.38499999</v>
      </c>
      <c r="Q37" s="1">
        <f t="shared" si="97"/>
        <v>3459231.9887750149</v>
      </c>
      <c r="R37" s="1" t="e">
        <f t="shared" ca="1" si="125"/>
        <v>#NAME?</v>
      </c>
      <c r="S37" s="1" t="e">
        <f t="shared" ca="1" si="126"/>
        <v>#NAME?</v>
      </c>
      <c r="T37" s="1">
        <v>174900</v>
      </c>
      <c r="U37" s="2">
        <v>30590010000</v>
      </c>
      <c r="V37" s="2">
        <f t="shared" si="100"/>
        <v>0</v>
      </c>
      <c r="W37" s="2" t="e">
        <f t="shared" ca="1" si="127"/>
        <v>#NAME?</v>
      </c>
      <c r="X37" s="2" t="e">
        <f t="shared" ca="1" si="128"/>
        <v>#NAME?</v>
      </c>
      <c r="Y37" s="2">
        <f t="shared" si="103"/>
        <v>0.99942857142857144</v>
      </c>
      <c r="Z37" s="2" t="e">
        <f t="shared" ca="1" si="129"/>
        <v>#NAME?</v>
      </c>
      <c r="AA37" s="2" t="e">
        <f t="shared" ca="1" si="130"/>
        <v>#NAME?</v>
      </c>
      <c r="AB37" s="2">
        <v>1750</v>
      </c>
      <c r="AC37" s="2">
        <v>3062500</v>
      </c>
      <c r="AD37" s="2">
        <f t="shared" si="30"/>
        <v>1.1783484831538704</v>
      </c>
      <c r="AE37" s="2">
        <v>7797</v>
      </c>
      <c r="AF37" s="2">
        <v>7797</v>
      </c>
      <c r="AG37" s="2">
        <v>6016.91</v>
      </c>
      <c r="AH37" s="2">
        <v>36598664.460000001</v>
      </c>
      <c r="AI37" s="2">
        <v>174900</v>
      </c>
      <c r="AJ37" s="2">
        <v>5900.53</v>
      </c>
      <c r="AK37" s="2">
        <v>35232396.829999998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1.06</v>
      </c>
      <c r="BA37" s="2">
        <v>1.19</v>
      </c>
      <c r="BB37" s="2">
        <v>930.95081967213116</v>
      </c>
      <c r="BC37" s="2">
        <v>1115069.0655737706</v>
      </c>
      <c r="BD37" s="2"/>
      <c r="BE37" s="2"/>
      <c r="BF37" s="2"/>
      <c r="BG37" s="2"/>
      <c r="BH37" s="2">
        <v>1.165</v>
      </c>
      <c r="BI37" s="2">
        <v>1.5249999999999999</v>
      </c>
      <c r="BJ37" s="2">
        <v>1.355</v>
      </c>
      <c r="BK37" s="2">
        <v>2.2450000000000001</v>
      </c>
      <c r="BL37" s="2">
        <v>1.7</v>
      </c>
      <c r="BM37" s="1">
        <v>3.92</v>
      </c>
      <c r="BN37" s="1">
        <v>2.0499999999999998</v>
      </c>
      <c r="BO37" s="1">
        <v>6.27</v>
      </c>
      <c r="BP37" s="1">
        <v>3.2850000000000001</v>
      </c>
      <c r="BQ37" s="1">
        <v>17.975000000000001</v>
      </c>
      <c r="BR37" s="1">
        <v>9.4</v>
      </c>
      <c r="BS37" s="1">
        <v>164.93</v>
      </c>
      <c r="BT37" s="1">
        <v>36.375</v>
      </c>
      <c r="BU37" s="1">
        <v>2759.2649999999999</v>
      </c>
      <c r="BV37" s="1">
        <v>93049.368852459011</v>
      </c>
      <c r="BW37" s="1">
        <v>11141893848.090164</v>
      </c>
      <c r="BX37" s="1">
        <f t="shared" si="106"/>
        <v>2.0674999999999999</v>
      </c>
      <c r="BY37" s="1" t="e">
        <f t="shared" ca="1" si="131"/>
        <v>#NAME?</v>
      </c>
      <c r="BZ37" s="1" t="e">
        <f t="shared" ca="1" si="132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0.61</v>
      </c>
      <c r="CL37" s="1">
        <v>-32054.654925440005</v>
      </c>
      <c r="CM37" s="1">
        <v>-15977.962295520003</v>
      </c>
      <c r="CN37" s="1">
        <v>-6122.5450843199997</v>
      </c>
      <c r="CO37" s="1">
        <v>-3547.049995039999</v>
      </c>
      <c r="CP37" s="1">
        <v>-1053.9311526400002</v>
      </c>
      <c r="CQ37" s="1">
        <v>-94.265743520000029</v>
      </c>
      <c r="CR37" s="1">
        <v>-12.08374912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1.01</v>
      </c>
      <c r="DJ37" s="1">
        <v>1.03</v>
      </c>
      <c r="DK37" s="1">
        <v>1.4550000000000001</v>
      </c>
      <c r="DL37" s="1">
        <v>2.8050000000000002</v>
      </c>
      <c r="DM37" s="1">
        <v>2.7549999999999999</v>
      </c>
      <c r="DN37" s="1">
        <v>12.074999999999999</v>
      </c>
      <c r="DO37" s="1">
        <v>11.545</v>
      </c>
      <c r="DP37" s="1">
        <v>274.755</v>
      </c>
      <c r="DQ37" s="1">
        <v>77.114999999999995</v>
      </c>
      <c r="DR37" s="1">
        <v>10155.245000000001</v>
      </c>
      <c r="DS37" s="1">
        <v>207.22</v>
      </c>
      <c r="DT37" s="1">
        <v>55343.7</v>
      </c>
      <c r="DU37" s="1">
        <v>1142.063492063492</v>
      </c>
      <c r="DV37" s="1">
        <v>1664455.0476190476</v>
      </c>
      <c r="EA37" s="1">
        <v>1.41</v>
      </c>
      <c r="EB37" s="1">
        <v>2.5099999999999998</v>
      </c>
      <c r="EC37" s="1">
        <v>20.805</v>
      </c>
      <c r="ED37" s="1">
        <v>811.13499999999999</v>
      </c>
      <c r="EE37" s="1">
        <v>89.23</v>
      </c>
      <c r="EF37" s="1">
        <v>15254.95</v>
      </c>
      <c r="EG37" s="1">
        <v>225.13499999999999</v>
      </c>
      <c r="EH37" s="1">
        <v>95487.684999999998</v>
      </c>
      <c r="EI37" s="1">
        <v>1102.625</v>
      </c>
      <c r="EJ37" s="1">
        <v>2623145.605</v>
      </c>
      <c r="EK37" s="1">
        <v>7659.26</v>
      </c>
      <c r="EL37" s="1">
        <v>100704428.04000001</v>
      </c>
      <c r="EM37" s="1">
        <v>20672.945</v>
      </c>
      <c r="EN37" s="1">
        <v>551376835.60500002</v>
      </c>
      <c r="EO37" s="1">
        <v>114154.88888888889</v>
      </c>
      <c r="EP37" s="1">
        <v>16633219913.809525</v>
      </c>
      <c r="EQ37" s="1">
        <f t="shared" si="109"/>
        <v>2.0674999999999999</v>
      </c>
      <c r="ER37" s="1" t="e">
        <f t="shared" ca="1" si="133"/>
        <v>#NAME?</v>
      </c>
      <c r="ES37" s="1" t="e">
        <f t="shared" ca="1" si="134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0.315</v>
      </c>
      <c r="FE37" s="1">
        <v>-11.578643099023761</v>
      </c>
      <c r="FF37" s="1">
        <v>57.301133767467107</v>
      </c>
      <c r="FG37" s="1">
        <v>88.902268817234528</v>
      </c>
      <c r="FH37" s="1">
        <v>98.254381833078739</v>
      </c>
      <c r="FI37" s="1">
        <v>105.21486806700358</v>
      </c>
      <c r="FJ37" s="1">
        <v>106.62124456078617</v>
      </c>
      <c r="FK37" s="1">
        <v>106.75021207132345</v>
      </c>
      <c r="FL37" s="1">
        <v>106.75752528361592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1.145</v>
      </c>
      <c r="GE37" s="1">
        <v>1.5449999999999999</v>
      </c>
      <c r="GF37" s="1">
        <v>2.2850000000000001</v>
      </c>
      <c r="GG37" s="1">
        <v>8.0749999999999993</v>
      </c>
      <c r="GH37" s="1">
        <v>27.15</v>
      </c>
      <c r="GI37" s="1">
        <v>1672.86</v>
      </c>
      <c r="GJ37" s="1">
        <v>387.76499999999999</v>
      </c>
      <c r="GK37" s="1">
        <v>279911.38500000001</v>
      </c>
      <c r="GL37" s="1">
        <v>724.1783783783784</v>
      </c>
      <c r="GM37" s="1">
        <v>736524.53513513517</v>
      </c>
      <c r="GN37" s="1">
        <v>724.1783783783784</v>
      </c>
      <c r="GO37" s="1">
        <v>736524.53513513517</v>
      </c>
      <c r="GT37" s="1">
        <v>1.56</v>
      </c>
      <c r="GU37" s="1">
        <v>3.5</v>
      </c>
      <c r="GV37" s="1">
        <v>5.415</v>
      </c>
      <c r="GW37" s="1">
        <v>50.795000000000002</v>
      </c>
      <c r="GX37" s="1">
        <v>47.39</v>
      </c>
      <c r="GY37" s="1">
        <v>5114.3500000000004</v>
      </c>
      <c r="GZ37" s="1">
        <v>173.9</v>
      </c>
      <c r="HA37" s="1">
        <v>59588.4</v>
      </c>
      <c r="HB37" s="1">
        <v>2664.3</v>
      </c>
      <c r="HC37" s="1">
        <v>16449302.140000001</v>
      </c>
      <c r="HD37" s="1">
        <v>38726.26</v>
      </c>
      <c r="HE37" s="1">
        <v>2795304243.5</v>
      </c>
      <c r="HF37" s="1">
        <v>72371.24324324324</v>
      </c>
      <c r="HG37" s="1">
        <v>7358958769.8162165</v>
      </c>
      <c r="HH37" s="1">
        <v>72371.24324324324</v>
      </c>
      <c r="HI37" s="1">
        <v>7358958769.8162165</v>
      </c>
      <c r="HJ37" s="1">
        <f t="shared" si="112"/>
        <v>2.0674999999999999</v>
      </c>
      <c r="HK37" s="1" t="e">
        <f t="shared" ca="1" si="135"/>
        <v>#NAME?</v>
      </c>
      <c r="HL37" s="1" t="e">
        <f t="shared" ca="1" si="136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0.92500000000000004</v>
      </c>
      <c r="HV37" s="1">
        <v>0.92500000000000004</v>
      </c>
      <c r="HX37" s="1">
        <v>-40.70889077203595</v>
      </c>
      <c r="HY37" s="1">
        <v>-21.357975692161045</v>
      </c>
      <c r="HZ37" s="1">
        <v>-8.5726387227079694</v>
      </c>
      <c r="IA37" s="1">
        <v>-4.1564162461481686</v>
      </c>
      <c r="IB37" s="1">
        <v>-0.85641461169763067</v>
      </c>
      <c r="IC37" s="1">
        <v>-4.9533116784513664E-2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1.23</v>
      </c>
      <c r="IV37" s="1">
        <v>1.74</v>
      </c>
      <c r="IW37" s="1">
        <v>8.8450000000000006</v>
      </c>
      <c r="IX37" s="1">
        <v>143.33500000000001</v>
      </c>
      <c r="IY37" s="1">
        <v>22.16</v>
      </c>
      <c r="IZ37" s="1">
        <v>1742.07</v>
      </c>
      <c r="JA37" s="1">
        <v>217.63499999999999</v>
      </c>
      <c r="JB37" s="1">
        <v>108684.005</v>
      </c>
      <c r="JC37" s="1">
        <v>724.1783783783784</v>
      </c>
      <c r="JD37" s="1">
        <v>736524.53513513517</v>
      </c>
      <c r="JE37" s="1">
        <v>724.1783783783784</v>
      </c>
      <c r="JF37" s="1">
        <v>736524.53513513517</v>
      </c>
      <c r="JG37" s="1">
        <v>724.1783783783784</v>
      </c>
      <c r="JH37" s="1">
        <v>736524.53513513517</v>
      </c>
      <c r="JM37" s="1">
        <v>6.2850000000000001</v>
      </c>
      <c r="JN37" s="1">
        <v>74.114999999999995</v>
      </c>
      <c r="JO37" s="1">
        <v>60.835000000000001</v>
      </c>
      <c r="JP37" s="1">
        <v>6661.5649999999996</v>
      </c>
      <c r="JQ37" s="1">
        <v>835.07</v>
      </c>
      <c r="JR37" s="1">
        <v>1344467.78</v>
      </c>
      <c r="JS37" s="1">
        <v>2167.0700000000002</v>
      </c>
      <c r="JT37" s="1">
        <v>17192755.52</v>
      </c>
      <c r="JU37" s="1">
        <v>21716.255000000001</v>
      </c>
      <c r="JV37" s="1">
        <v>1084864142.605</v>
      </c>
      <c r="JW37" s="1">
        <v>72371.24324324324</v>
      </c>
      <c r="JX37" s="1">
        <v>7358958769.8162165</v>
      </c>
      <c r="JY37" s="1">
        <v>72371.24324324324</v>
      </c>
      <c r="JZ37" s="1">
        <v>7358958769.8162165</v>
      </c>
      <c r="KA37" s="1">
        <v>72371.24324324324</v>
      </c>
      <c r="KB37" s="1">
        <v>7358958769.8162165</v>
      </c>
      <c r="KC37" s="1">
        <f t="shared" si="115"/>
        <v>2.0674999999999999</v>
      </c>
      <c r="KD37" s="1" t="e">
        <f t="shared" ca="1" si="137"/>
        <v>#NAME?</v>
      </c>
      <c r="KE37" s="1" t="e">
        <f t="shared" ca="1" si="138"/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0.92500000000000004</v>
      </c>
      <c r="KN37" s="1">
        <v>0.92500000000000004</v>
      </c>
      <c r="KO37" s="1">
        <v>0.92500000000000004</v>
      </c>
      <c r="KQ37" s="1">
        <v>13.842905075334613</v>
      </c>
      <c r="KR37" s="1">
        <v>16.682156472761886</v>
      </c>
      <c r="KS37" s="1">
        <v>19.044788598421427</v>
      </c>
      <c r="KT37" s="1">
        <v>19.503274711851727</v>
      </c>
      <c r="KU37" s="1">
        <v>19.911720007564419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1.7649999999999999</v>
      </c>
      <c r="LM37" s="1">
        <v>4.6749999999999998</v>
      </c>
      <c r="LN37" s="1">
        <v>24.44</v>
      </c>
      <c r="LO37" s="1">
        <v>1254.03</v>
      </c>
      <c r="LP37" s="1">
        <v>367.40499999999997</v>
      </c>
      <c r="LQ37" s="1">
        <v>267450.77500000002</v>
      </c>
      <c r="LR37" s="1">
        <v>468.10552763819095</v>
      </c>
      <c r="LS37" s="1">
        <v>390509.56281407038</v>
      </c>
      <c r="LT37" s="1">
        <v>637.06703910614522</v>
      </c>
      <c r="LU37" s="1">
        <v>620491.35754189943</v>
      </c>
      <c r="LV37" s="1">
        <v>637.06703910614522</v>
      </c>
      <c r="LW37" s="1">
        <v>620491.35754189943</v>
      </c>
      <c r="LX37" s="1">
        <v>637.06703910614522</v>
      </c>
      <c r="LY37" s="1">
        <v>620491.35754189943</v>
      </c>
      <c r="LZ37" s="1">
        <v>637.06703910614522</v>
      </c>
      <c r="MA37" s="1">
        <v>620491.35754189943</v>
      </c>
      <c r="MF37" s="1">
        <v>120.215</v>
      </c>
      <c r="MG37" s="1">
        <v>30565.314999999999</v>
      </c>
      <c r="MH37" s="1">
        <v>2394.9949999999999</v>
      </c>
      <c r="MI37" s="1">
        <v>12307247.025</v>
      </c>
      <c r="MJ37" s="1">
        <v>36691.31</v>
      </c>
      <c r="MK37" s="1">
        <v>2670983068.3800001</v>
      </c>
      <c r="ML37" s="1">
        <v>46762.231155778893</v>
      </c>
      <c r="MM37" s="1">
        <v>3900872534.5829144</v>
      </c>
      <c r="MN37" s="1">
        <v>63653.402234636873</v>
      </c>
      <c r="MO37" s="1">
        <v>6198397751.5139666</v>
      </c>
      <c r="MP37" s="1">
        <v>63653.402234636873</v>
      </c>
      <c r="MQ37" s="1">
        <v>6198397751.5139666</v>
      </c>
      <c r="MR37" s="1">
        <v>63653.402234636873</v>
      </c>
      <c r="MS37" s="1">
        <v>6198397751.5139666</v>
      </c>
      <c r="MT37" s="1">
        <v>63653.402234636873</v>
      </c>
      <c r="MU37" s="1">
        <v>6198397751.5139666</v>
      </c>
      <c r="MV37" s="1">
        <f t="shared" si="118"/>
        <v>2.0674999999999999</v>
      </c>
      <c r="MW37" s="1" t="e">
        <f t="shared" ca="1" si="139"/>
        <v>#NAME?</v>
      </c>
      <c r="MX37" s="1" t="e">
        <f t="shared" ca="1" si="140"/>
        <v>#NAME?</v>
      </c>
      <c r="NA37" s="1">
        <v>1</v>
      </c>
      <c r="NB37" s="1">
        <v>1</v>
      </c>
      <c r="NC37" s="1">
        <v>1</v>
      </c>
      <c r="ND37" s="1">
        <v>0.995</v>
      </c>
      <c r="NE37" s="1">
        <v>0.89500000000000002</v>
      </c>
      <c r="NF37" s="1">
        <v>0.89500000000000002</v>
      </c>
      <c r="NG37" s="1">
        <v>0.89500000000000002</v>
      </c>
      <c r="NH37" s="1">
        <v>0.89500000000000002</v>
      </c>
      <c r="NJ37" s="1">
        <v>0.55037796622253776</v>
      </c>
      <c r="NK37" s="1">
        <v>0.83766383929703925</v>
      </c>
      <c r="NL37" s="1">
        <v>0.96567960827818222</v>
      </c>
      <c r="NM37" s="1">
        <v>0.98441755229864236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 x14ac:dyDescent="0.25">
      <c r="A38" s="1">
        <v>1800</v>
      </c>
      <c r="B38" s="1">
        <v>200</v>
      </c>
      <c r="C38" s="1">
        <v>100</v>
      </c>
      <c r="D38" s="1" t="s">
        <v>359</v>
      </c>
      <c r="E38" s="1">
        <v>90.442036724999994</v>
      </c>
      <c r="F38" s="1">
        <v>8296.0997858398532</v>
      </c>
      <c r="G38" s="1">
        <f t="shared" si="91"/>
        <v>116.3377788736052</v>
      </c>
      <c r="H38" s="1" t="e">
        <f t="shared" ca="1" si="121"/>
        <v>#NAME?</v>
      </c>
      <c r="I38" s="1" t="e">
        <f t="shared" ca="1" si="122"/>
        <v>#NAME?</v>
      </c>
      <c r="J38" s="1">
        <f t="shared" si="94"/>
        <v>5.0245575958333326E-4</v>
      </c>
      <c r="K38" s="1" t="e">
        <f t="shared" ca="1" si="123"/>
        <v>#NAME?</v>
      </c>
      <c r="L38" s="1" t="e">
        <f t="shared" ca="1" si="124"/>
        <v>#NAME?</v>
      </c>
      <c r="M38" s="1">
        <v>0</v>
      </c>
      <c r="N38" s="1">
        <v>24251.305</v>
      </c>
      <c r="O38" s="1">
        <v>28603.82</v>
      </c>
      <c r="P38" s="1">
        <v>821141175.72000003</v>
      </c>
      <c r="Q38" s="1">
        <f t="shared" si="97"/>
        <v>2962657.1276000738</v>
      </c>
      <c r="R38" s="1" t="e">
        <f t="shared" ca="1" si="125"/>
        <v>#NAME?</v>
      </c>
      <c r="S38" s="1" t="e">
        <f t="shared" ca="1" si="126"/>
        <v>#NAME?</v>
      </c>
      <c r="T38" s="1">
        <v>179900</v>
      </c>
      <c r="U38" s="2">
        <v>32364010000</v>
      </c>
      <c r="V38" s="2">
        <f t="shared" si="100"/>
        <v>0</v>
      </c>
      <c r="W38" s="2" t="e">
        <f t="shared" ca="1" si="127"/>
        <v>#NAME?</v>
      </c>
      <c r="X38" s="2" t="e">
        <f t="shared" ca="1" si="128"/>
        <v>#NAME?</v>
      </c>
      <c r="Y38" s="2">
        <f t="shared" si="103"/>
        <v>0.99944444444444447</v>
      </c>
      <c r="Z38" s="2" t="e">
        <f t="shared" ca="1" si="129"/>
        <v>#NAME?</v>
      </c>
      <c r="AA38" s="2" t="e">
        <f t="shared" ca="1" si="130"/>
        <v>#NAME?</v>
      </c>
      <c r="AB38" s="2">
        <v>1800</v>
      </c>
      <c r="AC38" s="2">
        <v>3240000</v>
      </c>
      <c r="AD38" s="2">
        <f t="shared" si="30"/>
        <v>1.1794754962671081</v>
      </c>
      <c r="AE38" s="2">
        <v>7797</v>
      </c>
      <c r="AF38" s="2">
        <v>7797</v>
      </c>
      <c r="AG38" s="2">
        <v>6123.1549999999997</v>
      </c>
      <c r="AH38" s="2">
        <v>37675923.064999998</v>
      </c>
      <c r="AI38" s="2">
        <v>179900</v>
      </c>
      <c r="AJ38" s="2">
        <v>6008.9949999999999</v>
      </c>
      <c r="AK38" s="2">
        <v>36301818.765000001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1.05</v>
      </c>
      <c r="BA38" s="2">
        <v>1.1499999999999999</v>
      </c>
      <c r="BB38" s="2">
        <v>1097.3524590163934</v>
      </c>
      <c r="BC38" s="2">
        <v>1401405.3524590165</v>
      </c>
      <c r="BD38" s="2"/>
      <c r="BE38" s="2"/>
      <c r="BF38" s="2"/>
      <c r="BG38" s="2"/>
      <c r="BH38" s="2">
        <v>1.115</v>
      </c>
      <c r="BI38" s="2">
        <v>1.385</v>
      </c>
      <c r="BJ38" s="2">
        <v>1.32</v>
      </c>
      <c r="BK38" s="2">
        <v>2.12</v>
      </c>
      <c r="BL38" s="2">
        <v>1.6850000000000001</v>
      </c>
      <c r="BM38" s="1">
        <v>4.0149999999999997</v>
      </c>
      <c r="BN38" s="1">
        <v>1.96</v>
      </c>
      <c r="BO38" s="1">
        <v>5.68</v>
      </c>
      <c r="BP38" s="1">
        <v>3.1349999999999998</v>
      </c>
      <c r="BQ38" s="1">
        <v>15.805</v>
      </c>
      <c r="BR38" s="1">
        <v>9.0449999999999999</v>
      </c>
      <c r="BS38" s="1">
        <v>159.52500000000001</v>
      </c>
      <c r="BT38" s="1">
        <v>34.76</v>
      </c>
      <c r="BU38" s="1">
        <v>2237.02</v>
      </c>
      <c r="BV38" s="1">
        <v>109686.4918032787</v>
      </c>
      <c r="BW38" s="1">
        <v>14003094394.950819</v>
      </c>
      <c r="BX38" s="1">
        <f t="shared" si="106"/>
        <v>1.8384</v>
      </c>
      <c r="BY38" s="1" t="e">
        <f t="shared" ca="1" si="131"/>
        <v>#NAME?</v>
      </c>
      <c r="BZ38" s="1" t="e">
        <f t="shared" ca="1" si="132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0.61</v>
      </c>
      <c r="CL38" s="1">
        <v>-31751.015960639987</v>
      </c>
      <c r="CM38" s="1">
        <v>-17404.560567839988</v>
      </c>
      <c r="CN38" s="1">
        <v>-6370.5570476800003</v>
      </c>
      <c r="CO38" s="1">
        <v>-3592.9345571199997</v>
      </c>
      <c r="CP38" s="1">
        <v>-929.50624287999972</v>
      </c>
      <c r="CQ38" s="1">
        <v>-113.24721248</v>
      </c>
      <c r="CR38" s="1">
        <v>-12.286791360000006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1.0049999999999999</v>
      </c>
      <c r="DJ38" s="1">
        <v>1.0149999999999999</v>
      </c>
      <c r="DK38" s="1">
        <v>1.605</v>
      </c>
      <c r="DL38" s="1">
        <v>3.4550000000000001</v>
      </c>
      <c r="DM38" s="1">
        <v>3.0950000000000002</v>
      </c>
      <c r="DN38" s="1">
        <v>16.315000000000001</v>
      </c>
      <c r="DO38" s="1">
        <v>11.904999999999999</v>
      </c>
      <c r="DP38" s="1">
        <v>262.20499999999998</v>
      </c>
      <c r="DQ38" s="1">
        <v>71.995000000000005</v>
      </c>
      <c r="DR38" s="1">
        <v>7620.6350000000002</v>
      </c>
      <c r="DS38" s="1">
        <v>209.23</v>
      </c>
      <c r="DT38" s="1">
        <v>53301.39</v>
      </c>
      <c r="DU38" s="1">
        <v>1251.5</v>
      </c>
      <c r="DV38" s="1">
        <v>1855509.8636363635</v>
      </c>
      <c r="EA38" s="1">
        <v>1.35</v>
      </c>
      <c r="EB38" s="1">
        <v>2.25</v>
      </c>
      <c r="EC38" s="1">
        <v>21.375</v>
      </c>
      <c r="ED38" s="1">
        <v>880.89499999999998</v>
      </c>
      <c r="EE38" s="1">
        <v>103.56</v>
      </c>
      <c r="EF38" s="1">
        <v>20485.39</v>
      </c>
      <c r="EG38" s="1">
        <v>253.17500000000001</v>
      </c>
      <c r="EH38" s="1">
        <v>133139.215</v>
      </c>
      <c r="EI38" s="1">
        <v>1138.835</v>
      </c>
      <c r="EJ38" s="1">
        <v>2499639.6349999998</v>
      </c>
      <c r="EK38" s="1">
        <v>7150.085</v>
      </c>
      <c r="EL38" s="1">
        <v>75494020.314999998</v>
      </c>
      <c r="EM38" s="1">
        <v>20875.455000000002</v>
      </c>
      <c r="EN38" s="1">
        <v>531094148.19499999</v>
      </c>
      <c r="EO38" s="1">
        <v>125100.63636363637</v>
      </c>
      <c r="EP38" s="1">
        <v>18543295400.151516</v>
      </c>
      <c r="EQ38" s="1">
        <f t="shared" si="109"/>
        <v>1.8384</v>
      </c>
      <c r="ER38" s="1" t="e">
        <f t="shared" ca="1" si="133"/>
        <v>#NAME?</v>
      </c>
      <c r="ES38" s="1" t="e">
        <f t="shared" ca="1" si="134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0.33</v>
      </c>
      <c r="FE38" s="1">
        <v>-10.918426161803234</v>
      </c>
      <c r="FF38" s="1">
        <v>56.976274075597949</v>
      </c>
      <c r="FG38" s="1">
        <v>88.519282413761218</v>
      </c>
      <c r="FH38" s="1">
        <v>98.475788222545901</v>
      </c>
      <c r="FI38" s="1">
        <v>105.11873915608071</v>
      </c>
      <c r="FJ38" s="1">
        <v>106.62266502277362</v>
      </c>
      <c r="FK38" s="1">
        <v>106.75041636995171</v>
      </c>
      <c r="FL38" s="1">
        <v>106.75752528361592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1.145</v>
      </c>
      <c r="GE38" s="1">
        <v>1.4350000000000001</v>
      </c>
      <c r="GF38" s="1">
        <v>2.2949999999999999</v>
      </c>
      <c r="GG38" s="1">
        <v>7.2450000000000001</v>
      </c>
      <c r="GH38" s="1">
        <v>30.945</v>
      </c>
      <c r="GI38" s="1">
        <v>3141.3449999999998</v>
      </c>
      <c r="GJ38" s="1">
        <v>398.23</v>
      </c>
      <c r="GK38" s="1">
        <v>308768.63</v>
      </c>
      <c r="GL38" s="1">
        <v>779.10497237569064</v>
      </c>
      <c r="GM38" s="1">
        <v>811601.35911602213</v>
      </c>
      <c r="GN38" s="1">
        <v>779.10497237569064</v>
      </c>
      <c r="GO38" s="1">
        <v>811601.35911602213</v>
      </c>
      <c r="GT38" s="1">
        <v>1.55</v>
      </c>
      <c r="GU38" s="1">
        <v>3.26</v>
      </c>
      <c r="GV38" s="1">
        <v>4.7699999999999996</v>
      </c>
      <c r="GW38" s="1">
        <v>42.01</v>
      </c>
      <c r="GX38" s="1">
        <v>49.87</v>
      </c>
      <c r="GY38" s="1">
        <v>4387.9399999999996</v>
      </c>
      <c r="GZ38" s="1">
        <v>177.80500000000001</v>
      </c>
      <c r="HA38" s="1">
        <v>52006.764999999999</v>
      </c>
      <c r="HB38" s="1">
        <v>3045.86</v>
      </c>
      <c r="HC38" s="1">
        <v>31120429.800000001</v>
      </c>
      <c r="HD38" s="1">
        <v>39774.32</v>
      </c>
      <c r="HE38" s="1">
        <v>3083814078.8299999</v>
      </c>
      <c r="HF38" s="1">
        <v>77862.878453038677</v>
      </c>
      <c r="HG38" s="1">
        <v>8108528981.2872925</v>
      </c>
      <c r="HH38" s="1">
        <v>77862.878453038677</v>
      </c>
      <c r="HI38" s="1">
        <v>8108528981.2872925</v>
      </c>
      <c r="HJ38" s="1">
        <f t="shared" si="112"/>
        <v>1.8384</v>
      </c>
      <c r="HK38" s="1" t="e">
        <f t="shared" ca="1" si="135"/>
        <v>#NAME?</v>
      </c>
      <c r="HL38" s="1" t="e">
        <f t="shared" ca="1" si="136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0.90500000000000003</v>
      </c>
      <c r="HV38" s="1">
        <v>0.90500000000000003</v>
      </c>
      <c r="HX38" s="1">
        <v>-39.106988406327453</v>
      </c>
      <c r="HY38" s="1">
        <v>-22.356945383783781</v>
      </c>
      <c r="HZ38" s="1">
        <v>-8.7779893191919616</v>
      </c>
      <c r="IA38" s="1">
        <v>-4.384964010188571</v>
      </c>
      <c r="IB38" s="1">
        <v>-0.85201153525370754</v>
      </c>
      <c r="IC38" s="1">
        <v>-5.7458415470035849E-2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1.1950000000000001</v>
      </c>
      <c r="IV38" s="1">
        <v>1.615</v>
      </c>
      <c r="IW38" s="1">
        <v>9.44</v>
      </c>
      <c r="IX38" s="1">
        <v>177.33</v>
      </c>
      <c r="IY38" s="1">
        <v>23.61</v>
      </c>
      <c r="IZ38" s="1">
        <v>1201.4100000000001</v>
      </c>
      <c r="JA38" s="1">
        <v>227.685</v>
      </c>
      <c r="JB38" s="1">
        <v>128810.765</v>
      </c>
      <c r="JC38" s="1">
        <v>779.10497237569064</v>
      </c>
      <c r="JD38" s="1">
        <v>811601.35911602213</v>
      </c>
      <c r="JE38" s="1">
        <v>779.10497237569064</v>
      </c>
      <c r="JF38" s="1">
        <v>811601.35911602213</v>
      </c>
      <c r="JG38" s="1">
        <v>779.10497237569064</v>
      </c>
      <c r="JH38" s="1">
        <v>811601.35911602213</v>
      </c>
      <c r="JM38" s="1">
        <v>6.125</v>
      </c>
      <c r="JN38" s="1">
        <v>65.805000000000007</v>
      </c>
      <c r="JO38" s="1">
        <v>55.15</v>
      </c>
      <c r="JP38" s="1">
        <v>5259.8</v>
      </c>
      <c r="JQ38" s="1">
        <v>889.65</v>
      </c>
      <c r="JR38" s="1">
        <v>1676182.08</v>
      </c>
      <c r="JS38" s="1">
        <v>2312.9050000000002</v>
      </c>
      <c r="JT38" s="1">
        <v>11794987.955</v>
      </c>
      <c r="JU38" s="1">
        <v>22720.47</v>
      </c>
      <c r="JV38" s="1">
        <v>1285837865.3900001</v>
      </c>
      <c r="JW38" s="1">
        <v>77862.878453038677</v>
      </c>
      <c r="JX38" s="1">
        <v>8108528981.2872925</v>
      </c>
      <c r="JY38" s="1">
        <v>77862.878453038677</v>
      </c>
      <c r="JZ38" s="1">
        <v>8108528981.2872925</v>
      </c>
      <c r="KA38" s="1">
        <v>77862.878453038677</v>
      </c>
      <c r="KB38" s="1">
        <v>8108528981.2872925</v>
      </c>
      <c r="KC38" s="1">
        <f t="shared" si="115"/>
        <v>1.8384</v>
      </c>
      <c r="KD38" s="1" t="e">
        <f t="shared" ca="1" si="137"/>
        <v>#NAME?</v>
      </c>
      <c r="KE38" s="1" t="e">
        <f t="shared" ca="1" si="138"/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0.90500000000000003</v>
      </c>
      <c r="KN38" s="1">
        <v>0.90500000000000003</v>
      </c>
      <c r="KO38" s="1">
        <v>0.90500000000000003</v>
      </c>
      <c r="KQ38" s="1">
        <v>13.452323493009811</v>
      </c>
      <c r="KR38" s="1">
        <v>16.609654450616905</v>
      </c>
      <c r="KS38" s="1">
        <v>19.000204018923359</v>
      </c>
      <c r="KT38" s="1">
        <v>19.531579437737683</v>
      </c>
      <c r="KU38" s="1">
        <v>19.906203038630721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1.72</v>
      </c>
      <c r="LM38" s="1">
        <v>4.25</v>
      </c>
      <c r="LN38" s="1">
        <v>26.8</v>
      </c>
      <c r="LO38" s="1">
        <v>1779.36</v>
      </c>
      <c r="LP38" s="1">
        <v>401.83499999999998</v>
      </c>
      <c r="LQ38" s="1">
        <v>295765.11499999999</v>
      </c>
      <c r="LR38" s="1">
        <v>496.38693467336685</v>
      </c>
      <c r="LS38" s="1">
        <v>404210.59798994975</v>
      </c>
      <c r="LT38" s="1">
        <v>715.38095238095241</v>
      </c>
      <c r="LU38" s="1">
        <v>740045.52910052915</v>
      </c>
      <c r="LV38" s="1">
        <v>715.38095238095241</v>
      </c>
      <c r="LW38" s="1">
        <v>740045.52910052915</v>
      </c>
      <c r="LX38" s="1">
        <v>715.38095238095241</v>
      </c>
      <c r="LY38" s="1">
        <v>740045.52910052915</v>
      </c>
      <c r="LZ38" s="1">
        <v>715.38095238095241</v>
      </c>
      <c r="MA38" s="1">
        <v>740045.52910052915</v>
      </c>
      <c r="MF38" s="1">
        <v>116.63500000000001</v>
      </c>
      <c r="MG38" s="1">
        <v>27475.665000000001</v>
      </c>
      <c r="MH38" s="1">
        <v>2628.49</v>
      </c>
      <c r="MI38" s="1">
        <v>17512639.640000001</v>
      </c>
      <c r="MJ38" s="1">
        <v>40132.355000000003</v>
      </c>
      <c r="MK38" s="1">
        <v>2953936793.1350002</v>
      </c>
      <c r="ML38" s="1">
        <v>49587.336683417088</v>
      </c>
      <c r="MM38" s="1">
        <v>4037435326.9547739</v>
      </c>
      <c r="MN38" s="1">
        <v>71487.015873015873</v>
      </c>
      <c r="MO38" s="1">
        <v>7393412839.9365082</v>
      </c>
      <c r="MP38" s="1">
        <v>71487.015873015873</v>
      </c>
      <c r="MQ38" s="1">
        <v>7393412839.9365082</v>
      </c>
      <c r="MR38" s="1">
        <v>71487.015873015873</v>
      </c>
      <c r="MS38" s="1">
        <v>7393412839.9365082</v>
      </c>
      <c r="MT38" s="1">
        <v>71487.015873015873</v>
      </c>
      <c r="MU38" s="1">
        <v>7393412839.9365082</v>
      </c>
      <c r="MV38" s="1">
        <f t="shared" si="118"/>
        <v>1.8384</v>
      </c>
      <c r="MW38" s="1" t="e">
        <f t="shared" ca="1" si="139"/>
        <v>#NAME?</v>
      </c>
      <c r="MX38" s="1" t="e">
        <f t="shared" ca="1" si="140"/>
        <v>#NAME?</v>
      </c>
      <c r="NA38" s="1">
        <v>1</v>
      </c>
      <c r="NB38" s="1">
        <v>1</v>
      </c>
      <c r="NC38" s="1">
        <v>1</v>
      </c>
      <c r="ND38" s="1">
        <v>0.995</v>
      </c>
      <c r="NE38" s="1">
        <v>0.94499999999999995</v>
      </c>
      <c r="NF38" s="1">
        <v>0.94499999999999995</v>
      </c>
      <c r="NG38" s="1">
        <v>0.94499999999999995</v>
      </c>
      <c r="NH38" s="1">
        <v>0.94499999999999995</v>
      </c>
      <c r="NJ38" s="1">
        <v>0.5495284596203851</v>
      </c>
      <c r="NK38" s="1">
        <v>0.83691074533287368</v>
      </c>
      <c r="NL38" s="1">
        <v>0.96964444267070504</v>
      </c>
      <c r="NM38" s="1">
        <v>0.9828593075285067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 x14ac:dyDescent="0.25">
      <c r="A39" s="1">
        <v>1850</v>
      </c>
      <c r="B39" s="1">
        <v>200</v>
      </c>
      <c r="C39" s="1">
        <v>100</v>
      </c>
      <c r="D39" s="1" t="s">
        <v>365</v>
      </c>
      <c r="E39" s="1">
        <v>92.43347813500003</v>
      </c>
      <c r="F39" s="1">
        <v>8660.4043005694912</v>
      </c>
      <c r="G39" s="1">
        <f>F39-E39*E39</f>
        <v>116.45642043596308</v>
      </c>
      <c r="H39" s="1" t="e">
        <f ca="1">E39-КОРЕНЬ(G39)/КОРЕНЬ(B39)*$B$1</f>
        <v>#NAME?</v>
      </c>
      <c r="I39" s="1" t="e">
        <f ca="1">E39+КОРЕНЬ(G39)/КОРЕНЬ(B39)*$B$1</f>
        <v>#NAME?</v>
      </c>
      <c r="J39" s="1">
        <f>E39/(A39*C39)</f>
        <v>4.9964042235135146E-4</v>
      </c>
      <c r="K39" s="1" t="e">
        <f ca="1">J39-КОРЕНЬ(G39)/КОРЕНЬ(B39)*$B$1</f>
        <v>#NAME?</v>
      </c>
      <c r="L39" s="1" t="e">
        <f ca="1">J39+КОРЕНЬ(G39)/КОРЕНЬ(B39)*$B$1</f>
        <v>#NAME?</v>
      </c>
      <c r="M39" s="1">
        <v>0</v>
      </c>
      <c r="N39" s="1">
        <v>25108.37</v>
      </c>
      <c r="O39" s="1">
        <v>29627.77</v>
      </c>
      <c r="P39" s="1">
        <v>880630458.48000002</v>
      </c>
      <c r="Q39" s="1">
        <f>P39-O39*O39</f>
        <v>2825703.3070999384</v>
      </c>
      <c r="R39" s="1" t="e">
        <f ca="1">O39-КОРЕНЬ(Q39)/КОРЕНЬ(B39)*$B$1</f>
        <v>#NAME?</v>
      </c>
      <c r="S39" s="1" t="e">
        <f ca="1">O39+КОРЕНЬ(Q39)/КОРЕНЬ(B39)*$B$1</f>
        <v>#NAME?</v>
      </c>
      <c r="T39" s="1">
        <v>184900</v>
      </c>
      <c r="U39" s="2">
        <v>34188010000</v>
      </c>
      <c r="V39" s="2">
        <f>U39-T39*T39</f>
        <v>0</v>
      </c>
      <c r="W39" s="2" t="e">
        <f ca="1">T39-КОРЕНЬ(V39)/КОРЕНЬ(B39)*$B$1</f>
        <v>#NAME?</v>
      </c>
      <c r="X39" s="2" t="e">
        <f ca="1">T39+КОРЕНЬ(V39)/КОРЕНЬ(B39)*$B$1</f>
        <v>#NAME?</v>
      </c>
      <c r="Y39" s="2">
        <f>T39/(A39*C39)</f>
        <v>0.99945945945945946</v>
      </c>
      <c r="Z39" s="2" t="e">
        <f ca="1">Y39-КОРЕНЬ(V39)/КОРЕНЬ(B39)*$B$1</f>
        <v>#NAME?</v>
      </c>
      <c r="AA39" s="2" t="e">
        <f ca="1">Y39+КОРЕНЬ(V39)/КОРЕНЬ(B39)*$B$1</f>
        <v>#NAME?</v>
      </c>
      <c r="AB39" s="2">
        <v>1850</v>
      </c>
      <c r="AC39" s="2">
        <v>3422500</v>
      </c>
      <c r="AD39" s="2">
        <f t="shared" si="30"/>
        <v>1.1799957544038104</v>
      </c>
      <c r="AE39" s="2">
        <v>7797</v>
      </c>
      <c r="AF39" s="2">
        <v>7797</v>
      </c>
      <c r="AG39" s="2">
        <v>6159.83</v>
      </c>
      <c r="AH39" s="2">
        <v>38106095.719999999</v>
      </c>
      <c r="AI39" s="2">
        <v>184900</v>
      </c>
      <c r="AJ39" s="2">
        <v>6051.4949999999999</v>
      </c>
      <c r="AK39" s="2">
        <v>36791894.215000004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1.0449999999999999</v>
      </c>
      <c r="BA39" s="2">
        <v>1.135</v>
      </c>
      <c r="BB39" s="2">
        <v>1039.3931623931624</v>
      </c>
      <c r="BC39" s="2">
        <v>1281891.4273504273</v>
      </c>
      <c r="BD39" s="2"/>
      <c r="BE39" s="2"/>
      <c r="BF39" s="2"/>
      <c r="BG39" s="2"/>
      <c r="BH39" s="2">
        <v>1.105</v>
      </c>
      <c r="BI39" s="2">
        <v>1.325</v>
      </c>
      <c r="BJ39" s="2">
        <v>1.36</v>
      </c>
      <c r="BK39" s="2">
        <v>2.27</v>
      </c>
      <c r="BL39" s="2">
        <v>1.75</v>
      </c>
      <c r="BM39" s="1">
        <v>4.17</v>
      </c>
      <c r="BN39" s="1">
        <v>2.0499999999999998</v>
      </c>
      <c r="BO39" s="1">
        <v>5.76</v>
      </c>
      <c r="BP39" s="1">
        <v>3.46</v>
      </c>
      <c r="BQ39" s="1">
        <v>19.440000000000001</v>
      </c>
      <c r="BR39" s="1">
        <v>11.105</v>
      </c>
      <c r="BS39" s="1">
        <v>207.14500000000001</v>
      </c>
      <c r="BT39" s="1">
        <v>38.615000000000002</v>
      </c>
      <c r="BU39" s="1">
        <v>2597.4650000000001</v>
      </c>
      <c r="BV39" s="1">
        <v>103886.64957264958</v>
      </c>
      <c r="BW39" s="1">
        <v>12807980014.102564</v>
      </c>
      <c r="BX39" s="1">
        <f>BO39-BN39*BN39</f>
        <v>1.5575000000000001</v>
      </c>
      <c r="BY39" s="1" t="e">
        <f ca="1">BN39-КОРЕНЬ(BP39)/КОРЕНЬ(B39)*$B$1</f>
        <v>#NAME?</v>
      </c>
      <c r="BZ39" s="1" t="e">
        <f ca="1">BN39+КОРЕНЬ(BP39)/КОРЕНЬ(B39)*$B$1</f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0.58499999999999996</v>
      </c>
      <c r="CL39" s="1">
        <v>-36055.443109599997</v>
      </c>
      <c r="CM39" s="1">
        <v>-18239.332044319992</v>
      </c>
      <c r="CN39" s="1">
        <v>-7610.6531108799963</v>
      </c>
      <c r="CO39" s="1">
        <v>-3940.0976880000003</v>
      </c>
      <c r="CP39" s="1">
        <v>-1010.7652835200005</v>
      </c>
      <c r="CQ39" s="1">
        <v>-108.06417055999998</v>
      </c>
      <c r="CR39" s="1">
        <v>-12.871510719999995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1.0049999999999999</v>
      </c>
      <c r="DJ39" s="1">
        <v>1.0149999999999999</v>
      </c>
      <c r="DK39" s="1">
        <v>1.4850000000000001</v>
      </c>
      <c r="DL39" s="1">
        <v>3.1949999999999998</v>
      </c>
      <c r="DM39" s="1">
        <v>2.9950000000000001</v>
      </c>
      <c r="DN39" s="1">
        <v>13.775</v>
      </c>
      <c r="DO39" s="1">
        <v>12.84</v>
      </c>
      <c r="DP39" s="1">
        <v>360.8</v>
      </c>
      <c r="DQ39" s="1">
        <v>66.61</v>
      </c>
      <c r="DR39" s="1">
        <v>7105.42</v>
      </c>
      <c r="DS39" s="1">
        <v>207.02</v>
      </c>
      <c r="DT39" s="1">
        <v>55483.71</v>
      </c>
      <c r="DU39" s="1">
        <v>1348.6712328767123</v>
      </c>
      <c r="DV39" s="1">
        <v>2043488.8630136987</v>
      </c>
      <c r="EA39" s="1">
        <v>1.43</v>
      </c>
      <c r="EB39" s="1">
        <v>2.72</v>
      </c>
      <c r="EC39" s="1">
        <v>18.18</v>
      </c>
      <c r="ED39" s="1">
        <v>633.53</v>
      </c>
      <c r="EE39" s="1">
        <v>89.004999999999995</v>
      </c>
      <c r="EF39" s="1">
        <v>18271.724999999999</v>
      </c>
      <c r="EG39" s="1">
        <v>242.06</v>
      </c>
      <c r="EH39" s="1">
        <v>106241.82</v>
      </c>
      <c r="EI39" s="1">
        <v>1232.51</v>
      </c>
      <c r="EJ39" s="1">
        <v>3479084.21</v>
      </c>
      <c r="EK39" s="1">
        <v>6609.4449999999997</v>
      </c>
      <c r="EL39" s="1">
        <v>70397166.515000001</v>
      </c>
      <c r="EM39" s="1">
        <v>20652.095000000001</v>
      </c>
      <c r="EN39" s="1">
        <v>552828752.51499999</v>
      </c>
      <c r="EO39" s="1">
        <v>134817.83561643836</v>
      </c>
      <c r="EP39" s="1">
        <v>20421716300.90411</v>
      </c>
      <c r="EQ39" s="1">
        <f>BO39-BN39*BN39</f>
        <v>1.5575000000000001</v>
      </c>
      <c r="ER39" s="1" t="e">
        <f ca="1">BN39-КОРЕНЬ(BP39)/КОРЕНЬ(B39)*$B$1</f>
        <v>#NAME?</v>
      </c>
      <c r="ES39" s="1" t="e">
        <f ca="1">BN39+КОРЕНЬ(BP39)/КОРЕНЬ(B39)*$B$1</f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0.36499999999999999</v>
      </c>
      <c r="FE39" s="1">
        <v>-10.571618987187223</v>
      </c>
      <c r="FF39" s="1">
        <v>54.305547780472835</v>
      </c>
      <c r="FG39" s="1">
        <v>87.566397580655106</v>
      </c>
      <c r="FH39" s="1">
        <v>98.316866875631604</v>
      </c>
      <c r="FI39" s="1">
        <v>105.12810454682274</v>
      </c>
      <c r="FJ39" s="1">
        <v>106.61449459059844</v>
      </c>
      <c r="FK39" s="1">
        <v>106.75010610600276</v>
      </c>
      <c r="FL39" s="1">
        <v>106.75752528361592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1.165</v>
      </c>
      <c r="GE39" s="1">
        <v>1.5149999999999999</v>
      </c>
      <c r="GF39" s="1">
        <v>2.1850000000000001</v>
      </c>
      <c r="GG39" s="1">
        <v>7.1749999999999998</v>
      </c>
      <c r="GH39" s="1">
        <v>31.89</v>
      </c>
      <c r="GI39" s="1">
        <v>3585.96</v>
      </c>
      <c r="GJ39" s="1">
        <v>439.54</v>
      </c>
      <c r="GK39" s="1">
        <v>336923.2</v>
      </c>
      <c r="GL39" s="1">
        <v>762.10994764397901</v>
      </c>
      <c r="GM39" s="1">
        <v>819589.31413612561</v>
      </c>
      <c r="GN39" s="1">
        <v>762.10994764397901</v>
      </c>
      <c r="GO39" s="1">
        <v>819589.31413612561</v>
      </c>
      <c r="GT39" s="1">
        <v>1.56</v>
      </c>
      <c r="GU39" s="1">
        <v>3.27</v>
      </c>
      <c r="GV39" s="1">
        <v>5</v>
      </c>
      <c r="GW39" s="1">
        <v>41.4</v>
      </c>
      <c r="GX39" s="1">
        <v>48.71</v>
      </c>
      <c r="GY39" s="1">
        <v>4444.6000000000004</v>
      </c>
      <c r="GZ39" s="1">
        <v>163.29</v>
      </c>
      <c r="HA39" s="1">
        <v>51097.8</v>
      </c>
      <c r="HB39" s="1">
        <v>3141.43</v>
      </c>
      <c r="HC39" s="1">
        <v>35551758.799999997</v>
      </c>
      <c r="HD39" s="1">
        <v>43903.18</v>
      </c>
      <c r="HE39" s="1">
        <v>3364607199.9499998</v>
      </c>
      <c r="HF39" s="1">
        <v>76162.66492146597</v>
      </c>
      <c r="HG39" s="1">
        <v>8188561854.6439791</v>
      </c>
      <c r="HH39" s="1">
        <v>76162.66492146597</v>
      </c>
      <c r="HI39" s="1">
        <v>8188561854.6439791</v>
      </c>
      <c r="HJ39" s="1">
        <f>BO39-BN39*BN39</f>
        <v>1.5575000000000001</v>
      </c>
      <c r="HK39" s="1" t="e">
        <f ca="1">BN39-КОРЕНЬ(BP39)/КОРЕНЬ(B39)*$B$1</f>
        <v>#NAME?</v>
      </c>
      <c r="HL39" s="1" t="e">
        <f ca="1">BN39+КОРЕНЬ(BP39)/КОРЕНЬ(B39)*$B$1</f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0.95499999999999996</v>
      </c>
      <c r="HV39" s="1">
        <v>0.95499999999999996</v>
      </c>
      <c r="HX39" s="1">
        <v>-39.645077437187936</v>
      </c>
      <c r="HY39" s="1">
        <v>-21.838949012019096</v>
      </c>
      <c r="HZ39" s="1">
        <v>-8.7021246498279261</v>
      </c>
      <c r="IA39" s="1">
        <v>-4.1903594652017073</v>
      </c>
      <c r="IB39" s="1">
        <v>-0.80388672562612074</v>
      </c>
      <c r="IC39" s="1">
        <v>-5.1514441455894212E-2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1.22</v>
      </c>
      <c r="IV39" s="1">
        <v>1.8</v>
      </c>
      <c r="IW39" s="1">
        <v>9.61</v>
      </c>
      <c r="IX39" s="1">
        <v>235.68</v>
      </c>
      <c r="IY39" s="1">
        <v>28</v>
      </c>
      <c r="IZ39" s="1">
        <v>3384.92</v>
      </c>
      <c r="JA39" s="1">
        <v>255.58500000000001</v>
      </c>
      <c r="JB39" s="1">
        <v>148128.04500000001</v>
      </c>
      <c r="JC39" s="1">
        <v>762.10994764397901</v>
      </c>
      <c r="JD39" s="1">
        <v>819589.31413612561</v>
      </c>
      <c r="JE39" s="1">
        <v>762.10994764397901</v>
      </c>
      <c r="JF39" s="1">
        <v>819589.31413612561</v>
      </c>
      <c r="JG39" s="1">
        <v>762.10994764397901</v>
      </c>
      <c r="JH39" s="1">
        <v>819589.31413612561</v>
      </c>
      <c r="JM39" s="1">
        <v>6.4050000000000002</v>
      </c>
      <c r="JN39" s="1">
        <v>72.174999999999997</v>
      </c>
      <c r="JO39" s="1">
        <v>60.13</v>
      </c>
      <c r="JP39" s="1">
        <v>7027.39</v>
      </c>
      <c r="JQ39" s="1">
        <v>909.49</v>
      </c>
      <c r="JR39" s="1">
        <v>2258322.2200000002</v>
      </c>
      <c r="JS39" s="1">
        <v>2748.8850000000002</v>
      </c>
      <c r="JT39" s="1">
        <v>33566532.045000002</v>
      </c>
      <c r="JU39" s="1">
        <v>25506.235000000001</v>
      </c>
      <c r="JV39" s="1">
        <v>1478416147.155</v>
      </c>
      <c r="JW39" s="1">
        <v>76162.66492146597</v>
      </c>
      <c r="JX39" s="1">
        <v>8188561854.6439791</v>
      </c>
      <c r="JY39" s="1">
        <v>76162.66492146597</v>
      </c>
      <c r="JZ39" s="1">
        <v>8188561854.6439791</v>
      </c>
      <c r="KA39" s="1">
        <v>76162.66492146597</v>
      </c>
      <c r="KB39" s="1">
        <v>8188561854.6439791</v>
      </c>
      <c r="KC39" s="1">
        <f>BO39-BN39*BN39</f>
        <v>1.5575000000000001</v>
      </c>
      <c r="KD39" s="1" t="e">
        <f ca="1">BN39-КОРЕНЬ(BP39)/КОРЕНЬ(B39)*$B$1</f>
        <v>#NAME?</v>
      </c>
      <c r="KE39" s="1" t="e">
        <f ca="1">BN39+КОРЕНЬ(BP39)/КОРЕНЬ(B39)*$B$1</f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0.95499999999999996</v>
      </c>
      <c r="KN39" s="1">
        <v>0.95499999999999996</v>
      </c>
      <c r="KO39" s="1">
        <v>0.95499999999999996</v>
      </c>
      <c r="KQ39" s="1">
        <v>13.360536311512746</v>
      </c>
      <c r="KR39" s="1">
        <v>16.788614184384326</v>
      </c>
      <c r="KS39" s="1">
        <v>19.041795840513466</v>
      </c>
      <c r="KT39" s="1">
        <v>19.542408273083076</v>
      </c>
      <c r="KU39" s="1">
        <v>19.911463469088506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1.845</v>
      </c>
      <c r="LM39" s="1">
        <v>5.6349999999999998</v>
      </c>
      <c r="LN39" s="1">
        <v>26.895</v>
      </c>
      <c r="LO39" s="1">
        <v>1565.115</v>
      </c>
      <c r="LP39" s="1">
        <v>429.72500000000002</v>
      </c>
      <c r="LQ39" s="1">
        <v>323924.26500000001</v>
      </c>
      <c r="LR39" s="1">
        <v>562.13499999999999</v>
      </c>
      <c r="LS39" s="1">
        <v>496858.495</v>
      </c>
      <c r="LT39" s="1">
        <v>729.13612565445021</v>
      </c>
      <c r="LU39" s="1">
        <v>778886.44502617803</v>
      </c>
      <c r="LV39" s="1">
        <v>729.13612565445021</v>
      </c>
      <c r="LW39" s="1">
        <v>778886.44502617803</v>
      </c>
      <c r="LX39" s="1">
        <v>729.13612565445021</v>
      </c>
      <c r="LY39" s="1">
        <v>778886.44502617803</v>
      </c>
      <c r="LZ39" s="1">
        <v>729.13612565445021</v>
      </c>
      <c r="MA39" s="1">
        <v>778886.44502617803</v>
      </c>
      <c r="MF39" s="1">
        <v>129.9</v>
      </c>
      <c r="MG39" s="1">
        <v>39994.15</v>
      </c>
      <c r="MH39" s="1">
        <v>2640.4949999999999</v>
      </c>
      <c r="MI39" s="1">
        <v>15392426.945</v>
      </c>
      <c r="MJ39" s="1">
        <v>42927.85</v>
      </c>
      <c r="MK39" s="1">
        <v>3235453041.6700001</v>
      </c>
      <c r="ML39" s="1">
        <v>56166.555</v>
      </c>
      <c r="MM39" s="1">
        <v>4963234970.6149998</v>
      </c>
      <c r="MN39" s="1">
        <v>72865.544502617806</v>
      </c>
      <c r="MO39" s="1">
        <v>7782056436.0261784</v>
      </c>
      <c r="MP39" s="1">
        <v>72865.544502617806</v>
      </c>
      <c r="MQ39" s="1">
        <v>7782056436.0261784</v>
      </c>
      <c r="MR39" s="1">
        <v>72865.544502617806</v>
      </c>
      <c r="MS39" s="1">
        <v>7782056436.0261784</v>
      </c>
      <c r="MT39" s="1">
        <v>72865.544502617806</v>
      </c>
      <c r="MU39" s="1">
        <v>7782056436.0261784</v>
      </c>
      <c r="MV39" s="1">
        <f>BO39-BN39*BN39</f>
        <v>1.5575000000000001</v>
      </c>
      <c r="MW39" s="1" t="e">
        <f ca="1">BN39-КОРЕНЬ(BP39)/КОРЕНЬ(B39)*$B$1</f>
        <v>#NAME?</v>
      </c>
      <c r="MX39" s="1" t="e">
        <f ca="1">BN39+КОРЕНЬ(BP39)/КОРЕНЬ(B39)*$B$1</f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0.95499999999999996</v>
      </c>
      <c r="NF39" s="1">
        <v>0.95499999999999996</v>
      </c>
      <c r="NG39" s="1">
        <v>0.95499999999999996</v>
      </c>
      <c r="NH39" s="1">
        <v>0.95499999999999996</v>
      </c>
      <c r="NJ39" s="1">
        <v>0.56020924114683512</v>
      </c>
      <c r="NK39" s="1">
        <v>0.8253623454338691</v>
      </c>
      <c r="NL39" s="1">
        <v>0.96506904201348287</v>
      </c>
      <c r="NM39" s="1">
        <v>0.98604591808343434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 x14ac:dyDescent="0.25">
      <c r="A40" s="1">
        <v>1900</v>
      </c>
      <c r="B40" s="1">
        <v>200</v>
      </c>
      <c r="C40" s="1">
        <v>100</v>
      </c>
      <c r="D40" s="1" t="s">
        <v>363</v>
      </c>
      <c r="E40" s="1">
        <v>92.553546229999924</v>
      </c>
      <c r="F40" s="1">
        <v>8674.5038997562915</v>
      </c>
      <c r="G40" s="1">
        <f>F40-E40*E40</f>
        <v>108.34498000755775</v>
      </c>
      <c r="H40" s="1" t="e">
        <f ca="1">E40-КОРЕНЬ(G40)/КОРЕНЬ(B40)*$B$1</f>
        <v>#NAME?</v>
      </c>
      <c r="I40" s="1" t="e">
        <f ca="1">E40+КОРЕНЬ(G40)/КОРЕНЬ(B40)*$B$1</f>
        <v>#NAME?</v>
      </c>
      <c r="J40" s="1">
        <f>E40/(A40*C40)</f>
        <v>4.8712392752631541E-4</v>
      </c>
      <c r="K40" s="1" t="e">
        <f ca="1">J40-КОРЕНЬ(G40)/КОРЕНЬ(B40)*$B$1</f>
        <v>#NAME?</v>
      </c>
      <c r="L40" s="1" t="e">
        <f ca="1">J40+КОРЕНЬ(G40)/КОРЕНЬ(B40)*$B$1</f>
        <v>#NAME?</v>
      </c>
      <c r="M40" s="1">
        <v>0</v>
      </c>
      <c r="N40" s="1">
        <v>26004.075000000001</v>
      </c>
      <c r="O40" s="1">
        <v>30724.564999999999</v>
      </c>
      <c r="P40" s="1">
        <v>946446457.375</v>
      </c>
      <c r="Q40" s="1">
        <f>P40-O40*O40</f>
        <v>2447562.9357750416</v>
      </c>
      <c r="R40" s="1" t="e">
        <f ca="1">O40-КОРЕНЬ(Q40)/КОРЕНЬ(B40)*$B$1</f>
        <v>#NAME?</v>
      </c>
      <c r="S40" s="1" t="e">
        <f ca="1">O40+КОРЕНЬ(Q40)/КОРЕНЬ(B40)*$B$1</f>
        <v>#NAME?</v>
      </c>
      <c r="T40" s="1">
        <v>189900</v>
      </c>
      <c r="U40" s="2">
        <v>36062010000</v>
      </c>
      <c r="V40" s="2">
        <f>U40-T40*T40</f>
        <v>0</v>
      </c>
      <c r="W40" s="2" t="e">
        <f ca="1">T40-КОРЕНЬ(V40)/КОРЕНЬ(B40)*$B$1</f>
        <v>#NAME?</v>
      </c>
      <c r="X40" s="2" t="e">
        <f ca="1">T40+КОРЕНЬ(V40)/КОРЕНЬ(B40)*$B$1</f>
        <v>#NAME?</v>
      </c>
      <c r="Y40" s="2">
        <f>T40/(A40*C40)</f>
        <v>0.99947368421052629</v>
      </c>
      <c r="Z40" s="2" t="e">
        <f ca="1">Y40-КОРЕНЬ(V40)/КОРЕНЬ(B40)*$B$1</f>
        <v>#NAME?</v>
      </c>
      <c r="AA40" s="2" t="e">
        <f ca="1">Y40+КОРЕНЬ(V40)/КОРЕНЬ(B40)*$B$1</f>
        <v>#NAME?</v>
      </c>
      <c r="AB40" s="2">
        <v>1900</v>
      </c>
      <c r="AC40" s="2">
        <v>3610000</v>
      </c>
      <c r="AD40" s="2">
        <f t="shared" si="30"/>
        <v>1.1815288565349853</v>
      </c>
      <c r="AE40" s="2">
        <v>7797</v>
      </c>
      <c r="AF40" s="2">
        <v>7797</v>
      </c>
      <c r="AG40" s="2">
        <v>6198.4949999999999</v>
      </c>
      <c r="AH40" s="2">
        <v>38628928.325000003</v>
      </c>
      <c r="AI40" s="2">
        <v>189900</v>
      </c>
      <c r="AJ40" s="2">
        <v>6091.9549999999999</v>
      </c>
      <c r="AK40" s="2">
        <v>37331225.805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1.04</v>
      </c>
      <c r="BA40" s="2">
        <v>1.1200000000000001</v>
      </c>
      <c r="BB40" s="2">
        <v>1062.1532846715329</v>
      </c>
      <c r="BC40" s="2">
        <v>1325322.4014598541</v>
      </c>
      <c r="BD40" s="2"/>
      <c r="BE40" s="2"/>
      <c r="BF40" s="2"/>
      <c r="BG40" s="2"/>
      <c r="BH40" s="2">
        <v>1.0900000000000001</v>
      </c>
      <c r="BI40" s="2">
        <v>1.27</v>
      </c>
      <c r="BJ40" s="2">
        <v>1.23</v>
      </c>
      <c r="BK40" s="2">
        <v>1.85</v>
      </c>
      <c r="BL40" s="2">
        <v>1.625</v>
      </c>
      <c r="BM40" s="1">
        <v>4.085</v>
      </c>
      <c r="BN40" s="1">
        <v>1.99</v>
      </c>
      <c r="BO40" s="1">
        <v>6.12</v>
      </c>
      <c r="BP40" s="1">
        <v>3.3849999999999998</v>
      </c>
      <c r="BQ40" s="1">
        <v>20.914999999999999</v>
      </c>
      <c r="BR40" s="1">
        <v>10.305</v>
      </c>
      <c r="BS40" s="1">
        <v>204.69499999999999</v>
      </c>
      <c r="BT40" s="1">
        <v>33.295000000000002</v>
      </c>
      <c r="BU40" s="1">
        <v>1935.885</v>
      </c>
      <c r="BV40" s="1">
        <v>106165.40875912408</v>
      </c>
      <c r="BW40" s="1">
        <v>13242591042.401461</v>
      </c>
      <c r="BX40" s="1">
        <f>BO40-BN40*BN40</f>
        <v>2.1598999999999999</v>
      </c>
      <c r="BY40" s="1" t="e">
        <f ca="1">BN40-КОРЕНЬ(BP40)/КОРЕНЬ(B40)*$B$1</f>
        <v>#NAME?</v>
      </c>
      <c r="BZ40" s="1" t="e">
        <f ca="1">BN40+КОРЕНЬ(BP40)/КОРЕНЬ(B40)*$B$1</f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0.68500000000000005</v>
      </c>
      <c r="CL40" s="1">
        <v>-26321.592508799989</v>
      </c>
      <c r="CM40" s="1">
        <v>-17253.134292959989</v>
      </c>
      <c r="CN40" s="1">
        <v>-6947.8450068799966</v>
      </c>
      <c r="CO40" s="1">
        <v>-3436.6483155200031</v>
      </c>
      <c r="CP40" s="1">
        <v>-938.94750319999946</v>
      </c>
      <c r="CQ40" s="1">
        <v>-104.49692592</v>
      </c>
      <c r="CR40" s="1">
        <v>-13.304256480000003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</v>
      </c>
      <c r="DJ40" s="1">
        <v>1</v>
      </c>
      <c r="DK40" s="1">
        <v>1.5049999999999999</v>
      </c>
      <c r="DL40" s="1">
        <v>2.9950000000000001</v>
      </c>
      <c r="DM40" s="1">
        <v>2.86</v>
      </c>
      <c r="DN40" s="1">
        <v>12.24</v>
      </c>
      <c r="DO40" s="1">
        <v>12.16</v>
      </c>
      <c r="DP40" s="1">
        <v>298.83999999999997</v>
      </c>
      <c r="DQ40" s="1">
        <v>78.724999999999994</v>
      </c>
      <c r="DR40" s="1">
        <v>10038.475</v>
      </c>
      <c r="DS40" s="1">
        <v>218.01507537688443</v>
      </c>
      <c r="DT40" s="1">
        <v>68451.492462311551</v>
      </c>
      <c r="DU40" s="1">
        <v>1280.4383561643835</v>
      </c>
      <c r="DV40" s="1">
        <v>1929269.6986301369</v>
      </c>
      <c r="EA40" s="1">
        <v>1.345</v>
      </c>
      <c r="EB40" s="1">
        <v>2.3050000000000002</v>
      </c>
      <c r="EC40" s="1">
        <v>18.18</v>
      </c>
      <c r="ED40" s="1">
        <v>589.94000000000005</v>
      </c>
      <c r="EE40" s="1">
        <v>91.364999999999995</v>
      </c>
      <c r="EF40" s="1">
        <v>16253.455</v>
      </c>
      <c r="EG40" s="1">
        <v>233.44499999999999</v>
      </c>
      <c r="EH40" s="1">
        <v>97602.175000000003</v>
      </c>
      <c r="EI40" s="1">
        <v>1163.96</v>
      </c>
      <c r="EJ40" s="1">
        <v>2864014.79</v>
      </c>
      <c r="EK40" s="1">
        <v>7823.18</v>
      </c>
      <c r="EL40" s="1">
        <v>99649265.450000003</v>
      </c>
      <c r="EM40" s="1">
        <v>21748.75879396985</v>
      </c>
      <c r="EN40" s="1">
        <v>682234830.60804021</v>
      </c>
      <c r="EO40" s="1">
        <v>127998.02739726027</v>
      </c>
      <c r="EP40" s="1">
        <v>19281348730.575344</v>
      </c>
      <c r="EQ40" s="1">
        <f>BO40-BN40*BN40</f>
        <v>2.1598999999999999</v>
      </c>
      <c r="ER40" s="1" t="e">
        <f ca="1">BN40-КОРЕНЬ(BP40)/КОРЕНЬ(B40)*$B$1</f>
        <v>#NAME?</v>
      </c>
      <c r="ES40" s="1" t="e">
        <f ca="1">BN40+КОРЕНЬ(BP40)/КОРЕНЬ(B40)*$B$1</f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0.995</v>
      </c>
      <c r="FC40" s="1">
        <v>0.36499999999999999</v>
      </c>
      <c r="FE40" s="1">
        <v>-7.7686061392861552</v>
      </c>
      <c r="FF40" s="1">
        <v>55.423552384126545</v>
      </c>
      <c r="FG40" s="1">
        <v>88.43216188377049</v>
      </c>
      <c r="FH40" s="1">
        <v>98.859309642911981</v>
      </c>
      <c r="FI40" s="1">
        <v>105.21969937259543</v>
      </c>
      <c r="FJ40" s="1">
        <v>106.61244896988245</v>
      </c>
      <c r="FK40" s="1">
        <v>106.75018298789723</v>
      </c>
      <c r="FL40" s="1">
        <v>106.75752528361592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1.0900000000000001</v>
      </c>
      <c r="GE40" s="1">
        <v>1.3</v>
      </c>
      <c r="GF40" s="1">
        <v>2.25</v>
      </c>
      <c r="GG40" s="1">
        <v>7.5</v>
      </c>
      <c r="GH40" s="1">
        <v>30.89</v>
      </c>
      <c r="GI40" s="1">
        <v>1829.03</v>
      </c>
      <c r="GJ40" s="1">
        <v>414.58499999999998</v>
      </c>
      <c r="GK40" s="1">
        <v>312065.53499999997</v>
      </c>
      <c r="GL40" s="1">
        <v>725.23204419889498</v>
      </c>
      <c r="GM40" s="1">
        <v>740382.64640883973</v>
      </c>
      <c r="GN40" s="1">
        <v>725.23204419889498</v>
      </c>
      <c r="GO40" s="1">
        <v>740382.64640883973</v>
      </c>
      <c r="GT40" s="1">
        <v>1.48</v>
      </c>
      <c r="GU40" s="1">
        <v>3.08</v>
      </c>
      <c r="GV40" s="1">
        <v>5.0449999999999999</v>
      </c>
      <c r="GW40" s="1">
        <v>53.015000000000001</v>
      </c>
      <c r="GX40" s="1">
        <v>40.78</v>
      </c>
      <c r="GY40" s="1">
        <v>3280.77</v>
      </c>
      <c r="GZ40" s="1">
        <v>168.935</v>
      </c>
      <c r="HA40" s="1">
        <v>54477.834999999999</v>
      </c>
      <c r="HB40" s="1">
        <v>3038.0349999999999</v>
      </c>
      <c r="HC40" s="1">
        <v>17974304.125</v>
      </c>
      <c r="HD40" s="1">
        <v>41408.574999999997</v>
      </c>
      <c r="HE40" s="1">
        <v>3116517629.4450002</v>
      </c>
      <c r="HF40" s="1">
        <v>72476.325966850825</v>
      </c>
      <c r="HG40" s="1">
        <v>7397286211.8839779</v>
      </c>
      <c r="HH40" s="1">
        <v>72476.325966850825</v>
      </c>
      <c r="HI40" s="1">
        <v>7397286211.8839779</v>
      </c>
      <c r="HJ40" s="1">
        <f>BO40-BN40*BN40</f>
        <v>2.1598999999999999</v>
      </c>
      <c r="HK40" s="1" t="e">
        <f ca="1">BN40-КОРЕНЬ(BP40)/КОРЕНЬ(B40)*$B$1</f>
        <v>#NAME?</v>
      </c>
      <c r="HL40" s="1" t="e">
        <f ca="1">BN40+КОРЕНЬ(BP40)/КОРЕНЬ(B40)*$B$1</f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0.90500000000000003</v>
      </c>
      <c r="HV40" s="1">
        <v>0.90500000000000003</v>
      </c>
      <c r="HX40" s="1">
        <v>-39.017512963350079</v>
      </c>
      <c r="HY40" s="1">
        <v>-22.337000335135247</v>
      </c>
      <c r="HZ40" s="1">
        <v>-8.159886040042597</v>
      </c>
      <c r="IA40" s="1">
        <v>-4.2922928327031942</v>
      </c>
      <c r="IB40" s="1">
        <v>-0.88023843982175076</v>
      </c>
      <c r="IC40" s="1">
        <v>-5.4288295995826977E-2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1.21</v>
      </c>
      <c r="IV40" s="1">
        <v>1.8</v>
      </c>
      <c r="IW40" s="1">
        <v>8.73</v>
      </c>
      <c r="IX40" s="1">
        <v>156.28</v>
      </c>
      <c r="IY40" s="1">
        <v>23.975000000000001</v>
      </c>
      <c r="IZ40" s="1">
        <v>1377.0450000000001</v>
      </c>
      <c r="JA40" s="1">
        <v>245.27500000000001</v>
      </c>
      <c r="JB40" s="1">
        <v>138949.935</v>
      </c>
      <c r="JC40" s="1">
        <v>725.23204419889498</v>
      </c>
      <c r="JD40" s="1">
        <v>740382.64640883973</v>
      </c>
      <c r="JE40" s="1">
        <v>725.23204419889498</v>
      </c>
      <c r="JF40" s="1">
        <v>740382.64640883973</v>
      </c>
      <c r="JG40" s="1">
        <v>725.23204419889498</v>
      </c>
      <c r="JH40" s="1">
        <v>740382.64640883973</v>
      </c>
      <c r="JM40" s="1">
        <v>6.7850000000000001</v>
      </c>
      <c r="JN40" s="1">
        <v>89.844999999999999</v>
      </c>
      <c r="JO40" s="1">
        <v>55.64</v>
      </c>
      <c r="JP40" s="1">
        <v>7172.06</v>
      </c>
      <c r="JQ40" s="1">
        <v>824.9</v>
      </c>
      <c r="JR40" s="1">
        <v>1484389.17</v>
      </c>
      <c r="JS40" s="1">
        <v>2350.2550000000001</v>
      </c>
      <c r="JT40" s="1">
        <v>13541030.265000001</v>
      </c>
      <c r="JU40" s="1">
        <v>24478.384999999998</v>
      </c>
      <c r="JV40" s="1">
        <v>1387086127.085</v>
      </c>
      <c r="JW40" s="1">
        <v>72476.325966850825</v>
      </c>
      <c r="JX40" s="1">
        <v>7397286211.8839779</v>
      </c>
      <c r="JY40" s="1">
        <v>72476.325966850825</v>
      </c>
      <c r="JZ40" s="1">
        <v>7397286211.8839779</v>
      </c>
      <c r="KA40" s="1">
        <v>72476.325966850825</v>
      </c>
      <c r="KB40" s="1">
        <v>7397286211.8839779</v>
      </c>
      <c r="KC40" s="1">
        <f>BO40-BN40*BN40</f>
        <v>2.1598999999999999</v>
      </c>
      <c r="KD40" s="1" t="e">
        <f ca="1">BN40-КОРЕНЬ(BP40)/КОРЕНЬ(B40)*$B$1</f>
        <v>#NAME?</v>
      </c>
      <c r="KE40" s="1" t="e">
        <f ca="1">BN40+КОРЕНЬ(BP40)/КОРЕНЬ(B40)*$B$1</f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0.90500000000000003</v>
      </c>
      <c r="KN40" s="1">
        <v>0.90500000000000003</v>
      </c>
      <c r="KO40" s="1">
        <v>0.90500000000000003</v>
      </c>
      <c r="KQ40" s="1">
        <v>13.606384601971577</v>
      </c>
      <c r="KR40" s="1">
        <v>16.643033637007722</v>
      </c>
      <c r="KS40" s="1">
        <v>18.93217678463758</v>
      </c>
      <c r="KT40" s="1">
        <v>19.514165392681662</v>
      </c>
      <c r="KU40" s="1">
        <v>19.909184103230533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1.83</v>
      </c>
      <c r="LM40" s="1">
        <v>6.03</v>
      </c>
      <c r="LN40" s="1">
        <v>29.225000000000001</v>
      </c>
      <c r="LO40" s="1">
        <v>3388.895</v>
      </c>
      <c r="LP40" s="1">
        <v>412.92</v>
      </c>
      <c r="LQ40" s="1">
        <v>300845.75</v>
      </c>
      <c r="LR40" s="1">
        <v>530.0904522613065</v>
      </c>
      <c r="LS40" s="1">
        <v>459367.15577889449</v>
      </c>
      <c r="LT40" s="1">
        <v>742.50819672131149</v>
      </c>
      <c r="LU40" s="1">
        <v>786348.62841530051</v>
      </c>
      <c r="LV40" s="1">
        <v>742.50819672131149</v>
      </c>
      <c r="LW40" s="1">
        <v>786348.62841530051</v>
      </c>
      <c r="LX40" s="1">
        <v>742.50819672131149</v>
      </c>
      <c r="LY40" s="1">
        <v>786348.62841530051</v>
      </c>
      <c r="LZ40" s="1">
        <v>742.50819672131149</v>
      </c>
      <c r="MA40" s="1">
        <v>786348.62841530051</v>
      </c>
      <c r="MF40" s="1">
        <v>121.55500000000001</v>
      </c>
      <c r="MG40" s="1">
        <v>42160.584999999999</v>
      </c>
      <c r="MH40" s="1">
        <v>2869.6</v>
      </c>
      <c r="MI40" s="1">
        <v>33593762.560000002</v>
      </c>
      <c r="MJ40" s="1">
        <v>41244.81</v>
      </c>
      <c r="MK40" s="1">
        <v>3004876157.75</v>
      </c>
      <c r="ML40" s="1">
        <v>52959.638190954771</v>
      </c>
      <c r="MM40" s="1">
        <v>4588497945.2261305</v>
      </c>
      <c r="MN40" s="1">
        <v>74199.956284152999</v>
      </c>
      <c r="MO40" s="1">
        <v>7856027656.9617491</v>
      </c>
      <c r="MP40" s="1">
        <v>74199.956284152999</v>
      </c>
      <c r="MQ40" s="1">
        <v>7856027656.9617491</v>
      </c>
      <c r="MR40" s="1">
        <v>74199.956284152999</v>
      </c>
      <c r="MS40" s="1">
        <v>7856027656.9617491</v>
      </c>
      <c r="MT40" s="1">
        <v>74199.956284152999</v>
      </c>
      <c r="MU40" s="1">
        <v>7856027656.9617491</v>
      </c>
      <c r="MV40" s="1">
        <f>BO40-BN40*BN40</f>
        <v>2.1598999999999999</v>
      </c>
      <c r="MW40" s="1" t="e">
        <f ca="1">BN40-КОРЕНЬ(BP40)/КОРЕНЬ(B40)*$B$1</f>
        <v>#NAME?</v>
      </c>
      <c r="MX40" s="1" t="e">
        <f ca="1">BN40+КОРЕНЬ(BP40)/КОРЕНЬ(B40)*$B$1</f>
        <v>#NAME?</v>
      </c>
      <c r="NA40" s="1">
        <v>1</v>
      </c>
      <c r="NB40" s="1">
        <v>1</v>
      </c>
      <c r="NC40" s="1">
        <v>1</v>
      </c>
      <c r="ND40" s="1">
        <v>0.995</v>
      </c>
      <c r="NE40" s="1">
        <v>0.91500000000000004</v>
      </c>
      <c r="NF40" s="1">
        <v>0.91500000000000004</v>
      </c>
      <c r="NG40" s="1">
        <v>0.91500000000000004</v>
      </c>
      <c r="NH40" s="1">
        <v>0.91500000000000004</v>
      </c>
      <c r="NJ40" s="1">
        <v>0.54980230816051046</v>
      </c>
      <c r="NK40" s="1">
        <v>0.82587593982972196</v>
      </c>
      <c r="NL40" s="1">
        <v>0.96549467566498937</v>
      </c>
      <c r="NM40" s="1">
        <v>0.98303244583629923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 x14ac:dyDescent="0.25">
      <c r="A41" s="1">
        <v>1950</v>
      </c>
      <c r="B41" s="1">
        <v>200</v>
      </c>
      <c r="C41" s="1">
        <v>100</v>
      </c>
      <c r="D41" s="1" t="s">
        <v>360</v>
      </c>
      <c r="E41" s="1">
        <v>96.869230220000006</v>
      </c>
      <c r="F41" s="1">
        <v>9507.3585194051266</v>
      </c>
      <c r="G41" s="1">
        <f>F41-E41*E41</f>
        <v>123.71075598976495</v>
      </c>
      <c r="H41" s="1" t="e">
        <f ca="1">E41-КОРЕНЬ(G41)/КОРЕНЬ(B41)*$B$1</f>
        <v>#NAME?</v>
      </c>
      <c r="I41" s="1" t="e">
        <f ca="1">E41+КОРЕНЬ(G41)/КОРЕНЬ(B41)*$B$1</f>
        <v>#NAME?</v>
      </c>
      <c r="J41" s="1">
        <f>E41/(A41*C41)</f>
        <v>4.9676528317948716E-4</v>
      </c>
      <c r="K41" s="1" t="e">
        <f ca="1">J41-КОРЕНЬ(G41)/КОРЕНЬ(B41)*$B$1</f>
        <v>#NAME?</v>
      </c>
      <c r="L41" s="1" t="e">
        <f ca="1">J41+КОРЕНЬ(G41)/КОРЕНЬ(B41)*$B$1</f>
        <v>#NAME?</v>
      </c>
      <c r="M41" s="1">
        <v>0</v>
      </c>
      <c r="N41" s="1">
        <v>26696.555</v>
      </c>
      <c r="O41" s="1">
        <v>31545.814999999999</v>
      </c>
      <c r="P41" s="1">
        <v>998245578.98500001</v>
      </c>
      <c r="Q41" s="1">
        <f>P41-O41*O41</f>
        <v>3107134.9707751274</v>
      </c>
      <c r="R41" s="1" t="e">
        <f ca="1">O41-КОРЕНЬ(Q41)/КОРЕНЬ(B41)*$B$1</f>
        <v>#NAME?</v>
      </c>
      <c r="S41" s="1" t="e">
        <f ca="1">O41+КОРЕНЬ(Q41)/КОРЕНЬ(B41)*$B$1</f>
        <v>#NAME?</v>
      </c>
      <c r="T41" s="1">
        <v>194900</v>
      </c>
      <c r="U41" s="2">
        <v>37986010000</v>
      </c>
      <c r="V41" s="2">
        <f>U41-T41*T41</f>
        <v>0</v>
      </c>
      <c r="W41" s="2" t="e">
        <f ca="1">T41-КОРЕНЬ(V41)/КОРЕНЬ(B41)*$B$1</f>
        <v>#NAME?</v>
      </c>
      <c r="X41" s="2" t="e">
        <f ca="1">T41+КОРЕНЬ(V41)/КОРЕНЬ(B41)*$B$1</f>
        <v>#NAME?</v>
      </c>
      <c r="Y41" s="2">
        <f>T41/(A41*C41)</f>
        <v>0.99948717948717947</v>
      </c>
      <c r="Z41" s="2" t="e">
        <f ca="1">Y41-КОРЕНЬ(V41)/КОРЕНЬ(B41)*$B$1</f>
        <v>#NAME?</v>
      </c>
      <c r="AA41" s="2" t="e">
        <f ca="1">Y41+КОРЕНЬ(V41)/КОРЕНЬ(B41)*$B$1</f>
        <v>#NAME?</v>
      </c>
      <c r="AB41" s="2">
        <v>1950</v>
      </c>
      <c r="AC41" s="2">
        <v>3802500</v>
      </c>
      <c r="AD41" s="2">
        <f t="shared" si="30"/>
        <v>1.1816436615136297</v>
      </c>
      <c r="AE41" s="2">
        <v>7797</v>
      </c>
      <c r="AF41" s="2">
        <v>7797</v>
      </c>
      <c r="AG41" s="2">
        <v>6225.0150000000003</v>
      </c>
      <c r="AH41" s="2">
        <v>38913571.145000003</v>
      </c>
      <c r="AI41" s="2">
        <v>194900</v>
      </c>
      <c r="AJ41" s="2">
        <v>6120.42</v>
      </c>
      <c r="AK41" s="2">
        <v>37634336.75</v>
      </c>
      <c r="AL41" s="2"/>
      <c r="AM41" s="2"/>
      <c r="AN41" s="2">
        <v>1</v>
      </c>
      <c r="AO41" s="2">
        <v>1</v>
      </c>
      <c r="AP41" s="2">
        <v>1</v>
      </c>
      <c r="AQ41" s="2">
        <v>1</v>
      </c>
      <c r="AR41" s="2">
        <v>1</v>
      </c>
      <c r="AS41" s="2">
        <v>1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1.0349999999999999</v>
      </c>
      <c r="BA41" s="2">
        <v>1.105</v>
      </c>
      <c r="BB41" s="2">
        <v>1034.2595419847328</v>
      </c>
      <c r="BC41" s="2">
        <v>1275552.7633587786</v>
      </c>
      <c r="BD41" s="2"/>
      <c r="BE41" s="2"/>
      <c r="BF41" s="2"/>
      <c r="BG41" s="2"/>
      <c r="BH41" s="2">
        <v>1.125</v>
      </c>
      <c r="BI41" s="2">
        <v>1.405</v>
      </c>
      <c r="BJ41" s="2">
        <v>1.3149999999999999</v>
      </c>
      <c r="BK41" s="2">
        <v>2.1150000000000002</v>
      </c>
      <c r="BL41" s="2">
        <v>1.69</v>
      </c>
      <c r="BM41" s="1">
        <v>4.3</v>
      </c>
      <c r="BN41" s="1">
        <v>2.125</v>
      </c>
      <c r="BO41" s="1">
        <v>7.5049999999999999</v>
      </c>
      <c r="BP41" s="1">
        <v>3.5649999999999999</v>
      </c>
      <c r="BQ41" s="1">
        <v>21.414999999999999</v>
      </c>
      <c r="BR41" s="1">
        <v>9.5850000000000009</v>
      </c>
      <c r="BS41" s="1">
        <v>155.245</v>
      </c>
      <c r="BT41" s="1">
        <v>30.8</v>
      </c>
      <c r="BU41" s="1">
        <v>1913.73</v>
      </c>
      <c r="BV41" s="1">
        <v>103375.80152671755</v>
      </c>
      <c r="BW41" s="1">
        <v>12745168741.603054</v>
      </c>
      <c r="BX41" s="1">
        <f>BO41-BN41*BN41</f>
        <v>2.9893749999999999</v>
      </c>
      <c r="BY41" s="1" t="e">
        <f ca="1">BN41-КОРЕНЬ(BP41)/КОРЕНЬ(B41)*$B$1</f>
        <v>#NAME?</v>
      </c>
      <c r="BZ41" s="1" t="e">
        <f ca="1">BN41+КОРЕНЬ(BP41)/КОРЕНЬ(B41)*$B$1</f>
        <v>#NAME?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0.65500000000000003</v>
      </c>
      <c r="CL41" s="1">
        <v>-30206.657734399992</v>
      </c>
      <c r="CM41" s="1">
        <v>-16873.755794559998</v>
      </c>
      <c r="CN41" s="1">
        <v>-7250.486184000003</v>
      </c>
      <c r="CO41" s="1">
        <v>-3606.0215809600022</v>
      </c>
      <c r="CP41" s="1">
        <v>-859.15318783999999</v>
      </c>
      <c r="CQ41" s="1">
        <v>-107.79359232000004</v>
      </c>
      <c r="CR41" s="1">
        <v>-11.826158879999998</v>
      </c>
      <c r="CS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G41" s="1">
        <v>1</v>
      </c>
      <c r="DH41" s="1">
        <v>1</v>
      </c>
      <c r="DI41" s="1">
        <v>1.0049999999999999</v>
      </c>
      <c r="DJ41" s="1">
        <v>1.0149999999999999</v>
      </c>
      <c r="DK41" s="1">
        <v>1.5349999999999999</v>
      </c>
      <c r="DL41" s="1">
        <v>3.0950000000000002</v>
      </c>
      <c r="DM41" s="1">
        <v>2.73</v>
      </c>
      <c r="DN41" s="1">
        <v>10.79</v>
      </c>
      <c r="DO41" s="1">
        <v>10.725</v>
      </c>
      <c r="DP41" s="1">
        <v>200.285</v>
      </c>
      <c r="DQ41" s="1">
        <v>73.224999999999994</v>
      </c>
      <c r="DR41" s="1">
        <v>8493.5450000000001</v>
      </c>
      <c r="DS41" s="1">
        <v>211.64500000000001</v>
      </c>
      <c r="DT41" s="1">
        <v>58565.385000000002</v>
      </c>
      <c r="DU41" s="1">
        <v>1337.1038961038962</v>
      </c>
      <c r="DV41" s="1">
        <v>2081501.1558441559</v>
      </c>
      <c r="EA41" s="1">
        <v>1.395</v>
      </c>
      <c r="EB41" s="1">
        <v>2.4849999999999999</v>
      </c>
      <c r="EC41" s="1">
        <v>19.225000000000001</v>
      </c>
      <c r="ED41" s="1">
        <v>721.03499999999997</v>
      </c>
      <c r="EE41" s="1">
        <v>95.12</v>
      </c>
      <c r="EF41" s="1">
        <v>16924.82</v>
      </c>
      <c r="EG41" s="1">
        <v>220.22499999999999</v>
      </c>
      <c r="EH41" s="1">
        <v>84250.925000000003</v>
      </c>
      <c r="EI41" s="1">
        <v>1023.42</v>
      </c>
      <c r="EJ41" s="1">
        <v>1899775.59</v>
      </c>
      <c r="EK41" s="1">
        <v>7272.4750000000004</v>
      </c>
      <c r="EL41" s="1">
        <v>84200307.575000003</v>
      </c>
      <c r="EM41" s="1">
        <v>21114.53</v>
      </c>
      <c r="EN41" s="1">
        <v>583531127.19000006</v>
      </c>
      <c r="EO41" s="1">
        <v>133661.03896103895</v>
      </c>
      <c r="EP41" s="1">
        <v>20802453889.246754</v>
      </c>
      <c r="EQ41" s="1">
        <f>BO41-BN41*BN41</f>
        <v>2.9893749999999999</v>
      </c>
      <c r="ER41" s="1" t="e">
        <f ca="1">BN41-КОРЕНЬ(BP41)/КОРЕНЬ(B41)*$B$1</f>
        <v>#NAME?</v>
      </c>
      <c r="ES41" s="1" t="e">
        <f ca="1">BN41+КОРЕНЬ(BP41)/КОРЕНЬ(B41)*$B$1</f>
        <v>#NAME?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>
        <v>1</v>
      </c>
      <c r="FC41" s="1">
        <v>0.38500000000000001</v>
      </c>
      <c r="FE41" s="1">
        <v>-10.691570988601589</v>
      </c>
      <c r="FF41" s="1">
        <v>55.135322319646086</v>
      </c>
      <c r="FG41" s="1">
        <v>89.720975206699308</v>
      </c>
      <c r="FH41" s="1">
        <v>98.426269938531718</v>
      </c>
      <c r="FI41" s="1">
        <v>105.14527172201367</v>
      </c>
      <c r="FJ41" s="1">
        <v>106.62137509584251</v>
      </c>
      <c r="FK41" s="1">
        <v>106.74990711307375</v>
      </c>
      <c r="FL41" s="1">
        <v>106.75752528361593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Z41" s="1">
        <v>1</v>
      </c>
      <c r="GA41" s="1">
        <v>1</v>
      </c>
      <c r="GB41" s="1">
        <v>1</v>
      </c>
      <c r="GC41" s="1">
        <v>1</v>
      </c>
      <c r="GD41" s="1">
        <v>1.075</v>
      </c>
      <c r="GE41" s="1">
        <v>1.2250000000000001</v>
      </c>
      <c r="GF41" s="1">
        <v>2.14</v>
      </c>
      <c r="GG41" s="1">
        <v>7.25</v>
      </c>
      <c r="GH41" s="1">
        <v>32.020000000000003</v>
      </c>
      <c r="GI41" s="1">
        <v>2640.34</v>
      </c>
      <c r="GJ41" s="1">
        <v>404.40499999999997</v>
      </c>
      <c r="GK41" s="1">
        <v>291303.08500000002</v>
      </c>
      <c r="GL41" s="1">
        <v>768.47311827956992</v>
      </c>
      <c r="GM41" s="1">
        <v>805216.97849462368</v>
      </c>
      <c r="GN41" s="1">
        <v>768.47311827956992</v>
      </c>
      <c r="GO41" s="1">
        <v>805216.97849462368</v>
      </c>
      <c r="GT41" s="1">
        <v>1.53</v>
      </c>
      <c r="GU41" s="1">
        <v>3.24</v>
      </c>
      <c r="GV41" s="1">
        <v>5.4</v>
      </c>
      <c r="GW41" s="1">
        <v>54.92</v>
      </c>
      <c r="GX41" s="1">
        <v>39.094999999999999</v>
      </c>
      <c r="GY41" s="1">
        <v>3045.9450000000002</v>
      </c>
      <c r="GZ41" s="1">
        <v>157.67500000000001</v>
      </c>
      <c r="HA41" s="1">
        <v>52483.705000000002</v>
      </c>
      <c r="HB41" s="1">
        <v>3149.7750000000001</v>
      </c>
      <c r="HC41" s="1">
        <v>26079922.954999998</v>
      </c>
      <c r="HD41" s="1">
        <v>40387.83</v>
      </c>
      <c r="HE41" s="1">
        <v>2908673695.52</v>
      </c>
      <c r="HF41" s="1">
        <v>76794.677419354834</v>
      </c>
      <c r="HG41" s="1">
        <v>8044132320.5376348</v>
      </c>
      <c r="HH41" s="1">
        <v>76794.677419354834</v>
      </c>
      <c r="HI41" s="1">
        <v>8044132320.5376348</v>
      </c>
      <c r="HJ41" s="1">
        <f>BO41-BN41*BN41</f>
        <v>2.9893749999999999</v>
      </c>
      <c r="HK41" s="1" t="e">
        <f ca="1">BN41-КОРЕНЬ(BP41)/КОРЕНЬ(B41)*$B$1</f>
        <v>#NAME?</v>
      </c>
      <c r="HL41" s="1" t="e">
        <f ca="1">BN41+КОРЕНЬ(BP41)/КОРЕНЬ(B41)*$B$1</f>
        <v>#NAME?</v>
      </c>
      <c r="HO41" s="1">
        <v>1</v>
      </c>
      <c r="HP41" s="1">
        <v>1</v>
      </c>
      <c r="HQ41" s="1">
        <v>1</v>
      </c>
      <c r="HR41" s="1">
        <v>1</v>
      </c>
      <c r="HS41" s="1">
        <v>1</v>
      </c>
      <c r="HT41" s="1">
        <v>1</v>
      </c>
      <c r="HU41" s="1">
        <v>0.93</v>
      </c>
      <c r="HV41" s="1">
        <v>0.93</v>
      </c>
      <c r="HX41" s="1">
        <v>-40.395002356416157</v>
      </c>
      <c r="HY41" s="1">
        <v>-21.238524141640173</v>
      </c>
      <c r="HZ41" s="1">
        <v>-8.3102531850972028</v>
      </c>
      <c r="IA41" s="1">
        <v>-4.2669772802617283</v>
      </c>
      <c r="IB41" s="1">
        <v>-0.86855743171649691</v>
      </c>
      <c r="IC41" s="1">
        <v>-5.6269620667207525E-2</v>
      </c>
      <c r="ID41" s="1">
        <v>0</v>
      </c>
      <c r="IE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S41" s="1">
        <v>1</v>
      </c>
      <c r="IT41" s="1">
        <v>1</v>
      </c>
      <c r="IU41" s="1">
        <v>1.1950000000000001</v>
      </c>
      <c r="IV41" s="1">
        <v>1.675</v>
      </c>
      <c r="IW41" s="1">
        <v>9.07</v>
      </c>
      <c r="IX41" s="1">
        <v>158.54</v>
      </c>
      <c r="IY41" s="1">
        <v>27.664999999999999</v>
      </c>
      <c r="IZ41" s="1">
        <v>3314.7649999999999</v>
      </c>
      <c r="JA41" s="1">
        <v>232.73</v>
      </c>
      <c r="JB41" s="1">
        <v>121737.67</v>
      </c>
      <c r="JC41" s="1">
        <v>768.47311827956992</v>
      </c>
      <c r="JD41" s="1">
        <v>805216.97849462368</v>
      </c>
      <c r="JE41" s="1">
        <v>768.47311827956992</v>
      </c>
      <c r="JF41" s="1">
        <v>805216.97849462368</v>
      </c>
      <c r="JG41" s="1">
        <v>768.47311827956992</v>
      </c>
      <c r="JH41" s="1">
        <v>805216.97849462368</v>
      </c>
      <c r="JM41" s="1">
        <v>7.01</v>
      </c>
      <c r="JN41" s="1">
        <v>89.91</v>
      </c>
      <c r="JO41" s="1">
        <v>55.42</v>
      </c>
      <c r="JP41" s="1">
        <v>5952.18</v>
      </c>
      <c r="JQ41" s="1">
        <v>856.54499999999996</v>
      </c>
      <c r="JR41" s="1">
        <v>1496181.7749999999</v>
      </c>
      <c r="JS41" s="1">
        <v>2717.47</v>
      </c>
      <c r="JT41" s="1">
        <v>32872110.170000002</v>
      </c>
      <c r="JU41" s="1">
        <v>23222.959999999999</v>
      </c>
      <c r="JV41" s="1">
        <v>1214994161.6099999</v>
      </c>
      <c r="JW41" s="1">
        <v>76794.677419354834</v>
      </c>
      <c r="JX41" s="1">
        <v>8044132320.5376348</v>
      </c>
      <c r="JY41" s="1">
        <v>76794.677419354834</v>
      </c>
      <c r="JZ41" s="1">
        <v>8044132320.5376348</v>
      </c>
      <c r="KA41" s="1">
        <v>76794.677419354834</v>
      </c>
      <c r="KB41" s="1">
        <v>8044132320.5376348</v>
      </c>
      <c r="KC41" s="1">
        <f>BO41-BN41*BN41</f>
        <v>2.9893749999999999</v>
      </c>
      <c r="KD41" s="1" t="e">
        <f ca="1">BN41-КОРЕНЬ(BP41)/КОРЕНЬ(B41)*$B$1</f>
        <v>#NAME?</v>
      </c>
      <c r="KE41" s="1" t="e">
        <f ca="1">BN41+КОРЕНЬ(BP41)/КОРЕНЬ(B41)*$B$1</f>
        <v>#NAME?</v>
      </c>
      <c r="KH41" s="1">
        <v>1</v>
      </c>
      <c r="KI41" s="1">
        <v>1</v>
      </c>
      <c r="KJ41" s="1">
        <v>1</v>
      </c>
      <c r="KK41" s="1">
        <v>1</v>
      </c>
      <c r="KL41" s="1">
        <v>1</v>
      </c>
      <c r="KM41" s="1">
        <v>0.93</v>
      </c>
      <c r="KN41" s="1">
        <v>0.93</v>
      </c>
      <c r="KO41" s="1">
        <v>0.93</v>
      </c>
      <c r="KQ41" s="1">
        <v>13.641045814680503</v>
      </c>
      <c r="KR41" s="1">
        <v>16.679373115051042</v>
      </c>
      <c r="KS41" s="1">
        <v>19.004159850313886</v>
      </c>
      <c r="KT41" s="1">
        <v>19.54675443019633</v>
      </c>
      <c r="KU41" s="1">
        <v>19.908554504899104</v>
      </c>
      <c r="KV41" s="1">
        <v>20</v>
      </c>
      <c r="KW41" s="1">
        <v>20</v>
      </c>
      <c r="KX41" s="1">
        <v>20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L41" s="1">
        <v>1.7150000000000001</v>
      </c>
      <c r="LM41" s="1">
        <v>4.2350000000000003</v>
      </c>
      <c r="LN41" s="1">
        <v>24.734999999999999</v>
      </c>
      <c r="LO41" s="1">
        <v>1513.365</v>
      </c>
      <c r="LP41" s="1">
        <v>416.643216080402</v>
      </c>
      <c r="LQ41" s="1">
        <v>318485.30653266329</v>
      </c>
      <c r="LR41" s="1">
        <v>534.2010050251256</v>
      </c>
      <c r="LS41" s="1">
        <v>486596</v>
      </c>
      <c r="LT41" s="1">
        <v>715.19791666666663</v>
      </c>
      <c r="LU41" s="1">
        <v>768055.52083333337</v>
      </c>
      <c r="LV41" s="1">
        <v>715.19791666666663</v>
      </c>
      <c r="LW41" s="1">
        <v>768055.52083333337</v>
      </c>
      <c r="LX41" s="1">
        <v>715.19791666666663</v>
      </c>
      <c r="LY41" s="1">
        <v>768055.52083333337</v>
      </c>
      <c r="LZ41" s="1">
        <v>715.19791666666663</v>
      </c>
      <c r="MA41" s="1">
        <v>768055.52083333337</v>
      </c>
      <c r="MF41" s="1">
        <v>117.465</v>
      </c>
      <c r="MG41" s="1">
        <v>27261.595000000001</v>
      </c>
      <c r="MH41" s="1">
        <v>2422.41</v>
      </c>
      <c r="MI41" s="1">
        <v>14907188.560000001</v>
      </c>
      <c r="MJ41" s="1">
        <v>41616.54271356784</v>
      </c>
      <c r="MK41" s="1">
        <v>3181081068.0100503</v>
      </c>
      <c r="ML41" s="1">
        <v>53371.884422110554</v>
      </c>
      <c r="MM41" s="1">
        <v>4860808504.3567839</v>
      </c>
      <c r="MN41" s="1">
        <v>71469.796875</v>
      </c>
      <c r="MO41" s="1">
        <v>7673352248.734375</v>
      </c>
      <c r="MP41" s="1">
        <v>71469.796875</v>
      </c>
      <c r="MQ41" s="1">
        <v>7673352248.734375</v>
      </c>
      <c r="MR41" s="1">
        <v>71469.796875</v>
      </c>
      <c r="MS41" s="1">
        <v>7673352248.734375</v>
      </c>
      <c r="MT41" s="1">
        <v>71469.796875</v>
      </c>
      <c r="MU41" s="1">
        <v>7673352248.734375</v>
      </c>
      <c r="MV41" s="1">
        <f>BO41-BN41*BN41</f>
        <v>2.9893749999999999</v>
      </c>
      <c r="MW41" s="1" t="e">
        <f ca="1">BN41-КОРЕНЬ(BP41)/КОРЕНЬ(B41)*$B$1</f>
        <v>#NAME?</v>
      </c>
      <c r="MX41" s="1" t="e">
        <f ca="1">BN41+КОРЕНЬ(BP41)/КОРЕНЬ(B41)*$B$1</f>
        <v>#NAME?</v>
      </c>
      <c r="NA41" s="1">
        <v>1</v>
      </c>
      <c r="NB41" s="1">
        <v>1</v>
      </c>
      <c r="NC41" s="1">
        <v>0.995</v>
      </c>
      <c r="ND41" s="1">
        <v>0.995</v>
      </c>
      <c r="NE41" s="1">
        <v>0.96</v>
      </c>
      <c r="NF41" s="1">
        <v>0.96</v>
      </c>
      <c r="NG41" s="1">
        <v>0.96</v>
      </c>
      <c r="NH41" s="1">
        <v>0.96</v>
      </c>
      <c r="NJ41" s="1">
        <v>0.55295394764319827</v>
      </c>
      <c r="NK41" s="1">
        <v>0.82370617959210957</v>
      </c>
      <c r="NL41" s="1">
        <v>0.96608003048581126</v>
      </c>
      <c r="NM41" s="1">
        <v>0.98511010552981382</v>
      </c>
      <c r="NN41" s="1">
        <v>1</v>
      </c>
      <c r="NO41" s="1">
        <v>1</v>
      </c>
      <c r="NP41" s="1">
        <v>1</v>
      </c>
      <c r="NQ41" s="1">
        <v>1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</row>
    <row r="42" spans="1:390" s="1" customFormat="1" x14ac:dyDescent="0.25">
      <c r="A42" s="1">
        <v>2000</v>
      </c>
      <c r="B42" s="1">
        <v>200</v>
      </c>
      <c r="C42" s="1">
        <v>100</v>
      </c>
      <c r="D42" s="1" t="s">
        <v>364</v>
      </c>
      <c r="E42" s="1">
        <v>96.512387224999983</v>
      </c>
      <c r="F42" s="1">
        <v>9457.9102959907541</v>
      </c>
      <c r="G42" s="1">
        <f>F42-E42*E42</f>
        <v>143.26940812241446</v>
      </c>
      <c r="H42" s="1" t="e">
        <f ca="1">E42-КОРЕНЬ(G42)/КОРЕНЬ(B42)*$B$1</f>
        <v>#NAME?</v>
      </c>
      <c r="I42" s="1" t="e">
        <f ca="1">E42+КОРЕНЬ(G42)/КОРЕНЬ(B42)*$B$1</f>
        <v>#NAME?</v>
      </c>
      <c r="J42" s="1">
        <f>E42/(A42*C42)</f>
        <v>4.8256193612499989E-4</v>
      </c>
      <c r="K42" s="1" t="e">
        <f ca="1">J42-КОРЕНЬ(G42)/КОРЕНЬ(B42)*$B$1</f>
        <v>#NAME?</v>
      </c>
      <c r="L42" s="1" t="e">
        <f ca="1">J42+КОРЕНЬ(G42)/КОРЕНЬ(B42)*$B$1</f>
        <v>#NAME?</v>
      </c>
      <c r="M42" s="1">
        <v>0</v>
      </c>
      <c r="N42" s="1">
        <v>27475.205000000002</v>
      </c>
      <c r="O42" s="1">
        <v>32479.46</v>
      </c>
      <c r="P42" s="1">
        <v>1058313217.92</v>
      </c>
      <c r="Q42" s="1">
        <f>P42-O42*O42</f>
        <v>3397896.0284000635</v>
      </c>
      <c r="R42" s="1" t="e">
        <f ca="1">O42-КОРЕНЬ(Q42)/КОРЕНЬ(B42)*$B$1</f>
        <v>#NAME?</v>
      </c>
      <c r="S42" s="1" t="e">
        <f ca="1">O42+КОРЕНЬ(Q42)/КОРЕНЬ(B42)*$B$1</f>
        <v>#NAME?</v>
      </c>
      <c r="T42" s="1">
        <v>199900</v>
      </c>
      <c r="U42" s="2">
        <v>39960010000</v>
      </c>
      <c r="V42" s="2">
        <f>U42-T42*T42</f>
        <v>0</v>
      </c>
      <c r="W42" s="2" t="e">
        <f ca="1">T42-КОРЕНЬ(V42)/КОРЕНЬ(B42)*$B$1</f>
        <v>#NAME?</v>
      </c>
      <c r="X42" s="2" t="e">
        <f ca="1">T42+КОРЕНЬ(V42)/КОРЕНЬ(B42)*$B$1</f>
        <v>#NAME?</v>
      </c>
      <c r="Y42" s="2">
        <f>T42/(A42*C42)</f>
        <v>0.99950000000000006</v>
      </c>
      <c r="Z42" s="2" t="e">
        <f ca="1">Y42-КОРЕНЬ(V42)/КОРЕНЬ(B42)*$B$1</f>
        <v>#NAME?</v>
      </c>
      <c r="AA42" s="2" t="e">
        <f ca="1">Y42+КОРЕНЬ(V42)/КОРЕНЬ(B42)*$B$1</f>
        <v>#NAME?</v>
      </c>
      <c r="AB42" s="2">
        <v>2000</v>
      </c>
      <c r="AC42" s="2">
        <v>4000000</v>
      </c>
      <c r="AD42" s="2">
        <f t="shared" si="30"/>
        <v>1.1821371305509822</v>
      </c>
      <c r="AE42" s="2">
        <v>7797</v>
      </c>
      <c r="AF42" s="2">
        <v>7797</v>
      </c>
      <c r="AG42" s="2">
        <v>6228.23</v>
      </c>
      <c r="AH42" s="2">
        <v>38981467.950000003</v>
      </c>
      <c r="AI42" s="2">
        <v>199900</v>
      </c>
      <c r="AJ42" s="2">
        <v>6126.1149999999998</v>
      </c>
      <c r="AK42" s="2">
        <v>37733223.695</v>
      </c>
      <c r="AL42" s="2"/>
      <c r="AM42" s="2"/>
      <c r="AN42" s="2">
        <v>1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1.075</v>
      </c>
      <c r="BA42" s="2">
        <v>1.2250000000000001</v>
      </c>
      <c r="BB42" s="2">
        <v>1148.2258064516129</v>
      </c>
      <c r="BC42" s="2">
        <v>1558481.5967741935</v>
      </c>
      <c r="BD42" s="2"/>
      <c r="BE42" s="2"/>
      <c r="BF42" s="2"/>
      <c r="BG42" s="2"/>
      <c r="BH42" s="2">
        <v>1.105</v>
      </c>
      <c r="BI42" s="2">
        <v>1.335</v>
      </c>
      <c r="BJ42" s="2">
        <v>1.25</v>
      </c>
      <c r="BK42" s="2">
        <v>1.9</v>
      </c>
      <c r="BL42" s="2">
        <v>1.66</v>
      </c>
      <c r="BM42" s="1">
        <v>4.25</v>
      </c>
      <c r="BN42" s="1">
        <v>1.92</v>
      </c>
      <c r="BO42" s="1">
        <v>5.75</v>
      </c>
      <c r="BP42" s="1">
        <v>3.1349999999999998</v>
      </c>
      <c r="BQ42" s="1">
        <v>16.574999999999999</v>
      </c>
      <c r="BR42" s="1">
        <v>9.7850000000000001</v>
      </c>
      <c r="BS42" s="1">
        <v>182.905</v>
      </c>
      <c r="BT42" s="1">
        <v>36.185000000000002</v>
      </c>
      <c r="BU42" s="1">
        <v>2428.5149999999999</v>
      </c>
      <c r="BV42" s="1">
        <v>114775.07258064517</v>
      </c>
      <c r="BW42" s="1">
        <v>15574173728.185484</v>
      </c>
      <c r="BX42" s="1">
        <f>BO42-BN42*BN42</f>
        <v>2.0636000000000001</v>
      </c>
      <c r="BY42" s="1" t="e">
        <f ca="1">BN42-КОРЕНЬ(BP42)/КОРЕНЬ(B42)*$B$1</f>
        <v>#NAME?</v>
      </c>
      <c r="BZ42" s="1" t="e">
        <f ca="1">BN42+КОРЕНЬ(BP42)/КОРЕНЬ(B42)*$B$1</f>
        <v>#NAME?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0.62</v>
      </c>
      <c r="CL42" s="1">
        <v>-27451.101653759972</v>
      </c>
      <c r="CM42" s="1">
        <v>-16049.420850720002</v>
      </c>
      <c r="CN42" s="1">
        <v>-6149.4773417600027</v>
      </c>
      <c r="CO42" s="1">
        <v>-3150.4953827200011</v>
      </c>
      <c r="CP42" s="1">
        <v>-956.44680191999953</v>
      </c>
      <c r="CQ42" s="1">
        <v>-101.44380096000005</v>
      </c>
      <c r="CR42" s="1">
        <v>-13.052098879999992</v>
      </c>
      <c r="CS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G42" s="1">
        <v>1</v>
      </c>
      <c r="DH42" s="1">
        <v>1</v>
      </c>
      <c r="DI42" s="1">
        <v>1.0049999999999999</v>
      </c>
      <c r="DJ42" s="1">
        <v>1.0149999999999999</v>
      </c>
      <c r="DK42" s="1">
        <v>1.5449999999999999</v>
      </c>
      <c r="DL42" s="1">
        <v>3.145</v>
      </c>
      <c r="DM42" s="1">
        <v>2.9249999999999998</v>
      </c>
      <c r="DN42" s="1">
        <v>13.355</v>
      </c>
      <c r="DO42" s="1">
        <v>11.675000000000001</v>
      </c>
      <c r="DP42" s="1">
        <v>300.11500000000001</v>
      </c>
      <c r="DQ42" s="1">
        <v>80.844999999999999</v>
      </c>
      <c r="DR42" s="1">
        <v>11340.014999999999</v>
      </c>
      <c r="DS42" s="1">
        <v>213.17</v>
      </c>
      <c r="DT42" s="1">
        <v>61089.74</v>
      </c>
      <c r="DU42" s="1">
        <v>1374.0864197530864</v>
      </c>
      <c r="DV42" s="1">
        <v>2205081.2469135802</v>
      </c>
      <c r="EA42" s="1">
        <v>1.34</v>
      </c>
      <c r="EB42" s="1">
        <v>2.29</v>
      </c>
      <c r="EC42" s="1">
        <v>19.100000000000001</v>
      </c>
      <c r="ED42" s="1">
        <v>756.09</v>
      </c>
      <c r="EE42" s="1">
        <v>98.34</v>
      </c>
      <c r="EF42" s="1">
        <v>18226.080000000002</v>
      </c>
      <c r="EG42" s="1">
        <v>240.465</v>
      </c>
      <c r="EH42" s="1">
        <v>107343.86500000001</v>
      </c>
      <c r="EI42" s="1">
        <v>1117.42</v>
      </c>
      <c r="EJ42" s="1">
        <v>2882483.79</v>
      </c>
      <c r="EK42" s="1">
        <v>8033.9549999999999</v>
      </c>
      <c r="EL42" s="1">
        <v>112544021.245</v>
      </c>
      <c r="EM42" s="1">
        <v>21265.89</v>
      </c>
      <c r="EN42" s="1">
        <v>608719214.54999995</v>
      </c>
      <c r="EO42" s="1">
        <v>137358.46913580247</v>
      </c>
      <c r="EP42" s="1">
        <v>22037177461.950619</v>
      </c>
      <c r="EQ42" s="1">
        <f>BO42-BN42*BN42</f>
        <v>2.0636000000000001</v>
      </c>
      <c r="ER42" s="1" t="e">
        <f ca="1">BN42-КОРЕНЬ(BP42)/КОРЕНЬ(B42)*$B$1</f>
        <v>#NAME?</v>
      </c>
      <c r="ES42" s="1" t="e">
        <f ca="1">BN42+КОРЕНЬ(BP42)/КОРЕНЬ(B42)*$B$1</f>
        <v>#NAME?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1</v>
      </c>
      <c r="FC42" s="1">
        <v>0.40500000000000003</v>
      </c>
      <c r="FE42" s="1">
        <v>-7.0789848501170933</v>
      </c>
      <c r="FF42" s="1">
        <v>55.390224323483501</v>
      </c>
      <c r="FG42" s="1">
        <v>88.671680432570241</v>
      </c>
      <c r="FH42" s="1">
        <v>98.535166145730273</v>
      </c>
      <c r="FI42" s="1">
        <v>105.24868063606976</v>
      </c>
      <c r="FJ42" s="1">
        <v>106.6213042678089</v>
      </c>
      <c r="FK42" s="1">
        <v>106.74971790348744</v>
      </c>
      <c r="FL42" s="1">
        <v>106.75752528361593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Z42" s="1">
        <v>1</v>
      </c>
      <c r="GA42" s="1">
        <v>1</v>
      </c>
      <c r="GB42" s="1">
        <v>1</v>
      </c>
      <c r="GC42" s="1">
        <v>1</v>
      </c>
      <c r="GD42" s="1">
        <v>1.165</v>
      </c>
      <c r="GE42" s="1">
        <v>1.5149999999999999</v>
      </c>
      <c r="GF42" s="1">
        <v>2.125</v>
      </c>
      <c r="GG42" s="1">
        <v>6.2649999999999997</v>
      </c>
      <c r="GH42" s="1">
        <v>35.799999999999997</v>
      </c>
      <c r="GI42" s="1">
        <v>5683.55</v>
      </c>
      <c r="GJ42" s="1">
        <v>426.72</v>
      </c>
      <c r="GK42" s="1">
        <v>324755.12</v>
      </c>
      <c r="GL42" s="1">
        <v>753.71134020618558</v>
      </c>
      <c r="GM42" s="1">
        <v>799523.97938144335</v>
      </c>
      <c r="GN42" s="1">
        <v>753.71134020618558</v>
      </c>
      <c r="GO42" s="1">
        <v>799523.97938144335</v>
      </c>
      <c r="GT42" s="1">
        <v>1.3149999999999999</v>
      </c>
      <c r="GU42" s="1">
        <v>2.1549999999999998</v>
      </c>
      <c r="GV42" s="1">
        <v>5.16</v>
      </c>
      <c r="GW42" s="1">
        <v>48.86</v>
      </c>
      <c r="GX42" s="1">
        <v>51.54</v>
      </c>
      <c r="GY42" s="1">
        <v>5002.43</v>
      </c>
      <c r="GZ42" s="1">
        <v>156.16</v>
      </c>
      <c r="HA42" s="1">
        <v>42910.8</v>
      </c>
      <c r="HB42" s="1">
        <v>3531.21</v>
      </c>
      <c r="HC42" s="1">
        <v>56464647.090000004</v>
      </c>
      <c r="HD42" s="1">
        <v>42619.17</v>
      </c>
      <c r="HE42" s="1">
        <v>3243146896.0799999</v>
      </c>
      <c r="HF42" s="1">
        <v>75318.798969072159</v>
      </c>
      <c r="HG42" s="1">
        <v>7987284375.1701031</v>
      </c>
      <c r="HH42" s="1">
        <v>75318.798969072159</v>
      </c>
      <c r="HI42" s="1">
        <v>7987284375.1701031</v>
      </c>
      <c r="HJ42" s="1">
        <f>BO42-BN42*BN42</f>
        <v>2.0636000000000001</v>
      </c>
      <c r="HK42" s="1" t="e">
        <f ca="1">BN42-КОРЕНЬ(BP42)/КОРЕНЬ(B42)*$B$1</f>
        <v>#NAME?</v>
      </c>
      <c r="HL42" s="1" t="e">
        <f ca="1">BN42+КОРЕНЬ(BP42)/КОРЕНЬ(B42)*$B$1</f>
        <v>#NAME?</v>
      </c>
      <c r="HO42" s="1">
        <v>1</v>
      </c>
      <c r="HP42" s="1">
        <v>1</v>
      </c>
      <c r="HQ42" s="1">
        <v>1</v>
      </c>
      <c r="HR42" s="1">
        <v>1</v>
      </c>
      <c r="HS42" s="1">
        <v>1</v>
      </c>
      <c r="HT42" s="1">
        <v>1</v>
      </c>
      <c r="HU42" s="1">
        <v>0.97</v>
      </c>
      <c r="HV42" s="1">
        <v>0.97</v>
      </c>
      <c r="HX42" s="1">
        <v>-40.60606286781502</v>
      </c>
      <c r="HY42" s="1">
        <v>-22.343080957125935</v>
      </c>
      <c r="HZ42" s="1">
        <v>-8.1749606240791373</v>
      </c>
      <c r="IA42" s="1">
        <v>-4.3058090006647127</v>
      </c>
      <c r="IB42" s="1">
        <v>-0.85044386332622035</v>
      </c>
      <c r="IC42" s="1">
        <v>-5.3892031061550869E-2</v>
      </c>
      <c r="ID42" s="1">
        <v>0</v>
      </c>
      <c r="IE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S42" s="1">
        <v>1</v>
      </c>
      <c r="IT42" s="1">
        <v>1</v>
      </c>
      <c r="IU42" s="1">
        <v>1.1399999999999999</v>
      </c>
      <c r="IV42" s="1">
        <v>1.53</v>
      </c>
      <c r="IW42" s="1">
        <v>8.94</v>
      </c>
      <c r="IX42" s="1">
        <v>167.96</v>
      </c>
      <c r="IY42" s="1">
        <v>25.184999999999999</v>
      </c>
      <c r="IZ42" s="1">
        <v>2002.365</v>
      </c>
      <c r="JA42" s="1">
        <v>227.45</v>
      </c>
      <c r="JB42" s="1">
        <v>129622.21</v>
      </c>
      <c r="JC42" s="1">
        <v>753.71134020618558</v>
      </c>
      <c r="JD42" s="1">
        <v>799523.97938144335</v>
      </c>
      <c r="JE42" s="1">
        <v>753.71134020618558</v>
      </c>
      <c r="JF42" s="1">
        <v>799523.97938144335</v>
      </c>
      <c r="JG42" s="1">
        <v>753.71134020618558</v>
      </c>
      <c r="JH42" s="1">
        <v>799523.97938144335</v>
      </c>
      <c r="JM42" s="1">
        <v>6.7450000000000001</v>
      </c>
      <c r="JN42" s="1">
        <v>86.114999999999995</v>
      </c>
      <c r="JO42" s="1">
        <v>49.945</v>
      </c>
      <c r="JP42" s="1">
        <v>5482.6549999999997</v>
      </c>
      <c r="JQ42" s="1">
        <v>843.95500000000004</v>
      </c>
      <c r="JR42" s="1">
        <v>1599633.5449999999</v>
      </c>
      <c r="JS42" s="1">
        <v>2466.6950000000002</v>
      </c>
      <c r="JT42" s="1">
        <v>19781313.015000001</v>
      </c>
      <c r="JU42" s="1">
        <v>22690.564999999999</v>
      </c>
      <c r="JV42" s="1">
        <v>1293802823.925</v>
      </c>
      <c r="JW42" s="1">
        <v>75318.798969072159</v>
      </c>
      <c r="JX42" s="1">
        <v>7987284375.1701031</v>
      </c>
      <c r="JY42" s="1">
        <v>75318.798969072159</v>
      </c>
      <c r="JZ42" s="1">
        <v>7987284375.1701031</v>
      </c>
      <c r="KA42" s="1">
        <v>75318.798969072159</v>
      </c>
      <c r="KB42" s="1">
        <v>7987284375.1701031</v>
      </c>
      <c r="KC42" s="1">
        <f>BO42-BN42*BN42</f>
        <v>2.0636000000000001</v>
      </c>
      <c r="KD42" s="1" t="e">
        <f ca="1">BN42-КОРЕНЬ(BP42)/КОРЕНЬ(B42)*$B$1</f>
        <v>#NAME?</v>
      </c>
      <c r="KE42" s="1" t="e">
        <f ca="1">BN42+КОРЕНЬ(BP42)/КОРЕНЬ(B42)*$B$1</f>
        <v>#NAME?</v>
      </c>
      <c r="KH42" s="1">
        <v>1</v>
      </c>
      <c r="KI42" s="1">
        <v>1</v>
      </c>
      <c r="KJ42" s="1">
        <v>1</v>
      </c>
      <c r="KK42" s="1">
        <v>1</v>
      </c>
      <c r="KL42" s="1">
        <v>1</v>
      </c>
      <c r="KM42" s="1">
        <v>0.97</v>
      </c>
      <c r="KN42" s="1">
        <v>0.97</v>
      </c>
      <c r="KO42" s="1">
        <v>0.97</v>
      </c>
      <c r="KQ42" s="1">
        <v>13.403659810955984</v>
      </c>
      <c r="KR42" s="1">
        <v>16.573906912496458</v>
      </c>
      <c r="KS42" s="1">
        <v>18.977049763464638</v>
      </c>
      <c r="KT42" s="1">
        <v>19.5240422681068</v>
      </c>
      <c r="KU42" s="1">
        <v>19.9104041518614</v>
      </c>
      <c r="KV42" s="1">
        <v>20</v>
      </c>
      <c r="KW42" s="1">
        <v>20</v>
      </c>
      <c r="KX42" s="1">
        <v>20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L42" s="1">
        <v>1.7050000000000001</v>
      </c>
      <c r="LM42" s="1">
        <v>4.2949999999999999</v>
      </c>
      <c r="LN42" s="1">
        <v>33.47</v>
      </c>
      <c r="LO42" s="1">
        <v>6157.43</v>
      </c>
      <c r="LP42" s="1">
        <v>431.45</v>
      </c>
      <c r="LQ42" s="1">
        <v>349080.84</v>
      </c>
      <c r="LR42" s="1">
        <v>539.47979797979804</v>
      </c>
      <c r="LS42" s="1">
        <v>481780.82323232322</v>
      </c>
      <c r="LT42" s="1">
        <v>670.0273224043716</v>
      </c>
      <c r="LU42" s="1">
        <v>698430.24590163934</v>
      </c>
      <c r="LV42" s="1">
        <v>670.0273224043716</v>
      </c>
      <c r="LW42" s="1">
        <v>698430.24590163934</v>
      </c>
      <c r="LX42" s="1">
        <v>670.0273224043716</v>
      </c>
      <c r="LY42" s="1">
        <v>698430.24590163934</v>
      </c>
      <c r="LZ42" s="1">
        <v>670.0273224043716</v>
      </c>
      <c r="MA42" s="1">
        <v>698430.24590163934</v>
      </c>
      <c r="MF42" s="1">
        <v>112.985</v>
      </c>
      <c r="MG42" s="1">
        <v>27445.544999999998</v>
      </c>
      <c r="MH42" s="1">
        <v>3298.375</v>
      </c>
      <c r="MI42" s="1">
        <v>61229133.975000001</v>
      </c>
      <c r="MJ42" s="1">
        <v>43093.824999999997</v>
      </c>
      <c r="MK42" s="1">
        <v>3486444407.8150001</v>
      </c>
      <c r="ML42" s="1">
        <v>53897.848484848488</v>
      </c>
      <c r="MM42" s="1">
        <v>4812506891.2929296</v>
      </c>
      <c r="MN42" s="1">
        <v>66955.453551912564</v>
      </c>
      <c r="MO42" s="1">
        <v>6978174111.6721315</v>
      </c>
      <c r="MP42" s="1">
        <v>66955.453551912564</v>
      </c>
      <c r="MQ42" s="1">
        <v>6978174111.6721315</v>
      </c>
      <c r="MR42" s="1">
        <v>66955.453551912564</v>
      </c>
      <c r="MS42" s="1">
        <v>6978174111.6721315</v>
      </c>
      <c r="MT42" s="1">
        <v>66955.453551912564</v>
      </c>
      <c r="MU42" s="1">
        <v>6978174111.6721315</v>
      </c>
      <c r="MV42" s="1">
        <f>BO42-BN42*BN42</f>
        <v>2.0636000000000001</v>
      </c>
      <c r="MW42" s="1" t="e">
        <f ca="1">BN42-КОРЕНЬ(BP42)/КОРЕНЬ(B42)*$B$1</f>
        <v>#NAME?</v>
      </c>
      <c r="MX42" s="1" t="e">
        <f ca="1">BN42+КОРЕНЬ(BP42)/КОРЕНЬ(B42)*$B$1</f>
        <v>#NAME?</v>
      </c>
      <c r="NA42" s="1">
        <v>1</v>
      </c>
      <c r="NB42" s="1">
        <v>1</v>
      </c>
      <c r="NC42" s="1">
        <v>1</v>
      </c>
      <c r="ND42" s="1">
        <v>0.99</v>
      </c>
      <c r="NE42" s="1">
        <v>0.91500000000000004</v>
      </c>
      <c r="NF42" s="1">
        <v>0.91500000000000004</v>
      </c>
      <c r="NG42" s="1">
        <v>0.91500000000000004</v>
      </c>
      <c r="NH42" s="1">
        <v>0.91500000000000004</v>
      </c>
      <c r="NJ42" s="1">
        <v>0.54712375742089947</v>
      </c>
      <c r="NK42" s="1">
        <v>0.82890032719129825</v>
      </c>
      <c r="NL42" s="1">
        <v>0.96593040509475225</v>
      </c>
      <c r="NM42" s="1">
        <v>0.98660101873580763</v>
      </c>
      <c r="NN42" s="1">
        <v>1</v>
      </c>
      <c r="NO42" s="1">
        <v>1</v>
      </c>
      <c r="NP42" s="1">
        <v>1</v>
      </c>
      <c r="NQ42" s="1">
        <v>1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</row>
    <row r="43" spans="1:390" s="1" customFormat="1" x14ac:dyDescent="0.25">
      <c r="E43" s="1" t="s">
        <v>0</v>
      </c>
      <c r="F43" s="1" t="s">
        <v>1</v>
      </c>
      <c r="G43" s="1" t="s">
        <v>2</v>
      </c>
      <c r="H43" s="1" t="s">
        <v>3</v>
      </c>
      <c r="I43" s="1" t="s">
        <v>4</v>
      </c>
      <c r="J43" s="1" t="s">
        <v>5</v>
      </c>
      <c r="K43" s="1" t="s">
        <v>6</v>
      </c>
      <c r="L43" s="1" t="s">
        <v>7</v>
      </c>
      <c r="M43" s="1" t="s">
        <v>8</v>
      </c>
      <c r="N43" s="1" t="s">
        <v>9</v>
      </c>
      <c r="O43" s="1" t="s">
        <v>10</v>
      </c>
      <c r="P43" s="1" t="s">
        <v>353</v>
      </c>
      <c r="Q43" s="1" t="s">
        <v>12</v>
      </c>
      <c r="R43" s="1" t="s">
        <v>13</v>
      </c>
      <c r="S43" s="1" t="s">
        <v>14</v>
      </c>
      <c r="T43" s="1" t="s">
        <v>15</v>
      </c>
      <c r="U43" s="2" t="s">
        <v>16</v>
      </c>
      <c r="V43" s="2" t="s">
        <v>17</v>
      </c>
      <c r="W43" s="2" t="s">
        <v>18</v>
      </c>
      <c r="X43" s="2" t="s">
        <v>19</v>
      </c>
      <c r="Y43" s="2" t="s">
        <v>20</v>
      </c>
      <c r="Z43" s="2" t="s">
        <v>386</v>
      </c>
      <c r="AA43" s="2" t="s">
        <v>22</v>
      </c>
      <c r="AB43" s="2" t="s">
        <v>23</v>
      </c>
      <c r="AC43" s="2" t="s">
        <v>24</v>
      </c>
      <c r="AD43" s="2" t="s">
        <v>25</v>
      </c>
      <c r="AE43" s="2" t="s">
        <v>26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</row>
    <row r="44" spans="1:390" s="1" customFormat="1" x14ac:dyDescent="0.25">
      <c r="A44" s="1" t="s">
        <v>27</v>
      </c>
      <c r="B44" s="1" t="s">
        <v>28</v>
      </c>
      <c r="C44" s="1" t="s">
        <v>29</v>
      </c>
      <c r="D44" s="1" t="s">
        <v>30</v>
      </c>
      <c r="E44" s="1" t="s">
        <v>31</v>
      </c>
      <c r="F44" s="1" t="s">
        <v>32</v>
      </c>
      <c r="G44" s="1" t="s">
        <v>33</v>
      </c>
      <c r="H44" s="1" t="s">
        <v>34</v>
      </c>
      <c r="I44" s="1" t="s">
        <v>35</v>
      </c>
      <c r="J44" s="1" t="s">
        <v>36</v>
      </c>
      <c r="K44" s="1" t="s">
        <v>37</v>
      </c>
      <c r="L44" s="1" t="s">
        <v>38</v>
      </c>
      <c r="M44" s="1" t="s">
        <v>39</v>
      </c>
      <c r="N44" s="1" t="s">
        <v>40</v>
      </c>
      <c r="O44" s="1" t="s">
        <v>41</v>
      </c>
      <c r="P44" s="1" t="s">
        <v>42</v>
      </c>
      <c r="Q44" s="1" t="s">
        <v>43</v>
      </c>
      <c r="R44" s="1" t="s">
        <v>34</v>
      </c>
      <c r="S44" s="1" t="s">
        <v>35</v>
      </c>
      <c r="T44" s="1" t="s">
        <v>44</v>
      </c>
      <c r="U44" s="2" t="s">
        <v>45</v>
      </c>
      <c r="V44" s="2" t="s">
        <v>46</v>
      </c>
      <c r="W44" s="2" t="s">
        <v>34</v>
      </c>
      <c r="X44" s="2" t="s">
        <v>35</v>
      </c>
      <c r="Y44" s="2" t="s">
        <v>47</v>
      </c>
      <c r="Z44" s="2" t="s">
        <v>37</v>
      </c>
      <c r="AA44" s="2" t="s">
        <v>38</v>
      </c>
      <c r="AB44" s="2" t="s">
        <v>48</v>
      </c>
      <c r="AC44" s="2" t="s">
        <v>49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 t="s">
        <v>50</v>
      </c>
      <c r="AO44" s="2" t="s">
        <v>51</v>
      </c>
      <c r="AP44" s="2" t="s">
        <v>52</v>
      </c>
      <c r="AQ44" s="2" t="s">
        <v>53</v>
      </c>
      <c r="AR44" s="2" t="s">
        <v>54</v>
      </c>
      <c r="AS44" s="2" t="s">
        <v>55</v>
      </c>
      <c r="AT44" s="2" t="s">
        <v>56</v>
      </c>
      <c r="AU44" s="2" t="s">
        <v>57</v>
      </c>
      <c r="AV44" s="2" t="s">
        <v>58</v>
      </c>
      <c r="AW44" s="2" t="s">
        <v>59</v>
      </c>
      <c r="AX44" s="2" t="s">
        <v>60</v>
      </c>
      <c r="AY44" s="2" t="s">
        <v>61</v>
      </c>
      <c r="AZ44" s="2" t="s">
        <v>62</v>
      </c>
      <c r="BA44" s="2" t="s">
        <v>63</v>
      </c>
      <c r="BB44" s="2" t="s">
        <v>64</v>
      </c>
      <c r="BC44" s="2" t="s">
        <v>65</v>
      </c>
      <c r="BD44" s="2"/>
      <c r="BE44" s="2"/>
      <c r="BF44" s="2"/>
      <c r="BG44" s="2"/>
      <c r="BH44" s="2" t="s">
        <v>66</v>
      </c>
      <c r="BI44" s="2" t="s">
        <v>67</v>
      </c>
      <c r="BJ44" s="2" t="s">
        <v>68</v>
      </c>
      <c r="BK44" s="2" t="s">
        <v>69</v>
      </c>
      <c r="BL44" s="2" t="s">
        <v>70</v>
      </c>
      <c r="BM44" s="1" t="s">
        <v>71</v>
      </c>
      <c r="BN44" s="1" t="s">
        <v>72</v>
      </c>
      <c r="BO44" s="1" t="s">
        <v>73</v>
      </c>
      <c r="BP44" s="1" t="s">
        <v>74</v>
      </c>
      <c r="BQ44" s="1" t="s">
        <v>75</v>
      </c>
      <c r="BR44" s="1" t="s">
        <v>76</v>
      </c>
      <c r="BS44" s="1" t="s">
        <v>77</v>
      </c>
      <c r="BT44" s="1" t="s">
        <v>78</v>
      </c>
      <c r="BU44" s="1" t="s">
        <v>79</v>
      </c>
      <c r="BV44" s="1" t="s">
        <v>80</v>
      </c>
      <c r="BW44" s="1" t="s">
        <v>81</v>
      </c>
      <c r="CC44" s="1" t="s">
        <v>82</v>
      </c>
      <c r="CD44" s="1" t="s">
        <v>83</v>
      </c>
      <c r="CE44" s="1" t="s">
        <v>84</v>
      </c>
      <c r="CF44" s="1" t="s">
        <v>85</v>
      </c>
      <c r="CG44" s="1" t="s">
        <v>86</v>
      </c>
      <c r="CH44" s="1" t="s">
        <v>87</v>
      </c>
      <c r="CI44" s="1" t="s">
        <v>88</v>
      </c>
      <c r="CJ44" s="1" t="s">
        <v>89</v>
      </c>
      <c r="CL44" s="1" t="s">
        <v>90</v>
      </c>
      <c r="CM44" s="1" t="s">
        <v>91</v>
      </c>
      <c r="CN44" s="1" t="s">
        <v>92</v>
      </c>
      <c r="CO44" s="1" t="s">
        <v>93</v>
      </c>
      <c r="CP44" s="1" t="s">
        <v>94</v>
      </c>
      <c r="CQ44" s="1" t="s">
        <v>95</v>
      </c>
      <c r="CR44" s="1" t="s">
        <v>96</v>
      </c>
      <c r="CS44" s="1" t="s">
        <v>97</v>
      </c>
      <c r="CU44" s="1" t="s">
        <v>98</v>
      </c>
      <c r="CV44" s="1" t="s">
        <v>99</v>
      </c>
      <c r="CW44" s="1" t="s">
        <v>100</v>
      </c>
      <c r="CX44" s="1" t="s">
        <v>101</v>
      </c>
      <c r="CY44" s="1" t="s">
        <v>102</v>
      </c>
      <c r="CZ44" s="1" t="s">
        <v>103</v>
      </c>
      <c r="DA44" s="1" t="s">
        <v>104</v>
      </c>
      <c r="DB44" s="1" t="s">
        <v>105</v>
      </c>
      <c r="DG44" s="1" t="s">
        <v>106</v>
      </c>
      <c r="DH44" s="1" t="s">
        <v>107</v>
      </c>
      <c r="DI44" s="1" t="s">
        <v>108</v>
      </c>
      <c r="DJ44" s="1" t="s">
        <v>109</v>
      </c>
      <c r="DK44" s="1" t="s">
        <v>110</v>
      </c>
      <c r="DL44" s="1" t="s">
        <v>111</v>
      </c>
      <c r="DM44" s="1" t="s">
        <v>112</v>
      </c>
      <c r="DN44" s="1" t="s">
        <v>113</v>
      </c>
      <c r="DO44" s="1" t="s">
        <v>114</v>
      </c>
      <c r="DP44" s="1" t="s">
        <v>115</v>
      </c>
      <c r="DQ44" s="1" t="s">
        <v>116</v>
      </c>
      <c r="DR44" s="1" t="s">
        <v>117</v>
      </c>
      <c r="DS44" s="1" t="s">
        <v>118</v>
      </c>
      <c r="DT44" s="1" t="s">
        <v>119</v>
      </c>
      <c r="DU44" s="1" t="s">
        <v>120</v>
      </c>
      <c r="DV44" s="1" t="s">
        <v>121</v>
      </c>
      <c r="EA44" s="1" t="s">
        <v>122</v>
      </c>
      <c r="EB44" s="1" t="s">
        <v>123</v>
      </c>
      <c r="EC44" s="1" t="s">
        <v>124</v>
      </c>
      <c r="ED44" s="1" t="s">
        <v>125</v>
      </c>
      <c r="EE44" s="1" t="s">
        <v>126</v>
      </c>
      <c r="EF44" s="1" t="s">
        <v>127</v>
      </c>
      <c r="EG44" s="1" t="s">
        <v>128</v>
      </c>
      <c r="EH44" s="1" t="s">
        <v>129</v>
      </c>
      <c r="EI44" s="1" t="s">
        <v>130</v>
      </c>
      <c r="EJ44" s="1" t="s">
        <v>131</v>
      </c>
      <c r="EK44" s="1" t="s">
        <v>132</v>
      </c>
      <c r="EL44" s="1" t="s">
        <v>133</v>
      </c>
      <c r="EM44" s="1" t="s">
        <v>134</v>
      </c>
      <c r="EN44" s="1" t="s">
        <v>135</v>
      </c>
      <c r="EO44" s="1" t="s">
        <v>136</v>
      </c>
      <c r="EP44" s="1" t="s">
        <v>137</v>
      </c>
      <c r="EV44" s="1" t="s">
        <v>138</v>
      </c>
      <c r="EW44" s="1" t="s">
        <v>139</v>
      </c>
      <c r="EX44" s="1" t="s">
        <v>140</v>
      </c>
      <c r="EY44" s="1" t="s">
        <v>141</v>
      </c>
      <c r="EZ44" s="1" t="s">
        <v>142</v>
      </c>
      <c r="FA44" s="1" t="s">
        <v>143</v>
      </c>
      <c r="FB44" s="1" t="s">
        <v>144</v>
      </c>
      <c r="FC44" s="1" t="s">
        <v>145</v>
      </c>
      <c r="FE44" s="1" t="s">
        <v>146</v>
      </c>
      <c r="FF44" s="1" t="s">
        <v>147</v>
      </c>
      <c r="FG44" s="1" t="s">
        <v>148</v>
      </c>
      <c r="FH44" s="1" t="s">
        <v>149</v>
      </c>
      <c r="FI44" s="1" t="s">
        <v>150</v>
      </c>
      <c r="FJ44" s="1" t="s">
        <v>151</v>
      </c>
      <c r="FK44" s="1" t="s">
        <v>152</v>
      </c>
      <c r="FL44" s="1" t="s">
        <v>153</v>
      </c>
      <c r="FN44" s="1" t="s">
        <v>154</v>
      </c>
      <c r="FO44" s="1" t="s">
        <v>155</v>
      </c>
      <c r="FP44" s="1" t="s">
        <v>156</v>
      </c>
      <c r="FQ44" s="1" t="s">
        <v>157</v>
      </c>
      <c r="FR44" s="1" t="s">
        <v>158</v>
      </c>
      <c r="FS44" s="1" t="s">
        <v>159</v>
      </c>
      <c r="FT44" s="1" t="s">
        <v>160</v>
      </c>
      <c r="FU44" s="1" t="s">
        <v>161</v>
      </c>
      <c r="FZ44" s="1" t="s">
        <v>162</v>
      </c>
      <c r="GA44" s="1" t="s">
        <v>163</v>
      </c>
      <c r="GB44" s="1" t="s">
        <v>164</v>
      </c>
      <c r="GC44" s="1" t="s">
        <v>165</v>
      </c>
      <c r="GD44" s="1" t="s">
        <v>166</v>
      </c>
      <c r="GE44" s="1" t="s">
        <v>167</v>
      </c>
      <c r="GF44" s="1" t="s">
        <v>168</v>
      </c>
      <c r="GG44" s="1" t="s">
        <v>169</v>
      </c>
      <c r="GH44" s="1" t="s">
        <v>170</v>
      </c>
      <c r="GI44" s="1" t="s">
        <v>171</v>
      </c>
      <c r="GJ44" s="1" t="s">
        <v>172</v>
      </c>
      <c r="GK44" s="1" t="s">
        <v>173</v>
      </c>
      <c r="GL44" s="1" t="s">
        <v>174</v>
      </c>
      <c r="GM44" s="1" t="s">
        <v>175</v>
      </c>
      <c r="GN44" s="1" t="s">
        <v>176</v>
      </c>
      <c r="GO44" s="1" t="s">
        <v>177</v>
      </c>
      <c r="GT44" s="1" t="s">
        <v>178</v>
      </c>
      <c r="GU44" s="1" t="s">
        <v>179</v>
      </c>
      <c r="GV44" s="1" t="s">
        <v>180</v>
      </c>
      <c r="GW44" s="1" t="s">
        <v>181</v>
      </c>
      <c r="GX44" s="1" t="s">
        <v>182</v>
      </c>
      <c r="GY44" s="1" t="s">
        <v>183</v>
      </c>
      <c r="GZ44" s="1" t="s">
        <v>184</v>
      </c>
      <c r="HA44" s="1" t="s">
        <v>185</v>
      </c>
      <c r="HB44" s="1" t="s">
        <v>186</v>
      </c>
      <c r="HC44" s="1" t="s">
        <v>187</v>
      </c>
      <c r="HD44" s="1" t="s">
        <v>188</v>
      </c>
      <c r="HE44" s="1" t="s">
        <v>189</v>
      </c>
      <c r="HF44" s="1" t="s">
        <v>190</v>
      </c>
      <c r="HG44" s="1" t="s">
        <v>191</v>
      </c>
      <c r="HH44" s="1" t="s">
        <v>192</v>
      </c>
      <c r="HI44" s="1" t="s">
        <v>193</v>
      </c>
      <c r="HO44" s="1" t="s">
        <v>194</v>
      </c>
      <c r="HP44" s="1" t="s">
        <v>195</v>
      </c>
      <c r="HQ44" s="1" t="s">
        <v>196</v>
      </c>
      <c r="HR44" s="1" t="s">
        <v>197</v>
      </c>
      <c r="HS44" s="1" t="s">
        <v>198</v>
      </c>
      <c r="HT44" s="1" t="s">
        <v>199</v>
      </c>
      <c r="HU44" s="1" t="s">
        <v>200</v>
      </c>
      <c r="HV44" s="1" t="s">
        <v>201</v>
      </c>
      <c r="HX44" s="1" t="s">
        <v>202</v>
      </c>
      <c r="HY44" s="1" t="s">
        <v>203</v>
      </c>
      <c r="HZ44" s="1" t="s">
        <v>204</v>
      </c>
      <c r="IA44" s="1" t="s">
        <v>205</v>
      </c>
      <c r="IB44" s="1" t="s">
        <v>206</v>
      </c>
      <c r="IC44" s="1" t="s">
        <v>207</v>
      </c>
      <c r="ID44" s="1" t="s">
        <v>208</v>
      </c>
      <c r="IE44" s="1" t="s">
        <v>209</v>
      </c>
      <c r="IG44" s="1" t="s">
        <v>210</v>
      </c>
      <c r="IH44" s="1" t="s">
        <v>211</v>
      </c>
      <c r="II44" s="1" t="s">
        <v>212</v>
      </c>
      <c r="IJ44" s="1" t="s">
        <v>213</v>
      </c>
      <c r="IK44" s="1" t="s">
        <v>214</v>
      </c>
      <c r="IL44" s="1" t="s">
        <v>215</v>
      </c>
      <c r="IM44" s="1" t="s">
        <v>216</v>
      </c>
      <c r="IN44" s="1" t="s">
        <v>217</v>
      </c>
      <c r="IS44" s="1" t="s">
        <v>218</v>
      </c>
      <c r="IT44" s="1" t="s">
        <v>219</v>
      </c>
      <c r="IU44" s="1" t="s">
        <v>220</v>
      </c>
      <c r="IV44" s="1" t="s">
        <v>221</v>
      </c>
      <c r="IW44" s="1" t="s">
        <v>222</v>
      </c>
      <c r="IX44" s="1" t="s">
        <v>223</v>
      </c>
      <c r="IY44" s="1" t="s">
        <v>224</v>
      </c>
      <c r="IZ44" s="1" t="s">
        <v>225</v>
      </c>
      <c r="JA44" s="1" t="s">
        <v>226</v>
      </c>
      <c r="JB44" s="1" t="s">
        <v>227</v>
      </c>
      <c r="JC44" s="1" t="s">
        <v>228</v>
      </c>
      <c r="JD44" s="1" t="s">
        <v>229</v>
      </c>
      <c r="JE44" s="1" t="s">
        <v>230</v>
      </c>
      <c r="JF44" s="1" t="s">
        <v>231</v>
      </c>
      <c r="JG44" s="1" t="s">
        <v>232</v>
      </c>
      <c r="JH44" s="1" t="s">
        <v>233</v>
      </c>
      <c r="JM44" s="1" t="s">
        <v>234</v>
      </c>
      <c r="JN44" s="1" t="s">
        <v>235</v>
      </c>
      <c r="JO44" s="1" t="s">
        <v>236</v>
      </c>
      <c r="JP44" s="1" t="s">
        <v>237</v>
      </c>
      <c r="JQ44" s="1" t="s">
        <v>238</v>
      </c>
      <c r="JR44" s="1" t="s">
        <v>239</v>
      </c>
      <c r="JS44" s="1" t="s">
        <v>240</v>
      </c>
      <c r="JT44" s="1" t="s">
        <v>241</v>
      </c>
      <c r="JU44" s="1" t="s">
        <v>242</v>
      </c>
      <c r="JV44" s="1" t="s">
        <v>243</v>
      </c>
      <c r="JW44" s="1" t="s">
        <v>244</v>
      </c>
      <c r="JX44" s="1" t="s">
        <v>245</v>
      </c>
      <c r="JY44" s="1" t="s">
        <v>246</v>
      </c>
      <c r="JZ44" s="1" t="s">
        <v>247</v>
      </c>
      <c r="KA44" s="1" t="s">
        <v>248</v>
      </c>
      <c r="KB44" s="1" t="s">
        <v>249</v>
      </c>
      <c r="KH44" s="1" t="s">
        <v>250</v>
      </c>
      <c r="KI44" s="1" t="s">
        <v>251</v>
      </c>
      <c r="KJ44" s="1" t="s">
        <v>252</v>
      </c>
      <c r="KK44" s="1" t="s">
        <v>253</v>
      </c>
      <c r="KL44" s="1" t="s">
        <v>254</v>
      </c>
      <c r="KM44" s="1" t="s">
        <v>255</v>
      </c>
      <c r="KN44" s="1" t="s">
        <v>256</v>
      </c>
      <c r="KO44" s="1" t="s">
        <v>257</v>
      </c>
      <c r="KQ44" s="1" t="s">
        <v>258</v>
      </c>
      <c r="KR44" s="1" t="s">
        <v>259</v>
      </c>
      <c r="KS44" s="1" t="s">
        <v>260</v>
      </c>
      <c r="KT44" s="1" t="s">
        <v>261</v>
      </c>
      <c r="KU44" s="1" t="s">
        <v>262</v>
      </c>
      <c r="KV44" s="1" t="s">
        <v>263</v>
      </c>
      <c r="KW44" s="1" t="s">
        <v>264</v>
      </c>
      <c r="KX44" s="1" t="s">
        <v>265</v>
      </c>
      <c r="KZ44" s="1" t="s">
        <v>266</v>
      </c>
      <c r="LA44" s="1" t="s">
        <v>267</v>
      </c>
      <c r="LB44" s="1" t="s">
        <v>268</v>
      </c>
      <c r="LC44" s="1" t="s">
        <v>269</v>
      </c>
      <c r="LD44" s="1" t="s">
        <v>270</v>
      </c>
      <c r="LE44" s="1" t="s">
        <v>271</v>
      </c>
      <c r="LF44" s="1" t="s">
        <v>272</v>
      </c>
      <c r="LG44" s="1" t="s">
        <v>273</v>
      </c>
      <c r="LL44" s="1" t="s">
        <v>274</v>
      </c>
      <c r="LM44" s="1" t="s">
        <v>275</v>
      </c>
      <c r="LN44" s="1" t="s">
        <v>276</v>
      </c>
      <c r="LO44" s="1" t="s">
        <v>277</v>
      </c>
      <c r="LP44" s="1" t="s">
        <v>278</v>
      </c>
      <c r="LQ44" s="1" t="s">
        <v>279</v>
      </c>
      <c r="LR44" s="1" t="s">
        <v>280</v>
      </c>
      <c r="LS44" s="1" t="s">
        <v>281</v>
      </c>
      <c r="LT44" s="1" t="s">
        <v>282</v>
      </c>
      <c r="LU44" s="1" t="s">
        <v>283</v>
      </c>
      <c r="LV44" s="1" t="s">
        <v>284</v>
      </c>
      <c r="LW44" s="1" t="s">
        <v>285</v>
      </c>
      <c r="LX44" s="1" t="s">
        <v>286</v>
      </c>
      <c r="LY44" s="1" t="s">
        <v>287</v>
      </c>
      <c r="LZ44" s="1" t="s">
        <v>288</v>
      </c>
      <c r="MA44" s="1" t="s">
        <v>289</v>
      </c>
      <c r="MF44" s="1" t="s">
        <v>290</v>
      </c>
      <c r="MG44" s="1" t="s">
        <v>291</v>
      </c>
      <c r="MH44" s="1" t="s">
        <v>292</v>
      </c>
      <c r="MI44" s="1" t="s">
        <v>293</v>
      </c>
      <c r="MJ44" s="1" t="s">
        <v>294</v>
      </c>
      <c r="MK44" s="1" t="s">
        <v>295</v>
      </c>
      <c r="ML44" s="1" t="s">
        <v>296</v>
      </c>
      <c r="MM44" s="1" t="s">
        <v>297</v>
      </c>
      <c r="MN44" s="1" t="s">
        <v>298</v>
      </c>
      <c r="MO44" s="1" t="s">
        <v>299</v>
      </c>
      <c r="MP44" s="1" t="s">
        <v>300</v>
      </c>
      <c r="MQ44" s="1" t="s">
        <v>301</v>
      </c>
      <c r="MR44" s="1" t="s">
        <v>302</v>
      </c>
      <c r="MS44" s="1" t="s">
        <v>303</v>
      </c>
      <c r="MT44" s="1" t="s">
        <v>304</v>
      </c>
      <c r="MU44" s="1" t="s">
        <v>305</v>
      </c>
      <c r="NA44" s="1" t="s">
        <v>306</v>
      </c>
      <c r="NB44" s="1" t="s">
        <v>307</v>
      </c>
      <c r="NC44" s="1" t="s">
        <v>308</v>
      </c>
      <c r="ND44" s="1" t="s">
        <v>309</v>
      </c>
      <c r="NE44" s="1" t="s">
        <v>310</v>
      </c>
      <c r="NF44" s="1" t="s">
        <v>311</v>
      </c>
      <c r="NG44" s="1" t="s">
        <v>312</v>
      </c>
      <c r="NH44" s="1" t="s">
        <v>313</v>
      </c>
      <c r="NJ44" s="1" t="s">
        <v>314</v>
      </c>
      <c r="NK44" s="1" t="s">
        <v>315</v>
      </c>
      <c r="NL44" s="1" t="s">
        <v>316</v>
      </c>
      <c r="NM44" s="1" t="s">
        <v>317</v>
      </c>
      <c r="NN44" s="1" t="s">
        <v>318</v>
      </c>
      <c r="NO44" s="1" t="s">
        <v>319</v>
      </c>
      <c r="NP44" s="1" t="s">
        <v>320</v>
      </c>
      <c r="NQ44" s="1" t="s">
        <v>321</v>
      </c>
      <c r="NS44" s="1" t="s">
        <v>322</v>
      </c>
      <c r="NT44" s="1" t="s">
        <v>323</v>
      </c>
      <c r="NU44" s="1" t="s">
        <v>324</v>
      </c>
      <c r="NV44" s="1" t="s">
        <v>325</v>
      </c>
      <c r="NW44" s="1" t="s">
        <v>326</v>
      </c>
      <c r="NX44" s="1" t="s">
        <v>327</v>
      </c>
      <c r="NY44" s="1" t="s">
        <v>328</v>
      </c>
      <c r="NZ44" s="1" t="s">
        <v>329</v>
      </c>
    </row>
    <row r="45" spans="1:390" s="1" customFormat="1" x14ac:dyDescent="0.25">
      <c r="A45" s="1">
        <v>50</v>
      </c>
      <c r="B45" s="1">
        <v>200</v>
      </c>
      <c r="C45" s="1">
        <v>100</v>
      </c>
      <c r="D45" s="1" t="s">
        <v>392</v>
      </c>
      <c r="E45" s="1">
        <v>0.85995243999999982</v>
      </c>
      <c r="F45" s="1">
        <v>0.74157525469182006</v>
      </c>
      <c r="G45" s="1">
        <f t="shared" ref="G45:G80" si="141">F45-E45*E45</f>
        <v>2.0570556298667997E-3</v>
      </c>
      <c r="H45" s="1" t="e">
        <f t="shared" ref="H45:H50" ca="1" si="142">E45-КОРЕНЬ(G45)/КОРЕНЬ(B45)*$B$1</f>
        <v>#NAME?</v>
      </c>
      <c r="I45" s="1" t="e">
        <f t="shared" ref="I45:I50" ca="1" si="143">E45+КОРЕНЬ(G45)/КОРЕНЬ(B45)*$B$1</f>
        <v>#NAME?</v>
      </c>
      <c r="J45" s="1">
        <f t="shared" ref="J45:J80" si="144">E45/(A45*C45)</f>
        <v>1.7199048799999996E-4</v>
      </c>
      <c r="K45" s="1" t="e">
        <f t="shared" ref="K45:K50" ca="1" si="145">J45-КОРЕНЬ(G45)/КОРЕНЬ(B45)*$B$1</f>
        <v>#NAME?</v>
      </c>
      <c r="L45" s="1" t="e">
        <f t="shared" ref="L45:L50" ca="1" si="146">J45+КОРЕНЬ(G45)/КОРЕНЬ(B45)*$B$1</f>
        <v>#NAME?</v>
      </c>
      <c r="M45" s="1">
        <v>0</v>
      </c>
      <c r="N45" s="1">
        <v>19.93</v>
      </c>
      <c r="O45" s="1">
        <v>20.015000000000001</v>
      </c>
      <c r="P45" s="1">
        <v>436.66500000000002</v>
      </c>
      <c r="Q45" s="1">
        <f t="shared" ref="Q45:Q80" si="147">P45-O45*O45</f>
        <v>36.064774999999997</v>
      </c>
      <c r="R45" s="1" t="e">
        <f t="shared" ref="R45:R50" ca="1" si="148">O45-КОРЕНЬ(Q45)/КОРЕНЬ(B45)*$B$1</f>
        <v>#NAME?</v>
      </c>
      <c r="S45" s="1" t="e">
        <f t="shared" ref="S45:S50" ca="1" si="149">O45+КОРЕНЬ(Q45)/КОРЕНЬ(B45)*$B$1</f>
        <v>#NAME?</v>
      </c>
      <c r="T45" s="1">
        <v>4900</v>
      </c>
      <c r="U45" s="2">
        <v>24010000</v>
      </c>
      <c r="V45" s="2">
        <f t="shared" ref="V45:V80" si="150">U45-T45*T45</f>
        <v>0</v>
      </c>
      <c r="W45" s="2" t="e">
        <f t="shared" ref="W45:W50" ca="1" si="151">T45-КОРЕНЬ(V45)/КОРЕНЬ(B45)*$B$1</f>
        <v>#NAME?</v>
      </c>
      <c r="X45" s="2" t="e">
        <f t="shared" ref="X45:X50" ca="1" si="152">T45+КОРЕНЬ(V45)/КОРЕНЬ(B45)*$B$1</f>
        <v>#NAME?</v>
      </c>
      <c r="Y45" s="2">
        <f t="shared" ref="Y45:Y80" si="153">T45/(A45*C45)</f>
        <v>0.98</v>
      </c>
      <c r="Z45" s="2" t="e">
        <f t="shared" ref="Z45:Z50" ca="1" si="154">Y45-КОРЕНЬ(V45)/КОРЕНЬ(B45)*$B$1</f>
        <v>#NAME?</v>
      </c>
      <c r="AA45" s="2" t="e">
        <f t="shared" ref="AA45:AA50" ca="1" si="155">Y45+КОРЕНЬ(V45)/КОРЕНЬ(B45)*$B$1</f>
        <v>#NAME?</v>
      </c>
      <c r="AB45" s="2">
        <v>50</v>
      </c>
      <c r="AC45" s="2">
        <v>2500</v>
      </c>
      <c r="AD45" s="2">
        <f>O45/N45</f>
        <v>1.0042649272453588</v>
      </c>
      <c r="AE45" s="2">
        <v>7797</v>
      </c>
      <c r="AF45" s="2">
        <v>7797</v>
      </c>
      <c r="AG45" s="2">
        <v>319.14499999999998</v>
      </c>
      <c r="AH45" s="2">
        <v>104497.545</v>
      </c>
      <c r="AI45" s="2">
        <v>4900</v>
      </c>
      <c r="AJ45" s="2">
        <v>201.38499999999999</v>
      </c>
      <c r="AK45" s="2">
        <v>42229.964999999997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1.0549999999999999</v>
      </c>
      <c r="BA45" s="2">
        <v>1.165</v>
      </c>
      <c r="BB45" s="2">
        <v>37.125</v>
      </c>
      <c r="BC45" s="2">
        <v>1440.625</v>
      </c>
      <c r="BD45" s="2"/>
      <c r="BE45" s="2"/>
      <c r="BF45" s="2"/>
      <c r="BG45" s="2"/>
      <c r="BH45" s="2">
        <v>1.105</v>
      </c>
      <c r="BI45" s="2">
        <v>1.355</v>
      </c>
      <c r="BJ45" s="2">
        <v>1.2949999999999999</v>
      </c>
      <c r="BK45" s="2">
        <v>1.9950000000000001</v>
      </c>
      <c r="BL45" s="2">
        <v>1.5249999999999999</v>
      </c>
      <c r="BM45" s="1">
        <v>3.0049999999999999</v>
      </c>
      <c r="BN45" s="1">
        <v>1.88</v>
      </c>
      <c r="BO45" s="1">
        <v>4.87</v>
      </c>
      <c r="BP45" s="1">
        <v>3.2949999999999999</v>
      </c>
      <c r="BQ45" s="1">
        <v>17.204999999999998</v>
      </c>
      <c r="BR45" s="1">
        <v>10.164999999999999</v>
      </c>
      <c r="BS45" s="1">
        <v>201.63499999999999</v>
      </c>
      <c r="BT45" s="1">
        <v>34.664999999999999</v>
      </c>
      <c r="BU45" s="1">
        <v>2310.625</v>
      </c>
      <c r="BV45" s="1">
        <v>3660.75</v>
      </c>
      <c r="BW45" s="1">
        <v>14046543</v>
      </c>
      <c r="BX45" s="1">
        <f t="shared" ref="BX45:BX80" si="156">BO45-BN45*BN45</f>
        <v>1.3356000000000003</v>
      </c>
      <c r="BY45" s="1" t="e">
        <f t="shared" ref="BY45:BY50" ca="1" si="157">BN45-КОРЕНЬ(BP45)/КОРЕНЬ(B45)*$B$1</f>
        <v>#NAME?</v>
      </c>
      <c r="BZ45" s="1" t="e">
        <f t="shared" ref="BZ45:BZ50" ca="1" si="158">BN45+КОРЕНЬ(BP45)/КОРЕНЬ(B45)*$B$1</f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0.04</v>
      </c>
      <c r="CL45" s="1">
        <v>-31317.454383680011</v>
      </c>
      <c r="CM45" s="1">
        <v>-15203.081277920008</v>
      </c>
      <c r="CN45" s="1">
        <v>-7561.1864476799992</v>
      </c>
      <c r="CO45" s="1">
        <v>-3766.4488721599982</v>
      </c>
      <c r="CP45" s="1">
        <v>-986.65846608000004</v>
      </c>
      <c r="CQ45" s="1">
        <v>-99.143705599999976</v>
      </c>
      <c r="CR45" s="1">
        <v>-11.642246079999998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1.5449999999999999</v>
      </c>
      <c r="DL45" s="1">
        <v>3.4849999999999999</v>
      </c>
      <c r="DM45" s="1">
        <v>2.89</v>
      </c>
      <c r="DN45" s="1">
        <v>14.31</v>
      </c>
      <c r="DO45" s="1">
        <v>9.391959798994975</v>
      </c>
      <c r="DP45" s="1">
        <v>145.4924623115578</v>
      </c>
      <c r="DQ45" s="1">
        <v>25.871794871794872</v>
      </c>
      <c r="DR45" s="1">
        <v>838.88034188034192</v>
      </c>
      <c r="DS45" s="1">
        <v>29.416666666666668</v>
      </c>
      <c r="DT45" s="1">
        <v>1035.4166666666667</v>
      </c>
      <c r="DU45" s="1">
        <v>29.333333333333332</v>
      </c>
      <c r="DV45" s="1">
        <v>977.33333333333337</v>
      </c>
      <c r="EA45" s="1">
        <v>1.4450000000000001</v>
      </c>
      <c r="EB45" s="1">
        <v>2.7349999999999999</v>
      </c>
      <c r="EC45" s="1">
        <v>18.725000000000001</v>
      </c>
      <c r="ED45" s="1">
        <v>653.92499999999995</v>
      </c>
      <c r="EE45" s="1">
        <v>97.075000000000003</v>
      </c>
      <c r="EF45" s="1">
        <v>21472.435000000001</v>
      </c>
      <c r="EG45" s="1">
        <v>235.12</v>
      </c>
      <c r="EH45" s="1">
        <v>116945.83</v>
      </c>
      <c r="EI45" s="1">
        <v>886.32663316582909</v>
      </c>
      <c r="EJ45" s="1">
        <v>1363037.5025125628</v>
      </c>
      <c r="EK45" s="1">
        <v>2533.3076923076924</v>
      </c>
      <c r="EL45" s="1">
        <v>8112743.700854701</v>
      </c>
      <c r="EM45" s="1">
        <v>2897.4166666666665</v>
      </c>
      <c r="EN45" s="1">
        <v>10084551.083333334</v>
      </c>
      <c r="EO45" s="1">
        <v>2906.1666666666665</v>
      </c>
      <c r="EP45" s="1">
        <v>9606701.833333334</v>
      </c>
      <c r="EQ45" s="1">
        <f t="shared" ref="EQ45:EQ80" si="159">BO45-BN45*BN45</f>
        <v>1.3356000000000003</v>
      </c>
      <c r="ER45" s="1" t="e">
        <f t="shared" ref="ER45:ER50" ca="1" si="160">BN45-КОРЕНЬ(BP45)/КОРЕНЬ(B45)*$B$1</f>
        <v>#NAME?</v>
      </c>
      <c r="ES45" s="1" t="e">
        <f t="shared" ref="ES45:ES50" ca="1" si="161">BN45+КОРЕНЬ(BP45)/КОРЕНЬ(B45)*$B$1</f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0.995</v>
      </c>
      <c r="FA45" s="1">
        <v>0.58499999999999996</v>
      </c>
      <c r="FB45" s="1">
        <v>0.12</v>
      </c>
      <c r="FC45" s="1">
        <v>0.03</v>
      </c>
      <c r="FE45" s="1">
        <v>-10.348595403740077</v>
      </c>
      <c r="FF45" s="1">
        <v>54.760216675486184</v>
      </c>
      <c r="FG45" s="1">
        <v>89.655187569958287</v>
      </c>
      <c r="FH45" s="1">
        <v>99.011745392548306</v>
      </c>
      <c r="FI45" s="1">
        <v>105.13182898827706</v>
      </c>
      <c r="FJ45" s="1">
        <v>106.62005997721103</v>
      </c>
      <c r="FK45" s="1">
        <v>106.7505494287672</v>
      </c>
      <c r="FL45" s="1">
        <v>106.75752528361598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1.095</v>
      </c>
      <c r="GE45" s="1">
        <v>1.325</v>
      </c>
      <c r="GF45" s="1">
        <v>2.11</v>
      </c>
      <c r="GG45" s="1">
        <v>6.17</v>
      </c>
      <c r="GH45" s="1">
        <v>13.984771573604061</v>
      </c>
      <c r="GI45" s="1">
        <v>281.08121827411168</v>
      </c>
      <c r="GJ45" s="1">
        <v>29.044247787610619</v>
      </c>
      <c r="GK45" s="1">
        <v>1015.0796460176991</v>
      </c>
      <c r="GL45" s="1">
        <v>31.446428571428573</v>
      </c>
      <c r="GM45" s="1">
        <v>1131.875</v>
      </c>
      <c r="GN45" s="1">
        <v>31.446428571428573</v>
      </c>
      <c r="GO45" s="1">
        <v>1131.875</v>
      </c>
      <c r="GT45" s="1">
        <v>1.4650000000000001</v>
      </c>
      <c r="GU45" s="1">
        <v>3.0350000000000001</v>
      </c>
      <c r="GV45" s="1">
        <v>4.8949999999999996</v>
      </c>
      <c r="GW45" s="1">
        <v>38.825000000000003</v>
      </c>
      <c r="GX45" s="1">
        <v>42.33</v>
      </c>
      <c r="GY45" s="1">
        <v>3761.95</v>
      </c>
      <c r="GZ45" s="1">
        <v>157.54</v>
      </c>
      <c r="HA45" s="1">
        <v>41575.32</v>
      </c>
      <c r="HB45" s="1">
        <v>1347.8934010152284</v>
      </c>
      <c r="HC45" s="1">
        <v>2666791.0609137057</v>
      </c>
      <c r="HD45" s="1">
        <v>2852.0973451327432</v>
      </c>
      <c r="HE45" s="1">
        <v>9840513.8672566377</v>
      </c>
      <c r="HF45" s="1">
        <v>3097.1071428571427</v>
      </c>
      <c r="HG45" s="1">
        <v>11014759.5</v>
      </c>
      <c r="HH45" s="1">
        <v>3097.1071428571427</v>
      </c>
      <c r="HI45" s="1">
        <v>11014759.5</v>
      </c>
      <c r="HJ45" s="1">
        <f t="shared" ref="HJ45:HJ80" si="162">BO45-BN45*BN45</f>
        <v>1.3356000000000003</v>
      </c>
      <c r="HK45" s="1" t="e">
        <f t="shared" ref="HK45:HK50" ca="1" si="163">BN45-КОРЕНЬ(BP45)/КОРЕНЬ(B45)*$B$1</f>
        <v>#NAME?</v>
      </c>
      <c r="HL45" s="1" t="e">
        <f t="shared" ref="HL45:HL50" ca="1" si="164">BN45+КОРЕНЬ(BP45)/КОРЕНЬ(B45)*$B$1</f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0.98499999999999999</v>
      </c>
      <c r="HT45" s="1">
        <v>0.56499999999999995</v>
      </c>
      <c r="HU45" s="1">
        <v>0.28000000000000003</v>
      </c>
      <c r="HV45" s="1">
        <v>0.28000000000000003</v>
      </c>
      <c r="HX45" s="1">
        <v>-39.300038304182564</v>
      </c>
      <c r="HY45" s="1">
        <v>-21.7693145469648</v>
      </c>
      <c r="HZ45" s="1">
        <v>-8.6207518540138128</v>
      </c>
      <c r="IA45" s="1">
        <v>-4.1982045152702518</v>
      </c>
      <c r="IB45" s="1">
        <v>-0.82748006786449779</v>
      </c>
      <c r="IC45" s="1">
        <v>-4.9094770618279028E-2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1.21</v>
      </c>
      <c r="IV45" s="1">
        <v>1.68</v>
      </c>
      <c r="IW45" s="1">
        <v>5.92</v>
      </c>
      <c r="IX45" s="1">
        <v>57.35</v>
      </c>
      <c r="IY45" s="1">
        <v>10.695</v>
      </c>
      <c r="IZ45" s="1">
        <v>178.08500000000001</v>
      </c>
      <c r="JA45" s="1">
        <v>25.446540880503143</v>
      </c>
      <c r="JB45" s="1">
        <v>792.4905660377359</v>
      </c>
      <c r="JC45" s="1">
        <v>31.446428571428573</v>
      </c>
      <c r="JD45" s="1">
        <v>1131.875</v>
      </c>
      <c r="JE45" s="1">
        <v>31.446428571428573</v>
      </c>
      <c r="JF45" s="1">
        <v>1131.875</v>
      </c>
      <c r="JG45" s="1">
        <v>31.446428571428573</v>
      </c>
      <c r="JH45" s="1">
        <v>1131.875</v>
      </c>
      <c r="JM45" s="1">
        <v>6.07</v>
      </c>
      <c r="JN45" s="1">
        <v>76.33</v>
      </c>
      <c r="JO45" s="1">
        <v>58.185000000000002</v>
      </c>
      <c r="JP45" s="1">
        <v>6381.7349999999997</v>
      </c>
      <c r="JQ45" s="1">
        <v>544.52499999999998</v>
      </c>
      <c r="JR45" s="1">
        <v>518903.79499999998</v>
      </c>
      <c r="JS45" s="1">
        <v>1019.98</v>
      </c>
      <c r="JT45" s="1">
        <v>1674168.47</v>
      </c>
      <c r="JU45" s="1">
        <v>2491.0062893081763</v>
      </c>
      <c r="JV45" s="1">
        <v>7652191.0314465407</v>
      </c>
      <c r="JW45" s="1">
        <v>3097.1071428571427</v>
      </c>
      <c r="JX45" s="1">
        <v>11014759.5</v>
      </c>
      <c r="JY45" s="1">
        <v>3097.1071428571427</v>
      </c>
      <c r="JZ45" s="1">
        <v>11014759.5</v>
      </c>
      <c r="KA45" s="1">
        <v>3097.1071428571427</v>
      </c>
      <c r="KB45" s="1">
        <v>11014759.5</v>
      </c>
      <c r="KC45" s="1">
        <f t="shared" ref="KC45:KC80" si="165">BO45-BN45*BN45</f>
        <v>1.3356000000000003</v>
      </c>
      <c r="KD45" s="1" t="e">
        <f t="shared" ref="KD45:KD50" ca="1" si="166">BN45-КОРЕНЬ(BP45)/КОРЕНЬ(B45)*$B$1</f>
        <v>#NAME?</v>
      </c>
      <c r="KE45" s="1" t="e">
        <f t="shared" ref="KE45:KE50" ca="1" si="167">BN45+КОРЕНЬ(BP45)/КОРЕНЬ(B45)*$B$1</f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0.79500000000000004</v>
      </c>
      <c r="KM45" s="1">
        <v>0.28000000000000003</v>
      </c>
      <c r="KN45" s="1">
        <v>0.28000000000000003</v>
      </c>
      <c r="KO45" s="1">
        <v>0.28000000000000003</v>
      </c>
      <c r="KQ45" s="1">
        <v>13.584160309206906</v>
      </c>
      <c r="KR45" s="1">
        <v>16.751524038278973</v>
      </c>
      <c r="KS45" s="1">
        <v>19.019294041444716</v>
      </c>
      <c r="KT45" s="1">
        <v>19.522064782660539</v>
      </c>
      <c r="KU45" s="1">
        <v>19.91029330812804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1.6</v>
      </c>
      <c r="LM45" s="1">
        <v>3.4</v>
      </c>
      <c r="LN45" s="1">
        <v>13.233502538071066</v>
      </c>
      <c r="LO45" s="1">
        <v>274.81725888324871</v>
      </c>
      <c r="LP45" s="1">
        <v>27.197674418604652</v>
      </c>
      <c r="LQ45" s="1">
        <v>899.15116279069764</v>
      </c>
      <c r="LR45" s="1">
        <v>28.333333333333332</v>
      </c>
      <c r="LS45" s="1">
        <v>958.36842105263156</v>
      </c>
      <c r="LT45" s="1">
        <v>29.882352941176471</v>
      </c>
      <c r="LU45" s="1">
        <v>1035.3529411764705</v>
      </c>
      <c r="LV45" s="1">
        <v>29.882352941176471</v>
      </c>
      <c r="LW45" s="1">
        <v>1035.3529411764705</v>
      </c>
      <c r="LX45" s="1">
        <v>29.882352941176471</v>
      </c>
      <c r="LY45" s="1">
        <v>1035.3529411764705</v>
      </c>
      <c r="LZ45" s="1">
        <v>29.882352941176471</v>
      </c>
      <c r="MA45" s="1">
        <v>1035.3529411764705</v>
      </c>
      <c r="MF45" s="1">
        <v>104.41500000000001</v>
      </c>
      <c r="MG45" s="1">
        <v>19700.485000000001</v>
      </c>
      <c r="MH45" s="1">
        <v>1272.8477157360405</v>
      </c>
      <c r="MI45" s="1">
        <v>2611954.878172589</v>
      </c>
      <c r="MJ45" s="1">
        <v>2672.546511627907</v>
      </c>
      <c r="MK45" s="1">
        <v>8728851.5465116277</v>
      </c>
      <c r="ML45" s="1">
        <v>2786.7543859649122</v>
      </c>
      <c r="MM45" s="1">
        <v>9318253.3508771937</v>
      </c>
      <c r="MN45" s="1">
        <v>2933.4117647058824</v>
      </c>
      <c r="MO45" s="1">
        <v>10028040.94117647</v>
      </c>
      <c r="MP45" s="1">
        <v>2933.4117647058824</v>
      </c>
      <c r="MQ45" s="1">
        <v>10028040.94117647</v>
      </c>
      <c r="MR45" s="1">
        <v>2933.4117647058824</v>
      </c>
      <c r="MS45" s="1">
        <v>10028040.94117647</v>
      </c>
      <c r="MT45" s="1">
        <v>2933.4117647058824</v>
      </c>
      <c r="MU45" s="1">
        <v>10028040.94117647</v>
      </c>
      <c r="MV45" s="1">
        <f t="shared" ref="MV45:MV80" si="168">BO45-BN45*BN45</f>
        <v>1.3356000000000003</v>
      </c>
      <c r="MW45" s="1" t="e">
        <f t="shared" ref="MW45:MW50" ca="1" si="169">BN45-КОРЕНЬ(BP45)/КОРЕНЬ(B45)*$B$1</f>
        <v>#NAME?</v>
      </c>
      <c r="MX45" s="1" t="e">
        <f t="shared" ref="MX45:MX50" ca="1" si="170">BN45+КОРЕНЬ(BP45)/КОРЕНЬ(B45)*$B$1</f>
        <v>#NAME?</v>
      </c>
      <c r="NA45" s="1">
        <v>1</v>
      </c>
      <c r="NB45" s="1">
        <v>0.98499999999999999</v>
      </c>
      <c r="NC45" s="1">
        <v>0.43</v>
      </c>
      <c r="ND45" s="1">
        <v>0.28499999999999998</v>
      </c>
      <c r="NE45" s="1">
        <v>0.17</v>
      </c>
      <c r="NF45" s="1">
        <v>0.17</v>
      </c>
      <c r="NG45" s="1">
        <v>0.17</v>
      </c>
      <c r="NH45" s="1">
        <v>0.17</v>
      </c>
      <c r="NJ45" s="1">
        <v>0.55903684017790178</v>
      </c>
      <c r="NK45" s="1">
        <v>0.82585118797253743</v>
      </c>
      <c r="NL45" s="1">
        <v>0.96078482596193027</v>
      </c>
      <c r="NM45" s="1">
        <v>0.98428390167508306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 x14ac:dyDescent="0.25">
      <c r="A46" s="1">
        <v>100</v>
      </c>
      <c r="B46" s="1">
        <v>200</v>
      </c>
      <c r="C46" s="1">
        <v>100</v>
      </c>
      <c r="D46" s="1" t="s">
        <v>393</v>
      </c>
      <c r="E46" s="1">
        <v>2.0531471449999992</v>
      </c>
      <c r="F46" s="1">
        <v>4.2506907928278164</v>
      </c>
      <c r="G46" s="1">
        <f t="shared" si="141"/>
        <v>3.5277593806168461E-2</v>
      </c>
      <c r="H46" s="1" t="e">
        <f t="shared" ca="1" si="142"/>
        <v>#NAME?</v>
      </c>
      <c r="I46" s="1" t="e">
        <f t="shared" ca="1" si="143"/>
        <v>#NAME?</v>
      </c>
      <c r="J46" s="1">
        <f t="shared" si="144"/>
        <v>2.0531471449999992E-4</v>
      </c>
      <c r="K46" s="1" t="e">
        <f t="shared" ca="1" si="145"/>
        <v>#NAME?</v>
      </c>
      <c r="L46" s="1" t="e">
        <f t="shared" ca="1" si="146"/>
        <v>#NAME?</v>
      </c>
      <c r="M46" s="1">
        <v>0</v>
      </c>
      <c r="N46" s="1">
        <v>136.285</v>
      </c>
      <c r="O46" s="1">
        <v>139.85499999999999</v>
      </c>
      <c r="P46" s="1">
        <v>21069.154999999999</v>
      </c>
      <c r="Q46" s="1">
        <f t="shared" si="147"/>
        <v>1509.7339750000028</v>
      </c>
      <c r="R46" s="1" t="e">
        <f t="shared" ca="1" si="148"/>
        <v>#NAME?</v>
      </c>
      <c r="S46" s="1" t="e">
        <f t="shared" ca="1" si="149"/>
        <v>#NAME?</v>
      </c>
      <c r="T46" s="1">
        <v>9900</v>
      </c>
      <c r="U46" s="2">
        <v>98010000</v>
      </c>
      <c r="V46" s="2">
        <f t="shared" si="150"/>
        <v>0</v>
      </c>
      <c r="W46" s="2" t="e">
        <f t="shared" ca="1" si="151"/>
        <v>#NAME?</v>
      </c>
      <c r="X46" s="2" t="e">
        <f t="shared" ca="1" si="152"/>
        <v>#NAME?</v>
      </c>
      <c r="Y46" s="2">
        <f t="shared" si="153"/>
        <v>0.99</v>
      </c>
      <c r="Z46" s="2" t="e">
        <f t="shared" ca="1" si="154"/>
        <v>#NAME?</v>
      </c>
      <c r="AA46" s="2" t="e">
        <f t="shared" ca="1" si="155"/>
        <v>#NAME?</v>
      </c>
      <c r="AB46" s="2">
        <v>100</v>
      </c>
      <c r="AC46" s="2">
        <v>10000</v>
      </c>
      <c r="AD46" s="2">
        <f t="shared" ref="AD46:AD84" si="171">O46/N46</f>
        <v>1.0261951058443701</v>
      </c>
      <c r="AE46" s="2">
        <v>7797</v>
      </c>
      <c r="AF46" s="2">
        <v>7797</v>
      </c>
      <c r="AG46" s="2">
        <v>672.745</v>
      </c>
      <c r="AH46" s="2">
        <v>466355.745</v>
      </c>
      <c r="AI46" s="2">
        <v>9900</v>
      </c>
      <c r="AJ46" s="2">
        <v>503.16500000000002</v>
      </c>
      <c r="AK46" s="2">
        <v>263429.97499999998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1.08</v>
      </c>
      <c r="BA46" s="2">
        <v>1.24</v>
      </c>
      <c r="BB46" s="2">
        <v>60.727272727272727</v>
      </c>
      <c r="BC46" s="2">
        <v>4374.363636363636</v>
      </c>
      <c r="BD46" s="2"/>
      <c r="BE46" s="2"/>
      <c r="BF46" s="2"/>
      <c r="BG46" s="2"/>
      <c r="BH46" s="2">
        <v>1.125</v>
      </c>
      <c r="BI46" s="2">
        <v>1.395</v>
      </c>
      <c r="BJ46" s="2">
        <v>1.27</v>
      </c>
      <c r="BK46" s="2">
        <v>1.92</v>
      </c>
      <c r="BL46" s="2">
        <v>1.65</v>
      </c>
      <c r="BM46" s="1">
        <v>3.93</v>
      </c>
      <c r="BN46" s="1">
        <v>1.8149999999999999</v>
      </c>
      <c r="BO46" s="1">
        <v>4.835</v>
      </c>
      <c r="BP46" s="1">
        <v>3.04</v>
      </c>
      <c r="BQ46" s="1">
        <v>14.66</v>
      </c>
      <c r="BR46" s="1">
        <v>9.5399999999999991</v>
      </c>
      <c r="BS46" s="1">
        <v>173.6</v>
      </c>
      <c r="BT46" s="1">
        <v>34.555</v>
      </c>
      <c r="BU46" s="1">
        <v>2245.7649999999999</v>
      </c>
      <c r="BV46" s="1">
        <v>6024.818181818182</v>
      </c>
      <c r="BW46" s="1">
        <v>43159533.484848484</v>
      </c>
      <c r="BX46" s="1">
        <f t="shared" si="156"/>
        <v>1.540775</v>
      </c>
      <c r="BY46" s="1" t="e">
        <f t="shared" ca="1" si="157"/>
        <v>#NAME?</v>
      </c>
      <c r="BZ46" s="1" t="e">
        <f t="shared" ca="1" si="158"/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0.16500000000000001</v>
      </c>
      <c r="CL46" s="1">
        <v>-27490.686474559989</v>
      </c>
      <c r="CM46" s="1">
        <v>-15708.99569776</v>
      </c>
      <c r="CN46" s="1">
        <v>-5570.2088145600037</v>
      </c>
      <c r="CO46" s="1">
        <v>-3641.1325465600025</v>
      </c>
      <c r="CP46" s="1">
        <v>-1097.6705752000003</v>
      </c>
      <c r="CQ46" s="1">
        <v>-105.47148207999994</v>
      </c>
      <c r="CR46" s="1">
        <v>-12.075952799999991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1.0049999999999999</v>
      </c>
      <c r="DJ46" s="1">
        <v>1.0149999999999999</v>
      </c>
      <c r="DK46" s="1">
        <v>1.5649999999999999</v>
      </c>
      <c r="DL46" s="1">
        <v>3.2450000000000001</v>
      </c>
      <c r="DM46" s="1">
        <v>3.1749999999999998</v>
      </c>
      <c r="DN46" s="1">
        <v>14.805</v>
      </c>
      <c r="DO46" s="1">
        <v>11.75</v>
      </c>
      <c r="DP46" s="1">
        <v>242.74</v>
      </c>
      <c r="DQ46" s="1">
        <v>40.397515527950311</v>
      </c>
      <c r="DR46" s="1">
        <v>2393.5776397515529</v>
      </c>
      <c r="DS46" s="1">
        <v>59.81818181818182</v>
      </c>
      <c r="DT46" s="1">
        <v>4433.5</v>
      </c>
      <c r="DU46" s="1">
        <v>59.875</v>
      </c>
      <c r="DV46" s="1">
        <v>4259.125</v>
      </c>
      <c r="EA46" s="1">
        <v>1.3049999999999999</v>
      </c>
      <c r="EB46" s="1">
        <v>2.0750000000000002</v>
      </c>
      <c r="EC46" s="1">
        <v>22.36</v>
      </c>
      <c r="ED46" s="1">
        <v>938.6</v>
      </c>
      <c r="EE46" s="1">
        <v>96.53</v>
      </c>
      <c r="EF46" s="1">
        <v>17447.939999999999</v>
      </c>
      <c r="EG46" s="1">
        <v>262.88</v>
      </c>
      <c r="EH46" s="1">
        <v>116055.3</v>
      </c>
      <c r="EI46" s="1">
        <v>1125.115</v>
      </c>
      <c r="EJ46" s="1">
        <v>2310671.9049999998</v>
      </c>
      <c r="EK46" s="1">
        <v>3990.8944099378882</v>
      </c>
      <c r="EL46" s="1">
        <v>23544988.496894412</v>
      </c>
      <c r="EM46" s="1">
        <v>5932.295454545455</v>
      </c>
      <c r="EN46" s="1">
        <v>43727931.477272727</v>
      </c>
      <c r="EO46" s="1">
        <v>5929.25</v>
      </c>
      <c r="EP46" s="1">
        <v>41900596.5</v>
      </c>
      <c r="EQ46" s="1">
        <f t="shared" si="159"/>
        <v>1.540775</v>
      </c>
      <c r="ER46" s="1" t="e">
        <f t="shared" ca="1" si="160"/>
        <v>#NAME?</v>
      </c>
      <c r="ES46" s="1" t="e">
        <f t="shared" ca="1" si="161"/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0.80500000000000005</v>
      </c>
      <c r="FB46" s="1">
        <v>0.22</v>
      </c>
      <c r="FC46" s="1">
        <v>0.04</v>
      </c>
      <c r="FE46" s="1">
        <v>-13.973558787613312</v>
      </c>
      <c r="FF46" s="1">
        <v>55.97307034569026</v>
      </c>
      <c r="FG46" s="1">
        <v>87.956908959131709</v>
      </c>
      <c r="FH46" s="1">
        <v>98.097085929309117</v>
      </c>
      <c r="FI46" s="1">
        <v>105.13671400714819</v>
      </c>
      <c r="FJ46" s="1">
        <v>106.6099863975158</v>
      </c>
      <c r="FK46" s="1">
        <v>106.74968611608341</v>
      </c>
      <c r="FL46" s="1">
        <v>106.75752528361599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1.0549999999999999</v>
      </c>
      <c r="GE46" s="1">
        <v>1.165</v>
      </c>
      <c r="GF46" s="1">
        <v>1.8049999999999999</v>
      </c>
      <c r="GG46" s="1">
        <v>4.5650000000000004</v>
      </c>
      <c r="GH46" s="1">
        <v>13.33</v>
      </c>
      <c r="GI46" s="1">
        <v>284.64</v>
      </c>
      <c r="GJ46" s="1">
        <v>42.695187165775401</v>
      </c>
      <c r="GK46" s="1">
        <v>2328.8770053475937</v>
      </c>
      <c r="GL46" s="1">
        <v>56.242424242424242</v>
      </c>
      <c r="GM46" s="1">
        <v>3683.7272727272725</v>
      </c>
      <c r="GN46" s="1">
        <v>56.242424242424242</v>
      </c>
      <c r="GO46" s="1">
        <v>3683.7272727272725</v>
      </c>
      <c r="GT46" s="1">
        <v>1.46</v>
      </c>
      <c r="GU46" s="1">
        <v>2.75</v>
      </c>
      <c r="GV46" s="1">
        <v>5.34</v>
      </c>
      <c r="GW46" s="1">
        <v>54.31</v>
      </c>
      <c r="GX46" s="1">
        <v>37.045000000000002</v>
      </c>
      <c r="GY46" s="1">
        <v>2508.915</v>
      </c>
      <c r="GZ46" s="1">
        <v>124.205</v>
      </c>
      <c r="HA46" s="1">
        <v>28924.924999999999</v>
      </c>
      <c r="HB46" s="1">
        <v>1278.835</v>
      </c>
      <c r="HC46" s="1">
        <v>2703207.2349999999</v>
      </c>
      <c r="HD46" s="1">
        <v>4220.0695187165775</v>
      </c>
      <c r="HE46" s="1">
        <v>22870402.818181816</v>
      </c>
      <c r="HF46" s="1">
        <v>5577.636363636364</v>
      </c>
      <c r="HG46" s="1">
        <v>36319412.363636367</v>
      </c>
      <c r="HH46" s="1">
        <v>5577.636363636364</v>
      </c>
      <c r="HI46" s="1">
        <v>36319412.363636367</v>
      </c>
      <c r="HJ46" s="1">
        <f t="shared" si="162"/>
        <v>1.540775</v>
      </c>
      <c r="HK46" s="1" t="e">
        <f t="shared" ca="1" si="163"/>
        <v>#NAME?</v>
      </c>
      <c r="HL46" s="1" t="e">
        <f t="shared" ca="1" si="164"/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0.93500000000000005</v>
      </c>
      <c r="HU46" s="1">
        <v>0.66</v>
      </c>
      <c r="HV46" s="1">
        <v>0.66</v>
      </c>
      <c r="HX46" s="1">
        <v>-37.976300718644353</v>
      </c>
      <c r="HY46" s="1">
        <v>-21.555457258063498</v>
      </c>
      <c r="HZ46" s="1">
        <v>-8.0856868007193796</v>
      </c>
      <c r="IA46" s="1">
        <v>-4.0798925551747542</v>
      </c>
      <c r="IB46" s="1">
        <v>-0.81514919278553077</v>
      </c>
      <c r="IC46" s="1">
        <v>-5.9757599714365145E-2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1.165</v>
      </c>
      <c r="IV46" s="1">
        <v>1.5249999999999999</v>
      </c>
      <c r="IW46" s="1">
        <v>6</v>
      </c>
      <c r="IX46" s="1">
        <v>55.37</v>
      </c>
      <c r="IY46" s="1">
        <v>10.785</v>
      </c>
      <c r="IZ46" s="1">
        <v>178.85499999999999</v>
      </c>
      <c r="JA46" s="1">
        <v>32.54314720812183</v>
      </c>
      <c r="JB46" s="1">
        <v>1483.010152284264</v>
      </c>
      <c r="JC46" s="1">
        <v>56.242424242424242</v>
      </c>
      <c r="JD46" s="1">
        <v>3683.7272727272725</v>
      </c>
      <c r="JE46" s="1">
        <v>56.242424242424242</v>
      </c>
      <c r="JF46" s="1">
        <v>3683.7272727272725</v>
      </c>
      <c r="JG46" s="1">
        <v>56.242424242424242</v>
      </c>
      <c r="JH46" s="1">
        <v>3683.7272727272725</v>
      </c>
      <c r="JM46" s="1">
        <v>6.55</v>
      </c>
      <c r="JN46" s="1">
        <v>80.87</v>
      </c>
      <c r="JO46" s="1">
        <v>48.8</v>
      </c>
      <c r="JP46" s="1">
        <v>4343.8900000000003</v>
      </c>
      <c r="JQ46" s="1">
        <v>543.20000000000005</v>
      </c>
      <c r="JR46" s="1">
        <v>489071.31</v>
      </c>
      <c r="JS46" s="1">
        <v>1021.925</v>
      </c>
      <c r="JT46" s="1">
        <v>1670466.7050000001</v>
      </c>
      <c r="JU46" s="1">
        <v>3201.9441624365481</v>
      </c>
      <c r="JV46" s="1">
        <v>14480807.578680202</v>
      </c>
      <c r="JW46" s="1">
        <v>5577.636363636364</v>
      </c>
      <c r="JX46" s="1">
        <v>36319412.363636367</v>
      </c>
      <c r="JY46" s="1">
        <v>5577.636363636364</v>
      </c>
      <c r="JZ46" s="1">
        <v>36319412.363636367</v>
      </c>
      <c r="KA46" s="1">
        <v>5577.636363636364</v>
      </c>
      <c r="KB46" s="1">
        <v>36319412.363636367</v>
      </c>
      <c r="KC46" s="1">
        <f t="shared" si="165"/>
        <v>1.540775</v>
      </c>
      <c r="KD46" s="1" t="e">
        <f t="shared" ca="1" si="166"/>
        <v>#NAME?</v>
      </c>
      <c r="KE46" s="1" t="e">
        <f t="shared" ca="1" si="167"/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0.98499999999999999</v>
      </c>
      <c r="KM46" s="1">
        <v>0.66</v>
      </c>
      <c r="KN46" s="1">
        <v>0.66</v>
      </c>
      <c r="KO46" s="1">
        <v>0.66</v>
      </c>
      <c r="KQ46" s="1">
        <v>13.663359044133479</v>
      </c>
      <c r="KR46" s="1">
        <v>16.778313391984526</v>
      </c>
      <c r="KS46" s="1">
        <v>18.958571378174106</v>
      </c>
      <c r="KT46" s="1">
        <v>19.554115519721744</v>
      </c>
      <c r="KU46" s="1">
        <v>19.904481644075226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1.74</v>
      </c>
      <c r="LM46" s="1">
        <v>4.2300000000000004</v>
      </c>
      <c r="LN46" s="1">
        <v>14.984999999999999</v>
      </c>
      <c r="LO46" s="1">
        <v>325.16500000000002</v>
      </c>
      <c r="LP46" s="1">
        <v>52.167741935483868</v>
      </c>
      <c r="LQ46" s="1">
        <v>3362.1806451612902</v>
      </c>
      <c r="LR46" s="1">
        <v>56.588652482269502</v>
      </c>
      <c r="LS46" s="1">
        <v>3860.7163120567375</v>
      </c>
      <c r="LT46" s="1">
        <v>58.10526315789474</v>
      </c>
      <c r="LU46" s="1">
        <v>3959.8771929824561</v>
      </c>
      <c r="LV46" s="1">
        <v>58.10526315789474</v>
      </c>
      <c r="LW46" s="1">
        <v>3959.8771929824561</v>
      </c>
      <c r="LX46" s="1">
        <v>58.10526315789474</v>
      </c>
      <c r="LY46" s="1">
        <v>3959.8771929824561</v>
      </c>
      <c r="LZ46" s="1">
        <v>58.10526315789474</v>
      </c>
      <c r="MA46" s="1">
        <v>3959.8771929824561</v>
      </c>
      <c r="MF46" s="1">
        <v>117.64</v>
      </c>
      <c r="MG46" s="1">
        <v>26479.93</v>
      </c>
      <c r="MH46" s="1">
        <v>1448.19</v>
      </c>
      <c r="MI46" s="1">
        <v>3101364.47</v>
      </c>
      <c r="MJ46" s="1">
        <v>5167.5870967741939</v>
      </c>
      <c r="MK46" s="1">
        <v>33126375.329032257</v>
      </c>
      <c r="ML46" s="1">
        <v>5609.0921985815603</v>
      </c>
      <c r="MM46" s="1">
        <v>38059699.44680851</v>
      </c>
      <c r="MN46" s="1">
        <v>5760.4561403508769</v>
      </c>
      <c r="MO46" s="1">
        <v>39022683.614035085</v>
      </c>
      <c r="MP46" s="1">
        <v>5760.4561403508769</v>
      </c>
      <c r="MQ46" s="1">
        <v>39022683.614035085</v>
      </c>
      <c r="MR46" s="1">
        <v>5760.4561403508769</v>
      </c>
      <c r="MS46" s="1">
        <v>39022683.614035085</v>
      </c>
      <c r="MT46" s="1">
        <v>5760.4561403508769</v>
      </c>
      <c r="MU46" s="1">
        <v>39022683.614035085</v>
      </c>
      <c r="MV46" s="1">
        <f t="shared" si="168"/>
        <v>1.540775</v>
      </c>
      <c r="MW46" s="1" t="e">
        <f t="shared" ca="1" si="169"/>
        <v>#NAME?</v>
      </c>
      <c r="MX46" s="1" t="e">
        <f t="shared" ca="1" si="170"/>
        <v>#NAME?</v>
      </c>
      <c r="NA46" s="1">
        <v>1</v>
      </c>
      <c r="NB46" s="1">
        <v>1</v>
      </c>
      <c r="NC46" s="1">
        <v>0.77500000000000002</v>
      </c>
      <c r="ND46" s="1">
        <v>0.70499999999999996</v>
      </c>
      <c r="NE46" s="1">
        <v>0.56999999999999995</v>
      </c>
      <c r="NF46" s="1">
        <v>0.56999999999999995</v>
      </c>
      <c r="NG46" s="1">
        <v>0.56999999999999995</v>
      </c>
      <c r="NH46" s="1">
        <v>0.56999999999999995</v>
      </c>
      <c r="NJ46" s="1">
        <v>0.54171840638110602</v>
      </c>
      <c r="NK46" s="1">
        <v>0.82341574485653479</v>
      </c>
      <c r="NL46" s="1">
        <v>0.97661724212053524</v>
      </c>
      <c r="NM46" s="1">
        <v>0.9909587421256828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 x14ac:dyDescent="0.25">
      <c r="A47" s="1">
        <v>150</v>
      </c>
      <c r="B47" s="1">
        <v>200</v>
      </c>
      <c r="C47" s="1">
        <v>100</v>
      </c>
      <c r="D47" s="1" t="s">
        <v>394</v>
      </c>
      <c r="E47" s="1">
        <v>3.6448157549999998</v>
      </c>
      <c r="F47" s="1">
        <v>13.511758827180246</v>
      </c>
      <c r="G47" s="1">
        <f t="shared" si="141"/>
        <v>0.22707693928402861</v>
      </c>
      <c r="H47" s="1" t="e">
        <f t="shared" ca="1" si="142"/>
        <v>#NAME?</v>
      </c>
      <c r="I47" s="1" t="e">
        <f t="shared" ca="1" si="143"/>
        <v>#NAME?</v>
      </c>
      <c r="J47" s="1">
        <f t="shared" si="144"/>
        <v>2.4298771699999999E-4</v>
      </c>
      <c r="K47" s="1" t="e">
        <f t="shared" ca="1" si="145"/>
        <v>#NAME?</v>
      </c>
      <c r="L47" s="1" t="e">
        <f t="shared" ca="1" si="146"/>
        <v>#NAME?</v>
      </c>
      <c r="M47" s="1">
        <v>0</v>
      </c>
      <c r="N47" s="1">
        <v>445.04500000000002</v>
      </c>
      <c r="O47" s="1">
        <v>471.14499999999998</v>
      </c>
      <c r="P47" s="1">
        <v>236018.95499999999</v>
      </c>
      <c r="Q47" s="1">
        <f t="shared" si="147"/>
        <v>14041.343974999996</v>
      </c>
      <c r="R47" s="1" t="e">
        <f t="shared" ca="1" si="148"/>
        <v>#NAME?</v>
      </c>
      <c r="S47" s="1" t="e">
        <f t="shared" ca="1" si="149"/>
        <v>#NAME?</v>
      </c>
      <c r="T47" s="1">
        <v>14900</v>
      </c>
      <c r="U47" s="2">
        <v>222010000</v>
      </c>
      <c r="V47" s="2">
        <f t="shared" si="150"/>
        <v>0</v>
      </c>
      <c r="W47" s="2" t="e">
        <f t="shared" ca="1" si="151"/>
        <v>#NAME?</v>
      </c>
      <c r="X47" s="2" t="e">
        <f t="shared" ca="1" si="152"/>
        <v>#NAME?</v>
      </c>
      <c r="Y47" s="2">
        <f t="shared" si="153"/>
        <v>0.99333333333333329</v>
      </c>
      <c r="Z47" s="2" t="e">
        <f t="shared" ca="1" si="154"/>
        <v>#NAME?</v>
      </c>
      <c r="AA47" s="2" t="e">
        <f t="shared" ca="1" si="155"/>
        <v>#NAME?</v>
      </c>
      <c r="AB47" s="2">
        <v>150</v>
      </c>
      <c r="AC47" s="2">
        <v>22500</v>
      </c>
      <c r="AD47" s="2">
        <f t="shared" si="171"/>
        <v>1.0586457549236594</v>
      </c>
      <c r="AE47" s="2">
        <v>7797</v>
      </c>
      <c r="AF47" s="2">
        <v>7797</v>
      </c>
      <c r="AG47" s="2">
        <v>1009.92</v>
      </c>
      <c r="AH47" s="2">
        <v>1058146.5</v>
      </c>
      <c r="AI47" s="2">
        <v>14900</v>
      </c>
      <c r="AJ47" s="2">
        <v>814.83500000000004</v>
      </c>
      <c r="AK47" s="2">
        <v>692306.21499999997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1.05</v>
      </c>
      <c r="BA47" s="2">
        <v>1.1499999999999999</v>
      </c>
      <c r="BB47" s="2">
        <v>102.74626865671642</v>
      </c>
      <c r="BC47" s="2">
        <v>11996.925373134329</v>
      </c>
      <c r="BD47" s="2"/>
      <c r="BE47" s="2"/>
      <c r="BF47" s="2"/>
      <c r="BG47" s="2"/>
      <c r="BH47" s="2">
        <v>1.0900000000000001</v>
      </c>
      <c r="BI47" s="2">
        <v>1.3</v>
      </c>
      <c r="BJ47" s="2">
        <v>1.27</v>
      </c>
      <c r="BK47" s="2">
        <v>2.06</v>
      </c>
      <c r="BL47" s="2">
        <v>1.615</v>
      </c>
      <c r="BM47" s="1">
        <v>3.5750000000000002</v>
      </c>
      <c r="BN47" s="1">
        <v>2.0299999999999998</v>
      </c>
      <c r="BO47" s="1">
        <v>6.27</v>
      </c>
      <c r="BP47" s="1">
        <v>3.48</v>
      </c>
      <c r="BQ47" s="1">
        <v>21.1</v>
      </c>
      <c r="BR47" s="1">
        <v>10.145</v>
      </c>
      <c r="BS47" s="1">
        <v>213.86500000000001</v>
      </c>
      <c r="BT47" s="1">
        <v>33.354999999999997</v>
      </c>
      <c r="BU47" s="1">
        <v>2089.2049999999999</v>
      </c>
      <c r="BV47" s="1">
        <v>10224.044776119403</v>
      </c>
      <c r="BW47" s="1">
        <v>118952785.14925373</v>
      </c>
      <c r="BX47" s="1">
        <f t="shared" si="156"/>
        <v>2.1491000000000007</v>
      </c>
      <c r="BY47" s="1" t="e">
        <f t="shared" ca="1" si="157"/>
        <v>#NAME?</v>
      </c>
      <c r="BZ47" s="1" t="e">
        <f t="shared" ca="1" si="158"/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0.33500000000000002</v>
      </c>
      <c r="CL47" s="1">
        <v>-28834.648835999997</v>
      </c>
      <c r="CM47" s="1">
        <v>-15385.82285488</v>
      </c>
      <c r="CN47" s="1">
        <v>-7051.7724939199898</v>
      </c>
      <c r="CO47" s="1">
        <v>-3535.2963419200009</v>
      </c>
      <c r="CP47" s="1">
        <v>-952.71327663999966</v>
      </c>
      <c r="CQ47" s="1">
        <v>-104.12675344000002</v>
      </c>
      <c r="CR47" s="1">
        <v>-13.216737599999995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</v>
      </c>
      <c r="DJ47" s="1">
        <v>1</v>
      </c>
      <c r="DK47" s="1">
        <v>1.57</v>
      </c>
      <c r="DL47" s="1">
        <v>3.39</v>
      </c>
      <c r="DM47" s="1">
        <v>2.9750000000000001</v>
      </c>
      <c r="DN47" s="1">
        <v>15.984999999999999</v>
      </c>
      <c r="DO47" s="1">
        <v>9.8450000000000006</v>
      </c>
      <c r="DP47" s="1">
        <v>174.27500000000001</v>
      </c>
      <c r="DQ47" s="1">
        <v>53.182291666666664</v>
      </c>
      <c r="DR47" s="1">
        <v>4062.0052083333335</v>
      </c>
      <c r="DS47" s="1">
        <v>86.17977528089888</v>
      </c>
      <c r="DT47" s="1">
        <v>8899.4382022471909</v>
      </c>
      <c r="DU47" s="1">
        <v>90.684210526315795</v>
      </c>
      <c r="DV47" s="1">
        <v>10362.052631578947</v>
      </c>
      <c r="EA47" s="1">
        <v>1.41</v>
      </c>
      <c r="EB47" s="1">
        <v>2.61</v>
      </c>
      <c r="EC47" s="1">
        <v>18.315000000000001</v>
      </c>
      <c r="ED47" s="1">
        <v>619.73500000000001</v>
      </c>
      <c r="EE47" s="1">
        <v>94.64</v>
      </c>
      <c r="EF47" s="1">
        <v>18244.810000000001</v>
      </c>
      <c r="EG47" s="1">
        <v>244.47</v>
      </c>
      <c r="EH47" s="1">
        <v>132348.75</v>
      </c>
      <c r="EI47" s="1">
        <v>932.57500000000005</v>
      </c>
      <c r="EJ47" s="1">
        <v>1642378.4750000001</v>
      </c>
      <c r="EK47" s="1">
        <v>5267.354166666667</v>
      </c>
      <c r="EL47" s="1">
        <v>40071020.552083336</v>
      </c>
      <c r="EM47" s="1">
        <v>8574.6179775280907</v>
      </c>
      <c r="EN47" s="1">
        <v>88239190.528089881</v>
      </c>
      <c r="EO47" s="1">
        <v>9028.105263157895</v>
      </c>
      <c r="EP47" s="1">
        <v>102838081.89473684</v>
      </c>
      <c r="EQ47" s="1">
        <f t="shared" si="159"/>
        <v>2.1491000000000007</v>
      </c>
      <c r="ER47" s="1" t="e">
        <f t="shared" ca="1" si="160"/>
        <v>#NAME?</v>
      </c>
      <c r="ES47" s="1" t="e">
        <f t="shared" ca="1" si="161"/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0.96</v>
      </c>
      <c r="FB47" s="1">
        <v>0.44500000000000001</v>
      </c>
      <c r="FC47" s="1">
        <v>9.5000000000000001E-2</v>
      </c>
      <c r="FE47" s="1">
        <v>-10.224822961791789</v>
      </c>
      <c r="FF47" s="1">
        <v>57.100901225963533</v>
      </c>
      <c r="FG47" s="1">
        <v>88.459783980988888</v>
      </c>
      <c r="FH47" s="1">
        <v>98.488291512079925</v>
      </c>
      <c r="FI47" s="1">
        <v>105.10739838147967</v>
      </c>
      <c r="FJ47" s="1">
        <v>106.62019634083873</v>
      </c>
      <c r="FK47" s="1">
        <v>106.7499977864143</v>
      </c>
      <c r="FL47" s="1">
        <v>106.75752528361595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1.075</v>
      </c>
      <c r="GE47" s="1">
        <v>1.2250000000000001</v>
      </c>
      <c r="GF47" s="1">
        <v>1.9850000000000001</v>
      </c>
      <c r="GG47" s="1">
        <v>5.3650000000000002</v>
      </c>
      <c r="GH47" s="1">
        <v>14.215</v>
      </c>
      <c r="GI47" s="1">
        <v>299.84500000000003</v>
      </c>
      <c r="GJ47" s="1">
        <v>47.393939393939391</v>
      </c>
      <c r="GK47" s="1">
        <v>3114.8686868686868</v>
      </c>
      <c r="GL47" s="1">
        <v>75.127071823204417</v>
      </c>
      <c r="GM47" s="1">
        <v>7007.4143646408838</v>
      </c>
      <c r="GN47" s="1">
        <v>75.127071823204417</v>
      </c>
      <c r="GO47" s="1">
        <v>7007.4143646408838</v>
      </c>
      <c r="GT47" s="1">
        <v>1.5349999999999999</v>
      </c>
      <c r="GU47" s="1">
        <v>3.1749999999999998</v>
      </c>
      <c r="GV47" s="1">
        <v>5.0199999999999996</v>
      </c>
      <c r="GW47" s="1">
        <v>49.41</v>
      </c>
      <c r="GX47" s="1">
        <v>40.655000000000001</v>
      </c>
      <c r="GY47" s="1">
        <v>2868.585</v>
      </c>
      <c r="GZ47" s="1">
        <v>140.125</v>
      </c>
      <c r="HA47" s="1">
        <v>33944.095000000001</v>
      </c>
      <c r="HB47" s="1">
        <v>1371.7650000000001</v>
      </c>
      <c r="HC47" s="1">
        <v>2874346.4950000001</v>
      </c>
      <c r="HD47" s="1">
        <v>4688.9949494949497</v>
      </c>
      <c r="HE47" s="1">
        <v>30680277.611111112</v>
      </c>
      <c r="HF47" s="1">
        <v>7461.9558011049721</v>
      </c>
      <c r="HG47" s="1">
        <v>69337794.220994473</v>
      </c>
      <c r="HH47" s="1">
        <v>7461.9558011049721</v>
      </c>
      <c r="HI47" s="1">
        <v>69337794.220994473</v>
      </c>
      <c r="HJ47" s="1">
        <f t="shared" si="162"/>
        <v>2.1491000000000007</v>
      </c>
      <c r="HK47" s="1" t="e">
        <f t="shared" ca="1" si="163"/>
        <v>#NAME?</v>
      </c>
      <c r="HL47" s="1" t="e">
        <f t="shared" ca="1" si="164"/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0.99</v>
      </c>
      <c r="HU47" s="1">
        <v>0.90500000000000003</v>
      </c>
      <c r="HV47" s="1">
        <v>0.90500000000000003</v>
      </c>
      <c r="HX47" s="1">
        <v>-39.808616925334462</v>
      </c>
      <c r="HY47" s="1">
        <v>-22.000828626609206</v>
      </c>
      <c r="HZ47" s="1">
        <v>-8.3066623699845312</v>
      </c>
      <c r="IA47" s="1">
        <v>-4.3685406853824036</v>
      </c>
      <c r="IB47" s="1">
        <v>-0.76386662528047711</v>
      </c>
      <c r="IC47" s="1">
        <v>-5.483666262204745E-2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1.2</v>
      </c>
      <c r="IV47" s="1">
        <v>1.63</v>
      </c>
      <c r="IW47" s="1">
        <v>5.4649999999999999</v>
      </c>
      <c r="IX47" s="1">
        <v>47.695</v>
      </c>
      <c r="IY47" s="1">
        <v>11.135</v>
      </c>
      <c r="IZ47" s="1">
        <v>196.48500000000001</v>
      </c>
      <c r="JA47" s="1">
        <v>33.725000000000001</v>
      </c>
      <c r="JB47" s="1">
        <v>1600.8150000000001</v>
      </c>
      <c r="JC47" s="1">
        <v>75.127071823204417</v>
      </c>
      <c r="JD47" s="1">
        <v>7007.4143646408838</v>
      </c>
      <c r="JE47" s="1">
        <v>75.127071823204417</v>
      </c>
      <c r="JF47" s="1">
        <v>7007.4143646408838</v>
      </c>
      <c r="JG47" s="1">
        <v>75.127071823204417</v>
      </c>
      <c r="JH47" s="1">
        <v>7007.4143646408838</v>
      </c>
      <c r="JM47" s="1">
        <v>7.29</v>
      </c>
      <c r="JN47" s="1">
        <v>101.12</v>
      </c>
      <c r="JO47" s="1">
        <v>58.55</v>
      </c>
      <c r="JP47" s="1">
        <v>6207.84</v>
      </c>
      <c r="JQ47" s="1">
        <v>495.78500000000003</v>
      </c>
      <c r="JR47" s="1">
        <v>426521.86499999999</v>
      </c>
      <c r="JS47" s="1">
        <v>1061.6500000000001</v>
      </c>
      <c r="JT47" s="1">
        <v>1851908.18</v>
      </c>
      <c r="JU47" s="1">
        <v>3323.56</v>
      </c>
      <c r="JV47" s="1">
        <v>15677325.4</v>
      </c>
      <c r="JW47" s="1">
        <v>7461.9558011049721</v>
      </c>
      <c r="JX47" s="1">
        <v>69337794.220994473</v>
      </c>
      <c r="JY47" s="1">
        <v>7461.9558011049721</v>
      </c>
      <c r="JZ47" s="1">
        <v>69337794.220994473</v>
      </c>
      <c r="KA47" s="1">
        <v>7461.9558011049721</v>
      </c>
      <c r="KB47" s="1">
        <v>69337794.220994473</v>
      </c>
      <c r="KC47" s="1">
        <f t="shared" si="165"/>
        <v>2.1491000000000007</v>
      </c>
      <c r="KD47" s="1" t="e">
        <f t="shared" ca="1" si="166"/>
        <v>#NAME?</v>
      </c>
      <c r="KE47" s="1" t="e">
        <f t="shared" ca="1" si="167"/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0.90500000000000003</v>
      </c>
      <c r="KN47" s="1">
        <v>0.90500000000000003</v>
      </c>
      <c r="KO47" s="1">
        <v>0.90500000000000003</v>
      </c>
      <c r="KQ47" s="1">
        <v>13.69567322318883</v>
      </c>
      <c r="KR47" s="1">
        <v>16.726329330060267</v>
      </c>
      <c r="KS47" s="1">
        <v>18.975573017904061</v>
      </c>
      <c r="KT47" s="1">
        <v>19.529567331665802</v>
      </c>
      <c r="KU47" s="1">
        <v>19.911652039799744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1.67</v>
      </c>
      <c r="LM47" s="1">
        <v>3.73</v>
      </c>
      <c r="LN47" s="1">
        <v>12.91</v>
      </c>
      <c r="LO47" s="1">
        <v>258.45</v>
      </c>
      <c r="LP47" s="1">
        <v>63.043010752688176</v>
      </c>
      <c r="LQ47" s="1">
        <v>5330.3655913978491</v>
      </c>
      <c r="LR47" s="1">
        <v>68.978021978021971</v>
      </c>
      <c r="LS47" s="1">
        <v>6103.6703296703299</v>
      </c>
      <c r="LT47" s="1">
        <v>77.824242424242428</v>
      </c>
      <c r="LU47" s="1">
        <v>7298.9030303030304</v>
      </c>
      <c r="LV47" s="1">
        <v>77.824242424242428</v>
      </c>
      <c r="LW47" s="1">
        <v>7298.9030303030304</v>
      </c>
      <c r="LX47" s="1">
        <v>77.824242424242428</v>
      </c>
      <c r="LY47" s="1">
        <v>7298.9030303030304</v>
      </c>
      <c r="LZ47" s="1">
        <v>77.824242424242428</v>
      </c>
      <c r="MA47" s="1">
        <v>7298.9030303030304</v>
      </c>
      <c r="MF47" s="1">
        <v>113.21</v>
      </c>
      <c r="MG47" s="1">
        <v>23185.599999999999</v>
      </c>
      <c r="MH47" s="1">
        <v>1240.2</v>
      </c>
      <c r="MI47" s="1">
        <v>2456783.4700000002</v>
      </c>
      <c r="MJ47" s="1">
        <v>6255.7311827956992</v>
      </c>
      <c r="MK47" s="1">
        <v>52698224.322580643</v>
      </c>
      <c r="ML47" s="1">
        <v>6849.2362637362639</v>
      </c>
      <c r="MM47" s="1">
        <v>60375213.291208789</v>
      </c>
      <c r="MN47" s="1">
        <v>7734.6</v>
      </c>
      <c r="MO47" s="1">
        <v>72251321.630303025</v>
      </c>
      <c r="MP47" s="1">
        <v>7734.6</v>
      </c>
      <c r="MQ47" s="1">
        <v>72251321.630303025</v>
      </c>
      <c r="MR47" s="1">
        <v>7734.6</v>
      </c>
      <c r="MS47" s="1">
        <v>72251321.630303025</v>
      </c>
      <c r="MT47" s="1">
        <v>7734.6</v>
      </c>
      <c r="MU47" s="1">
        <v>72251321.630303025</v>
      </c>
      <c r="MV47" s="1">
        <f t="shared" si="168"/>
        <v>2.1491000000000007</v>
      </c>
      <c r="MW47" s="1" t="e">
        <f t="shared" ca="1" si="169"/>
        <v>#NAME?</v>
      </c>
      <c r="MX47" s="1" t="e">
        <f t="shared" ca="1" si="170"/>
        <v>#NAME?</v>
      </c>
      <c r="NA47" s="1">
        <v>1</v>
      </c>
      <c r="NB47" s="1">
        <v>1</v>
      </c>
      <c r="NC47" s="1">
        <v>0.93</v>
      </c>
      <c r="ND47" s="1">
        <v>0.91</v>
      </c>
      <c r="NE47" s="1">
        <v>0.82499999999999996</v>
      </c>
      <c r="NF47" s="1">
        <v>0.82499999999999996</v>
      </c>
      <c r="NG47" s="1">
        <v>0.82499999999999996</v>
      </c>
      <c r="NH47" s="1">
        <v>0.82499999999999996</v>
      </c>
      <c r="NJ47" s="1">
        <v>0.54527130947230584</v>
      </c>
      <c r="NK47" s="1">
        <v>0.82179972897238696</v>
      </c>
      <c r="NL47" s="1">
        <v>0.97822067424192527</v>
      </c>
      <c r="NM47" s="1">
        <v>0.98977722936515344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 x14ac:dyDescent="0.25">
      <c r="A48" s="1">
        <v>200</v>
      </c>
      <c r="B48" s="1">
        <v>200</v>
      </c>
      <c r="C48" s="1">
        <v>100</v>
      </c>
      <c r="D48" s="1" t="s">
        <v>395</v>
      </c>
      <c r="E48" s="1">
        <v>5.652579164999997</v>
      </c>
      <c r="F48" s="1">
        <v>32.883629664344191</v>
      </c>
      <c r="G48" s="1">
        <f t="shared" si="141"/>
        <v>0.93197844775212602</v>
      </c>
      <c r="H48" s="1" t="e">
        <f t="shared" ca="1" si="142"/>
        <v>#NAME?</v>
      </c>
      <c r="I48" s="1" t="e">
        <f t="shared" ca="1" si="143"/>
        <v>#NAME?</v>
      </c>
      <c r="J48" s="1">
        <f t="shared" si="144"/>
        <v>2.8262895824999985E-4</v>
      </c>
      <c r="K48" s="1" t="e">
        <f t="shared" ca="1" si="145"/>
        <v>#NAME?</v>
      </c>
      <c r="L48" s="1" t="e">
        <f t="shared" ca="1" si="146"/>
        <v>#NAME?</v>
      </c>
      <c r="M48" s="1">
        <v>0</v>
      </c>
      <c r="N48" s="1">
        <v>1021.475</v>
      </c>
      <c r="O48" s="1">
        <v>1123.01</v>
      </c>
      <c r="P48" s="1">
        <v>1333289.46</v>
      </c>
      <c r="Q48" s="1">
        <f t="shared" si="147"/>
        <v>72137.999899999937</v>
      </c>
      <c r="R48" s="1" t="e">
        <f t="shared" ca="1" si="148"/>
        <v>#NAME?</v>
      </c>
      <c r="S48" s="1" t="e">
        <f t="shared" ca="1" si="149"/>
        <v>#NAME?</v>
      </c>
      <c r="T48" s="1">
        <v>19900</v>
      </c>
      <c r="U48" s="2">
        <v>396010000</v>
      </c>
      <c r="V48" s="2">
        <f t="shared" si="150"/>
        <v>0</v>
      </c>
      <c r="W48" s="2" t="e">
        <f t="shared" ca="1" si="151"/>
        <v>#NAME?</v>
      </c>
      <c r="X48" s="2" t="e">
        <f t="shared" ca="1" si="152"/>
        <v>#NAME?</v>
      </c>
      <c r="Y48" s="2">
        <f t="shared" si="153"/>
        <v>0.995</v>
      </c>
      <c r="Z48" s="2" t="e">
        <f t="shared" ca="1" si="154"/>
        <v>#NAME?</v>
      </c>
      <c r="AA48" s="2" t="e">
        <f t="shared" ca="1" si="155"/>
        <v>#NAME?</v>
      </c>
      <c r="AB48" s="2">
        <v>200</v>
      </c>
      <c r="AC48" s="2">
        <v>40000</v>
      </c>
      <c r="AD48" s="2">
        <f t="shared" si="171"/>
        <v>1.0994003769059448</v>
      </c>
      <c r="AE48" s="2">
        <v>7797</v>
      </c>
      <c r="AF48" s="2">
        <v>7797</v>
      </c>
      <c r="AG48" s="2">
        <v>1366.335</v>
      </c>
      <c r="AH48" s="2">
        <v>1949120.645</v>
      </c>
      <c r="AI48" s="2">
        <v>19900</v>
      </c>
      <c r="AJ48" s="2">
        <v>1155.4000000000001</v>
      </c>
      <c r="AK48" s="2">
        <v>1399763.62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1.04</v>
      </c>
      <c r="BA48" s="2">
        <v>1.1200000000000001</v>
      </c>
      <c r="BB48" s="2">
        <v>109.84210526315789</v>
      </c>
      <c r="BC48" s="2">
        <v>14154.031578947368</v>
      </c>
      <c r="BD48" s="2"/>
      <c r="BE48" s="2"/>
      <c r="BF48" s="2"/>
      <c r="BG48" s="2"/>
      <c r="BH48" s="2">
        <v>1.165</v>
      </c>
      <c r="BI48" s="2">
        <v>1.5549999999999999</v>
      </c>
      <c r="BJ48" s="2">
        <v>1.38</v>
      </c>
      <c r="BK48" s="2">
        <v>2.33</v>
      </c>
      <c r="BL48" s="2">
        <v>1.665</v>
      </c>
      <c r="BM48" s="1">
        <v>3.605</v>
      </c>
      <c r="BN48" s="1">
        <v>1.905</v>
      </c>
      <c r="BO48" s="1">
        <v>4.9349999999999996</v>
      </c>
      <c r="BP48" s="1">
        <v>3.04</v>
      </c>
      <c r="BQ48" s="1">
        <v>15.85</v>
      </c>
      <c r="BR48" s="1">
        <v>9.9649999999999999</v>
      </c>
      <c r="BS48" s="1">
        <v>178.80500000000001</v>
      </c>
      <c r="BT48" s="1">
        <v>33.835000000000001</v>
      </c>
      <c r="BU48" s="1">
        <v>2137.9650000000001</v>
      </c>
      <c r="BV48" s="1">
        <v>10932.336842105264</v>
      </c>
      <c r="BW48" s="1">
        <v>140382468.77894738</v>
      </c>
      <c r="BX48" s="1">
        <f t="shared" si="156"/>
        <v>1.3059749999999997</v>
      </c>
      <c r="BY48" s="1" t="e">
        <f t="shared" ca="1" si="157"/>
        <v>#NAME?</v>
      </c>
      <c r="BZ48" s="1" t="e">
        <f t="shared" ca="1" si="158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0.47499999999999998</v>
      </c>
      <c r="CL48" s="1">
        <v>-32841.309220479998</v>
      </c>
      <c r="CM48" s="1">
        <v>-15317.348617599988</v>
      </c>
      <c r="CN48" s="1">
        <v>-6322.2817593600039</v>
      </c>
      <c r="CO48" s="1">
        <v>-3323.8951860800003</v>
      </c>
      <c r="CP48" s="1">
        <v>-1060.6067854399996</v>
      </c>
      <c r="CQ48" s="1">
        <v>-106.30621264000003</v>
      </c>
      <c r="CR48" s="1">
        <v>-11.49983552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1.0049999999999999</v>
      </c>
      <c r="DJ48" s="1">
        <v>1.0149999999999999</v>
      </c>
      <c r="DK48" s="1">
        <v>1.4750000000000001</v>
      </c>
      <c r="DL48" s="1">
        <v>2.9049999999999998</v>
      </c>
      <c r="DM48" s="1">
        <v>2.835</v>
      </c>
      <c r="DN48" s="1">
        <v>13.654999999999999</v>
      </c>
      <c r="DO48" s="1">
        <v>10.11</v>
      </c>
      <c r="DP48" s="1">
        <v>187.88</v>
      </c>
      <c r="DQ48" s="1">
        <v>49.190954773869343</v>
      </c>
      <c r="DR48" s="1">
        <v>3704.718592964824</v>
      </c>
      <c r="DS48" s="1">
        <v>100.91304347826087</v>
      </c>
      <c r="DT48" s="1">
        <v>12816.234782608695</v>
      </c>
      <c r="DU48" s="1">
        <v>111.90909090909091</v>
      </c>
      <c r="DV48" s="1">
        <v>14971.636363636364</v>
      </c>
      <c r="EA48" s="1">
        <v>1.49</v>
      </c>
      <c r="EB48" s="1">
        <v>2.83</v>
      </c>
      <c r="EC48" s="1">
        <v>18.635000000000002</v>
      </c>
      <c r="ED48" s="1">
        <v>646.005</v>
      </c>
      <c r="EE48" s="1">
        <v>89.3</v>
      </c>
      <c r="EF48" s="1">
        <v>16284.51</v>
      </c>
      <c r="EG48" s="1">
        <v>230.27</v>
      </c>
      <c r="EH48" s="1">
        <v>109564.7</v>
      </c>
      <c r="EI48" s="1">
        <v>959.745</v>
      </c>
      <c r="EJ48" s="1">
        <v>1782441.845</v>
      </c>
      <c r="EK48" s="1">
        <v>4867.5376884422112</v>
      </c>
      <c r="EL48" s="1">
        <v>36541066.432160802</v>
      </c>
      <c r="EM48" s="1">
        <v>10041.947826086956</v>
      </c>
      <c r="EN48" s="1">
        <v>127146529.80869566</v>
      </c>
      <c r="EO48" s="1">
        <v>11137.818181818182</v>
      </c>
      <c r="EP48" s="1">
        <v>148494802.09090909</v>
      </c>
      <c r="EQ48" s="1">
        <f t="shared" si="159"/>
        <v>1.3059749999999997</v>
      </c>
      <c r="ER48" s="1" t="e">
        <f t="shared" ca="1" si="160"/>
        <v>#NAME?</v>
      </c>
      <c r="ES48" s="1" t="e">
        <f t="shared" ca="1" si="161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0.995</v>
      </c>
      <c r="FB48" s="1">
        <v>0.57499999999999996</v>
      </c>
      <c r="FC48" s="1">
        <v>0.11</v>
      </c>
      <c r="FE48" s="1">
        <v>-10.649877368388722</v>
      </c>
      <c r="FF48" s="1">
        <v>56.733735461118222</v>
      </c>
      <c r="FG48" s="1">
        <v>88.948013256402604</v>
      </c>
      <c r="FH48" s="1">
        <v>98.620939776070614</v>
      </c>
      <c r="FI48" s="1">
        <v>105.17013659227892</v>
      </c>
      <c r="FJ48" s="1">
        <v>106.60483037141704</v>
      </c>
      <c r="FK48" s="1">
        <v>106.75021671363344</v>
      </c>
      <c r="FL48" s="1">
        <v>106.75752528361595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1.1000000000000001</v>
      </c>
      <c r="GE48" s="1">
        <v>1.3</v>
      </c>
      <c r="GF48" s="1">
        <v>2.0099999999999998</v>
      </c>
      <c r="GG48" s="1">
        <v>6.39</v>
      </c>
      <c r="GH48" s="1">
        <v>14.74</v>
      </c>
      <c r="GI48" s="1">
        <v>317.27999999999997</v>
      </c>
      <c r="GJ48" s="1">
        <v>46.49</v>
      </c>
      <c r="GK48" s="1">
        <v>2984.91</v>
      </c>
      <c r="GL48" s="1">
        <v>80.2</v>
      </c>
      <c r="GM48" s="1">
        <v>8180.610810810811</v>
      </c>
      <c r="GN48" s="1">
        <v>80.2</v>
      </c>
      <c r="GO48" s="1">
        <v>8180.610810810811</v>
      </c>
      <c r="GT48" s="1">
        <v>1.54</v>
      </c>
      <c r="GU48" s="1">
        <v>3.18</v>
      </c>
      <c r="GV48" s="1">
        <v>5.9450000000000003</v>
      </c>
      <c r="GW48" s="1">
        <v>67.644999999999996</v>
      </c>
      <c r="GX48" s="1">
        <v>40.814999999999998</v>
      </c>
      <c r="GY48" s="1">
        <v>3070.4949999999999</v>
      </c>
      <c r="GZ48" s="1">
        <v>144.11500000000001</v>
      </c>
      <c r="HA48" s="1">
        <v>45704.595000000001</v>
      </c>
      <c r="HB48" s="1">
        <v>1421.175</v>
      </c>
      <c r="HC48" s="1">
        <v>3021560.7349999999</v>
      </c>
      <c r="HD48" s="1">
        <v>4600.16</v>
      </c>
      <c r="HE48" s="1">
        <v>29434923.82</v>
      </c>
      <c r="HF48" s="1">
        <v>7970.610810810811</v>
      </c>
      <c r="HG48" s="1">
        <v>81005880.708108112</v>
      </c>
      <c r="HH48" s="1">
        <v>7970.610810810811</v>
      </c>
      <c r="HI48" s="1">
        <v>81005880.708108112</v>
      </c>
      <c r="HJ48" s="1">
        <f t="shared" si="162"/>
        <v>1.3059749999999997</v>
      </c>
      <c r="HK48" s="1" t="e">
        <f t="shared" ca="1" si="163"/>
        <v>#NAME?</v>
      </c>
      <c r="HL48" s="1" t="e">
        <f t="shared" ca="1" si="164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0.92500000000000004</v>
      </c>
      <c r="HV48" s="1">
        <v>0.92500000000000004</v>
      </c>
      <c r="HX48" s="1">
        <v>-41.16563873836585</v>
      </c>
      <c r="HY48" s="1">
        <v>-22.326469870783313</v>
      </c>
      <c r="HZ48" s="1">
        <v>-8.080127899529062</v>
      </c>
      <c r="IA48" s="1">
        <v>-4.1649185083519491</v>
      </c>
      <c r="IB48" s="1">
        <v>-0.76554548872889694</v>
      </c>
      <c r="IC48" s="1">
        <v>-5.5477090798655301E-2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1.1399999999999999</v>
      </c>
      <c r="IV48" s="1">
        <v>1.5</v>
      </c>
      <c r="IW48" s="1">
        <v>5.8849999999999998</v>
      </c>
      <c r="IX48" s="1">
        <v>54.835000000000001</v>
      </c>
      <c r="IY48" s="1">
        <v>10.945</v>
      </c>
      <c r="IZ48" s="1">
        <v>187.755</v>
      </c>
      <c r="JA48" s="1">
        <v>32.57</v>
      </c>
      <c r="JB48" s="1">
        <v>1503.01</v>
      </c>
      <c r="JC48" s="1">
        <v>80.2</v>
      </c>
      <c r="JD48" s="1">
        <v>8180.610810810811</v>
      </c>
      <c r="JE48" s="1">
        <v>80.2</v>
      </c>
      <c r="JF48" s="1">
        <v>8180.610810810811</v>
      </c>
      <c r="JG48" s="1">
        <v>80.2</v>
      </c>
      <c r="JH48" s="1">
        <v>8180.610810810811</v>
      </c>
      <c r="JM48" s="1">
        <v>7.2949999999999999</v>
      </c>
      <c r="JN48" s="1">
        <v>98.594999999999999</v>
      </c>
      <c r="JO48" s="1">
        <v>47.12</v>
      </c>
      <c r="JP48" s="1">
        <v>4873.8999999999996</v>
      </c>
      <c r="JQ48" s="1">
        <v>537</v>
      </c>
      <c r="JR48" s="1">
        <v>492710.36</v>
      </c>
      <c r="JS48" s="1">
        <v>1039.55</v>
      </c>
      <c r="JT48" s="1">
        <v>1758976.87</v>
      </c>
      <c r="JU48" s="1">
        <v>3206.415</v>
      </c>
      <c r="JV48" s="1">
        <v>14711679.795</v>
      </c>
      <c r="JW48" s="1">
        <v>7970.610810810811</v>
      </c>
      <c r="JX48" s="1">
        <v>81005880.708108112</v>
      </c>
      <c r="JY48" s="1">
        <v>7970.610810810811</v>
      </c>
      <c r="JZ48" s="1">
        <v>81005880.708108112</v>
      </c>
      <c r="KA48" s="1">
        <v>7970.610810810811</v>
      </c>
      <c r="KB48" s="1">
        <v>81005880.708108112</v>
      </c>
      <c r="KC48" s="1">
        <f t="shared" si="165"/>
        <v>1.3059749999999997</v>
      </c>
      <c r="KD48" s="1" t="e">
        <f t="shared" ca="1" si="166"/>
        <v>#NAME?</v>
      </c>
      <c r="KE48" s="1" t="e">
        <f t="shared" ca="1" si="167"/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0.92500000000000004</v>
      </c>
      <c r="KN48" s="1">
        <v>0.92500000000000004</v>
      </c>
      <c r="KO48" s="1">
        <v>0.92500000000000004</v>
      </c>
      <c r="KQ48" s="1">
        <v>13.672393820107093</v>
      </c>
      <c r="KR48" s="1">
        <v>16.713468851364851</v>
      </c>
      <c r="KS48" s="1">
        <v>18.992238402533584</v>
      </c>
      <c r="KT48" s="1">
        <v>19.546994789018683</v>
      </c>
      <c r="KU48" s="1">
        <v>19.904774845272598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1.61</v>
      </c>
      <c r="LM48" s="1">
        <v>3.41</v>
      </c>
      <c r="LN48" s="1">
        <v>13.44</v>
      </c>
      <c r="LO48" s="1">
        <v>284.73</v>
      </c>
      <c r="LP48" s="1">
        <v>58.237113402061858</v>
      </c>
      <c r="LQ48" s="1">
        <v>5100.5051546391751</v>
      </c>
      <c r="LR48" s="1">
        <v>66.362694300518129</v>
      </c>
      <c r="LS48" s="1">
        <v>6327.2746113989633</v>
      </c>
      <c r="LT48" s="1">
        <v>80.426315789473691</v>
      </c>
      <c r="LU48" s="1">
        <v>8413.3315789473691</v>
      </c>
      <c r="LV48" s="1">
        <v>80.426315789473691</v>
      </c>
      <c r="LW48" s="1">
        <v>8413.3315789473691</v>
      </c>
      <c r="LX48" s="1">
        <v>80.426315789473691</v>
      </c>
      <c r="LY48" s="1">
        <v>8413.3315789473691</v>
      </c>
      <c r="LZ48" s="1">
        <v>80.426315789473691</v>
      </c>
      <c r="MA48" s="1">
        <v>8413.3315789473691</v>
      </c>
      <c r="MF48" s="1">
        <v>103.435</v>
      </c>
      <c r="MG48" s="1">
        <v>19501.375</v>
      </c>
      <c r="MH48" s="1">
        <v>1290.7850000000001</v>
      </c>
      <c r="MI48" s="1">
        <v>2708498.0750000002</v>
      </c>
      <c r="MJ48" s="1">
        <v>5772.6546391752581</v>
      </c>
      <c r="MK48" s="1">
        <v>50418729.737113401</v>
      </c>
      <c r="ML48" s="1">
        <v>6586.2849740932643</v>
      </c>
      <c r="MM48" s="1">
        <v>62619048.284974091</v>
      </c>
      <c r="MN48" s="1">
        <v>7993.6684210526319</v>
      </c>
      <c r="MO48" s="1">
        <v>83365728.289473683</v>
      </c>
      <c r="MP48" s="1">
        <v>7993.6684210526319</v>
      </c>
      <c r="MQ48" s="1">
        <v>83365728.289473683</v>
      </c>
      <c r="MR48" s="1">
        <v>7993.6684210526319</v>
      </c>
      <c r="MS48" s="1">
        <v>83365728.289473683</v>
      </c>
      <c r="MT48" s="1">
        <v>7993.6684210526319</v>
      </c>
      <c r="MU48" s="1">
        <v>83365728.289473683</v>
      </c>
      <c r="MV48" s="1">
        <f t="shared" si="168"/>
        <v>1.3059749999999997</v>
      </c>
      <c r="MW48" s="1" t="e">
        <f t="shared" ca="1" si="169"/>
        <v>#NAME?</v>
      </c>
      <c r="MX48" s="1" t="e">
        <f t="shared" ca="1" si="170"/>
        <v>#NAME?</v>
      </c>
      <c r="NA48" s="1">
        <v>1</v>
      </c>
      <c r="NB48" s="1">
        <v>1</v>
      </c>
      <c r="NC48" s="1">
        <v>0.97</v>
      </c>
      <c r="ND48" s="1">
        <v>0.96499999999999997</v>
      </c>
      <c r="NE48" s="1">
        <v>0.95</v>
      </c>
      <c r="NF48" s="1">
        <v>0.95</v>
      </c>
      <c r="NG48" s="1">
        <v>0.95</v>
      </c>
      <c r="NH48" s="1">
        <v>0.95</v>
      </c>
      <c r="NJ48" s="1">
        <v>0.55035883619052295</v>
      </c>
      <c r="NK48" s="1">
        <v>0.82904376679224034</v>
      </c>
      <c r="NL48" s="1">
        <v>0.97865389010268655</v>
      </c>
      <c r="NM48" s="1">
        <v>0.99018135347775693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 x14ac:dyDescent="0.25">
      <c r="A49" s="1">
        <v>250</v>
      </c>
      <c r="B49" s="1">
        <v>200</v>
      </c>
      <c r="C49" s="1">
        <v>100</v>
      </c>
      <c r="D49" s="1" t="s">
        <v>361</v>
      </c>
      <c r="E49" s="1">
        <v>7.5543480100000009</v>
      </c>
      <c r="F49" s="1">
        <v>59.162901526725634</v>
      </c>
      <c r="G49" s="1">
        <f t="shared" si="141"/>
        <v>2.0947276705346596</v>
      </c>
      <c r="H49" s="1" t="e">
        <f t="shared" ca="1" si="142"/>
        <v>#NAME?</v>
      </c>
      <c r="I49" s="1" t="e">
        <f t="shared" ca="1" si="143"/>
        <v>#NAME?</v>
      </c>
      <c r="J49" s="1">
        <f t="shared" si="144"/>
        <v>3.0217392040000001E-4</v>
      </c>
      <c r="K49" s="1" t="e">
        <f t="shared" ca="1" si="145"/>
        <v>#NAME?</v>
      </c>
      <c r="L49" s="1" t="e">
        <f t="shared" ca="1" si="146"/>
        <v>#NAME?</v>
      </c>
      <c r="M49" s="1">
        <v>0</v>
      </c>
      <c r="N49" s="1">
        <v>1607.49</v>
      </c>
      <c r="O49" s="1">
        <v>1793.4849999999999</v>
      </c>
      <c r="P49" s="1">
        <v>3319735.7650000001</v>
      </c>
      <c r="Q49" s="1">
        <f t="shared" si="147"/>
        <v>103147.31977500068</v>
      </c>
      <c r="R49" s="1" t="e">
        <f t="shared" ca="1" si="148"/>
        <v>#NAME?</v>
      </c>
      <c r="S49" s="1" t="e">
        <f t="shared" ca="1" si="149"/>
        <v>#NAME?</v>
      </c>
      <c r="T49" s="1">
        <v>24900</v>
      </c>
      <c r="U49" s="2">
        <v>620010000</v>
      </c>
      <c r="V49" s="2">
        <f t="shared" si="150"/>
        <v>0</v>
      </c>
      <c r="W49" s="2" t="e">
        <f t="shared" ca="1" si="151"/>
        <v>#NAME?</v>
      </c>
      <c r="X49" s="2" t="e">
        <f t="shared" ca="1" si="152"/>
        <v>#NAME?</v>
      </c>
      <c r="Y49" s="2">
        <f t="shared" si="153"/>
        <v>0.996</v>
      </c>
      <c r="Z49" s="2" t="e">
        <f t="shared" ca="1" si="154"/>
        <v>#NAME?</v>
      </c>
      <c r="AA49" s="2" t="e">
        <f t="shared" ca="1" si="155"/>
        <v>#NAME?</v>
      </c>
      <c r="AB49" s="2">
        <v>250</v>
      </c>
      <c r="AC49" s="2">
        <v>62500</v>
      </c>
      <c r="AD49" s="2">
        <f t="shared" si="171"/>
        <v>1.1157052298925654</v>
      </c>
      <c r="AE49" s="2">
        <v>7797</v>
      </c>
      <c r="AF49" s="2">
        <v>7797</v>
      </c>
      <c r="AG49" s="2">
        <v>1593.395</v>
      </c>
      <c r="AH49" s="2">
        <v>2661400.6150000002</v>
      </c>
      <c r="AI49" s="2">
        <v>24900</v>
      </c>
      <c r="AJ49" s="2">
        <v>1384.2750000000001</v>
      </c>
      <c r="AK49" s="2">
        <v>2014220.9450000001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1.1000000000000001</v>
      </c>
      <c r="BA49" s="2">
        <v>1.31</v>
      </c>
      <c r="BB49" s="2">
        <v>129.28037383177571</v>
      </c>
      <c r="BC49" s="2">
        <v>20160.607476635512</v>
      </c>
      <c r="BD49" s="2"/>
      <c r="BE49" s="2"/>
      <c r="BF49" s="2"/>
      <c r="BG49" s="2"/>
      <c r="BH49" s="2">
        <v>1.1000000000000001</v>
      </c>
      <c r="BI49" s="2">
        <v>1.31</v>
      </c>
      <c r="BJ49" s="2">
        <v>1.33</v>
      </c>
      <c r="BK49" s="2">
        <v>2.21</v>
      </c>
      <c r="BL49" s="2">
        <v>1.7</v>
      </c>
      <c r="BM49" s="1">
        <v>4.16</v>
      </c>
      <c r="BN49" s="1">
        <v>2.1</v>
      </c>
      <c r="BO49" s="1">
        <v>6.68</v>
      </c>
      <c r="BP49" s="1">
        <v>3.585</v>
      </c>
      <c r="BQ49" s="1">
        <v>19.895</v>
      </c>
      <c r="BR49" s="1">
        <v>10.285</v>
      </c>
      <c r="BS49" s="1">
        <v>186.625</v>
      </c>
      <c r="BT49" s="1">
        <v>39.265000000000001</v>
      </c>
      <c r="BU49" s="1">
        <v>3033.855</v>
      </c>
      <c r="BV49" s="1">
        <v>12881.364485981308</v>
      </c>
      <c r="BW49" s="1">
        <v>200420099.70093459</v>
      </c>
      <c r="BX49" s="1">
        <f t="shared" si="156"/>
        <v>2.2699999999999996</v>
      </c>
      <c r="BY49" s="1" t="e">
        <f t="shared" ca="1" si="157"/>
        <v>#NAME?</v>
      </c>
      <c r="BZ49" s="1" t="e">
        <f t="shared" ca="1" si="158"/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0.53500000000000003</v>
      </c>
      <c r="CL49" s="1">
        <v>-32919.934459200005</v>
      </c>
      <c r="CM49" s="1">
        <v>-17442.844245279997</v>
      </c>
      <c r="CN49" s="1">
        <v>-7591.0146889599973</v>
      </c>
      <c r="CO49" s="1">
        <v>-3503.5815459200012</v>
      </c>
      <c r="CP49" s="1">
        <v>-960.72120336000012</v>
      </c>
      <c r="CQ49" s="1">
        <v>-99.882571039999959</v>
      </c>
      <c r="CR49" s="1">
        <v>-12.046665759999998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1.0049999999999999</v>
      </c>
      <c r="DJ49" s="1">
        <v>1.0149999999999999</v>
      </c>
      <c r="DK49" s="1">
        <v>1.44</v>
      </c>
      <c r="DL49" s="1">
        <v>2.63</v>
      </c>
      <c r="DM49" s="1">
        <v>2.7050000000000001</v>
      </c>
      <c r="DN49" s="1">
        <v>11.904999999999999</v>
      </c>
      <c r="DO49" s="1">
        <v>10.73</v>
      </c>
      <c r="DP49" s="1">
        <v>240.08</v>
      </c>
      <c r="DQ49" s="1">
        <v>52.465000000000003</v>
      </c>
      <c r="DR49" s="1">
        <v>4051.6950000000002</v>
      </c>
      <c r="DS49" s="1">
        <v>132.47154471544715</v>
      </c>
      <c r="DT49" s="1">
        <v>21816.975609756097</v>
      </c>
      <c r="DU49" s="1">
        <v>156.55882352941177</v>
      </c>
      <c r="DV49" s="1">
        <v>28467.264705882353</v>
      </c>
      <c r="EA49" s="1">
        <v>1.36</v>
      </c>
      <c r="EB49" s="1">
        <v>2.36</v>
      </c>
      <c r="EC49" s="1">
        <v>20.745000000000001</v>
      </c>
      <c r="ED49" s="1">
        <v>805.06500000000005</v>
      </c>
      <c r="EE49" s="1">
        <v>88.26</v>
      </c>
      <c r="EF49" s="1">
        <v>14356.35</v>
      </c>
      <c r="EG49" s="1">
        <v>216.91</v>
      </c>
      <c r="EH49" s="1">
        <v>92648.41</v>
      </c>
      <c r="EI49" s="1">
        <v>1021.855</v>
      </c>
      <c r="EJ49" s="1">
        <v>2285044.9550000001</v>
      </c>
      <c r="EK49" s="1">
        <v>5197.1750000000002</v>
      </c>
      <c r="EL49" s="1">
        <v>39981286.395000003</v>
      </c>
      <c r="EM49" s="1">
        <v>13196.260162601626</v>
      </c>
      <c r="EN49" s="1">
        <v>216846616.50406504</v>
      </c>
      <c r="EO49" s="1">
        <v>15607.205882352941</v>
      </c>
      <c r="EP49" s="1">
        <v>283117201.20588237</v>
      </c>
      <c r="EQ49" s="1">
        <f t="shared" si="159"/>
        <v>2.2699999999999996</v>
      </c>
      <c r="ER49" s="1" t="e">
        <f t="shared" ca="1" si="160"/>
        <v>#NAME?</v>
      </c>
      <c r="ES49" s="1" t="e">
        <f t="shared" ca="1" si="161"/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0.61499999999999999</v>
      </c>
      <c r="FC49" s="1">
        <v>0.17</v>
      </c>
      <c r="FE49" s="1">
        <v>-12.667241719248953</v>
      </c>
      <c r="FF49" s="1">
        <v>58.550190624008344</v>
      </c>
      <c r="FG49" s="1">
        <v>89.852411361751734</v>
      </c>
      <c r="FH49" s="1">
        <v>98.648628863029259</v>
      </c>
      <c r="FI49" s="1">
        <v>105.09992586924385</v>
      </c>
      <c r="FJ49" s="1">
        <v>106.60701151079701</v>
      </c>
      <c r="FK49" s="1">
        <v>106.75021588584275</v>
      </c>
      <c r="FL49" s="1">
        <v>106.75752528361593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1.06</v>
      </c>
      <c r="GE49" s="1">
        <v>1.18</v>
      </c>
      <c r="GF49" s="1">
        <v>1.98</v>
      </c>
      <c r="GG49" s="1">
        <v>5.89</v>
      </c>
      <c r="GH49" s="1">
        <v>13.785</v>
      </c>
      <c r="GI49" s="1">
        <v>291.30500000000001</v>
      </c>
      <c r="GJ49" s="1">
        <v>49.825000000000003</v>
      </c>
      <c r="GK49" s="1">
        <v>3478.165</v>
      </c>
      <c r="GL49" s="1">
        <v>76.994871794871798</v>
      </c>
      <c r="GM49" s="1">
        <v>8007.9897435897437</v>
      </c>
      <c r="GN49" s="1">
        <v>76.994871794871798</v>
      </c>
      <c r="GO49" s="1">
        <v>8007.9897435897437</v>
      </c>
      <c r="GT49" s="1">
        <v>1.5149999999999999</v>
      </c>
      <c r="GU49" s="1">
        <v>3.3050000000000002</v>
      </c>
      <c r="GV49" s="1">
        <v>4.82</v>
      </c>
      <c r="GW49" s="1">
        <v>40.4</v>
      </c>
      <c r="GX49" s="1">
        <v>37.585000000000001</v>
      </c>
      <c r="GY49" s="1">
        <v>2568.7950000000001</v>
      </c>
      <c r="GZ49" s="1">
        <v>143.6</v>
      </c>
      <c r="HA49" s="1">
        <v>40826.43</v>
      </c>
      <c r="HB49" s="1">
        <v>1327.325</v>
      </c>
      <c r="HC49" s="1">
        <v>2780603.585</v>
      </c>
      <c r="HD49" s="1">
        <v>4931.03</v>
      </c>
      <c r="HE49" s="1">
        <v>34285313.990000002</v>
      </c>
      <c r="HF49" s="1">
        <v>7646.0564102564103</v>
      </c>
      <c r="HG49" s="1">
        <v>79285470.117948711</v>
      </c>
      <c r="HH49" s="1">
        <v>7646.0564102564103</v>
      </c>
      <c r="HI49" s="1">
        <v>79285470.117948711</v>
      </c>
      <c r="HJ49" s="1">
        <f t="shared" si="162"/>
        <v>2.2699999999999996</v>
      </c>
      <c r="HK49" s="1" t="e">
        <f t="shared" ca="1" si="163"/>
        <v>#NAME?</v>
      </c>
      <c r="HL49" s="1" t="e">
        <f t="shared" ca="1" si="164"/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0.97499999999999998</v>
      </c>
      <c r="HV49" s="1">
        <v>0.97499999999999998</v>
      </c>
      <c r="HX49" s="1">
        <v>-39.242522006157486</v>
      </c>
      <c r="HY49" s="1">
        <v>-22.165221804515262</v>
      </c>
      <c r="HZ49" s="1">
        <v>-8.6021787052596377</v>
      </c>
      <c r="IA49" s="1">
        <v>-4.2200871695022339</v>
      </c>
      <c r="IB49" s="1">
        <v>-0.87367059587407792</v>
      </c>
      <c r="IC49" s="1">
        <v>-5.1118176521618104E-2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1.25</v>
      </c>
      <c r="IV49" s="1">
        <v>1.87</v>
      </c>
      <c r="IW49" s="1">
        <v>6.22</v>
      </c>
      <c r="IX49" s="1">
        <v>57.48</v>
      </c>
      <c r="IY49" s="1">
        <v>11.355</v>
      </c>
      <c r="IZ49" s="1">
        <v>196.05500000000001</v>
      </c>
      <c r="JA49" s="1">
        <v>34.695</v>
      </c>
      <c r="JB49" s="1">
        <v>1649.7750000000001</v>
      </c>
      <c r="JC49" s="1">
        <v>76.994871794871798</v>
      </c>
      <c r="JD49" s="1">
        <v>8007.9897435897437</v>
      </c>
      <c r="JE49" s="1">
        <v>76.994871794871798</v>
      </c>
      <c r="JF49" s="1">
        <v>8007.9897435897437</v>
      </c>
      <c r="JG49" s="1">
        <v>76.994871794871798</v>
      </c>
      <c r="JH49" s="1">
        <v>8007.9897435897437</v>
      </c>
      <c r="JM49" s="1">
        <v>7.4850000000000003</v>
      </c>
      <c r="JN49" s="1">
        <v>103.395</v>
      </c>
      <c r="JO49" s="1">
        <v>59.62</v>
      </c>
      <c r="JP49" s="1">
        <v>7364.23</v>
      </c>
      <c r="JQ49" s="1">
        <v>571.92499999999995</v>
      </c>
      <c r="JR49" s="1">
        <v>514936.15500000003</v>
      </c>
      <c r="JS49" s="1">
        <v>1084.94</v>
      </c>
      <c r="JT49" s="1">
        <v>1848993.65</v>
      </c>
      <c r="JU49" s="1">
        <v>3418.0650000000001</v>
      </c>
      <c r="JV49" s="1">
        <v>16154790.045</v>
      </c>
      <c r="JW49" s="1">
        <v>7646.0564102564103</v>
      </c>
      <c r="JX49" s="1">
        <v>79285470.117948711</v>
      </c>
      <c r="JY49" s="1">
        <v>7646.0564102564103</v>
      </c>
      <c r="JZ49" s="1">
        <v>79285470.117948711</v>
      </c>
      <c r="KA49" s="1">
        <v>7646.0564102564103</v>
      </c>
      <c r="KB49" s="1">
        <v>79285470.117948711</v>
      </c>
      <c r="KC49" s="1">
        <f t="shared" si="165"/>
        <v>2.2699999999999996</v>
      </c>
      <c r="KD49" s="1" t="e">
        <f t="shared" ca="1" si="166"/>
        <v>#NAME?</v>
      </c>
      <c r="KE49" s="1" t="e">
        <f t="shared" ca="1" si="167"/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0.97499999999999998</v>
      </c>
      <c r="KN49" s="1">
        <v>0.97499999999999998</v>
      </c>
      <c r="KO49" s="1">
        <v>0.97499999999999998</v>
      </c>
      <c r="KQ49" s="1">
        <v>13.778378004223804</v>
      </c>
      <c r="KR49" s="1">
        <v>16.616248741216118</v>
      </c>
      <c r="KS49" s="1">
        <v>18.970991922462318</v>
      </c>
      <c r="KT49" s="1">
        <v>19.526587673628651</v>
      </c>
      <c r="KU49" s="1">
        <v>19.910425737806541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1.77</v>
      </c>
      <c r="LM49" s="1">
        <v>4.41</v>
      </c>
      <c r="LN49" s="1">
        <v>12.89</v>
      </c>
      <c r="LO49" s="1">
        <v>255.97</v>
      </c>
      <c r="LP49" s="1">
        <v>65.474747474747474</v>
      </c>
      <c r="LQ49" s="1">
        <v>5883.2323232323233</v>
      </c>
      <c r="LR49" s="1">
        <v>75.883838383838381</v>
      </c>
      <c r="LS49" s="1">
        <v>7673.1161616161617</v>
      </c>
      <c r="LT49" s="1">
        <v>89.545918367346943</v>
      </c>
      <c r="LU49" s="1">
        <v>10201.59693877551</v>
      </c>
      <c r="LV49" s="1">
        <v>89.545918367346943</v>
      </c>
      <c r="LW49" s="1">
        <v>10201.59693877551</v>
      </c>
      <c r="LX49" s="1">
        <v>89.545918367346943</v>
      </c>
      <c r="LY49" s="1">
        <v>10201.59693877551</v>
      </c>
      <c r="LZ49" s="1">
        <v>89.545918367346943</v>
      </c>
      <c r="MA49" s="1">
        <v>10201.59693877551</v>
      </c>
      <c r="MF49" s="1">
        <v>119.19</v>
      </c>
      <c r="MG49" s="1">
        <v>27208.39</v>
      </c>
      <c r="MH49" s="1">
        <v>1236.31</v>
      </c>
      <c r="MI49" s="1">
        <v>2427792.7200000002</v>
      </c>
      <c r="MJ49" s="1">
        <v>6496.2222222222226</v>
      </c>
      <c r="MK49" s="1">
        <v>58168704.18181818</v>
      </c>
      <c r="ML49" s="1">
        <v>7539.0050505050503</v>
      </c>
      <c r="MM49" s="1">
        <v>76003558.267676771</v>
      </c>
      <c r="MN49" s="1">
        <v>8905.6887755102034</v>
      </c>
      <c r="MO49" s="1">
        <v>101169967.55612245</v>
      </c>
      <c r="MP49" s="1">
        <v>8905.6887755102034</v>
      </c>
      <c r="MQ49" s="1">
        <v>101169967.55612245</v>
      </c>
      <c r="MR49" s="1">
        <v>8905.6887755102034</v>
      </c>
      <c r="MS49" s="1">
        <v>101169967.55612245</v>
      </c>
      <c r="MT49" s="1">
        <v>8905.6887755102034</v>
      </c>
      <c r="MU49" s="1">
        <v>101169967.55612245</v>
      </c>
      <c r="MV49" s="1">
        <f t="shared" si="168"/>
        <v>2.2699999999999996</v>
      </c>
      <c r="MW49" s="1" t="e">
        <f t="shared" ca="1" si="169"/>
        <v>#NAME?</v>
      </c>
      <c r="MX49" s="1" t="e">
        <f t="shared" ca="1" si="170"/>
        <v>#NAME?</v>
      </c>
      <c r="NA49" s="1">
        <v>1</v>
      </c>
      <c r="NB49" s="1">
        <v>1</v>
      </c>
      <c r="NC49" s="1">
        <v>0.99</v>
      </c>
      <c r="ND49" s="1">
        <v>0.99</v>
      </c>
      <c r="NE49" s="1">
        <v>0.98</v>
      </c>
      <c r="NF49" s="1">
        <v>0.98</v>
      </c>
      <c r="NG49" s="1">
        <v>0.98</v>
      </c>
      <c r="NH49" s="1">
        <v>0.98</v>
      </c>
      <c r="NJ49" s="1">
        <v>0.55579113152276172</v>
      </c>
      <c r="NK49" s="1">
        <v>0.82695183139846817</v>
      </c>
      <c r="NL49" s="1">
        <v>0.97513398304396115</v>
      </c>
      <c r="NM49" s="1">
        <v>0.9906033118406965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 x14ac:dyDescent="0.25">
      <c r="A50" s="1">
        <v>300</v>
      </c>
      <c r="B50" s="1">
        <v>200</v>
      </c>
      <c r="C50" s="1">
        <v>100</v>
      </c>
      <c r="D50" s="1" t="s">
        <v>396</v>
      </c>
      <c r="E50" s="1">
        <v>9.8426585349999982</v>
      </c>
      <c r="F50" s="1">
        <v>100.82758122374794</v>
      </c>
      <c r="G50" s="1">
        <f t="shared" si="141"/>
        <v>3.9496541871396289</v>
      </c>
      <c r="H50" s="1" t="e">
        <f t="shared" ca="1" si="142"/>
        <v>#NAME?</v>
      </c>
      <c r="I50" s="1" t="e">
        <f t="shared" ca="1" si="143"/>
        <v>#NAME?</v>
      </c>
      <c r="J50" s="1">
        <f t="shared" si="144"/>
        <v>3.2808861783333325E-4</v>
      </c>
      <c r="K50" s="1" t="e">
        <f t="shared" ca="1" si="145"/>
        <v>#NAME?</v>
      </c>
      <c r="L50" s="1" t="e">
        <f t="shared" ca="1" si="146"/>
        <v>#NAME?</v>
      </c>
      <c r="M50" s="1">
        <v>0</v>
      </c>
      <c r="N50" s="1">
        <v>2325.38</v>
      </c>
      <c r="O50" s="1">
        <v>2630.3449999999998</v>
      </c>
      <c r="P50" s="1">
        <v>7112248.7149999999</v>
      </c>
      <c r="Q50" s="1">
        <f t="shared" si="147"/>
        <v>193533.89597500116</v>
      </c>
      <c r="R50" s="1" t="e">
        <f t="shared" ca="1" si="148"/>
        <v>#NAME?</v>
      </c>
      <c r="S50" s="1" t="e">
        <f t="shared" ca="1" si="149"/>
        <v>#NAME?</v>
      </c>
      <c r="T50" s="1">
        <v>29900</v>
      </c>
      <c r="U50" s="2">
        <v>894010000</v>
      </c>
      <c r="V50" s="2">
        <f t="shared" si="150"/>
        <v>0</v>
      </c>
      <c r="W50" s="2" t="e">
        <f t="shared" ca="1" si="151"/>
        <v>#NAME?</v>
      </c>
      <c r="X50" s="2" t="e">
        <f t="shared" ca="1" si="152"/>
        <v>#NAME?</v>
      </c>
      <c r="Y50" s="2">
        <f t="shared" si="153"/>
        <v>0.9966666666666667</v>
      </c>
      <c r="Z50" s="2" t="e">
        <f t="shared" ca="1" si="154"/>
        <v>#NAME?</v>
      </c>
      <c r="AA50" s="2" t="e">
        <f t="shared" ca="1" si="155"/>
        <v>#NAME?</v>
      </c>
      <c r="AB50" s="2">
        <v>300</v>
      </c>
      <c r="AC50" s="2">
        <v>90000</v>
      </c>
      <c r="AD50" s="2">
        <f t="shared" si="171"/>
        <v>1.1311463072702095</v>
      </c>
      <c r="AE50" s="2">
        <v>7797</v>
      </c>
      <c r="AF50" s="2">
        <v>7797</v>
      </c>
      <c r="AG50" s="2">
        <v>1874.62</v>
      </c>
      <c r="AH50" s="2">
        <v>3676711.68</v>
      </c>
      <c r="AI50" s="2">
        <v>29900</v>
      </c>
      <c r="AJ50" s="2">
        <v>1660.89</v>
      </c>
      <c r="AK50" s="2">
        <v>2895113.52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1.06</v>
      </c>
      <c r="BA50" s="2">
        <v>1.18</v>
      </c>
      <c r="BB50" s="2">
        <v>141.28070175438597</v>
      </c>
      <c r="BC50" s="2">
        <v>24265.438596491229</v>
      </c>
      <c r="BD50" s="2"/>
      <c r="BE50" s="2"/>
      <c r="BF50" s="2"/>
      <c r="BG50" s="2"/>
      <c r="BH50" s="2">
        <v>1.125</v>
      </c>
      <c r="BI50" s="2">
        <v>1.425</v>
      </c>
      <c r="BJ50" s="2">
        <v>1.355</v>
      </c>
      <c r="BK50" s="2">
        <v>2.3450000000000002</v>
      </c>
      <c r="BL50" s="2">
        <v>1.645</v>
      </c>
      <c r="BM50" s="1">
        <v>3.8250000000000002</v>
      </c>
      <c r="BN50" s="1">
        <v>2.0049999999999999</v>
      </c>
      <c r="BO50" s="1">
        <v>6.1150000000000002</v>
      </c>
      <c r="BP50" s="1">
        <v>3.46</v>
      </c>
      <c r="BQ50" s="1">
        <v>18.78</v>
      </c>
      <c r="BR50" s="1">
        <v>10.525</v>
      </c>
      <c r="BS50" s="1">
        <v>206.83500000000001</v>
      </c>
      <c r="BT50" s="1">
        <v>35.265000000000001</v>
      </c>
      <c r="BU50" s="1">
        <v>2337.085</v>
      </c>
      <c r="BV50" s="1">
        <v>14073.5</v>
      </c>
      <c r="BW50" s="1">
        <v>241087172.65789473</v>
      </c>
      <c r="BX50" s="1">
        <f t="shared" si="156"/>
        <v>2.0949750000000007</v>
      </c>
      <c r="BY50" s="1" t="e">
        <f t="shared" ca="1" si="157"/>
        <v>#NAME?</v>
      </c>
      <c r="BZ50" s="1" t="e">
        <f t="shared" ca="1" si="158"/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0.56999999999999995</v>
      </c>
      <c r="CL50" s="1">
        <v>-32341.747737920006</v>
      </c>
      <c r="CM50" s="1">
        <v>-14922.089534719991</v>
      </c>
      <c r="CN50" s="1">
        <v>-6706.3964638399975</v>
      </c>
      <c r="CO50" s="1">
        <v>-3896.397520479999</v>
      </c>
      <c r="CP50" s="1">
        <v>-1043.6757156800004</v>
      </c>
      <c r="CQ50" s="1">
        <v>-100.19705200000003</v>
      </c>
      <c r="CR50" s="1">
        <v>-12.189314879999994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1.01</v>
      </c>
      <c r="DJ50" s="1">
        <v>1.03</v>
      </c>
      <c r="DK50" s="1">
        <v>1.45</v>
      </c>
      <c r="DL50" s="1">
        <v>2.75</v>
      </c>
      <c r="DM50" s="1">
        <v>2.87</v>
      </c>
      <c r="DN50" s="1">
        <v>13.89</v>
      </c>
      <c r="DO50" s="1">
        <v>11.12</v>
      </c>
      <c r="DP50" s="1">
        <v>240.57</v>
      </c>
      <c r="DQ50" s="1">
        <v>54.53</v>
      </c>
      <c r="DR50" s="1">
        <v>4700.8100000000004</v>
      </c>
      <c r="DS50" s="1">
        <v>149.87341772151899</v>
      </c>
      <c r="DT50" s="1">
        <v>28232.101265822785</v>
      </c>
      <c r="DU50" s="1">
        <v>147.25</v>
      </c>
      <c r="DV50" s="1">
        <v>29352.9375</v>
      </c>
      <c r="EA50" s="1">
        <v>1.375</v>
      </c>
      <c r="EB50" s="1">
        <v>2.4449999999999998</v>
      </c>
      <c r="EC50" s="1">
        <v>19.555</v>
      </c>
      <c r="ED50" s="1">
        <v>833.94500000000005</v>
      </c>
      <c r="EE50" s="1">
        <v>85.4</v>
      </c>
      <c r="EF50" s="1">
        <v>14851.31</v>
      </c>
      <c r="EG50" s="1">
        <v>232.67</v>
      </c>
      <c r="EH50" s="1">
        <v>112167.05</v>
      </c>
      <c r="EI50" s="1">
        <v>1060.29</v>
      </c>
      <c r="EJ50" s="1">
        <v>2295423.7599999998</v>
      </c>
      <c r="EK50" s="1">
        <v>5404.14</v>
      </c>
      <c r="EL50" s="1">
        <v>46491706.090000004</v>
      </c>
      <c r="EM50" s="1">
        <v>14934.987341772152</v>
      </c>
      <c r="EN50" s="1">
        <v>280764494.6708861</v>
      </c>
      <c r="EO50" s="1">
        <v>14675.09375</v>
      </c>
      <c r="EP50" s="1">
        <v>292142250.71875</v>
      </c>
      <c r="EQ50" s="1">
        <f t="shared" si="159"/>
        <v>2.0949750000000007</v>
      </c>
      <c r="ER50" s="1" t="e">
        <f t="shared" ca="1" si="160"/>
        <v>#NAME?</v>
      </c>
      <c r="ES50" s="1" t="e">
        <f t="shared" ca="1" si="161"/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0.79</v>
      </c>
      <c r="FC50" s="1">
        <v>0.16</v>
      </c>
      <c r="FE50" s="1">
        <v>-10.155942714453941</v>
      </c>
      <c r="FF50" s="1">
        <v>58.932287160764446</v>
      </c>
      <c r="FG50" s="1">
        <v>88.042747818997782</v>
      </c>
      <c r="FH50" s="1">
        <v>98.576560256141235</v>
      </c>
      <c r="FI50" s="1">
        <v>105.17682362227958</v>
      </c>
      <c r="FJ50" s="1">
        <v>106.61702420833853</v>
      </c>
      <c r="FK50" s="1">
        <v>106.74985686837766</v>
      </c>
      <c r="FL50" s="1">
        <v>106.75752528361593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1.08</v>
      </c>
      <c r="GE50" s="1">
        <v>1.25</v>
      </c>
      <c r="GF50" s="1">
        <v>1.9850000000000001</v>
      </c>
      <c r="GG50" s="1">
        <v>5.7750000000000004</v>
      </c>
      <c r="GH50" s="1">
        <v>12.84</v>
      </c>
      <c r="GI50" s="1">
        <v>261.20999999999998</v>
      </c>
      <c r="GJ50" s="1">
        <v>44.704999999999998</v>
      </c>
      <c r="GK50" s="1">
        <v>2886.395</v>
      </c>
      <c r="GL50" s="1">
        <v>77.532663316582912</v>
      </c>
      <c r="GM50" s="1">
        <v>8089.2713567839191</v>
      </c>
      <c r="GN50" s="1">
        <v>77.532663316582912</v>
      </c>
      <c r="GO50" s="1">
        <v>8089.2713567839191</v>
      </c>
      <c r="GT50" s="1">
        <v>1.52</v>
      </c>
      <c r="GU50" s="1">
        <v>2.96</v>
      </c>
      <c r="GV50" s="1">
        <v>5.66</v>
      </c>
      <c r="GW50" s="1">
        <v>58.42</v>
      </c>
      <c r="GX50" s="1">
        <v>40.354999999999997</v>
      </c>
      <c r="GY50" s="1">
        <v>2958.5149999999999</v>
      </c>
      <c r="GZ50" s="1">
        <v>146.30500000000001</v>
      </c>
      <c r="HA50" s="1">
        <v>40569.404999999999</v>
      </c>
      <c r="HB50" s="1">
        <v>1233.32</v>
      </c>
      <c r="HC50" s="1">
        <v>2482989.35</v>
      </c>
      <c r="HD50" s="1">
        <v>4420.1499999999996</v>
      </c>
      <c r="HE50" s="1">
        <v>28428311.079999998</v>
      </c>
      <c r="HF50" s="1">
        <v>7706.4623115577888</v>
      </c>
      <c r="HG50" s="1">
        <v>80175985.336683422</v>
      </c>
      <c r="HH50" s="1">
        <v>7706.4623115577888</v>
      </c>
      <c r="HI50" s="1">
        <v>80175985.336683422</v>
      </c>
      <c r="HJ50" s="1">
        <f t="shared" si="162"/>
        <v>2.0949750000000007</v>
      </c>
      <c r="HK50" s="1" t="e">
        <f t="shared" ca="1" si="163"/>
        <v>#NAME?</v>
      </c>
      <c r="HL50" s="1" t="e">
        <f t="shared" ca="1" si="164"/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0.995</v>
      </c>
      <c r="HV50" s="1">
        <v>0.995</v>
      </c>
      <c r="HX50" s="1">
        <v>-40.514622611402238</v>
      </c>
      <c r="HY50" s="1">
        <v>-20.961605950081566</v>
      </c>
      <c r="HZ50" s="1">
        <v>-8.2133578709790029</v>
      </c>
      <c r="IA50" s="1">
        <v>-3.9481480207246085</v>
      </c>
      <c r="IB50" s="1">
        <v>-0.77798185049840796</v>
      </c>
      <c r="IC50" s="1">
        <v>-5.349576612727476E-2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1.165</v>
      </c>
      <c r="IV50" s="1">
        <v>1.5349999999999999</v>
      </c>
      <c r="IW50" s="1">
        <v>5.63</v>
      </c>
      <c r="IX50" s="1">
        <v>52</v>
      </c>
      <c r="IY50" s="1">
        <v>9.8149999999999995</v>
      </c>
      <c r="IZ50" s="1">
        <v>150.715</v>
      </c>
      <c r="JA50" s="1">
        <v>31.03</v>
      </c>
      <c r="JB50" s="1">
        <v>1416.76</v>
      </c>
      <c r="JC50" s="1">
        <v>77.532663316582912</v>
      </c>
      <c r="JD50" s="1">
        <v>8089.2713567839191</v>
      </c>
      <c r="JE50" s="1">
        <v>77.532663316582912</v>
      </c>
      <c r="JF50" s="1">
        <v>8089.2713567839191</v>
      </c>
      <c r="JG50" s="1">
        <v>77.532663316582912</v>
      </c>
      <c r="JH50" s="1">
        <v>8089.2713567839191</v>
      </c>
      <c r="JM50" s="1">
        <v>7.0049999999999999</v>
      </c>
      <c r="JN50" s="1">
        <v>83.174999999999997</v>
      </c>
      <c r="JO50" s="1">
        <v>51.98</v>
      </c>
      <c r="JP50" s="1">
        <v>4915.21</v>
      </c>
      <c r="JQ50" s="1">
        <v>511.27499999999998</v>
      </c>
      <c r="JR50" s="1">
        <v>465802.70500000002</v>
      </c>
      <c r="JS50" s="1">
        <v>930.82500000000005</v>
      </c>
      <c r="JT50" s="1">
        <v>1406740.2849999999</v>
      </c>
      <c r="JU50" s="1">
        <v>3051.3449999999998</v>
      </c>
      <c r="JV50" s="1">
        <v>13851108.654999999</v>
      </c>
      <c r="JW50" s="1">
        <v>7706.4623115577888</v>
      </c>
      <c r="JX50" s="1">
        <v>80175985.336683422</v>
      </c>
      <c r="JY50" s="1">
        <v>7706.4623115577888</v>
      </c>
      <c r="JZ50" s="1">
        <v>80175985.336683422</v>
      </c>
      <c r="KA50" s="1">
        <v>7706.4623115577888</v>
      </c>
      <c r="KB50" s="1">
        <v>80175985.336683422</v>
      </c>
      <c r="KC50" s="1">
        <f t="shared" si="165"/>
        <v>2.0949750000000007</v>
      </c>
      <c r="KD50" s="1" t="e">
        <f t="shared" ca="1" si="166"/>
        <v>#NAME?</v>
      </c>
      <c r="KE50" s="1" t="e">
        <f t="shared" ca="1" si="167"/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0.995</v>
      </c>
      <c r="KN50" s="1">
        <v>0.995</v>
      </c>
      <c r="KO50" s="1">
        <v>0.995</v>
      </c>
      <c r="KQ50" s="1">
        <v>13.66381155823621</v>
      </c>
      <c r="KR50" s="1">
        <v>16.803447731805779</v>
      </c>
      <c r="KS50" s="1">
        <v>19.08852402860169</v>
      </c>
      <c r="KT50" s="1">
        <v>19.560724779855764</v>
      </c>
      <c r="KU50" s="1">
        <v>19.912761762704633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1.54</v>
      </c>
      <c r="LM50" s="1">
        <v>3.08</v>
      </c>
      <c r="LN50" s="1">
        <v>13.375</v>
      </c>
      <c r="LO50" s="1">
        <v>283.41500000000002</v>
      </c>
      <c r="LP50" s="1">
        <v>63.165829145728644</v>
      </c>
      <c r="LQ50" s="1">
        <v>6023.9698492462312</v>
      </c>
      <c r="LR50" s="1">
        <v>70.8391959798995</v>
      </c>
      <c r="LS50" s="1">
        <v>7351.3919597989952</v>
      </c>
      <c r="LT50" s="1">
        <v>89.700507614213194</v>
      </c>
      <c r="LU50" s="1">
        <v>11150.07614213198</v>
      </c>
      <c r="LV50" s="1">
        <v>89.700507614213194</v>
      </c>
      <c r="LW50" s="1">
        <v>11150.07614213198</v>
      </c>
      <c r="LX50" s="1">
        <v>89.700507614213194</v>
      </c>
      <c r="LY50" s="1">
        <v>11150.07614213198</v>
      </c>
      <c r="LZ50" s="1">
        <v>89.700507614213194</v>
      </c>
      <c r="MA50" s="1">
        <v>11150.07614213198</v>
      </c>
      <c r="MF50" s="1">
        <v>96.32</v>
      </c>
      <c r="MG50" s="1">
        <v>16847.849999999999</v>
      </c>
      <c r="MH50" s="1">
        <v>1287.7149999999999</v>
      </c>
      <c r="MI50" s="1">
        <v>2700165.1150000002</v>
      </c>
      <c r="MJ50" s="1">
        <v>6268.562814070352</v>
      </c>
      <c r="MK50" s="1">
        <v>59646661.246231154</v>
      </c>
      <c r="ML50" s="1">
        <v>7036.1105527638192</v>
      </c>
      <c r="MM50" s="1">
        <v>72834667.266331658</v>
      </c>
      <c r="MN50" s="1">
        <v>8922.4923857868016</v>
      </c>
      <c r="MO50" s="1">
        <v>110638141.3857868</v>
      </c>
      <c r="MP50" s="1">
        <v>8922.4923857868016</v>
      </c>
      <c r="MQ50" s="1">
        <v>110638141.3857868</v>
      </c>
      <c r="MR50" s="1">
        <v>8922.4923857868016</v>
      </c>
      <c r="MS50" s="1">
        <v>110638141.3857868</v>
      </c>
      <c r="MT50" s="1">
        <v>8922.4923857868016</v>
      </c>
      <c r="MU50" s="1">
        <v>110638141.3857868</v>
      </c>
      <c r="MV50" s="1">
        <f t="shared" si="168"/>
        <v>2.0949750000000007</v>
      </c>
      <c r="MW50" s="1" t="e">
        <f t="shared" ca="1" si="169"/>
        <v>#NAME?</v>
      </c>
      <c r="MX50" s="1" t="e">
        <f t="shared" ca="1" si="170"/>
        <v>#NAME?</v>
      </c>
      <c r="NA50" s="1">
        <v>1</v>
      </c>
      <c r="NB50" s="1">
        <v>1</v>
      </c>
      <c r="NC50" s="1">
        <v>0.995</v>
      </c>
      <c r="ND50" s="1">
        <v>0.995</v>
      </c>
      <c r="NE50" s="1">
        <v>0.98499999999999999</v>
      </c>
      <c r="NF50" s="1">
        <v>0.98499999999999999</v>
      </c>
      <c r="NG50" s="1">
        <v>0.98499999999999999</v>
      </c>
      <c r="NH50" s="1">
        <v>0.98499999999999999</v>
      </c>
      <c r="NJ50" s="1">
        <v>0.56144599408871376</v>
      </c>
      <c r="NK50" s="1">
        <v>0.83250504576846895</v>
      </c>
      <c r="NL50" s="1">
        <v>0.97930989126574997</v>
      </c>
      <c r="NM50" s="1">
        <v>0.99082366968697788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 x14ac:dyDescent="0.25">
      <c r="A51" s="1">
        <v>350</v>
      </c>
      <c r="B51" s="1">
        <v>200</v>
      </c>
      <c r="C51" s="1">
        <v>100</v>
      </c>
      <c r="D51" s="1" t="s">
        <v>397</v>
      </c>
      <c r="E51" s="1">
        <v>12.263911745000014</v>
      </c>
      <c r="F51" s="1">
        <v>157.87013609163625</v>
      </c>
      <c r="G51" s="1">
        <f t="shared" si="141"/>
        <v>7.4666048024869554</v>
      </c>
      <c r="H51" s="1" t="e">
        <f t="shared" ref="H51:H56" ca="1" si="172">E51-КОРЕНЬ(G51)/КОРЕНЬ(B51)*$B$1</f>
        <v>#NAME?</v>
      </c>
      <c r="I51" s="1" t="e">
        <f t="shared" ref="I51:I56" ca="1" si="173">E51+КОРЕНЬ(G51)/КОРЕНЬ(B51)*$B$1</f>
        <v>#NAME?</v>
      </c>
      <c r="J51" s="1">
        <f t="shared" si="144"/>
        <v>3.5039747842857184E-4</v>
      </c>
      <c r="K51" s="1" t="e">
        <f t="shared" ref="K51:K56" ca="1" si="174">J51-КОРЕНЬ(G51)/КОРЕНЬ(B51)*$B$1</f>
        <v>#NAME?</v>
      </c>
      <c r="L51" s="1" t="e">
        <f t="shared" ref="L51:L56" ca="1" si="175">J51+КОРЕНЬ(G51)/КОРЕНЬ(B51)*$B$1</f>
        <v>#NAME?</v>
      </c>
      <c r="M51" s="1">
        <v>0</v>
      </c>
      <c r="N51" s="1">
        <v>3016.28</v>
      </c>
      <c r="O51" s="1">
        <v>3440.4349999999999</v>
      </c>
      <c r="P51" s="1">
        <v>12087672.215</v>
      </c>
      <c r="Q51" s="1">
        <f t="shared" si="147"/>
        <v>251079.22577499971</v>
      </c>
      <c r="R51" s="1" t="e">
        <f t="shared" ref="R51:R56" ca="1" si="176">O51-КОРЕНЬ(Q51)/КОРЕНЬ(B51)*$B$1</f>
        <v>#NAME?</v>
      </c>
      <c r="S51" s="1" t="e">
        <f t="shared" ref="S51:S56" ca="1" si="177">O51+КОРЕНЬ(Q51)/КОРЕНЬ(B51)*$B$1</f>
        <v>#NAME?</v>
      </c>
      <c r="T51" s="1">
        <v>34900</v>
      </c>
      <c r="U51" s="2">
        <v>1218010000</v>
      </c>
      <c r="V51" s="2">
        <f t="shared" si="150"/>
        <v>0</v>
      </c>
      <c r="W51" s="2" t="e">
        <f t="shared" ref="W51:W56" ca="1" si="178">T51-КОРЕНЬ(V51)/КОРЕНЬ(B51)*$B$1</f>
        <v>#NAME?</v>
      </c>
      <c r="X51" s="2" t="e">
        <f t="shared" ref="X51:X56" ca="1" si="179">T51+КОРЕНЬ(V51)/КОРЕНЬ(B51)*$B$1</f>
        <v>#NAME?</v>
      </c>
      <c r="Y51" s="2">
        <f t="shared" si="153"/>
        <v>0.99714285714285711</v>
      </c>
      <c r="Z51" s="2" t="e">
        <f t="shared" ref="Z51:Z56" ca="1" si="180">Y51-КОРЕНЬ(V51)/КОРЕНЬ(B51)*$B$1</f>
        <v>#NAME?</v>
      </c>
      <c r="AA51" s="2" t="e">
        <f t="shared" ref="AA51:AA56" ca="1" si="181">Y51+КОРЕНЬ(V51)/КОРЕНЬ(B51)*$B$1</f>
        <v>#NAME?</v>
      </c>
      <c r="AB51" s="2">
        <v>350</v>
      </c>
      <c r="AC51" s="2">
        <v>122500</v>
      </c>
      <c r="AD51" s="2">
        <f t="shared" si="171"/>
        <v>1.1406218918668027</v>
      </c>
      <c r="AE51" s="2">
        <v>7797</v>
      </c>
      <c r="AF51" s="2">
        <v>7797</v>
      </c>
      <c r="AG51" s="2">
        <v>2125.9650000000001</v>
      </c>
      <c r="AH51" s="2">
        <v>4768362.9850000003</v>
      </c>
      <c r="AI51" s="2">
        <v>34900</v>
      </c>
      <c r="AJ51" s="2">
        <v>1912.2650000000001</v>
      </c>
      <c r="AK51" s="2">
        <v>3870133.4750000001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1.0549999999999999</v>
      </c>
      <c r="BA51" s="2">
        <v>1.165</v>
      </c>
      <c r="BB51" s="2">
        <v>153.768</v>
      </c>
      <c r="BC51" s="2">
        <v>28788.455999999998</v>
      </c>
      <c r="BD51" s="2"/>
      <c r="BE51" s="2"/>
      <c r="BF51" s="2"/>
      <c r="BG51" s="2"/>
      <c r="BH51" s="2">
        <v>1.1499999999999999</v>
      </c>
      <c r="BI51" s="2">
        <v>1.49</v>
      </c>
      <c r="BJ51" s="2">
        <v>1.335</v>
      </c>
      <c r="BK51" s="2">
        <v>2.1949999999999998</v>
      </c>
      <c r="BL51" s="2">
        <v>1.72</v>
      </c>
      <c r="BM51" s="1">
        <v>3.98</v>
      </c>
      <c r="BN51" s="1">
        <v>1.9850000000000001</v>
      </c>
      <c r="BO51" s="1">
        <v>5.2249999999999996</v>
      </c>
      <c r="BP51" s="1">
        <v>3.48</v>
      </c>
      <c r="BQ51" s="1">
        <v>19.190000000000001</v>
      </c>
      <c r="BR51" s="1">
        <v>11.244999999999999</v>
      </c>
      <c r="BS51" s="1">
        <v>262.36500000000001</v>
      </c>
      <c r="BT51" s="1">
        <v>33.22</v>
      </c>
      <c r="BU51" s="1">
        <v>2006.99</v>
      </c>
      <c r="BV51" s="1">
        <v>15323.407999999999</v>
      </c>
      <c r="BW51" s="1">
        <v>286256668.33600003</v>
      </c>
      <c r="BX51" s="1">
        <f t="shared" si="156"/>
        <v>1.2847749999999993</v>
      </c>
      <c r="BY51" s="1" t="e">
        <f t="shared" ref="BY51:BY56" ca="1" si="182">BN51-КОРЕНЬ(BP51)/КОРЕНЬ(B51)*$B$1</f>
        <v>#NAME?</v>
      </c>
      <c r="BZ51" s="1" t="e">
        <f t="shared" ref="BZ51:BZ56" ca="1" si="183">BN51+КОРЕНЬ(BP51)/КОРЕНЬ(B51)*$B$1</f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0.625</v>
      </c>
      <c r="CL51" s="1">
        <v>-32978.946791520015</v>
      </c>
      <c r="CM51" s="1">
        <v>-17405.528310879992</v>
      </c>
      <c r="CN51" s="1">
        <v>-7097.6917099200018</v>
      </c>
      <c r="CO51" s="1">
        <v>-3818.2611478399999</v>
      </c>
      <c r="CP51" s="1">
        <v>-1034.5202748799998</v>
      </c>
      <c r="CQ51" s="1">
        <v>-94.210147679999977</v>
      </c>
      <c r="CR51" s="1">
        <v>-13.390694719999999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1.0049999999999999</v>
      </c>
      <c r="DJ51" s="1">
        <v>1.0149999999999999</v>
      </c>
      <c r="DK51" s="1">
        <v>1.48</v>
      </c>
      <c r="DL51" s="1">
        <v>2.79</v>
      </c>
      <c r="DM51" s="1">
        <v>2.835</v>
      </c>
      <c r="DN51" s="1">
        <v>12.984999999999999</v>
      </c>
      <c r="DO51" s="1">
        <v>11.105</v>
      </c>
      <c r="DP51" s="1">
        <v>218.20500000000001</v>
      </c>
      <c r="DQ51" s="1">
        <v>58.405000000000001</v>
      </c>
      <c r="DR51" s="1">
        <v>4943.1850000000004</v>
      </c>
      <c r="DS51" s="1">
        <v>170.81012658227849</v>
      </c>
      <c r="DT51" s="1">
        <v>36319.582278481015</v>
      </c>
      <c r="DU51" s="1">
        <v>201.69767441860466</v>
      </c>
      <c r="DV51" s="1">
        <v>48225.372093023259</v>
      </c>
      <c r="EA51" s="1">
        <v>1.43</v>
      </c>
      <c r="EB51" s="1">
        <v>2.64</v>
      </c>
      <c r="EC51" s="1">
        <v>19.12</v>
      </c>
      <c r="ED51" s="1">
        <v>663.21</v>
      </c>
      <c r="EE51" s="1">
        <v>88.415000000000006</v>
      </c>
      <c r="EF51" s="1">
        <v>14526.625</v>
      </c>
      <c r="EG51" s="1">
        <v>227.33500000000001</v>
      </c>
      <c r="EH51" s="1">
        <v>102657.77499999999</v>
      </c>
      <c r="EI51" s="1">
        <v>1057.4449999999999</v>
      </c>
      <c r="EJ51" s="1">
        <v>2070079.7649999999</v>
      </c>
      <c r="EK51" s="1">
        <v>5792.1149999999998</v>
      </c>
      <c r="EL51" s="1">
        <v>48879772.805</v>
      </c>
      <c r="EM51" s="1">
        <v>17031.51265822785</v>
      </c>
      <c r="EN51" s="1">
        <v>361495838.86708862</v>
      </c>
      <c r="EO51" s="1">
        <v>20118.372093023256</v>
      </c>
      <c r="EP51" s="1">
        <v>480120793.76744187</v>
      </c>
      <c r="EQ51" s="1">
        <f t="shared" si="159"/>
        <v>1.2847749999999993</v>
      </c>
      <c r="ER51" s="1" t="e">
        <f t="shared" ref="ER51:ER56" ca="1" si="184">BN51-КОРЕНЬ(BP51)/КОРЕНЬ(B51)*$B$1</f>
        <v>#NAME?</v>
      </c>
      <c r="ES51" s="1" t="e">
        <f t="shared" ref="ES51:ES56" ca="1" si="185">BN51+КОРЕНЬ(BP51)/КОРЕНЬ(B51)*$B$1</f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0.79</v>
      </c>
      <c r="FC51" s="1">
        <v>0.215</v>
      </c>
      <c r="FE51" s="1">
        <v>-12.086114940146057</v>
      </c>
      <c r="FF51" s="1">
        <v>57.841617974126081</v>
      </c>
      <c r="FG51" s="1">
        <v>89.050445213773472</v>
      </c>
      <c r="FH51" s="1">
        <v>98.590570617858873</v>
      </c>
      <c r="FI51" s="1">
        <v>105.0651408145583</v>
      </c>
      <c r="FJ51" s="1">
        <v>106.61710926193356</v>
      </c>
      <c r="FK51" s="1">
        <v>106.74978256199024</v>
      </c>
      <c r="FL51" s="1">
        <v>106.75752528361592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1.0900000000000001</v>
      </c>
      <c r="GE51" s="1">
        <v>1.28</v>
      </c>
      <c r="GF51" s="1">
        <v>2.1949999999999998</v>
      </c>
      <c r="GG51" s="1">
        <v>6.8150000000000004</v>
      </c>
      <c r="GH51" s="1">
        <v>14.244999999999999</v>
      </c>
      <c r="GI51" s="1">
        <v>323.20499999999998</v>
      </c>
      <c r="GJ51" s="1">
        <v>46.674999999999997</v>
      </c>
      <c r="GK51" s="1">
        <v>2936.7550000000001</v>
      </c>
      <c r="GL51" s="1">
        <v>81.257575757575751</v>
      </c>
      <c r="GM51" s="1">
        <v>8622.19696969697</v>
      </c>
      <c r="GN51" s="1">
        <v>81.257575757575751</v>
      </c>
      <c r="GO51" s="1">
        <v>8622.19696969697</v>
      </c>
      <c r="GT51" s="1">
        <v>1.56</v>
      </c>
      <c r="GU51" s="1">
        <v>3.37</v>
      </c>
      <c r="GV51" s="1">
        <v>5.72</v>
      </c>
      <c r="GW51" s="1">
        <v>59.15</v>
      </c>
      <c r="GX51" s="1">
        <v>42.36</v>
      </c>
      <c r="GY51" s="1">
        <v>3409.41</v>
      </c>
      <c r="GZ51" s="1">
        <v>165.41499999999999</v>
      </c>
      <c r="HA51" s="1">
        <v>47757.845000000001</v>
      </c>
      <c r="HB51" s="1">
        <v>1373.095</v>
      </c>
      <c r="HC51" s="1">
        <v>3092698.7949999999</v>
      </c>
      <c r="HD51" s="1">
        <v>4617.3249999999998</v>
      </c>
      <c r="HE51" s="1">
        <v>28909360.045000002</v>
      </c>
      <c r="HF51" s="1">
        <v>8076.712121212121</v>
      </c>
      <c r="HG51" s="1">
        <v>85427982.883838385</v>
      </c>
      <c r="HH51" s="1">
        <v>8076.712121212121</v>
      </c>
      <c r="HI51" s="1">
        <v>85427982.883838385</v>
      </c>
      <c r="HJ51" s="1">
        <f t="shared" si="162"/>
        <v>1.2847749999999993</v>
      </c>
      <c r="HK51" s="1" t="e">
        <f t="shared" ref="HK51:HK56" ca="1" si="186">BN51-КОРЕНЬ(BP51)/КОРЕНЬ(B51)*$B$1</f>
        <v>#NAME?</v>
      </c>
      <c r="HL51" s="1" t="e">
        <f t="shared" ref="HL51:HL56" ca="1" si="187">BN51+КОРЕНЬ(BP51)/КОРЕНЬ(B51)*$B$1</f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0.99</v>
      </c>
      <c r="HV51" s="1">
        <v>0.99</v>
      </c>
      <c r="HX51" s="1">
        <v>-40.751432934824308</v>
      </c>
      <c r="HY51" s="1">
        <v>-21.742267156781072</v>
      </c>
      <c r="HZ51" s="1">
        <v>-8.8382215720524133</v>
      </c>
      <c r="IA51" s="1">
        <v>-4.0268104793902548</v>
      </c>
      <c r="IB51" s="1">
        <v>-0.81821204528794578</v>
      </c>
      <c r="IC51" s="1">
        <v>-5.6269620667207525E-2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1.21</v>
      </c>
      <c r="IV51" s="1">
        <v>1.67</v>
      </c>
      <c r="IW51" s="1">
        <v>5.63</v>
      </c>
      <c r="IX51" s="1">
        <v>53.67</v>
      </c>
      <c r="IY51" s="1">
        <v>10.199999999999999</v>
      </c>
      <c r="IZ51" s="1">
        <v>168.52</v>
      </c>
      <c r="JA51" s="1">
        <v>34.299999999999997</v>
      </c>
      <c r="JB51" s="1">
        <v>1655.01</v>
      </c>
      <c r="JC51" s="1">
        <v>81.257575757575751</v>
      </c>
      <c r="JD51" s="1">
        <v>8622.19696969697</v>
      </c>
      <c r="JE51" s="1">
        <v>81.257575757575751</v>
      </c>
      <c r="JF51" s="1">
        <v>8622.19696969697</v>
      </c>
      <c r="JG51" s="1">
        <v>81.257575757575751</v>
      </c>
      <c r="JH51" s="1">
        <v>8622.19696969697</v>
      </c>
      <c r="JM51" s="1">
        <v>6.9</v>
      </c>
      <c r="JN51" s="1">
        <v>81.34</v>
      </c>
      <c r="JO51" s="1">
        <v>57.79</v>
      </c>
      <c r="JP51" s="1">
        <v>6307.82</v>
      </c>
      <c r="JQ51" s="1">
        <v>512.20000000000005</v>
      </c>
      <c r="JR51" s="1">
        <v>481304.2</v>
      </c>
      <c r="JS51" s="1">
        <v>966.4</v>
      </c>
      <c r="JT51" s="1">
        <v>1578179.74</v>
      </c>
      <c r="JU51" s="1">
        <v>3378.06</v>
      </c>
      <c r="JV51" s="1">
        <v>16186522.92</v>
      </c>
      <c r="JW51" s="1">
        <v>8076.712121212121</v>
      </c>
      <c r="JX51" s="1">
        <v>85427982.883838385</v>
      </c>
      <c r="JY51" s="1">
        <v>8076.712121212121</v>
      </c>
      <c r="JZ51" s="1">
        <v>85427982.883838385</v>
      </c>
      <c r="KA51" s="1">
        <v>8076.712121212121</v>
      </c>
      <c r="KB51" s="1">
        <v>85427982.883838385</v>
      </c>
      <c r="KC51" s="1">
        <f t="shared" si="165"/>
        <v>1.2847749999999993</v>
      </c>
      <c r="KD51" s="1" t="e">
        <f t="shared" ref="KD51:KD56" ca="1" si="188">BN51-КОРЕНЬ(BP51)/КОРЕНЬ(B51)*$B$1</f>
        <v>#NAME?</v>
      </c>
      <c r="KE51" s="1" t="e">
        <f t="shared" ref="KE51:KE56" ca="1" si="189">BN51+КОРЕНЬ(BP51)/КОРЕНЬ(B51)*$B$1</f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0.99</v>
      </c>
      <c r="KN51" s="1">
        <v>0.99</v>
      </c>
      <c r="KO51" s="1">
        <v>0.99</v>
      </c>
      <c r="KQ51" s="1">
        <v>13.659871241913743</v>
      </c>
      <c r="KR51" s="1">
        <v>16.740851755543584</v>
      </c>
      <c r="KS51" s="1">
        <v>18.99654380226524</v>
      </c>
      <c r="KT51" s="1">
        <v>19.519563734900014</v>
      </c>
      <c r="KU51" s="1">
        <v>19.906802785725564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1.65</v>
      </c>
      <c r="LM51" s="1">
        <v>3.55</v>
      </c>
      <c r="LN51" s="1">
        <v>14.425000000000001</v>
      </c>
      <c r="LO51" s="1">
        <v>333.375</v>
      </c>
      <c r="LP51" s="1">
        <v>68.394999999999996</v>
      </c>
      <c r="LQ51" s="1">
        <v>6497.3050000000003</v>
      </c>
      <c r="LR51" s="1">
        <v>78.025000000000006</v>
      </c>
      <c r="LS51" s="1">
        <v>8147.1350000000002</v>
      </c>
      <c r="LT51" s="1">
        <v>91.562814070351763</v>
      </c>
      <c r="LU51" s="1">
        <v>11140.748743718594</v>
      </c>
      <c r="LV51" s="1">
        <v>91.562814070351763</v>
      </c>
      <c r="LW51" s="1">
        <v>11140.748743718594</v>
      </c>
      <c r="LX51" s="1">
        <v>91.562814070351763</v>
      </c>
      <c r="LY51" s="1">
        <v>11140.748743718594</v>
      </c>
      <c r="LZ51" s="1">
        <v>91.562814070351763</v>
      </c>
      <c r="MA51" s="1">
        <v>11140.748743718594</v>
      </c>
      <c r="MF51" s="1">
        <v>108.45</v>
      </c>
      <c r="MG51" s="1">
        <v>21558.29</v>
      </c>
      <c r="MH51" s="1">
        <v>1394.55</v>
      </c>
      <c r="MI51" s="1">
        <v>3194910.24</v>
      </c>
      <c r="MJ51" s="1">
        <v>6789.0249999999996</v>
      </c>
      <c r="MK51" s="1">
        <v>64284511.774999999</v>
      </c>
      <c r="ML51" s="1">
        <v>7750.2749999999996</v>
      </c>
      <c r="MM51" s="1">
        <v>80660499.534999996</v>
      </c>
      <c r="MN51" s="1">
        <v>9104.2010050251265</v>
      </c>
      <c r="MO51" s="1">
        <v>110447677.61809045</v>
      </c>
      <c r="MP51" s="1">
        <v>9104.2010050251265</v>
      </c>
      <c r="MQ51" s="1">
        <v>110447677.61809045</v>
      </c>
      <c r="MR51" s="1">
        <v>9104.2010050251265</v>
      </c>
      <c r="MS51" s="1">
        <v>110447677.61809045</v>
      </c>
      <c r="MT51" s="1">
        <v>9104.2010050251265</v>
      </c>
      <c r="MU51" s="1">
        <v>110447677.61809045</v>
      </c>
      <c r="MV51" s="1">
        <f t="shared" si="168"/>
        <v>1.2847749999999993</v>
      </c>
      <c r="MW51" s="1" t="e">
        <f t="shared" ref="MW51:MW56" ca="1" si="190">BN51-КОРЕНЬ(BP51)/КОРЕНЬ(B51)*$B$1</f>
        <v>#NAME?</v>
      </c>
      <c r="MX51" s="1" t="e">
        <f t="shared" ref="MX51:MX56" ca="1" si="191">BN51+КОРЕНЬ(BP51)/КОРЕНЬ(B51)*$B$1</f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0.995</v>
      </c>
      <c r="NF51" s="1">
        <v>0.995</v>
      </c>
      <c r="NG51" s="1">
        <v>0.995</v>
      </c>
      <c r="NH51" s="1">
        <v>0.995</v>
      </c>
      <c r="NJ51" s="1">
        <v>0.54333706968427953</v>
      </c>
      <c r="NK51" s="1">
        <v>0.82148125755237256</v>
      </c>
      <c r="NL51" s="1">
        <v>0.97709270937912185</v>
      </c>
      <c r="NM51" s="1">
        <v>0.99121409657105108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 x14ac:dyDescent="0.25">
      <c r="A52" s="1">
        <v>400</v>
      </c>
      <c r="B52" s="1">
        <v>200</v>
      </c>
      <c r="C52" s="1">
        <v>100</v>
      </c>
      <c r="D52" s="1" t="s">
        <v>359</v>
      </c>
      <c r="E52" s="1">
        <v>15.429043339999998</v>
      </c>
      <c r="F52" s="1">
        <v>250.99352818149328</v>
      </c>
      <c r="G52" s="1">
        <f t="shared" si="141"/>
        <v>12.938149793894979</v>
      </c>
      <c r="H52" s="1" t="e">
        <f t="shared" ca="1" si="172"/>
        <v>#NAME?</v>
      </c>
      <c r="I52" s="1" t="e">
        <f t="shared" ca="1" si="173"/>
        <v>#NAME?</v>
      </c>
      <c r="J52" s="1">
        <f t="shared" si="144"/>
        <v>3.8572608349999996E-4</v>
      </c>
      <c r="K52" s="1" t="e">
        <f t="shared" ca="1" si="174"/>
        <v>#NAME?</v>
      </c>
      <c r="L52" s="1" t="e">
        <f t="shared" ca="1" si="175"/>
        <v>#NAME?</v>
      </c>
      <c r="M52" s="1">
        <v>0</v>
      </c>
      <c r="N52" s="1">
        <v>3877.5949999999998</v>
      </c>
      <c r="O52" s="1">
        <v>4473.9799999999996</v>
      </c>
      <c r="P52" s="1">
        <v>20365178.559999999</v>
      </c>
      <c r="Q52" s="1">
        <f t="shared" si="147"/>
        <v>348681.51960000396</v>
      </c>
      <c r="R52" s="1" t="e">
        <f t="shared" ca="1" si="176"/>
        <v>#NAME?</v>
      </c>
      <c r="S52" s="1" t="e">
        <f t="shared" ca="1" si="177"/>
        <v>#NAME?</v>
      </c>
      <c r="T52" s="1">
        <v>39900</v>
      </c>
      <c r="U52" s="2">
        <v>1592010000</v>
      </c>
      <c r="V52" s="2">
        <f t="shared" si="150"/>
        <v>0</v>
      </c>
      <c r="W52" s="2" t="e">
        <f t="shared" ca="1" si="178"/>
        <v>#NAME?</v>
      </c>
      <c r="X52" s="2" t="e">
        <f t="shared" ca="1" si="179"/>
        <v>#NAME?</v>
      </c>
      <c r="Y52" s="2">
        <f t="shared" si="153"/>
        <v>0.99750000000000005</v>
      </c>
      <c r="Z52" s="2" t="e">
        <f t="shared" ca="1" si="180"/>
        <v>#NAME?</v>
      </c>
      <c r="AA52" s="2" t="e">
        <f t="shared" ca="1" si="181"/>
        <v>#NAME?</v>
      </c>
      <c r="AB52" s="2">
        <v>400</v>
      </c>
      <c r="AC52" s="2">
        <v>160000</v>
      </c>
      <c r="AD52" s="2">
        <f t="shared" si="171"/>
        <v>1.1538028081839387</v>
      </c>
      <c r="AE52" s="2">
        <v>7797</v>
      </c>
      <c r="AF52" s="2">
        <v>7797</v>
      </c>
      <c r="AG52" s="2">
        <v>2480.4899999999998</v>
      </c>
      <c r="AH52" s="2">
        <v>6465433.5899999999</v>
      </c>
      <c r="AI52" s="2">
        <v>39900</v>
      </c>
      <c r="AJ52" s="2">
        <v>2260.1750000000002</v>
      </c>
      <c r="AK52" s="2">
        <v>5382150.875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1.075</v>
      </c>
      <c r="BA52" s="2">
        <v>1.2350000000000001</v>
      </c>
      <c r="BB52" s="2">
        <v>171.61607142857142</v>
      </c>
      <c r="BC52" s="2">
        <v>38222.419642857145</v>
      </c>
      <c r="BD52" s="2"/>
      <c r="BE52" s="2"/>
      <c r="BF52" s="2"/>
      <c r="BG52" s="2"/>
      <c r="BH52" s="2">
        <v>1.1399999999999999</v>
      </c>
      <c r="BI52" s="2">
        <v>1.45</v>
      </c>
      <c r="BJ52" s="2">
        <v>1.345</v>
      </c>
      <c r="BK52" s="2">
        <v>2.2749999999999999</v>
      </c>
      <c r="BL52" s="2">
        <v>1.65</v>
      </c>
      <c r="BM52" s="1">
        <v>3.76</v>
      </c>
      <c r="BN52" s="1">
        <v>1.915</v>
      </c>
      <c r="BO52" s="1">
        <v>5.5949999999999998</v>
      </c>
      <c r="BP52" s="1">
        <v>3.23</v>
      </c>
      <c r="BQ52" s="1">
        <v>16.77</v>
      </c>
      <c r="BR52" s="1">
        <v>10.505000000000001</v>
      </c>
      <c r="BS52" s="1">
        <v>210.745</v>
      </c>
      <c r="BT52" s="1">
        <v>34.524999999999999</v>
      </c>
      <c r="BU52" s="1">
        <v>2818.8449999999998</v>
      </c>
      <c r="BV52" s="1">
        <v>17114.178571428572</v>
      </c>
      <c r="BW52" s="1">
        <v>380612624.39285713</v>
      </c>
      <c r="BX52" s="1">
        <f t="shared" si="156"/>
        <v>1.9277749999999996</v>
      </c>
      <c r="BY52" s="1" t="e">
        <f t="shared" ca="1" si="182"/>
        <v>#NAME?</v>
      </c>
      <c r="BZ52" s="1" t="e">
        <f t="shared" ca="1" si="183"/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0.56000000000000005</v>
      </c>
      <c r="CL52" s="1">
        <v>-28915.879820479982</v>
      </c>
      <c r="CM52" s="1">
        <v>-14410.602979360006</v>
      </c>
      <c r="CN52" s="1">
        <v>-6296.9553160000023</v>
      </c>
      <c r="CO52" s="1">
        <v>-3919.55750704</v>
      </c>
      <c r="CP52" s="1">
        <v>-1068.25762816</v>
      </c>
      <c r="CQ52" s="1">
        <v>-100.05278447999999</v>
      </c>
      <c r="CR52" s="1">
        <v>-12.127840160000011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1.0049999999999999</v>
      </c>
      <c r="DJ52" s="1">
        <v>1.0149999999999999</v>
      </c>
      <c r="DK52" s="1">
        <v>1.46</v>
      </c>
      <c r="DL52" s="1">
        <v>2.93</v>
      </c>
      <c r="DM52" s="1">
        <v>2.6749999999999998</v>
      </c>
      <c r="DN52" s="1">
        <v>11.925000000000001</v>
      </c>
      <c r="DO52" s="1">
        <v>10.305</v>
      </c>
      <c r="DP52" s="1">
        <v>188.92500000000001</v>
      </c>
      <c r="DQ52" s="1">
        <v>55.615000000000002</v>
      </c>
      <c r="DR52" s="1">
        <v>4667.0050000000001</v>
      </c>
      <c r="DS52" s="1">
        <v>171.07303370786516</v>
      </c>
      <c r="DT52" s="1">
        <v>38945.455056179773</v>
      </c>
      <c r="DU52" s="1">
        <v>185.88235294117646</v>
      </c>
      <c r="DV52" s="1">
        <v>43644.529411764706</v>
      </c>
      <c r="EA52" s="1">
        <v>1.375</v>
      </c>
      <c r="EB52" s="1">
        <v>2.2850000000000001</v>
      </c>
      <c r="EC52" s="1">
        <v>18.29</v>
      </c>
      <c r="ED52" s="1">
        <v>671.61</v>
      </c>
      <c r="EE52" s="1">
        <v>87.594999999999999</v>
      </c>
      <c r="EF52" s="1">
        <v>15992.135</v>
      </c>
      <c r="EG52" s="1">
        <v>219.32</v>
      </c>
      <c r="EH52" s="1">
        <v>96368.49</v>
      </c>
      <c r="EI52" s="1">
        <v>983.36</v>
      </c>
      <c r="EJ52" s="1">
        <v>1793847.88</v>
      </c>
      <c r="EK52" s="1">
        <v>5511.165</v>
      </c>
      <c r="EL52" s="1">
        <v>46142281.335000001</v>
      </c>
      <c r="EM52" s="1">
        <v>17060.219101123595</v>
      </c>
      <c r="EN52" s="1">
        <v>387883665.44382024</v>
      </c>
      <c r="EO52" s="1">
        <v>18545</v>
      </c>
      <c r="EP52" s="1">
        <v>434847532.2352941</v>
      </c>
      <c r="EQ52" s="1">
        <f t="shared" si="159"/>
        <v>1.9277749999999996</v>
      </c>
      <c r="ER52" s="1" t="e">
        <f t="shared" ca="1" si="184"/>
        <v>#NAME?</v>
      </c>
      <c r="ES52" s="1" t="e">
        <f t="shared" ca="1" si="185"/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0.89</v>
      </c>
      <c r="FC52" s="1">
        <v>0.17</v>
      </c>
      <c r="FE52" s="1">
        <v>-8.6035563532641781</v>
      </c>
      <c r="FF52" s="1">
        <v>56.112082309943247</v>
      </c>
      <c r="FG52" s="1">
        <v>88.721813635322107</v>
      </c>
      <c r="FH52" s="1">
        <v>98.093330197192458</v>
      </c>
      <c r="FI52" s="1">
        <v>105.24639811421568</v>
      </c>
      <c r="FJ52" s="1">
        <v>106.61034730025182</v>
      </c>
      <c r="FK52" s="1">
        <v>106.75009355475167</v>
      </c>
      <c r="FL52" s="1">
        <v>106.75752528361593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1.135</v>
      </c>
      <c r="GE52" s="1">
        <v>1.415</v>
      </c>
      <c r="GF52" s="1">
        <v>2.2200000000000002</v>
      </c>
      <c r="GG52" s="1">
        <v>6.81</v>
      </c>
      <c r="GH52" s="1">
        <v>16.13</v>
      </c>
      <c r="GI52" s="1">
        <v>415.18</v>
      </c>
      <c r="GJ52" s="1">
        <v>50.405000000000001</v>
      </c>
      <c r="GK52" s="1">
        <v>3692.335</v>
      </c>
      <c r="GL52" s="1">
        <v>87</v>
      </c>
      <c r="GM52" s="1">
        <v>11101.47</v>
      </c>
      <c r="GN52" s="1">
        <v>87</v>
      </c>
      <c r="GO52" s="1">
        <v>11101.47</v>
      </c>
      <c r="GT52" s="1">
        <v>1.4950000000000001</v>
      </c>
      <c r="GU52" s="1">
        <v>3.105</v>
      </c>
      <c r="GV52" s="1">
        <v>4.53</v>
      </c>
      <c r="GW52" s="1">
        <v>37.65</v>
      </c>
      <c r="GX52" s="1">
        <v>45.825000000000003</v>
      </c>
      <c r="GY52" s="1">
        <v>4263.335</v>
      </c>
      <c r="GZ52" s="1">
        <v>167.27</v>
      </c>
      <c r="HA52" s="1">
        <v>48184.56</v>
      </c>
      <c r="HB52" s="1">
        <v>1564.2049999999999</v>
      </c>
      <c r="HC52" s="1">
        <v>4004423.0049999999</v>
      </c>
      <c r="HD52" s="1">
        <v>4987.8950000000004</v>
      </c>
      <c r="HE52" s="1">
        <v>36414506.405000001</v>
      </c>
      <c r="HF52" s="1">
        <v>8646.7099999999991</v>
      </c>
      <c r="HG52" s="1">
        <v>110136408.65000001</v>
      </c>
      <c r="HH52" s="1">
        <v>8646.7099999999991</v>
      </c>
      <c r="HI52" s="1">
        <v>110136408.65000001</v>
      </c>
      <c r="HJ52" s="1">
        <f t="shared" si="162"/>
        <v>1.9277749999999996</v>
      </c>
      <c r="HK52" s="1" t="e">
        <f t="shared" ca="1" si="186"/>
        <v>#NAME?</v>
      </c>
      <c r="HL52" s="1" t="e">
        <f t="shared" ca="1" si="187"/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-38.10890503546208</v>
      </c>
      <c r="HY52" s="1">
        <v>-22.18881039110433</v>
      </c>
      <c r="HZ52" s="1">
        <v>-8.7809587066998365</v>
      </c>
      <c r="IA52" s="1">
        <v>-4.233638007765804</v>
      </c>
      <c r="IB52" s="1">
        <v>-0.78728819505697278</v>
      </c>
      <c r="IC52" s="1">
        <v>-5.1910706390170321E-2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1.1850000000000001</v>
      </c>
      <c r="IV52" s="1">
        <v>1.675</v>
      </c>
      <c r="IW52" s="1">
        <v>6.5650000000000004</v>
      </c>
      <c r="IX52" s="1">
        <v>73.644999999999996</v>
      </c>
      <c r="IY52" s="1">
        <v>12.205</v>
      </c>
      <c r="IZ52" s="1">
        <v>245.95500000000001</v>
      </c>
      <c r="JA52" s="1">
        <v>36.715000000000003</v>
      </c>
      <c r="JB52" s="1">
        <v>1952.6849999999999</v>
      </c>
      <c r="JC52" s="1">
        <v>87</v>
      </c>
      <c r="JD52" s="1">
        <v>11101.47</v>
      </c>
      <c r="JE52" s="1">
        <v>87</v>
      </c>
      <c r="JF52" s="1">
        <v>11101.47</v>
      </c>
      <c r="JG52" s="1">
        <v>87</v>
      </c>
      <c r="JH52" s="1">
        <v>11101.47</v>
      </c>
      <c r="JM52" s="1">
        <v>6.19</v>
      </c>
      <c r="JN52" s="1">
        <v>69.84</v>
      </c>
      <c r="JO52" s="1">
        <v>53.335000000000001</v>
      </c>
      <c r="JP52" s="1">
        <v>6247.9549999999999</v>
      </c>
      <c r="JQ52" s="1">
        <v>604.93499999999995</v>
      </c>
      <c r="JR52" s="1">
        <v>671844.755</v>
      </c>
      <c r="JS52" s="1">
        <v>1169.5150000000001</v>
      </c>
      <c r="JT52" s="1">
        <v>2338536.415</v>
      </c>
      <c r="JU52" s="1">
        <v>3618.7750000000001</v>
      </c>
      <c r="JV52" s="1">
        <v>19146982.824999999</v>
      </c>
      <c r="JW52" s="1">
        <v>8646.7099999999991</v>
      </c>
      <c r="JX52" s="1">
        <v>110136408.65000001</v>
      </c>
      <c r="JY52" s="1">
        <v>8646.7099999999991</v>
      </c>
      <c r="JZ52" s="1">
        <v>110136408.65000001</v>
      </c>
      <c r="KA52" s="1">
        <v>8646.7099999999991</v>
      </c>
      <c r="KB52" s="1">
        <v>110136408.65000001</v>
      </c>
      <c r="KC52" s="1">
        <f t="shared" si="165"/>
        <v>1.9277749999999996</v>
      </c>
      <c r="KD52" s="1" t="e">
        <f t="shared" ca="1" si="188"/>
        <v>#NAME?</v>
      </c>
      <c r="KE52" s="1" t="e">
        <f t="shared" ca="1" si="189"/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13.695965610351539</v>
      </c>
      <c r="KR52" s="1">
        <v>16.747413289817484</v>
      </c>
      <c r="KS52" s="1">
        <v>18.99222601481112</v>
      </c>
      <c r="KT52" s="1">
        <v>19.507035720240413</v>
      </c>
      <c r="KU52" s="1">
        <v>19.914045755241929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1.59</v>
      </c>
      <c r="LM52" s="1">
        <v>3.35</v>
      </c>
      <c r="LN52" s="1">
        <v>15.07</v>
      </c>
      <c r="LO52" s="1">
        <v>343.92</v>
      </c>
      <c r="LP52" s="1">
        <v>70.459999999999994</v>
      </c>
      <c r="LQ52" s="1">
        <v>6916.41</v>
      </c>
      <c r="LR52" s="1">
        <v>79.48</v>
      </c>
      <c r="LS52" s="1">
        <v>8655.86</v>
      </c>
      <c r="LT52" s="1">
        <v>93.4321608040201</v>
      </c>
      <c r="LU52" s="1">
        <v>11711.211055276382</v>
      </c>
      <c r="LV52" s="1">
        <v>93.4321608040201</v>
      </c>
      <c r="LW52" s="1">
        <v>11711.211055276382</v>
      </c>
      <c r="LX52" s="1">
        <v>93.4321608040201</v>
      </c>
      <c r="LY52" s="1">
        <v>11711.211055276382</v>
      </c>
      <c r="LZ52" s="1">
        <v>93.4321608040201</v>
      </c>
      <c r="MA52" s="1">
        <v>11711.211055276382</v>
      </c>
      <c r="MF52" s="1">
        <v>104.38</v>
      </c>
      <c r="MG52" s="1">
        <v>19889.150000000001</v>
      </c>
      <c r="MH52" s="1">
        <v>1453.5050000000001</v>
      </c>
      <c r="MI52" s="1">
        <v>3281499.1549999998</v>
      </c>
      <c r="MJ52" s="1">
        <v>6996.5649999999996</v>
      </c>
      <c r="MK52" s="1">
        <v>68501593.525000006</v>
      </c>
      <c r="ML52" s="1">
        <v>7899.33</v>
      </c>
      <c r="MM52" s="1">
        <v>85823512.170000002</v>
      </c>
      <c r="MN52" s="1">
        <v>9291.6633165829153</v>
      </c>
      <c r="MO52" s="1">
        <v>116153687.69346733</v>
      </c>
      <c r="MP52" s="1">
        <v>9291.6633165829153</v>
      </c>
      <c r="MQ52" s="1">
        <v>116153687.69346733</v>
      </c>
      <c r="MR52" s="1">
        <v>9291.6633165829153</v>
      </c>
      <c r="MS52" s="1">
        <v>116153687.69346733</v>
      </c>
      <c r="MT52" s="1">
        <v>9291.6633165829153</v>
      </c>
      <c r="MU52" s="1">
        <v>116153687.69346733</v>
      </c>
      <c r="MV52" s="1">
        <f t="shared" si="168"/>
        <v>1.9277749999999996</v>
      </c>
      <c r="MW52" s="1" t="e">
        <f t="shared" ca="1" si="190"/>
        <v>#NAME?</v>
      </c>
      <c r="MX52" s="1" t="e">
        <f t="shared" ca="1" si="191"/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0.995</v>
      </c>
      <c r="NF52" s="1">
        <v>0.995</v>
      </c>
      <c r="NG52" s="1">
        <v>0.995</v>
      </c>
      <c r="NH52" s="1">
        <v>0.995</v>
      </c>
      <c r="NJ52" s="1">
        <v>0.54579663164802861</v>
      </c>
      <c r="NK52" s="1">
        <v>0.82970598187229216</v>
      </c>
      <c r="NL52" s="1">
        <v>0.97851143451865275</v>
      </c>
      <c r="NM52" s="1">
        <v>0.9915586418035589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 x14ac:dyDescent="0.25">
      <c r="A53" s="1">
        <v>450</v>
      </c>
      <c r="B53" s="1">
        <v>200</v>
      </c>
      <c r="C53" s="1">
        <v>100</v>
      </c>
      <c r="D53" s="1" t="s">
        <v>359</v>
      </c>
      <c r="E53" s="1">
        <v>17.289974460000018</v>
      </c>
      <c r="F53" s="1">
        <v>315.01454223821764</v>
      </c>
      <c r="G53" s="1">
        <f t="shared" si="141"/>
        <v>16.071325410764757</v>
      </c>
      <c r="H53" s="1" t="e">
        <f t="shared" ca="1" si="172"/>
        <v>#NAME?</v>
      </c>
      <c r="I53" s="1" t="e">
        <f t="shared" ca="1" si="173"/>
        <v>#NAME?</v>
      </c>
      <c r="J53" s="1">
        <f t="shared" si="144"/>
        <v>3.8422165466666703E-4</v>
      </c>
      <c r="K53" s="1" t="e">
        <f t="shared" ca="1" si="174"/>
        <v>#NAME?</v>
      </c>
      <c r="L53" s="1" t="e">
        <f t="shared" ca="1" si="175"/>
        <v>#NAME?</v>
      </c>
      <c r="M53" s="1">
        <v>0</v>
      </c>
      <c r="N53" s="1">
        <v>4548.43</v>
      </c>
      <c r="O53" s="1">
        <v>5254.93</v>
      </c>
      <c r="P53" s="1">
        <v>28065015.91</v>
      </c>
      <c r="Q53" s="1">
        <f t="shared" si="147"/>
        <v>450726.60509999841</v>
      </c>
      <c r="R53" s="1" t="e">
        <f t="shared" ca="1" si="176"/>
        <v>#NAME?</v>
      </c>
      <c r="S53" s="1" t="e">
        <f t="shared" ca="1" si="177"/>
        <v>#NAME?</v>
      </c>
      <c r="T53" s="1">
        <v>44900</v>
      </c>
      <c r="U53" s="2">
        <v>2016010000</v>
      </c>
      <c r="V53" s="2">
        <f t="shared" si="150"/>
        <v>0</v>
      </c>
      <c r="W53" s="2" t="e">
        <f t="shared" ca="1" si="178"/>
        <v>#NAME?</v>
      </c>
      <c r="X53" s="2" t="e">
        <f t="shared" ca="1" si="179"/>
        <v>#NAME?</v>
      </c>
      <c r="Y53" s="2">
        <f t="shared" si="153"/>
        <v>0.99777777777777776</v>
      </c>
      <c r="Z53" s="2" t="e">
        <f t="shared" ca="1" si="180"/>
        <v>#NAME?</v>
      </c>
      <c r="AA53" s="2" t="e">
        <f t="shared" ca="1" si="181"/>
        <v>#NAME?</v>
      </c>
      <c r="AB53" s="2">
        <v>450</v>
      </c>
      <c r="AC53" s="2">
        <v>202500</v>
      </c>
      <c r="AD53" s="2">
        <f t="shared" si="171"/>
        <v>1.1553283220803663</v>
      </c>
      <c r="AE53" s="2">
        <v>7797</v>
      </c>
      <c r="AF53" s="2">
        <v>7797</v>
      </c>
      <c r="AG53" s="2">
        <v>2697.6950000000002</v>
      </c>
      <c r="AH53" s="2">
        <v>7599064.1050000004</v>
      </c>
      <c r="AI53" s="2">
        <v>44900</v>
      </c>
      <c r="AJ53" s="2">
        <v>2481.84</v>
      </c>
      <c r="AK53" s="2">
        <v>6445732.9199999999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1.05</v>
      </c>
      <c r="BA53" s="2">
        <v>1.1499999999999999</v>
      </c>
      <c r="BB53" s="2">
        <v>167.94573643410854</v>
      </c>
      <c r="BC53" s="2">
        <v>38476.922480620153</v>
      </c>
      <c r="BD53" s="2"/>
      <c r="BE53" s="2"/>
      <c r="BF53" s="2"/>
      <c r="BG53" s="2"/>
      <c r="BH53" s="2">
        <v>1.105</v>
      </c>
      <c r="BI53" s="2">
        <v>1.325</v>
      </c>
      <c r="BJ53" s="2">
        <v>1.39</v>
      </c>
      <c r="BK53" s="2">
        <v>2.4</v>
      </c>
      <c r="BL53" s="2">
        <v>1.6850000000000001</v>
      </c>
      <c r="BM53" s="1">
        <v>3.9449999999999998</v>
      </c>
      <c r="BN53" s="1">
        <v>1.9750000000000001</v>
      </c>
      <c r="BO53" s="1">
        <v>6.2149999999999999</v>
      </c>
      <c r="BP53" s="1">
        <v>3.51</v>
      </c>
      <c r="BQ53" s="1">
        <v>21.98</v>
      </c>
      <c r="BR53" s="1">
        <v>11.48</v>
      </c>
      <c r="BS53" s="1">
        <v>246.26</v>
      </c>
      <c r="BT53" s="1">
        <v>33.274999999999999</v>
      </c>
      <c r="BU53" s="1">
        <v>2072.9450000000002</v>
      </c>
      <c r="BV53" s="1">
        <v>16749.441860465115</v>
      </c>
      <c r="BW53" s="1">
        <v>383207298.97674417</v>
      </c>
      <c r="BX53" s="1">
        <f t="shared" si="156"/>
        <v>2.3143749999999996</v>
      </c>
      <c r="BY53" s="1" t="e">
        <f t="shared" ca="1" si="182"/>
        <v>#NAME?</v>
      </c>
      <c r="BZ53" s="1" t="e">
        <f t="shared" ca="1" si="183"/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0.64500000000000002</v>
      </c>
      <c r="CL53" s="1">
        <v>-34083.517232799975</v>
      </c>
      <c r="CM53" s="1">
        <v>-15060.978864799996</v>
      </c>
      <c r="CN53" s="1">
        <v>-5822.2128395199998</v>
      </c>
      <c r="CO53" s="1">
        <v>-3397.4035830399998</v>
      </c>
      <c r="CP53" s="1">
        <v>-1028.3656096000007</v>
      </c>
      <c r="CQ53" s="1">
        <v>-107.60627104000007</v>
      </c>
      <c r="CR53" s="1">
        <v>-13.199587199999991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1.0149999999999999</v>
      </c>
      <c r="DJ53" s="1">
        <v>1.0449999999999999</v>
      </c>
      <c r="DK53" s="1">
        <v>1.42</v>
      </c>
      <c r="DL53" s="1">
        <v>2.62</v>
      </c>
      <c r="DM53" s="1">
        <v>2.8250000000000002</v>
      </c>
      <c r="DN53" s="1">
        <v>12.085000000000001</v>
      </c>
      <c r="DO53" s="1">
        <v>10.695</v>
      </c>
      <c r="DP53" s="1">
        <v>210.36500000000001</v>
      </c>
      <c r="DQ53" s="1">
        <v>54.79</v>
      </c>
      <c r="DR53" s="1">
        <v>4748.3599999999997</v>
      </c>
      <c r="DS53" s="1">
        <v>176.6</v>
      </c>
      <c r="DT53" s="1">
        <v>43002.822222222225</v>
      </c>
      <c r="DU53" s="1">
        <v>165.73529411764707</v>
      </c>
      <c r="DV53" s="1">
        <v>37073.147058823532</v>
      </c>
      <c r="EA53" s="1">
        <v>1.35</v>
      </c>
      <c r="EB53" s="1">
        <v>2.27</v>
      </c>
      <c r="EC53" s="1">
        <v>21.04</v>
      </c>
      <c r="ED53" s="1">
        <v>948.95</v>
      </c>
      <c r="EE53" s="1">
        <v>84.965000000000003</v>
      </c>
      <c r="EF53" s="1">
        <v>14039.455</v>
      </c>
      <c r="EG53" s="1">
        <v>226.83</v>
      </c>
      <c r="EH53" s="1">
        <v>92202.8</v>
      </c>
      <c r="EI53" s="1">
        <v>1019.255</v>
      </c>
      <c r="EJ53" s="1">
        <v>1992988.7549999999</v>
      </c>
      <c r="EK53" s="1">
        <v>5427.77</v>
      </c>
      <c r="EL53" s="1">
        <v>46909132.020000003</v>
      </c>
      <c r="EM53" s="1">
        <v>17611.016666666666</v>
      </c>
      <c r="EN53" s="1">
        <v>428359238.03888887</v>
      </c>
      <c r="EO53" s="1">
        <v>16531.088235294119</v>
      </c>
      <c r="EP53" s="1">
        <v>369347744.91176468</v>
      </c>
      <c r="EQ53" s="1">
        <f t="shared" si="159"/>
        <v>2.3143749999999996</v>
      </c>
      <c r="ER53" s="1" t="e">
        <f t="shared" ca="1" si="184"/>
        <v>#NAME?</v>
      </c>
      <c r="ES53" s="1" t="e">
        <f t="shared" ca="1" si="185"/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0.9</v>
      </c>
      <c r="FC53" s="1">
        <v>0.17</v>
      </c>
      <c r="FE53" s="1">
        <v>-11.660971650440139</v>
      </c>
      <c r="FF53" s="1">
        <v>57.747426926224897</v>
      </c>
      <c r="FG53" s="1">
        <v>88.142893526493154</v>
      </c>
      <c r="FH53" s="1">
        <v>98.556110620811779</v>
      </c>
      <c r="FI53" s="1">
        <v>105.16649267424637</v>
      </c>
      <c r="FJ53" s="1">
        <v>106.6171803355396</v>
      </c>
      <c r="FK53" s="1">
        <v>106.74993770452139</v>
      </c>
      <c r="FL53" s="1">
        <v>106.75752528361593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1.095</v>
      </c>
      <c r="GE53" s="1">
        <v>1.3049999999999999</v>
      </c>
      <c r="GF53" s="1">
        <v>2.0249999999999999</v>
      </c>
      <c r="GG53" s="1">
        <v>5.8049999999999997</v>
      </c>
      <c r="GH53" s="1">
        <v>13.315</v>
      </c>
      <c r="GI53" s="1">
        <v>266.23500000000001</v>
      </c>
      <c r="GJ53" s="1">
        <v>49.215000000000003</v>
      </c>
      <c r="GK53" s="1">
        <v>3261.3049999999998</v>
      </c>
      <c r="GL53" s="1">
        <v>78.959798994974875</v>
      </c>
      <c r="GM53" s="1">
        <v>8937.572864321608</v>
      </c>
      <c r="GN53" s="1">
        <v>78.959798994974875</v>
      </c>
      <c r="GO53" s="1">
        <v>8937.572864321608</v>
      </c>
      <c r="GT53" s="1">
        <v>1.52</v>
      </c>
      <c r="GU53" s="1">
        <v>3.23</v>
      </c>
      <c r="GV53" s="1">
        <v>5.32</v>
      </c>
      <c r="GW53" s="1">
        <v>53.22</v>
      </c>
      <c r="GX53" s="1">
        <v>46.51</v>
      </c>
      <c r="GY53" s="1">
        <v>3798.09</v>
      </c>
      <c r="GZ53" s="1">
        <v>148.535</v>
      </c>
      <c r="HA53" s="1">
        <v>39505.785000000003</v>
      </c>
      <c r="HB53" s="1">
        <v>1283.335</v>
      </c>
      <c r="HC53" s="1">
        <v>2536770.9350000001</v>
      </c>
      <c r="HD53" s="1">
        <v>4871.7700000000004</v>
      </c>
      <c r="HE53" s="1">
        <v>32129609.440000001</v>
      </c>
      <c r="HF53" s="1">
        <v>7848.0402010050248</v>
      </c>
      <c r="HG53" s="1">
        <v>88598588.482412055</v>
      </c>
      <c r="HH53" s="1">
        <v>7848.0402010050248</v>
      </c>
      <c r="HI53" s="1">
        <v>88598588.482412055</v>
      </c>
      <c r="HJ53" s="1">
        <f t="shared" si="162"/>
        <v>2.3143749999999996</v>
      </c>
      <c r="HK53" s="1" t="e">
        <f t="shared" ca="1" si="186"/>
        <v>#NAME?</v>
      </c>
      <c r="HL53" s="1" t="e">
        <f t="shared" ca="1" si="187"/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0.995</v>
      </c>
      <c r="HV53" s="1">
        <v>0.995</v>
      </c>
      <c r="HX53" s="1">
        <v>-39.017095416753939</v>
      </c>
      <c r="HY53" s="1">
        <v>-22.369378548026951</v>
      </c>
      <c r="HZ53" s="1">
        <v>-8.3954889264037416</v>
      </c>
      <c r="IA53" s="1">
        <v>-3.9129526356515987</v>
      </c>
      <c r="IB53" s="1">
        <v>-0.79880626810848876</v>
      </c>
      <c r="IC53" s="1">
        <v>-5.1910706390170321E-2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1.23</v>
      </c>
      <c r="IV53" s="1">
        <v>1.82</v>
      </c>
      <c r="IW53" s="1">
        <v>6.1849999999999996</v>
      </c>
      <c r="IX53" s="1">
        <v>57.204999999999998</v>
      </c>
      <c r="IY53" s="1">
        <v>10.87</v>
      </c>
      <c r="IZ53" s="1">
        <v>178.4</v>
      </c>
      <c r="JA53" s="1">
        <v>35.47</v>
      </c>
      <c r="JB53" s="1">
        <v>1861.47</v>
      </c>
      <c r="JC53" s="1">
        <v>78.959798994974875</v>
      </c>
      <c r="JD53" s="1">
        <v>8937.572864321608</v>
      </c>
      <c r="JE53" s="1">
        <v>78.959798994974875</v>
      </c>
      <c r="JF53" s="1">
        <v>8937.572864321608</v>
      </c>
      <c r="JG53" s="1">
        <v>78.959798994974875</v>
      </c>
      <c r="JH53" s="1">
        <v>8937.572864321608</v>
      </c>
      <c r="JM53" s="1">
        <v>7.0250000000000004</v>
      </c>
      <c r="JN53" s="1">
        <v>94.084999999999994</v>
      </c>
      <c r="JO53" s="1">
        <v>61.16</v>
      </c>
      <c r="JP53" s="1">
        <v>7562.6</v>
      </c>
      <c r="JQ53" s="1">
        <v>565.39499999999998</v>
      </c>
      <c r="JR53" s="1">
        <v>507965.21500000003</v>
      </c>
      <c r="JS53" s="1">
        <v>1034.8499999999999</v>
      </c>
      <c r="JT53" s="1">
        <v>1667979.74</v>
      </c>
      <c r="JU53" s="1">
        <v>3498.35</v>
      </c>
      <c r="JV53" s="1">
        <v>18285379.57</v>
      </c>
      <c r="JW53" s="1">
        <v>7848.0402010050248</v>
      </c>
      <c r="JX53" s="1">
        <v>88598588.482412055</v>
      </c>
      <c r="JY53" s="1">
        <v>7848.0402010050248</v>
      </c>
      <c r="JZ53" s="1">
        <v>88598588.482412055</v>
      </c>
      <c r="KA53" s="1">
        <v>7848.0402010050248</v>
      </c>
      <c r="KB53" s="1">
        <v>88598588.482412055</v>
      </c>
      <c r="KC53" s="1">
        <f t="shared" si="165"/>
        <v>2.3143749999999996</v>
      </c>
      <c r="KD53" s="1" t="e">
        <f t="shared" ca="1" si="188"/>
        <v>#NAME?</v>
      </c>
      <c r="KE53" s="1" t="e">
        <f t="shared" ca="1" si="189"/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0.995</v>
      </c>
      <c r="KN53" s="1">
        <v>0.995</v>
      </c>
      <c r="KO53" s="1">
        <v>0.995</v>
      </c>
      <c r="KQ53" s="1">
        <v>13.512551642279076</v>
      </c>
      <c r="KR53" s="1">
        <v>16.56868258355389</v>
      </c>
      <c r="KS53" s="1">
        <v>19.039374973102582</v>
      </c>
      <c r="KT53" s="1">
        <v>19.536986093939404</v>
      </c>
      <c r="KU53" s="1">
        <v>19.914881377584003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1.79</v>
      </c>
      <c r="LM53" s="1">
        <v>4.2699999999999996</v>
      </c>
      <c r="LN53" s="1">
        <v>13.79</v>
      </c>
      <c r="LO53" s="1">
        <v>300.67</v>
      </c>
      <c r="LP53" s="1">
        <v>63.01</v>
      </c>
      <c r="LQ53" s="1">
        <v>5487.88</v>
      </c>
      <c r="LR53" s="1">
        <v>72.174999999999997</v>
      </c>
      <c r="LS53" s="1">
        <v>7156.8050000000003</v>
      </c>
      <c r="LT53" s="1">
        <v>88.01</v>
      </c>
      <c r="LU53" s="1">
        <v>10553.8</v>
      </c>
      <c r="LV53" s="1">
        <v>88.01</v>
      </c>
      <c r="LW53" s="1">
        <v>10553.8</v>
      </c>
      <c r="LX53" s="1">
        <v>88.01</v>
      </c>
      <c r="LY53" s="1">
        <v>10553.8</v>
      </c>
      <c r="LZ53" s="1">
        <v>88.01</v>
      </c>
      <c r="MA53" s="1">
        <v>10553.8</v>
      </c>
      <c r="MF53" s="1">
        <v>119.42</v>
      </c>
      <c r="MG53" s="1">
        <v>25119.17</v>
      </c>
      <c r="MH53" s="1">
        <v>1331.14</v>
      </c>
      <c r="MI53" s="1">
        <v>2875078.55</v>
      </c>
      <c r="MJ53" s="1">
        <v>6250.21</v>
      </c>
      <c r="MK53" s="1">
        <v>54252035.450000003</v>
      </c>
      <c r="ML53" s="1">
        <v>7166.0349999999999</v>
      </c>
      <c r="MM53" s="1">
        <v>70816593.844999999</v>
      </c>
      <c r="MN53" s="1">
        <v>8751.5300000000007</v>
      </c>
      <c r="MO53" s="1">
        <v>104678903.44</v>
      </c>
      <c r="MP53" s="1">
        <v>8751.5300000000007</v>
      </c>
      <c r="MQ53" s="1">
        <v>104678903.44</v>
      </c>
      <c r="MR53" s="1">
        <v>8751.5300000000007</v>
      </c>
      <c r="MS53" s="1">
        <v>104678903.44</v>
      </c>
      <c r="MT53" s="1">
        <v>8751.5300000000007</v>
      </c>
      <c r="MU53" s="1">
        <v>104678903.44</v>
      </c>
      <c r="MV53" s="1">
        <f t="shared" si="168"/>
        <v>2.3143749999999996</v>
      </c>
      <c r="MW53" s="1" t="e">
        <f t="shared" ca="1" si="190"/>
        <v>#NAME?</v>
      </c>
      <c r="MX53" s="1" t="e">
        <f t="shared" ca="1" si="191"/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0.54735616915568897</v>
      </c>
      <c r="NK53" s="1">
        <v>0.83217450953339966</v>
      </c>
      <c r="NL53" s="1">
        <v>0.97800727666682963</v>
      </c>
      <c r="NM53" s="1">
        <v>0.99104182395479712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500</v>
      </c>
      <c r="B54" s="1">
        <v>200</v>
      </c>
      <c r="C54" s="1">
        <v>100</v>
      </c>
      <c r="D54" s="1" t="s">
        <v>398</v>
      </c>
      <c r="E54" s="1">
        <v>19.982141844999994</v>
      </c>
      <c r="F54" s="1">
        <v>424.21262804057164</v>
      </c>
      <c r="G54" s="1">
        <f t="shared" si="141"/>
        <v>24.92663532687186</v>
      </c>
      <c r="H54" s="1" t="e">
        <f t="shared" ca="1" si="172"/>
        <v>#NAME?</v>
      </c>
      <c r="I54" s="1" t="e">
        <f t="shared" ca="1" si="173"/>
        <v>#NAME?</v>
      </c>
      <c r="J54" s="1">
        <f t="shared" si="144"/>
        <v>3.996428368999999E-4</v>
      </c>
      <c r="K54" s="1" t="e">
        <f t="shared" ca="1" si="174"/>
        <v>#NAME?</v>
      </c>
      <c r="L54" s="1" t="e">
        <f t="shared" ca="1" si="175"/>
        <v>#NAME?</v>
      </c>
      <c r="M54" s="1">
        <v>0</v>
      </c>
      <c r="N54" s="1">
        <v>5382.3649999999998</v>
      </c>
      <c r="O54" s="1">
        <v>6255.1049999999996</v>
      </c>
      <c r="P54" s="1">
        <v>39638114.795000002</v>
      </c>
      <c r="Q54" s="1">
        <f t="shared" si="147"/>
        <v>511776.23397500813</v>
      </c>
      <c r="R54" s="1" t="e">
        <f t="shared" ca="1" si="176"/>
        <v>#NAME?</v>
      </c>
      <c r="S54" s="1" t="e">
        <f t="shared" ca="1" si="177"/>
        <v>#NAME?</v>
      </c>
      <c r="T54" s="1">
        <v>49900</v>
      </c>
      <c r="U54" s="2">
        <v>2490010000</v>
      </c>
      <c r="V54" s="2">
        <f t="shared" si="150"/>
        <v>0</v>
      </c>
      <c r="W54" s="2" t="e">
        <f t="shared" ca="1" si="178"/>
        <v>#NAME?</v>
      </c>
      <c r="X54" s="2" t="e">
        <f t="shared" ca="1" si="179"/>
        <v>#NAME?</v>
      </c>
      <c r="Y54" s="2">
        <f t="shared" si="153"/>
        <v>0.998</v>
      </c>
      <c r="Z54" s="2" t="e">
        <f t="shared" ca="1" si="180"/>
        <v>#NAME?</v>
      </c>
      <c r="AA54" s="2" t="e">
        <f t="shared" ca="1" si="181"/>
        <v>#NAME?</v>
      </c>
      <c r="AB54" s="2">
        <v>500</v>
      </c>
      <c r="AC54" s="2">
        <v>250000</v>
      </c>
      <c r="AD54" s="2">
        <f t="shared" si="171"/>
        <v>1.1621480520180254</v>
      </c>
      <c r="AE54" s="2">
        <v>7797</v>
      </c>
      <c r="AF54" s="2">
        <v>7797</v>
      </c>
      <c r="AG54" s="2">
        <v>2885.9349999999999</v>
      </c>
      <c r="AH54" s="2">
        <v>8778944.6050000004</v>
      </c>
      <c r="AI54" s="2">
        <v>49900</v>
      </c>
      <c r="AJ54" s="2">
        <v>2673.3850000000002</v>
      </c>
      <c r="AK54" s="2">
        <v>7552655.6749999998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1.05</v>
      </c>
      <c r="BA54" s="2">
        <v>1.1499999999999999</v>
      </c>
      <c r="BB54" s="2">
        <v>180.65873015873015</v>
      </c>
      <c r="BC54" s="2">
        <v>44466.214285714283</v>
      </c>
      <c r="BD54" s="2"/>
      <c r="BE54" s="2"/>
      <c r="BF54" s="2"/>
      <c r="BG54" s="2"/>
      <c r="BH54" s="2">
        <v>1.105</v>
      </c>
      <c r="BI54" s="2">
        <v>1.325</v>
      </c>
      <c r="BJ54" s="2">
        <v>1.355</v>
      </c>
      <c r="BK54" s="2">
        <v>2.3050000000000002</v>
      </c>
      <c r="BL54" s="2">
        <v>1.7250000000000001</v>
      </c>
      <c r="BM54" s="1">
        <v>4.1849999999999996</v>
      </c>
      <c r="BN54" s="1">
        <v>2.0649999999999999</v>
      </c>
      <c r="BO54" s="1">
        <v>6.1849999999999996</v>
      </c>
      <c r="BP54" s="1">
        <v>3.4449999999999998</v>
      </c>
      <c r="BQ54" s="1">
        <v>18.855</v>
      </c>
      <c r="BR54" s="1">
        <v>10.445</v>
      </c>
      <c r="BS54" s="1">
        <v>178.32499999999999</v>
      </c>
      <c r="BT54" s="1">
        <v>33.634999999999998</v>
      </c>
      <c r="BU54" s="1">
        <v>2213.5749999999998</v>
      </c>
      <c r="BV54" s="1">
        <v>18018.357142857141</v>
      </c>
      <c r="BW54" s="1">
        <v>443051880.45238096</v>
      </c>
      <c r="BX54" s="1">
        <f t="shared" si="156"/>
        <v>1.9207749999999999</v>
      </c>
      <c r="BY54" s="1" t="e">
        <f t="shared" ca="1" si="182"/>
        <v>#NAME?</v>
      </c>
      <c r="BZ54" s="1" t="e">
        <f t="shared" ca="1" si="183"/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0.63</v>
      </c>
      <c r="CL54" s="1">
        <v>-33329.858675039999</v>
      </c>
      <c r="CM54" s="1">
        <v>-17104.011531359993</v>
      </c>
      <c r="CN54" s="1">
        <v>-7197.9683284800003</v>
      </c>
      <c r="CO54" s="1">
        <v>-4123.5307217600021</v>
      </c>
      <c r="CP54" s="1">
        <v>-1012.7364699199992</v>
      </c>
      <c r="CQ54" s="1">
        <v>-105.99523455999999</v>
      </c>
      <c r="CR54" s="1">
        <v>-11.881316319999994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1.0049999999999999</v>
      </c>
      <c r="DJ54" s="1">
        <v>1.0149999999999999</v>
      </c>
      <c r="DK54" s="1">
        <v>1.4650000000000001</v>
      </c>
      <c r="DL54" s="1">
        <v>2.895</v>
      </c>
      <c r="DM54" s="1">
        <v>2.7349999999999999</v>
      </c>
      <c r="DN54" s="1">
        <v>12.685</v>
      </c>
      <c r="DO54" s="1">
        <v>10.19</v>
      </c>
      <c r="DP54" s="1">
        <v>182.49</v>
      </c>
      <c r="DQ54" s="1">
        <v>49.284999999999997</v>
      </c>
      <c r="DR54" s="1">
        <v>3956.4850000000001</v>
      </c>
      <c r="DS54" s="1">
        <v>178.23655913978496</v>
      </c>
      <c r="DT54" s="1">
        <v>44421.516129032258</v>
      </c>
      <c r="DU54" s="1">
        <v>196.82692307692307</v>
      </c>
      <c r="DV54" s="1">
        <v>51089.942307692305</v>
      </c>
      <c r="EA54" s="1">
        <v>1.33</v>
      </c>
      <c r="EB54" s="1">
        <v>2.14</v>
      </c>
      <c r="EC54" s="1">
        <v>20.309999999999999</v>
      </c>
      <c r="ED54" s="1">
        <v>804.54</v>
      </c>
      <c r="EE54" s="1">
        <v>86.58</v>
      </c>
      <c r="EF54" s="1">
        <v>15979.51</v>
      </c>
      <c r="EG54" s="1">
        <v>218.08500000000001</v>
      </c>
      <c r="EH54" s="1">
        <v>100102.425</v>
      </c>
      <c r="EI54" s="1">
        <v>967.3</v>
      </c>
      <c r="EJ54" s="1">
        <v>1730295.43</v>
      </c>
      <c r="EK54" s="1">
        <v>4879.24</v>
      </c>
      <c r="EL54" s="1">
        <v>39073036.700000003</v>
      </c>
      <c r="EM54" s="1">
        <v>17774.268817204302</v>
      </c>
      <c r="EN54" s="1">
        <v>442534139.59139782</v>
      </c>
      <c r="EO54" s="1">
        <v>19631.48076923077</v>
      </c>
      <c r="EP54" s="1">
        <v>508800449.21153843</v>
      </c>
      <c r="EQ54" s="1">
        <f t="shared" si="159"/>
        <v>1.9207749999999999</v>
      </c>
      <c r="ER54" s="1" t="e">
        <f t="shared" ca="1" si="184"/>
        <v>#NAME?</v>
      </c>
      <c r="ES54" s="1" t="e">
        <f t="shared" ca="1" si="185"/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0.93</v>
      </c>
      <c r="FC54" s="1">
        <v>0.26</v>
      </c>
      <c r="FE54" s="1">
        <v>-12.079460347061376</v>
      </c>
      <c r="FF54" s="1">
        <v>59.719598901426906</v>
      </c>
      <c r="FG54" s="1">
        <v>90.323567461929628</v>
      </c>
      <c r="FH54" s="1">
        <v>98.755637675987472</v>
      </c>
      <c r="FI54" s="1">
        <v>105.17056064134384</v>
      </c>
      <c r="FJ54" s="1">
        <v>106.61134996659672</v>
      </c>
      <c r="FK54" s="1">
        <v>106.75054051210194</v>
      </c>
      <c r="FL54" s="1">
        <v>106.75752528361592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1.1000000000000001</v>
      </c>
      <c r="GE54" s="1">
        <v>1.32</v>
      </c>
      <c r="GF54" s="1">
        <v>2.0750000000000002</v>
      </c>
      <c r="GG54" s="1">
        <v>5.9749999999999996</v>
      </c>
      <c r="GH54" s="1">
        <v>14.265000000000001</v>
      </c>
      <c r="GI54" s="1">
        <v>301.97500000000002</v>
      </c>
      <c r="GJ54" s="1">
        <v>47.134999999999998</v>
      </c>
      <c r="GK54" s="1">
        <v>3175.1550000000002</v>
      </c>
      <c r="GL54" s="1">
        <v>85.875</v>
      </c>
      <c r="GM54" s="1">
        <v>10706.785</v>
      </c>
      <c r="GN54" s="1">
        <v>85.875</v>
      </c>
      <c r="GO54" s="1">
        <v>10706.785</v>
      </c>
      <c r="GT54" s="1">
        <v>1.395</v>
      </c>
      <c r="GU54" s="1">
        <v>2.5049999999999999</v>
      </c>
      <c r="GV54" s="1">
        <v>5.1050000000000004</v>
      </c>
      <c r="GW54" s="1">
        <v>40.274999999999999</v>
      </c>
      <c r="GX54" s="1">
        <v>43.865000000000002</v>
      </c>
      <c r="GY54" s="1">
        <v>3646.9450000000002</v>
      </c>
      <c r="GZ54" s="1">
        <v>154.54</v>
      </c>
      <c r="HA54" s="1">
        <v>40956.86</v>
      </c>
      <c r="HB54" s="1">
        <v>1374.71</v>
      </c>
      <c r="HC54" s="1">
        <v>2872811.97</v>
      </c>
      <c r="HD54" s="1">
        <v>4665.71</v>
      </c>
      <c r="HE54" s="1">
        <v>31302443.91</v>
      </c>
      <c r="HF54" s="1">
        <v>8533.18</v>
      </c>
      <c r="HG54" s="1">
        <v>106137970.34</v>
      </c>
      <c r="HH54" s="1">
        <v>8533.18</v>
      </c>
      <c r="HI54" s="1">
        <v>106137970.34</v>
      </c>
      <c r="HJ54" s="1">
        <f t="shared" si="162"/>
        <v>1.9207749999999999</v>
      </c>
      <c r="HK54" s="1" t="e">
        <f t="shared" ca="1" si="186"/>
        <v>#NAME?</v>
      </c>
      <c r="HL54" s="1" t="e">
        <f t="shared" ca="1" si="187"/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-39.778070675440588</v>
      </c>
      <c r="HY54" s="1">
        <v>-21.862547306115847</v>
      </c>
      <c r="HZ54" s="1">
        <v>-8.5358800344443946</v>
      </c>
      <c r="IA54" s="1">
        <v>-4.3065996245092588</v>
      </c>
      <c r="IB54" s="1">
        <v>-0.73893951338077946</v>
      </c>
      <c r="IC54" s="1">
        <v>-5.6269620667207525E-2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1.1850000000000001</v>
      </c>
      <c r="IV54" s="1">
        <v>1.615</v>
      </c>
      <c r="IW54" s="1">
        <v>5.7050000000000001</v>
      </c>
      <c r="IX54" s="1">
        <v>49.865000000000002</v>
      </c>
      <c r="IY54" s="1">
        <v>11.01</v>
      </c>
      <c r="IZ54" s="1">
        <v>181.45</v>
      </c>
      <c r="JA54" s="1">
        <v>31.59</v>
      </c>
      <c r="JB54" s="1">
        <v>1458.18</v>
      </c>
      <c r="JC54" s="1">
        <v>85.875</v>
      </c>
      <c r="JD54" s="1">
        <v>10706.785</v>
      </c>
      <c r="JE54" s="1">
        <v>85.875</v>
      </c>
      <c r="JF54" s="1">
        <v>10706.785</v>
      </c>
      <c r="JG54" s="1">
        <v>85.875</v>
      </c>
      <c r="JH54" s="1">
        <v>10706.785</v>
      </c>
      <c r="JM54" s="1">
        <v>6.6050000000000004</v>
      </c>
      <c r="JN54" s="1">
        <v>77.825000000000003</v>
      </c>
      <c r="JO54" s="1">
        <v>53.67</v>
      </c>
      <c r="JP54" s="1">
        <v>5711.9</v>
      </c>
      <c r="JQ54" s="1">
        <v>519.02</v>
      </c>
      <c r="JR54" s="1">
        <v>445691.94</v>
      </c>
      <c r="JS54" s="1">
        <v>1047.68</v>
      </c>
      <c r="JT54" s="1">
        <v>1704342.37</v>
      </c>
      <c r="JU54" s="1">
        <v>3113.85</v>
      </c>
      <c r="JV54" s="1">
        <v>14306251.76</v>
      </c>
      <c r="JW54" s="1">
        <v>8533.18</v>
      </c>
      <c r="JX54" s="1">
        <v>106137970.34</v>
      </c>
      <c r="JY54" s="1">
        <v>8533.18</v>
      </c>
      <c r="JZ54" s="1">
        <v>106137970.34</v>
      </c>
      <c r="KA54" s="1">
        <v>8533.18</v>
      </c>
      <c r="KB54" s="1">
        <v>106137970.34</v>
      </c>
      <c r="KC54" s="1">
        <f t="shared" si="165"/>
        <v>1.9207749999999999</v>
      </c>
      <c r="KD54" s="1" t="e">
        <f t="shared" ca="1" si="188"/>
        <v>#NAME?</v>
      </c>
      <c r="KE54" s="1" t="e">
        <f t="shared" ca="1" si="189"/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13.611326925433321</v>
      </c>
      <c r="KR54" s="1">
        <v>16.710444137528565</v>
      </c>
      <c r="KS54" s="1">
        <v>18.986010578924319</v>
      </c>
      <c r="KT54" s="1">
        <v>19.55464438875838</v>
      </c>
      <c r="KU54" s="1">
        <v>19.904334849156353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1.8149999999999999</v>
      </c>
      <c r="LM54" s="1">
        <v>4.4349999999999996</v>
      </c>
      <c r="LN54" s="1">
        <v>13.685</v>
      </c>
      <c r="LO54" s="1">
        <v>275.73500000000001</v>
      </c>
      <c r="LP54" s="1">
        <v>69.150000000000006</v>
      </c>
      <c r="LQ54" s="1">
        <v>7297.95</v>
      </c>
      <c r="LR54" s="1">
        <v>82.625</v>
      </c>
      <c r="LS54" s="1">
        <v>9644.4950000000008</v>
      </c>
      <c r="LT54" s="1">
        <v>98.522842639593904</v>
      </c>
      <c r="LU54" s="1">
        <v>13418.583756345177</v>
      </c>
      <c r="LV54" s="1">
        <v>98.522842639593904</v>
      </c>
      <c r="LW54" s="1">
        <v>13418.583756345177</v>
      </c>
      <c r="LX54" s="1">
        <v>98.522842639593904</v>
      </c>
      <c r="LY54" s="1">
        <v>13418.583756345177</v>
      </c>
      <c r="LZ54" s="1">
        <v>98.522842639593904</v>
      </c>
      <c r="MA54" s="1">
        <v>13418.583756345177</v>
      </c>
      <c r="MF54" s="1">
        <v>120.355</v>
      </c>
      <c r="MG54" s="1">
        <v>26649.075000000001</v>
      </c>
      <c r="MH54" s="1">
        <v>1315.27</v>
      </c>
      <c r="MI54" s="1">
        <v>2613722.63</v>
      </c>
      <c r="MJ54" s="1">
        <v>6862.85</v>
      </c>
      <c r="MK54" s="1">
        <v>72286388.659999996</v>
      </c>
      <c r="ML54" s="1">
        <v>8212.1149999999998</v>
      </c>
      <c r="MM54" s="1">
        <v>95629620.185000002</v>
      </c>
      <c r="MN54" s="1">
        <v>9803.0152284263968</v>
      </c>
      <c r="MO54" s="1">
        <v>133249618.39593908</v>
      </c>
      <c r="MP54" s="1">
        <v>9803.0152284263968</v>
      </c>
      <c r="MQ54" s="1">
        <v>133249618.39593908</v>
      </c>
      <c r="MR54" s="1">
        <v>9803.0152284263968</v>
      </c>
      <c r="MS54" s="1">
        <v>133249618.39593908</v>
      </c>
      <c r="MT54" s="1">
        <v>9803.0152284263968</v>
      </c>
      <c r="MU54" s="1">
        <v>133249618.39593908</v>
      </c>
      <c r="MV54" s="1">
        <f t="shared" si="168"/>
        <v>1.9207749999999999</v>
      </c>
      <c r="MW54" s="1" t="e">
        <f t="shared" ca="1" si="190"/>
        <v>#NAME?</v>
      </c>
      <c r="MX54" s="1" t="e">
        <f t="shared" ca="1" si="191"/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0.98499999999999999</v>
      </c>
      <c r="NF54" s="1">
        <v>0.98499999999999999</v>
      </c>
      <c r="NG54" s="1">
        <v>0.98499999999999999</v>
      </c>
      <c r="NH54" s="1">
        <v>0.98499999999999999</v>
      </c>
      <c r="NJ54" s="1">
        <v>0.55205825616495252</v>
      </c>
      <c r="NK54" s="1">
        <v>0.83099165832685584</v>
      </c>
      <c r="NL54" s="1">
        <v>0.97449339591969164</v>
      </c>
      <c r="NM54" s="1">
        <v>0.99069727872228941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550</v>
      </c>
      <c r="B55" s="1">
        <v>200</v>
      </c>
      <c r="C55" s="1">
        <v>100</v>
      </c>
      <c r="D55" s="1" t="s">
        <v>360</v>
      </c>
      <c r="E55" s="1">
        <v>23.602605839999992</v>
      </c>
      <c r="F55" s="1">
        <v>588.04613832876885</v>
      </c>
      <c r="G55" s="1">
        <f t="shared" si="141"/>
        <v>30.963135890367084</v>
      </c>
      <c r="H55" s="1" t="e">
        <f t="shared" ca="1" si="172"/>
        <v>#NAME?</v>
      </c>
      <c r="I55" s="1" t="e">
        <f t="shared" ca="1" si="173"/>
        <v>#NAME?</v>
      </c>
      <c r="J55" s="1">
        <f t="shared" si="144"/>
        <v>4.2913828799999985E-4</v>
      </c>
      <c r="K55" s="1" t="e">
        <f t="shared" ca="1" si="174"/>
        <v>#NAME?</v>
      </c>
      <c r="L55" s="1" t="e">
        <f t="shared" ca="1" si="175"/>
        <v>#NAME?</v>
      </c>
      <c r="M55" s="1">
        <v>0</v>
      </c>
      <c r="N55" s="1">
        <v>6215.95</v>
      </c>
      <c r="O55" s="1">
        <v>7260.915</v>
      </c>
      <c r="P55" s="1">
        <v>53421187.034999996</v>
      </c>
      <c r="Q55" s="1">
        <f t="shared" si="147"/>
        <v>700300.39777499437</v>
      </c>
      <c r="R55" s="1" t="e">
        <f t="shared" ca="1" si="176"/>
        <v>#NAME?</v>
      </c>
      <c r="S55" s="1" t="e">
        <f t="shared" ca="1" si="177"/>
        <v>#NAME?</v>
      </c>
      <c r="T55" s="1">
        <v>54900</v>
      </c>
      <c r="U55" s="2">
        <v>3014010000</v>
      </c>
      <c r="V55" s="2">
        <f t="shared" si="150"/>
        <v>0</v>
      </c>
      <c r="W55" s="2" t="e">
        <f t="shared" ca="1" si="178"/>
        <v>#NAME?</v>
      </c>
      <c r="X55" s="2" t="e">
        <f t="shared" ca="1" si="179"/>
        <v>#NAME?</v>
      </c>
      <c r="Y55" s="2">
        <f t="shared" si="153"/>
        <v>0.99818181818181817</v>
      </c>
      <c r="Z55" s="2" t="e">
        <f t="shared" ca="1" si="180"/>
        <v>#NAME?</v>
      </c>
      <c r="AA55" s="2" t="e">
        <f t="shared" ca="1" si="181"/>
        <v>#NAME?</v>
      </c>
      <c r="AB55" s="2">
        <v>550</v>
      </c>
      <c r="AC55" s="2">
        <v>302500</v>
      </c>
      <c r="AD55" s="2">
        <f t="shared" si="171"/>
        <v>1.1681102647222066</v>
      </c>
      <c r="AE55" s="2">
        <v>7797</v>
      </c>
      <c r="AF55" s="2">
        <v>7797</v>
      </c>
      <c r="AG55" s="2">
        <v>3163.74</v>
      </c>
      <c r="AH55" s="2">
        <v>10427390.57</v>
      </c>
      <c r="AI55" s="2">
        <v>54900</v>
      </c>
      <c r="AJ55" s="2">
        <v>2950.31</v>
      </c>
      <c r="AK55" s="2">
        <v>9084382.5299999993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1.05</v>
      </c>
      <c r="BA55" s="2">
        <v>1.1499999999999999</v>
      </c>
      <c r="BB55" s="2">
        <v>199.59090909090909</v>
      </c>
      <c r="BC55" s="2">
        <v>54793.57575757576</v>
      </c>
      <c r="BD55" s="2"/>
      <c r="BE55" s="2"/>
      <c r="BF55" s="2"/>
      <c r="BG55" s="2"/>
      <c r="BH55" s="2">
        <v>1.1399999999999999</v>
      </c>
      <c r="BI55" s="2">
        <v>1.49</v>
      </c>
      <c r="BJ55" s="2">
        <v>1.39</v>
      </c>
      <c r="BK55" s="2">
        <v>2.35</v>
      </c>
      <c r="BL55" s="2">
        <v>1.7749999999999999</v>
      </c>
      <c r="BM55" s="1">
        <v>4.3550000000000004</v>
      </c>
      <c r="BN55" s="1">
        <v>2.11</v>
      </c>
      <c r="BO55" s="1">
        <v>6.67</v>
      </c>
      <c r="BP55" s="1">
        <v>3.4</v>
      </c>
      <c r="BQ55" s="1">
        <v>20.46</v>
      </c>
      <c r="BR55" s="1">
        <v>10.295</v>
      </c>
      <c r="BS55" s="1">
        <v>211.76499999999999</v>
      </c>
      <c r="BT55" s="1">
        <v>30.81</v>
      </c>
      <c r="BU55" s="1">
        <v>1859.9</v>
      </c>
      <c r="BV55" s="1">
        <v>19909.492424242424</v>
      </c>
      <c r="BW55" s="1">
        <v>545893980.53787875</v>
      </c>
      <c r="BX55" s="1">
        <f t="shared" si="156"/>
        <v>2.2179000000000002</v>
      </c>
      <c r="BY55" s="1" t="e">
        <f t="shared" ca="1" si="182"/>
        <v>#NAME?</v>
      </c>
      <c r="BZ55" s="1" t="e">
        <f t="shared" ca="1" si="183"/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0.66</v>
      </c>
      <c r="CL55" s="1">
        <v>-37956.200162239998</v>
      </c>
      <c r="CM55" s="1">
        <v>-17537.388205439991</v>
      </c>
      <c r="CN55" s="1">
        <v>-6668.452568480001</v>
      </c>
      <c r="CO55" s="1">
        <v>-3373.5097876799978</v>
      </c>
      <c r="CP55" s="1">
        <v>-975.65910736000001</v>
      </c>
      <c r="CQ55" s="1">
        <v>-109.57302255999997</v>
      </c>
      <c r="CR55" s="1">
        <v>-12.71686624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1.01</v>
      </c>
      <c r="DJ55" s="1">
        <v>1.03</v>
      </c>
      <c r="DK55" s="1">
        <v>1.585</v>
      </c>
      <c r="DL55" s="1">
        <v>3.4550000000000001</v>
      </c>
      <c r="DM55" s="1">
        <v>2.8849999999999998</v>
      </c>
      <c r="DN55" s="1">
        <v>12.965</v>
      </c>
      <c r="DO55" s="1">
        <v>11.19</v>
      </c>
      <c r="DP55" s="1">
        <v>229.71</v>
      </c>
      <c r="DQ55" s="1">
        <v>54.8</v>
      </c>
      <c r="DR55" s="1">
        <v>4193.84</v>
      </c>
      <c r="DS55" s="1">
        <v>178.2513966480447</v>
      </c>
      <c r="DT55" s="1">
        <v>46828.262569832405</v>
      </c>
      <c r="DU55" s="1">
        <v>243.48648648648648</v>
      </c>
      <c r="DV55" s="1">
        <v>73975.216216216213</v>
      </c>
      <c r="EA55" s="1">
        <v>1.45</v>
      </c>
      <c r="EB55" s="1">
        <v>2.83</v>
      </c>
      <c r="EC55" s="1">
        <v>17.585000000000001</v>
      </c>
      <c r="ED55" s="1">
        <v>655.60500000000002</v>
      </c>
      <c r="EE55" s="1">
        <v>97.64</v>
      </c>
      <c r="EF55" s="1">
        <v>20030.25</v>
      </c>
      <c r="EG55" s="1">
        <v>236.94499999999999</v>
      </c>
      <c r="EH55" s="1">
        <v>103691.44500000001</v>
      </c>
      <c r="EI55" s="1">
        <v>1068.125</v>
      </c>
      <c r="EJ55" s="1">
        <v>2189329.7650000001</v>
      </c>
      <c r="EK55" s="1">
        <v>5428.1549999999997</v>
      </c>
      <c r="EL55" s="1">
        <v>41355622.674999997</v>
      </c>
      <c r="EM55" s="1">
        <v>17780.687150837988</v>
      </c>
      <c r="EN55" s="1">
        <v>466781597.21229053</v>
      </c>
      <c r="EO55" s="1">
        <v>24308.18918918919</v>
      </c>
      <c r="EP55" s="1">
        <v>737949142.83783782</v>
      </c>
      <c r="EQ55" s="1">
        <f t="shared" si="159"/>
        <v>2.2179000000000002</v>
      </c>
      <c r="ER55" s="1" t="e">
        <f t="shared" ca="1" si="184"/>
        <v>#NAME?</v>
      </c>
      <c r="ES55" s="1" t="e">
        <f t="shared" ca="1" si="185"/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0.89500000000000002</v>
      </c>
      <c r="FC55" s="1">
        <v>0.185</v>
      </c>
      <c r="FE55" s="1">
        <v>-10.924211790853736</v>
      </c>
      <c r="FF55" s="1">
        <v>56.539660727710626</v>
      </c>
      <c r="FG55" s="1">
        <v>87.79898985562059</v>
      </c>
      <c r="FH55" s="1">
        <v>99.156122744773782</v>
      </c>
      <c r="FI55" s="1">
        <v>105.13250079020798</v>
      </c>
      <c r="FJ55" s="1">
        <v>106.60824008611317</v>
      </c>
      <c r="FK55" s="1">
        <v>106.74983750841388</v>
      </c>
      <c r="FL55" s="1">
        <v>106.75752528361593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1.085</v>
      </c>
      <c r="GE55" s="1">
        <v>1.2549999999999999</v>
      </c>
      <c r="GF55" s="1">
        <v>1.9550000000000001</v>
      </c>
      <c r="GG55" s="1">
        <v>5.4050000000000002</v>
      </c>
      <c r="GH55" s="1">
        <v>15.22</v>
      </c>
      <c r="GI55" s="1">
        <v>376.19</v>
      </c>
      <c r="GJ55" s="1">
        <v>49.325000000000003</v>
      </c>
      <c r="GK55" s="1">
        <v>3658.2150000000001</v>
      </c>
      <c r="GL55" s="1">
        <v>84.601010101010104</v>
      </c>
      <c r="GM55" s="1">
        <v>10029.368686868687</v>
      </c>
      <c r="GN55" s="1">
        <v>84.601010101010104</v>
      </c>
      <c r="GO55" s="1">
        <v>10029.368686868687</v>
      </c>
      <c r="GT55" s="1">
        <v>1.4950000000000001</v>
      </c>
      <c r="GU55" s="1">
        <v>2.8849999999999998</v>
      </c>
      <c r="GV55" s="1">
        <v>5.18</v>
      </c>
      <c r="GW55" s="1">
        <v>47.77</v>
      </c>
      <c r="GX55" s="1">
        <v>38.225000000000001</v>
      </c>
      <c r="GY55" s="1">
        <v>2966.5650000000001</v>
      </c>
      <c r="GZ55" s="1">
        <v>138.155</v>
      </c>
      <c r="HA55" s="1">
        <v>35987.504999999997</v>
      </c>
      <c r="HB55" s="1">
        <v>1469.635</v>
      </c>
      <c r="HC55" s="1">
        <v>3605396.7749999999</v>
      </c>
      <c r="HD55" s="1">
        <v>4879.9549999999999</v>
      </c>
      <c r="HE55" s="1">
        <v>36071216.024999999</v>
      </c>
      <c r="HF55" s="1">
        <v>8411.045454545454</v>
      </c>
      <c r="HG55" s="1">
        <v>99495501.702020198</v>
      </c>
      <c r="HH55" s="1">
        <v>8411.045454545454</v>
      </c>
      <c r="HI55" s="1">
        <v>99495501.702020198</v>
      </c>
      <c r="HJ55" s="1">
        <f t="shared" si="162"/>
        <v>2.2179000000000002</v>
      </c>
      <c r="HK55" s="1" t="e">
        <f t="shared" ca="1" si="186"/>
        <v>#NAME?</v>
      </c>
      <c r="HL55" s="1" t="e">
        <f t="shared" ca="1" si="187"/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0.99</v>
      </c>
      <c r="HV55" s="1">
        <v>0.99</v>
      </c>
      <c r="HX55" s="1">
        <v>-40.133354073037211</v>
      </c>
      <c r="HY55" s="1">
        <v>-22.099147639157291</v>
      </c>
      <c r="HZ55" s="1">
        <v>-8.5636219792089108</v>
      </c>
      <c r="IA55" s="1">
        <v>-4.2826369624214324</v>
      </c>
      <c r="IB55" s="1">
        <v>-0.77517365435468633</v>
      </c>
      <c r="IC55" s="1">
        <v>-5.4684560930103085E-2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1.2150000000000001</v>
      </c>
      <c r="IV55" s="1">
        <v>1.7350000000000001</v>
      </c>
      <c r="IW55" s="1">
        <v>6.13</v>
      </c>
      <c r="IX55" s="1">
        <v>63.91</v>
      </c>
      <c r="IY55" s="1">
        <v>11.755000000000001</v>
      </c>
      <c r="IZ55" s="1">
        <v>237.69499999999999</v>
      </c>
      <c r="JA55" s="1">
        <v>35.115000000000002</v>
      </c>
      <c r="JB55" s="1">
        <v>1889.5450000000001</v>
      </c>
      <c r="JC55" s="1">
        <v>84.601010101010104</v>
      </c>
      <c r="JD55" s="1">
        <v>10029.368686868687</v>
      </c>
      <c r="JE55" s="1">
        <v>84.601010101010104</v>
      </c>
      <c r="JF55" s="1">
        <v>10029.368686868687</v>
      </c>
      <c r="JG55" s="1">
        <v>84.601010101010104</v>
      </c>
      <c r="JH55" s="1">
        <v>10029.368686868687</v>
      </c>
      <c r="JM55" s="1">
        <v>6.69</v>
      </c>
      <c r="JN55" s="1">
        <v>85.55</v>
      </c>
      <c r="JO55" s="1">
        <v>54.31</v>
      </c>
      <c r="JP55" s="1">
        <v>6036.39</v>
      </c>
      <c r="JQ55" s="1">
        <v>563.24</v>
      </c>
      <c r="JR55" s="1">
        <v>580104.36</v>
      </c>
      <c r="JS55" s="1">
        <v>1124.105</v>
      </c>
      <c r="JT55" s="1">
        <v>2259362.5950000002</v>
      </c>
      <c r="JU55" s="1">
        <v>3462.41</v>
      </c>
      <c r="JV55" s="1">
        <v>18557445.07</v>
      </c>
      <c r="JW55" s="1">
        <v>8411.045454545454</v>
      </c>
      <c r="JX55" s="1">
        <v>99495501.702020198</v>
      </c>
      <c r="JY55" s="1">
        <v>8411.045454545454</v>
      </c>
      <c r="JZ55" s="1">
        <v>99495501.702020198</v>
      </c>
      <c r="KA55" s="1">
        <v>8411.045454545454</v>
      </c>
      <c r="KB55" s="1">
        <v>99495501.702020198</v>
      </c>
      <c r="KC55" s="1">
        <f t="shared" si="165"/>
        <v>2.2179000000000002</v>
      </c>
      <c r="KD55" s="1" t="e">
        <f t="shared" ca="1" si="188"/>
        <v>#NAME?</v>
      </c>
      <c r="KE55" s="1" t="e">
        <f t="shared" ca="1" si="189"/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0.99</v>
      </c>
      <c r="KN55" s="1">
        <v>0.99</v>
      </c>
      <c r="KO55" s="1">
        <v>0.99</v>
      </c>
      <c r="KQ55" s="1">
        <v>13.675900538065042</v>
      </c>
      <c r="KR55" s="1">
        <v>16.722590255215025</v>
      </c>
      <c r="KS55" s="1">
        <v>18.974949331061222</v>
      </c>
      <c r="KT55" s="1">
        <v>19.546450323179275</v>
      </c>
      <c r="KU55" s="1">
        <v>19.912999758668484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1.625</v>
      </c>
      <c r="LM55" s="1">
        <v>3.335</v>
      </c>
      <c r="LN55" s="1">
        <v>14.154999999999999</v>
      </c>
      <c r="LO55" s="1">
        <v>310.315</v>
      </c>
      <c r="LP55" s="1">
        <v>70.814999999999998</v>
      </c>
      <c r="LQ55" s="1">
        <v>6744.2550000000001</v>
      </c>
      <c r="LR55" s="1">
        <v>78.305000000000007</v>
      </c>
      <c r="LS55" s="1">
        <v>8067.2150000000001</v>
      </c>
      <c r="LT55" s="1">
        <v>98.819095477386938</v>
      </c>
      <c r="LU55" s="1">
        <v>12531.773869346735</v>
      </c>
      <c r="LV55" s="1">
        <v>98.819095477386938</v>
      </c>
      <c r="LW55" s="1">
        <v>12531.773869346735</v>
      </c>
      <c r="LX55" s="1">
        <v>98.819095477386938</v>
      </c>
      <c r="LY55" s="1">
        <v>12531.773869346735</v>
      </c>
      <c r="LZ55" s="1">
        <v>98.819095477386938</v>
      </c>
      <c r="MA55" s="1">
        <v>12531.773869346735</v>
      </c>
      <c r="MF55" s="1">
        <v>107.63</v>
      </c>
      <c r="MG55" s="1">
        <v>19611.25</v>
      </c>
      <c r="MH55" s="1">
        <v>1364.26</v>
      </c>
      <c r="MI55" s="1">
        <v>2960023.26</v>
      </c>
      <c r="MJ55" s="1">
        <v>7031.6850000000004</v>
      </c>
      <c r="MK55" s="1">
        <v>66737007.134999998</v>
      </c>
      <c r="ML55" s="1">
        <v>7778.2349999999997</v>
      </c>
      <c r="MM55" s="1">
        <v>79861787.995000005</v>
      </c>
      <c r="MN55" s="1">
        <v>9829.4070351758801</v>
      </c>
      <c r="MO55" s="1">
        <v>124310915.10552764</v>
      </c>
      <c r="MP55" s="1">
        <v>9829.4070351758801</v>
      </c>
      <c r="MQ55" s="1">
        <v>124310915.10552764</v>
      </c>
      <c r="MR55" s="1">
        <v>9829.4070351758801</v>
      </c>
      <c r="MS55" s="1">
        <v>124310915.10552764</v>
      </c>
      <c r="MT55" s="1">
        <v>9829.4070351758801</v>
      </c>
      <c r="MU55" s="1">
        <v>124310915.10552764</v>
      </c>
      <c r="MV55" s="1">
        <f t="shared" si="168"/>
        <v>2.2179000000000002</v>
      </c>
      <c r="MW55" s="1" t="e">
        <f t="shared" ca="1" si="190"/>
        <v>#NAME?</v>
      </c>
      <c r="MX55" s="1" t="e">
        <f t="shared" ca="1" si="191"/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0.995</v>
      </c>
      <c r="NF55" s="1">
        <v>0.995</v>
      </c>
      <c r="NG55" s="1">
        <v>0.995</v>
      </c>
      <c r="NH55" s="1">
        <v>0.995</v>
      </c>
      <c r="NJ55" s="1">
        <v>0.54748664846905071</v>
      </c>
      <c r="NK55" s="1">
        <v>0.81424649376968061</v>
      </c>
      <c r="NL55" s="1">
        <v>0.9778223440536371</v>
      </c>
      <c r="NM55" s="1">
        <v>0.99018046087352785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600</v>
      </c>
      <c r="B56" s="1">
        <v>200</v>
      </c>
      <c r="C56" s="1">
        <v>100</v>
      </c>
      <c r="D56" s="1" t="s">
        <v>361</v>
      </c>
      <c r="E56" s="1">
        <v>27.229168685000001</v>
      </c>
      <c r="F56" s="1">
        <v>777.8046062836512</v>
      </c>
      <c r="G56" s="1">
        <f t="shared" si="141"/>
        <v>36.376979007466502</v>
      </c>
      <c r="H56" s="1" t="e">
        <f t="shared" ca="1" si="172"/>
        <v>#NAME?</v>
      </c>
      <c r="I56" s="1" t="e">
        <f t="shared" ca="1" si="173"/>
        <v>#NAME?</v>
      </c>
      <c r="J56" s="1">
        <f t="shared" si="144"/>
        <v>4.5381947808333334E-4</v>
      </c>
      <c r="K56" s="1" t="e">
        <f t="shared" ca="1" si="174"/>
        <v>#NAME?</v>
      </c>
      <c r="L56" s="1" t="e">
        <f t="shared" ca="1" si="175"/>
        <v>#NAME?</v>
      </c>
      <c r="M56" s="1">
        <v>0</v>
      </c>
      <c r="N56" s="1">
        <v>7133.9750000000004</v>
      </c>
      <c r="O56" s="1">
        <v>8373.31</v>
      </c>
      <c r="P56" s="1">
        <v>70961436.310000002</v>
      </c>
      <c r="Q56" s="1">
        <f t="shared" si="147"/>
        <v>849115.95390000939</v>
      </c>
      <c r="R56" s="1" t="e">
        <f t="shared" ca="1" si="176"/>
        <v>#NAME?</v>
      </c>
      <c r="S56" s="1" t="e">
        <f t="shared" ca="1" si="177"/>
        <v>#NAME?</v>
      </c>
      <c r="T56" s="1">
        <v>59900</v>
      </c>
      <c r="U56" s="2">
        <v>3588010000</v>
      </c>
      <c r="V56" s="2">
        <f t="shared" si="150"/>
        <v>0</v>
      </c>
      <c r="W56" s="2" t="e">
        <f t="shared" ca="1" si="178"/>
        <v>#NAME?</v>
      </c>
      <c r="X56" s="2" t="e">
        <f t="shared" ca="1" si="179"/>
        <v>#NAME?</v>
      </c>
      <c r="Y56" s="2">
        <f t="shared" si="153"/>
        <v>0.99833333333333329</v>
      </c>
      <c r="Z56" s="2" t="e">
        <f t="shared" ca="1" si="180"/>
        <v>#NAME?</v>
      </c>
      <c r="AA56" s="2" t="e">
        <f t="shared" ca="1" si="181"/>
        <v>#NAME?</v>
      </c>
      <c r="AB56" s="2">
        <v>600</v>
      </c>
      <c r="AC56" s="2">
        <v>360000</v>
      </c>
      <c r="AD56" s="2">
        <f t="shared" si="171"/>
        <v>1.1737229244565617</v>
      </c>
      <c r="AE56" s="2">
        <v>7797</v>
      </c>
      <c r="AF56" s="2">
        <v>7797</v>
      </c>
      <c r="AG56" s="2">
        <v>3367.7750000000001</v>
      </c>
      <c r="AH56" s="2">
        <v>11775677.154999999</v>
      </c>
      <c r="AI56" s="2">
        <v>59900</v>
      </c>
      <c r="AJ56" s="2">
        <v>3156.93</v>
      </c>
      <c r="AK56" s="2">
        <v>10365746.369999999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1.0900000000000001</v>
      </c>
      <c r="BA56" s="2">
        <v>1.3</v>
      </c>
      <c r="BB56" s="2">
        <v>184.71212121212122</v>
      </c>
      <c r="BC56" s="2">
        <v>51915.92424242424</v>
      </c>
      <c r="BD56" s="2"/>
      <c r="BE56" s="2"/>
      <c r="BF56" s="2"/>
      <c r="BG56" s="2"/>
      <c r="BH56" s="2">
        <v>1.1100000000000001</v>
      </c>
      <c r="BI56" s="2">
        <v>1.35</v>
      </c>
      <c r="BJ56" s="2">
        <v>1.35</v>
      </c>
      <c r="BK56" s="2">
        <v>2.29</v>
      </c>
      <c r="BL56" s="2">
        <v>1.76</v>
      </c>
      <c r="BM56" s="1">
        <v>4.32</v>
      </c>
      <c r="BN56" s="1">
        <v>2.11</v>
      </c>
      <c r="BO56" s="1">
        <v>6.5</v>
      </c>
      <c r="BP56" s="1">
        <v>3.38</v>
      </c>
      <c r="BQ56" s="1">
        <v>19.399999999999999</v>
      </c>
      <c r="BR56" s="1">
        <v>9.6750000000000007</v>
      </c>
      <c r="BS56" s="1">
        <v>170.77500000000001</v>
      </c>
      <c r="BT56" s="1">
        <v>36.954999999999998</v>
      </c>
      <c r="BU56" s="1">
        <v>2949.1750000000002</v>
      </c>
      <c r="BV56" s="1">
        <v>18422.477272727272</v>
      </c>
      <c r="BW56" s="1">
        <v>517544285.34090906</v>
      </c>
      <c r="BX56" s="1">
        <f t="shared" si="156"/>
        <v>2.0479000000000003</v>
      </c>
      <c r="BY56" s="1" t="e">
        <f t="shared" ca="1" si="182"/>
        <v>#NAME?</v>
      </c>
      <c r="BZ56" s="1" t="e">
        <f t="shared" ca="1" si="183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0.66</v>
      </c>
      <c r="CL56" s="1">
        <v>-35097.899984000011</v>
      </c>
      <c r="CM56" s="1">
        <v>-17991.181803039995</v>
      </c>
      <c r="CN56" s="1">
        <v>-6438.7496726400013</v>
      </c>
      <c r="CO56" s="1">
        <v>-3438.6752873600012</v>
      </c>
      <c r="CP56" s="1">
        <v>-967.64234879999935</v>
      </c>
      <c r="CQ56" s="1">
        <v>-106.96640336000004</v>
      </c>
      <c r="CR56" s="1">
        <v>-13.425871360000004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1.0049999999999999</v>
      </c>
      <c r="DJ56" s="1">
        <v>1.0149999999999999</v>
      </c>
      <c r="DK56" s="1">
        <v>1.49</v>
      </c>
      <c r="DL56" s="1">
        <v>3.07</v>
      </c>
      <c r="DM56" s="1">
        <v>2.89</v>
      </c>
      <c r="DN56" s="1">
        <v>13.81</v>
      </c>
      <c r="DO56" s="1">
        <v>10.66</v>
      </c>
      <c r="DP56" s="1">
        <v>221.59</v>
      </c>
      <c r="DQ56" s="1">
        <v>56.38</v>
      </c>
      <c r="DR56" s="1">
        <v>4852.26</v>
      </c>
      <c r="DS56" s="1">
        <v>203.2303664921466</v>
      </c>
      <c r="DT56" s="1">
        <v>57682.863874345552</v>
      </c>
      <c r="DU56" s="1">
        <v>207.80555555555554</v>
      </c>
      <c r="DV56" s="1">
        <v>57863.694444444445</v>
      </c>
      <c r="EA56" s="1">
        <v>1.41</v>
      </c>
      <c r="EB56" s="1">
        <v>2.5299999999999998</v>
      </c>
      <c r="EC56" s="1">
        <v>18.965</v>
      </c>
      <c r="ED56" s="1">
        <v>691.73500000000001</v>
      </c>
      <c r="EE56" s="1">
        <v>90.575000000000003</v>
      </c>
      <c r="EF56" s="1">
        <v>17532.055</v>
      </c>
      <c r="EG56" s="1">
        <v>233.185</v>
      </c>
      <c r="EH56" s="1">
        <v>109323.645</v>
      </c>
      <c r="EI56" s="1">
        <v>1015.1950000000001</v>
      </c>
      <c r="EJ56" s="1">
        <v>2111516.2650000001</v>
      </c>
      <c r="EK56" s="1">
        <v>5592.8249999999998</v>
      </c>
      <c r="EL56" s="1">
        <v>48015748.475000001</v>
      </c>
      <c r="EM56" s="1">
        <v>20273.727748691101</v>
      </c>
      <c r="EN56" s="1">
        <v>574772899.98952878</v>
      </c>
      <c r="EO56" s="1">
        <v>20730.916666666668</v>
      </c>
      <c r="EP56" s="1">
        <v>576286382.13888884</v>
      </c>
      <c r="EQ56" s="1">
        <f t="shared" si="159"/>
        <v>2.0479000000000003</v>
      </c>
      <c r="ER56" s="1" t="e">
        <f t="shared" ca="1" si="184"/>
        <v>#NAME?</v>
      </c>
      <c r="ES56" s="1" t="e">
        <f t="shared" ca="1" si="185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0.95499999999999996</v>
      </c>
      <c r="FC56" s="1">
        <v>0.18</v>
      </c>
      <c r="FE56" s="1">
        <v>-15.609938208933457</v>
      </c>
      <c r="FF56" s="1">
        <v>55.400713886975566</v>
      </c>
      <c r="FG56" s="1">
        <v>87.525834019791091</v>
      </c>
      <c r="FH56" s="1">
        <v>98.035885099750928</v>
      </c>
      <c r="FI56" s="1">
        <v>105.18001992724344</v>
      </c>
      <c r="FJ56" s="1">
        <v>106.61286609862654</v>
      </c>
      <c r="FK56" s="1">
        <v>106.75040003500078</v>
      </c>
      <c r="FL56" s="1">
        <v>106.75752528361593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1.1100000000000001</v>
      </c>
      <c r="GE56" s="1">
        <v>1.34</v>
      </c>
      <c r="GF56" s="1">
        <v>2.0750000000000002</v>
      </c>
      <c r="GG56" s="1">
        <v>5.5549999999999997</v>
      </c>
      <c r="GH56" s="1">
        <v>13.75</v>
      </c>
      <c r="GI56" s="1">
        <v>297.29000000000002</v>
      </c>
      <c r="GJ56" s="1">
        <v>47.72</v>
      </c>
      <c r="GK56" s="1">
        <v>3221.91</v>
      </c>
      <c r="GL56" s="1">
        <v>82.204999999999998</v>
      </c>
      <c r="GM56" s="1">
        <v>10389.155000000001</v>
      </c>
      <c r="GN56" s="1">
        <v>82.204999999999998</v>
      </c>
      <c r="GO56" s="1">
        <v>10389.155000000001</v>
      </c>
      <c r="GT56" s="1">
        <v>1.57</v>
      </c>
      <c r="GU56" s="1">
        <v>3.55</v>
      </c>
      <c r="GV56" s="1">
        <v>5.0449999999999999</v>
      </c>
      <c r="GW56" s="1">
        <v>39.664999999999999</v>
      </c>
      <c r="GX56" s="1">
        <v>42.06</v>
      </c>
      <c r="GY56" s="1">
        <v>3321.7</v>
      </c>
      <c r="GZ56" s="1">
        <v>150.89500000000001</v>
      </c>
      <c r="HA56" s="1">
        <v>35107.495000000003</v>
      </c>
      <c r="HB56" s="1">
        <v>1328.165</v>
      </c>
      <c r="HC56" s="1">
        <v>2851960.5550000002</v>
      </c>
      <c r="HD56" s="1">
        <v>4720.5349999999999</v>
      </c>
      <c r="HE56" s="1">
        <v>31722960.515000001</v>
      </c>
      <c r="HF56" s="1">
        <v>8170.5749999999998</v>
      </c>
      <c r="HG56" s="1">
        <v>103111990.405</v>
      </c>
      <c r="HH56" s="1">
        <v>8170.5749999999998</v>
      </c>
      <c r="HI56" s="1">
        <v>103111990.405</v>
      </c>
      <c r="HJ56" s="1">
        <f t="shared" si="162"/>
        <v>2.0479000000000003</v>
      </c>
      <c r="HK56" s="1" t="e">
        <f t="shared" ca="1" si="186"/>
        <v>#NAME?</v>
      </c>
      <c r="HL56" s="1" t="e">
        <f t="shared" ca="1" si="187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-40.454295549780802</v>
      </c>
      <c r="HY56" s="1">
        <v>-21.842815418923013</v>
      </c>
      <c r="HZ56" s="1">
        <v>-8.4817865743748637</v>
      </c>
      <c r="IA56" s="1">
        <v>-3.9672751294512718</v>
      </c>
      <c r="IB56" s="1">
        <v>-0.80514936186618147</v>
      </c>
      <c r="IC56" s="1">
        <v>-4.834432198168534E-2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1.2</v>
      </c>
      <c r="IV56" s="1">
        <v>1.67</v>
      </c>
      <c r="IW56" s="1">
        <v>5.6349999999999998</v>
      </c>
      <c r="IX56" s="1">
        <v>53.375</v>
      </c>
      <c r="IY56" s="1">
        <v>10.09</v>
      </c>
      <c r="IZ56" s="1">
        <v>155.85</v>
      </c>
      <c r="JA56" s="1">
        <v>34.965000000000003</v>
      </c>
      <c r="JB56" s="1">
        <v>1759.9849999999999</v>
      </c>
      <c r="JC56" s="1">
        <v>82.204999999999998</v>
      </c>
      <c r="JD56" s="1">
        <v>10389.155000000001</v>
      </c>
      <c r="JE56" s="1">
        <v>82.204999999999998</v>
      </c>
      <c r="JF56" s="1">
        <v>10389.155000000001</v>
      </c>
      <c r="JG56" s="1">
        <v>82.204999999999998</v>
      </c>
      <c r="JH56" s="1">
        <v>10389.155000000001</v>
      </c>
      <c r="JM56" s="1">
        <v>6.56</v>
      </c>
      <c r="JN56" s="1">
        <v>80.349999999999994</v>
      </c>
      <c r="JO56" s="1">
        <v>56.39</v>
      </c>
      <c r="JP56" s="1">
        <v>6129</v>
      </c>
      <c r="JQ56" s="1">
        <v>516.1</v>
      </c>
      <c r="JR56" s="1">
        <v>486956.88</v>
      </c>
      <c r="JS56" s="1">
        <v>960.96</v>
      </c>
      <c r="JT56" s="1">
        <v>1464664.68</v>
      </c>
      <c r="JU56" s="1">
        <v>3445.14</v>
      </c>
      <c r="JV56" s="1">
        <v>17246464.82</v>
      </c>
      <c r="JW56" s="1">
        <v>8170.5749999999998</v>
      </c>
      <c r="JX56" s="1">
        <v>103111990.405</v>
      </c>
      <c r="JY56" s="1">
        <v>8170.5749999999998</v>
      </c>
      <c r="JZ56" s="1">
        <v>103111990.405</v>
      </c>
      <c r="KA56" s="1">
        <v>8170.5749999999998</v>
      </c>
      <c r="KB56" s="1">
        <v>103111990.405</v>
      </c>
      <c r="KC56" s="1">
        <f t="shared" si="165"/>
        <v>2.0479000000000003</v>
      </c>
      <c r="KD56" s="1" t="e">
        <f t="shared" ca="1" si="188"/>
        <v>#NAME?</v>
      </c>
      <c r="KE56" s="1" t="e">
        <f t="shared" ca="1" si="189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13.603090066190379</v>
      </c>
      <c r="KR56" s="1">
        <v>16.656209987533003</v>
      </c>
      <c r="KS56" s="1">
        <v>19.037325396650932</v>
      </c>
      <c r="KT56" s="1">
        <v>19.521416222951729</v>
      </c>
      <c r="KU56" s="1">
        <v>19.911873613968154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1.655</v>
      </c>
      <c r="LM56" s="1">
        <v>3.8149999999999999</v>
      </c>
      <c r="LN56" s="1">
        <v>13.875</v>
      </c>
      <c r="LO56" s="1">
        <v>286.17500000000001</v>
      </c>
      <c r="LP56" s="1">
        <v>66.547738693467338</v>
      </c>
      <c r="LQ56" s="1">
        <v>6436.005025125628</v>
      </c>
      <c r="LR56" s="1">
        <v>73.442211055276388</v>
      </c>
      <c r="LS56" s="1">
        <v>8140.276381909548</v>
      </c>
      <c r="LT56" s="1">
        <v>86.457286432160799</v>
      </c>
      <c r="LU56" s="1">
        <v>10884.13567839196</v>
      </c>
      <c r="LV56" s="1">
        <v>86.457286432160799</v>
      </c>
      <c r="LW56" s="1">
        <v>10884.13567839196</v>
      </c>
      <c r="LX56" s="1">
        <v>86.457286432160799</v>
      </c>
      <c r="LY56" s="1">
        <v>10884.13567839196</v>
      </c>
      <c r="LZ56" s="1">
        <v>86.457286432160799</v>
      </c>
      <c r="MA56" s="1">
        <v>10884.13567839196</v>
      </c>
      <c r="MF56" s="1">
        <v>107.88</v>
      </c>
      <c r="MG56" s="1">
        <v>23302.91</v>
      </c>
      <c r="MH56" s="1">
        <v>1338.65</v>
      </c>
      <c r="MI56" s="1">
        <v>2731446.87</v>
      </c>
      <c r="MJ56" s="1">
        <v>6605.5477386934672</v>
      </c>
      <c r="MK56" s="1">
        <v>63679115.618090451</v>
      </c>
      <c r="ML56" s="1">
        <v>7295.5879396984928</v>
      </c>
      <c r="MM56" s="1">
        <v>80652532.17085427</v>
      </c>
      <c r="MN56" s="1">
        <v>8596.9346733668335</v>
      </c>
      <c r="MO56" s="1">
        <v>108005800.42211056</v>
      </c>
      <c r="MP56" s="1">
        <v>8596.9346733668335</v>
      </c>
      <c r="MQ56" s="1">
        <v>108005800.42211056</v>
      </c>
      <c r="MR56" s="1">
        <v>8596.9346733668335</v>
      </c>
      <c r="MS56" s="1">
        <v>108005800.42211056</v>
      </c>
      <c r="MT56" s="1">
        <v>8596.9346733668335</v>
      </c>
      <c r="MU56" s="1">
        <v>108005800.42211056</v>
      </c>
      <c r="MV56" s="1">
        <f t="shared" si="168"/>
        <v>2.0479000000000003</v>
      </c>
      <c r="MW56" s="1" t="e">
        <f t="shared" ca="1" si="190"/>
        <v>#NAME?</v>
      </c>
      <c r="MX56" s="1" t="e">
        <f t="shared" ca="1" si="191"/>
        <v>#NAME?</v>
      </c>
      <c r="NA56" s="1">
        <v>1</v>
      </c>
      <c r="NB56" s="1">
        <v>1</v>
      </c>
      <c r="NC56" s="1">
        <v>0.995</v>
      </c>
      <c r="ND56" s="1">
        <v>0.995</v>
      </c>
      <c r="NE56" s="1">
        <v>0.995</v>
      </c>
      <c r="NF56" s="1">
        <v>0.995</v>
      </c>
      <c r="NG56" s="1">
        <v>0.995</v>
      </c>
      <c r="NH56" s="1">
        <v>0.995</v>
      </c>
      <c r="NJ56" s="1">
        <v>0.55275516307260042</v>
      </c>
      <c r="NK56" s="1">
        <v>0.82340633739710511</v>
      </c>
      <c r="NL56" s="1">
        <v>0.9812678842157313</v>
      </c>
      <c r="NM56" s="1">
        <v>0.99220877614932101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650</v>
      </c>
      <c r="B57" s="1">
        <v>200</v>
      </c>
      <c r="C57" s="1">
        <v>100</v>
      </c>
      <c r="D57" s="1" t="s">
        <v>358</v>
      </c>
      <c r="E57" s="1">
        <v>27.951754989999998</v>
      </c>
      <c r="F57" s="1">
        <v>827.21057974137909</v>
      </c>
      <c r="G57" s="1">
        <f t="shared" si="141"/>
        <v>45.909972720389305</v>
      </c>
      <c r="H57" s="1" t="e">
        <f t="shared" ref="H57:H62" ca="1" si="192">E57-КОРЕНЬ(G57)/КОРЕНЬ(B57)*$B$1</f>
        <v>#NAME?</v>
      </c>
      <c r="I57" s="1" t="e">
        <f t="shared" ref="I57:I62" ca="1" si="193">E57+КОРЕНЬ(G57)/КОРЕНЬ(B57)*$B$1</f>
        <v>#NAME?</v>
      </c>
      <c r="J57" s="1">
        <f t="shared" si="144"/>
        <v>4.3002699984615381E-4</v>
      </c>
      <c r="K57" s="1" t="e">
        <f t="shared" ref="K57:K62" ca="1" si="194">J57-КОРЕНЬ(G57)/КОРЕНЬ(B57)*$B$1</f>
        <v>#NAME?</v>
      </c>
      <c r="L57" s="1" t="e">
        <f t="shared" ref="L57:L62" ca="1" si="195">J57+КОРЕНЬ(G57)/КОРЕНЬ(B57)*$B$1</f>
        <v>#NAME?</v>
      </c>
      <c r="M57" s="1">
        <v>0</v>
      </c>
      <c r="N57" s="1">
        <v>7927.64</v>
      </c>
      <c r="O57" s="1">
        <v>9316.49</v>
      </c>
      <c r="P57" s="1">
        <v>87859442.689999998</v>
      </c>
      <c r="Q57" s="1">
        <f t="shared" si="147"/>
        <v>1062456.769900009</v>
      </c>
      <c r="R57" s="1" t="e">
        <f t="shared" ref="R57:R62" ca="1" si="196">O57-КОРЕНЬ(Q57)/КОРЕНЬ(B57)*$B$1</f>
        <v>#NAME?</v>
      </c>
      <c r="S57" s="1" t="e">
        <f t="shared" ref="S57:S62" ca="1" si="197">O57+КОРЕНЬ(Q57)/КОРЕНЬ(B57)*$B$1</f>
        <v>#NAME?</v>
      </c>
      <c r="T57" s="1">
        <v>64900</v>
      </c>
      <c r="U57" s="2">
        <v>4212010000</v>
      </c>
      <c r="V57" s="2">
        <f t="shared" si="150"/>
        <v>0</v>
      </c>
      <c r="W57" s="2" t="e">
        <f t="shared" ref="W57:W62" ca="1" si="198">T57-КОРЕНЬ(V57)/КОРЕНЬ(B57)*$B$1</f>
        <v>#NAME?</v>
      </c>
      <c r="X57" s="2" t="e">
        <f t="shared" ref="X57:X62" ca="1" si="199">T57+КОРЕНЬ(V57)/КОРЕНЬ(B57)*$B$1</f>
        <v>#NAME?</v>
      </c>
      <c r="Y57" s="2">
        <f t="shared" si="153"/>
        <v>0.99846153846153851</v>
      </c>
      <c r="Z57" s="2" t="e">
        <f t="shared" ref="Z57:Z62" ca="1" si="200">Y57-КОРЕНЬ(V57)/КОРЕНЬ(B57)*$B$1</f>
        <v>#NAME?</v>
      </c>
      <c r="AA57" s="2" t="e">
        <f t="shared" ref="AA57:AA62" ca="1" si="201">Y57+КОРЕНЬ(V57)/КОРЕНЬ(B57)*$B$1</f>
        <v>#NAME?</v>
      </c>
      <c r="AB57" s="2">
        <v>650</v>
      </c>
      <c r="AC57" s="2">
        <v>422500</v>
      </c>
      <c r="AD57" s="2">
        <f t="shared" si="171"/>
        <v>1.1751908512495521</v>
      </c>
      <c r="AE57" s="2">
        <v>7797</v>
      </c>
      <c r="AF57" s="2">
        <v>7797</v>
      </c>
      <c r="AG57" s="2">
        <v>3427.9450000000002</v>
      </c>
      <c r="AH57" s="2">
        <v>12310524.875</v>
      </c>
      <c r="AI57" s="2">
        <v>64900</v>
      </c>
      <c r="AJ57" s="2">
        <v>3228.45</v>
      </c>
      <c r="AK57" s="2">
        <v>10948765.220000001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1.05</v>
      </c>
      <c r="BA57" s="2">
        <v>1.1499999999999999</v>
      </c>
      <c r="BB57" s="2">
        <v>187.7123287671233</v>
      </c>
      <c r="BC57" s="2">
        <v>54530.246575342462</v>
      </c>
      <c r="BD57" s="2"/>
      <c r="BE57" s="2"/>
      <c r="BF57" s="2"/>
      <c r="BG57" s="2"/>
      <c r="BH57" s="2">
        <v>1.095</v>
      </c>
      <c r="BI57" s="2">
        <v>1.2949999999999999</v>
      </c>
      <c r="BJ57" s="2">
        <v>1.36</v>
      </c>
      <c r="BK57" s="2">
        <v>2.3199999999999998</v>
      </c>
      <c r="BL57" s="2">
        <v>1.6</v>
      </c>
      <c r="BM57" s="1">
        <v>3.56</v>
      </c>
      <c r="BN57" s="1">
        <v>1.94</v>
      </c>
      <c r="BO57" s="1">
        <v>5.77</v>
      </c>
      <c r="BP57" s="1">
        <v>3.39</v>
      </c>
      <c r="BQ57" s="1">
        <v>21.44</v>
      </c>
      <c r="BR57" s="1">
        <v>10.445</v>
      </c>
      <c r="BS57" s="1">
        <v>209.465</v>
      </c>
      <c r="BT57" s="1">
        <v>35.805</v>
      </c>
      <c r="BU57" s="1">
        <v>2462.9250000000002</v>
      </c>
      <c r="BV57" s="1">
        <v>18718.979452054795</v>
      </c>
      <c r="BW57" s="1">
        <v>543406174.86986303</v>
      </c>
      <c r="BX57" s="1">
        <f t="shared" si="156"/>
        <v>2.0063999999999997</v>
      </c>
      <c r="BY57" s="1" t="e">
        <f t="shared" ref="BY57:BY62" ca="1" si="202">BN57-КОРЕНЬ(BP57)/КОРЕНЬ(B57)*$B$1</f>
        <v>#NAME?</v>
      </c>
      <c r="BZ57" s="1" t="e">
        <f t="shared" ref="BZ57:BZ62" ca="1" si="203">BN57+КОРЕНЬ(BP57)/КОРЕНЬ(B57)*$B$1</f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0.73</v>
      </c>
      <c r="CL57" s="1">
        <v>-31670.572008319992</v>
      </c>
      <c r="CM57" s="1">
        <v>-13475.336528000003</v>
      </c>
      <c r="CN57" s="1">
        <v>-6276.8548535999962</v>
      </c>
      <c r="CO57" s="1">
        <v>-3663.2052763200027</v>
      </c>
      <c r="CP57" s="1">
        <v>-935.11810064000019</v>
      </c>
      <c r="CQ57" s="1">
        <v>-114.97634432000007</v>
      </c>
      <c r="CR57" s="1">
        <v>-12.351085920000001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1.0049999999999999</v>
      </c>
      <c r="DJ57" s="1">
        <v>1.0149999999999999</v>
      </c>
      <c r="DK57" s="1">
        <v>1.585</v>
      </c>
      <c r="DL57" s="1">
        <v>3.3849999999999998</v>
      </c>
      <c r="DM57" s="1">
        <v>3.4049999999999998</v>
      </c>
      <c r="DN57" s="1">
        <v>19.155000000000001</v>
      </c>
      <c r="DO57" s="1">
        <v>11.824999999999999</v>
      </c>
      <c r="DP57" s="1">
        <v>231.845</v>
      </c>
      <c r="DQ57" s="1">
        <v>54.055</v>
      </c>
      <c r="DR57" s="1">
        <v>4382.1949999999997</v>
      </c>
      <c r="DS57" s="1">
        <v>198.53125</v>
      </c>
      <c r="DT57" s="1">
        <v>56102.84375</v>
      </c>
      <c r="DU57" s="1">
        <v>232.78846153846155</v>
      </c>
      <c r="DV57" s="1">
        <v>73729.288461538468</v>
      </c>
      <c r="EA57" s="1">
        <v>1.35</v>
      </c>
      <c r="EB57" s="1">
        <v>2.3199999999999998</v>
      </c>
      <c r="EC57" s="1">
        <v>19.57</v>
      </c>
      <c r="ED57" s="1">
        <v>706.43</v>
      </c>
      <c r="EE57" s="1">
        <v>98.95</v>
      </c>
      <c r="EF57" s="1">
        <v>19563.310000000001</v>
      </c>
      <c r="EG57" s="1">
        <v>287.48</v>
      </c>
      <c r="EH57" s="1">
        <v>159430.17000000001</v>
      </c>
      <c r="EI57" s="1">
        <v>1133.26</v>
      </c>
      <c r="EJ57" s="1">
        <v>2206159.36</v>
      </c>
      <c r="EK57" s="1">
        <v>5359.7150000000001</v>
      </c>
      <c r="EL57" s="1">
        <v>43339703.274999999</v>
      </c>
      <c r="EM57" s="1">
        <v>19801.427083333332</v>
      </c>
      <c r="EN57" s="1">
        <v>558872054.67708337</v>
      </c>
      <c r="EO57" s="1">
        <v>23225.51923076923</v>
      </c>
      <c r="EP57" s="1">
        <v>734652725.17307687</v>
      </c>
      <c r="EQ57" s="1">
        <f t="shared" si="159"/>
        <v>2.0063999999999997</v>
      </c>
      <c r="ER57" s="1" t="e">
        <f t="shared" ref="ER57:ER62" ca="1" si="204">BN57-КОРЕНЬ(BP57)/КОРЕНЬ(B57)*$B$1</f>
        <v>#NAME?</v>
      </c>
      <c r="ES57" s="1" t="e">
        <f t="shared" ref="ES57:ES62" ca="1" si="205">BN57+КОРЕНЬ(BP57)/КОРЕНЬ(B57)*$B$1</f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0.96</v>
      </c>
      <c r="FC57" s="1">
        <v>0.26</v>
      </c>
      <c r="FE57" s="1">
        <v>-10.69342339576483</v>
      </c>
      <c r="FF57" s="1">
        <v>55.607674178936747</v>
      </c>
      <c r="FG57" s="1">
        <v>87.962618387948382</v>
      </c>
      <c r="FH57" s="1">
        <v>98.41278268532453</v>
      </c>
      <c r="FI57" s="1">
        <v>105.13307902289257</v>
      </c>
      <c r="FJ57" s="1">
        <v>106.62246503353278</v>
      </c>
      <c r="FK57" s="1">
        <v>106.74980026491147</v>
      </c>
      <c r="FL57" s="1">
        <v>106.75752528361592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1.1100000000000001</v>
      </c>
      <c r="GE57" s="1">
        <v>1.34</v>
      </c>
      <c r="GF57" s="1">
        <v>2.21</v>
      </c>
      <c r="GG57" s="1">
        <v>6.93</v>
      </c>
      <c r="GH57" s="1">
        <v>13.83</v>
      </c>
      <c r="GI57" s="1">
        <v>284.93</v>
      </c>
      <c r="GJ57" s="1">
        <v>47.1</v>
      </c>
      <c r="GK57" s="1">
        <v>3036.29</v>
      </c>
      <c r="GL57" s="1">
        <v>87.745000000000005</v>
      </c>
      <c r="GM57" s="1">
        <v>12129.955</v>
      </c>
      <c r="GN57" s="1">
        <v>87.745000000000005</v>
      </c>
      <c r="GO57" s="1">
        <v>12129.955</v>
      </c>
      <c r="GT57" s="1">
        <v>1.4450000000000001</v>
      </c>
      <c r="GU57" s="1">
        <v>2.7650000000000001</v>
      </c>
      <c r="GV57" s="1">
        <v>4.7949999999999999</v>
      </c>
      <c r="GW57" s="1">
        <v>42.625</v>
      </c>
      <c r="GX57" s="1">
        <v>45.255000000000003</v>
      </c>
      <c r="GY57" s="1">
        <v>3693.9850000000001</v>
      </c>
      <c r="GZ57" s="1">
        <v>166.42500000000001</v>
      </c>
      <c r="HA57" s="1">
        <v>48702.824999999997</v>
      </c>
      <c r="HB57" s="1">
        <v>1332.96</v>
      </c>
      <c r="HC57" s="1">
        <v>2711976.08</v>
      </c>
      <c r="HD57" s="1">
        <v>4657.8100000000004</v>
      </c>
      <c r="HE57" s="1">
        <v>29879318.719999999</v>
      </c>
      <c r="HF57" s="1">
        <v>8725.9549999999999</v>
      </c>
      <c r="HG57" s="1">
        <v>120466042.38500001</v>
      </c>
      <c r="HH57" s="1">
        <v>8725.9549999999999</v>
      </c>
      <c r="HI57" s="1">
        <v>120466042.38500001</v>
      </c>
      <c r="HJ57" s="1">
        <f t="shared" si="162"/>
        <v>2.0063999999999997</v>
      </c>
      <c r="HK57" s="1" t="e">
        <f t="shared" ref="HK57:HK62" ca="1" si="206">BN57-КОРЕНЬ(BP57)/КОРЕНЬ(B57)*$B$1</f>
        <v>#NAME?</v>
      </c>
      <c r="HL57" s="1" t="e">
        <f t="shared" ref="HL57:HL62" ca="1" si="207">BN57+КОРЕНЬ(BP57)/КОРЕНЬ(B57)*$B$1</f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-38.499609538452347</v>
      </c>
      <c r="HY57" s="1">
        <v>-22.153631815305065</v>
      </c>
      <c r="HZ57" s="1">
        <v>-8.3945190141491022</v>
      </c>
      <c r="IA57" s="1">
        <v>-4.0274703367631162</v>
      </c>
      <c r="IB57" s="1">
        <v>-0.82121929981596642</v>
      </c>
      <c r="IC57" s="1">
        <v>-5.3892031061550869E-2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1.2150000000000001</v>
      </c>
      <c r="IV57" s="1">
        <v>1.7150000000000001</v>
      </c>
      <c r="IW57" s="1">
        <v>5.57</v>
      </c>
      <c r="IX57" s="1">
        <v>54.37</v>
      </c>
      <c r="IY57" s="1">
        <v>11.145</v>
      </c>
      <c r="IZ57" s="1">
        <v>197.405</v>
      </c>
      <c r="JA57" s="1">
        <v>32.75</v>
      </c>
      <c r="JB57" s="1">
        <v>1489.29</v>
      </c>
      <c r="JC57" s="1">
        <v>87.745000000000005</v>
      </c>
      <c r="JD57" s="1">
        <v>12129.955</v>
      </c>
      <c r="JE57" s="1">
        <v>87.745000000000005</v>
      </c>
      <c r="JF57" s="1">
        <v>12129.955</v>
      </c>
      <c r="JG57" s="1">
        <v>87.745000000000005</v>
      </c>
      <c r="JH57" s="1">
        <v>12129.955</v>
      </c>
      <c r="JM57" s="1">
        <v>6.7149999999999999</v>
      </c>
      <c r="JN57" s="1">
        <v>81.344999999999999</v>
      </c>
      <c r="JO57" s="1">
        <v>58.734999999999999</v>
      </c>
      <c r="JP57" s="1">
        <v>6569.5249999999996</v>
      </c>
      <c r="JQ57" s="1">
        <v>506.05</v>
      </c>
      <c r="JR57" s="1">
        <v>488361.4</v>
      </c>
      <c r="JS57" s="1">
        <v>1064.5050000000001</v>
      </c>
      <c r="JT57" s="1">
        <v>1868284.5549999999</v>
      </c>
      <c r="JU57" s="1">
        <v>3224.41</v>
      </c>
      <c r="JV57" s="1">
        <v>14562916.800000001</v>
      </c>
      <c r="JW57" s="1">
        <v>8725.9549999999999</v>
      </c>
      <c r="JX57" s="1">
        <v>120466042.38500001</v>
      </c>
      <c r="JY57" s="1">
        <v>8725.9549999999999</v>
      </c>
      <c r="JZ57" s="1">
        <v>120466042.38500001</v>
      </c>
      <c r="KA57" s="1">
        <v>8725.9549999999999</v>
      </c>
      <c r="KB57" s="1">
        <v>120466042.38500001</v>
      </c>
      <c r="KC57" s="1">
        <f t="shared" si="165"/>
        <v>2.0063999999999997</v>
      </c>
      <c r="KD57" s="1" t="e">
        <f t="shared" ref="KD57:KD62" ca="1" si="208">BN57-КОРЕНЬ(BP57)/КОРЕНЬ(B57)*$B$1</f>
        <v>#NAME?</v>
      </c>
      <c r="KE57" s="1" t="e">
        <f t="shared" ref="KE57:KE62" ca="1" si="209">BN57+КОРЕНЬ(BP57)/КОРЕНЬ(B57)*$B$1</f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13.458023100616797</v>
      </c>
      <c r="KR57" s="1">
        <v>16.714357600033232</v>
      </c>
      <c r="KS57" s="1">
        <v>18.99387111757197</v>
      </c>
      <c r="KT57" s="1">
        <v>19.518414457512819</v>
      </c>
      <c r="KU57" s="1">
        <v>19.908367946116968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1.54</v>
      </c>
      <c r="LM57" s="1">
        <v>2.87</v>
      </c>
      <c r="LN57" s="1">
        <v>13.3</v>
      </c>
      <c r="LO57" s="1">
        <v>277.74</v>
      </c>
      <c r="LP57" s="1">
        <v>68.040000000000006</v>
      </c>
      <c r="LQ57" s="1">
        <v>6572.24</v>
      </c>
      <c r="LR57" s="1">
        <v>80.040000000000006</v>
      </c>
      <c r="LS57" s="1">
        <v>8644.26</v>
      </c>
      <c r="LT57" s="1">
        <v>94.685279187817258</v>
      </c>
      <c r="LU57" s="1">
        <v>11898.451776649747</v>
      </c>
      <c r="LV57" s="1">
        <v>94.685279187817258</v>
      </c>
      <c r="LW57" s="1">
        <v>11898.451776649747</v>
      </c>
      <c r="LX57" s="1">
        <v>94.685279187817258</v>
      </c>
      <c r="LY57" s="1">
        <v>11898.451776649747</v>
      </c>
      <c r="LZ57" s="1">
        <v>94.685279187817258</v>
      </c>
      <c r="MA57" s="1">
        <v>11898.451776649747</v>
      </c>
      <c r="MF57" s="1">
        <v>102.435</v>
      </c>
      <c r="MG57" s="1">
        <v>15706.905000000001</v>
      </c>
      <c r="MH57" s="1">
        <v>1280</v>
      </c>
      <c r="MI57" s="1">
        <v>2646373.5</v>
      </c>
      <c r="MJ57" s="1">
        <v>6752.54</v>
      </c>
      <c r="MK57" s="1">
        <v>65032912.950000003</v>
      </c>
      <c r="ML57" s="1">
        <v>7953.55</v>
      </c>
      <c r="MM57" s="1">
        <v>85631738.480000004</v>
      </c>
      <c r="MN57" s="1">
        <v>9419.3096446700511</v>
      </c>
      <c r="MO57" s="1">
        <v>118059461.39086294</v>
      </c>
      <c r="MP57" s="1">
        <v>9419.3096446700511</v>
      </c>
      <c r="MQ57" s="1">
        <v>118059461.39086294</v>
      </c>
      <c r="MR57" s="1">
        <v>9419.3096446700511</v>
      </c>
      <c r="MS57" s="1">
        <v>118059461.39086294</v>
      </c>
      <c r="MT57" s="1">
        <v>9419.3096446700511</v>
      </c>
      <c r="MU57" s="1">
        <v>118059461.39086294</v>
      </c>
      <c r="MV57" s="1">
        <f t="shared" si="168"/>
        <v>2.0063999999999997</v>
      </c>
      <c r="MW57" s="1" t="e">
        <f t="shared" ref="MW57:MW62" ca="1" si="210">BN57-КОРЕНЬ(BP57)/КОРЕНЬ(B57)*$B$1</f>
        <v>#NAME?</v>
      </c>
      <c r="MX57" s="1" t="e">
        <f t="shared" ref="MX57:MX62" ca="1" si="211">BN57+КОРЕНЬ(BP57)/КОРЕНЬ(B57)*$B$1</f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0.98499999999999999</v>
      </c>
      <c r="NF57" s="1">
        <v>0.98499999999999999</v>
      </c>
      <c r="NG57" s="1">
        <v>0.98499999999999999</v>
      </c>
      <c r="NH57" s="1">
        <v>0.98499999999999999</v>
      </c>
      <c r="NJ57" s="1">
        <v>0.5554267670306221</v>
      </c>
      <c r="NK57" s="1">
        <v>0.82427350009791922</v>
      </c>
      <c r="NL57" s="1">
        <v>0.97510396218439144</v>
      </c>
      <c r="NM57" s="1">
        <v>0.9908695513385436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700</v>
      </c>
      <c r="B58" s="1">
        <v>200</v>
      </c>
      <c r="C58" s="1">
        <v>100</v>
      </c>
      <c r="D58" s="1" t="s">
        <v>359</v>
      </c>
      <c r="E58" s="1">
        <v>30.136498860000025</v>
      </c>
      <c r="F58" s="1">
        <v>949.05933569324259</v>
      </c>
      <c r="G58" s="1">
        <f t="shared" si="141"/>
        <v>40.850772154459833</v>
      </c>
      <c r="H58" s="1" t="e">
        <f t="shared" ca="1" si="192"/>
        <v>#NAME?</v>
      </c>
      <c r="I58" s="1" t="e">
        <f t="shared" ca="1" si="193"/>
        <v>#NAME?</v>
      </c>
      <c r="J58" s="1">
        <f t="shared" si="144"/>
        <v>4.3052141228571464E-4</v>
      </c>
      <c r="K58" s="1" t="e">
        <f t="shared" ca="1" si="194"/>
        <v>#NAME?</v>
      </c>
      <c r="L58" s="1" t="e">
        <f t="shared" ca="1" si="195"/>
        <v>#NAME?</v>
      </c>
      <c r="M58" s="1">
        <v>0</v>
      </c>
      <c r="N58" s="1">
        <v>8802.7250000000004</v>
      </c>
      <c r="O58" s="1">
        <v>10385.25</v>
      </c>
      <c r="P58" s="1">
        <v>109105253.29000001</v>
      </c>
      <c r="Q58" s="1">
        <f t="shared" si="147"/>
        <v>1251835.7275000066</v>
      </c>
      <c r="R58" s="1" t="e">
        <f t="shared" ca="1" si="196"/>
        <v>#NAME?</v>
      </c>
      <c r="S58" s="1" t="e">
        <f t="shared" ca="1" si="197"/>
        <v>#NAME?</v>
      </c>
      <c r="T58" s="1">
        <v>69900</v>
      </c>
      <c r="U58" s="2">
        <v>4886010000</v>
      </c>
      <c r="V58" s="2">
        <f t="shared" si="150"/>
        <v>0</v>
      </c>
      <c r="W58" s="2" t="e">
        <f t="shared" ca="1" si="198"/>
        <v>#NAME?</v>
      </c>
      <c r="X58" s="2" t="e">
        <f t="shared" ca="1" si="199"/>
        <v>#NAME?</v>
      </c>
      <c r="Y58" s="2">
        <f t="shared" si="153"/>
        <v>0.99857142857142855</v>
      </c>
      <c r="Z58" s="2" t="e">
        <f t="shared" ca="1" si="200"/>
        <v>#NAME?</v>
      </c>
      <c r="AA58" s="2" t="e">
        <f t="shared" ca="1" si="201"/>
        <v>#NAME?</v>
      </c>
      <c r="AB58" s="2">
        <v>700</v>
      </c>
      <c r="AC58" s="2">
        <v>490000</v>
      </c>
      <c r="AD58" s="2">
        <f t="shared" si="171"/>
        <v>1.1797767168689242</v>
      </c>
      <c r="AE58" s="2">
        <v>7797</v>
      </c>
      <c r="AF58" s="2">
        <v>7797</v>
      </c>
      <c r="AG58" s="2">
        <v>3646.18</v>
      </c>
      <c r="AH58" s="2">
        <v>13752199.09</v>
      </c>
      <c r="AI58" s="2">
        <v>69900</v>
      </c>
      <c r="AJ58" s="2">
        <v>3449.09</v>
      </c>
      <c r="AK58" s="2">
        <v>12327313.49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1.06</v>
      </c>
      <c r="BA58" s="2">
        <v>1.18</v>
      </c>
      <c r="BB58" s="2">
        <v>209.27631578947367</v>
      </c>
      <c r="BC58" s="2">
        <v>69262.986842105267</v>
      </c>
      <c r="BD58" s="2"/>
      <c r="BE58" s="2"/>
      <c r="BF58" s="2"/>
      <c r="BG58" s="2"/>
      <c r="BH58" s="2">
        <v>1.095</v>
      </c>
      <c r="BI58" s="2">
        <v>1.3049999999999999</v>
      </c>
      <c r="BJ58" s="2">
        <v>1.33</v>
      </c>
      <c r="BK58" s="2">
        <v>2.2599999999999998</v>
      </c>
      <c r="BL58" s="2">
        <v>1.76</v>
      </c>
      <c r="BM58" s="1">
        <v>4.26</v>
      </c>
      <c r="BN58" s="1">
        <v>2.02</v>
      </c>
      <c r="BO58" s="1">
        <v>5.98</v>
      </c>
      <c r="BP58" s="1">
        <v>3.48</v>
      </c>
      <c r="BQ58" s="1">
        <v>20.51</v>
      </c>
      <c r="BR58" s="1">
        <v>10.615</v>
      </c>
      <c r="BS58" s="1">
        <v>193.11500000000001</v>
      </c>
      <c r="BT58" s="1">
        <v>37.520000000000003</v>
      </c>
      <c r="BU58" s="1">
        <v>2473.92</v>
      </c>
      <c r="BV58" s="1">
        <v>20879.552631578947</v>
      </c>
      <c r="BW58" s="1">
        <v>690716878.92105258</v>
      </c>
      <c r="BX58" s="1">
        <f t="shared" si="156"/>
        <v>1.8996000000000004</v>
      </c>
      <c r="BY58" s="1" t="e">
        <f t="shared" ca="1" si="202"/>
        <v>#NAME?</v>
      </c>
      <c r="BZ58" s="1" t="e">
        <f t="shared" ca="1" si="203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0.76</v>
      </c>
      <c r="CL58" s="1">
        <v>-32702.640345119991</v>
      </c>
      <c r="CM58" s="1">
        <v>-17106.517699519991</v>
      </c>
      <c r="CN58" s="1">
        <v>-6111.082009759999</v>
      </c>
      <c r="CO58" s="1">
        <v>-3446.7275851199993</v>
      </c>
      <c r="CP58" s="1">
        <v>-1107.3287063999996</v>
      </c>
      <c r="CQ58" s="1">
        <v>-109.24884768000005</v>
      </c>
      <c r="CR58" s="1">
        <v>-13.500964960000006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1.01</v>
      </c>
      <c r="DJ58" s="1">
        <v>1.03</v>
      </c>
      <c r="DK58" s="1">
        <v>1.4450000000000001</v>
      </c>
      <c r="DL58" s="1">
        <v>2.7450000000000001</v>
      </c>
      <c r="DM58" s="1">
        <v>3.0449999999999999</v>
      </c>
      <c r="DN58" s="1">
        <v>14.695</v>
      </c>
      <c r="DO58" s="1">
        <v>10.414999999999999</v>
      </c>
      <c r="DP58" s="1">
        <v>200.245</v>
      </c>
      <c r="DQ58" s="1">
        <v>50.53</v>
      </c>
      <c r="DR58" s="1">
        <v>3926.64</v>
      </c>
      <c r="DS58" s="1">
        <v>202.28961748633878</v>
      </c>
      <c r="DT58" s="1">
        <v>61136.661202185795</v>
      </c>
      <c r="DU58" s="1">
        <v>232.53846153846155</v>
      </c>
      <c r="DV58" s="1">
        <v>77797.61538461539</v>
      </c>
      <c r="EA58" s="1">
        <v>1.395</v>
      </c>
      <c r="EB58" s="1">
        <v>2.5550000000000002</v>
      </c>
      <c r="EC58" s="1">
        <v>19.004999999999999</v>
      </c>
      <c r="ED58" s="1">
        <v>774.48500000000001</v>
      </c>
      <c r="EE58" s="1">
        <v>85.25</v>
      </c>
      <c r="EF58" s="1">
        <v>14231.31</v>
      </c>
      <c r="EG58" s="1">
        <v>250.905</v>
      </c>
      <c r="EH58" s="1">
        <v>116728.605</v>
      </c>
      <c r="EI58" s="1">
        <v>990.72</v>
      </c>
      <c r="EJ58" s="1">
        <v>1901639.2</v>
      </c>
      <c r="EK58" s="1">
        <v>5004.34</v>
      </c>
      <c r="EL58" s="1">
        <v>38794349.060000002</v>
      </c>
      <c r="EM58" s="1">
        <v>20181.322404371585</v>
      </c>
      <c r="EN58" s="1">
        <v>609539367.01639342</v>
      </c>
      <c r="EO58" s="1">
        <v>23198.102564102563</v>
      </c>
      <c r="EP58" s="1">
        <v>775681127.74358976</v>
      </c>
      <c r="EQ58" s="1">
        <f t="shared" si="159"/>
        <v>1.8996000000000004</v>
      </c>
      <c r="ER58" s="1" t="e">
        <f t="shared" ca="1" si="204"/>
        <v>#NAME?</v>
      </c>
      <c r="ES58" s="1" t="e">
        <f t="shared" ca="1" si="205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0.91500000000000004</v>
      </c>
      <c r="FC58" s="1">
        <v>0.19500000000000001</v>
      </c>
      <c r="FE58" s="1">
        <v>-8.6633512175470848</v>
      </c>
      <c r="FF58" s="1">
        <v>58.22875370682393</v>
      </c>
      <c r="FG58" s="1">
        <v>87.727531455019488</v>
      </c>
      <c r="FH58" s="1">
        <v>98.484352792978584</v>
      </c>
      <c r="FI58" s="1">
        <v>105.27990547299909</v>
      </c>
      <c r="FJ58" s="1">
        <v>106.61663420872122</v>
      </c>
      <c r="FK58" s="1">
        <v>106.74975888954866</v>
      </c>
      <c r="FL58" s="1">
        <v>106.75752528361593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1.0649999999999999</v>
      </c>
      <c r="GE58" s="1">
        <v>1.2050000000000001</v>
      </c>
      <c r="GF58" s="1">
        <v>2.0649999999999999</v>
      </c>
      <c r="GG58" s="1">
        <v>5.6849999999999996</v>
      </c>
      <c r="GH58" s="1">
        <v>13.785</v>
      </c>
      <c r="GI58" s="1">
        <v>295.935</v>
      </c>
      <c r="GJ58" s="1">
        <v>46.155000000000001</v>
      </c>
      <c r="GK58" s="1">
        <v>2946.875</v>
      </c>
      <c r="GL58" s="1">
        <v>77.504999999999995</v>
      </c>
      <c r="GM58" s="1">
        <v>8625.3050000000003</v>
      </c>
      <c r="GN58" s="1">
        <v>77.504999999999995</v>
      </c>
      <c r="GO58" s="1">
        <v>8625.3050000000003</v>
      </c>
      <c r="GT58" s="1">
        <v>1.5349999999999999</v>
      </c>
      <c r="GU58" s="1">
        <v>3.5350000000000001</v>
      </c>
      <c r="GV58" s="1">
        <v>5.19</v>
      </c>
      <c r="GW58" s="1">
        <v>47.81</v>
      </c>
      <c r="GX58" s="1">
        <v>38.61</v>
      </c>
      <c r="GY58" s="1">
        <v>2920.5</v>
      </c>
      <c r="GZ58" s="1">
        <v>149.64500000000001</v>
      </c>
      <c r="HA58" s="1">
        <v>37789.035000000003</v>
      </c>
      <c r="HB58" s="1">
        <v>1323.71</v>
      </c>
      <c r="HC58" s="1">
        <v>2810662.29</v>
      </c>
      <c r="HD58" s="1">
        <v>4565.165</v>
      </c>
      <c r="HE58" s="1">
        <v>29004833.625</v>
      </c>
      <c r="HF58" s="1">
        <v>7697.17</v>
      </c>
      <c r="HG58" s="1">
        <v>85432526.620000005</v>
      </c>
      <c r="HH58" s="1">
        <v>7697.17</v>
      </c>
      <c r="HI58" s="1">
        <v>85432526.620000005</v>
      </c>
      <c r="HJ58" s="1">
        <f t="shared" si="162"/>
        <v>1.8996000000000004</v>
      </c>
      <c r="HK58" s="1" t="e">
        <f t="shared" ca="1" si="206"/>
        <v>#NAME?</v>
      </c>
      <c r="HL58" s="1" t="e">
        <f t="shared" ca="1" si="207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-39.553701797712677</v>
      </c>
      <c r="HY58" s="1">
        <v>-21.226239100745566</v>
      </c>
      <c r="HZ58" s="1">
        <v>-8.6062735226025247</v>
      </c>
      <c r="IA58" s="1">
        <v>-4.1626119200478948</v>
      </c>
      <c r="IB58" s="1">
        <v>-0.86324104884296815</v>
      </c>
      <c r="IC58" s="1">
        <v>-5.1910706390170321E-2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1.1599999999999999</v>
      </c>
      <c r="IV58" s="1">
        <v>1.5</v>
      </c>
      <c r="IW58" s="1">
        <v>6.14</v>
      </c>
      <c r="IX58" s="1">
        <v>58.07</v>
      </c>
      <c r="IY58" s="1">
        <v>11.465</v>
      </c>
      <c r="IZ58" s="1">
        <v>199.89500000000001</v>
      </c>
      <c r="JA58" s="1">
        <v>32.945</v>
      </c>
      <c r="JB58" s="1">
        <v>1582.635</v>
      </c>
      <c r="JC58" s="1">
        <v>77.504999999999995</v>
      </c>
      <c r="JD58" s="1">
        <v>8625.3050000000003</v>
      </c>
      <c r="JE58" s="1">
        <v>77.504999999999995</v>
      </c>
      <c r="JF58" s="1">
        <v>8625.3050000000003</v>
      </c>
      <c r="JG58" s="1">
        <v>77.504999999999995</v>
      </c>
      <c r="JH58" s="1">
        <v>8625.3050000000003</v>
      </c>
      <c r="JM58" s="1">
        <v>7.0149999999999997</v>
      </c>
      <c r="JN58" s="1">
        <v>93.894999999999996</v>
      </c>
      <c r="JO58" s="1">
        <v>53.88</v>
      </c>
      <c r="JP58" s="1">
        <v>4953.92</v>
      </c>
      <c r="JQ58" s="1">
        <v>560.32500000000005</v>
      </c>
      <c r="JR58" s="1">
        <v>519921.72499999998</v>
      </c>
      <c r="JS58" s="1">
        <v>1093.8</v>
      </c>
      <c r="JT58" s="1">
        <v>1881831.22</v>
      </c>
      <c r="JU58" s="1">
        <v>3247.18</v>
      </c>
      <c r="JV58" s="1">
        <v>15520828.65</v>
      </c>
      <c r="JW58" s="1">
        <v>7697.17</v>
      </c>
      <c r="JX58" s="1">
        <v>85432526.620000005</v>
      </c>
      <c r="JY58" s="1">
        <v>7697.17</v>
      </c>
      <c r="JZ58" s="1">
        <v>85432526.620000005</v>
      </c>
      <c r="KA58" s="1">
        <v>7697.17</v>
      </c>
      <c r="KB58" s="1">
        <v>85432526.620000005</v>
      </c>
      <c r="KC58" s="1">
        <f t="shared" si="165"/>
        <v>1.8996000000000004</v>
      </c>
      <c r="KD58" s="1" t="e">
        <f t="shared" ca="1" si="208"/>
        <v>#NAME?</v>
      </c>
      <c r="KE58" s="1" t="e">
        <f t="shared" ca="1" si="209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13.582150037582535</v>
      </c>
      <c r="KR58" s="1">
        <v>16.661946164777451</v>
      </c>
      <c r="KS58" s="1">
        <v>18.987063376332699</v>
      </c>
      <c r="KT58" s="1">
        <v>19.533861373082772</v>
      </c>
      <c r="KU58" s="1">
        <v>19.906076291109297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1.57</v>
      </c>
      <c r="LM58" s="1">
        <v>3.41</v>
      </c>
      <c r="LN58" s="1">
        <v>12.664999999999999</v>
      </c>
      <c r="LO58" s="1">
        <v>240.48500000000001</v>
      </c>
      <c r="LP58" s="1">
        <v>61.024999999999999</v>
      </c>
      <c r="LQ58" s="1">
        <v>5798.2150000000001</v>
      </c>
      <c r="LR58" s="1">
        <v>70.73</v>
      </c>
      <c r="LS58" s="1">
        <v>7230.22</v>
      </c>
      <c r="LT58" s="1">
        <v>88.715000000000003</v>
      </c>
      <c r="LU58" s="1">
        <v>11877.275</v>
      </c>
      <c r="LV58" s="1">
        <v>88.715000000000003</v>
      </c>
      <c r="LW58" s="1">
        <v>11877.275</v>
      </c>
      <c r="LX58" s="1">
        <v>88.715000000000003</v>
      </c>
      <c r="LY58" s="1">
        <v>11877.275</v>
      </c>
      <c r="LZ58" s="1">
        <v>88.715000000000003</v>
      </c>
      <c r="MA58" s="1">
        <v>11877.275</v>
      </c>
      <c r="MF58" s="1">
        <v>98.004999999999995</v>
      </c>
      <c r="MG58" s="1">
        <v>20475.994999999999</v>
      </c>
      <c r="MH58" s="1">
        <v>1215.18</v>
      </c>
      <c r="MI58" s="1">
        <v>2280178.7000000002</v>
      </c>
      <c r="MJ58" s="1">
        <v>6053.1750000000002</v>
      </c>
      <c r="MK58" s="1">
        <v>57358344.195</v>
      </c>
      <c r="ML58" s="1">
        <v>7021.9650000000001</v>
      </c>
      <c r="MM58" s="1">
        <v>71559461.415000007</v>
      </c>
      <c r="MN58" s="1">
        <v>8819.6450000000004</v>
      </c>
      <c r="MO58" s="1">
        <v>117806031.705</v>
      </c>
      <c r="MP58" s="1">
        <v>8819.6450000000004</v>
      </c>
      <c r="MQ58" s="1">
        <v>117806031.705</v>
      </c>
      <c r="MR58" s="1">
        <v>8819.6450000000004</v>
      </c>
      <c r="MS58" s="1">
        <v>117806031.705</v>
      </c>
      <c r="MT58" s="1">
        <v>8819.6450000000004</v>
      </c>
      <c r="MU58" s="1">
        <v>117806031.705</v>
      </c>
      <c r="MV58" s="1">
        <f t="shared" si="168"/>
        <v>1.8996000000000004</v>
      </c>
      <c r="MW58" s="1" t="e">
        <f t="shared" ca="1" si="210"/>
        <v>#NAME?</v>
      </c>
      <c r="MX58" s="1" t="e">
        <f t="shared" ca="1" si="211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0.54466986544847007</v>
      </c>
      <c r="NK58" s="1">
        <v>0.82808517973091411</v>
      </c>
      <c r="NL58" s="1">
        <v>0.97583359685890614</v>
      </c>
      <c r="NM58" s="1">
        <v>0.99000818825727366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750</v>
      </c>
      <c r="B59" s="1">
        <v>200</v>
      </c>
      <c r="C59" s="1">
        <v>100</v>
      </c>
      <c r="D59" s="1" t="s">
        <v>357</v>
      </c>
      <c r="E59" s="1">
        <v>32.786837449999986</v>
      </c>
      <c r="F59" s="1">
        <v>1127.9710965748932</v>
      </c>
      <c r="G59" s="1">
        <f t="shared" si="141"/>
        <v>52.994386602171517</v>
      </c>
      <c r="H59" s="1" t="e">
        <f t="shared" ca="1" si="192"/>
        <v>#NAME?</v>
      </c>
      <c r="I59" s="1" t="e">
        <f t="shared" ca="1" si="193"/>
        <v>#NAME?</v>
      </c>
      <c r="J59" s="1">
        <f t="shared" si="144"/>
        <v>4.371578326666665E-4</v>
      </c>
      <c r="K59" s="1" t="e">
        <f t="shared" ca="1" si="194"/>
        <v>#NAME?</v>
      </c>
      <c r="L59" s="1" t="e">
        <f t="shared" ca="1" si="195"/>
        <v>#NAME?</v>
      </c>
      <c r="M59" s="1">
        <v>0</v>
      </c>
      <c r="N59" s="1">
        <v>9712.8050000000003</v>
      </c>
      <c r="O59" s="1">
        <v>11494.245000000001</v>
      </c>
      <c r="P59" s="1">
        <v>133375157.55500001</v>
      </c>
      <c r="Q59" s="1">
        <f t="shared" si="147"/>
        <v>1257489.4349749833</v>
      </c>
      <c r="R59" s="1" t="e">
        <f t="shared" ca="1" si="196"/>
        <v>#NAME?</v>
      </c>
      <c r="S59" s="1" t="e">
        <f t="shared" ca="1" si="197"/>
        <v>#NAME?</v>
      </c>
      <c r="T59" s="1">
        <v>74900</v>
      </c>
      <c r="U59" s="2">
        <v>5610010000</v>
      </c>
      <c r="V59" s="2">
        <f t="shared" si="150"/>
        <v>0</v>
      </c>
      <c r="W59" s="2" t="e">
        <f t="shared" ca="1" si="198"/>
        <v>#NAME?</v>
      </c>
      <c r="X59" s="2" t="e">
        <f t="shared" ca="1" si="199"/>
        <v>#NAME?</v>
      </c>
      <c r="Y59" s="2">
        <f t="shared" si="153"/>
        <v>0.9986666666666667</v>
      </c>
      <c r="Z59" s="2" t="e">
        <f t="shared" ca="1" si="200"/>
        <v>#NAME?</v>
      </c>
      <c r="AA59" s="2" t="e">
        <f t="shared" ca="1" si="201"/>
        <v>#NAME?</v>
      </c>
      <c r="AB59" s="2">
        <v>750</v>
      </c>
      <c r="AC59" s="2">
        <v>562500</v>
      </c>
      <c r="AD59" s="2">
        <f t="shared" si="171"/>
        <v>1.183411486177268</v>
      </c>
      <c r="AE59" s="2">
        <v>7797</v>
      </c>
      <c r="AF59" s="2">
        <v>7797</v>
      </c>
      <c r="AG59" s="2">
        <v>3793.02</v>
      </c>
      <c r="AH59" s="2">
        <v>14969110.92</v>
      </c>
      <c r="AI59" s="2">
        <v>74900</v>
      </c>
      <c r="AJ59" s="2">
        <v>3604.09</v>
      </c>
      <c r="AK59" s="2">
        <v>13544896.34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1.0449999999999999</v>
      </c>
      <c r="BA59" s="2">
        <v>1.135</v>
      </c>
      <c r="BB59" s="2">
        <v>275.83116883116884</v>
      </c>
      <c r="BC59" s="2">
        <v>119442.2987012987</v>
      </c>
      <c r="BD59" s="2"/>
      <c r="BE59" s="2"/>
      <c r="BF59" s="2"/>
      <c r="BG59" s="2"/>
      <c r="BH59" s="2">
        <v>1.0900000000000001</v>
      </c>
      <c r="BI59" s="2">
        <v>1.27</v>
      </c>
      <c r="BJ59" s="2">
        <v>1.38</v>
      </c>
      <c r="BK59" s="2">
        <v>2.56</v>
      </c>
      <c r="BL59" s="2">
        <v>1.73</v>
      </c>
      <c r="BM59" s="1">
        <v>4.18</v>
      </c>
      <c r="BN59" s="1">
        <v>2.0249999999999999</v>
      </c>
      <c r="BO59" s="1">
        <v>5.8550000000000004</v>
      </c>
      <c r="BP59" s="1">
        <v>3.78</v>
      </c>
      <c r="BQ59" s="1">
        <v>24.16</v>
      </c>
      <c r="BR59" s="1">
        <v>11.35</v>
      </c>
      <c r="BS59" s="1">
        <v>234.45</v>
      </c>
      <c r="BT59" s="1">
        <v>34.265000000000001</v>
      </c>
      <c r="BU59" s="1">
        <v>2112.2849999999999</v>
      </c>
      <c r="BV59" s="1">
        <v>27532</v>
      </c>
      <c r="BW59" s="1">
        <v>1191555852.9480519</v>
      </c>
      <c r="BX59" s="1">
        <f t="shared" si="156"/>
        <v>1.7543750000000005</v>
      </c>
      <c r="BY59" s="1" t="e">
        <f t="shared" ca="1" si="202"/>
        <v>#NAME?</v>
      </c>
      <c r="BZ59" s="1" t="e">
        <f t="shared" ca="1" si="203"/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0.77</v>
      </c>
      <c r="CL59" s="1">
        <v>-35805.519296480015</v>
      </c>
      <c r="CM59" s="1">
        <v>-17584.776342399997</v>
      </c>
      <c r="CN59" s="1">
        <v>-7055.0714555200029</v>
      </c>
      <c r="CO59" s="1">
        <v>-4121.80955584</v>
      </c>
      <c r="CP59" s="1">
        <v>-1062.3159983999999</v>
      </c>
      <c r="CQ59" s="1">
        <v>-108.10057823999995</v>
      </c>
      <c r="CR59" s="1">
        <v>-12.716456160000002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1.0049999999999999</v>
      </c>
      <c r="DJ59" s="1">
        <v>1.0149999999999999</v>
      </c>
      <c r="DK59" s="1">
        <v>1.5549999999999999</v>
      </c>
      <c r="DL59" s="1">
        <v>3.5249999999999999</v>
      </c>
      <c r="DM59" s="1">
        <v>3.06</v>
      </c>
      <c r="DN59" s="1">
        <v>14.8</v>
      </c>
      <c r="DO59" s="1">
        <v>11.25</v>
      </c>
      <c r="DP59" s="1">
        <v>229.35</v>
      </c>
      <c r="DQ59" s="1">
        <v>53.715000000000003</v>
      </c>
      <c r="DR59" s="1">
        <v>4300.2749999999996</v>
      </c>
      <c r="DS59" s="1">
        <v>190.32642487046633</v>
      </c>
      <c r="DT59" s="1">
        <v>54773.0414507772</v>
      </c>
      <c r="DU59" s="1">
        <v>255.02564102564102</v>
      </c>
      <c r="DV59" s="1">
        <v>87900.666666666672</v>
      </c>
      <c r="EA59" s="1">
        <v>1.5149999999999999</v>
      </c>
      <c r="EB59" s="1">
        <v>3.1549999999999998</v>
      </c>
      <c r="EC59" s="1">
        <v>17.27</v>
      </c>
      <c r="ED59" s="1">
        <v>533.75</v>
      </c>
      <c r="EE59" s="1">
        <v>98.204999999999998</v>
      </c>
      <c r="EF59" s="1">
        <v>21335.384999999998</v>
      </c>
      <c r="EG59" s="1">
        <v>255.185</v>
      </c>
      <c r="EH59" s="1">
        <v>118574.05499999999</v>
      </c>
      <c r="EI59" s="1">
        <v>1077.5899999999999</v>
      </c>
      <c r="EJ59" s="1">
        <v>2186782.2400000002</v>
      </c>
      <c r="EK59" s="1">
        <v>5320.7849999999999</v>
      </c>
      <c r="EL59" s="1">
        <v>42473889.685000002</v>
      </c>
      <c r="EM59" s="1">
        <v>18981.917098445596</v>
      </c>
      <c r="EN59" s="1">
        <v>545792819.18134713</v>
      </c>
      <c r="EO59" s="1">
        <v>25451.948717948719</v>
      </c>
      <c r="EP59" s="1">
        <v>876587269.48717952</v>
      </c>
      <c r="EQ59" s="1">
        <f t="shared" si="159"/>
        <v>1.7543750000000005</v>
      </c>
      <c r="ER59" s="1" t="e">
        <f t="shared" ca="1" si="204"/>
        <v>#NAME?</v>
      </c>
      <c r="ES59" s="1" t="e">
        <f t="shared" ca="1" si="205"/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0.96499999999999997</v>
      </c>
      <c r="FC59" s="1">
        <v>0.19500000000000001</v>
      </c>
      <c r="FE59" s="1">
        <v>-11.77257200614099</v>
      </c>
      <c r="FF59" s="1">
        <v>54.564602801768409</v>
      </c>
      <c r="FG59" s="1">
        <v>87.002360063064828</v>
      </c>
      <c r="FH59" s="1">
        <v>98.496515738544488</v>
      </c>
      <c r="FI59" s="1">
        <v>105.14395784230703</v>
      </c>
      <c r="FJ59" s="1">
        <v>106.61552914753044</v>
      </c>
      <c r="FK59" s="1">
        <v>106.75002948676926</v>
      </c>
      <c r="FL59" s="1">
        <v>106.75752528361593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1.125</v>
      </c>
      <c r="GE59" s="1">
        <v>1.405</v>
      </c>
      <c r="GF59" s="1">
        <v>2.14</v>
      </c>
      <c r="GG59" s="1">
        <v>6.19</v>
      </c>
      <c r="GH59" s="1">
        <v>14.035</v>
      </c>
      <c r="GI59" s="1">
        <v>270.73500000000001</v>
      </c>
      <c r="GJ59" s="1">
        <v>50.854999999999997</v>
      </c>
      <c r="GK59" s="1">
        <v>3576.2449999999999</v>
      </c>
      <c r="GL59" s="1">
        <v>86.834999999999994</v>
      </c>
      <c r="GM59" s="1">
        <v>10614.084999999999</v>
      </c>
      <c r="GN59" s="1">
        <v>86.834999999999994</v>
      </c>
      <c r="GO59" s="1">
        <v>10614.084999999999</v>
      </c>
      <c r="GT59" s="1">
        <v>1.4650000000000001</v>
      </c>
      <c r="GU59" s="1">
        <v>2.7250000000000001</v>
      </c>
      <c r="GV59" s="1">
        <v>5.56</v>
      </c>
      <c r="GW59" s="1">
        <v>51.58</v>
      </c>
      <c r="GX59" s="1">
        <v>48.5</v>
      </c>
      <c r="GY59" s="1">
        <v>4306.96</v>
      </c>
      <c r="GZ59" s="1">
        <v>160.65</v>
      </c>
      <c r="HA59" s="1">
        <v>42995.839999999997</v>
      </c>
      <c r="HB59" s="1">
        <v>1354.915</v>
      </c>
      <c r="HC59" s="1">
        <v>2572306.2149999999</v>
      </c>
      <c r="HD59" s="1">
        <v>5034.5550000000003</v>
      </c>
      <c r="HE59" s="1">
        <v>35273706.314999998</v>
      </c>
      <c r="HF59" s="1">
        <v>8633.6949999999997</v>
      </c>
      <c r="HG59" s="1">
        <v>105302194.685</v>
      </c>
      <c r="HH59" s="1">
        <v>8633.6949999999997</v>
      </c>
      <c r="HI59" s="1">
        <v>105302194.685</v>
      </c>
      <c r="HJ59" s="1">
        <f t="shared" si="162"/>
        <v>1.7543750000000005</v>
      </c>
      <c r="HK59" s="1" t="e">
        <f t="shared" ca="1" si="206"/>
        <v>#NAME?</v>
      </c>
      <c r="HL59" s="1" t="e">
        <f t="shared" ca="1" si="207"/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-41.821499235723429</v>
      </c>
      <c r="HY59" s="1">
        <v>-21.886667935325772</v>
      </c>
      <c r="HZ59" s="1">
        <v>-8.6125303291555877</v>
      </c>
      <c r="IA59" s="1">
        <v>-4.2484965902773588</v>
      </c>
      <c r="IB59" s="1">
        <v>-0.81678277382641939</v>
      </c>
      <c r="IC59" s="1">
        <v>-5.4288295995826977E-2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1.1950000000000001</v>
      </c>
      <c r="IV59" s="1">
        <v>1.635</v>
      </c>
      <c r="IW59" s="1">
        <v>6.4850000000000003</v>
      </c>
      <c r="IX59" s="1">
        <v>66.724999999999994</v>
      </c>
      <c r="IY59" s="1">
        <v>11.025</v>
      </c>
      <c r="IZ59" s="1">
        <v>178.19499999999999</v>
      </c>
      <c r="JA59" s="1">
        <v>35.954999999999998</v>
      </c>
      <c r="JB59" s="1">
        <v>1800.2149999999999</v>
      </c>
      <c r="JC59" s="1">
        <v>86.834999999999994</v>
      </c>
      <c r="JD59" s="1">
        <v>10614.084999999999</v>
      </c>
      <c r="JE59" s="1">
        <v>86.834999999999994</v>
      </c>
      <c r="JF59" s="1">
        <v>10614.084999999999</v>
      </c>
      <c r="JG59" s="1">
        <v>86.834999999999994</v>
      </c>
      <c r="JH59" s="1">
        <v>10614.084999999999</v>
      </c>
      <c r="JM59" s="1">
        <v>7.6</v>
      </c>
      <c r="JN59" s="1">
        <v>109.09</v>
      </c>
      <c r="JO59" s="1">
        <v>56.18</v>
      </c>
      <c r="JP59" s="1">
        <v>5781.39</v>
      </c>
      <c r="JQ59" s="1">
        <v>598.97</v>
      </c>
      <c r="JR59" s="1">
        <v>604542.82999999996</v>
      </c>
      <c r="JS59" s="1">
        <v>1052.395</v>
      </c>
      <c r="JT59" s="1">
        <v>1670241.8149999999</v>
      </c>
      <c r="JU59" s="1">
        <v>3543.57</v>
      </c>
      <c r="JV59" s="1">
        <v>17644795.23</v>
      </c>
      <c r="JW59" s="1">
        <v>8633.6949999999997</v>
      </c>
      <c r="JX59" s="1">
        <v>105302194.685</v>
      </c>
      <c r="JY59" s="1">
        <v>8633.6949999999997</v>
      </c>
      <c r="JZ59" s="1">
        <v>105302194.685</v>
      </c>
      <c r="KA59" s="1">
        <v>8633.6949999999997</v>
      </c>
      <c r="KB59" s="1">
        <v>105302194.685</v>
      </c>
      <c r="KC59" s="1">
        <f t="shared" si="165"/>
        <v>1.7543750000000005</v>
      </c>
      <c r="KD59" s="1" t="e">
        <f t="shared" ca="1" si="208"/>
        <v>#NAME?</v>
      </c>
      <c r="KE59" s="1" t="e">
        <f t="shared" ca="1" si="209"/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13.693950660639301</v>
      </c>
      <c r="KR59" s="1">
        <v>16.716148167808647</v>
      </c>
      <c r="KS59" s="1">
        <v>19.031021938451172</v>
      </c>
      <c r="KT59" s="1">
        <v>19.507632803930917</v>
      </c>
      <c r="KU59" s="1">
        <v>19.913769533962505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1.59</v>
      </c>
      <c r="LM59" s="1">
        <v>3.24</v>
      </c>
      <c r="LN59" s="1">
        <v>12.84</v>
      </c>
      <c r="LO59" s="1">
        <v>257.08</v>
      </c>
      <c r="LP59" s="1">
        <v>72.349999999999994</v>
      </c>
      <c r="LQ59" s="1">
        <v>7248.65</v>
      </c>
      <c r="LR59" s="1">
        <v>80.06</v>
      </c>
      <c r="LS59" s="1">
        <v>8681.2199999999993</v>
      </c>
      <c r="LT59" s="1">
        <v>104.34673366834171</v>
      </c>
      <c r="LU59" s="1">
        <v>16223.613065326634</v>
      </c>
      <c r="LV59" s="1">
        <v>104.34673366834171</v>
      </c>
      <c r="LW59" s="1">
        <v>16223.613065326634</v>
      </c>
      <c r="LX59" s="1">
        <v>104.34673366834171</v>
      </c>
      <c r="LY59" s="1">
        <v>16223.613065326634</v>
      </c>
      <c r="LZ59" s="1">
        <v>104.34673366834171</v>
      </c>
      <c r="MA59" s="1">
        <v>16223.613065326634</v>
      </c>
      <c r="MF59" s="1">
        <v>101.13</v>
      </c>
      <c r="MG59" s="1">
        <v>18006.02</v>
      </c>
      <c r="MH59" s="1">
        <v>1234.5250000000001</v>
      </c>
      <c r="MI59" s="1">
        <v>2446783.7749999999</v>
      </c>
      <c r="MJ59" s="1">
        <v>7187.2550000000001</v>
      </c>
      <c r="MK59" s="1">
        <v>71771228.625</v>
      </c>
      <c r="ML59" s="1">
        <v>7961.81</v>
      </c>
      <c r="MM59" s="1">
        <v>86079768.219999999</v>
      </c>
      <c r="MN59" s="1">
        <v>10390.713567839195</v>
      </c>
      <c r="MO59" s="1">
        <v>161265210.63316584</v>
      </c>
      <c r="MP59" s="1">
        <v>10390.713567839195</v>
      </c>
      <c r="MQ59" s="1">
        <v>161265210.63316584</v>
      </c>
      <c r="MR59" s="1">
        <v>10390.713567839195</v>
      </c>
      <c r="MS59" s="1">
        <v>161265210.63316584</v>
      </c>
      <c r="MT59" s="1">
        <v>10390.713567839195</v>
      </c>
      <c r="MU59" s="1">
        <v>161265210.63316584</v>
      </c>
      <c r="MV59" s="1">
        <f t="shared" si="168"/>
        <v>1.7543750000000005</v>
      </c>
      <c r="MW59" s="1" t="e">
        <f t="shared" ca="1" si="210"/>
        <v>#NAME?</v>
      </c>
      <c r="MX59" s="1" t="e">
        <f t="shared" ca="1" si="211"/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0.995</v>
      </c>
      <c r="NF59" s="1">
        <v>0.995</v>
      </c>
      <c r="NG59" s="1">
        <v>0.995</v>
      </c>
      <c r="NH59" s="1">
        <v>0.995</v>
      </c>
      <c r="NJ59" s="1">
        <v>0.55120527462367352</v>
      </c>
      <c r="NK59" s="1">
        <v>0.8240358344795774</v>
      </c>
      <c r="NL59" s="1">
        <v>0.97554225583283671</v>
      </c>
      <c r="NM59" s="1">
        <v>0.98966364302476595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800</v>
      </c>
      <c r="B60" s="1">
        <v>200</v>
      </c>
      <c r="C60" s="1">
        <v>100</v>
      </c>
      <c r="D60" s="1" t="s">
        <v>363</v>
      </c>
      <c r="E60" s="1">
        <v>35.299137425000019</v>
      </c>
      <c r="F60" s="1">
        <v>1301.6724731004874</v>
      </c>
      <c r="G60" s="1">
        <f t="shared" si="141"/>
        <v>55.643370151450426</v>
      </c>
      <c r="H60" s="1" t="e">
        <f t="shared" ca="1" si="192"/>
        <v>#NAME?</v>
      </c>
      <c r="I60" s="1" t="e">
        <f t="shared" ca="1" si="193"/>
        <v>#NAME?</v>
      </c>
      <c r="J60" s="1">
        <f t="shared" si="144"/>
        <v>4.4123921781250025E-4</v>
      </c>
      <c r="K60" s="1" t="e">
        <f t="shared" ca="1" si="194"/>
        <v>#NAME?</v>
      </c>
      <c r="L60" s="1" t="e">
        <f t="shared" ca="1" si="195"/>
        <v>#NAME?</v>
      </c>
      <c r="M60" s="1">
        <v>0</v>
      </c>
      <c r="N60" s="1">
        <v>10616.915000000001</v>
      </c>
      <c r="O60" s="1">
        <v>12596.29</v>
      </c>
      <c r="P60" s="1">
        <v>160127486.44</v>
      </c>
      <c r="Q60" s="1">
        <f t="shared" si="147"/>
        <v>1460964.6758999825</v>
      </c>
      <c r="R60" s="1" t="e">
        <f t="shared" ca="1" si="196"/>
        <v>#NAME?</v>
      </c>
      <c r="S60" s="1" t="e">
        <f t="shared" ca="1" si="197"/>
        <v>#NAME?</v>
      </c>
      <c r="T60" s="1">
        <v>79900</v>
      </c>
      <c r="U60" s="2">
        <v>6384010000</v>
      </c>
      <c r="V60" s="2">
        <f t="shared" si="150"/>
        <v>0</v>
      </c>
      <c r="W60" s="2" t="e">
        <f t="shared" ca="1" si="198"/>
        <v>#NAME?</v>
      </c>
      <c r="X60" s="2" t="e">
        <f t="shared" ca="1" si="199"/>
        <v>#NAME?</v>
      </c>
      <c r="Y60" s="2">
        <f t="shared" si="153"/>
        <v>0.99875000000000003</v>
      </c>
      <c r="Z60" s="2" t="e">
        <f t="shared" ca="1" si="200"/>
        <v>#NAME?</v>
      </c>
      <c r="AA60" s="2" t="e">
        <f t="shared" ca="1" si="201"/>
        <v>#NAME?</v>
      </c>
      <c r="AB60" s="2">
        <v>800</v>
      </c>
      <c r="AC60" s="2">
        <v>640000</v>
      </c>
      <c r="AD60" s="2">
        <f t="shared" si="171"/>
        <v>1.1864359844644137</v>
      </c>
      <c r="AE60" s="2">
        <v>7797</v>
      </c>
      <c r="AF60" s="2">
        <v>7797</v>
      </c>
      <c r="AG60" s="2">
        <v>3945.7</v>
      </c>
      <c r="AH60" s="2">
        <v>16080680.77</v>
      </c>
      <c r="AI60" s="2">
        <v>79900</v>
      </c>
      <c r="AJ60" s="2">
        <v>3762.48</v>
      </c>
      <c r="AK60" s="2">
        <v>14650622.9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1.0649999999999999</v>
      </c>
      <c r="BA60" s="2">
        <v>1.2050000000000001</v>
      </c>
      <c r="BB60" s="2">
        <v>261.79754601226995</v>
      </c>
      <c r="BC60" s="2">
        <v>117710.81595092025</v>
      </c>
      <c r="BD60" s="2"/>
      <c r="BE60" s="2"/>
      <c r="BF60" s="2"/>
      <c r="BG60" s="2"/>
      <c r="BH60" s="2">
        <v>1.0900000000000001</v>
      </c>
      <c r="BI60" s="2">
        <v>1.3</v>
      </c>
      <c r="BJ60" s="2">
        <v>1.3049999999999999</v>
      </c>
      <c r="BK60" s="2">
        <v>2.085</v>
      </c>
      <c r="BL60" s="2">
        <v>1.64</v>
      </c>
      <c r="BM60" s="1">
        <v>3.66</v>
      </c>
      <c r="BN60" s="1">
        <v>1.95</v>
      </c>
      <c r="BO60" s="1">
        <v>5.42</v>
      </c>
      <c r="BP60" s="1">
        <v>3.4449999999999998</v>
      </c>
      <c r="BQ60" s="1">
        <v>17.914999999999999</v>
      </c>
      <c r="BR60" s="1">
        <v>9.9749999999999996</v>
      </c>
      <c r="BS60" s="1">
        <v>173.60499999999999</v>
      </c>
      <c r="BT60" s="1">
        <v>37.57</v>
      </c>
      <c r="BU60" s="1">
        <v>2577.6999999999998</v>
      </c>
      <c r="BV60" s="1">
        <v>26129.576687116565</v>
      </c>
      <c r="BW60" s="1">
        <v>1174378494.2760737</v>
      </c>
      <c r="BX60" s="1">
        <f t="shared" si="156"/>
        <v>1.6175000000000002</v>
      </c>
      <c r="BY60" s="1" t="e">
        <f t="shared" ca="1" si="202"/>
        <v>#NAME?</v>
      </c>
      <c r="BZ60" s="1" t="e">
        <f t="shared" ca="1" si="203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0.81499999999999995</v>
      </c>
      <c r="CL60" s="1">
        <v>-31946.508291359987</v>
      </c>
      <c r="CM60" s="1">
        <v>-16262.904184479999</v>
      </c>
      <c r="CN60" s="1">
        <v>-6775.5009577599985</v>
      </c>
      <c r="CO60" s="1">
        <v>-3522.0096384000003</v>
      </c>
      <c r="CP60" s="1">
        <v>-1007.5973054399999</v>
      </c>
      <c r="CQ60" s="1">
        <v>-118.89083631999996</v>
      </c>
      <c r="CR60" s="1">
        <v>-11.697982079999992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1.0049999999999999</v>
      </c>
      <c r="DJ60" s="1">
        <v>1.0149999999999999</v>
      </c>
      <c r="DK60" s="1">
        <v>1.4650000000000001</v>
      </c>
      <c r="DL60" s="1">
        <v>3.1549999999999998</v>
      </c>
      <c r="DM60" s="1">
        <v>2.84</v>
      </c>
      <c r="DN60" s="1">
        <v>14.75</v>
      </c>
      <c r="DO60" s="1">
        <v>9.89</v>
      </c>
      <c r="DP60" s="1">
        <v>187.93</v>
      </c>
      <c r="DQ60" s="1">
        <v>52.545000000000002</v>
      </c>
      <c r="DR60" s="1">
        <v>4667.4650000000001</v>
      </c>
      <c r="DS60" s="1">
        <v>205.93193717277487</v>
      </c>
      <c r="DT60" s="1">
        <v>66356.246073298433</v>
      </c>
      <c r="DU60" s="1">
        <v>235.07499999999999</v>
      </c>
      <c r="DV60" s="1">
        <v>82201.225000000006</v>
      </c>
      <c r="EA60" s="1">
        <v>1.405</v>
      </c>
      <c r="EB60" s="1">
        <v>2.5049999999999999</v>
      </c>
      <c r="EC60" s="1">
        <v>19.565000000000001</v>
      </c>
      <c r="ED60" s="1">
        <v>696.85500000000002</v>
      </c>
      <c r="EE60" s="1">
        <v>91.344999999999999</v>
      </c>
      <c r="EF60" s="1">
        <v>19222.125</v>
      </c>
      <c r="EG60" s="1">
        <v>233.26499999999999</v>
      </c>
      <c r="EH60" s="1">
        <v>119999.72500000001</v>
      </c>
      <c r="EI60" s="1">
        <v>937.19</v>
      </c>
      <c r="EJ60" s="1">
        <v>1779740.21</v>
      </c>
      <c r="EK60" s="1">
        <v>5205.67</v>
      </c>
      <c r="EL60" s="1">
        <v>46153367.350000001</v>
      </c>
      <c r="EM60" s="1">
        <v>20543.31937172775</v>
      </c>
      <c r="EN60" s="1">
        <v>661523190.60732985</v>
      </c>
      <c r="EO60" s="1">
        <v>23459.95</v>
      </c>
      <c r="EP60" s="1">
        <v>819923660.10000002</v>
      </c>
      <c r="EQ60" s="1">
        <f t="shared" si="159"/>
        <v>1.6175000000000002</v>
      </c>
      <c r="ER60" s="1" t="e">
        <f t="shared" ca="1" si="204"/>
        <v>#NAME?</v>
      </c>
      <c r="ES60" s="1" t="e">
        <f t="shared" ca="1" si="205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0.95499999999999996</v>
      </c>
      <c r="FC60" s="1">
        <v>0.2</v>
      </c>
      <c r="FE60" s="1">
        <v>-11.833683015266812</v>
      </c>
      <c r="FF60" s="1">
        <v>56.784422463566543</v>
      </c>
      <c r="FG60" s="1">
        <v>88.493310768891845</v>
      </c>
      <c r="FH60" s="1">
        <v>98.850473629362313</v>
      </c>
      <c r="FI60" s="1">
        <v>105.04159388018046</v>
      </c>
      <c r="FJ60" s="1">
        <v>106.60077064048507</v>
      </c>
      <c r="FK60" s="1">
        <v>106.75010432234707</v>
      </c>
      <c r="FL60" s="1">
        <v>106.75752528361593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1.07</v>
      </c>
      <c r="GE60" s="1">
        <v>1.22</v>
      </c>
      <c r="GF60" s="1">
        <v>2.1</v>
      </c>
      <c r="GG60" s="1">
        <v>6.1</v>
      </c>
      <c r="GH60" s="1">
        <v>13.734999999999999</v>
      </c>
      <c r="GI60" s="1">
        <v>312.40499999999997</v>
      </c>
      <c r="GJ60" s="1">
        <v>48.52</v>
      </c>
      <c r="GK60" s="1">
        <v>3351.21</v>
      </c>
      <c r="GL60" s="1">
        <v>86.81</v>
      </c>
      <c r="GM60" s="1">
        <v>12211.12</v>
      </c>
      <c r="GN60" s="1">
        <v>86.81</v>
      </c>
      <c r="GO60" s="1">
        <v>12211.12</v>
      </c>
      <c r="GT60" s="1">
        <v>1.4650000000000001</v>
      </c>
      <c r="GU60" s="1">
        <v>2.855</v>
      </c>
      <c r="GV60" s="1">
        <v>5.62</v>
      </c>
      <c r="GW60" s="1">
        <v>65.97</v>
      </c>
      <c r="GX60" s="1">
        <v>39.005000000000003</v>
      </c>
      <c r="GY60" s="1">
        <v>2974.5250000000001</v>
      </c>
      <c r="GZ60" s="1">
        <v>153.19499999999999</v>
      </c>
      <c r="HA60" s="1">
        <v>40663.724999999999</v>
      </c>
      <c r="HB60" s="1">
        <v>1323.095</v>
      </c>
      <c r="HC60" s="1">
        <v>2992935.4449999998</v>
      </c>
      <c r="HD60" s="1">
        <v>4807.7</v>
      </c>
      <c r="HE60" s="1">
        <v>33087273.41</v>
      </c>
      <c r="HF60" s="1">
        <v>8634.7000000000007</v>
      </c>
      <c r="HG60" s="1">
        <v>121308338.13</v>
      </c>
      <c r="HH60" s="1">
        <v>8634.7000000000007</v>
      </c>
      <c r="HI60" s="1">
        <v>121308338.13</v>
      </c>
      <c r="HJ60" s="1">
        <f t="shared" si="162"/>
        <v>1.6175000000000002</v>
      </c>
      <c r="HK60" s="1" t="e">
        <f t="shared" ca="1" si="206"/>
        <v>#NAME?</v>
      </c>
      <c r="HL60" s="1" t="e">
        <f t="shared" ca="1" si="207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-38.848030610590762</v>
      </c>
      <c r="HY60" s="1">
        <v>-21.780799552186632</v>
      </c>
      <c r="HZ60" s="1">
        <v>-8.6018254619124814</v>
      </c>
      <c r="IA60" s="1">
        <v>-4.1375354643352411</v>
      </c>
      <c r="IB60" s="1">
        <v>-0.82139826482418532</v>
      </c>
      <c r="IC60" s="1">
        <v>-5.2703236258722537E-2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1.1950000000000001</v>
      </c>
      <c r="IV60" s="1">
        <v>1.645</v>
      </c>
      <c r="IW60" s="1">
        <v>5.8849999999999998</v>
      </c>
      <c r="IX60" s="1">
        <v>54.475000000000001</v>
      </c>
      <c r="IY60" s="1">
        <v>11.29</v>
      </c>
      <c r="IZ60" s="1">
        <v>208.08</v>
      </c>
      <c r="JA60" s="1">
        <v>35.325000000000003</v>
      </c>
      <c r="JB60" s="1">
        <v>1876.8050000000001</v>
      </c>
      <c r="JC60" s="1">
        <v>86.81</v>
      </c>
      <c r="JD60" s="1">
        <v>12211.12</v>
      </c>
      <c r="JE60" s="1">
        <v>86.81</v>
      </c>
      <c r="JF60" s="1">
        <v>12211.12</v>
      </c>
      <c r="JG60" s="1">
        <v>86.81</v>
      </c>
      <c r="JH60" s="1">
        <v>12211.12</v>
      </c>
      <c r="JM60" s="1">
        <v>6.5149999999999997</v>
      </c>
      <c r="JN60" s="1">
        <v>78.814999999999998</v>
      </c>
      <c r="JO60" s="1">
        <v>56.755000000000003</v>
      </c>
      <c r="JP60" s="1">
        <v>5991.415</v>
      </c>
      <c r="JQ60" s="1">
        <v>534.35</v>
      </c>
      <c r="JR60" s="1">
        <v>487437.58</v>
      </c>
      <c r="JS60" s="1">
        <v>1079.855</v>
      </c>
      <c r="JT60" s="1">
        <v>1974977.625</v>
      </c>
      <c r="JU60" s="1">
        <v>3485.165</v>
      </c>
      <c r="JV60" s="1">
        <v>18444227.495000001</v>
      </c>
      <c r="JW60" s="1">
        <v>8634.7000000000007</v>
      </c>
      <c r="JX60" s="1">
        <v>121308338.13</v>
      </c>
      <c r="JY60" s="1">
        <v>8634.7000000000007</v>
      </c>
      <c r="JZ60" s="1">
        <v>121308338.13</v>
      </c>
      <c r="KA60" s="1">
        <v>8634.7000000000007</v>
      </c>
      <c r="KB60" s="1">
        <v>121308338.13</v>
      </c>
      <c r="KC60" s="1">
        <f t="shared" si="165"/>
        <v>1.6175000000000002</v>
      </c>
      <c r="KD60" s="1" t="e">
        <f t="shared" ca="1" si="208"/>
        <v>#NAME?</v>
      </c>
      <c r="KE60" s="1" t="e">
        <f t="shared" ca="1" si="209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13.448028548757799</v>
      </c>
      <c r="KR60" s="1">
        <v>16.691892993324938</v>
      </c>
      <c r="KS60" s="1">
        <v>19.01013149575547</v>
      </c>
      <c r="KT60" s="1">
        <v>19.522314517134035</v>
      </c>
      <c r="KU60" s="1">
        <v>19.910402139932277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1.7450000000000001</v>
      </c>
      <c r="LM60" s="1">
        <v>3.9449999999999998</v>
      </c>
      <c r="LN60" s="1">
        <v>13.86</v>
      </c>
      <c r="LO60" s="1">
        <v>293.62</v>
      </c>
      <c r="LP60" s="1">
        <v>67.400000000000006</v>
      </c>
      <c r="LQ60" s="1">
        <v>6895.26</v>
      </c>
      <c r="LR60" s="1">
        <v>72.63</v>
      </c>
      <c r="LS60" s="1">
        <v>7847.97</v>
      </c>
      <c r="LT60" s="1">
        <v>101.04</v>
      </c>
      <c r="LU60" s="1">
        <v>17447.490000000002</v>
      </c>
      <c r="LV60" s="1">
        <v>101.04</v>
      </c>
      <c r="LW60" s="1">
        <v>17447.490000000002</v>
      </c>
      <c r="LX60" s="1">
        <v>101.04</v>
      </c>
      <c r="LY60" s="1">
        <v>17447.490000000002</v>
      </c>
      <c r="LZ60" s="1">
        <v>101.04</v>
      </c>
      <c r="MA60" s="1">
        <v>17447.490000000002</v>
      </c>
      <c r="MF60" s="1">
        <v>112.02500000000001</v>
      </c>
      <c r="MG60" s="1">
        <v>21819.895</v>
      </c>
      <c r="MH60" s="1">
        <v>1334.9949999999999</v>
      </c>
      <c r="MI60" s="1">
        <v>2795764.3450000002</v>
      </c>
      <c r="MJ60" s="1">
        <v>6689.2449999999999</v>
      </c>
      <c r="MK60" s="1">
        <v>68267806.075000003</v>
      </c>
      <c r="ML60" s="1">
        <v>7212.6149999999998</v>
      </c>
      <c r="MM60" s="1">
        <v>77744784.814999998</v>
      </c>
      <c r="MN60" s="1">
        <v>10053.129999999999</v>
      </c>
      <c r="MO60" s="1">
        <v>173479494.46000001</v>
      </c>
      <c r="MP60" s="1">
        <v>10053.129999999999</v>
      </c>
      <c r="MQ60" s="1">
        <v>173479494.46000001</v>
      </c>
      <c r="MR60" s="1">
        <v>10053.129999999999</v>
      </c>
      <c r="MS60" s="1">
        <v>173479494.46000001</v>
      </c>
      <c r="MT60" s="1">
        <v>10053.129999999999</v>
      </c>
      <c r="MU60" s="1">
        <v>173479494.46000001</v>
      </c>
      <c r="MV60" s="1">
        <f t="shared" si="168"/>
        <v>1.6175000000000002</v>
      </c>
      <c r="MW60" s="1" t="e">
        <f t="shared" ca="1" si="210"/>
        <v>#NAME?</v>
      </c>
      <c r="MX60" s="1" t="e">
        <f t="shared" ca="1" si="211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0.55546406796626047</v>
      </c>
      <c r="NK60" s="1">
        <v>0.82827344333151909</v>
      </c>
      <c r="NL60" s="1">
        <v>0.9795070902253592</v>
      </c>
      <c r="NM60" s="1">
        <v>0.98949137040851209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A61" s="1">
        <v>850</v>
      </c>
      <c r="B61" s="1">
        <v>200</v>
      </c>
      <c r="C61" s="1">
        <v>100</v>
      </c>
      <c r="D61" s="1" t="s">
        <v>399</v>
      </c>
      <c r="E61" s="1">
        <v>38.945889240000014</v>
      </c>
      <c r="F61" s="1">
        <v>1594.6936991441742</v>
      </c>
      <c r="G61" s="1">
        <f t="shared" si="141"/>
        <v>77.911410449825325</v>
      </c>
      <c r="H61" s="1" t="e">
        <f t="shared" ca="1" si="192"/>
        <v>#NAME?</v>
      </c>
      <c r="I61" s="1" t="e">
        <f t="shared" ca="1" si="193"/>
        <v>#NAME?</v>
      </c>
      <c r="J61" s="1">
        <f t="shared" si="144"/>
        <v>4.581869322352943E-4</v>
      </c>
      <c r="K61" s="1" t="e">
        <f t="shared" ca="1" si="194"/>
        <v>#NAME?</v>
      </c>
      <c r="L61" s="1" t="e">
        <f t="shared" ca="1" si="195"/>
        <v>#NAME?</v>
      </c>
      <c r="M61" s="1">
        <v>0</v>
      </c>
      <c r="N61" s="1">
        <v>11353.295</v>
      </c>
      <c r="O61" s="1">
        <v>13464.594999999999</v>
      </c>
      <c r="P61" s="1">
        <v>182707395.27500001</v>
      </c>
      <c r="Q61" s="1">
        <f t="shared" si="147"/>
        <v>1412076.760975033</v>
      </c>
      <c r="R61" s="1" t="e">
        <f t="shared" ca="1" si="196"/>
        <v>#NAME?</v>
      </c>
      <c r="S61" s="1" t="e">
        <f t="shared" ca="1" si="197"/>
        <v>#NAME?</v>
      </c>
      <c r="T61" s="1">
        <v>84900</v>
      </c>
      <c r="U61" s="2">
        <v>7208010000</v>
      </c>
      <c r="V61" s="2">
        <f t="shared" si="150"/>
        <v>0</v>
      </c>
      <c r="W61" s="2" t="e">
        <f t="shared" ca="1" si="198"/>
        <v>#NAME?</v>
      </c>
      <c r="X61" s="2" t="e">
        <f t="shared" ca="1" si="199"/>
        <v>#NAME?</v>
      </c>
      <c r="Y61" s="2">
        <f t="shared" si="153"/>
        <v>0.99882352941176467</v>
      </c>
      <c r="Z61" s="2" t="e">
        <f t="shared" ca="1" si="200"/>
        <v>#NAME?</v>
      </c>
      <c r="AA61" s="2" t="e">
        <f t="shared" ca="1" si="201"/>
        <v>#NAME?</v>
      </c>
      <c r="AB61" s="2">
        <v>850</v>
      </c>
      <c r="AC61" s="2">
        <v>722500</v>
      </c>
      <c r="AD61" s="2">
        <f t="shared" si="171"/>
        <v>1.1859636343458</v>
      </c>
      <c r="AE61" s="2">
        <v>7797</v>
      </c>
      <c r="AF61" s="2">
        <v>7797</v>
      </c>
      <c r="AG61" s="2">
        <v>3962.16</v>
      </c>
      <c r="AH61" s="2">
        <v>16248362.720000001</v>
      </c>
      <c r="AI61" s="2">
        <v>84900</v>
      </c>
      <c r="AJ61" s="2">
        <v>3787.74</v>
      </c>
      <c r="AK61" s="2">
        <v>14881899.9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1.05</v>
      </c>
      <c r="BA61" s="2">
        <v>1.1599999999999999</v>
      </c>
      <c r="BB61" s="2">
        <v>284.47058823529414</v>
      </c>
      <c r="BC61" s="2">
        <v>136047.85882352942</v>
      </c>
      <c r="BD61" s="2"/>
      <c r="BE61" s="2"/>
      <c r="BF61" s="2"/>
      <c r="BG61" s="2"/>
      <c r="BH61" s="2">
        <v>1.1000000000000001</v>
      </c>
      <c r="BI61" s="2">
        <v>1.33</v>
      </c>
      <c r="BJ61" s="2">
        <v>1.28</v>
      </c>
      <c r="BK61" s="2">
        <v>2.02</v>
      </c>
      <c r="BL61" s="2">
        <v>1.61</v>
      </c>
      <c r="BM61" s="1">
        <v>3.58</v>
      </c>
      <c r="BN61" s="1">
        <v>1.91</v>
      </c>
      <c r="BO61" s="1">
        <v>5.69</v>
      </c>
      <c r="BP61" s="1">
        <v>3.39</v>
      </c>
      <c r="BQ61" s="1">
        <v>22.43</v>
      </c>
      <c r="BR61" s="1">
        <v>9.4700000000000006</v>
      </c>
      <c r="BS61" s="1">
        <v>166.93</v>
      </c>
      <c r="BT61" s="1">
        <v>33.005000000000003</v>
      </c>
      <c r="BU61" s="1">
        <v>2330.5149999999999</v>
      </c>
      <c r="BV61" s="1">
        <v>28397.764705882353</v>
      </c>
      <c r="BW61" s="1">
        <v>1357726239.2588236</v>
      </c>
      <c r="BX61" s="1">
        <f t="shared" si="156"/>
        <v>2.0419000000000005</v>
      </c>
      <c r="BY61" s="1" t="e">
        <f t="shared" ca="1" si="202"/>
        <v>#NAME?</v>
      </c>
      <c r="BZ61" s="1" t="e">
        <f t="shared" ca="1" si="203"/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0.85</v>
      </c>
      <c r="CL61" s="1">
        <v>-27125.892121279991</v>
      </c>
      <c r="CM61" s="1">
        <v>-14659.956866880008</v>
      </c>
      <c r="CN61" s="1">
        <v>-5887.0978492799968</v>
      </c>
      <c r="CO61" s="1">
        <v>-3522.5838516799977</v>
      </c>
      <c r="CP61" s="1">
        <v>-979.02088240000046</v>
      </c>
      <c r="CQ61" s="1">
        <v>-101.59012816000003</v>
      </c>
      <c r="CR61" s="1">
        <v>-12.339131199999999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1.0049999999999999</v>
      </c>
      <c r="DJ61" s="1">
        <v>1.0149999999999999</v>
      </c>
      <c r="DK61" s="1">
        <v>1.43</v>
      </c>
      <c r="DL61" s="1">
        <v>2.5499999999999998</v>
      </c>
      <c r="DM61" s="1">
        <v>2.665</v>
      </c>
      <c r="DN61" s="1">
        <v>10.095000000000001</v>
      </c>
      <c r="DO61" s="1">
        <v>10.725</v>
      </c>
      <c r="DP61" s="1">
        <v>200.155</v>
      </c>
      <c r="DQ61" s="1">
        <v>59.54</v>
      </c>
      <c r="DR61" s="1">
        <v>5480.62</v>
      </c>
      <c r="DS61" s="1">
        <v>202.76923076923077</v>
      </c>
      <c r="DT61" s="1">
        <v>58742.635897435895</v>
      </c>
      <c r="DU61" s="1">
        <v>321.63265306122452</v>
      </c>
      <c r="DV61" s="1">
        <v>135455.63265306121</v>
      </c>
      <c r="EA61" s="1">
        <v>1.3</v>
      </c>
      <c r="EB61" s="1">
        <v>2.13</v>
      </c>
      <c r="EC61" s="1">
        <v>18.260000000000002</v>
      </c>
      <c r="ED61" s="1">
        <v>716.75</v>
      </c>
      <c r="EE61" s="1">
        <v>81.385000000000005</v>
      </c>
      <c r="EF61" s="1">
        <v>12370.795</v>
      </c>
      <c r="EG61" s="1">
        <v>211.27</v>
      </c>
      <c r="EH61" s="1">
        <v>75177.89</v>
      </c>
      <c r="EI61" s="1">
        <v>1020.98</v>
      </c>
      <c r="EJ61" s="1">
        <v>1895638.67</v>
      </c>
      <c r="EK61" s="1">
        <v>5901.7950000000001</v>
      </c>
      <c r="EL61" s="1">
        <v>54179972.854999997</v>
      </c>
      <c r="EM61" s="1">
        <v>20224.958974358975</v>
      </c>
      <c r="EN61" s="1">
        <v>585289047.43076921</v>
      </c>
      <c r="EO61" s="1">
        <v>32108.612244897959</v>
      </c>
      <c r="EP61" s="1">
        <v>1351225110.6530612</v>
      </c>
      <c r="EQ61" s="1">
        <f t="shared" si="159"/>
        <v>2.0419000000000005</v>
      </c>
      <c r="ER61" s="1" t="e">
        <f t="shared" ca="1" si="204"/>
        <v>#NAME?</v>
      </c>
      <c r="ES61" s="1" t="e">
        <f t="shared" ca="1" si="205"/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0.97499999999999998</v>
      </c>
      <c r="FC61" s="1">
        <v>0.245</v>
      </c>
      <c r="FE61" s="1">
        <v>-7.7757506113204622</v>
      </c>
      <c r="FF61" s="1">
        <v>57.956158114628224</v>
      </c>
      <c r="FG61" s="1">
        <v>87.744938376077513</v>
      </c>
      <c r="FH61" s="1">
        <v>98.516249939756761</v>
      </c>
      <c r="FI61" s="1">
        <v>105.16130570001502</v>
      </c>
      <c r="FJ61" s="1">
        <v>106.612169261124</v>
      </c>
      <c r="FK61" s="1">
        <v>106.74961483658693</v>
      </c>
      <c r="FL61" s="1">
        <v>106.75752528361592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1.0900000000000001</v>
      </c>
      <c r="GE61" s="1">
        <v>1.3</v>
      </c>
      <c r="GF61" s="1">
        <v>1.9450000000000001</v>
      </c>
      <c r="GG61" s="1">
        <v>5.4550000000000001</v>
      </c>
      <c r="GH61" s="1">
        <v>14.65</v>
      </c>
      <c r="GI61" s="1">
        <v>317.13</v>
      </c>
      <c r="GJ61" s="1">
        <v>47.84</v>
      </c>
      <c r="GK61" s="1">
        <v>3340.07</v>
      </c>
      <c r="GL61" s="1">
        <v>80.334999999999994</v>
      </c>
      <c r="GM61" s="1">
        <v>10218.094999999999</v>
      </c>
      <c r="GN61" s="1">
        <v>80.334999999999994</v>
      </c>
      <c r="GO61" s="1">
        <v>10218.094999999999</v>
      </c>
      <c r="GT61" s="1">
        <v>1.47</v>
      </c>
      <c r="GU61" s="1">
        <v>2.83</v>
      </c>
      <c r="GV61" s="1">
        <v>5.2549999999999999</v>
      </c>
      <c r="GW61" s="1">
        <v>45.744999999999997</v>
      </c>
      <c r="GX61" s="1">
        <v>40.524999999999999</v>
      </c>
      <c r="GY61" s="1">
        <v>3324.2449999999999</v>
      </c>
      <c r="GZ61" s="1">
        <v>137.875</v>
      </c>
      <c r="HA61" s="1">
        <v>36651.485000000001</v>
      </c>
      <c r="HB61" s="1">
        <v>1414.96</v>
      </c>
      <c r="HC61" s="1">
        <v>3019676.88</v>
      </c>
      <c r="HD61" s="1">
        <v>4730.92</v>
      </c>
      <c r="HE61" s="1">
        <v>32873012.52</v>
      </c>
      <c r="HF61" s="1">
        <v>7981.6</v>
      </c>
      <c r="HG61" s="1">
        <v>101336315.18000001</v>
      </c>
      <c r="HH61" s="1">
        <v>7981.6</v>
      </c>
      <c r="HI61" s="1">
        <v>101336315.18000001</v>
      </c>
      <c r="HJ61" s="1">
        <f t="shared" si="162"/>
        <v>2.0419000000000005</v>
      </c>
      <c r="HK61" s="1" t="e">
        <f t="shared" ca="1" si="206"/>
        <v>#NAME?</v>
      </c>
      <c r="HL61" s="1" t="e">
        <f t="shared" ca="1" si="207"/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-40.113774885358588</v>
      </c>
      <c r="HY61" s="1">
        <v>-21.805286964718054</v>
      </c>
      <c r="HZ61" s="1">
        <v>-8.1442089173603751</v>
      </c>
      <c r="IA61" s="1">
        <v>-4.3591564159157699</v>
      </c>
      <c r="IB61" s="1">
        <v>-0.79560484403470955</v>
      </c>
      <c r="IC61" s="1">
        <v>-5.1118176521618104E-2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1.23</v>
      </c>
      <c r="IV61" s="1">
        <v>1.79</v>
      </c>
      <c r="IW61" s="1">
        <v>6.2149999999999999</v>
      </c>
      <c r="IX61" s="1">
        <v>58.984999999999999</v>
      </c>
      <c r="IY61" s="1">
        <v>11.7</v>
      </c>
      <c r="IZ61" s="1">
        <v>201.79</v>
      </c>
      <c r="JA61" s="1">
        <v>35.414999999999999</v>
      </c>
      <c r="JB61" s="1">
        <v>1797.5150000000001</v>
      </c>
      <c r="JC61" s="1">
        <v>80.334999999999994</v>
      </c>
      <c r="JD61" s="1">
        <v>10218.094999999999</v>
      </c>
      <c r="JE61" s="1">
        <v>80.334999999999994</v>
      </c>
      <c r="JF61" s="1">
        <v>10218.094999999999</v>
      </c>
      <c r="JG61" s="1">
        <v>80.334999999999994</v>
      </c>
      <c r="JH61" s="1">
        <v>10218.094999999999</v>
      </c>
      <c r="JM61" s="1">
        <v>6.9850000000000003</v>
      </c>
      <c r="JN61" s="1">
        <v>87.875</v>
      </c>
      <c r="JO61" s="1">
        <v>56.82</v>
      </c>
      <c r="JP61" s="1">
        <v>6489.36</v>
      </c>
      <c r="JQ61" s="1">
        <v>572.38499999999999</v>
      </c>
      <c r="JR61" s="1">
        <v>533245.63500000001</v>
      </c>
      <c r="JS61" s="1">
        <v>1119.1849999999999</v>
      </c>
      <c r="JT61" s="1">
        <v>1901092.7150000001</v>
      </c>
      <c r="JU61" s="1">
        <v>3489.1950000000002</v>
      </c>
      <c r="JV61" s="1">
        <v>17592788.645</v>
      </c>
      <c r="JW61" s="1">
        <v>7981.6</v>
      </c>
      <c r="JX61" s="1">
        <v>101336315.18000001</v>
      </c>
      <c r="JY61" s="1">
        <v>7981.6</v>
      </c>
      <c r="JZ61" s="1">
        <v>101336315.18000001</v>
      </c>
      <c r="KA61" s="1">
        <v>7981.6</v>
      </c>
      <c r="KB61" s="1">
        <v>101336315.18000001</v>
      </c>
      <c r="KC61" s="1">
        <f t="shared" si="165"/>
        <v>2.0419000000000005</v>
      </c>
      <c r="KD61" s="1" t="e">
        <f t="shared" ca="1" si="208"/>
        <v>#NAME?</v>
      </c>
      <c r="KE61" s="1" t="e">
        <f t="shared" ca="1" si="209"/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13.75249394632525</v>
      </c>
      <c r="KR61" s="1">
        <v>16.715468087302721</v>
      </c>
      <c r="KS61" s="1">
        <v>18.976728803602974</v>
      </c>
      <c r="KT61" s="1">
        <v>19.524017118101959</v>
      </c>
      <c r="KU61" s="1">
        <v>19.910759649630037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1.73</v>
      </c>
      <c r="LM61" s="1">
        <v>4.13</v>
      </c>
      <c r="LN61" s="1">
        <v>12.94</v>
      </c>
      <c r="LO61" s="1">
        <v>248.51</v>
      </c>
      <c r="LP61" s="1">
        <v>64.37</v>
      </c>
      <c r="LQ61" s="1">
        <v>5689.17</v>
      </c>
      <c r="LR61" s="1">
        <v>75.284999999999997</v>
      </c>
      <c r="LS61" s="1">
        <v>7581.5150000000003</v>
      </c>
      <c r="LT61" s="1">
        <v>97.2</v>
      </c>
      <c r="LU61" s="1">
        <v>15717.63</v>
      </c>
      <c r="LV61" s="1">
        <v>97.2</v>
      </c>
      <c r="LW61" s="1">
        <v>15717.63</v>
      </c>
      <c r="LX61" s="1">
        <v>97.2</v>
      </c>
      <c r="LY61" s="1">
        <v>15717.63</v>
      </c>
      <c r="LZ61" s="1">
        <v>97.2</v>
      </c>
      <c r="MA61" s="1">
        <v>15717.63</v>
      </c>
      <c r="MF61" s="1">
        <v>114.315</v>
      </c>
      <c r="MG61" s="1">
        <v>24590.615000000002</v>
      </c>
      <c r="MH61" s="1">
        <v>1242.0899999999999</v>
      </c>
      <c r="MI61" s="1">
        <v>2357208.9</v>
      </c>
      <c r="MJ61" s="1">
        <v>6384.375</v>
      </c>
      <c r="MK61" s="1">
        <v>56227625.395000003</v>
      </c>
      <c r="ML61" s="1">
        <v>7476.08</v>
      </c>
      <c r="MM61" s="1">
        <v>75045558.120000005</v>
      </c>
      <c r="MN61" s="1">
        <v>9667.9</v>
      </c>
      <c r="MO61" s="1">
        <v>156140993.91999999</v>
      </c>
      <c r="MP61" s="1">
        <v>9667.9</v>
      </c>
      <c r="MQ61" s="1">
        <v>156140993.91999999</v>
      </c>
      <c r="MR61" s="1">
        <v>9667.9</v>
      </c>
      <c r="MS61" s="1">
        <v>156140993.91999999</v>
      </c>
      <c r="MT61" s="1">
        <v>9667.9</v>
      </c>
      <c r="MU61" s="1">
        <v>156140993.91999999</v>
      </c>
      <c r="MV61" s="1">
        <f t="shared" si="168"/>
        <v>2.0419000000000005</v>
      </c>
      <c r="MW61" s="1" t="e">
        <f t="shared" ca="1" si="210"/>
        <v>#NAME?</v>
      </c>
      <c r="MX61" s="1" t="e">
        <f t="shared" ca="1" si="211"/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J61" s="1">
        <v>0.5594928274894726</v>
      </c>
      <c r="NK61" s="1">
        <v>0.82618840927894321</v>
      </c>
      <c r="NL61" s="1">
        <v>0.97425525910006039</v>
      </c>
      <c r="NM61" s="1">
        <v>0.99069727872228963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2" spans="1:390" s="1" customFormat="1" x14ac:dyDescent="0.25">
      <c r="A62" s="1">
        <v>900</v>
      </c>
      <c r="B62" s="1">
        <v>200</v>
      </c>
      <c r="C62" s="1">
        <v>100</v>
      </c>
      <c r="D62" s="1" t="s">
        <v>364</v>
      </c>
      <c r="E62" s="1">
        <v>41.079379979999985</v>
      </c>
      <c r="F62" s="1">
        <v>1756.6409068041239</v>
      </c>
      <c r="G62" s="1">
        <f t="shared" si="141"/>
        <v>69.125447262900479</v>
      </c>
      <c r="H62" s="1" t="e">
        <f t="shared" ca="1" si="192"/>
        <v>#NAME?</v>
      </c>
      <c r="I62" s="1" t="e">
        <f t="shared" ca="1" si="193"/>
        <v>#NAME?</v>
      </c>
      <c r="J62" s="1">
        <f t="shared" si="144"/>
        <v>4.5643755533333316E-4</v>
      </c>
      <c r="K62" s="1" t="e">
        <f t="shared" ca="1" si="194"/>
        <v>#NAME?</v>
      </c>
      <c r="L62" s="1" t="e">
        <f t="shared" ca="1" si="195"/>
        <v>#NAME?</v>
      </c>
      <c r="M62" s="1">
        <v>0</v>
      </c>
      <c r="N62" s="1">
        <v>12416.285</v>
      </c>
      <c r="O62" s="1">
        <v>14789.16</v>
      </c>
      <c r="P62" s="1">
        <v>220029134.83000001</v>
      </c>
      <c r="Q62" s="1">
        <f t="shared" si="147"/>
        <v>1309881.3244000077</v>
      </c>
      <c r="R62" s="1" t="e">
        <f t="shared" ca="1" si="196"/>
        <v>#NAME?</v>
      </c>
      <c r="S62" s="1" t="e">
        <f t="shared" ca="1" si="197"/>
        <v>#NAME?</v>
      </c>
      <c r="T62" s="1">
        <v>89900</v>
      </c>
      <c r="U62" s="2">
        <v>8082010000</v>
      </c>
      <c r="V62" s="2">
        <f t="shared" si="150"/>
        <v>0</v>
      </c>
      <c r="W62" s="2" t="e">
        <f t="shared" ca="1" si="198"/>
        <v>#NAME?</v>
      </c>
      <c r="X62" s="2" t="e">
        <f t="shared" ca="1" si="199"/>
        <v>#NAME?</v>
      </c>
      <c r="Y62" s="2">
        <f t="shared" si="153"/>
        <v>0.99888888888888894</v>
      </c>
      <c r="Z62" s="2" t="e">
        <f t="shared" ca="1" si="200"/>
        <v>#NAME?</v>
      </c>
      <c r="AA62" s="2" t="e">
        <f t="shared" ca="1" si="201"/>
        <v>#NAME?</v>
      </c>
      <c r="AB62" s="2">
        <v>900</v>
      </c>
      <c r="AC62" s="2">
        <v>810000</v>
      </c>
      <c r="AD62" s="2">
        <f t="shared" si="171"/>
        <v>1.1911099012305211</v>
      </c>
      <c r="AE62" s="2">
        <v>7797</v>
      </c>
      <c r="AF62" s="2">
        <v>7797</v>
      </c>
      <c r="AG62" s="2">
        <v>4152.8100000000004</v>
      </c>
      <c r="AH62" s="2">
        <v>17774719.25</v>
      </c>
      <c r="AI62" s="2">
        <v>89900</v>
      </c>
      <c r="AJ62" s="2">
        <v>3984.43</v>
      </c>
      <c r="AK62" s="2">
        <v>16396168.43</v>
      </c>
      <c r="AL62" s="2"/>
      <c r="AM62" s="2"/>
      <c r="AN62" s="2">
        <v>1</v>
      </c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1.08</v>
      </c>
      <c r="BA62" s="2">
        <v>1.24</v>
      </c>
      <c r="BB62" s="2">
        <v>308.28409090909093</v>
      </c>
      <c r="BC62" s="2">
        <v>155489.54545454544</v>
      </c>
      <c r="BD62" s="2"/>
      <c r="BE62" s="2"/>
      <c r="BF62" s="2"/>
      <c r="BG62" s="2"/>
      <c r="BH62" s="2">
        <v>1.07</v>
      </c>
      <c r="BI62" s="2">
        <v>1.25</v>
      </c>
      <c r="BJ62" s="2">
        <v>1.2849999999999999</v>
      </c>
      <c r="BK62" s="2">
        <v>2.0550000000000002</v>
      </c>
      <c r="BL62" s="2">
        <v>1.5449999999999999</v>
      </c>
      <c r="BM62" s="1">
        <v>3.2949999999999999</v>
      </c>
      <c r="BN62" s="1">
        <v>1.85</v>
      </c>
      <c r="BO62" s="1">
        <v>5.1100000000000003</v>
      </c>
      <c r="BP62" s="1">
        <v>3.1</v>
      </c>
      <c r="BQ62" s="1">
        <v>15.9</v>
      </c>
      <c r="BR62" s="1">
        <v>10.27</v>
      </c>
      <c r="BS62" s="1">
        <v>213.52</v>
      </c>
      <c r="BT62" s="1">
        <v>36.71</v>
      </c>
      <c r="BU62" s="1">
        <v>2531.9</v>
      </c>
      <c r="BV62" s="1">
        <v>30779.176136363636</v>
      </c>
      <c r="BW62" s="1">
        <v>1551879441.8693182</v>
      </c>
      <c r="BX62" s="1">
        <f t="shared" si="156"/>
        <v>1.6875</v>
      </c>
      <c r="BY62" s="1" t="e">
        <f t="shared" ca="1" si="202"/>
        <v>#NAME?</v>
      </c>
      <c r="BZ62" s="1" t="e">
        <f t="shared" ca="1" si="203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0.88</v>
      </c>
      <c r="CL62" s="1">
        <v>-29666.723117439997</v>
      </c>
      <c r="CM62" s="1">
        <v>-13542.984261280008</v>
      </c>
      <c r="CN62" s="1">
        <v>-6801.0270841600059</v>
      </c>
      <c r="CO62" s="1">
        <v>-3533.9600481599987</v>
      </c>
      <c r="CP62" s="1">
        <v>-1023.9632608000003</v>
      </c>
      <c r="CQ62" s="1">
        <v>-114.45076640000005</v>
      </c>
      <c r="CR62" s="1">
        <v>-12.361415520000001</v>
      </c>
      <c r="CS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G62" s="1">
        <v>1</v>
      </c>
      <c r="DH62" s="1">
        <v>1</v>
      </c>
      <c r="DI62" s="1">
        <v>1.0149999999999999</v>
      </c>
      <c r="DJ62" s="1">
        <v>1.0449999999999999</v>
      </c>
      <c r="DK62" s="1">
        <v>1.595</v>
      </c>
      <c r="DL62" s="1">
        <v>3.4750000000000001</v>
      </c>
      <c r="DM62" s="1">
        <v>3.0049999999999999</v>
      </c>
      <c r="DN62" s="1">
        <v>14.705</v>
      </c>
      <c r="DO62" s="1">
        <v>11.09</v>
      </c>
      <c r="DP62" s="1">
        <v>226.76</v>
      </c>
      <c r="DQ62" s="1">
        <v>56.715000000000003</v>
      </c>
      <c r="DR62" s="1">
        <v>5150.8850000000002</v>
      </c>
      <c r="DS62" s="1">
        <v>226.64921465968587</v>
      </c>
      <c r="DT62" s="1">
        <v>84301.361256544507</v>
      </c>
      <c r="DU62" s="1">
        <v>316.30769230769232</v>
      </c>
      <c r="DV62" s="1">
        <v>148905.38461538462</v>
      </c>
      <c r="EA62" s="1">
        <v>1.46</v>
      </c>
      <c r="EB62" s="1">
        <v>2.79</v>
      </c>
      <c r="EC62" s="1">
        <v>19.95</v>
      </c>
      <c r="ED62" s="1">
        <v>966.22</v>
      </c>
      <c r="EE62" s="1">
        <v>100.875</v>
      </c>
      <c r="EF62" s="1">
        <v>20828.435000000001</v>
      </c>
      <c r="EG62" s="1">
        <v>249.34</v>
      </c>
      <c r="EH62" s="1">
        <v>120118.85</v>
      </c>
      <c r="EI62" s="1">
        <v>1056.57</v>
      </c>
      <c r="EJ62" s="1">
        <v>2159081.87</v>
      </c>
      <c r="EK62" s="1">
        <v>5620.2550000000001</v>
      </c>
      <c r="EL62" s="1">
        <v>50927425.755000003</v>
      </c>
      <c r="EM62" s="1">
        <v>22614.486910994765</v>
      </c>
      <c r="EN62" s="1">
        <v>840696693.14659691</v>
      </c>
      <c r="EO62" s="1">
        <v>31575.538461538461</v>
      </c>
      <c r="EP62" s="1">
        <v>1485450296.4102564</v>
      </c>
      <c r="EQ62" s="1">
        <f t="shared" si="159"/>
        <v>1.6875</v>
      </c>
      <c r="ER62" s="1" t="e">
        <f t="shared" ca="1" si="204"/>
        <v>#NAME?</v>
      </c>
      <c r="ES62" s="1" t="e">
        <f t="shared" ca="1" si="205"/>
        <v>#NAME?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0.95499999999999996</v>
      </c>
      <c r="FC62" s="1">
        <v>0.19500000000000001</v>
      </c>
      <c r="FE62" s="1">
        <v>-8.3231820020626195</v>
      </c>
      <c r="FF62" s="1">
        <v>54.381387644119549</v>
      </c>
      <c r="FG62" s="1">
        <v>89.107609908839294</v>
      </c>
      <c r="FH62" s="1">
        <v>99.227215871757338</v>
      </c>
      <c r="FI62" s="1">
        <v>105.07444700148139</v>
      </c>
      <c r="FJ62" s="1">
        <v>106.60495430353629</v>
      </c>
      <c r="FK62" s="1">
        <v>106.74995169095271</v>
      </c>
      <c r="FL62" s="1">
        <v>106.75752528361593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Z62" s="1">
        <v>1</v>
      </c>
      <c r="GA62" s="1">
        <v>1</v>
      </c>
      <c r="GB62" s="1">
        <v>1</v>
      </c>
      <c r="GC62" s="1">
        <v>1</v>
      </c>
      <c r="GD62" s="1">
        <v>1.085</v>
      </c>
      <c r="GE62" s="1">
        <v>1.2549999999999999</v>
      </c>
      <c r="GF62" s="1">
        <v>1.93</v>
      </c>
      <c r="GG62" s="1">
        <v>4.91</v>
      </c>
      <c r="GH62" s="1">
        <v>13.654999999999999</v>
      </c>
      <c r="GI62" s="1">
        <v>298.01499999999999</v>
      </c>
      <c r="GJ62" s="1">
        <v>47.12</v>
      </c>
      <c r="GK62" s="1">
        <v>3081.5</v>
      </c>
      <c r="GL62" s="1">
        <v>80.025000000000006</v>
      </c>
      <c r="GM62" s="1">
        <v>9220.2450000000008</v>
      </c>
      <c r="GN62" s="1">
        <v>80.025000000000006</v>
      </c>
      <c r="GO62" s="1">
        <v>9220.2450000000008</v>
      </c>
      <c r="GT62" s="1">
        <v>1.4650000000000001</v>
      </c>
      <c r="GU62" s="1">
        <v>2.8450000000000002</v>
      </c>
      <c r="GV62" s="1">
        <v>5.81</v>
      </c>
      <c r="GW62" s="1">
        <v>65.58</v>
      </c>
      <c r="GX62" s="1">
        <v>41.58</v>
      </c>
      <c r="GY62" s="1">
        <v>2959.94</v>
      </c>
      <c r="GZ62" s="1">
        <v>138.66999999999999</v>
      </c>
      <c r="HA62" s="1">
        <v>32123.02</v>
      </c>
      <c r="HB62" s="1">
        <v>1318.04</v>
      </c>
      <c r="HC62" s="1">
        <v>2846237.41</v>
      </c>
      <c r="HD62" s="1">
        <v>4660.1099999999997</v>
      </c>
      <c r="HE62" s="1">
        <v>30316235.859999999</v>
      </c>
      <c r="HF62" s="1">
        <v>7955.89</v>
      </c>
      <c r="HG62" s="1">
        <v>91450578.799999997</v>
      </c>
      <c r="HH62" s="1">
        <v>7955.89</v>
      </c>
      <c r="HI62" s="1">
        <v>91450578.799999997</v>
      </c>
      <c r="HJ62" s="1">
        <f t="shared" si="162"/>
        <v>1.6875</v>
      </c>
      <c r="HK62" s="1" t="e">
        <f t="shared" ca="1" si="206"/>
        <v>#NAME?</v>
      </c>
      <c r="HL62" s="1" t="e">
        <f t="shared" ca="1" si="207"/>
        <v>#NAME?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X62" s="1">
        <v>-40.058319876129914</v>
      </c>
      <c r="HY62" s="1">
        <v>-21.369742690445008</v>
      </c>
      <c r="HZ62" s="1">
        <v>-8.4874426117817414</v>
      </c>
      <c r="IA62" s="1">
        <v>-4.131477500390714</v>
      </c>
      <c r="IB62" s="1">
        <v>-0.80236517638276839</v>
      </c>
      <c r="IC62" s="1">
        <v>-5.1910706390170321E-2</v>
      </c>
      <c r="ID62" s="1">
        <v>0</v>
      </c>
      <c r="IE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S62" s="1">
        <v>1</v>
      </c>
      <c r="IT62" s="1">
        <v>1</v>
      </c>
      <c r="IU62" s="1">
        <v>1.1850000000000001</v>
      </c>
      <c r="IV62" s="1">
        <v>1.5649999999999999</v>
      </c>
      <c r="IW62" s="1">
        <v>5.6449999999999996</v>
      </c>
      <c r="IX62" s="1">
        <v>51.155000000000001</v>
      </c>
      <c r="IY62" s="1">
        <v>11.195</v>
      </c>
      <c r="IZ62" s="1">
        <v>191.285</v>
      </c>
      <c r="JA62" s="1">
        <v>33.515000000000001</v>
      </c>
      <c r="JB62" s="1">
        <v>1697.7550000000001</v>
      </c>
      <c r="JC62" s="1">
        <v>80.025000000000006</v>
      </c>
      <c r="JD62" s="1">
        <v>9220.2450000000008</v>
      </c>
      <c r="JE62" s="1">
        <v>80.025000000000006</v>
      </c>
      <c r="JF62" s="1">
        <v>9220.2450000000008</v>
      </c>
      <c r="JG62" s="1">
        <v>80.025000000000006</v>
      </c>
      <c r="JH62" s="1">
        <v>9220.2450000000008</v>
      </c>
      <c r="JM62" s="1">
        <v>6.625</v>
      </c>
      <c r="JN62" s="1">
        <v>81.295000000000002</v>
      </c>
      <c r="JO62" s="1">
        <v>54.534999999999997</v>
      </c>
      <c r="JP62" s="1">
        <v>5297.4350000000004</v>
      </c>
      <c r="JQ62" s="1">
        <v>512.69500000000005</v>
      </c>
      <c r="JR62" s="1">
        <v>455848.20500000002</v>
      </c>
      <c r="JS62" s="1">
        <v>1070.2049999999999</v>
      </c>
      <c r="JT62" s="1">
        <v>1800914.325</v>
      </c>
      <c r="JU62" s="1">
        <v>3300.62</v>
      </c>
      <c r="JV62" s="1">
        <v>16637318.800000001</v>
      </c>
      <c r="JW62" s="1">
        <v>7955.89</v>
      </c>
      <c r="JX62" s="1">
        <v>91450578.799999997</v>
      </c>
      <c r="JY62" s="1">
        <v>7955.89</v>
      </c>
      <c r="JZ62" s="1">
        <v>91450578.799999997</v>
      </c>
      <c r="KA62" s="1">
        <v>7955.89</v>
      </c>
      <c r="KB62" s="1">
        <v>91450578.799999997</v>
      </c>
      <c r="KC62" s="1">
        <f t="shared" si="165"/>
        <v>1.6875</v>
      </c>
      <c r="KD62" s="1" t="e">
        <f t="shared" ca="1" si="208"/>
        <v>#NAME?</v>
      </c>
      <c r="KE62" s="1" t="e">
        <f t="shared" ca="1" si="209"/>
        <v>#NAME?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1">
        <v>1</v>
      </c>
      <c r="KQ62" s="1">
        <v>13.704981615033297</v>
      </c>
      <c r="KR62" s="1">
        <v>16.696371793974571</v>
      </c>
      <c r="KS62" s="1">
        <v>18.951627146061764</v>
      </c>
      <c r="KT62" s="1">
        <v>19.507712838188475</v>
      </c>
      <c r="KU62" s="1">
        <v>19.907116034320389</v>
      </c>
      <c r="KV62" s="1">
        <v>20</v>
      </c>
      <c r="KW62" s="1">
        <v>20</v>
      </c>
      <c r="KX62" s="1">
        <v>20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L62" s="1">
        <v>1.575</v>
      </c>
      <c r="LM62" s="1">
        <v>3.3650000000000002</v>
      </c>
      <c r="LN62" s="1">
        <v>12.94</v>
      </c>
      <c r="LO62" s="1">
        <v>249.94</v>
      </c>
      <c r="LP62" s="1">
        <v>62.14</v>
      </c>
      <c r="LQ62" s="1">
        <v>5317.71</v>
      </c>
      <c r="LR62" s="1">
        <v>71.305000000000007</v>
      </c>
      <c r="LS62" s="1">
        <v>6779.625</v>
      </c>
      <c r="LT62" s="1">
        <v>88.74</v>
      </c>
      <c r="LU62" s="1">
        <v>11996.77</v>
      </c>
      <c r="LV62" s="1">
        <v>88.74</v>
      </c>
      <c r="LW62" s="1">
        <v>11996.77</v>
      </c>
      <c r="LX62" s="1">
        <v>88.74</v>
      </c>
      <c r="LY62" s="1">
        <v>11996.77</v>
      </c>
      <c r="LZ62" s="1">
        <v>88.74</v>
      </c>
      <c r="MA62" s="1">
        <v>11996.77</v>
      </c>
      <c r="MF62" s="1">
        <v>98.915000000000006</v>
      </c>
      <c r="MG62" s="1">
        <v>18563.075000000001</v>
      </c>
      <c r="MH62" s="1">
        <v>1243.3</v>
      </c>
      <c r="MI62" s="1">
        <v>2362807.73</v>
      </c>
      <c r="MJ62" s="1">
        <v>6164.9449999999997</v>
      </c>
      <c r="MK62" s="1">
        <v>52573195.674999997</v>
      </c>
      <c r="ML62" s="1">
        <v>7083.3549999999996</v>
      </c>
      <c r="MM62" s="1">
        <v>67141259.944999993</v>
      </c>
      <c r="MN62" s="1">
        <v>8827.68</v>
      </c>
      <c r="MO62" s="1">
        <v>119151374.88</v>
      </c>
      <c r="MP62" s="1">
        <v>8827.68</v>
      </c>
      <c r="MQ62" s="1">
        <v>119151374.88</v>
      </c>
      <c r="MR62" s="1">
        <v>8827.68</v>
      </c>
      <c r="MS62" s="1">
        <v>119151374.88</v>
      </c>
      <c r="MT62" s="1">
        <v>8827.68</v>
      </c>
      <c r="MU62" s="1">
        <v>119151374.88</v>
      </c>
      <c r="MV62" s="1">
        <f t="shared" si="168"/>
        <v>1.6875</v>
      </c>
      <c r="MW62" s="1" t="e">
        <f t="shared" ca="1" si="210"/>
        <v>#NAME?</v>
      </c>
      <c r="MX62" s="1" t="e">
        <f t="shared" ca="1" si="211"/>
        <v>#NAME?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v>1</v>
      </c>
      <c r="NJ62" s="1">
        <v>0.54991229127320895</v>
      </c>
      <c r="NK62" s="1">
        <v>0.82289073449012551</v>
      </c>
      <c r="NL62" s="1">
        <v>0.97873691134134444</v>
      </c>
      <c r="NM62" s="1">
        <v>0.99086955133854315</v>
      </c>
      <c r="NN62" s="1">
        <v>1</v>
      </c>
      <c r="NO62" s="1">
        <v>1</v>
      </c>
      <c r="NP62" s="1">
        <v>1</v>
      </c>
      <c r="NQ62" s="1">
        <v>1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</row>
    <row r="63" spans="1:390" s="1" customFormat="1" x14ac:dyDescent="0.25">
      <c r="A63" s="1">
        <v>950</v>
      </c>
      <c r="B63" s="1">
        <v>200</v>
      </c>
      <c r="C63" s="1">
        <v>100</v>
      </c>
      <c r="D63" s="1" t="s">
        <v>359</v>
      </c>
      <c r="E63" s="1">
        <v>42.496837429999999</v>
      </c>
      <c r="F63" s="1">
        <v>1888.2129663074425</v>
      </c>
      <c r="G63" s="1">
        <f t="shared" si="141"/>
        <v>82.231774755593506</v>
      </c>
      <c r="H63" s="1" t="e">
        <f t="shared" ref="H63:H68" ca="1" si="212">E63-КОРЕНЬ(G63)/КОРЕНЬ(B63)*$B$1</f>
        <v>#NAME?</v>
      </c>
      <c r="I63" s="1" t="e">
        <f t="shared" ref="I63:I68" ca="1" si="213">E63+КОРЕНЬ(G63)/КОРЕНЬ(B63)*$B$1</f>
        <v>#NAME?</v>
      </c>
      <c r="J63" s="1">
        <f t="shared" si="144"/>
        <v>4.4733513084210526E-4</v>
      </c>
      <c r="K63" s="1" t="e">
        <f t="shared" ref="K63:K68" ca="1" si="214">J63-КОРЕНЬ(G63)/КОРЕНЬ(B63)*$B$1</f>
        <v>#NAME?</v>
      </c>
      <c r="L63" s="1" t="e">
        <f t="shared" ref="L63:L68" ca="1" si="215">J63+КОРЕНЬ(G63)/КОРЕНЬ(B63)*$B$1</f>
        <v>#NAME?</v>
      </c>
      <c r="M63" s="1">
        <v>0</v>
      </c>
      <c r="N63" s="1">
        <v>13286.555</v>
      </c>
      <c r="O63" s="1">
        <v>15851.05</v>
      </c>
      <c r="P63" s="1">
        <v>252662774.55000001</v>
      </c>
      <c r="Q63" s="1">
        <f t="shared" si="147"/>
        <v>1406988.4475000203</v>
      </c>
      <c r="R63" s="1" t="e">
        <f t="shared" ref="R63:R68" ca="1" si="216">O63-КОРЕНЬ(Q63)/КОРЕНЬ(B63)*$B$1</f>
        <v>#NAME?</v>
      </c>
      <c r="S63" s="1" t="e">
        <f t="shared" ref="S63:S68" ca="1" si="217">O63+КОРЕНЬ(Q63)/КОРЕНЬ(B63)*$B$1</f>
        <v>#NAME?</v>
      </c>
      <c r="T63" s="1">
        <v>94900</v>
      </c>
      <c r="U63" s="2">
        <v>9006010000</v>
      </c>
      <c r="V63" s="2">
        <f t="shared" si="150"/>
        <v>0</v>
      </c>
      <c r="W63" s="2" t="e">
        <f t="shared" ref="W63:W68" ca="1" si="218">T63-КОРЕНЬ(V63)/КОРЕНЬ(B63)*$B$1</f>
        <v>#NAME?</v>
      </c>
      <c r="X63" s="2" t="e">
        <f t="shared" ref="X63:X68" ca="1" si="219">T63+КОРЕНЬ(V63)/КОРЕНЬ(B63)*$B$1</f>
        <v>#NAME?</v>
      </c>
      <c r="Y63" s="2">
        <f t="shared" si="153"/>
        <v>0.99894736842105258</v>
      </c>
      <c r="Z63" s="2" t="e">
        <f t="shared" ref="Z63:Z68" ca="1" si="220">Y63-КОРЕНЬ(V63)/КОРЕНЬ(B63)*$B$1</f>
        <v>#NAME?</v>
      </c>
      <c r="AA63" s="2" t="e">
        <f t="shared" ref="AA63:AA68" ca="1" si="221">Y63+КОРЕНЬ(V63)/КОРЕНЬ(B63)*$B$1</f>
        <v>#NAME?</v>
      </c>
      <c r="AB63" s="2">
        <v>950</v>
      </c>
      <c r="AC63" s="2">
        <v>902500</v>
      </c>
      <c r="AD63" s="2">
        <f t="shared" si="171"/>
        <v>1.1930142915149939</v>
      </c>
      <c r="AE63" s="2">
        <v>7797</v>
      </c>
      <c r="AF63" s="2">
        <v>7797</v>
      </c>
      <c r="AG63" s="2">
        <v>4203.7250000000004</v>
      </c>
      <c r="AH63" s="2">
        <v>18198056.045000002</v>
      </c>
      <c r="AI63" s="2">
        <v>94900</v>
      </c>
      <c r="AJ63" s="2">
        <v>4041.6750000000002</v>
      </c>
      <c r="AK63" s="2">
        <v>16858218.155000001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1.0549999999999999</v>
      </c>
      <c r="BA63" s="2">
        <v>1.165</v>
      </c>
      <c r="BB63" s="2">
        <v>284.33707865168537</v>
      </c>
      <c r="BC63" s="2">
        <v>146207.2808988764</v>
      </c>
      <c r="BD63" s="2"/>
      <c r="BE63" s="2"/>
      <c r="BF63" s="2"/>
      <c r="BG63" s="2"/>
      <c r="BH63" s="2">
        <v>1.1100000000000001</v>
      </c>
      <c r="BI63" s="2">
        <v>1.35</v>
      </c>
      <c r="BJ63" s="2">
        <v>1.39</v>
      </c>
      <c r="BK63" s="2">
        <v>2.39</v>
      </c>
      <c r="BL63" s="2">
        <v>1.635</v>
      </c>
      <c r="BM63" s="1">
        <v>3.5150000000000001</v>
      </c>
      <c r="BN63" s="1">
        <v>2.0150000000000001</v>
      </c>
      <c r="BO63" s="1">
        <v>5.9450000000000003</v>
      </c>
      <c r="BP63" s="1">
        <v>2.9350000000000001</v>
      </c>
      <c r="BQ63" s="1">
        <v>13.574999999999999</v>
      </c>
      <c r="BR63" s="1">
        <v>10.45</v>
      </c>
      <c r="BS63" s="1">
        <v>187.22</v>
      </c>
      <c r="BT63" s="1">
        <v>34.854999999999997</v>
      </c>
      <c r="BU63" s="1">
        <v>2244.7750000000001</v>
      </c>
      <c r="BV63" s="1">
        <v>28383.286516853932</v>
      </c>
      <c r="BW63" s="1">
        <v>1459078869.5898876</v>
      </c>
      <c r="BX63" s="1">
        <f t="shared" si="156"/>
        <v>1.8847749999999994</v>
      </c>
      <c r="BY63" s="1" t="e">
        <f t="shared" ref="BY63:BY68" ca="1" si="222">BN63-КОРЕНЬ(BP63)/КОРЕНЬ(B63)*$B$1</f>
        <v>#NAME?</v>
      </c>
      <c r="BZ63" s="1" t="e">
        <f t="shared" ref="BZ63:BZ68" ca="1" si="223">BN63+КОРЕНЬ(BP63)/КОРЕНЬ(B63)*$B$1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0.89</v>
      </c>
      <c r="CL63" s="1">
        <v>-34809.203131039998</v>
      </c>
      <c r="CM63" s="1">
        <v>-14652.041029439997</v>
      </c>
      <c r="CN63" s="1">
        <v>-6647.8723774399969</v>
      </c>
      <c r="CO63" s="1">
        <v>-3253.1822494400003</v>
      </c>
      <c r="CP63" s="1">
        <v>-1123.2188840000001</v>
      </c>
      <c r="CQ63" s="1">
        <v>-108.42445808000001</v>
      </c>
      <c r="CR63" s="1">
        <v>-12.891986719999993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1.01</v>
      </c>
      <c r="DJ63" s="1">
        <v>1.03</v>
      </c>
      <c r="DK63" s="1">
        <v>1.655</v>
      </c>
      <c r="DL63" s="1">
        <v>3.7549999999999999</v>
      </c>
      <c r="DM63" s="1">
        <v>2.7650000000000001</v>
      </c>
      <c r="DN63" s="1">
        <v>11.725</v>
      </c>
      <c r="DO63" s="1">
        <v>9.0649999999999995</v>
      </c>
      <c r="DP63" s="1">
        <v>144.285</v>
      </c>
      <c r="DQ63" s="1">
        <v>53.11</v>
      </c>
      <c r="DR63" s="1">
        <v>4394.51</v>
      </c>
      <c r="DS63" s="1">
        <v>216.44791666666666</v>
      </c>
      <c r="DT63" s="1">
        <v>72846.333333333328</v>
      </c>
      <c r="DU63" s="1">
        <v>333.4375</v>
      </c>
      <c r="DV63" s="1">
        <v>175164.3125</v>
      </c>
      <c r="EA63" s="1">
        <v>1.385</v>
      </c>
      <c r="EB63" s="1">
        <v>2.4449999999999998</v>
      </c>
      <c r="EC63" s="1">
        <v>18.795000000000002</v>
      </c>
      <c r="ED63" s="1">
        <v>691.09500000000003</v>
      </c>
      <c r="EE63" s="1">
        <v>102.855</v>
      </c>
      <c r="EF63" s="1">
        <v>21335.005000000001</v>
      </c>
      <c r="EG63" s="1">
        <v>222.03</v>
      </c>
      <c r="EH63" s="1">
        <v>90403.78</v>
      </c>
      <c r="EI63" s="1">
        <v>855.32500000000005</v>
      </c>
      <c r="EJ63" s="1">
        <v>1352784.4650000001</v>
      </c>
      <c r="EK63" s="1">
        <v>5260.5950000000003</v>
      </c>
      <c r="EL63" s="1">
        <v>43441712.305</v>
      </c>
      <c r="EM63" s="1">
        <v>21593.151041666668</v>
      </c>
      <c r="EN63" s="1">
        <v>726227522.03645837</v>
      </c>
      <c r="EO63" s="1">
        <v>33288.520833333336</v>
      </c>
      <c r="EP63" s="1">
        <v>1748031587.9791667</v>
      </c>
      <c r="EQ63" s="1">
        <f t="shared" si="159"/>
        <v>1.8847749999999994</v>
      </c>
      <c r="ER63" s="1" t="e">
        <f t="shared" ref="ER63:ER68" ca="1" si="224">BN63-КОРЕНЬ(BP63)/КОРЕНЬ(B63)*$B$1</f>
        <v>#NAME?</v>
      </c>
      <c r="ES63" s="1" t="e">
        <f t="shared" ref="ES63:ES68" ca="1" si="225">BN63+КОРЕНЬ(BP63)/КОРЕНЬ(B63)*$B$1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0.96</v>
      </c>
      <c r="FC63" s="1">
        <v>0.24</v>
      </c>
      <c r="FE63" s="1">
        <v>-10.370204925706997</v>
      </c>
      <c r="FF63" s="1">
        <v>55.188047641004566</v>
      </c>
      <c r="FG63" s="1">
        <v>90.109490109790102</v>
      </c>
      <c r="FH63" s="1">
        <v>98.745321312871397</v>
      </c>
      <c r="FI63" s="1">
        <v>105.19151528674516</v>
      </c>
      <c r="FJ63" s="1">
        <v>106.61367424693911</v>
      </c>
      <c r="FK63" s="1">
        <v>106.74995918193675</v>
      </c>
      <c r="FL63" s="1">
        <v>106.75752528361592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1.1200000000000001</v>
      </c>
      <c r="GE63" s="1">
        <v>1.38</v>
      </c>
      <c r="GF63" s="1">
        <v>1.95</v>
      </c>
      <c r="GG63" s="1">
        <v>5.1100000000000003</v>
      </c>
      <c r="GH63" s="1">
        <v>14.635</v>
      </c>
      <c r="GI63" s="1">
        <v>305.23500000000001</v>
      </c>
      <c r="GJ63" s="1">
        <v>43.774999999999999</v>
      </c>
      <c r="GK63" s="1">
        <v>2651.9450000000002</v>
      </c>
      <c r="GL63" s="1">
        <v>79.5</v>
      </c>
      <c r="GM63" s="1">
        <v>9732.33</v>
      </c>
      <c r="GN63" s="1">
        <v>79.5</v>
      </c>
      <c r="GO63" s="1">
        <v>9732.33</v>
      </c>
      <c r="GT63" s="1">
        <v>1.4450000000000001</v>
      </c>
      <c r="GU63" s="1">
        <v>2.6549999999999998</v>
      </c>
      <c r="GV63" s="1">
        <v>5.63</v>
      </c>
      <c r="GW63" s="1">
        <v>56.27</v>
      </c>
      <c r="GX63" s="1">
        <v>44.61</v>
      </c>
      <c r="GY63" s="1">
        <v>3754.82</v>
      </c>
      <c r="GZ63" s="1">
        <v>139.63999999999999</v>
      </c>
      <c r="HA63" s="1">
        <v>33818.22</v>
      </c>
      <c r="HB63" s="1">
        <v>1414.8</v>
      </c>
      <c r="HC63" s="1">
        <v>2910945.38</v>
      </c>
      <c r="HD63" s="1">
        <v>4326.6000000000004</v>
      </c>
      <c r="HE63" s="1">
        <v>26072378.190000001</v>
      </c>
      <c r="HF63" s="1">
        <v>7901.7950000000001</v>
      </c>
      <c r="HG63" s="1">
        <v>96604415.864999995</v>
      </c>
      <c r="HH63" s="1">
        <v>7901.7950000000001</v>
      </c>
      <c r="HI63" s="1">
        <v>96604415.864999995</v>
      </c>
      <c r="HJ63" s="1">
        <f t="shared" si="162"/>
        <v>1.8847749999999994</v>
      </c>
      <c r="HK63" s="1" t="e">
        <f t="shared" ref="HK63:HK68" ca="1" si="226">BN63-КОРЕНЬ(BP63)/КОРЕНЬ(B63)*$B$1</f>
        <v>#NAME?</v>
      </c>
      <c r="HL63" s="1" t="e">
        <f t="shared" ref="HL63:HL68" ca="1" si="227">BN63+КОРЕНЬ(BP63)/КОРЕНЬ(B63)*$B$1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-40.172630378386884</v>
      </c>
      <c r="HY63" s="1">
        <v>-22.100908761273555</v>
      </c>
      <c r="HZ63" s="1">
        <v>-8.5303900051255646</v>
      </c>
      <c r="IA63" s="1">
        <v>-4.3677335078073325</v>
      </c>
      <c r="IB63" s="1">
        <v>-0.74909414940032382</v>
      </c>
      <c r="IC63" s="1">
        <v>-5.1910706390170321E-2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1.2150000000000001</v>
      </c>
      <c r="IV63" s="1">
        <v>1.7250000000000001</v>
      </c>
      <c r="IW63" s="1">
        <v>6.14</v>
      </c>
      <c r="IX63" s="1">
        <v>59.92</v>
      </c>
      <c r="IY63" s="1">
        <v>10.185</v>
      </c>
      <c r="IZ63" s="1">
        <v>153.785</v>
      </c>
      <c r="JA63" s="1">
        <v>30.434999999999999</v>
      </c>
      <c r="JB63" s="1">
        <v>1326.395</v>
      </c>
      <c r="JC63" s="1">
        <v>79.5</v>
      </c>
      <c r="JD63" s="1">
        <v>9732.33</v>
      </c>
      <c r="JE63" s="1">
        <v>79.5</v>
      </c>
      <c r="JF63" s="1">
        <v>9732.33</v>
      </c>
      <c r="JG63" s="1">
        <v>79.5</v>
      </c>
      <c r="JH63" s="1">
        <v>9732.33</v>
      </c>
      <c r="JM63" s="1">
        <v>7.02</v>
      </c>
      <c r="JN63" s="1">
        <v>85.87</v>
      </c>
      <c r="JO63" s="1">
        <v>61.64</v>
      </c>
      <c r="JP63" s="1">
        <v>7197.97</v>
      </c>
      <c r="JQ63" s="1">
        <v>561.995</v>
      </c>
      <c r="JR63" s="1">
        <v>535861.88500000001</v>
      </c>
      <c r="JS63" s="1">
        <v>972.57500000000005</v>
      </c>
      <c r="JT63" s="1">
        <v>1452533.4550000001</v>
      </c>
      <c r="JU63" s="1">
        <v>2991.0749999999998</v>
      </c>
      <c r="JV63" s="1">
        <v>12943722.785</v>
      </c>
      <c r="JW63" s="1">
        <v>7901.7950000000001</v>
      </c>
      <c r="JX63" s="1">
        <v>96604415.864999995</v>
      </c>
      <c r="JY63" s="1">
        <v>7901.7950000000001</v>
      </c>
      <c r="JZ63" s="1">
        <v>96604415.864999995</v>
      </c>
      <c r="KA63" s="1">
        <v>7901.7950000000001</v>
      </c>
      <c r="KB63" s="1">
        <v>96604415.864999995</v>
      </c>
      <c r="KC63" s="1">
        <f t="shared" si="165"/>
        <v>1.8847749999999994</v>
      </c>
      <c r="KD63" s="1" t="e">
        <f t="shared" ref="KD63:KD68" ca="1" si="228">BN63-КОРЕНЬ(BP63)/КОРЕНЬ(B63)*$B$1</f>
        <v>#NAME?</v>
      </c>
      <c r="KE63" s="1" t="e">
        <f t="shared" ref="KE63:KE68" ca="1" si="229">BN63+КОРЕНЬ(BP63)/КОРЕНЬ(B63)*$B$1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13.584354768507566</v>
      </c>
      <c r="KR63" s="1">
        <v>16.688683954166823</v>
      </c>
      <c r="KS63" s="1">
        <v>18.994642686927108</v>
      </c>
      <c r="KT63" s="1">
        <v>19.497745406986915</v>
      </c>
      <c r="KU63" s="1">
        <v>19.910417581302557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1.6850000000000001</v>
      </c>
      <c r="LM63" s="1">
        <v>3.895</v>
      </c>
      <c r="LN63" s="1">
        <v>12.465</v>
      </c>
      <c r="LO63" s="1">
        <v>235.215</v>
      </c>
      <c r="LP63" s="1">
        <v>67.650000000000006</v>
      </c>
      <c r="LQ63" s="1">
        <v>6612.76</v>
      </c>
      <c r="LR63" s="1">
        <v>75.754999999999995</v>
      </c>
      <c r="LS63" s="1">
        <v>8023.9049999999997</v>
      </c>
      <c r="LT63" s="1">
        <v>89.29</v>
      </c>
      <c r="LU63" s="1">
        <v>10947.81</v>
      </c>
      <c r="LV63" s="1">
        <v>89.29</v>
      </c>
      <c r="LW63" s="1">
        <v>10947.81</v>
      </c>
      <c r="LX63" s="1">
        <v>89.29</v>
      </c>
      <c r="LY63" s="1">
        <v>10947.81</v>
      </c>
      <c r="LZ63" s="1">
        <v>89.29</v>
      </c>
      <c r="MA63" s="1">
        <v>10947.81</v>
      </c>
      <c r="MF63" s="1">
        <v>112.845</v>
      </c>
      <c r="MG63" s="1">
        <v>23758.895</v>
      </c>
      <c r="MH63" s="1">
        <v>1194.075</v>
      </c>
      <c r="MI63" s="1">
        <v>2228686.3650000002</v>
      </c>
      <c r="MJ63" s="1">
        <v>6717.8149999999996</v>
      </c>
      <c r="MK63" s="1">
        <v>65462481.265000001</v>
      </c>
      <c r="ML63" s="1">
        <v>7529.3050000000003</v>
      </c>
      <c r="MM63" s="1">
        <v>79507127.915000007</v>
      </c>
      <c r="MN63" s="1">
        <v>8883.1849999999995</v>
      </c>
      <c r="MO63" s="1">
        <v>108626714.405</v>
      </c>
      <c r="MP63" s="1">
        <v>8883.1849999999995</v>
      </c>
      <c r="MQ63" s="1">
        <v>108626714.405</v>
      </c>
      <c r="MR63" s="1">
        <v>8883.1849999999995</v>
      </c>
      <c r="MS63" s="1">
        <v>108626714.405</v>
      </c>
      <c r="MT63" s="1">
        <v>8883.1849999999995</v>
      </c>
      <c r="MU63" s="1">
        <v>108626714.405</v>
      </c>
      <c r="MV63" s="1">
        <f t="shared" si="168"/>
        <v>1.8847749999999994</v>
      </c>
      <c r="MW63" s="1" t="e">
        <f t="shared" ref="MW63:MW68" ca="1" si="230">BN63-КОРЕНЬ(BP63)/КОРЕНЬ(B63)*$B$1</f>
        <v>#NAME?</v>
      </c>
      <c r="MX63" s="1" t="e">
        <f t="shared" ref="MX63:MX68" ca="1" si="231">BN63+КОРЕНЬ(BP63)/КОРЕНЬ(B63)*$B$1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0.56277083081713375</v>
      </c>
      <c r="NK63" s="1">
        <v>0.83102894377115488</v>
      </c>
      <c r="NL63" s="1">
        <v>0.98010243227443727</v>
      </c>
      <c r="NM63" s="1">
        <v>0.99224773226857477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1000</v>
      </c>
      <c r="B64" s="1">
        <v>200</v>
      </c>
      <c r="C64" s="1">
        <v>100</v>
      </c>
      <c r="D64" s="1" t="s">
        <v>359</v>
      </c>
      <c r="E64" s="1">
        <v>48.137979015000049</v>
      </c>
      <c r="F64" s="1">
        <v>2406.1453611382735</v>
      </c>
      <c r="G64" s="1">
        <f t="shared" si="141"/>
        <v>88.880337489688372</v>
      </c>
      <c r="H64" s="1" t="e">
        <f t="shared" ca="1" si="212"/>
        <v>#NAME?</v>
      </c>
      <c r="I64" s="1" t="e">
        <f t="shared" ca="1" si="213"/>
        <v>#NAME?</v>
      </c>
      <c r="J64" s="1">
        <f t="shared" si="144"/>
        <v>4.8137979015000048E-4</v>
      </c>
      <c r="K64" s="1" t="e">
        <f t="shared" ca="1" si="214"/>
        <v>#NAME?</v>
      </c>
      <c r="L64" s="1" t="e">
        <f t="shared" ca="1" si="215"/>
        <v>#NAME?</v>
      </c>
      <c r="M64" s="1">
        <v>0</v>
      </c>
      <c r="N64" s="1">
        <v>14207.44</v>
      </c>
      <c r="O64" s="1">
        <v>16978.8</v>
      </c>
      <c r="P64" s="1">
        <v>289921557.32999998</v>
      </c>
      <c r="Q64" s="1">
        <f t="shared" si="147"/>
        <v>1641907.8899999857</v>
      </c>
      <c r="R64" s="1" t="e">
        <f t="shared" ca="1" si="216"/>
        <v>#NAME?</v>
      </c>
      <c r="S64" s="1" t="e">
        <f t="shared" ca="1" si="217"/>
        <v>#NAME?</v>
      </c>
      <c r="T64" s="1">
        <v>99900</v>
      </c>
      <c r="U64" s="2">
        <v>9980010000</v>
      </c>
      <c r="V64" s="2">
        <f t="shared" si="150"/>
        <v>0</v>
      </c>
      <c r="W64" s="2" t="e">
        <f t="shared" ca="1" si="218"/>
        <v>#NAME?</v>
      </c>
      <c r="X64" s="2" t="e">
        <f t="shared" ca="1" si="219"/>
        <v>#NAME?</v>
      </c>
      <c r="Y64" s="2">
        <f t="shared" si="153"/>
        <v>0.999</v>
      </c>
      <c r="Z64" s="2" t="e">
        <f t="shared" ca="1" si="220"/>
        <v>#NAME?</v>
      </c>
      <c r="AA64" s="2" t="e">
        <f t="shared" ca="1" si="221"/>
        <v>#NAME?</v>
      </c>
      <c r="AB64" s="2">
        <v>1000</v>
      </c>
      <c r="AC64" s="2">
        <v>1000000</v>
      </c>
      <c r="AD64" s="2">
        <f t="shared" si="171"/>
        <v>1.1950639946394284</v>
      </c>
      <c r="AE64" s="2">
        <v>7797</v>
      </c>
      <c r="AF64" s="2">
        <v>7797</v>
      </c>
      <c r="AG64" s="2">
        <v>4398.24</v>
      </c>
      <c r="AH64" s="2">
        <v>19842869.039999999</v>
      </c>
      <c r="AI64" s="2">
        <v>99900</v>
      </c>
      <c r="AJ64" s="2">
        <v>4241.6149999999998</v>
      </c>
      <c r="AK64" s="2">
        <v>18489364.655000001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1.0449999999999999</v>
      </c>
      <c r="BA64" s="2">
        <v>1.145</v>
      </c>
      <c r="BB64" s="2">
        <v>343.10695187165777</v>
      </c>
      <c r="BC64" s="2">
        <v>205398.4010695187</v>
      </c>
      <c r="BD64" s="2"/>
      <c r="BE64" s="2"/>
      <c r="BF64" s="2"/>
      <c r="BG64" s="2"/>
      <c r="BH64" s="2">
        <v>1.085</v>
      </c>
      <c r="BI64" s="2">
        <v>1.2849999999999999</v>
      </c>
      <c r="BJ64" s="2">
        <v>1.24</v>
      </c>
      <c r="BK64" s="2">
        <v>1.87</v>
      </c>
      <c r="BL64" s="2">
        <v>1.645</v>
      </c>
      <c r="BM64" s="1">
        <v>3.6349999999999998</v>
      </c>
      <c r="BN64" s="1">
        <v>1.93</v>
      </c>
      <c r="BO64" s="1">
        <v>5.54</v>
      </c>
      <c r="BP64" s="1">
        <v>3.2050000000000001</v>
      </c>
      <c r="BQ64" s="1">
        <v>17.524999999999999</v>
      </c>
      <c r="BR64" s="1">
        <v>10.23</v>
      </c>
      <c r="BS64" s="1">
        <v>198.73</v>
      </c>
      <c r="BT64" s="1">
        <v>31.065000000000001</v>
      </c>
      <c r="BU64" s="1">
        <v>1982.395</v>
      </c>
      <c r="BV64" s="1">
        <v>34262.331550802141</v>
      </c>
      <c r="BW64" s="1">
        <v>2050594808</v>
      </c>
      <c r="BX64" s="1">
        <f t="shared" si="156"/>
        <v>1.8151000000000002</v>
      </c>
      <c r="BY64" s="1" t="e">
        <f t="shared" ca="1" si="222"/>
        <v>#NAME?</v>
      </c>
      <c r="BZ64" s="1" t="e">
        <f t="shared" ca="1" si="223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0.93500000000000005</v>
      </c>
      <c r="CL64" s="1">
        <v>-28821.479573439996</v>
      </c>
      <c r="CM64" s="1">
        <v>-17818.336458080012</v>
      </c>
      <c r="CN64" s="1">
        <v>-5727.6045479999993</v>
      </c>
      <c r="CO64" s="1">
        <v>-3568.3137374400003</v>
      </c>
      <c r="CP64" s="1">
        <v>-984.02999920000036</v>
      </c>
      <c r="CQ64" s="1">
        <v>-90.567810560000012</v>
      </c>
      <c r="CR64" s="1">
        <v>-13.037822560000004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1.0049999999999999</v>
      </c>
      <c r="DJ64" s="1">
        <v>1.0149999999999999</v>
      </c>
      <c r="DK64" s="1">
        <v>1.5249999999999999</v>
      </c>
      <c r="DL64" s="1">
        <v>2.9449999999999998</v>
      </c>
      <c r="DM64" s="1">
        <v>2.8450000000000002</v>
      </c>
      <c r="DN64" s="1">
        <v>12.635</v>
      </c>
      <c r="DO64" s="1">
        <v>9.8800000000000008</v>
      </c>
      <c r="DP64" s="1">
        <v>164.88</v>
      </c>
      <c r="DQ64" s="1">
        <v>47.27</v>
      </c>
      <c r="DR64" s="1">
        <v>3577.63</v>
      </c>
      <c r="DS64" s="1">
        <v>197.66161616161617</v>
      </c>
      <c r="DT64" s="1">
        <v>62463.782828282827</v>
      </c>
      <c r="DU64" s="1">
        <v>354.28301886792451</v>
      </c>
      <c r="DV64" s="1">
        <v>205133.60377358491</v>
      </c>
      <c r="EA64" s="1">
        <v>1.36</v>
      </c>
      <c r="EB64" s="1">
        <v>2.2799999999999998</v>
      </c>
      <c r="EC64" s="1">
        <v>19.965</v>
      </c>
      <c r="ED64" s="1">
        <v>786.70500000000004</v>
      </c>
      <c r="EE64" s="1">
        <v>93.73</v>
      </c>
      <c r="EF64" s="1">
        <v>15893.17</v>
      </c>
      <c r="EG64" s="1">
        <v>230.51</v>
      </c>
      <c r="EH64" s="1">
        <v>97971.59</v>
      </c>
      <c r="EI64" s="1">
        <v>934.375</v>
      </c>
      <c r="EJ64" s="1">
        <v>1544565.865</v>
      </c>
      <c r="EK64" s="1">
        <v>4672.8599999999997</v>
      </c>
      <c r="EL64" s="1">
        <v>35250978.670000002</v>
      </c>
      <c r="EM64" s="1">
        <v>19714.191919191919</v>
      </c>
      <c r="EN64" s="1">
        <v>622549168.060606</v>
      </c>
      <c r="EO64" s="1">
        <v>35372.377358490565</v>
      </c>
      <c r="EP64" s="1">
        <v>2047366946.490566</v>
      </c>
      <c r="EQ64" s="1">
        <f t="shared" si="159"/>
        <v>1.8151000000000002</v>
      </c>
      <c r="ER64" s="1" t="e">
        <f t="shared" ca="1" si="224"/>
        <v>#NAME?</v>
      </c>
      <c r="ES64" s="1" t="e">
        <f t="shared" ca="1" si="225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0.99</v>
      </c>
      <c r="FC64" s="1">
        <v>0.26500000000000001</v>
      </c>
      <c r="FE64" s="1">
        <v>-9.704931229006128</v>
      </c>
      <c r="FF64" s="1">
        <v>57.03116845626699</v>
      </c>
      <c r="FG64" s="1">
        <v>88.505499027599313</v>
      </c>
      <c r="FH64" s="1">
        <v>98.907440126321035</v>
      </c>
      <c r="FI64" s="1">
        <v>105.22979085122969</v>
      </c>
      <c r="FJ64" s="1">
        <v>106.60606951580054</v>
      </c>
      <c r="FK64" s="1">
        <v>106.75002832343428</v>
      </c>
      <c r="FL64" s="1">
        <v>106.75752528361592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1.105</v>
      </c>
      <c r="GE64" s="1">
        <v>1.355</v>
      </c>
      <c r="GF64" s="1">
        <v>2.0449999999999999</v>
      </c>
      <c r="GG64" s="1">
        <v>5.7949999999999999</v>
      </c>
      <c r="GH64" s="1">
        <v>13.98</v>
      </c>
      <c r="GI64" s="1">
        <v>300.55</v>
      </c>
      <c r="GJ64" s="1">
        <v>51.22</v>
      </c>
      <c r="GK64" s="1">
        <v>3796.54</v>
      </c>
      <c r="GL64" s="1">
        <v>89.47</v>
      </c>
      <c r="GM64" s="1">
        <v>12796.18</v>
      </c>
      <c r="GN64" s="1">
        <v>89.47</v>
      </c>
      <c r="GO64" s="1">
        <v>12796.18</v>
      </c>
      <c r="GT64" s="1">
        <v>1.345</v>
      </c>
      <c r="GU64" s="1">
        <v>2.335</v>
      </c>
      <c r="GV64" s="1">
        <v>5.24</v>
      </c>
      <c r="GW64" s="1">
        <v>49.33</v>
      </c>
      <c r="GX64" s="1">
        <v>42.314999999999998</v>
      </c>
      <c r="GY64" s="1">
        <v>3765.5050000000001</v>
      </c>
      <c r="GZ64" s="1">
        <v>147.77000000000001</v>
      </c>
      <c r="HA64" s="1">
        <v>38566.269999999997</v>
      </c>
      <c r="HB64" s="1">
        <v>1348.47</v>
      </c>
      <c r="HC64" s="1">
        <v>2871585.04</v>
      </c>
      <c r="HD64" s="1">
        <v>5076.125</v>
      </c>
      <c r="HE64" s="1">
        <v>37482579.354999997</v>
      </c>
      <c r="HF64" s="1">
        <v>8896.5499999999993</v>
      </c>
      <c r="HG64" s="1">
        <v>127045022.45</v>
      </c>
      <c r="HH64" s="1">
        <v>8896.5499999999993</v>
      </c>
      <c r="HI64" s="1">
        <v>127045022.45</v>
      </c>
      <c r="HJ64" s="1">
        <f t="shared" si="162"/>
        <v>1.8151000000000002</v>
      </c>
      <c r="HK64" s="1" t="e">
        <f t="shared" ca="1" si="226"/>
        <v>#NAME?</v>
      </c>
      <c r="HL64" s="1" t="e">
        <f t="shared" ca="1" si="227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-41.132958422076634</v>
      </c>
      <c r="HY64" s="1">
        <v>-21.799517687483657</v>
      </c>
      <c r="HZ64" s="1">
        <v>-8.5249206489176022</v>
      </c>
      <c r="IA64" s="1">
        <v>-4.3438332092940124</v>
      </c>
      <c r="IB64" s="1">
        <v>-0.75369323510492792</v>
      </c>
      <c r="IC64" s="1">
        <v>-5.5080825864379193E-2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1.24</v>
      </c>
      <c r="IV64" s="1">
        <v>1.84</v>
      </c>
      <c r="IW64" s="1">
        <v>6.03</v>
      </c>
      <c r="IX64" s="1">
        <v>56.64</v>
      </c>
      <c r="IY64" s="1">
        <v>10.58</v>
      </c>
      <c r="IZ64" s="1">
        <v>164.1</v>
      </c>
      <c r="JA64" s="1">
        <v>32.924999999999997</v>
      </c>
      <c r="JB64" s="1">
        <v>1561.3150000000001</v>
      </c>
      <c r="JC64" s="1">
        <v>89.47</v>
      </c>
      <c r="JD64" s="1">
        <v>12796.18</v>
      </c>
      <c r="JE64" s="1">
        <v>89.47</v>
      </c>
      <c r="JF64" s="1">
        <v>12796.18</v>
      </c>
      <c r="JG64" s="1">
        <v>89.47</v>
      </c>
      <c r="JH64" s="1">
        <v>12796.18</v>
      </c>
      <c r="JM64" s="1">
        <v>7.0250000000000004</v>
      </c>
      <c r="JN64" s="1">
        <v>89.084999999999994</v>
      </c>
      <c r="JO64" s="1">
        <v>59.02</v>
      </c>
      <c r="JP64" s="1">
        <v>7528.15</v>
      </c>
      <c r="JQ64" s="1">
        <v>547.92499999999995</v>
      </c>
      <c r="JR64" s="1">
        <v>502090.64500000002</v>
      </c>
      <c r="JS64" s="1">
        <v>1006.045</v>
      </c>
      <c r="JT64" s="1">
        <v>1532571.075</v>
      </c>
      <c r="JU64" s="1">
        <v>3243.875</v>
      </c>
      <c r="JV64" s="1">
        <v>15295470.615</v>
      </c>
      <c r="JW64" s="1">
        <v>8896.5499999999993</v>
      </c>
      <c r="JX64" s="1">
        <v>127045022.45</v>
      </c>
      <c r="JY64" s="1">
        <v>8896.5499999999993</v>
      </c>
      <c r="JZ64" s="1">
        <v>127045022.45</v>
      </c>
      <c r="KA64" s="1">
        <v>8896.5499999999993</v>
      </c>
      <c r="KB64" s="1">
        <v>127045022.45</v>
      </c>
      <c r="KC64" s="1">
        <f t="shared" si="165"/>
        <v>1.8151000000000002</v>
      </c>
      <c r="KD64" s="1" t="e">
        <f t="shared" ca="1" si="228"/>
        <v>#NAME?</v>
      </c>
      <c r="KE64" s="1" t="e">
        <f t="shared" ca="1" si="229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13.548264550385811</v>
      </c>
      <c r="KR64" s="1">
        <v>16.740290720390302</v>
      </c>
      <c r="KS64" s="1">
        <v>19.037951139874341</v>
      </c>
      <c r="KT64" s="1">
        <v>19.540443068022096</v>
      </c>
      <c r="KU64" s="1">
        <v>19.907154150848463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1.665</v>
      </c>
      <c r="LM64" s="1">
        <v>3.6150000000000002</v>
      </c>
      <c r="LN64" s="1">
        <v>12.88</v>
      </c>
      <c r="LO64" s="1">
        <v>256.39999999999998</v>
      </c>
      <c r="LP64" s="1">
        <v>60.15</v>
      </c>
      <c r="LQ64" s="1">
        <v>5169.54</v>
      </c>
      <c r="LR64" s="1">
        <v>70.484999999999999</v>
      </c>
      <c r="LS64" s="1">
        <v>7011.8450000000003</v>
      </c>
      <c r="LT64" s="1">
        <v>93.04</v>
      </c>
      <c r="LU64" s="1">
        <v>12975.97</v>
      </c>
      <c r="LV64" s="1">
        <v>93.04</v>
      </c>
      <c r="LW64" s="1">
        <v>12975.97</v>
      </c>
      <c r="LX64" s="1">
        <v>93.04</v>
      </c>
      <c r="LY64" s="1">
        <v>12975.97</v>
      </c>
      <c r="LZ64" s="1">
        <v>93.04</v>
      </c>
      <c r="MA64" s="1">
        <v>12975.97</v>
      </c>
      <c r="MF64" s="1">
        <v>111.485</v>
      </c>
      <c r="MG64" s="1">
        <v>21304.845000000001</v>
      </c>
      <c r="MH64" s="1">
        <v>1237.72</v>
      </c>
      <c r="MI64" s="1">
        <v>2438138.42</v>
      </c>
      <c r="MJ64" s="1">
        <v>5963.06</v>
      </c>
      <c r="MK64" s="1">
        <v>51099192.850000001</v>
      </c>
      <c r="ML64" s="1">
        <v>6995.8</v>
      </c>
      <c r="MM64" s="1">
        <v>69394117.469999999</v>
      </c>
      <c r="MN64" s="1">
        <v>9254.5400000000009</v>
      </c>
      <c r="MO64" s="1">
        <v>128891817.93000001</v>
      </c>
      <c r="MP64" s="1">
        <v>9254.5400000000009</v>
      </c>
      <c r="MQ64" s="1">
        <v>128891817.93000001</v>
      </c>
      <c r="MR64" s="1">
        <v>9254.5400000000009</v>
      </c>
      <c r="MS64" s="1">
        <v>128891817.93000001</v>
      </c>
      <c r="MT64" s="1">
        <v>9254.5400000000009</v>
      </c>
      <c r="MU64" s="1">
        <v>128891817.93000001</v>
      </c>
      <c r="MV64" s="1">
        <f t="shared" si="168"/>
        <v>1.8151000000000002</v>
      </c>
      <c r="MW64" s="1" t="e">
        <f t="shared" ca="1" si="230"/>
        <v>#NAME?</v>
      </c>
      <c r="MX64" s="1" t="e">
        <f t="shared" ca="1" si="231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0.54747020498343668</v>
      </c>
      <c r="NK64" s="1">
        <v>0.8283860758021474</v>
      </c>
      <c r="NL64" s="1">
        <v>0.97594000527178271</v>
      </c>
      <c r="NM64" s="1">
        <v>0.98966364302476573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1050</v>
      </c>
      <c r="B65" s="1">
        <v>200</v>
      </c>
      <c r="C65" s="1">
        <v>100</v>
      </c>
      <c r="D65" s="1" t="s">
        <v>365</v>
      </c>
      <c r="E65" s="1">
        <v>47.424477805000016</v>
      </c>
      <c r="F65" s="1">
        <v>2346.9713492218925</v>
      </c>
      <c r="G65" s="1">
        <f t="shared" si="141"/>
        <v>97.89025414495336</v>
      </c>
      <c r="H65" s="1" t="e">
        <f t="shared" ca="1" si="212"/>
        <v>#NAME?</v>
      </c>
      <c r="I65" s="1" t="e">
        <f t="shared" ca="1" si="213"/>
        <v>#NAME?</v>
      </c>
      <c r="J65" s="1">
        <f t="shared" si="144"/>
        <v>4.5166169338095255E-4</v>
      </c>
      <c r="K65" s="1" t="e">
        <f t="shared" ca="1" si="214"/>
        <v>#NAME?</v>
      </c>
      <c r="L65" s="1" t="e">
        <f t="shared" ca="1" si="215"/>
        <v>#NAME?</v>
      </c>
      <c r="M65" s="1">
        <v>0</v>
      </c>
      <c r="N65" s="1">
        <v>15062.315000000001</v>
      </c>
      <c r="O65" s="1">
        <v>18015.21</v>
      </c>
      <c r="P65" s="1">
        <v>326354515.60000002</v>
      </c>
      <c r="Q65" s="1">
        <f t="shared" si="147"/>
        <v>1806724.255900085</v>
      </c>
      <c r="R65" s="1" t="e">
        <f t="shared" ca="1" si="216"/>
        <v>#NAME?</v>
      </c>
      <c r="S65" s="1" t="e">
        <f t="shared" ca="1" si="217"/>
        <v>#NAME?</v>
      </c>
      <c r="T65" s="1">
        <v>104900</v>
      </c>
      <c r="U65" s="2">
        <v>11004010000</v>
      </c>
      <c r="V65" s="2">
        <f t="shared" si="150"/>
        <v>0</v>
      </c>
      <c r="W65" s="2" t="e">
        <f t="shared" ca="1" si="218"/>
        <v>#NAME?</v>
      </c>
      <c r="X65" s="2" t="e">
        <f t="shared" ca="1" si="219"/>
        <v>#NAME?</v>
      </c>
      <c r="Y65" s="2">
        <f t="shared" si="153"/>
        <v>0.99904761904761907</v>
      </c>
      <c r="Z65" s="2" t="e">
        <f t="shared" ca="1" si="220"/>
        <v>#NAME?</v>
      </c>
      <c r="AA65" s="2" t="e">
        <f t="shared" ca="1" si="221"/>
        <v>#NAME?</v>
      </c>
      <c r="AB65" s="2">
        <v>1050</v>
      </c>
      <c r="AC65" s="2">
        <v>1102500</v>
      </c>
      <c r="AD65" s="2">
        <f t="shared" si="171"/>
        <v>1.1960452294351831</v>
      </c>
      <c r="AE65" s="2">
        <v>7797</v>
      </c>
      <c r="AF65" s="2">
        <v>7797</v>
      </c>
      <c r="AG65" s="2">
        <v>4394.99</v>
      </c>
      <c r="AH65" s="2">
        <v>19844105.350000001</v>
      </c>
      <c r="AI65" s="2">
        <v>104900</v>
      </c>
      <c r="AJ65" s="2">
        <v>4242.6049999999996</v>
      </c>
      <c r="AK65" s="2">
        <v>18530872.785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1.07</v>
      </c>
      <c r="BA65" s="2">
        <v>1.21</v>
      </c>
      <c r="BB65" s="2">
        <v>338.13829787234044</v>
      </c>
      <c r="BC65" s="2">
        <v>201333.40425531915</v>
      </c>
      <c r="BD65" s="2"/>
      <c r="BE65" s="2"/>
      <c r="BF65" s="2"/>
      <c r="BG65" s="2"/>
      <c r="BH65" s="2">
        <v>1.125</v>
      </c>
      <c r="BI65" s="2">
        <v>1.415</v>
      </c>
      <c r="BJ65" s="2">
        <v>1.34</v>
      </c>
      <c r="BK65" s="2">
        <v>2.27</v>
      </c>
      <c r="BL65" s="2">
        <v>1.65</v>
      </c>
      <c r="BM65" s="1">
        <v>3.67</v>
      </c>
      <c r="BN65" s="1">
        <v>2.0049999999999999</v>
      </c>
      <c r="BO65" s="1">
        <v>6.085</v>
      </c>
      <c r="BP65" s="1">
        <v>3.3849999999999998</v>
      </c>
      <c r="BQ65" s="1">
        <v>21.355</v>
      </c>
      <c r="BR65" s="1">
        <v>11.05</v>
      </c>
      <c r="BS65" s="1">
        <v>239.7</v>
      </c>
      <c r="BT65" s="1">
        <v>34.145000000000003</v>
      </c>
      <c r="BU65" s="1">
        <v>2352.5450000000001</v>
      </c>
      <c r="BV65" s="1">
        <v>33762.696808510642</v>
      </c>
      <c r="BW65" s="1">
        <v>2009752478.2606382</v>
      </c>
      <c r="BX65" s="1">
        <f t="shared" si="156"/>
        <v>2.0649750000000004</v>
      </c>
      <c r="BY65" s="1" t="e">
        <f t="shared" ca="1" si="222"/>
        <v>#NAME?</v>
      </c>
      <c r="BZ65" s="1" t="e">
        <f t="shared" ca="1" si="223"/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0.94</v>
      </c>
      <c r="CL65" s="1">
        <v>-31094.898649440001</v>
      </c>
      <c r="CM65" s="1">
        <v>-16058.863866239992</v>
      </c>
      <c r="CN65" s="1">
        <v>-7104.4715360000046</v>
      </c>
      <c r="CO65" s="1">
        <v>-3864.570292319997</v>
      </c>
      <c r="CP65" s="1">
        <v>-1121.0971166400004</v>
      </c>
      <c r="CQ65" s="1">
        <v>-104.29787584000009</v>
      </c>
      <c r="CR65" s="1">
        <v>-12.526100319999994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</v>
      </c>
      <c r="DJ65" s="1">
        <v>1</v>
      </c>
      <c r="DK65" s="1">
        <v>1.4450000000000001</v>
      </c>
      <c r="DL65" s="1">
        <v>2.835</v>
      </c>
      <c r="DM65" s="1">
        <v>2.57</v>
      </c>
      <c r="DN65" s="1">
        <v>9.7100000000000009</v>
      </c>
      <c r="DO65" s="1">
        <v>11.22</v>
      </c>
      <c r="DP65" s="1">
        <v>294.35000000000002</v>
      </c>
      <c r="DQ65" s="1">
        <v>52.965000000000003</v>
      </c>
      <c r="DR65" s="1">
        <v>4543.415</v>
      </c>
      <c r="DS65" s="1">
        <v>193.67692307692309</v>
      </c>
      <c r="DT65" s="1">
        <v>63976.630769230767</v>
      </c>
      <c r="DU65" s="1">
        <v>329.59016393442624</v>
      </c>
      <c r="DV65" s="1">
        <v>189299.9180327869</v>
      </c>
      <c r="EA65" s="1">
        <v>1.5</v>
      </c>
      <c r="EB65" s="1">
        <v>3.07</v>
      </c>
      <c r="EC65" s="1">
        <v>19.274999999999999</v>
      </c>
      <c r="ED65" s="1">
        <v>659.88499999999999</v>
      </c>
      <c r="EE65" s="1">
        <v>82.555000000000007</v>
      </c>
      <c r="EF65" s="1">
        <v>14880.975</v>
      </c>
      <c r="EG65" s="1">
        <v>205.44</v>
      </c>
      <c r="EH65" s="1">
        <v>74201.59</v>
      </c>
      <c r="EI65" s="1">
        <v>1075.375</v>
      </c>
      <c r="EJ65" s="1">
        <v>2843777.125</v>
      </c>
      <c r="EK65" s="1">
        <v>5245.2849999999999</v>
      </c>
      <c r="EL65" s="1">
        <v>44909109.975000001</v>
      </c>
      <c r="EM65" s="1">
        <v>19316.184615384616</v>
      </c>
      <c r="EN65" s="1">
        <v>637760843.69230771</v>
      </c>
      <c r="EO65" s="1">
        <v>32913.967213114753</v>
      </c>
      <c r="EP65" s="1">
        <v>1890032926.7213116</v>
      </c>
      <c r="EQ65" s="1">
        <f t="shared" si="159"/>
        <v>2.0649750000000004</v>
      </c>
      <c r="ER65" s="1" t="e">
        <f t="shared" ca="1" si="224"/>
        <v>#NAME?</v>
      </c>
      <c r="ES65" s="1" t="e">
        <f t="shared" ca="1" si="225"/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0.97499999999999998</v>
      </c>
      <c r="FC65" s="1">
        <v>0.30499999999999999</v>
      </c>
      <c r="FE65" s="1">
        <v>-10.883620188488589</v>
      </c>
      <c r="FF65" s="1">
        <v>57.754962573579149</v>
      </c>
      <c r="FG65" s="1">
        <v>88.369778868344554</v>
      </c>
      <c r="FH65" s="1">
        <v>98.773983946327533</v>
      </c>
      <c r="FI65" s="1">
        <v>105.09930874203707</v>
      </c>
      <c r="FJ65" s="1">
        <v>106.61890758291246</v>
      </c>
      <c r="FK65" s="1">
        <v>106.7500060220394</v>
      </c>
      <c r="FL65" s="1">
        <v>106.75752528361592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1.1399999999999999</v>
      </c>
      <c r="GE65" s="1">
        <v>1.47</v>
      </c>
      <c r="GF65" s="1">
        <v>2.0750000000000002</v>
      </c>
      <c r="GG65" s="1">
        <v>5.875</v>
      </c>
      <c r="GH65" s="1">
        <v>14.074999999999999</v>
      </c>
      <c r="GI65" s="1">
        <v>308.71499999999997</v>
      </c>
      <c r="GJ65" s="1">
        <v>51.195</v>
      </c>
      <c r="GK65" s="1">
        <v>3729.1149999999998</v>
      </c>
      <c r="GL65" s="1">
        <v>85.15</v>
      </c>
      <c r="GM65" s="1">
        <v>12804.66</v>
      </c>
      <c r="GN65" s="1">
        <v>85.15</v>
      </c>
      <c r="GO65" s="1">
        <v>12804.66</v>
      </c>
      <c r="GT65" s="1">
        <v>1.4650000000000001</v>
      </c>
      <c r="GU65" s="1">
        <v>2.875</v>
      </c>
      <c r="GV65" s="1">
        <v>5.16</v>
      </c>
      <c r="GW65" s="1">
        <v>47.18</v>
      </c>
      <c r="GX65" s="1">
        <v>48.615000000000002</v>
      </c>
      <c r="GY65" s="1">
        <v>4732.7349999999997</v>
      </c>
      <c r="GZ65" s="1">
        <v>151.91499999999999</v>
      </c>
      <c r="HA65" s="1">
        <v>39189.934999999998</v>
      </c>
      <c r="HB65" s="1">
        <v>1360.145</v>
      </c>
      <c r="HC65" s="1">
        <v>2953287.4649999999</v>
      </c>
      <c r="HD65" s="1">
        <v>5068.7749999999996</v>
      </c>
      <c r="HE65" s="1">
        <v>36768862.945</v>
      </c>
      <c r="HF65" s="1">
        <v>8464.5750000000007</v>
      </c>
      <c r="HG65" s="1">
        <v>127166087.905</v>
      </c>
      <c r="HH65" s="1">
        <v>8464.5750000000007</v>
      </c>
      <c r="HI65" s="1">
        <v>127166087.905</v>
      </c>
      <c r="HJ65" s="1">
        <f t="shared" si="162"/>
        <v>2.0649750000000004</v>
      </c>
      <c r="HK65" s="1" t="e">
        <f t="shared" ca="1" si="226"/>
        <v>#NAME?</v>
      </c>
      <c r="HL65" s="1" t="e">
        <f t="shared" ca="1" si="227"/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-41.15421298190261</v>
      </c>
      <c r="HY65" s="1">
        <v>-22.129796662786475</v>
      </c>
      <c r="HZ65" s="1">
        <v>-8.5902617327442812</v>
      </c>
      <c r="IA65" s="1">
        <v>-4.3367879170210166</v>
      </c>
      <c r="IB65" s="1">
        <v>-0.8261906039483945</v>
      </c>
      <c r="IC65" s="1">
        <v>-5.2306971324446429E-2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1.23</v>
      </c>
      <c r="IV65" s="1">
        <v>1.84</v>
      </c>
      <c r="IW65" s="1">
        <v>6.11</v>
      </c>
      <c r="IX65" s="1">
        <v>57.96</v>
      </c>
      <c r="IY65" s="1">
        <v>11.42</v>
      </c>
      <c r="IZ65" s="1">
        <v>212.09</v>
      </c>
      <c r="JA65" s="1">
        <v>36.875</v>
      </c>
      <c r="JB65" s="1">
        <v>1948.0650000000001</v>
      </c>
      <c r="JC65" s="1">
        <v>85.15</v>
      </c>
      <c r="JD65" s="1">
        <v>12804.66</v>
      </c>
      <c r="JE65" s="1">
        <v>85.15</v>
      </c>
      <c r="JF65" s="1">
        <v>12804.66</v>
      </c>
      <c r="JG65" s="1">
        <v>85.15</v>
      </c>
      <c r="JH65" s="1">
        <v>12804.66</v>
      </c>
      <c r="JM65" s="1">
        <v>7.36</v>
      </c>
      <c r="JN65" s="1">
        <v>97.13</v>
      </c>
      <c r="JO65" s="1">
        <v>58.734999999999999</v>
      </c>
      <c r="JP65" s="1">
        <v>7430.0950000000003</v>
      </c>
      <c r="JQ65" s="1">
        <v>563.17999999999995</v>
      </c>
      <c r="JR65" s="1">
        <v>523031.55</v>
      </c>
      <c r="JS65" s="1">
        <v>1092.4949999999999</v>
      </c>
      <c r="JT65" s="1">
        <v>2006046.165</v>
      </c>
      <c r="JU65" s="1">
        <v>3635.9749999999999</v>
      </c>
      <c r="JV65" s="1">
        <v>19092326.015000001</v>
      </c>
      <c r="JW65" s="1">
        <v>8464.5750000000007</v>
      </c>
      <c r="JX65" s="1">
        <v>127166087.905</v>
      </c>
      <c r="JY65" s="1">
        <v>8464.5750000000007</v>
      </c>
      <c r="JZ65" s="1">
        <v>127166087.905</v>
      </c>
      <c r="KA65" s="1">
        <v>8464.5750000000007</v>
      </c>
      <c r="KB65" s="1">
        <v>127166087.905</v>
      </c>
      <c r="KC65" s="1">
        <f t="shared" si="165"/>
        <v>2.0649750000000004</v>
      </c>
      <c r="KD65" s="1" t="e">
        <f t="shared" ca="1" si="228"/>
        <v>#NAME?</v>
      </c>
      <c r="KE65" s="1" t="e">
        <f t="shared" ca="1" si="229"/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13.577313488702965</v>
      </c>
      <c r="KR65" s="1">
        <v>16.707584329225909</v>
      </c>
      <c r="KS65" s="1">
        <v>19.064254429014163</v>
      </c>
      <c r="KT65" s="1">
        <v>19.529842543018805</v>
      </c>
      <c r="KU65" s="1">
        <v>19.910889549372019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1.76</v>
      </c>
      <c r="LM65" s="1">
        <v>4.2699999999999996</v>
      </c>
      <c r="LN65" s="1">
        <v>14.52</v>
      </c>
      <c r="LO65" s="1">
        <v>325.26</v>
      </c>
      <c r="LP65" s="1">
        <v>67.41</v>
      </c>
      <c r="LQ65" s="1">
        <v>7014.86</v>
      </c>
      <c r="LR65" s="1">
        <v>78.25</v>
      </c>
      <c r="LS65" s="1">
        <v>9866.69</v>
      </c>
      <c r="LT65" s="1">
        <v>110.495</v>
      </c>
      <c r="LU65" s="1">
        <v>26150.564999999999</v>
      </c>
      <c r="LV65" s="1">
        <v>110.495</v>
      </c>
      <c r="LW65" s="1">
        <v>26150.564999999999</v>
      </c>
      <c r="LX65" s="1">
        <v>110.495</v>
      </c>
      <c r="LY65" s="1">
        <v>26150.564999999999</v>
      </c>
      <c r="LZ65" s="1">
        <v>110.495</v>
      </c>
      <c r="MA65" s="1">
        <v>26150.564999999999</v>
      </c>
      <c r="MF65" s="1">
        <v>115.765</v>
      </c>
      <c r="MG65" s="1">
        <v>25401.814999999999</v>
      </c>
      <c r="MH65" s="1">
        <v>1402.14</v>
      </c>
      <c r="MI65" s="1">
        <v>3103569.24</v>
      </c>
      <c r="MJ65" s="1">
        <v>6692.915</v>
      </c>
      <c r="MK65" s="1">
        <v>69469689.525000006</v>
      </c>
      <c r="ML65" s="1">
        <v>7777.59</v>
      </c>
      <c r="MM65" s="1">
        <v>97904010.909999996</v>
      </c>
      <c r="MN65" s="1">
        <v>11000.495000000001</v>
      </c>
      <c r="MO65" s="1">
        <v>260351253.30500001</v>
      </c>
      <c r="MP65" s="1">
        <v>11000.495000000001</v>
      </c>
      <c r="MQ65" s="1">
        <v>260351253.30500001</v>
      </c>
      <c r="MR65" s="1">
        <v>11000.495000000001</v>
      </c>
      <c r="MS65" s="1">
        <v>260351253.30500001</v>
      </c>
      <c r="MT65" s="1">
        <v>11000.495000000001</v>
      </c>
      <c r="MU65" s="1">
        <v>260351253.30500001</v>
      </c>
      <c r="MV65" s="1">
        <f t="shared" si="168"/>
        <v>2.0649750000000004</v>
      </c>
      <c r="MW65" s="1" t="e">
        <f t="shared" ca="1" si="230"/>
        <v>#NAME?</v>
      </c>
      <c r="MX65" s="1" t="e">
        <f t="shared" ca="1" si="231"/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0.55512210561345054</v>
      </c>
      <c r="NK65" s="1">
        <v>0.83288352495224816</v>
      </c>
      <c r="NL65" s="1">
        <v>0.97690777676592933</v>
      </c>
      <c r="NM65" s="1">
        <v>0.98931909779225857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1100</v>
      </c>
      <c r="B66" s="1">
        <v>200</v>
      </c>
      <c r="C66" s="1">
        <v>100</v>
      </c>
      <c r="D66" s="1" t="s">
        <v>360</v>
      </c>
      <c r="E66" s="1">
        <v>49.511322175000004</v>
      </c>
      <c r="F66" s="1">
        <v>2553.1484939434968</v>
      </c>
      <c r="G66" s="1">
        <f t="shared" si="141"/>
        <v>101.7774704268495</v>
      </c>
      <c r="H66" s="1" t="e">
        <f t="shared" ca="1" si="212"/>
        <v>#NAME?</v>
      </c>
      <c r="I66" s="1" t="e">
        <f t="shared" ca="1" si="213"/>
        <v>#NAME?</v>
      </c>
      <c r="J66" s="1">
        <f t="shared" si="144"/>
        <v>4.5010292886363642E-4</v>
      </c>
      <c r="K66" s="1" t="e">
        <f t="shared" ca="1" si="214"/>
        <v>#NAME?</v>
      </c>
      <c r="L66" s="1" t="e">
        <f t="shared" ca="1" si="215"/>
        <v>#NAME?</v>
      </c>
      <c r="M66" s="1">
        <v>0</v>
      </c>
      <c r="N66" s="1">
        <v>15984.955</v>
      </c>
      <c r="O66" s="1">
        <v>19154.91</v>
      </c>
      <c r="P66" s="1">
        <v>368936028.56</v>
      </c>
      <c r="Q66" s="1">
        <f t="shared" si="147"/>
        <v>2025451.4519000053</v>
      </c>
      <c r="R66" s="1" t="e">
        <f t="shared" ca="1" si="216"/>
        <v>#NAME?</v>
      </c>
      <c r="S66" s="1" t="e">
        <f t="shared" ca="1" si="217"/>
        <v>#NAME?</v>
      </c>
      <c r="T66" s="1">
        <v>109900</v>
      </c>
      <c r="U66" s="2">
        <v>12078010000</v>
      </c>
      <c r="V66" s="2">
        <f t="shared" si="150"/>
        <v>0</v>
      </c>
      <c r="W66" s="2" t="e">
        <f t="shared" ca="1" si="218"/>
        <v>#NAME?</v>
      </c>
      <c r="X66" s="2" t="e">
        <f t="shared" ca="1" si="219"/>
        <v>#NAME?</v>
      </c>
      <c r="Y66" s="2">
        <f t="shared" si="153"/>
        <v>0.99909090909090914</v>
      </c>
      <c r="Z66" s="2" t="e">
        <f t="shared" ca="1" si="220"/>
        <v>#NAME?</v>
      </c>
      <c r="AA66" s="2" t="e">
        <f t="shared" ca="1" si="221"/>
        <v>#NAME?</v>
      </c>
      <c r="AB66" s="2">
        <v>1100</v>
      </c>
      <c r="AC66" s="2">
        <v>1210000</v>
      </c>
      <c r="AD66" s="2">
        <f t="shared" si="171"/>
        <v>1.1983086596114909</v>
      </c>
      <c r="AE66" s="2">
        <v>7797</v>
      </c>
      <c r="AF66" s="2">
        <v>7797</v>
      </c>
      <c r="AG66" s="2">
        <v>4500.4350000000004</v>
      </c>
      <c r="AH66" s="2">
        <v>20753779.094999999</v>
      </c>
      <c r="AI66" s="2">
        <v>109900</v>
      </c>
      <c r="AJ66" s="2">
        <v>4351.4449999999997</v>
      </c>
      <c r="AK66" s="2">
        <v>19439098.135000002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1.08</v>
      </c>
      <c r="BA66" s="2">
        <v>1.25</v>
      </c>
      <c r="BB66" s="2">
        <v>375.10416666666669</v>
      </c>
      <c r="BC66" s="2">
        <v>228337.46875</v>
      </c>
      <c r="BD66" s="2"/>
      <c r="BE66" s="2"/>
      <c r="BF66" s="2"/>
      <c r="BG66" s="2"/>
      <c r="BH66" s="2">
        <v>1.115</v>
      </c>
      <c r="BI66" s="2">
        <v>1.365</v>
      </c>
      <c r="BJ66" s="2">
        <v>1.2749999999999999</v>
      </c>
      <c r="BK66" s="2">
        <v>1.9850000000000001</v>
      </c>
      <c r="BL66" s="2">
        <v>1.6</v>
      </c>
      <c r="BM66" s="1">
        <v>3.72</v>
      </c>
      <c r="BN66" s="1">
        <v>1.9550000000000001</v>
      </c>
      <c r="BO66" s="1">
        <v>6.0250000000000004</v>
      </c>
      <c r="BP66" s="1">
        <v>3.12</v>
      </c>
      <c r="BQ66" s="1">
        <v>17</v>
      </c>
      <c r="BR66" s="1">
        <v>10.5</v>
      </c>
      <c r="BS66" s="1">
        <v>221.91</v>
      </c>
      <c r="BT66" s="1">
        <v>36.6</v>
      </c>
      <c r="BU66" s="1">
        <v>2722.01</v>
      </c>
      <c r="BV66" s="1">
        <v>37458.0625</v>
      </c>
      <c r="BW66" s="1">
        <v>2279555487.8854165</v>
      </c>
      <c r="BX66" s="1">
        <f t="shared" si="156"/>
        <v>2.2029749999999999</v>
      </c>
      <c r="BY66" s="1" t="e">
        <f t="shared" ca="1" si="222"/>
        <v>#NAME?</v>
      </c>
      <c r="BZ66" s="1" t="e">
        <f t="shared" ca="1" si="223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0.96</v>
      </c>
      <c r="CL66" s="1">
        <v>-25780.571660639995</v>
      </c>
      <c r="CM66" s="1">
        <v>-15476.708733280004</v>
      </c>
      <c r="CN66" s="1">
        <v>-6817.3184361600015</v>
      </c>
      <c r="CO66" s="1">
        <v>-3259.8096630399987</v>
      </c>
      <c r="CP66" s="1">
        <v>-952.82657439999991</v>
      </c>
      <c r="CQ66" s="1">
        <v>-108.13989504</v>
      </c>
      <c r="CR66" s="1">
        <v>-12.125867839999998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</v>
      </c>
      <c r="DJ66" s="1">
        <v>1</v>
      </c>
      <c r="DK66" s="1">
        <v>1.5049999999999999</v>
      </c>
      <c r="DL66" s="1">
        <v>2.9249999999999998</v>
      </c>
      <c r="DM66" s="1">
        <v>3</v>
      </c>
      <c r="DN66" s="1">
        <v>14.37</v>
      </c>
      <c r="DO66" s="1">
        <v>11.375</v>
      </c>
      <c r="DP66" s="1">
        <v>238.435</v>
      </c>
      <c r="DQ66" s="1">
        <v>59.46</v>
      </c>
      <c r="DR66" s="1">
        <v>5729.14</v>
      </c>
      <c r="DS66" s="1">
        <v>219.12690355329948</v>
      </c>
      <c r="DT66" s="1">
        <v>82854.741116751262</v>
      </c>
      <c r="DU66" s="1">
        <v>322.04000000000002</v>
      </c>
      <c r="DV66" s="1">
        <v>173978.4</v>
      </c>
      <c r="EA66" s="1">
        <v>1.335</v>
      </c>
      <c r="EB66" s="1">
        <v>2.2749999999999999</v>
      </c>
      <c r="EC66" s="1">
        <v>19.649999999999999</v>
      </c>
      <c r="ED66" s="1">
        <v>730.28</v>
      </c>
      <c r="EE66" s="1">
        <v>93.484999999999999</v>
      </c>
      <c r="EF66" s="1">
        <v>16238.535</v>
      </c>
      <c r="EG66" s="1">
        <v>247</v>
      </c>
      <c r="EH66" s="1">
        <v>115767.87</v>
      </c>
      <c r="EI66" s="1">
        <v>1085.7850000000001</v>
      </c>
      <c r="EJ66" s="1">
        <v>2276000.3050000002</v>
      </c>
      <c r="EK66" s="1">
        <v>5893.7250000000004</v>
      </c>
      <c r="EL66" s="1">
        <v>56685970.024999999</v>
      </c>
      <c r="EM66" s="1">
        <v>21864.629441624365</v>
      </c>
      <c r="EN66" s="1">
        <v>826309256.73096442</v>
      </c>
      <c r="EO66" s="1">
        <v>32150.400000000001</v>
      </c>
      <c r="EP66" s="1">
        <v>1736063044.3199999</v>
      </c>
      <c r="EQ66" s="1">
        <f t="shared" si="159"/>
        <v>2.2029749999999999</v>
      </c>
      <c r="ER66" s="1" t="e">
        <f t="shared" ca="1" si="224"/>
        <v>#NAME?</v>
      </c>
      <c r="ES66" s="1" t="e">
        <f t="shared" ca="1" si="225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0.98499999999999999</v>
      </c>
      <c r="FC66" s="1">
        <v>0.25</v>
      </c>
      <c r="FE66" s="1">
        <v>-8.7077912148895678</v>
      </c>
      <c r="FF66" s="1">
        <v>56.186474543554233</v>
      </c>
      <c r="FG66" s="1">
        <v>89.751098732118095</v>
      </c>
      <c r="FH66" s="1">
        <v>99.220633895914304</v>
      </c>
      <c r="FI66" s="1">
        <v>105.21856161124931</v>
      </c>
      <c r="FJ66" s="1">
        <v>106.61606940972432</v>
      </c>
      <c r="FK66" s="1">
        <v>106.75017528894043</v>
      </c>
      <c r="FL66" s="1">
        <v>106.75752528361592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1.1000000000000001</v>
      </c>
      <c r="GE66" s="1">
        <v>1.32</v>
      </c>
      <c r="GF66" s="1">
        <v>1.895</v>
      </c>
      <c r="GG66" s="1">
        <v>5.0250000000000004</v>
      </c>
      <c r="GH66" s="1">
        <v>14</v>
      </c>
      <c r="GI66" s="1">
        <v>313.25</v>
      </c>
      <c r="GJ66" s="1">
        <v>48.744999999999997</v>
      </c>
      <c r="GK66" s="1">
        <v>3714.6849999999999</v>
      </c>
      <c r="GL66" s="1">
        <v>84.715000000000003</v>
      </c>
      <c r="GM66" s="1">
        <v>10977.815000000001</v>
      </c>
      <c r="GN66" s="1">
        <v>84.715000000000003</v>
      </c>
      <c r="GO66" s="1">
        <v>10977.815000000001</v>
      </c>
      <c r="GT66" s="1">
        <v>1.4350000000000001</v>
      </c>
      <c r="GU66" s="1">
        <v>2.7650000000000001</v>
      </c>
      <c r="GV66" s="1">
        <v>4.63</v>
      </c>
      <c r="GW66" s="1">
        <v>38.08</v>
      </c>
      <c r="GX66" s="1">
        <v>42.435000000000002</v>
      </c>
      <c r="GY66" s="1">
        <v>3580.4850000000001</v>
      </c>
      <c r="GZ66" s="1">
        <v>134.79499999999999</v>
      </c>
      <c r="HA66" s="1">
        <v>32745.115000000002</v>
      </c>
      <c r="HB66" s="1">
        <v>1350.27</v>
      </c>
      <c r="HC66" s="1">
        <v>2996609.53</v>
      </c>
      <c r="HD66" s="1">
        <v>4824.3100000000004</v>
      </c>
      <c r="HE66" s="1">
        <v>36668701.960000001</v>
      </c>
      <c r="HF66" s="1">
        <v>8422.07</v>
      </c>
      <c r="HG66" s="1">
        <v>108923974.92</v>
      </c>
      <c r="HH66" s="1">
        <v>8422.07</v>
      </c>
      <c r="HI66" s="1">
        <v>108923974.92</v>
      </c>
      <c r="HJ66" s="1">
        <f t="shared" si="162"/>
        <v>2.2029749999999999</v>
      </c>
      <c r="HK66" s="1" t="e">
        <f t="shared" ca="1" si="226"/>
        <v>#NAME?</v>
      </c>
      <c r="HL66" s="1" t="e">
        <f t="shared" ca="1" si="227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-39.010134128455753</v>
      </c>
      <c r="HY66" s="1">
        <v>-22.584447130828732</v>
      </c>
      <c r="HZ66" s="1">
        <v>-8.5553213105147545</v>
      </c>
      <c r="IA66" s="1">
        <v>-4.0287653230906511</v>
      </c>
      <c r="IB66" s="1">
        <v>-0.786429156760446</v>
      </c>
      <c r="IC66" s="1">
        <v>-5.1514441455894212E-2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1.1499999999999999</v>
      </c>
      <c r="IV66" s="1">
        <v>1.5</v>
      </c>
      <c r="IW66" s="1">
        <v>6.4</v>
      </c>
      <c r="IX66" s="1">
        <v>66.13</v>
      </c>
      <c r="IY66" s="1">
        <v>11.435</v>
      </c>
      <c r="IZ66" s="1">
        <v>214.60499999999999</v>
      </c>
      <c r="JA66" s="1">
        <v>35.314999999999998</v>
      </c>
      <c r="JB66" s="1">
        <v>1916.325</v>
      </c>
      <c r="JC66" s="1">
        <v>84.715000000000003</v>
      </c>
      <c r="JD66" s="1">
        <v>10977.815000000001</v>
      </c>
      <c r="JE66" s="1">
        <v>84.715000000000003</v>
      </c>
      <c r="JF66" s="1">
        <v>10977.815000000001</v>
      </c>
      <c r="JG66" s="1">
        <v>84.715000000000003</v>
      </c>
      <c r="JH66" s="1">
        <v>10977.815000000001</v>
      </c>
      <c r="JM66" s="1">
        <v>6.44</v>
      </c>
      <c r="JN66" s="1">
        <v>81.62</v>
      </c>
      <c r="JO66" s="1">
        <v>52.625</v>
      </c>
      <c r="JP66" s="1">
        <v>5281.835</v>
      </c>
      <c r="JQ66" s="1">
        <v>588.91499999999996</v>
      </c>
      <c r="JR66" s="1">
        <v>600763.02500000002</v>
      </c>
      <c r="JS66" s="1">
        <v>1092.9849999999999</v>
      </c>
      <c r="JT66" s="1">
        <v>2035312.2050000001</v>
      </c>
      <c r="JU66" s="1">
        <v>3479.21</v>
      </c>
      <c r="JV66" s="1">
        <v>18802159.690000001</v>
      </c>
      <c r="JW66" s="1">
        <v>8422.07</v>
      </c>
      <c r="JX66" s="1">
        <v>108923974.92</v>
      </c>
      <c r="JY66" s="1">
        <v>8422.07</v>
      </c>
      <c r="JZ66" s="1">
        <v>108923974.92</v>
      </c>
      <c r="KA66" s="1">
        <v>8422.07</v>
      </c>
      <c r="KB66" s="1">
        <v>108923974.92</v>
      </c>
      <c r="KC66" s="1">
        <f t="shared" si="165"/>
        <v>2.2029749999999999</v>
      </c>
      <c r="KD66" s="1" t="e">
        <f t="shared" ca="1" si="228"/>
        <v>#NAME?</v>
      </c>
      <c r="KE66" s="1" t="e">
        <f t="shared" ca="1" si="229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13.583124222117588</v>
      </c>
      <c r="KR66" s="1">
        <v>16.675415267525917</v>
      </c>
      <c r="KS66" s="1">
        <v>19.026785529688418</v>
      </c>
      <c r="KT66" s="1">
        <v>19.534050403621592</v>
      </c>
      <c r="KU66" s="1">
        <v>19.909796139475102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1.67</v>
      </c>
      <c r="LM66" s="1">
        <v>3.68</v>
      </c>
      <c r="LN66" s="1">
        <v>13.765000000000001</v>
      </c>
      <c r="LO66" s="1">
        <v>291.495</v>
      </c>
      <c r="LP66" s="1">
        <v>71.08</v>
      </c>
      <c r="LQ66" s="1">
        <v>7455.12</v>
      </c>
      <c r="LR66" s="1">
        <v>80.805000000000007</v>
      </c>
      <c r="LS66" s="1">
        <v>9220.625</v>
      </c>
      <c r="LT66" s="1">
        <v>107.38500000000001</v>
      </c>
      <c r="LU66" s="1">
        <v>16605.935000000001</v>
      </c>
      <c r="LV66" s="1">
        <v>107.38500000000001</v>
      </c>
      <c r="LW66" s="1">
        <v>16605.935000000001</v>
      </c>
      <c r="LX66" s="1">
        <v>107.38500000000001</v>
      </c>
      <c r="LY66" s="1">
        <v>16605.935000000001</v>
      </c>
      <c r="LZ66" s="1">
        <v>107.38500000000001</v>
      </c>
      <c r="MA66" s="1">
        <v>16605.935000000001</v>
      </c>
      <c r="MF66" s="1">
        <v>112.405</v>
      </c>
      <c r="MG66" s="1">
        <v>21967.084999999999</v>
      </c>
      <c r="MH66" s="1">
        <v>1325.2550000000001</v>
      </c>
      <c r="MI66" s="1">
        <v>2781872.915</v>
      </c>
      <c r="MJ66" s="1">
        <v>7060.1549999999997</v>
      </c>
      <c r="MK66" s="1">
        <v>73891391.125</v>
      </c>
      <c r="ML66" s="1">
        <v>8032.7150000000001</v>
      </c>
      <c r="MM66" s="1">
        <v>91459869.905000001</v>
      </c>
      <c r="MN66" s="1">
        <v>10691.08</v>
      </c>
      <c r="MO66" s="1">
        <v>165030369.47</v>
      </c>
      <c r="MP66" s="1">
        <v>10691.08</v>
      </c>
      <c r="MQ66" s="1">
        <v>165030369.47</v>
      </c>
      <c r="MR66" s="1">
        <v>10691.08</v>
      </c>
      <c r="MS66" s="1">
        <v>165030369.47</v>
      </c>
      <c r="MT66" s="1">
        <v>10691.08</v>
      </c>
      <c r="MU66" s="1">
        <v>165030369.47</v>
      </c>
      <c r="MV66" s="1">
        <f t="shared" si="168"/>
        <v>2.2029749999999999</v>
      </c>
      <c r="MW66" s="1" t="e">
        <f t="shared" ca="1" si="230"/>
        <v>#NAME?</v>
      </c>
      <c r="MX66" s="1" t="e">
        <f t="shared" ca="1" si="231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0.56188000435188368</v>
      </c>
      <c r="NK66" s="1">
        <v>0.82816812297275266</v>
      </c>
      <c r="NL66" s="1">
        <v>0.97531677901014446</v>
      </c>
      <c r="NM66" s="1">
        <v>0.98914682517600416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1150</v>
      </c>
      <c r="B67" s="1">
        <v>200</v>
      </c>
      <c r="C67" s="1">
        <v>100</v>
      </c>
      <c r="D67" s="1" t="s">
        <v>358</v>
      </c>
      <c r="E67" s="1">
        <v>51.609406424999996</v>
      </c>
      <c r="F67" s="1">
        <v>2766.538736873787</v>
      </c>
      <c r="G67" s="1">
        <f t="shared" si="141"/>
        <v>103.00790533295594</v>
      </c>
      <c r="H67" s="1" t="e">
        <f t="shared" ca="1" si="212"/>
        <v>#NAME?</v>
      </c>
      <c r="I67" s="1" t="e">
        <f t="shared" ca="1" si="213"/>
        <v>#NAME?</v>
      </c>
      <c r="J67" s="1">
        <f t="shared" si="144"/>
        <v>4.48777447173913E-4</v>
      </c>
      <c r="K67" s="1" t="e">
        <f t="shared" ca="1" si="214"/>
        <v>#NAME?</v>
      </c>
      <c r="L67" s="1" t="e">
        <f t="shared" ca="1" si="215"/>
        <v>#NAME?</v>
      </c>
      <c r="M67" s="1">
        <v>0</v>
      </c>
      <c r="N67" s="1">
        <v>16899.23</v>
      </c>
      <c r="O67" s="1">
        <v>20291.240000000002</v>
      </c>
      <c r="P67" s="1">
        <v>413867849.66000003</v>
      </c>
      <c r="Q67" s="1">
        <f t="shared" si="147"/>
        <v>2133428.9223999381</v>
      </c>
      <c r="R67" s="1" t="e">
        <f t="shared" ca="1" si="216"/>
        <v>#NAME?</v>
      </c>
      <c r="S67" s="1" t="e">
        <f t="shared" ca="1" si="217"/>
        <v>#NAME?</v>
      </c>
      <c r="T67" s="1">
        <v>114900</v>
      </c>
      <c r="U67" s="2">
        <v>13202010000</v>
      </c>
      <c r="V67" s="2">
        <f t="shared" si="150"/>
        <v>0</v>
      </c>
      <c r="W67" s="2" t="e">
        <f t="shared" ca="1" si="218"/>
        <v>#NAME?</v>
      </c>
      <c r="X67" s="2" t="e">
        <f t="shared" ca="1" si="219"/>
        <v>#NAME?</v>
      </c>
      <c r="Y67" s="2">
        <f t="shared" si="153"/>
        <v>0.99913043478260866</v>
      </c>
      <c r="Z67" s="2" t="e">
        <f t="shared" ca="1" si="220"/>
        <v>#NAME?</v>
      </c>
      <c r="AA67" s="2" t="e">
        <f t="shared" ca="1" si="221"/>
        <v>#NAME?</v>
      </c>
      <c r="AB67" s="2">
        <v>1150</v>
      </c>
      <c r="AC67" s="2">
        <v>1322500</v>
      </c>
      <c r="AD67" s="2">
        <f t="shared" si="171"/>
        <v>1.2007197961090537</v>
      </c>
      <c r="AE67" s="2">
        <v>7797</v>
      </c>
      <c r="AF67" s="2">
        <v>7797</v>
      </c>
      <c r="AG67" s="2">
        <v>4520.7349999999997</v>
      </c>
      <c r="AH67" s="2">
        <v>20922522.265000001</v>
      </c>
      <c r="AI67" s="2">
        <v>114900</v>
      </c>
      <c r="AJ67" s="2">
        <v>4374.0550000000003</v>
      </c>
      <c r="AK67" s="2">
        <v>19628047.065000001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1.05</v>
      </c>
      <c r="BA67" s="2">
        <v>1.1499999999999999</v>
      </c>
      <c r="BB67" s="2">
        <v>350.17460317460319</v>
      </c>
      <c r="BC67" s="2">
        <v>210414.42857142858</v>
      </c>
      <c r="BD67" s="2"/>
      <c r="BE67" s="2"/>
      <c r="BF67" s="2"/>
      <c r="BG67" s="2"/>
      <c r="BH67" s="2">
        <v>1.1100000000000001</v>
      </c>
      <c r="BI67" s="2">
        <v>1.36</v>
      </c>
      <c r="BJ67" s="2">
        <v>1.3149999999999999</v>
      </c>
      <c r="BK67" s="2">
        <v>2.145</v>
      </c>
      <c r="BL67" s="2">
        <v>1.67</v>
      </c>
      <c r="BM67" s="1">
        <v>4.04</v>
      </c>
      <c r="BN67" s="1">
        <v>2.12</v>
      </c>
      <c r="BO67" s="1">
        <v>7.26</v>
      </c>
      <c r="BP67" s="1">
        <v>3.3849999999999998</v>
      </c>
      <c r="BQ67" s="1">
        <v>19.684999999999999</v>
      </c>
      <c r="BR67" s="1">
        <v>10.865</v>
      </c>
      <c r="BS67" s="1">
        <v>218.255</v>
      </c>
      <c r="BT67" s="1">
        <v>32.765000000000001</v>
      </c>
      <c r="BU67" s="1">
        <v>2031.135</v>
      </c>
      <c r="BV67" s="1">
        <v>34966.687830687828</v>
      </c>
      <c r="BW67" s="1">
        <v>2100749983.1428571</v>
      </c>
      <c r="BX67" s="1">
        <f t="shared" si="156"/>
        <v>2.7655999999999992</v>
      </c>
      <c r="BY67" s="1" t="e">
        <f t="shared" ca="1" si="222"/>
        <v>#NAME?</v>
      </c>
      <c r="BZ67" s="1" t="e">
        <f t="shared" ca="1" si="223"/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0.94499999999999995</v>
      </c>
      <c r="CL67" s="1">
        <v>-32031.557439839984</v>
      </c>
      <c r="CM67" s="1">
        <v>-16970.391248959986</v>
      </c>
      <c r="CN67" s="1">
        <v>-7469.5362812799985</v>
      </c>
      <c r="CO67" s="1">
        <v>-3786.102896800001</v>
      </c>
      <c r="CP67" s="1">
        <v>-1026.2880841599999</v>
      </c>
      <c r="CQ67" s="1">
        <v>-105.58659456000001</v>
      </c>
      <c r="CR67" s="1">
        <v>-13.046588799999995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1.01</v>
      </c>
      <c r="DJ67" s="1">
        <v>1.03</v>
      </c>
      <c r="DK67" s="1">
        <v>1.61</v>
      </c>
      <c r="DL67" s="1">
        <v>3.45</v>
      </c>
      <c r="DM67" s="1">
        <v>2.74</v>
      </c>
      <c r="DN67" s="1">
        <v>11.63</v>
      </c>
      <c r="DO67" s="1">
        <v>10.41</v>
      </c>
      <c r="DP67" s="1">
        <v>185.64</v>
      </c>
      <c r="DQ67" s="1">
        <v>57.34</v>
      </c>
      <c r="DR67" s="1">
        <v>5403.94</v>
      </c>
      <c r="DS67" s="1">
        <v>220.5</v>
      </c>
      <c r="DT67" s="1">
        <v>83066.237373737371</v>
      </c>
      <c r="DU67" s="1">
        <v>335.47058823529414</v>
      </c>
      <c r="DV67" s="1">
        <v>232868.23529411765</v>
      </c>
      <c r="EA67" s="1">
        <v>1.4350000000000001</v>
      </c>
      <c r="EB67" s="1">
        <v>2.5649999999999999</v>
      </c>
      <c r="EC67" s="1">
        <v>20.105</v>
      </c>
      <c r="ED67" s="1">
        <v>808.97500000000002</v>
      </c>
      <c r="EE67" s="1">
        <v>103.52</v>
      </c>
      <c r="EF67" s="1">
        <v>20805.96</v>
      </c>
      <c r="EG67" s="1">
        <v>219.75</v>
      </c>
      <c r="EH67" s="1">
        <v>89445.17</v>
      </c>
      <c r="EI67" s="1">
        <v>991.83</v>
      </c>
      <c r="EJ67" s="1">
        <v>1756166.31</v>
      </c>
      <c r="EK67" s="1">
        <v>5678.95</v>
      </c>
      <c r="EL67" s="1">
        <v>53423828.25</v>
      </c>
      <c r="EM67" s="1">
        <v>21999.030303030304</v>
      </c>
      <c r="EN67" s="1">
        <v>828462347.87878788</v>
      </c>
      <c r="EO67" s="1">
        <v>33493.852941176468</v>
      </c>
      <c r="EP67" s="1">
        <v>2325167920.5294118</v>
      </c>
      <c r="EQ67" s="1">
        <f t="shared" si="159"/>
        <v>2.7655999999999992</v>
      </c>
      <c r="ER67" s="1" t="e">
        <f t="shared" ca="1" si="224"/>
        <v>#NAME?</v>
      </c>
      <c r="ES67" s="1" t="e">
        <f t="shared" ca="1" si="225"/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0.99</v>
      </c>
      <c r="FC67" s="1">
        <v>0.34</v>
      </c>
      <c r="FE67" s="1">
        <v>-12.143574185522198</v>
      </c>
      <c r="FF67" s="1">
        <v>56.123618426302038</v>
      </c>
      <c r="FG67" s="1">
        <v>87.890076748303343</v>
      </c>
      <c r="FH67" s="1">
        <v>98.403051482566255</v>
      </c>
      <c r="FI67" s="1">
        <v>105.24887592434087</v>
      </c>
      <c r="FJ67" s="1">
        <v>106.61473418207042</v>
      </c>
      <c r="FK67" s="1">
        <v>106.75083853898228</v>
      </c>
      <c r="FL67" s="1">
        <v>106.75752528361592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1.1200000000000001</v>
      </c>
      <c r="GE67" s="1">
        <v>1.37</v>
      </c>
      <c r="GF67" s="1">
        <v>2.0499999999999998</v>
      </c>
      <c r="GG67" s="1">
        <v>5.64</v>
      </c>
      <c r="GH67" s="1">
        <v>14.015000000000001</v>
      </c>
      <c r="GI67" s="1">
        <v>301.27499999999998</v>
      </c>
      <c r="GJ67" s="1">
        <v>48.88</v>
      </c>
      <c r="GK67" s="1">
        <v>3296.95</v>
      </c>
      <c r="GL67" s="1">
        <v>82.58</v>
      </c>
      <c r="GM67" s="1">
        <v>9325.81</v>
      </c>
      <c r="GN67" s="1">
        <v>82.58</v>
      </c>
      <c r="GO67" s="1">
        <v>9325.81</v>
      </c>
      <c r="GT67" s="1">
        <v>1.51</v>
      </c>
      <c r="GU67" s="1">
        <v>2.76</v>
      </c>
      <c r="GV67" s="1">
        <v>5.2850000000000001</v>
      </c>
      <c r="GW67" s="1">
        <v>48.685000000000002</v>
      </c>
      <c r="GX67" s="1">
        <v>44.29</v>
      </c>
      <c r="GY67" s="1">
        <v>3760.14</v>
      </c>
      <c r="GZ67" s="1">
        <v>150.83500000000001</v>
      </c>
      <c r="HA67" s="1">
        <v>37219.294999999998</v>
      </c>
      <c r="HB67" s="1">
        <v>1352.7550000000001</v>
      </c>
      <c r="HC67" s="1">
        <v>2878864.7549999999</v>
      </c>
      <c r="HD67" s="1">
        <v>4836.49</v>
      </c>
      <c r="HE67" s="1">
        <v>32464175.129999999</v>
      </c>
      <c r="HF67" s="1">
        <v>8209.2749999999996</v>
      </c>
      <c r="HG67" s="1">
        <v>92455195.905000001</v>
      </c>
      <c r="HH67" s="1">
        <v>8209.2749999999996</v>
      </c>
      <c r="HI67" s="1">
        <v>92455195.905000001</v>
      </c>
      <c r="HJ67" s="1">
        <f t="shared" si="162"/>
        <v>2.7655999999999992</v>
      </c>
      <c r="HK67" s="1" t="e">
        <f t="shared" ca="1" si="226"/>
        <v>#NAME?</v>
      </c>
      <c r="HL67" s="1" t="e">
        <f t="shared" ca="1" si="227"/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-39.88940468523991</v>
      </c>
      <c r="HY67" s="1">
        <v>-21.982797764766257</v>
      </c>
      <c r="HZ67" s="1">
        <v>-8.5169839514307064</v>
      </c>
      <c r="IA67" s="1">
        <v>-4.1930429098275637</v>
      </c>
      <c r="IB67" s="1">
        <v>-0.82875130954852139</v>
      </c>
      <c r="IC67" s="1">
        <v>-4.8740586915961448E-2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1.2050000000000001</v>
      </c>
      <c r="IV67" s="1">
        <v>1.6950000000000001</v>
      </c>
      <c r="IW67" s="1">
        <v>5.9349999999999996</v>
      </c>
      <c r="IX67" s="1">
        <v>55.274999999999999</v>
      </c>
      <c r="IY67" s="1">
        <v>11.725</v>
      </c>
      <c r="IZ67" s="1">
        <v>224.57499999999999</v>
      </c>
      <c r="JA67" s="1">
        <v>35.28</v>
      </c>
      <c r="JB67" s="1">
        <v>1776.86</v>
      </c>
      <c r="JC67" s="1">
        <v>82.58</v>
      </c>
      <c r="JD67" s="1">
        <v>9325.81</v>
      </c>
      <c r="JE67" s="1">
        <v>82.58</v>
      </c>
      <c r="JF67" s="1">
        <v>9325.81</v>
      </c>
      <c r="JG67" s="1">
        <v>82.58</v>
      </c>
      <c r="JH67" s="1">
        <v>9325.81</v>
      </c>
      <c r="JM67" s="1">
        <v>6.76</v>
      </c>
      <c r="JN67" s="1">
        <v>81.7</v>
      </c>
      <c r="JO67" s="1">
        <v>56.545000000000002</v>
      </c>
      <c r="JP67" s="1">
        <v>6134.915</v>
      </c>
      <c r="JQ67" s="1">
        <v>544.46500000000003</v>
      </c>
      <c r="JR67" s="1">
        <v>496162.875</v>
      </c>
      <c r="JS67" s="1">
        <v>1122.0899999999999</v>
      </c>
      <c r="JT67" s="1">
        <v>2129107.85</v>
      </c>
      <c r="JU67" s="1">
        <v>3477.33</v>
      </c>
      <c r="JV67" s="1">
        <v>17406227.370000001</v>
      </c>
      <c r="JW67" s="1">
        <v>8209.2749999999996</v>
      </c>
      <c r="JX67" s="1">
        <v>92455195.905000001</v>
      </c>
      <c r="JY67" s="1">
        <v>8209.2749999999996</v>
      </c>
      <c r="JZ67" s="1">
        <v>92455195.905000001</v>
      </c>
      <c r="KA67" s="1">
        <v>8209.2749999999996</v>
      </c>
      <c r="KB67" s="1">
        <v>92455195.905000001</v>
      </c>
      <c r="KC67" s="1">
        <f t="shared" si="165"/>
        <v>2.7655999999999992</v>
      </c>
      <c r="KD67" s="1" t="e">
        <f t="shared" ca="1" si="228"/>
        <v>#NAME?</v>
      </c>
      <c r="KE67" s="1" t="e">
        <f t="shared" ca="1" si="229"/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13.661551773018232</v>
      </c>
      <c r="KR67" s="1">
        <v>16.694303984519401</v>
      </c>
      <c r="KS67" s="1">
        <v>19.052418171844124</v>
      </c>
      <c r="KT67" s="1">
        <v>19.537778329358499</v>
      </c>
      <c r="KU67" s="1">
        <v>19.910049685596722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1.675</v>
      </c>
      <c r="LM67" s="1">
        <v>3.625</v>
      </c>
      <c r="LN67" s="1">
        <v>12.425000000000001</v>
      </c>
      <c r="LO67" s="1">
        <v>233.08500000000001</v>
      </c>
      <c r="LP67" s="1">
        <v>70.45</v>
      </c>
      <c r="LQ67" s="1">
        <v>7510.11</v>
      </c>
      <c r="LR67" s="1">
        <v>81.944999999999993</v>
      </c>
      <c r="LS67" s="1">
        <v>9852.1849999999995</v>
      </c>
      <c r="LT67" s="1">
        <v>105.80500000000001</v>
      </c>
      <c r="LU67" s="1">
        <v>18021.125</v>
      </c>
      <c r="LV67" s="1">
        <v>105.80500000000001</v>
      </c>
      <c r="LW67" s="1">
        <v>18021.125</v>
      </c>
      <c r="LX67" s="1">
        <v>105.80500000000001</v>
      </c>
      <c r="LY67" s="1">
        <v>18021.125</v>
      </c>
      <c r="LZ67" s="1">
        <v>105.80500000000001</v>
      </c>
      <c r="MA67" s="1">
        <v>18021.125</v>
      </c>
      <c r="MF67" s="1">
        <v>110.28</v>
      </c>
      <c r="MG67" s="1">
        <v>21614.16</v>
      </c>
      <c r="MH67" s="1">
        <v>1188.58</v>
      </c>
      <c r="MI67" s="1">
        <v>2196584.64</v>
      </c>
      <c r="MJ67" s="1">
        <v>6992.7250000000004</v>
      </c>
      <c r="MK67" s="1">
        <v>74374220.165000007</v>
      </c>
      <c r="ML67" s="1">
        <v>8143.7550000000001</v>
      </c>
      <c r="MM67" s="1">
        <v>97684527.814999998</v>
      </c>
      <c r="MN67" s="1">
        <v>10529.355</v>
      </c>
      <c r="MO67" s="1">
        <v>179138666.655</v>
      </c>
      <c r="MP67" s="1">
        <v>10529.355</v>
      </c>
      <c r="MQ67" s="1">
        <v>179138666.655</v>
      </c>
      <c r="MR67" s="1">
        <v>10529.355</v>
      </c>
      <c r="MS67" s="1">
        <v>179138666.655</v>
      </c>
      <c r="MT67" s="1">
        <v>10529.355</v>
      </c>
      <c r="MU67" s="1">
        <v>179138666.655</v>
      </c>
      <c r="MV67" s="1">
        <f t="shared" si="168"/>
        <v>2.7655999999999992</v>
      </c>
      <c r="MW67" s="1" t="e">
        <f t="shared" ca="1" si="230"/>
        <v>#NAME?</v>
      </c>
      <c r="MX67" s="1" t="e">
        <f t="shared" ca="1" si="231"/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0.5660401133102877</v>
      </c>
      <c r="NK67" s="1">
        <v>0.81695726544229486</v>
      </c>
      <c r="NL67" s="1">
        <v>0.9777691398471986</v>
      </c>
      <c r="NM67" s="1">
        <v>0.9898359156410198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1200</v>
      </c>
      <c r="B68" s="1">
        <v>200</v>
      </c>
      <c r="C68" s="1">
        <v>100</v>
      </c>
      <c r="D68" s="1" t="s">
        <v>359</v>
      </c>
      <c r="E68" s="1">
        <v>53.083649745000031</v>
      </c>
      <c r="F68" s="1">
        <v>2926.5996429174229</v>
      </c>
      <c r="G68" s="1">
        <f t="shared" si="141"/>
        <v>108.72577266758117</v>
      </c>
      <c r="H68" s="1" t="e">
        <f t="shared" ca="1" si="212"/>
        <v>#NAME?</v>
      </c>
      <c r="I68" s="1" t="e">
        <f t="shared" ca="1" si="213"/>
        <v>#NAME?</v>
      </c>
      <c r="J68" s="1">
        <f t="shared" si="144"/>
        <v>4.4236374787500024E-4</v>
      </c>
      <c r="K68" s="1" t="e">
        <f t="shared" ca="1" si="214"/>
        <v>#NAME?</v>
      </c>
      <c r="L68" s="1" t="e">
        <f t="shared" ca="1" si="215"/>
        <v>#NAME?</v>
      </c>
      <c r="M68" s="1">
        <v>0</v>
      </c>
      <c r="N68" s="1">
        <v>17935.189999999999</v>
      </c>
      <c r="O68" s="1">
        <v>21586.35</v>
      </c>
      <c r="P68" s="1">
        <v>467919128.31999999</v>
      </c>
      <c r="Q68" s="1">
        <f t="shared" si="147"/>
        <v>1948621.997500062</v>
      </c>
      <c r="R68" s="1" t="e">
        <f t="shared" ca="1" si="216"/>
        <v>#NAME?</v>
      </c>
      <c r="S68" s="1" t="e">
        <f t="shared" ca="1" si="217"/>
        <v>#NAME?</v>
      </c>
      <c r="T68" s="1">
        <v>119900</v>
      </c>
      <c r="U68" s="2">
        <v>14376010000</v>
      </c>
      <c r="V68" s="2">
        <f t="shared" si="150"/>
        <v>0</v>
      </c>
      <c r="W68" s="2" t="e">
        <f t="shared" ca="1" si="218"/>
        <v>#NAME?</v>
      </c>
      <c r="X68" s="2" t="e">
        <f t="shared" ca="1" si="219"/>
        <v>#NAME?</v>
      </c>
      <c r="Y68" s="2">
        <f t="shared" si="153"/>
        <v>0.99916666666666665</v>
      </c>
      <c r="Z68" s="2" t="e">
        <f t="shared" ca="1" si="220"/>
        <v>#NAME?</v>
      </c>
      <c r="AA68" s="2" t="e">
        <f t="shared" ca="1" si="221"/>
        <v>#NAME?</v>
      </c>
      <c r="AB68" s="2">
        <v>1200</v>
      </c>
      <c r="AC68" s="2">
        <v>1440000</v>
      </c>
      <c r="AD68" s="2">
        <f t="shared" si="171"/>
        <v>1.2035752060613798</v>
      </c>
      <c r="AE68" s="2">
        <v>7797</v>
      </c>
      <c r="AF68" s="2">
        <v>7797</v>
      </c>
      <c r="AG68" s="2">
        <v>4586.6899999999996</v>
      </c>
      <c r="AH68" s="2">
        <v>21560060.170000002</v>
      </c>
      <c r="AI68" s="2">
        <v>119900</v>
      </c>
      <c r="AJ68" s="2">
        <v>4444.9399999999996</v>
      </c>
      <c r="AK68" s="2">
        <v>20289361.920000002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1.0649999999999999</v>
      </c>
      <c r="BA68" s="2">
        <v>1.2050000000000001</v>
      </c>
      <c r="BB68" s="2">
        <v>355.03703703703701</v>
      </c>
      <c r="BC68" s="2">
        <v>216414.8148148148</v>
      </c>
      <c r="BD68" s="2"/>
      <c r="BE68" s="2"/>
      <c r="BF68" s="2"/>
      <c r="BG68" s="2"/>
      <c r="BH68" s="2">
        <v>1.105</v>
      </c>
      <c r="BI68" s="2">
        <v>1.325</v>
      </c>
      <c r="BJ68" s="2">
        <v>1.4</v>
      </c>
      <c r="BK68" s="2">
        <v>2.67</v>
      </c>
      <c r="BL68" s="2">
        <v>1.72</v>
      </c>
      <c r="BM68" s="1">
        <v>4.42</v>
      </c>
      <c r="BN68" s="1">
        <v>2.0150000000000001</v>
      </c>
      <c r="BO68" s="1">
        <v>6.6849999999999996</v>
      </c>
      <c r="BP68" s="1">
        <v>3.31</v>
      </c>
      <c r="BQ68" s="1">
        <v>19.52</v>
      </c>
      <c r="BR68" s="1">
        <v>10.675000000000001</v>
      </c>
      <c r="BS68" s="1">
        <v>214.30500000000001</v>
      </c>
      <c r="BT68" s="1">
        <v>34.924999999999997</v>
      </c>
      <c r="BU68" s="1">
        <v>2495.5749999999998</v>
      </c>
      <c r="BV68" s="1">
        <v>35457.063492063491</v>
      </c>
      <c r="BW68" s="1">
        <v>2160811622.0264549</v>
      </c>
      <c r="BX68" s="1">
        <f t="shared" si="156"/>
        <v>2.6247749999999987</v>
      </c>
      <c r="BY68" s="1" t="e">
        <f t="shared" ca="1" si="222"/>
        <v>#NAME?</v>
      </c>
      <c r="BZ68" s="1" t="e">
        <f t="shared" ca="1" si="223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0.94499999999999995</v>
      </c>
      <c r="CL68" s="1">
        <v>-34408.59067776001</v>
      </c>
      <c r="CM68" s="1">
        <v>-14608.752174079998</v>
      </c>
      <c r="CN68" s="1">
        <v>-6378.5585753600017</v>
      </c>
      <c r="CO68" s="1">
        <v>-4096.9270753599985</v>
      </c>
      <c r="CP68" s="1">
        <v>-982.56434847999981</v>
      </c>
      <c r="CQ68" s="1">
        <v>-109.72596480000007</v>
      </c>
      <c r="CR68" s="1">
        <v>-12.424066559999993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</v>
      </c>
      <c r="DJ68" s="1">
        <v>1</v>
      </c>
      <c r="DK68" s="1">
        <v>1.5249999999999999</v>
      </c>
      <c r="DL68" s="1">
        <v>3.1850000000000001</v>
      </c>
      <c r="DM68" s="1">
        <v>3.2450000000000001</v>
      </c>
      <c r="DN68" s="1">
        <v>17.655000000000001</v>
      </c>
      <c r="DO68" s="1">
        <v>11.19</v>
      </c>
      <c r="DP68" s="1">
        <v>217.98</v>
      </c>
      <c r="DQ68" s="1">
        <v>54.445</v>
      </c>
      <c r="DR68" s="1">
        <v>4473.3950000000004</v>
      </c>
      <c r="DS68" s="1">
        <v>225.84848484848484</v>
      </c>
      <c r="DT68" s="1">
        <v>86907.303030303025</v>
      </c>
      <c r="DU68" s="1">
        <v>475.969696969697</v>
      </c>
      <c r="DV68" s="1">
        <v>365836</v>
      </c>
      <c r="EA68" s="1">
        <v>1.38</v>
      </c>
      <c r="EB68" s="1">
        <v>2.46</v>
      </c>
      <c r="EC68" s="1">
        <v>19.204999999999998</v>
      </c>
      <c r="ED68" s="1">
        <v>654.26499999999999</v>
      </c>
      <c r="EE68" s="1">
        <v>97.84</v>
      </c>
      <c r="EF68" s="1">
        <v>19023.46</v>
      </c>
      <c r="EG68" s="1">
        <v>271.67500000000001</v>
      </c>
      <c r="EH68" s="1">
        <v>143743.48499999999</v>
      </c>
      <c r="EI68" s="1">
        <v>1068.18</v>
      </c>
      <c r="EJ68" s="1">
        <v>2073177.76</v>
      </c>
      <c r="EK68" s="1">
        <v>5393.4</v>
      </c>
      <c r="EL68" s="1">
        <v>44185041.509999998</v>
      </c>
      <c r="EM68" s="1">
        <v>22533.742424242424</v>
      </c>
      <c r="EN68" s="1">
        <v>866798107.85353529</v>
      </c>
      <c r="EO68" s="1">
        <v>47544.42424242424</v>
      </c>
      <c r="EP68" s="1">
        <v>3653668456.878788</v>
      </c>
      <c r="EQ68" s="1">
        <f t="shared" si="159"/>
        <v>2.6247749999999987</v>
      </c>
      <c r="ER68" s="1" t="e">
        <f t="shared" ca="1" si="224"/>
        <v>#NAME?</v>
      </c>
      <c r="ES68" s="1" t="e">
        <f t="shared" ca="1" si="225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0.99</v>
      </c>
      <c r="FC68" s="1">
        <v>0.33</v>
      </c>
      <c r="FE68" s="1">
        <v>-8.561525718047438</v>
      </c>
      <c r="FF68" s="1">
        <v>55.371371417196976</v>
      </c>
      <c r="FG68" s="1">
        <v>88.186585680219238</v>
      </c>
      <c r="FH68" s="1">
        <v>98.800254941487111</v>
      </c>
      <c r="FI68" s="1">
        <v>105.19525153615575</v>
      </c>
      <c r="FJ68" s="1">
        <v>106.61040812285911</v>
      </c>
      <c r="FK68" s="1">
        <v>106.75006601320118</v>
      </c>
      <c r="FL68" s="1">
        <v>106.75752528361592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1.1399999999999999</v>
      </c>
      <c r="GE68" s="1">
        <v>1.45</v>
      </c>
      <c r="GF68" s="1">
        <v>1.925</v>
      </c>
      <c r="GG68" s="1">
        <v>4.7949999999999999</v>
      </c>
      <c r="GH68" s="1">
        <v>14.925000000000001</v>
      </c>
      <c r="GI68" s="1">
        <v>352.30500000000001</v>
      </c>
      <c r="GJ68" s="1">
        <v>49.48</v>
      </c>
      <c r="GK68" s="1">
        <v>3376.25</v>
      </c>
      <c r="GL68" s="1">
        <v>86.71</v>
      </c>
      <c r="GM68" s="1">
        <v>10596.88</v>
      </c>
      <c r="GN68" s="1">
        <v>86.71</v>
      </c>
      <c r="GO68" s="1">
        <v>10596.88</v>
      </c>
      <c r="GT68" s="1">
        <v>1.48</v>
      </c>
      <c r="GU68" s="1">
        <v>3.18</v>
      </c>
      <c r="GV68" s="1">
        <v>4.8099999999999996</v>
      </c>
      <c r="GW68" s="1">
        <v>39.76</v>
      </c>
      <c r="GX68" s="1">
        <v>46.9</v>
      </c>
      <c r="GY68" s="1">
        <v>4320.3999999999996</v>
      </c>
      <c r="GZ68" s="1">
        <v>135.6</v>
      </c>
      <c r="HA68" s="1">
        <v>30101.55</v>
      </c>
      <c r="HB68" s="1">
        <v>1440.02</v>
      </c>
      <c r="HC68" s="1">
        <v>3364785.14</v>
      </c>
      <c r="HD68" s="1">
        <v>4899.2749999999996</v>
      </c>
      <c r="HE68" s="1">
        <v>33291363.035</v>
      </c>
      <c r="HF68" s="1">
        <v>8621.9850000000006</v>
      </c>
      <c r="HG68" s="1">
        <v>105140386.11499999</v>
      </c>
      <c r="HH68" s="1">
        <v>8621.9850000000006</v>
      </c>
      <c r="HI68" s="1">
        <v>105140386.11499999</v>
      </c>
      <c r="HJ68" s="1">
        <f t="shared" si="162"/>
        <v>2.6247749999999987</v>
      </c>
      <c r="HK68" s="1" t="e">
        <f t="shared" ca="1" si="226"/>
        <v>#NAME?</v>
      </c>
      <c r="HL68" s="1" t="e">
        <f t="shared" ca="1" si="227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-39.861794833213182</v>
      </c>
      <c r="HY68" s="1">
        <v>-21.639860112554125</v>
      </c>
      <c r="HZ68" s="1">
        <v>-8.1587641514311482</v>
      </c>
      <c r="IA68" s="1">
        <v>-4.2748265796648415</v>
      </c>
      <c r="IB68" s="1">
        <v>-0.80482674831218393</v>
      </c>
      <c r="IC68" s="1">
        <v>-5.6665885601483633E-2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1.17</v>
      </c>
      <c r="IV68" s="1">
        <v>1.56</v>
      </c>
      <c r="IW68" s="1">
        <v>5.92</v>
      </c>
      <c r="IX68" s="1">
        <v>53.41</v>
      </c>
      <c r="IY68" s="1">
        <v>10.76</v>
      </c>
      <c r="IZ68" s="1">
        <v>168.56</v>
      </c>
      <c r="JA68" s="1">
        <v>35.094999999999999</v>
      </c>
      <c r="JB68" s="1">
        <v>1744.0550000000001</v>
      </c>
      <c r="JC68" s="1">
        <v>86.71</v>
      </c>
      <c r="JD68" s="1">
        <v>10596.88</v>
      </c>
      <c r="JE68" s="1">
        <v>86.71</v>
      </c>
      <c r="JF68" s="1">
        <v>10596.88</v>
      </c>
      <c r="JG68" s="1">
        <v>86.71</v>
      </c>
      <c r="JH68" s="1">
        <v>10596.88</v>
      </c>
      <c r="JM68" s="1">
        <v>6.5250000000000004</v>
      </c>
      <c r="JN68" s="1">
        <v>81.995000000000005</v>
      </c>
      <c r="JO68" s="1">
        <v>54.58</v>
      </c>
      <c r="JP68" s="1">
        <v>5603.99</v>
      </c>
      <c r="JQ68" s="1">
        <v>539.09500000000003</v>
      </c>
      <c r="JR68" s="1">
        <v>477214.755</v>
      </c>
      <c r="JS68" s="1">
        <v>1021.63</v>
      </c>
      <c r="JT68" s="1">
        <v>1573305.82</v>
      </c>
      <c r="JU68" s="1">
        <v>3460.73</v>
      </c>
      <c r="JV68" s="1">
        <v>17109840.109999999</v>
      </c>
      <c r="JW68" s="1">
        <v>8621.9850000000006</v>
      </c>
      <c r="JX68" s="1">
        <v>105140386.11499999</v>
      </c>
      <c r="JY68" s="1">
        <v>8621.9850000000006</v>
      </c>
      <c r="JZ68" s="1">
        <v>105140386.11499999</v>
      </c>
      <c r="KA68" s="1">
        <v>8621.9850000000006</v>
      </c>
      <c r="KB68" s="1">
        <v>105140386.11499999</v>
      </c>
      <c r="KC68" s="1">
        <f t="shared" si="165"/>
        <v>2.6247749999999987</v>
      </c>
      <c r="KD68" s="1" t="e">
        <f t="shared" ca="1" si="228"/>
        <v>#NAME?</v>
      </c>
      <c r="KE68" s="1" t="e">
        <f t="shared" ca="1" si="229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13.592535831606945</v>
      </c>
      <c r="KR68" s="1">
        <v>16.714071015559306</v>
      </c>
      <c r="KS68" s="1">
        <v>18.978028461189552</v>
      </c>
      <c r="KT68" s="1">
        <v>19.533356868637362</v>
      </c>
      <c r="KU68" s="1">
        <v>19.907262355857821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1.625</v>
      </c>
      <c r="LM68" s="1">
        <v>3.4649999999999999</v>
      </c>
      <c r="LN68" s="1">
        <v>12.44</v>
      </c>
      <c r="LO68" s="1">
        <v>236.37</v>
      </c>
      <c r="LP68" s="1">
        <v>76.834999999999994</v>
      </c>
      <c r="LQ68" s="1">
        <v>8339.6650000000009</v>
      </c>
      <c r="LR68" s="1">
        <v>83.18</v>
      </c>
      <c r="LS68" s="1">
        <v>9459.89</v>
      </c>
      <c r="LT68" s="1">
        <v>103.465</v>
      </c>
      <c r="LU68" s="1">
        <v>17752.105</v>
      </c>
      <c r="LV68" s="1">
        <v>103.465</v>
      </c>
      <c r="LW68" s="1">
        <v>17752.105</v>
      </c>
      <c r="LX68" s="1">
        <v>103.465</v>
      </c>
      <c r="LY68" s="1">
        <v>17752.105</v>
      </c>
      <c r="LZ68" s="1">
        <v>103.465</v>
      </c>
      <c r="MA68" s="1">
        <v>17752.105</v>
      </c>
      <c r="MF68" s="1">
        <v>106.295</v>
      </c>
      <c r="MG68" s="1">
        <v>19915.375</v>
      </c>
      <c r="MH68" s="1">
        <v>1197.29</v>
      </c>
      <c r="MI68" s="1">
        <v>2250202.71</v>
      </c>
      <c r="MJ68" s="1">
        <v>7634.6350000000002</v>
      </c>
      <c r="MK68" s="1">
        <v>82663838.834999993</v>
      </c>
      <c r="ML68" s="1">
        <v>8267.9249999999993</v>
      </c>
      <c r="MM68" s="1">
        <v>93799819.984999999</v>
      </c>
      <c r="MN68" s="1">
        <v>10296.85</v>
      </c>
      <c r="MO68" s="1">
        <v>176558398.00999999</v>
      </c>
      <c r="MP68" s="1">
        <v>10296.85</v>
      </c>
      <c r="MQ68" s="1">
        <v>176558398.00999999</v>
      </c>
      <c r="MR68" s="1">
        <v>10296.85</v>
      </c>
      <c r="MS68" s="1">
        <v>176558398.00999999</v>
      </c>
      <c r="MT68" s="1">
        <v>10296.85</v>
      </c>
      <c r="MU68" s="1">
        <v>176558398.00999999</v>
      </c>
      <c r="MV68" s="1">
        <f t="shared" si="168"/>
        <v>2.6247749999999987</v>
      </c>
      <c r="MW68" s="1" t="e">
        <f t="shared" ca="1" si="230"/>
        <v>#NAME?</v>
      </c>
      <c r="MX68" s="1" t="e">
        <f t="shared" ca="1" si="231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0.54820205258025456</v>
      </c>
      <c r="NK68" s="1">
        <v>0.81066047140294117</v>
      </c>
      <c r="NL68" s="1">
        <v>0.98153381741090628</v>
      </c>
      <c r="NM68" s="1">
        <v>0.99242000488482818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1250</v>
      </c>
      <c r="B69" s="1">
        <v>200</v>
      </c>
      <c r="C69" s="1">
        <v>100</v>
      </c>
      <c r="D69" s="1" t="s">
        <v>359</v>
      </c>
      <c r="E69" s="1">
        <v>56.617534839999983</v>
      </c>
      <c r="F69" s="1">
        <v>3299.9628813672184</v>
      </c>
      <c r="G69" s="1">
        <f t="shared" si="141"/>
        <v>94.417630008606466</v>
      </c>
      <c r="H69" s="1" t="e">
        <f t="shared" ref="H69:H74" ca="1" si="232">E69-КОРЕНЬ(G69)/КОРЕНЬ(B69)*$B$1</f>
        <v>#NAME?</v>
      </c>
      <c r="I69" s="1" t="e">
        <f t="shared" ref="I69:I74" ca="1" si="233">E69+КОРЕНЬ(G69)/КОРЕНЬ(B69)*$B$1</f>
        <v>#NAME?</v>
      </c>
      <c r="J69" s="1">
        <f t="shared" si="144"/>
        <v>4.5294027871999986E-4</v>
      </c>
      <c r="K69" s="1" t="e">
        <f t="shared" ref="K69:K74" ca="1" si="234">J69-КОРЕНЬ(G69)/КОРЕНЬ(B69)*$B$1</f>
        <v>#NAME?</v>
      </c>
      <c r="L69" s="1" t="e">
        <f t="shared" ref="L69:L74" ca="1" si="235">J69+КОРЕНЬ(G69)/КОРЕНЬ(B69)*$B$1</f>
        <v>#NAME?</v>
      </c>
      <c r="M69" s="1">
        <v>0</v>
      </c>
      <c r="N69" s="1">
        <v>18957.404999999999</v>
      </c>
      <c r="O69" s="1">
        <v>22864.66</v>
      </c>
      <c r="P69" s="1">
        <v>524629566.62</v>
      </c>
      <c r="Q69" s="1">
        <f t="shared" si="147"/>
        <v>1836889.704400003</v>
      </c>
      <c r="R69" s="1" t="e">
        <f t="shared" ref="R69:R74" ca="1" si="236">O69-КОРЕНЬ(Q69)/КОРЕНЬ(B69)*$B$1</f>
        <v>#NAME?</v>
      </c>
      <c r="S69" s="1" t="e">
        <f t="shared" ref="S69:S74" ca="1" si="237">O69+КОРЕНЬ(Q69)/КОРЕНЬ(B69)*$B$1</f>
        <v>#NAME?</v>
      </c>
      <c r="T69" s="1">
        <v>124900</v>
      </c>
      <c r="U69" s="2">
        <v>15600010000</v>
      </c>
      <c r="V69" s="2">
        <f t="shared" si="150"/>
        <v>0</v>
      </c>
      <c r="W69" s="2" t="e">
        <f t="shared" ref="W69:W74" ca="1" si="238">T69-КОРЕНЬ(V69)/КОРЕНЬ(B69)*$B$1</f>
        <v>#NAME?</v>
      </c>
      <c r="X69" s="2" t="e">
        <f t="shared" ref="X69:X74" ca="1" si="239">T69+КОРЕНЬ(V69)/КОРЕНЬ(B69)*$B$1</f>
        <v>#NAME?</v>
      </c>
      <c r="Y69" s="2">
        <f t="shared" si="153"/>
        <v>0.99919999999999998</v>
      </c>
      <c r="Z69" s="2" t="e">
        <f t="shared" ref="Z69:Z74" ca="1" si="240">Y69-КОРЕНЬ(V69)/КОРЕНЬ(B69)*$B$1</f>
        <v>#NAME?</v>
      </c>
      <c r="AA69" s="2" t="e">
        <f t="shared" ref="AA69:AA74" ca="1" si="241">Y69+КОРЕНЬ(V69)/КОРЕНЬ(B69)*$B$1</f>
        <v>#NAME?</v>
      </c>
      <c r="AB69" s="2">
        <v>1250</v>
      </c>
      <c r="AC69" s="2">
        <v>1562500</v>
      </c>
      <c r="AD69" s="2">
        <f t="shared" si="171"/>
        <v>1.2061070594841437</v>
      </c>
      <c r="AE69" s="2">
        <v>7797</v>
      </c>
      <c r="AF69" s="2">
        <v>7797</v>
      </c>
      <c r="AG69" s="2">
        <v>4766.1099999999997</v>
      </c>
      <c r="AH69" s="2">
        <v>23074173.960000001</v>
      </c>
      <c r="AI69" s="2">
        <v>124900</v>
      </c>
      <c r="AJ69" s="2">
        <v>4627.45</v>
      </c>
      <c r="AK69" s="2">
        <v>21782497.760000002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1.0649999999999999</v>
      </c>
      <c r="BA69" s="2">
        <v>1.2050000000000001</v>
      </c>
      <c r="BB69" s="2">
        <v>357.88265306122452</v>
      </c>
      <c r="BC69" s="2">
        <v>215252.11734693879</v>
      </c>
      <c r="BD69" s="2"/>
      <c r="BE69" s="2"/>
      <c r="BF69" s="2"/>
      <c r="BG69" s="2"/>
      <c r="BH69" s="2">
        <v>1.105</v>
      </c>
      <c r="BI69" s="2">
        <v>1.325</v>
      </c>
      <c r="BJ69" s="2">
        <v>1.2949999999999999</v>
      </c>
      <c r="BK69" s="2">
        <v>2.165</v>
      </c>
      <c r="BL69" s="2">
        <v>1.7250000000000001</v>
      </c>
      <c r="BM69" s="1">
        <v>4.3150000000000004</v>
      </c>
      <c r="BN69" s="1">
        <v>2.0750000000000002</v>
      </c>
      <c r="BO69" s="1">
        <v>6.4349999999999996</v>
      </c>
      <c r="BP69" s="1">
        <v>3.395</v>
      </c>
      <c r="BQ69" s="1">
        <v>18.655000000000001</v>
      </c>
      <c r="BR69" s="1">
        <v>10.11</v>
      </c>
      <c r="BS69" s="1">
        <v>205.5</v>
      </c>
      <c r="BT69" s="1">
        <v>35.049999999999997</v>
      </c>
      <c r="BU69" s="1">
        <v>2359.62</v>
      </c>
      <c r="BV69" s="1">
        <v>35738.84693877551</v>
      </c>
      <c r="BW69" s="1">
        <v>2148948588.3265305</v>
      </c>
      <c r="BX69" s="1">
        <f t="shared" si="156"/>
        <v>2.1293749999999987</v>
      </c>
      <c r="BY69" s="1" t="e">
        <f t="shared" ref="BY69:BY74" ca="1" si="242">BN69-КОРЕНЬ(BP69)/КОРЕНЬ(B69)*$B$1</f>
        <v>#NAME?</v>
      </c>
      <c r="BZ69" s="1" t="e">
        <f t="shared" ref="BZ69:BZ74" ca="1" si="243">BN69+КОРЕНЬ(BP69)/КОРЕНЬ(B69)*$B$1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0.98</v>
      </c>
      <c r="CL69" s="1">
        <v>-30898.528340639994</v>
      </c>
      <c r="CM69" s="1">
        <v>-18657.097077119994</v>
      </c>
      <c r="CN69" s="1">
        <v>-7437.8451607999978</v>
      </c>
      <c r="CO69" s="1">
        <v>-3496.7101734400021</v>
      </c>
      <c r="CP69" s="1">
        <v>-895.46152575999906</v>
      </c>
      <c r="CQ69" s="1">
        <v>-111.25203936000001</v>
      </c>
      <c r="CR69" s="1">
        <v>-12.69254608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</v>
      </c>
      <c r="DJ69" s="1">
        <v>1</v>
      </c>
      <c r="DK69" s="1">
        <v>1.48</v>
      </c>
      <c r="DL69" s="1">
        <v>2.96</v>
      </c>
      <c r="DM69" s="1">
        <v>2.8450000000000002</v>
      </c>
      <c r="DN69" s="1">
        <v>13.295</v>
      </c>
      <c r="DO69" s="1">
        <v>10.695</v>
      </c>
      <c r="DP69" s="1">
        <v>198.89500000000001</v>
      </c>
      <c r="DQ69" s="1">
        <v>57.734999999999999</v>
      </c>
      <c r="DR69" s="1">
        <v>5239.7150000000001</v>
      </c>
      <c r="DS69" s="1">
        <v>233.54773869346732</v>
      </c>
      <c r="DT69" s="1">
        <v>87502.180904522611</v>
      </c>
      <c r="DU69" s="1">
        <v>555.463768115942</v>
      </c>
      <c r="DV69" s="1">
        <v>465683.92753623187</v>
      </c>
      <c r="EA69" s="1">
        <v>1.44</v>
      </c>
      <c r="EB69" s="1">
        <v>2.61</v>
      </c>
      <c r="EC69" s="1">
        <v>20.079999999999998</v>
      </c>
      <c r="ED69" s="1">
        <v>710.34</v>
      </c>
      <c r="EE69" s="1">
        <v>90.71</v>
      </c>
      <c r="EF69" s="1">
        <v>16236.44</v>
      </c>
      <c r="EG69" s="1">
        <v>229</v>
      </c>
      <c r="EH69" s="1">
        <v>105239.32</v>
      </c>
      <c r="EI69" s="1">
        <v>1019.035</v>
      </c>
      <c r="EJ69" s="1">
        <v>1888348.175</v>
      </c>
      <c r="EK69" s="1">
        <v>5720.48</v>
      </c>
      <c r="EL69" s="1">
        <v>51795453.049999997</v>
      </c>
      <c r="EM69" s="1">
        <v>23305.025125628141</v>
      </c>
      <c r="EN69" s="1">
        <v>872623640.39195979</v>
      </c>
      <c r="EO69" s="1">
        <v>55496.17391304348</v>
      </c>
      <c r="EP69" s="1">
        <v>4650989481.043478</v>
      </c>
      <c r="EQ69" s="1">
        <f t="shared" si="159"/>
        <v>2.1293749999999987</v>
      </c>
      <c r="ER69" s="1" t="e">
        <f t="shared" ref="ER69:ER74" ca="1" si="244">BN69-КОРЕНЬ(BP69)/КОРЕНЬ(B69)*$B$1</f>
        <v>#NAME?</v>
      </c>
      <c r="ES69" s="1" t="e">
        <f t="shared" ref="ES69:ES74" ca="1" si="245">BN69+КОРЕНЬ(BP69)/КОРЕНЬ(B69)*$B$1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0.995</v>
      </c>
      <c r="FC69" s="1">
        <v>0.34499999999999997</v>
      </c>
      <c r="FE69" s="1">
        <v>-8.4798871442511619</v>
      </c>
      <c r="FF69" s="1">
        <v>55.823223878081315</v>
      </c>
      <c r="FG69" s="1">
        <v>89.070940898741995</v>
      </c>
      <c r="FH69" s="1">
        <v>98.989145719863842</v>
      </c>
      <c r="FI69" s="1">
        <v>105.18008364057559</v>
      </c>
      <c r="FJ69" s="1">
        <v>106.60479149858867</v>
      </c>
      <c r="FK69" s="1">
        <v>106.75000350019201</v>
      </c>
      <c r="FL69" s="1">
        <v>106.75752528361592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1.0900000000000001</v>
      </c>
      <c r="GE69" s="1">
        <v>1.28</v>
      </c>
      <c r="GF69" s="1">
        <v>2.0150000000000001</v>
      </c>
      <c r="GG69" s="1">
        <v>5.6849999999999996</v>
      </c>
      <c r="GH69" s="1">
        <v>14.725</v>
      </c>
      <c r="GI69" s="1">
        <v>348.745</v>
      </c>
      <c r="GJ69" s="1">
        <v>49.39</v>
      </c>
      <c r="GK69" s="1">
        <v>3371.34</v>
      </c>
      <c r="GL69" s="1">
        <v>83.34</v>
      </c>
      <c r="GM69" s="1">
        <v>11134.43</v>
      </c>
      <c r="GN69" s="1">
        <v>83.34</v>
      </c>
      <c r="GO69" s="1">
        <v>11134.43</v>
      </c>
      <c r="GT69" s="1">
        <v>1.44</v>
      </c>
      <c r="GU69" s="1">
        <v>2.78</v>
      </c>
      <c r="GV69" s="1">
        <v>5.23</v>
      </c>
      <c r="GW69" s="1">
        <v>49.06</v>
      </c>
      <c r="GX69" s="1">
        <v>42.164999999999999</v>
      </c>
      <c r="GY69" s="1">
        <v>3351.9749999999999</v>
      </c>
      <c r="GZ69" s="1">
        <v>144.80000000000001</v>
      </c>
      <c r="HA69" s="1">
        <v>38158.94</v>
      </c>
      <c r="HB69" s="1">
        <v>1423.7650000000001</v>
      </c>
      <c r="HC69" s="1">
        <v>3345171.355</v>
      </c>
      <c r="HD69" s="1">
        <v>4885.6499999999996</v>
      </c>
      <c r="HE69" s="1">
        <v>33175130.170000002</v>
      </c>
      <c r="HF69" s="1">
        <v>8284.34</v>
      </c>
      <c r="HG69" s="1">
        <v>110540769.7</v>
      </c>
      <c r="HH69" s="1">
        <v>8284.34</v>
      </c>
      <c r="HI69" s="1">
        <v>110540769.7</v>
      </c>
      <c r="HJ69" s="1">
        <f t="shared" si="162"/>
        <v>2.1293749999999987</v>
      </c>
      <c r="HK69" s="1" t="e">
        <f t="shared" ref="HK69:HK74" ca="1" si="246">BN69-КОРЕНЬ(BP69)/КОРЕНЬ(B69)*$B$1</f>
        <v>#NAME?</v>
      </c>
      <c r="HL69" s="1" t="e">
        <f t="shared" ref="HL69:HL74" ca="1" si="247">BN69+КОРЕНЬ(BP69)/КОРЕНЬ(B69)*$B$1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-38.290870681772994</v>
      </c>
      <c r="HY69" s="1">
        <v>-21.703367801407083</v>
      </c>
      <c r="HZ69" s="1">
        <v>-8.3405591657298732</v>
      </c>
      <c r="IA69" s="1">
        <v>-4.284263822368394</v>
      </c>
      <c r="IB69" s="1">
        <v>-0.80020596316167569</v>
      </c>
      <c r="IC69" s="1">
        <v>-5.1118176521618104E-2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1.165</v>
      </c>
      <c r="IV69" s="1">
        <v>1.5349999999999999</v>
      </c>
      <c r="IW69" s="1">
        <v>5.9050000000000002</v>
      </c>
      <c r="IX69" s="1">
        <v>55.865000000000002</v>
      </c>
      <c r="IY69" s="1">
        <v>10.94</v>
      </c>
      <c r="IZ69" s="1">
        <v>177.63</v>
      </c>
      <c r="JA69" s="1">
        <v>33.945</v>
      </c>
      <c r="JB69" s="1">
        <v>1577.625</v>
      </c>
      <c r="JC69" s="1">
        <v>83.34</v>
      </c>
      <c r="JD69" s="1">
        <v>11134.43</v>
      </c>
      <c r="JE69" s="1">
        <v>83.34</v>
      </c>
      <c r="JF69" s="1">
        <v>11134.43</v>
      </c>
      <c r="JG69" s="1">
        <v>83.34</v>
      </c>
      <c r="JH69" s="1">
        <v>11134.43</v>
      </c>
      <c r="JM69" s="1">
        <v>6.96</v>
      </c>
      <c r="JN69" s="1">
        <v>92.09</v>
      </c>
      <c r="JO69" s="1">
        <v>50.384999999999998</v>
      </c>
      <c r="JP69" s="1">
        <v>5004.7950000000001</v>
      </c>
      <c r="JQ69" s="1">
        <v>541.41499999999996</v>
      </c>
      <c r="JR69" s="1">
        <v>504093.94500000001</v>
      </c>
      <c r="JS69" s="1">
        <v>1043.8499999999999</v>
      </c>
      <c r="JT69" s="1">
        <v>1670499.46</v>
      </c>
      <c r="JU69" s="1">
        <v>3343.97</v>
      </c>
      <c r="JV69" s="1">
        <v>15442976.369999999</v>
      </c>
      <c r="JW69" s="1">
        <v>8284.34</v>
      </c>
      <c r="JX69" s="1">
        <v>110540769.7</v>
      </c>
      <c r="JY69" s="1">
        <v>8284.34</v>
      </c>
      <c r="JZ69" s="1">
        <v>110540769.7</v>
      </c>
      <c r="KA69" s="1">
        <v>8284.34</v>
      </c>
      <c r="KB69" s="1">
        <v>110540769.7</v>
      </c>
      <c r="KC69" s="1">
        <f t="shared" si="165"/>
        <v>2.1293749999999987</v>
      </c>
      <c r="KD69" s="1" t="e">
        <f t="shared" ref="KD69:KD74" ca="1" si="248">BN69-КОРЕНЬ(BP69)/КОРЕНЬ(B69)*$B$1</f>
        <v>#NAME?</v>
      </c>
      <c r="KE69" s="1" t="e">
        <f t="shared" ref="KE69:KE74" ca="1" si="249">BN69+КОРЕНЬ(BP69)/КОРЕНЬ(B69)*$B$1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13.751390073349805</v>
      </c>
      <c r="KR69" s="1">
        <v>16.588128968040177</v>
      </c>
      <c r="KS69" s="1">
        <v>18.966321433545989</v>
      </c>
      <c r="KT69" s="1">
        <v>19.53143930264801</v>
      </c>
      <c r="KU69" s="1">
        <v>19.906764669197489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1.7350000000000001</v>
      </c>
      <c r="LM69" s="1">
        <v>4.125</v>
      </c>
      <c r="LN69" s="1">
        <v>12.93</v>
      </c>
      <c r="LO69" s="1">
        <v>243.88</v>
      </c>
      <c r="LP69" s="1">
        <v>63.344999999999999</v>
      </c>
      <c r="LQ69" s="1">
        <v>5839.9350000000004</v>
      </c>
      <c r="LR69" s="1">
        <v>73.525000000000006</v>
      </c>
      <c r="LS69" s="1">
        <v>7534.5649999999996</v>
      </c>
      <c r="LT69" s="1">
        <v>94.99</v>
      </c>
      <c r="LU69" s="1">
        <v>12860.84</v>
      </c>
      <c r="LV69" s="1">
        <v>94.99</v>
      </c>
      <c r="LW69" s="1">
        <v>12860.84</v>
      </c>
      <c r="LX69" s="1">
        <v>94.99</v>
      </c>
      <c r="LY69" s="1">
        <v>12860.84</v>
      </c>
      <c r="LZ69" s="1">
        <v>94.99</v>
      </c>
      <c r="MA69" s="1">
        <v>12860.84</v>
      </c>
      <c r="MF69" s="1">
        <v>115.21</v>
      </c>
      <c r="MG69" s="1">
        <v>26839.43</v>
      </c>
      <c r="MH69" s="1">
        <v>1244.7149999999999</v>
      </c>
      <c r="MI69" s="1">
        <v>2318044.105</v>
      </c>
      <c r="MJ69" s="1">
        <v>6289.23</v>
      </c>
      <c r="MK69" s="1">
        <v>57814323.409999996</v>
      </c>
      <c r="ML69" s="1">
        <v>7307.915</v>
      </c>
      <c r="MM69" s="1">
        <v>74659500.444999993</v>
      </c>
      <c r="MN69" s="1">
        <v>9454.0400000000009</v>
      </c>
      <c r="MO69" s="1">
        <v>127719911.33</v>
      </c>
      <c r="MP69" s="1">
        <v>9454.0400000000009</v>
      </c>
      <c r="MQ69" s="1">
        <v>127719911.33</v>
      </c>
      <c r="MR69" s="1">
        <v>9454.0400000000009</v>
      </c>
      <c r="MS69" s="1">
        <v>127719911.33</v>
      </c>
      <c r="MT69" s="1">
        <v>9454.0400000000009</v>
      </c>
      <c r="MU69" s="1">
        <v>127719911.33</v>
      </c>
      <c r="MV69" s="1">
        <f t="shared" si="168"/>
        <v>2.1293749999999987</v>
      </c>
      <c r="MW69" s="1" t="e">
        <f t="shared" ref="MW69:MW74" ca="1" si="250">BN69-КОРЕНЬ(BP69)/КОРЕНЬ(B69)*$B$1</f>
        <v>#NAME?</v>
      </c>
      <c r="MX69" s="1" t="e">
        <f t="shared" ref="MX69:MX74" ca="1" si="251">BN69+КОРЕНЬ(BP69)/КОРЕНЬ(B69)*$B$1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0.54093279303721242</v>
      </c>
      <c r="NK69" s="1">
        <v>0.82086754351695912</v>
      </c>
      <c r="NL69" s="1">
        <v>0.97576773265552885</v>
      </c>
      <c r="NM69" s="1">
        <v>0.98897455255975042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1300</v>
      </c>
      <c r="B70" s="1">
        <v>200</v>
      </c>
      <c r="C70" s="1">
        <v>100</v>
      </c>
      <c r="D70" s="1" t="s">
        <v>358</v>
      </c>
      <c r="E70" s="1">
        <v>60.744593074999955</v>
      </c>
      <c r="F70" s="1">
        <v>3831.6389727526821</v>
      </c>
      <c r="G70" s="1">
        <f t="shared" si="141"/>
        <v>141.73338490534979</v>
      </c>
      <c r="H70" s="1" t="e">
        <f t="shared" ca="1" si="232"/>
        <v>#NAME?</v>
      </c>
      <c r="I70" s="1" t="e">
        <f t="shared" ca="1" si="233"/>
        <v>#NAME?</v>
      </c>
      <c r="J70" s="1">
        <f t="shared" si="144"/>
        <v>4.6726610057692275E-4</v>
      </c>
      <c r="K70" s="1" t="e">
        <f t="shared" ca="1" si="234"/>
        <v>#NAME?</v>
      </c>
      <c r="L70" s="1" t="e">
        <f t="shared" ca="1" si="235"/>
        <v>#NAME?</v>
      </c>
      <c r="M70" s="1">
        <v>0</v>
      </c>
      <c r="N70" s="1">
        <v>20042.09</v>
      </c>
      <c r="O70" s="1">
        <v>24227.81</v>
      </c>
      <c r="P70" s="1">
        <v>589182024.47000003</v>
      </c>
      <c r="Q70" s="1">
        <f t="shared" si="147"/>
        <v>2195247.0738999844</v>
      </c>
      <c r="R70" s="1" t="e">
        <f t="shared" ca="1" si="236"/>
        <v>#NAME?</v>
      </c>
      <c r="S70" s="1" t="e">
        <f t="shared" ca="1" si="237"/>
        <v>#NAME?</v>
      </c>
      <c r="T70" s="1">
        <v>129900</v>
      </c>
      <c r="U70" s="2">
        <v>16874010000</v>
      </c>
      <c r="V70" s="2">
        <f t="shared" si="150"/>
        <v>0</v>
      </c>
      <c r="W70" s="2" t="e">
        <f t="shared" ca="1" si="238"/>
        <v>#NAME?</v>
      </c>
      <c r="X70" s="2" t="e">
        <f t="shared" ca="1" si="239"/>
        <v>#NAME?</v>
      </c>
      <c r="Y70" s="2">
        <f t="shared" si="153"/>
        <v>0.99923076923076926</v>
      </c>
      <c r="Z70" s="2" t="e">
        <f t="shared" ca="1" si="240"/>
        <v>#NAME?</v>
      </c>
      <c r="AA70" s="2" t="e">
        <f t="shared" ca="1" si="241"/>
        <v>#NAME?</v>
      </c>
      <c r="AB70" s="2">
        <v>1300</v>
      </c>
      <c r="AC70" s="2">
        <v>1690000</v>
      </c>
      <c r="AD70" s="2">
        <f t="shared" si="171"/>
        <v>1.2088464825774159</v>
      </c>
      <c r="AE70" s="2">
        <v>7797</v>
      </c>
      <c r="AF70" s="2">
        <v>7797</v>
      </c>
      <c r="AG70" s="2">
        <v>4802.1350000000002</v>
      </c>
      <c r="AH70" s="2">
        <v>23505935.344999999</v>
      </c>
      <c r="AI70" s="2">
        <v>129900</v>
      </c>
      <c r="AJ70" s="2">
        <v>4667.6499999999996</v>
      </c>
      <c r="AK70" s="2">
        <v>22246350.73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1.04</v>
      </c>
      <c r="BA70" s="2">
        <v>1.1200000000000001</v>
      </c>
      <c r="BB70" s="2">
        <v>336.90625</v>
      </c>
      <c r="BC70" s="2">
        <v>214383.95833333334</v>
      </c>
      <c r="BD70" s="2"/>
      <c r="BE70" s="2"/>
      <c r="BF70" s="2"/>
      <c r="BG70" s="2"/>
      <c r="BH70" s="2">
        <v>1.115</v>
      </c>
      <c r="BI70" s="2">
        <v>1.355</v>
      </c>
      <c r="BJ70" s="2">
        <v>1.28</v>
      </c>
      <c r="BK70" s="2">
        <v>2</v>
      </c>
      <c r="BL70" s="2">
        <v>1.5649999999999999</v>
      </c>
      <c r="BM70" s="1">
        <v>3.4649999999999999</v>
      </c>
      <c r="BN70" s="1">
        <v>1.875</v>
      </c>
      <c r="BO70" s="1">
        <v>5.2249999999999996</v>
      </c>
      <c r="BP70" s="1">
        <v>3.5049999999999999</v>
      </c>
      <c r="BQ70" s="1">
        <v>20.905000000000001</v>
      </c>
      <c r="BR70" s="1">
        <v>10.98</v>
      </c>
      <c r="BS70" s="1">
        <v>250.02</v>
      </c>
      <c r="BT70" s="1">
        <v>33.090000000000003</v>
      </c>
      <c r="BU70" s="1">
        <v>1969.18</v>
      </c>
      <c r="BV70" s="1">
        <v>33640.947916666664</v>
      </c>
      <c r="BW70" s="1">
        <v>2140568630.2395833</v>
      </c>
      <c r="BX70" s="1">
        <f t="shared" si="156"/>
        <v>1.7093749999999996</v>
      </c>
      <c r="BY70" s="1" t="e">
        <f t="shared" ca="1" si="242"/>
        <v>#NAME?</v>
      </c>
      <c r="BZ70" s="1" t="e">
        <f t="shared" ca="1" si="243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0.96</v>
      </c>
      <c r="CL70" s="1">
        <v>-27835.979615839991</v>
      </c>
      <c r="CM70" s="1">
        <v>-15164.912953120007</v>
      </c>
      <c r="CN70" s="1">
        <v>-7663.3663174400035</v>
      </c>
      <c r="CO70" s="1">
        <v>-4221.4612616000004</v>
      </c>
      <c r="CP70" s="1">
        <v>-993.31166256000029</v>
      </c>
      <c r="CQ70" s="1">
        <v>-107.07695807999998</v>
      </c>
      <c r="CR70" s="1">
        <v>-13.049252799999998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1.0049999999999999</v>
      </c>
      <c r="DJ70" s="1">
        <v>1.0149999999999999</v>
      </c>
      <c r="DK70" s="1">
        <v>1.5449999999999999</v>
      </c>
      <c r="DL70" s="1">
        <v>3.4249999999999998</v>
      </c>
      <c r="DM70" s="1">
        <v>2.83</v>
      </c>
      <c r="DN70" s="1">
        <v>13.2</v>
      </c>
      <c r="DO70" s="1">
        <v>11.1</v>
      </c>
      <c r="DP70" s="1">
        <v>260.08999999999997</v>
      </c>
      <c r="DQ70" s="1">
        <v>57.645000000000003</v>
      </c>
      <c r="DR70" s="1">
        <v>5072.1750000000002</v>
      </c>
      <c r="DS70" s="1">
        <v>238.90452261306532</v>
      </c>
      <c r="DT70" s="1">
        <v>98976.643216080396</v>
      </c>
      <c r="DU70" s="1">
        <v>480.27868852459017</v>
      </c>
      <c r="DV70" s="1">
        <v>405873.39344262297</v>
      </c>
      <c r="EA70" s="1">
        <v>1.43</v>
      </c>
      <c r="EB70" s="1">
        <v>2.57</v>
      </c>
      <c r="EC70" s="1">
        <v>18.64</v>
      </c>
      <c r="ED70" s="1">
        <v>721.29</v>
      </c>
      <c r="EE70" s="1">
        <v>96.765000000000001</v>
      </c>
      <c r="EF70" s="1">
        <v>20490.755000000001</v>
      </c>
      <c r="EG70" s="1">
        <v>233.64</v>
      </c>
      <c r="EH70" s="1">
        <v>105533.26</v>
      </c>
      <c r="EI70" s="1">
        <v>1060.9749999999999</v>
      </c>
      <c r="EJ70" s="1">
        <v>2496896.5150000001</v>
      </c>
      <c r="EK70" s="1">
        <v>5710.64</v>
      </c>
      <c r="EL70" s="1">
        <v>50106978.439999998</v>
      </c>
      <c r="EM70" s="1">
        <v>23839.54271356784</v>
      </c>
      <c r="EN70" s="1">
        <v>987489021.17085433</v>
      </c>
      <c r="EO70" s="1">
        <v>47977.491803278688</v>
      </c>
      <c r="EP70" s="1">
        <v>4054092179.3934426</v>
      </c>
      <c r="EQ70" s="1">
        <f t="shared" si="159"/>
        <v>1.7093749999999996</v>
      </c>
      <c r="ER70" s="1" t="e">
        <f t="shared" ca="1" si="244"/>
        <v>#NAME?</v>
      </c>
      <c r="ES70" s="1" t="e">
        <f t="shared" ca="1" si="245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0.995</v>
      </c>
      <c r="FC70" s="1">
        <v>0.30499999999999999</v>
      </c>
      <c r="FE70" s="1">
        <v>-10.641550317744661</v>
      </c>
      <c r="FF70" s="1">
        <v>52.616257609954673</v>
      </c>
      <c r="FG70" s="1">
        <v>88.397932325041353</v>
      </c>
      <c r="FH70" s="1">
        <v>98.357988139649535</v>
      </c>
      <c r="FI70" s="1">
        <v>105.14658395103319</v>
      </c>
      <c r="FJ70" s="1">
        <v>106.61465659334081</v>
      </c>
      <c r="FK70" s="1">
        <v>106.74976967420764</v>
      </c>
      <c r="FL70" s="1">
        <v>106.75752528361592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1.1200000000000001</v>
      </c>
      <c r="GE70" s="1">
        <v>1.39</v>
      </c>
      <c r="GF70" s="1">
        <v>2.2349999999999999</v>
      </c>
      <c r="GG70" s="1">
        <v>7.0549999999999997</v>
      </c>
      <c r="GH70" s="1">
        <v>14.49</v>
      </c>
      <c r="GI70" s="1">
        <v>299.64</v>
      </c>
      <c r="GJ70" s="1">
        <v>49.085000000000001</v>
      </c>
      <c r="GK70" s="1">
        <v>3341.1750000000002</v>
      </c>
      <c r="GL70" s="1">
        <v>78.180000000000007</v>
      </c>
      <c r="GM70" s="1">
        <v>8248.93</v>
      </c>
      <c r="GN70" s="1">
        <v>78.180000000000007</v>
      </c>
      <c r="GO70" s="1">
        <v>8248.93</v>
      </c>
      <c r="GT70" s="1">
        <v>1.4950000000000001</v>
      </c>
      <c r="GU70" s="1">
        <v>3.0049999999999999</v>
      </c>
      <c r="GV70" s="1">
        <v>5.1050000000000004</v>
      </c>
      <c r="GW70" s="1">
        <v>46.924999999999997</v>
      </c>
      <c r="GX70" s="1">
        <v>44.375</v>
      </c>
      <c r="GY70" s="1">
        <v>3767.105</v>
      </c>
      <c r="GZ70" s="1">
        <v>170.73500000000001</v>
      </c>
      <c r="HA70" s="1">
        <v>50720.224999999999</v>
      </c>
      <c r="HB70" s="1">
        <v>1394.4949999999999</v>
      </c>
      <c r="HC70" s="1">
        <v>2835251.415</v>
      </c>
      <c r="HD70" s="1">
        <v>4858.3500000000004</v>
      </c>
      <c r="HE70" s="1">
        <v>32911759.620000001</v>
      </c>
      <c r="HF70" s="1">
        <v>7768.2950000000001</v>
      </c>
      <c r="HG70" s="1">
        <v>81712991.305000007</v>
      </c>
      <c r="HH70" s="1">
        <v>7768.2950000000001</v>
      </c>
      <c r="HI70" s="1">
        <v>81712991.305000007</v>
      </c>
      <c r="HJ70" s="1">
        <f t="shared" si="162"/>
        <v>1.7093749999999996</v>
      </c>
      <c r="HK70" s="1" t="e">
        <f t="shared" ca="1" si="246"/>
        <v>#NAME?</v>
      </c>
      <c r="HL70" s="1" t="e">
        <f t="shared" ca="1" si="247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-39.401819045139881</v>
      </c>
      <c r="HY70" s="1">
        <v>-22.712558842779803</v>
      </c>
      <c r="HZ70" s="1">
        <v>-8.7068237000186688</v>
      </c>
      <c r="IA70" s="1">
        <v>-4.0701976192379279</v>
      </c>
      <c r="IB70" s="1">
        <v>-0.83201880412480977</v>
      </c>
      <c r="IC70" s="1">
        <v>-5.349576612727476E-2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1.2050000000000001</v>
      </c>
      <c r="IV70" s="1">
        <v>1.645</v>
      </c>
      <c r="IW70" s="1">
        <v>5.6449999999999996</v>
      </c>
      <c r="IX70" s="1">
        <v>47.295000000000002</v>
      </c>
      <c r="IY70" s="1">
        <v>10.82</v>
      </c>
      <c r="IZ70" s="1">
        <v>186.01</v>
      </c>
      <c r="JA70" s="1">
        <v>36.06</v>
      </c>
      <c r="JB70" s="1">
        <v>1881.98</v>
      </c>
      <c r="JC70" s="1">
        <v>78.180000000000007</v>
      </c>
      <c r="JD70" s="1">
        <v>8248.93</v>
      </c>
      <c r="JE70" s="1">
        <v>78.180000000000007</v>
      </c>
      <c r="JF70" s="1">
        <v>8248.93</v>
      </c>
      <c r="JG70" s="1">
        <v>78.180000000000007</v>
      </c>
      <c r="JH70" s="1">
        <v>8248.93</v>
      </c>
      <c r="JM70" s="1">
        <v>6.6349999999999998</v>
      </c>
      <c r="JN70" s="1">
        <v>80.575000000000003</v>
      </c>
      <c r="JO70" s="1">
        <v>58.865000000000002</v>
      </c>
      <c r="JP70" s="1">
        <v>6144.8950000000004</v>
      </c>
      <c r="JQ70" s="1">
        <v>510.54</v>
      </c>
      <c r="JR70" s="1">
        <v>417504.37</v>
      </c>
      <c r="JS70" s="1">
        <v>1030.3050000000001</v>
      </c>
      <c r="JT70" s="1">
        <v>1744697.0649999999</v>
      </c>
      <c r="JU70" s="1">
        <v>3554.2649999999999</v>
      </c>
      <c r="JV70" s="1">
        <v>18448691.805</v>
      </c>
      <c r="JW70" s="1">
        <v>7768.2950000000001</v>
      </c>
      <c r="JX70" s="1">
        <v>81712991.305000007</v>
      </c>
      <c r="JY70" s="1">
        <v>7768.2950000000001</v>
      </c>
      <c r="JZ70" s="1">
        <v>81712991.305000007</v>
      </c>
      <c r="KA70" s="1">
        <v>7768.2950000000001</v>
      </c>
      <c r="KB70" s="1">
        <v>81712991.305000007</v>
      </c>
      <c r="KC70" s="1">
        <f t="shared" si="165"/>
        <v>1.7093749999999996</v>
      </c>
      <c r="KD70" s="1" t="e">
        <f t="shared" ca="1" si="248"/>
        <v>#NAME?</v>
      </c>
      <c r="KE70" s="1" t="e">
        <f t="shared" ca="1" si="249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13.682333878814605</v>
      </c>
      <c r="KR70" s="1">
        <v>16.646508377656577</v>
      </c>
      <c r="KS70" s="1">
        <v>19.01814053090839</v>
      </c>
      <c r="KT70" s="1">
        <v>19.491444422494432</v>
      </c>
      <c r="KU70" s="1">
        <v>19.905838295145443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1.69</v>
      </c>
      <c r="LM70" s="1">
        <v>4.03</v>
      </c>
      <c r="LN70" s="1">
        <v>13.5</v>
      </c>
      <c r="LO70" s="1">
        <v>288.48</v>
      </c>
      <c r="LP70" s="1">
        <v>66.239999999999995</v>
      </c>
      <c r="LQ70" s="1">
        <v>6120.9</v>
      </c>
      <c r="LR70" s="1">
        <v>75.375</v>
      </c>
      <c r="LS70" s="1">
        <v>7753.5450000000001</v>
      </c>
      <c r="LT70" s="1">
        <v>95.564999999999998</v>
      </c>
      <c r="LU70" s="1">
        <v>12519.915000000001</v>
      </c>
      <c r="LV70" s="1">
        <v>95.564999999999998</v>
      </c>
      <c r="LW70" s="1">
        <v>12519.915000000001</v>
      </c>
      <c r="LX70" s="1">
        <v>95.564999999999998</v>
      </c>
      <c r="LY70" s="1">
        <v>12519.915000000001</v>
      </c>
      <c r="LZ70" s="1">
        <v>95.564999999999998</v>
      </c>
      <c r="MA70" s="1">
        <v>12519.915000000001</v>
      </c>
      <c r="MF70" s="1">
        <v>116.205</v>
      </c>
      <c r="MG70" s="1">
        <v>26543.294999999998</v>
      </c>
      <c r="MH70" s="1">
        <v>1302.4749999999999</v>
      </c>
      <c r="MI70" s="1">
        <v>2758934.4449999998</v>
      </c>
      <c r="MJ70" s="1">
        <v>6576.125</v>
      </c>
      <c r="MK70" s="1">
        <v>60578385.225000001</v>
      </c>
      <c r="ML70" s="1">
        <v>7487.93</v>
      </c>
      <c r="MM70" s="1">
        <v>76800411.150000006</v>
      </c>
      <c r="MN70" s="1">
        <v>9506.9249999999993</v>
      </c>
      <c r="MO70" s="1">
        <v>124275744.295</v>
      </c>
      <c r="MP70" s="1">
        <v>9506.9249999999993</v>
      </c>
      <c r="MQ70" s="1">
        <v>124275744.295</v>
      </c>
      <c r="MR70" s="1">
        <v>9506.9249999999993</v>
      </c>
      <c r="MS70" s="1">
        <v>124275744.295</v>
      </c>
      <c r="MT70" s="1">
        <v>9506.9249999999993</v>
      </c>
      <c r="MU70" s="1">
        <v>124275744.295</v>
      </c>
      <c r="MV70" s="1">
        <f t="shared" si="168"/>
        <v>1.7093749999999996</v>
      </c>
      <c r="MW70" s="1" t="e">
        <f t="shared" ca="1" si="250"/>
        <v>#NAME?</v>
      </c>
      <c r="MX70" s="1" t="e">
        <f t="shared" ca="1" si="251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0.55977084264560162</v>
      </c>
      <c r="NK70" s="1">
        <v>0.81368020357817472</v>
      </c>
      <c r="NL70" s="1">
        <v>0.97639095891716732</v>
      </c>
      <c r="NM70" s="1">
        <v>0.98949137040851209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1350</v>
      </c>
      <c r="B71" s="1">
        <v>200</v>
      </c>
      <c r="C71" s="1">
        <v>100</v>
      </c>
      <c r="D71" s="1" t="s">
        <v>358</v>
      </c>
      <c r="E71" s="1">
        <v>59.016080175000027</v>
      </c>
      <c r="F71" s="1">
        <v>3590.9156043055013</v>
      </c>
      <c r="G71" s="1">
        <f t="shared" si="141"/>
        <v>108.01788508346999</v>
      </c>
      <c r="H71" s="1" t="e">
        <f t="shared" ca="1" si="232"/>
        <v>#NAME?</v>
      </c>
      <c r="I71" s="1" t="e">
        <f t="shared" ca="1" si="233"/>
        <v>#NAME?</v>
      </c>
      <c r="J71" s="1">
        <f t="shared" si="144"/>
        <v>4.3715614944444463E-4</v>
      </c>
      <c r="K71" s="1" t="e">
        <f t="shared" ca="1" si="234"/>
        <v>#NAME?</v>
      </c>
      <c r="L71" s="1" t="e">
        <f t="shared" ca="1" si="235"/>
        <v>#NAME?</v>
      </c>
      <c r="M71" s="1">
        <v>0</v>
      </c>
      <c r="N71" s="1">
        <v>21071.39</v>
      </c>
      <c r="O71" s="1">
        <v>25532.15</v>
      </c>
      <c r="P71" s="1">
        <v>654148934.64999998</v>
      </c>
      <c r="Q71" s="1">
        <f t="shared" si="147"/>
        <v>2258251.0274999142</v>
      </c>
      <c r="R71" s="1" t="e">
        <f t="shared" ca="1" si="236"/>
        <v>#NAME?</v>
      </c>
      <c r="S71" s="1" t="e">
        <f t="shared" ca="1" si="237"/>
        <v>#NAME?</v>
      </c>
      <c r="T71" s="1">
        <v>134900</v>
      </c>
      <c r="U71" s="2">
        <v>18198010000</v>
      </c>
      <c r="V71" s="2">
        <f t="shared" si="150"/>
        <v>0</v>
      </c>
      <c r="W71" s="2" t="e">
        <f t="shared" ca="1" si="238"/>
        <v>#NAME?</v>
      </c>
      <c r="X71" s="2" t="e">
        <f t="shared" ca="1" si="239"/>
        <v>#NAME?</v>
      </c>
      <c r="Y71" s="2">
        <f t="shared" si="153"/>
        <v>0.99925925925925929</v>
      </c>
      <c r="Z71" s="2" t="e">
        <f t="shared" ca="1" si="240"/>
        <v>#NAME?</v>
      </c>
      <c r="AA71" s="2" t="e">
        <f t="shared" ca="1" si="241"/>
        <v>#NAME?</v>
      </c>
      <c r="AB71" s="2">
        <v>1350</v>
      </c>
      <c r="AC71" s="2">
        <v>1822500</v>
      </c>
      <c r="AD71" s="2">
        <f t="shared" si="171"/>
        <v>1.2116974722597798</v>
      </c>
      <c r="AE71" s="2">
        <v>7797</v>
      </c>
      <c r="AF71" s="2">
        <v>7797</v>
      </c>
      <c r="AG71" s="2">
        <v>4909.1499999999996</v>
      </c>
      <c r="AH71" s="2">
        <v>24500199.41</v>
      </c>
      <c r="AI71" s="2">
        <v>134900</v>
      </c>
      <c r="AJ71" s="2">
        <v>4778.125</v>
      </c>
      <c r="AK71" s="2">
        <v>23245798.664999999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1.08</v>
      </c>
      <c r="BA71" s="2">
        <v>1.25</v>
      </c>
      <c r="BB71" s="2">
        <v>386.04145077720204</v>
      </c>
      <c r="BC71" s="2">
        <v>253400.41450777202</v>
      </c>
      <c r="BD71" s="2"/>
      <c r="BE71" s="2"/>
      <c r="BF71" s="2"/>
      <c r="BG71" s="2"/>
      <c r="BH71" s="2">
        <v>1.085</v>
      </c>
      <c r="BI71" s="2">
        <v>1.2849999999999999</v>
      </c>
      <c r="BJ71" s="2">
        <v>1.32</v>
      </c>
      <c r="BK71" s="2">
        <v>2.1800000000000002</v>
      </c>
      <c r="BL71" s="2">
        <v>1.63</v>
      </c>
      <c r="BM71" s="1">
        <v>3.74</v>
      </c>
      <c r="BN71" s="1">
        <v>2.0499999999999998</v>
      </c>
      <c r="BO71" s="1">
        <v>6.34</v>
      </c>
      <c r="BP71" s="1">
        <v>3.62</v>
      </c>
      <c r="BQ71" s="1">
        <v>22.22</v>
      </c>
      <c r="BR71" s="1">
        <v>10.61</v>
      </c>
      <c r="BS71" s="1">
        <v>226.25</v>
      </c>
      <c r="BT71" s="1">
        <v>38.14</v>
      </c>
      <c r="BU71" s="1">
        <v>2660.54</v>
      </c>
      <c r="BV71" s="1">
        <v>38552.191709844563</v>
      </c>
      <c r="BW71" s="1">
        <v>2529817960.5751295</v>
      </c>
      <c r="BX71" s="1">
        <f t="shared" si="156"/>
        <v>2.1375000000000002</v>
      </c>
      <c r="BY71" s="1" t="e">
        <f t="shared" ca="1" si="242"/>
        <v>#NAME?</v>
      </c>
      <c r="BZ71" s="1" t="e">
        <f t="shared" ca="1" si="243"/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0.96499999999999997</v>
      </c>
      <c r="CL71" s="1">
        <v>-34644.566186880002</v>
      </c>
      <c r="CM71" s="1">
        <v>-16016.414564479997</v>
      </c>
      <c r="CN71" s="1">
        <v>-7637.9523870399989</v>
      </c>
      <c r="CO71" s="1">
        <v>-3747.1537886400001</v>
      </c>
      <c r="CP71" s="1">
        <v>-915.72822463999978</v>
      </c>
      <c r="CQ71" s="1">
        <v>-93.87841600000003</v>
      </c>
      <c r="CR71" s="1">
        <v>-12.066269119999999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1.0049999999999999</v>
      </c>
      <c r="DJ71" s="1">
        <v>1.0149999999999999</v>
      </c>
      <c r="DK71" s="1">
        <v>1.58</v>
      </c>
      <c r="DL71" s="1">
        <v>3.29</v>
      </c>
      <c r="DM71" s="1">
        <v>3.0750000000000002</v>
      </c>
      <c r="DN71" s="1">
        <v>16.364999999999998</v>
      </c>
      <c r="DO71" s="1">
        <v>10.545</v>
      </c>
      <c r="DP71" s="1">
        <v>214.97499999999999</v>
      </c>
      <c r="DQ71" s="1">
        <v>53.945</v>
      </c>
      <c r="DR71" s="1">
        <v>4523.3850000000002</v>
      </c>
      <c r="DS71" s="1">
        <v>209.34010152284264</v>
      </c>
      <c r="DT71" s="1">
        <v>72135.553299492385</v>
      </c>
      <c r="DU71" s="1">
        <v>518.69696969696975</v>
      </c>
      <c r="DV71" s="1">
        <v>449100.2121212121</v>
      </c>
      <c r="EA71" s="1">
        <v>1.415</v>
      </c>
      <c r="EB71" s="1">
        <v>2.6850000000000001</v>
      </c>
      <c r="EC71" s="1">
        <v>21.25</v>
      </c>
      <c r="ED71" s="1">
        <v>848.7</v>
      </c>
      <c r="EE71" s="1">
        <v>98.71</v>
      </c>
      <c r="EF71" s="1">
        <v>18682.43</v>
      </c>
      <c r="EG71" s="1">
        <v>252.35</v>
      </c>
      <c r="EH71" s="1">
        <v>135690.62</v>
      </c>
      <c r="EI71" s="1">
        <v>1006.645</v>
      </c>
      <c r="EJ71" s="1">
        <v>2048865.385</v>
      </c>
      <c r="EK71" s="1">
        <v>5346.94</v>
      </c>
      <c r="EL71" s="1">
        <v>44705819.240000002</v>
      </c>
      <c r="EM71" s="1">
        <v>20881.619289340102</v>
      </c>
      <c r="EN71" s="1">
        <v>719278744.76649749</v>
      </c>
      <c r="EO71" s="1">
        <v>51816.727272727272</v>
      </c>
      <c r="EP71" s="1">
        <v>4485767684.333333</v>
      </c>
      <c r="EQ71" s="1">
        <f t="shared" si="159"/>
        <v>2.1375000000000002</v>
      </c>
      <c r="ER71" s="1" t="e">
        <f t="shared" ca="1" si="244"/>
        <v>#NAME?</v>
      </c>
      <c r="ES71" s="1" t="e">
        <f t="shared" ca="1" si="245"/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0.98499999999999999</v>
      </c>
      <c r="FC71" s="1">
        <v>0.33</v>
      </c>
      <c r="FE71" s="1">
        <v>-9.2772237040067846</v>
      </c>
      <c r="FF71" s="1">
        <v>55.273597125598116</v>
      </c>
      <c r="FG71" s="1">
        <v>89.151535532831588</v>
      </c>
      <c r="FH71" s="1">
        <v>98.696571298639796</v>
      </c>
      <c r="FI71" s="1">
        <v>105.14692397601917</v>
      </c>
      <c r="FJ71" s="1">
        <v>106.60056159098401</v>
      </c>
      <c r="FK71" s="1">
        <v>106.75001804695</v>
      </c>
      <c r="FL71" s="1">
        <v>106.75752528361592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1.1100000000000001</v>
      </c>
      <c r="GE71" s="1">
        <v>1.35</v>
      </c>
      <c r="GF71" s="1">
        <v>2.145</v>
      </c>
      <c r="GG71" s="1">
        <v>5.9850000000000003</v>
      </c>
      <c r="GH71" s="1">
        <v>13.15</v>
      </c>
      <c r="GI71" s="1">
        <v>246.93</v>
      </c>
      <c r="GJ71" s="1">
        <v>47.56</v>
      </c>
      <c r="GK71" s="1">
        <v>3022.95</v>
      </c>
      <c r="GL71" s="1">
        <v>83.885000000000005</v>
      </c>
      <c r="GM71" s="1">
        <v>10941.485000000001</v>
      </c>
      <c r="GN71" s="1">
        <v>83.885000000000005</v>
      </c>
      <c r="GO71" s="1">
        <v>10941.485000000001</v>
      </c>
      <c r="GT71" s="1">
        <v>1.5</v>
      </c>
      <c r="GU71" s="1">
        <v>2.95</v>
      </c>
      <c r="GV71" s="1">
        <v>4.76</v>
      </c>
      <c r="GW71" s="1">
        <v>40.46</v>
      </c>
      <c r="GX71" s="1">
        <v>42.145000000000003</v>
      </c>
      <c r="GY71" s="1">
        <v>3641.0650000000001</v>
      </c>
      <c r="GZ71" s="1">
        <v>156.69499999999999</v>
      </c>
      <c r="HA71" s="1">
        <v>38678.665000000001</v>
      </c>
      <c r="HB71" s="1">
        <v>1265.3800000000001</v>
      </c>
      <c r="HC71" s="1">
        <v>2346055.94</v>
      </c>
      <c r="HD71" s="1">
        <v>4705.6499999999996</v>
      </c>
      <c r="HE71" s="1">
        <v>29763994.370000001</v>
      </c>
      <c r="HF71" s="1">
        <v>8342.9650000000001</v>
      </c>
      <c r="HG71" s="1">
        <v>108636760.86499999</v>
      </c>
      <c r="HH71" s="1">
        <v>8342.9650000000001</v>
      </c>
      <c r="HI71" s="1">
        <v>108636760.86499999</v>
      </c>
      <c r="HJ71" s="1">
        <f t="shared" si="162"/>
        <v>2.1375000000000002</v>
      </c>
      <c r="HK71" s="1" t="e">
        <f t="shared" ca="1" si="246"/>
        <v>#NAME?</v>
      </c>
      <c r="HL71" s="1" t="e">
        <f t="shared" ca="1" si="247"/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-37.54732994057288</v>
      </c>
      <c r="HY71" s="1">
        <v>-21.841048163783903</v>
      </c>
      <c r="HZ71" s="1">
        <v>-8.5413709554369515</v>
      </c>
      <c r="IA71" s="1">
        <v>-4.1018073535846193</v>
      </c>
      <c r="IB71" s="1">
        <v>-0.83078668154279323</v>
      </c>
      <c r="IC71" s="1">
        <v>-5.349576612727476E-2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1.2050000000000001</v>
      </c>
      <c r="IV71" s="1">
        <v>1.6850000000000001</v>
      </c>
      <c r="IW71" s="1">
        <v>5.915</v>
      </c>
      <c r="IX71" s="1">
        <v>52.924999999999997</v>
      </c>
      <c r="IY71" s="1">
        <v>11.265000000000001</v>
      </c>
      <c r="IZ71" s="1">
        <v>181.45500000000001</v>
      </c>
      <c r="JA71" s="1">
        <v>33</v>
      </c>
      <c r="JB71" s="1">
        <v>1501.8</v>
      </c>
      <c r="JC71" s="1">
        <v>83.885000000000005</v>
      </c>
      <c r="JD71" s="1">
        <v>10941.485000000001</v>
      </c>
      <c r="JE71" s="1">
        <v>83.885000000000005</v>
      </c>
      <c r="JF71" s="1">
        <v>10941.485000000001</v>
      </c>
      <c r="JG71" s="1">
        <v>83.885000000000005</v>
      </c>
      <c r="JH71" s="1">
        <v>10941.485000000001</v>
      </c>
      <c r="JM71" s="1">
        <v>6.5449999999999999</v>
      </c>
      <c r="JN71" s="1">
        <v>77.094999999999999</v>
      </c>
      <c r="JO71" s="1">
        <v>56.89</v>
      </c>
      <c r="JP71" s="1">
        <v>6464.64</v>
      </c>
      <c r="JQ71" s="1">
        <v>536.73</v>
      </c>
      <c r="JR71" s="1">
        <v>468406.89</v>
      </c>
      <c r="JS71" s="1">
        <v>1075.98</v>
      </c>
      <c r="JT71" s="1">
        <v>1706854.34</v>
      </c>
      <c r="JU71" s="1">
        <v>3248.6</v>
      </c>
      <c r="JV71" s="1">
        <v>14683738.199999999</v>
      </c>
      <c r="JW71" s="1">
        <v>8342.9650000000001</v>
      </c>
      <c r="JX71" s="1">
        <v>108636760.86499999</v>
      </c>
      <c r="JY71" s="1">
        <v>8342.9650000000001</v>
      </c>
      <c r="JZ71" s="1">
        <v>108636760.86499999</v>
      </c>
      <c r="KA71" s="1">
        <v>8342.9650000000001</v>
      </c>
      <c r="KB71" s="1">
        <v>108636760.86499999</v>
      </c>
      <c r="KC71" s="1">
        <f t="shared" si="165"/>
        <v>2.1375000000000002</v>
      </c>
      <c r="KD71" s="1" t="e">
        <f t="shared" ca="1" si="248"/>
        <v>#NAME?</v>
      </c>
      <c r="KE71" s="1" t="e">
        <f t="shared" ca="1" si="249"/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13.677091696457419</v>
      </c>
      <c r="KR71" s="1">
        <v>16.734943775049906</v>
      </c>
      <c r="KS71" s="1">
        <v>18.961403170067573</v>
      </c>
      <c r="KT71" s="1">
        <v>19.535069670890348</v>
      </c>
      <c r="KU71" s="1">
        <v>19.907730191281555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1.7150000000000001</v>
      </c>
      <c r="LM71" s="1">
        <v>4.0650000000000004</v>
      </c>
      <c r="LN71" s="1">
        <v>12.585000000000001</v>
      </c>
      <c r="LO71" s="1">
        <v>237.72499999999999</v>
      </c>
      <c r="LP71" s="1">
        <v>67.61</v>
      </c>
      <c r="LQ71" s="1">
        <v>6398.95</v>
      </c>
      <c r="LR71" s="1">
        <v>73.894999999999996</v>
      </c>
      <c r="LS71" s="1">
        <v>7308.8950000000004</v>
      </c>
      <c r="LT71" s="1">
        <v>105.36</v>
      </c>
      <c r="LU71" s="1">
        <v>19604.68</v>
      </c>
      <c r="LV71" s="1">
        <v>105.36</v>
      </c>
      <c r="LW71" s="1">
        <v>19604.68</v>
      </c>
      <c r="LX71" s="1">
        <v>105.36</v>
      </c>
      <c r="LY71" s="1">
        <v>19604.68</v>
      </c>
      <c r="LZ71" s="1">
        <v>105.36</v>
      </c>
      <c r="MA71" s="1">
        <v>19604.68</v>
      </c>
      <c r="MF71" s="1">
        <v>112.22</v>
      </c>
      <c r="MG71" s="1">
        <v>24522.34</v>
      </c>
      <c r="MH71" s="1">
        <v>1207.82</v>
      </c>
      <c r="MI71" s="1">
        <v>2251799.9500000002</v>
      </c>
      <c r="MJ71" s="1">
        <v>6712.0450000000001</v>
      </c>
      <c r="MK71" s="1">
        <v>63316587.445</v>
      </c>
      <c r="ML71" s="1">
        <v>7340.62</v>
      </c>
      <c r="MM71" s="1">
        <v>72345237.379999995</v>
      </c>
      <c r="MN71" s="1">
        <v>10487.31</v>
      </c>
      <c r="MO71" s="1">
        <v>194980907.49000001</v>
      </c>
      <c r="MP71" s="1">
        <v>10487.31</v>
      </c>
      <c r="MQ71" s="1">
        <v>194980907.49000001</v>
      </c>
      <c r="MR71" s="1">
        <v>10487.31</v>
      </c>
      <c r="MS71" s="1">
        <v>194980907.49000001</v>
      </c>
      <c r="MT71" s="1">
        <v>10487.31</v>
      </c>
      <c r="MU71" s="1">
        <v>194980907.49000001</v>
      </c>
      <c r="MV71" s="1">
        <f t="shared" si="168"/>
        <v>2.1375000000000002</v>
      </c>
      <c r="MW71" s="1" t="e">
        <f t="shared" ca="1" si="250"/>
        <v>#NAME?</v>
      </c>
      <c r="MX71" s="1" t="e">
        <f t="shared" ca="1" si="251"/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0.54434244622636518</v>
      </c>
      <c r="NK71" s="1">
        <v>0.82701609975597901</v>
      </c>
      <c r="NL71" s="1">
        <v>0.97876479555390516</v>
      </c>
      <c r="NM71" s="1">
        <v>0.9889745525597502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1400</v>
      </c>
      <c r="B72" s="1">
        <v>200</v>
      </c>
      <c r="C72" s="1">
        <v>100</v>
      </c>
      <c r="D72" s="1" t="s">
        <v>364</v>
      </c>
      <c r="E72" s="1">
        <v>63.079903279999996</v>
      </c>
      <c r="F72" s="1">
        <v>4078.1410057811113</v>
      </c>
      <c r="G72" s="1">
        <f t="shared" si="141"/>
        <v>99.066807966957185</v>
      </c>
      <c r="H72" s="1" t="e">
        <f t="shared" ca="1" si="232"/>
        <v>#NAME?</v>
      </c>
      <c r="I72" s="1" t="e">
        <f t="shared" ca="1" si="233"/>
        <v>#NAME?</v>
      </c>
      <c r="J72" s="1">
        <f t="shared" si="144"/>
        <v>4.5057073771428567E-4</v>
      </c>
      <c r="K72" s="1" t="e">
        <f t="shared" ca="1" si="234"/>
        <v>#NAME?</v>
      </c>
      <c r="L72" s="1" t="e">
        <f t="shared" ca="1" si="235"/>
        <v>#NAME?</v>
      </c>
      <c r="M72" s="1">
        <v>0</v>
      </c>
      <c r="N72" s="1">
        <v>22068.845000000001</v>
      </c>
      <c r="O72" s="1">
        <v>26792.424999999999</v>
      </c>
      <c r="P72" s="1">
        <v>720395751.42499995</v>
      </c>
      <c r="Q72" s="1">
        <f t="shared" si="147"/>
        <v>2561714.0443749428</v>
      </c>
      <c r="R72" s="1" t="e">
        <f t="shared" ca="1" si="236"/>
        <v>#NAME?</v>
      </c>
      <c r="S72" s="1" t="e">
        <f t="shared" ca="1" si="237"/>
        <v>#NAME?</v>
      </c>
      <c r="T72" s="1">
        <v>139900</v>
      </c>
      <c r="U72" s="2">
        <v>19572010000</v>
      </c>
      <c r="V72" s="2">
        <f t="shared" si="150"/>
        <v>0</v>
      </c>
      <c r="W72" s="2" t="e">
        <f t="shared" ca="1" si="238"/>
        <v>#NAME?</v>
      </c>
      <c r="X72" s="2" t="e">
        <f t="shared" ca="1" si="239"/>
        <v>#NAME?</v>
      </c>
      <c r="Y72" s="2">
        <f t="shared" si="153"/>
        <v>0.99928571428571433</v>
      </c>
      <c r="Z72" s="2" t="e">
        <f t="shared" ca="1" si="240"/>
        <v>#NAME?</v>
      </c>
      <c r="AA72" s="2" t="e">
        <f t="shared" ca="1" si="241"/>
        <v>#NAME?</v>
      </c>
      <c r="AB72" s="2">
        <v>1400</v>
      </c>
      <c r="AC72" s="2">
        <v>1960000</v>
      </c>
      <c r="AD72" s="2">
        <f t="shared" si="171"/>
        <v>1.2140383876002572</v>
      </c>
      <c r="AE72" s="2">
        <v>7797</v>
      </c>
      <c r="AF72" s="2">
        <v>7797</v>
      </c>
      <c r="AG72" s="2">
        <v>5024.1000000000004</v>
      </c>
      <c r="AH72" s="2">
        <v>25549282.370000001</v>
      </c>
      <c r="AI72" s="2">
        <v>139900</v>
      </c>
      <c r="AJ72" s="2">
        <v>4896.7449999999999</v>
      </c>
      <c r="AK72" s="2">
        <v>24295982.465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1.0249999999999999</v>
      </c>
      <c r="BA72" s="2">
        <v>1.075</v>
      </c>
      <c r="BB72" s="2">
        <v>412.34020618556701</v>
      </c>
      <c r="BC72" s="2">
        <v>303042.05154639174</v>
      </c>
      <c r="BD72" s="2"/>
      <c r="BE72" s="2"/>
      <c r="BF72" s="2"/>
      <c r="BG72" s="2"/>
      <c r="BH72" s="2">
        <v>1.105</v>
      </c>
      <c r="BI72" s="2">
        <v>1.325</v>
      </c>
      <c r="BJ72" s="2">
        <v>1.32</v>
      </c>
      <c r="BK72" s="2">
        <v>2.2000000000000002</v>
      </c>
      <c r="BL72" s="2">
        <v>1.7250000000000001</v>
      </c>
      <c r="BM72" s="1">
        <v>4.165</v>
      </c>
      <c r="BN72" s="1">
        <v>1.9950000000000001</v>
      </c>
      <c r="BO72" s="1">
        <v>5.9450000000000003</v>
      </c>
      <c r="BP72" s="1">
        <v>3.17</v>
      </c>
      <c r="BQ72" s="1">
        <v>17.53</v>
      </c>
      <c r="BR72" s="1">
        <v>10.52</v>
      </c>
      <c r="BS72" s="1">
        <v>222.19</v>
      </c>
      <c r="BT72" s="1">
        <v>32.854999999999997</v>
      </c>
      <c r="BU72" s="1">
        <v>1803.635</v>
      </c>
      <c r="BV72" s="1">
        <v>41184.994845360823</v>
      </c>
      <c r="BW72" s="1">
        <v>3026648959.8814435</v>
      </c>
      <c r="BX72" s="1">
        <f t="shared" si="156"/>
        <v>1.9649749999999999</v>
      </c>
      <c r="BY72" s="1" t="e">
        <f t="shared" ca="1" si="242"/>
        <v>#NAME?</v>
      </c>
      <c r="BZ72" s="1" t="e">
        <f t="shared" ca="1" si="243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0.97</v>
      </c>
      <c r="CL72" s="1">
        <v>-32725.613974239997</v>
      </c>
      <c r="CM72" s="1">
        <v>-15981.887638720002</v>
      </c>
      <c r="CN72" s="1">
        <v>-5722.2625420800023</v>
      </c>
      <c r="CO72" s="1">
        <v>-3259.6916903999995</v>
      </c>
      <c r="CP72" s="1">
        <v>-1102.9580476800004</v>
      </c>
      <c r="CQ72" s="1">
        <v>-113.97512047999997</v>
      </c>
      <c r="CR72" s="1">
        <v>-12.636462559999998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1.01</v>
      </c>
      <c r="DJ72" s="1">
        <v>1.03</v>
      </c>
      <c r="DK72" s="1">
        <v>1.46</v>
      </c>
      <c r="DL72" s="1">
        <v>2.79</v>
      </c>
      <c r="DM72" s="1">
        <v>3.1349999999999998</v>
      </c>
      <c r="DN72" s="1">
        <v>16.055</v>
      </c>
      <c r="DO72" s="1">
        <v>11.835000000000001</v>
      </c>
      <c r="DP72" s="1">
        <v>255.38499999999999</v>
      </c>
      <c r="DQ72" s="1">
        <v>59.06</v>
      </c>
      <c r="DR72" s="1">
        <v>5236.62</v>
      </c>
      <c r="DS72" s="1">
        <v>240.28140703517587</v>
      </c>
      <c r="DT72" s="1">
        <v>97188.040201005031</v>
      </c>
      <c r="DU72" s="1">
        <v>587.875</v>
      </c>
      <c r="DV72" s="1">
        <v>530824.5625</v>
      </c>
      <c r="EA72" s="1">
        <v>1.405</v>
      </c>
      <c r="EB72" s="1">
        <v>2.5950000000000002</v>
      </c>
      <c r="EC72" s="1">
        <v>20.324999999999999</v>
      </c>
      <c r="ED72" s="1">
        <v>898.72500000000002</v>
      </c>
      <c r="EE72" s="1">
        <v>88.71</v>
      </c>
      <c r="EF72" s="1">
        <v>14849.48</v>
      </c>
      <c r="EG72" s="1">
        <v>263.85500000000002</v>
      </c>
      <c r="EH72" s="1">
        <v>131311.92499999999</v>
      </c>
      <c r="EI72" s="1">
        <v>1133.7950000000001</v>
      </c>
      <c r="EJ72" s="1">
        <v>2444219.6850000001</v>
      </c>
      <c r="EK72" s="1">
        <v>5858.61</v>
      </c>
      <c r="EL72" s="1">
        <v>51788204.270000003</v>
      </c>
      <c r="EM72" s="1">
        <v>23976.336683417085</v>
      </c>
      <c r="EN72" s="1">
        <v>969507215.92462313</v>
      </c>
      <c r="EO72" s="1">
        <v>58737.625</v>
      </c>
      <c r="EP72" s="1">
        <v>5302607685.125</v>
      </c>
      <c r="EQ72" s="1">
        <f t="shared" si="159"/>
        <v>1.9649749999999999</v>
      </c>
      <c r="ER72" s="1" t="e">
        <f t="shared" ca="1" si="244"/>
        <v>#NAME?</v>
      </c>
      <c r="ES72" s="1" t="e">
        <f t="shared" ca="1" si="245"/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0.995</v>
      </c>
      <c r="FC72" s="1">
        <v>0.32</v>
      </c>
      <c r="FE72" s="1">
        <v>-11.423668005256907</v>
      </c>
      <c r="FF72" s="1">
        <v>52.524397678093976</v>
      </c>
      <c r="FG72" s="1">
        <v>86.994194653684914</v>
      </c>
      <c r="FH72" s="1">
        <v>98.740631224025904</v>
      </c>
      <c r="FI72" s="1">
        <v>105.18883709507004</v>
      </c>
      <c r="FJ72" s="1">
        <v>106.61405450868806</v>
      </c>
      <c r="FK72" s="1">
        <v>106.75036748743393</v>
      </c>
      <c r="FL72" s="1">
        <v>106.75752528361592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1.085</v>
      </c>
      <c r="GE72" s="1">
        <v>1.2549999999999999</v>
      </c>
      <c r="GF72" s="1">
        <v>1.9</v>
      </c>
      <c r="GG72" s="1">
        <v>4.8099999999999996</v>
      </c>
      <c r="GH72" s="1">
        <v>14.35</v>
      </c>
      <c r="GI72" s="1">
        <v>313.18</v>
      </c>
      <c r="GJ72" s="1">
        <v>45.54</v>
      </c>
      <c r="GK72" s="1">
        <v>2854.28</v>
      </c>
      <c r="GL72" s="1">
        <v>79.224999999999994</v>
      </c>
      <c r="GM72" s="1">
        <v>8789.5750000000007</v>
      </c>
      <c r="GN72" s="1">
        <v>79.224999999999994</v>
      </c>
      <c r="GO72" s="1">
        <v>8789.5750000000007</v>
      </c>
      <c r="GT72" s="1">
        <v>1.46</v>
      </c>
      <c r="GU72" s="1">
        <v>2.96</v>
      </c>
      <c r="GV72" s="1">
        <v>5.79</v>
      </c>
      <c r="GW72" s="1">
        <v>62.11</v>
      </c>
      <c r="GX72" s="1">
        <v>36.36</v>
      </c>
      <c r="GY72" s="1">
        <v>2498.4699999999998</v>
      </c>
      <c r="GZ72" s="1">
        <v>134.07499999999999</v>
      </c>
      <c r="HA72" s="1">
        <v>30531.115000000002</v>
      </c>
      <c r="HB72" s="1">
        <v>1383.03</v>
      </c>
      <c r="HC72" s="1">
        <v>2990080.62</v>
      </c>
      <c r="HD72" s="1">
        <v>4501.2349999999997</v>
      </c>
      <c r="HE72" s="1">
        <v>28049367.164999999</v>
      </c>
      <c r="HF72" s="1">
        <v>7871.02</v>
      </c>
      <c r="HG72" s="1">
        <v>87081712.280000001</v>
      </c>
      <c r="HH72" s="1">
        <v>7871.02</v>
      </c>
      <c r="HI72" s="1">
        <v>87081712.280000001</v>
      </c>
      <c r="HJ72" s="1">
        <f t="shared" si="162"/>
        <v>1.9649749999999999</v>
      </c>
      <c r="HK72" s="1" t="e">
        <f t="shared" ca="1" si="246"/>
        <v>#NAME?</v>
      </c>
      <c r="HL72" s="1" t="e">
        <f t="shared" ca="1" si="247"/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-42.202326989592009</v>
      </c>
      <c r="HY72" s="1">
        <v>-21.990120010841935</v>
      </c>
      <c r="HZ72" s="1">
        <v>-8.3625814402054104</v>
      </c>
      <c r="IA72" s="1">
        <v>-4.1477332862522145</v>
      </c>
      <c r="IB72" s="1">
        <v>-0.8102581609174706</v>
      </c>
      <c r="IC72" s="1">
        <v>-5.349576612727476E-2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1.19</v>
      </c>
      <c r="IV72" s="1">
        <v>1.66</v>
      </c>
      <c r="IW72" s="1">
        <v>5.91</v>
      </c>
      <c r="IX72" s="1">
        <v>54.92</v>
      </c>
      <c r="IY72" s="1">
        <v>10.815</v>
      </c>
      <c r="IZ72" s="1">
        <v>181.655</v>
      </c>
      <c r="JA72" s="1">
        <v>34.164999999999999</v>
      </c>
      <c r="JB72" s="1">
        <v>1782.4849999999999</v>
      </c>
      <c r="JC72" s="1">
        <v>79.224999999999994</v>
      </c>
      <c r="JD72" s="1">
        <v>8789.5750000000007</v>
      </c>
      <c r="JE72" s="1">
        <v>79.224999999999994</v>
      </c>
      <c r="JF72" s="1">
        <v>8789.5750000000007</v>
      </c>
      <c r="JG72" s="1">
        <v>79.224999999999994</v>
      </c>
      <c r="JH72" s="1">
        <v>8789.5750000000007</v>
      </c>
      <c r="JM72" s="1">
        <v>7.2</v>
      </c>
      <c r="JN72" s="1">
        <v>84.52</v>
      </c>
      <c r="JO72" s="1">
        <v>53.72</v>
      </c>
      <c r="JP72" s="1">
        <v>5551.58</v>
      </c>
      <c r="JQ72" s="1">
        <v>540.69500000000005</v>
      </c>
      <c r="JR72" s="1">
        <v>491039.495</v>
      </c>
      <c r="JS72" s="1">
        <v>1030.23</v>
      </c>
      <c r="JT72" s="1">
        <v>1707293.72</v>
      </c>
      <c r="JU72" s="1">
        <v>3370.01</v>
      </c>
      <c r="JV72" s="1">
        <v>17508557.600000001</v>
      </c>
      <c r="JW72" s="1">
        <v>7871.02</v>
      </c>
      <c r="JX72" s="1">
        <v>87081712.280000001</v>
      </c>
      <c r="JY72" s="1">
        <v>7871.02</v>
      </c>
      <c r="JZ72" s="1">
        <v>87081712.280000001</v>
      </c>
      <c r="KA72" s="1">
        <v>7871.02</v>
      </c>
      <c r="KB72" s="1">
        <v>87081712.280000001</v>
      </c>
      <c r="KC72" s="1">
        <f t="shared" si="165"/>
        <v>1.9649749999999999</v>
      </c>
      <c r="KD72" s="1" t="e">
        <f t="shared" ca="1" si="248"/>
        <v>#NAME?</v>
      </c>
      <c r="KE72" s="1" t="e">
        <f t="shared" ca="1" si="249"/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13.709938209802385</v>
      </c>
      <c r="KR72" s="1">
        <v>16.745355030547785</v>
      </c>
      <c r="KS72" s="1">
        <v>19.00295136141084</v>
      </c>
      <c r="KT72" s="1">
        <v>19.509571055730309</v>
      </c>
      <c r="KU72" s="1">
        <v>19.912391855069668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1.7050000000000001</v>
      </c>
      <c r="LM72" s="1">
        <v>4.0449999999999999</v>
      </c>
      <c r="LN72" s="1">
        <v>13.965</v>
      </c>
      <c r="LO72" s="1">
        <v>292.90499999999997</v>
      </c>
      <c r="LP72" s="1">
        <v>58.92</v>
      </c>
      <c r="LQ72" s="1">
        <v>4633.83</v>
      </c>
      <c r="LR72" s="1">
        <v>67.33</v>
      </c>
      <c r="LS72" s="1">
        <v>5874.98</v>
      </c>
      <c r="LT72" s="1">
        <v>89.26</v>
      </c>
      <c r="LU72" s="1">
        <v>12232.7</v>
      </c>
      <c r="LV72" s="1">
        <v>89.26</v>
      </c>
      <c r="LW72" s="1">
        <v>12232.7</v>
      </c>
      <c r="LX72" s="1">
        <v>89.26</v>
      </c>
      <c r="LY72" s="1">
        <v>12232.7</v>
      </c>
      <c r="LZ72" s="1">
        <v>89.26</v>
      </c>
      <c r="MA72" s="1">
        <v>12232.7</v>
      </c>
      <c r="MF72" s="1">
        <v>114.83</v>
      </c>
      <c r="MG72" s="1">
        <v>24833.45</v>
      </c>
      <c r="MH72" s="1">
        <v>1342.7249999999999</v>
      </c>
      <c r="MI72" s="1">
        <v>2776442.125</v>
      </c>
      <c r="MJ72" s="1">
        <v>5842.415</v>
      </c>
      <c r="MK72" s="1">
        <v>45784904.835000001</v>
      </c>
      <c r="ML72" s="1">
        <v>6683.29</v>
      </c>
      <c r="MM72" s="1">
        <v>58103599.140000001</v>
      </c>
      <c r="MN72" s="1">
        <v>8875.9750000000004</v>
      </c>
      <c r="MO72" s="1">
        <v>121437791.535</v>
      </c>
      <c r="MP72" s="1">
        <v>8875.9750000000004</v>
      </c>
      <c r="MQ72" s="1">
        <v>121437791.535</v>
      </c>
      <c r="MR72" s="1">
        <v>8875.9750000000004</v>
      </c>
      <c r="MS72" s="1">
        <v>121437791.535</v>
      </c>
      <c r="MT72" s="1">
        <v>8875.9750000000004</v>
      </c>
      <c r="MU72" s="1">
        <v>121437791.535</v>
      </c>
      <c r="MV72" s="1">
        <f t="shared" si="168"/>
        <v>1.9649749999999999</v>
      </c>
      <c r="MW72" s="1" t="e">
        <f t="shared" ca="1" si="250"/>
        <v>#NAME?</v>
      </c>
      <c r="MX72" s="1" t="e">
        <f t="shared" ca="1" si="251"/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0.54633212120120367</v>
      </c>
      <c r="NK72" s="1">
        <v>0.82789645891137964</v>
      </c>
      <c r="NL72" s="1">
        <v>0.98027470489069102</v>
      </c>
      <c r="NM72" s="1">
        <v>0.99173091441981276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A73" s="1">
        <v>1450</v>
      </c>
      <c r="B73" s="1">
        <v>200</v>
      </c>
      <c r="C73" s="1">
        <v>100</v>
      </c>
      <c r="D73" s="1" t="s">
        <v>363</v>
      </c>
      <c r="E73" s="1">
        <v>64.868922815000005</v>
      </c>
      <c r="F73" s="1">
        <v>4336.3904266079417</v>
      </c>
      <c r="G73" s="1">
        <f t="shared" si="141"/>
        <v>128.41327942951375</v>
      </c>
      <c r="H73" s="1" t="e">
        <f t="shared" ca="1" si="232"/>
        <v>#NAME?</v>
      </c>
      <c r="I73" s="1" t="e">
        <f t="shared" ca="1" si="233"/>
        <v>#NAME?</v>
      </c>
      <c r="J73" s="1">
        <f t="shared" si="144"/>
        <v>4.4737188148275865E-4</v>
      </c>
      <c r="K73" s="1" t="e">
        <f t="shared" ca="1" si="234"/>
        <v>#NAME?</v>
      </c>
      <c r="L73" s="1" t="e">
        <f t="shared" ca="1" si="235"/>
        <v>#NAME?</v>
      </c>
      <c r="M73" s="1">
        <v>0</v>
      </c>
      <c r="N73" s="1">
        <v>23187.845000000001</v>
      </c>
      <c r="O73" s="1">
        <v>28218.625</v>
      </c>
      <c r="P73" s="1">
        <v>798528842.91499996</v>
      </c>
      <c r="Q73" s="1">
        <f t="shared" si="147"/>
        <v>2238046.0243749619</v>
      </c>
      <c r="R73" s="1" t="e">
        <f t="shared" ca="1" si="236"/>
        <v>#NAME?</v>
      </c>
      <c r="S73" s="1" t="e">
        <f t="shared" ca="1" si="237"/>
        <v>#NAME?</v>
      </c>
      <c r="T73" s="1">
        <v>144900</v>
      </c>
      <c r="U73" s="2">
        <v>20996010000</v>
      </c>
      <c r="V73" s="2">
        <f t="shared" si="150"/>
        <v>0</v>
      </c>
      <c r="W73" s="2" t="e">
        <f t="shared" ca="1" si="238"/>
        <v>#NAME?</v>
      </c>
      <c r="X73" s="2" t="e">
        <f t="shared" ca="1" si="239"/>
        <v>#NAME?</v>
      </c>
      <c r="Y73" s="2">
        <f t="shared" si="153"/>
        <v>0.99931034482758618</v>
      </c>
      <c r="Z73" s="2" t="e">
        <f t="shared" ca="1" si="240"/>
        <v>#NAME?</v>
      </c>
      <c r="AA73" s="2" t="e">
        <f t="shared" ca="1" si="241"/>
        <v>#NAME?</v>
      </c>
      <c r="AB73" s="2">
        <v>1450</v>
      </c>
      <c r="AC73" s="2">
        <v>2102500</v>
      </c>
      <c r="AD73" s="2">
        <f t="shared" si="171"/>
        <v>1.2169576344847914</v>
      </c>
      <c r="AE73" s="2">
        <v>7797</v>
      </c>
      <c r="AF73" s="2">
        <v>7797</v>
      </c>
      <c r="AG73" s="2">
        <v>5021.085</v>
      </c>
      <c r="AH73" s="2">
        <v>25582832.265000001</v>
      </c>
      <c r="AI73" s="2">
        <v>144900</v>
      </c>
      <c r="AJ73" s="2">
        <v>4895.55</v>
      </c>
      <c r="AK73" s="2">
        <v>24352745.34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1.075</v>
      </c>
      <c r="BA73" s="2">
        <v>1.2350000000000001</v>
      </c>
      <c r="BB73" s="2">
        <v>396.54545454545456</v>
      </c>
      <c r="BC73" s="2">
        <v>259622</v>
      </c>
      <c r="BD73" s="2"/>
      <c r="BE73" s="2"/>
      <c r="BF73" s="2"/>
      <c r="BG73" s="2"/>
      <c r="BH73" s="2">
        <v>1.085</v>
      </c>
      <c r="BI73" s="2">
        <v>1.2649999999999999</v>
      </c>
      <c r="BJ73" s="2">
        <v>1.355</v>
      </c>
      <c r="BK73" s="2">
        <v>2.3849999999999998</v>
      </c>
      <c r="BL73" s="2">
        <v>1.7</v>
      </c>
      <c r="BM73" s="1">
        <v>4.04</v>
      </c>
      <c r="BN73" s="1">
        <v>2.0150000000000001</v>
      </c>
      <c r="BO73" s="1">
        <v>6.085</v>
      </c>
      <c r="BP73" s="1">
        <v>3.39</v>
      </c>
      <c r="BQ73" s="1">
        <v>19.14</v>
      </c>
      <c r="BR73" s="1">
        <v>9.7050000000000001</v>
      </c>
      <c r="BS73" s="1">
        <v>168.89500000000001</v>
      </c>
      <c r="BT73" s="1">
        <v>36.674999999999997</v>
      </c>
      <c r="BU73" s="1">
        <v>2750.8049999999998</v>
      </c>
      <c r="BV73" s="1">
        <v>39606.28787878788</v>
      </c>
      <c r="BW73" s="1">
        <v>2592508836.6414142</v>
      </c>
      <c r="BX73" s="1">
        <f t="shared" si="156"/>
        <v>2.0247749999999991</v>
      </c>
      <c r="BY73" s="1" t="e">
        <f t="shared" ca="1" si="242"/>
        <v>#NAME?</v>
      </c>
      <c r="BZ73" s="1" t="e">
        <f t="shared" ca="1" si="243"/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0.99</v>
      </c>
      <c r="CL73" s="1">
        <v>-33364.347104000022</v>
      </c>
      <c r="CM73" s="1">
        <v>-15250.119309119989</v>
      </c>
      <c r="CN73" s="1">
        <v>-6422.0644862399986</v>
      </c>
      <c r="CO73" s="1">
        <v>-3635.8909843199981</v>
      </c>
      <c r="CP73" s="1">
        <v>-1024.9089401600002</v>
      </c>
      <c r="CQ73" s="1">
        <v>-97.798304160000029</v>
      </c>
      <c r="CR73" s="1">
        <v>-12.301167680000002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1.0149999999999999</v>
      </c>
      <c r="DJ73" s="1">
        <v>1.0449999999999999</v>
      </c>
      <c r="DK73" s="1">
        <v>1.4</v>
      </c>
      <c r="DL73" s="1">
        <v>2.57</v>
      </c>
      <c r="DM73" s="1">
        <v>2.7549999999999999</v>
      </c>
      <c r="DN73" s="1">
        <v>14.535</v>
      </c>
      <c r="DO73" s="1">
        <v>10.705</v>
      </c>
      <c r="DP73" s="1">
        <v>205.005</v>
      </c>
      <c r="DQ73" s="1">
        <v>55.78</v>
      </c>
      <c r="DR73" s="1">
        <v>4846.08</v>
      </c>
      <c r="DS73" s="1">
        <v>223.53535353535352</v>
      </c>
      <c r="DT73" s="1">
        <v>92665.04040404041</v>
      </c>
      <c r="DU73" s="1">
        <v>497.93333333333334</v>
      </c>
      <c r="DV73" s="1">
        <v>452698.2</v>
      </c>
      <c r="EA73" s="1">
        <v>1.47</v>
      </c>
      <c r="EB73" s="1">
        <v>2.73</v>
      </c>
      <c r="EC73" s="1">
        <v>22.16</v>
      </c>
      <c r="ED73" s="1">
        <v>968.15</v>
      </c>
      <c r="EE73" s="1">
        <v>83.87</v>
      </c>
      <c r="EF73" s="1">
        <v>13917.54</v>
      </c>
      <c r="EG73" s="1">
        <v>223.42</v>
      </c>
      <c r="EH73" s="1">
        <v>119615.31</v>
      </c>
      <c r="EI73" s="1">
        <v>1019.705</v>
      </c>
      <c r="EJ73" s="1">
        <v>1939422.5549999999</v>
      </c>
      <c r="EK73" s="1">
        <v>5526.5450000000001</v>
      </c>
      <c r="EL73" s="1">
        <v>47878340.604999997</v>
      </c>
      <c r="EM73" s="1">
        <v>22301.914141414141</v>
      </c>
      <c r="EN73" s="1">
        <v>924383276.38888884</v>
      </c>
      <c r="EO73" s="1">
        <v>49745.76666666667</v>
      </c>
      <c r="EP73" s="1">
        <v>4522102563.8666668</v>
      </c>
      <c r="EQ73" s="1">
        <f t="shared" si="159"/>
        <v>2.0247749999999991</v>
      </c>
      <c r="ER73" s="1" t="e">
        <f t="shared" ca="1" si="244"/>
        <v>#NAME?</v>
      </c>
      <c r="ES73" s="1" t="e">
        <f t="shared" ca="1" si="245"/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0.99</v>
      </c>
      <c r="FC73" s="1">
        <v>0.3</v>
      </c>
      <c r="FE73" s="1">
        <v>-9.5318232843926882</v>
      </c>
      <c r="FF73" s="1">
        <v>57.829886251729995</v>
      </c>
      <c r="FG73" s="1">
        <v>88.884281194590727</v>
      </c>
      <c r="FH73" s="1">
        <v>98.569258248236935</v>
      </c>
      <c r="FI73" s="1">
        <v>105.08559216152827</v>
      </c>
      <c r="FJ73" s="1">
        <v>106.62178152009503</v>
      </c>
      <c r="FK73" s="1">
        <v>106.75013669910226</v>
      </c>
      <c r="FL73" s="1">
        <v>106.75752528361592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1.125</v>
      </c>
      <c r="GE73" s="1">
        <v>1.375</v>
      </c>
      <c r="GF73" s="1">
        <v>2.2200000000000002</v>
      </c>
      <c r="GG73" s="1">
        <v>6.95</v>
      </c>
      <c r="GH73" s="1">
        <v>14.47</v>
      </c>
      <c r="GI73" s="1">
        <v>316.51</v>
      </c>
      <c r="GJ73" s="1">
        <v>49.35</v>
      </c>
      <c r="GK73" s="1">
        <v>3481.6</v>
      </c>
      <c r="GL73" s="1">
        <v>90.944999999999993</v>
      </c>
      <c r="GM73" s="1">
        <v>13853.915000000001</v>
      </c>
      <c r="GN73" s="1">
        <v>90.944999999999993</v>
      </c>
      <c r="GO73" s="1">
        <v>13853.915000000001</v>
      </c>
      <c r="GT73" s="1">
        <v>1.53</v>
      </c>
      <c r="GU73" s="1">
        <v>3.04</v>
      </c>
      <c r="GV73" s="1">
        <v>4.8250000000000002</v>
      </c>
      <c r="GW73" s="1">
        <v>41.164999999999999</v>
      </c>
      <c r="GX73" s="1">
        <v>42.47</v>
      </c>
      <c r="GY73" s="1">
        <v>3648.95</v>
      </c>
      <c r="GZ73" s="1">
        <v>165.82</v>
      </c>
      <c r="HA73" s="1">
        <v>48210.19</v>
      </c>
      <c r="HB73" s="1">
        <v>1396.2850000000001</v>
      </c>
      <c r="HC73" s="1">
        <v>3020934.2250000001</v>
      </c>
      <c r="HD73" s="1">
        <v>4885.4650000000001</v>
      </c>
      <c r="HE73" s="1">
        <v>34357061.314999998</v>
      </c>
      <c r="HF73" s="1">
        <v>9046.1</v>
      </c>
      <c r="HG73" s="1">
        <v>137675273.41</v>
      </c>
      <c r="HH73" s="1">
        <v>9046.1</v>
      </c>
      <c r="HI73" s="1">
        <v>137675273.41</v>
      </c>
      <c r="HJ73" s="1">
        <f t="shared" si="162"/>
        <v>2.0247749999999991</v>
      </c>
      <c r="HK73" s="1" t="e">
        <f t="shared" ca="1" si="246"/>
        <v>#NAME?</v>
      </c>
      <c r="HL73" s="1" t="e">
        <f t="shared" ca="1" si="247"/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-38.915830741125355</v>
      </c>
      <c r="HY73" s="1">
        <v>-22.477363614908104</v>
      </c>
      <c r="HZ73" s="1">
        <v>-8.6427336971973805</v>
      </c>
      <c r="IA73" s="1">
        <v>-4.2979241996666966</v>
      </c>
      <c r="IB73" s="1">
        <v>-0.77959492124129415</v>
      </c>
      <c r="IC73" s="1">
        <v>-5.6269620667207525E-2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1.2649999999999999</v>
      </c>
      <c r="IV73" s="1">
        <v>1.9750000000000001</v>
      </c>
      <c r="IW73" s="1">
        <v>5.48</v>
      </c>
      <c r="IX73" s="1">
        <v>45.57</v>
      </c>
      <c r="IY73" s="1">
        <v>10.855</v>
      </c>
      <c r="IZ73" s="1">
        <v>173.77500000000001</v>
      </c>
      <c r="JA73" s="1">
        <v>33.805</v>
      </c>
      <c r="JB73" s="1">
        <v>1653.835</v>
      </c>
      <c r="JC73" s="1">
        <v>90.944999999999993</v>
      </c>
      <c r="JD73" s="1">
        <v>13853.915000000001</v>
      </c>
      <c r="JE73" s="1">
        <v>90.944999999999993</v>
      </c>
      <c r="JF73" s="1">
        <v>13853.915000000001</v>
      </c>
      <c r="JG73" s="1">
        <v>90.944999999999993</v>
      </c>
      <c r="JH73" s="1">
        <v>13853.915000000001</v>
      </c>
      <c r="JM73" s="1">
        <v>6.87</v>
      </c>
      <c r="JN73" s="1">
        <v>83.99</v>
      </c>
      <c r="JO73" s="1">
        <v>61.62</v>
      </c>
      <c r="JP73" s="1">
        <v>8500.19</v>
      </c>
      <c r="JQ73" s="1">
        <v>496.07499999999999</v>
      </c>
      <c r="JR73" s="1">
        <v>403204.76500000001</v>
      </c>
      <c r="JS73" s="1">
        <v>1037.675</v>
      </c>
      <c r="JT73" s="1">
        <v>1636940.375</v>
      </c>
      <c r="JU73" s="1">
        <v>3331.69</v>
      </c>
      <c r="JV73" s="1">
        <v>16220731.52</v>
      </c>
      <c r="JW73" s="1">
        <v>9046.1</v>
      </c>
      <c r="JX73" s="1">
        <v>137675273.41</v>
      </c>
      <c r="JY73" s="1">
        <v>9046.1</v>
      </c>
      <c r="JZ73" s="1">
        <v>137675273.41</v>
      </c>
      <c r="KA73" s="1">
        <v>9046.1</v>
      </c>
      <c r="KB73" s="1">
        <v>137675273.41</v>
      </c>
      <c r="KC73" s="1">
        <f t="shared" si="165"/>
        <v>2.0247749999999991</v>
      </c>
      <c r="KD73" s="1" t="e">
        <f t="shared" ca="1" si="248"/>
        <v>#NAME?</v>
      </c>
      <c r="KE73" s="1" t="e">
        <f t="shared" ca="1" si="249"/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13.550281512396198</v>
      </c>
      <c r="KR73" s="1">
        <v>16.640475697062172</v>
      </c>
      <c r="KS73" s="1">
        <v>18.954195689579535</v>
      </c>
      <c r="KT73" s="1">
        <v>19.506008499340261</v>
      </c>
      <c r="KU73" s="1">
        <v>19.905729981348586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1.66</v>
      </c>
      <c r="LM73" s="1">
        <v>3.72</v>
      </c>
      <c r="LN73" s="1">
        <v>12.95</v>
      </c>
      <c r="LO73" s="1">
        <v>256.38</v>
      </c>
      <c r="LP73" s="1">
        <v>69.88</v>
      </c>
      <c r="LQ73" s="1">
        <v>7095.51</v>
      </c>
      <c r="LR73" s="1">
        <v>79.150000000000006</v>
      </c>
      <c r="LS73" s="1">
        <v>8682.9</v>
      </c>
      <c r="LT73" s="1">
        <v>95.74</v>
      </c>
      <c r="LU73" s="1">
        <v>13660.97</v>
      </c>
      <c r="LV73" s="1">
        <v>95.74</v>
      </c>
      <c r="LW73" s="1">
        <v>13660.97</v>
      </c>
      <c r="LX73" s="1">
        <v>95.74</v>
      </c>
      <c r="LY73" s="1">
        <v>13660.97</v>
      </c>
      <c r="LZ73" s="1">
        <v>95.74</v>
      </c>
      <c r="MA73" s="1">
        <v>13660.97</v>
      </c>
      <c r="MF73" s="1">
        <v>108.605</v>
      </c>
      <c r="MG73" s="1">
        <v>22248.215</v>
      </c>
      <c r="MH73" s="1">
        <v>1246.4949999999999</v>
      </c>
      <c r="MI73" s="1">
        <v>2438294.6749999998</v>
      </c>
      <c r="MJ73" s="1">
        <v>6938.93</v>
      </c>
      <c r="MK73" s="1">
        <v>70261020.359999999</v>
      </c>
      <c r="ML73" s="1">
        <v>7868.78</v>
      </c>
      <c r="MM73" s="1">
        <v>86085588.890000001</v>
      </c>
      <c r="MN73" s="1">
        <v>9527.86</v>
      </c>
      <c r="MO73" s="1">
        <v>135694570.71000001</v>
      </c>
      <c r="MP73" s="1">
        <v>9527.86</v>
      </c>
      <c r="MQ73" s="1">
        <v>135694570.71000001</v>
      </c>
      <c r="MR73" s="1">
        <v>9527.86</v>
      </c>
      <c r="MS73" s="1">
        <v>135694570.71000001</v>
      </c>
      <c r="MT73" s="1">
        <v>9527.86</v>
      </c>
      <c r="MU73" s="1">
        <v>135694570.71000001</v>
      </c>
      <c r="MV73" s="1">
        <f t="shared" si="168"/>
        <v>2.0247749999999991</v>
      </c>
      <c r="MW73" s="1" t="e">
        <f t="shared" ca="1" si="250"/>
        <v>#NAME?</v>
      </c>
      <c r="MX73" s="1" t="e">
        <f t="shared" ca="1" si="251"/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0.55813735460726388</v>
      </c>
      <c r="NK73" s="1">
        <v>0.82370668626561727</v>
      </c>
      <c r="NL73" s="1">
        <v>0.97961093441955283</v>
      </c>
      <c r="NM73" s="1">
        <v>0.99276455011733589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1500</v>
      </c>
      <c r="B74" s="1">
        <v>200</v>
      </c>
      <c r="C74" s="1">
        <v>100</v>
      </c>
      <c r="D74" s="1" t="s">
        <v>363</v>
      </c>
      <c r="E74" s="1">
        <v>69.481260340000006</v>
      </c>
      <c r="F74" s="1">
        <v>4973.7318936971733</v>
      </c>
      <c r="G74" s="1">
        <f t="shared" si="141"/>
        <v>146.08635526231592</v>
      </c>
      <c r="H74" s="1" t="e">
        <f t="shared" ca="1" si="232"/>
        <v>#NAME?</v>
      </c>
      <c r="I74" s="1" t="e">
        <f t="shared" ca="1" si="233"/>
        <v>#NAME?</v>
      </c>
      <c r="J74" s="1">
        <f t="shared" si="144"/>
        <v>4.632084022666667E-4</v>
      </c>
      <c r="K74" s="1" t="e">
        <f t="shared" ca="1" si="234"/>
        <v>#NAME?</v>
      </c>
      <c r="L74" s="1" t="e">
        <f t="shared" ca="1" si="235"/>
        <v>#NAME?</v>
      </c>
      <c r="M74" s="1">
        <v>0</v>
      </c>
      <c r="N74" s="1">
        <v>24272.55</v>
      </c>
      <c r="O74" s="1">
        <v>29599.87</v>
      </c>
      <c r="P74" s="1">
        <v>878560849.07000005</v>
      </c>
      <c r="Q74" s="1">
        <f t="shared" si="147"/>
        <v>2408545.0531001091</v>
      </c>
      <c r="R74" s="1" t="e">
        <f t="shared" ca="1" si="236"/>
        <v>#NAME?</v>
      </c>
      <c r="S74" s="1" t="e">
        <f t="shared" ca="1" si="237"/>
        <v>#NAME?</v>
      </c>
      <c r="T74" s="1">
        <v>149900</v>
      </c>
      <c r="U74" s="2">
        <v>22470010000</v>
      </c>
      <c r="V74" s="2">
        <f t="shared" si="150"/>
        <v>0</v>
      </c>
      <c r="W74" s="2" t="e">
        <f t="shared" ca="1" si="238"/>
        <v>#NAME?</v>
      </c>
      <c r="X74" s="2" t="e">
        <f t="shared" ca="1" si="239"/>
        <v>#NAME?</v>
      </c>
      <c r="Y74" s="2">
        <f t="shared" si="153"/>
        <v>0.9993333333333333</v>
      </c>
      <c r="Z74" s="2" t="e">
        <f t="shared" ca="1" si="240"/>
        <v>#NAME?</v>
      </c>
      <c r="AA74" s="2" t="e">
        <f t="shared" ca="1" si="241"/>
        <v>#NAME?</v>
      </c>
      <c r="AB74" s="2">
        <v>1500</v>
      </c>
      <c r="AC74" s="2">
        <v>2250000</v>
      </c>
      <c r="AD74" s="2">
        <f t="shared" si="171"/>
        <v>1.2194792059342756</v>
      </c>
      <c r="AE74" s="2">
        <v>7797</v>
      </c>
      <c r="AF74" s="2">
        <v>7797</v>
      </c>
      <c r="AG74" s="2">
        <v>5079.1499999999996</v>
      </c>
      <c r="AH74" s="2">
        <v>26168565.190000001</v>
      </c>
      <c r="AI74" s="2">
        <v>149900</v>
      </c>
      <c r="AJ74" s="2">
        <v>4956.0550000000003</v>
      </c>
      <c r="AK74" s="2">
        <v>24948088.875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1.0549999999999999</v>
      </c>
      <c r="BA74" s="2">
        <v>1.175</v>
      </c>
      <c r="BB74" s="2">
        <v>361.27638190954775</v>
      </c>
      <c r="BC74" s="2">
        <v>238451.64824120604</v>
      </c>
      <c r="BD74" s="2"/>
      <c r="BE74" s="2"/>
      <c r="BF74" s="2"/>
      <c r="BG74" s="2"/>
      <c r="BH74" s="2">
        <v>1.1000000000000001</v>
      </c>
      <c r="BI74" s="2">
        <v>1.33</v>
      </c>
      <c r="BJ74" s="2">
        <v>1.345</v>
      </c>
      <c r="BK74" s="2">
        <v>2.2549999999999999</v>
      </c>
      <c r="BL74" s="2">
        <v>1.69</v>
      </c>
      <c r="BM74" s="1">
        <v>3.97</v>
      </c>
      <c r="BN74" s="1">
        <v>1.93</v>
      </c>
      <c r="BO74" s="1">
        <v>5.47</v>
      </c>
      <c r="BP74" s="1">
        <v>3.64</v>
      </c>
      <c r="BQ74" s="1">
        <v>22.41</v>
      </c>
      <c r="BR74" s="1">
        <v>10.94</v>
      </c>
      <c r="BS74" s="1">
        <v>236.74</v>
      </c>
      <c r="BT74" s="1">
        <v>36.045000000000002</v>
      </c>
      <c r="BU74" s="1">
        <v>2519.9850000000001</v>
      </c>
      <c r="BV74" s="1">
        <v>36075.587939698489</v>
      </c>
      <c r="BW74" s="1">
        <v>2381086160.4120603</v>
      </c>
      <c r="BX74" s="1">
        <f t="shared" si="156"/>
        <v>1.7450999999999999</v>
      </c>
      <c r="BY74" s="1" t="e">
        <f t="shared" ca="1" si="242"/>
        <v>#NAME?</v>
      </c>
      <c r="BZ74" s="1" t="e">
        <f t="shared" ca="1" si="243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0.995</v>
      </c>
      <c r="CL74" s="1">
        <v>-36177.831268320013</v>
      </c>
      <c r="CM74" s="1">
        <v>-16272.131543359994</v>
      </c>
      <c r="CN74" s="1">
        <v>-6915.5686833599966</v>
      </c>
      <c r="CO74" s="1">
        <v>-4327.6417223999979</v>
      </c>
      <c r="CP74" s="1">
        <v>-1117.2294960000002</v>
      </c>
      <c r="CQ74" s="1">
        <v>-97.442696640000008</v>
      </c>
      <c r="CR74" s="1">
        <v>-12.369659360000004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</v>
      </c>
      <c r="DJ74" s="1">
        <v>1</v>
      </c>
      <c r="DK74" s="1">
        <v>1.44</v>
      </c>
      <c r="DL74" s="1">
        <v>2.81</v>
      </c>
      <c r="DM74" s="1">
        <v>2.875</v>
      </c>
      <c r="DN74" s="1">
        <v>13.635</v>
      </c>
      <c r="DO74" s="1">
        <v>10.565</v>
      </c>
      <c r="DP74" s="1">
        <v>186.83500000000001</v>
      </c>
      <c r="DQ74" s="1">
        <v>58.774999999999999</v>
      </c>
      <c r="DR74" s="1">
        <v>5209.5950000000003</v>
      </c>
      <c r="DS74" s="1">
        <v>203.34848484848484</v>
      </c>
      <c r="DT74" s="1">
        <v>76769.580808080806</v>
      </c>
      <c r="DU74" s="1">
        <v>480.84057971014494</v>
      </c>
      <c r="DV74" s="1">
        <v>449512.28985507245</v>
      </c>
      <c r="EA74" s="1">
        <v>1.48</v>
      </c>
      <c r="EB74" s="1">
        <v>2.76</v>
      </c>
      <c r="EC74" s="1">
        <v>20.11</v>
      </c>
      <c r="ED74" s="1">
        <v>740.11</v>
      </c>
      <c r="EE74" s="1">
        <v>85.515000000000001</v>
      </c>
      <c r="EF74" s="1">
        <v>15574.514999999999</v>
      </c>
      <c r="EG74" s="1">
        <v>236.095</v>
      </c>
      <c r="EH74" s="1">
        <v>110315.02499999999</v>
      </c>
      <c r="EI74" s="1">
        <v>1006.61</v>
      </c>
      <c r="EJ74" s="1">
        <v>1767346.58</v>
      </c>
      <c r="EK74" s="1">
        <v>5826.9949999999999</v>
      </c>
      <c r="EL74" s="1">
        <v>51500667.344999999</v>
      </c>
      <c r="EM74" s="1">
        <v>20285.621212121212</v>
      </c>
      <c r="EN74" s="1">
        <v>765854635.85353529</v>
      </c>
      <c r="EO74" s="1">
        <v>48038.44927536232</v>
      </c>
      <c r="EP74" s="1">
        <v>4490875714.565217</v>
      </c>
      <c r="EQ74" s="1">
        <f t="shared" si="159"/>
        <v>1.7450999999999999</v>
      </c>
      <c r="ER74" s="1" t="e">
        <f t="shared" ca="1" si="244"/>
        <v>#NAME?</v>
      </c>
      <c r="ES74" s="1" t="e">
        <f t="shared" ca="1" si="245"/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0.99</v>
      </c>
      <c r="FC74" s="1">
        <v>0.34499999999999997</v>
      </c>
      <c r="FE74" s="1">
        <v>-12.631552190490863</v>
      </c>
      <c r="FF74" s="1">
        <v>56.095383335962239</v>
      </c>
      <c r="FG74" s="1">
        <v>87.723483455832877</v>
      </c>
      <c r="FH74" s="1">
        <v>98.25390460942441</v>
      </c>
      <c r="FI74" s="1">
        <v>105.19699327594689</v>
      </c>
      <c r="FJ74" s="1">
        <v>106.61659843544919</v>
      </c>
      <c r="FK74" s="1">
        <v>106.75059197307333</v>
      </c>
      <c r="FL74" s="1">
        <v>106.75752528361592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1.0900000000000001</v>
      </c>
      <c r="GE74" s="1">
        <v>1.29</v>
      </c>
      <c r="GF74" s="1">
        <v>2.2650000000000001</v>
      </c>
      <c r="GG74" s="1">
        <v>8.3149999999999995</v>
      </c>
      <c r="GH74" s="1">
        <v>15.37</v>
      </c>
      <c r="GI74" s="1">
        <v>356.25</v>
      </c>
      <c r="GJ74" s="1">
        <v>46.225000000000001</v>
      </c>
      <c r="GK74" s="1">
        <v>2871.1550000000002</v>
      </c>
      <c r="GL74" s="1">
        <v>86.084999999999994</v>
      </c>
      <c r="GM74" s="1">
        <v>11808.635</v>
      </c>
      <c r="GN74" s="1">
        <v>86.084999999999994</v>
      </c>
      <c r="GO74" s="1">
        <v>11808.635</v>
      </c>
      <c r="GT74" s="1">
        <v>1.54</v>
      </c>
      <c r="GU74" s="1">
        <v>3.15</v>
      </c>
      <c r="GV74" s="1">
        <v>5.415</v>
      </c>
      <c r="GW74" s="1">
        <v>54.104999999999997</v>
      </c>
      <c r="GX74" s="1">
        <v>41.78</v>
      </c>
      <c r="GY74" s="1">
        <v>3500.6</v>
      </c>
      <c r="GZ74" s="1">
        <v>169.23</v>
      </c>
      <c r="HA74" s="1">
        <v>60182.37</v>
      </c>
      <c r="HB74" s="1">
        <v>1488.14</v>
      </c>
      <c r="HC74" s="1">
        <v>3417906.58</v>
      </c>
      <c r="HD74" s="1">
        <v>4573.7250000000004</v>
      </c>
      <c r="HE74" s="1">
        <v>28257590.815000001</v>
      </c>
      <c r="HF74" s="1">
        <v>8560.8050000000003</v>
      </c>
      <c r="HG74" s="1">
        <v>117248403.925</v>
      </c>
      <c r="HH74" s="1">
        <v>8560.8050000000003</v>
      </c>
      <c r="HI74" s="1">
        <v>117248403.925</v>
      </c>
      <c r="HJ74" s="1">
        <f t="shared" si="162"/>
        <v>1.7450999999999999</v>
      </c>
      <c r="HK74" s="1" t="e">
        <f t="shared" ca="1" si="246"/>
        <v>#NAME?</v>
      </c>
      <c r="HL74" s="1" t="e">
        <f t="shared" ca="1" si="247"/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-40.232435561913519</v>
      </c>
      <c r="HY74" s="1">
        <v>-21.766708271208849</v>
      </c>
      <c r="HZ74" s="1">
        <v>-8.0979040531483708</v>
      </c>
      <c r="IA74" s="1">
        <v>-4.2564766205709823</v>
      </c>
      <c r="IB74" s="1">
        <v>-0.75262891217149019</v>
      </c>
      <c r="IC74" s="1">
        <v>-5.5080825864379193E-2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1.135</v>
      </c>
      <c r="IV74" s="1">
        <v>1.4450000000000001</v>
      </c>
      <c r="IW74" s="1">
        <v>5.7350000000000003</v>
      </c>
      <c r="IX74" s="1">
        <v>51.115000000000002</v>
      </c>
      <c r="IY74" s="1">
        <v>10.785</v>
      </c>
      <c r="IZ74" s="1">
        <v>183.63499999999999</v>
      </c>
      <c r="JA74" s="1">
        <v>32.645000000000003</v>
      </c>
      <c r="JB74" s="1">
        <v>1467.845</v>
      </c>
      <c r="JC74" s="1">
        <v>86.084999999999994</v>
      </c>
      <c r="JD74" s="1">
        <v>11808.635</v>
      </c>
      <c r="JE74" s="1">
        <v>86.084999999999994</v>
      </c>
      <c r="JF74" s="1">
        <v>11808.635</v>
      </c>
      <c r="JG74" s="1">
        <v>86.084999999999994</v>
      </c>
      <c r="JH74" s="1">
        <v>11808.635</v>
      </c>
      <c r="JM74" s="1">
        <v>7.52</v>
      </c>
      <c r="JN74" s="1">
        <v>106.51</v>
      </c>
      <c r="JO74" s="1">
        <v>48.564999999999998</v>
      </c>
      <c r="JP74" s="1">
        <v>4683.8450000000003</v>
      </c>
      <c r="JQ74" s="1">
        <v>522.41999999999996</v>
      </c>
      <c r="JR74" s="1">
        <v>455808.59</v>
      </c>
      <c r="JS74" s="1">
        <v>1026.43</v>
      </c>
      <c r="JT74" s="1">
        <v>1729585.95</v>
      </c>
      <c r="JU74" s="1">
        <v>3216.77</v>
      </c>
      <c r="JV74" s="1">
        <v>14365482.84</v>
      </c>
      <c r="JW74" s="1">
        <v>8560.8050000000003</v>
      </c>
      <c r="JX74" s="1">
        <v>117248403.925</v>
      </c>
      <c r="JY74" s="1">
        <v>8560.8050000000003</v>
      </c>
      <c r="JZ74" s="1">
        <v>117248403.925</v>
      </c>
      <c r="KA74" s="1">
        <v>8560.8050000000003</v>
      </c>
      <c r="KB74" s="1">
        <v>117248403.925</v>
      </c>
      <c r="KC74" s="1">
        <f t="shared" si="165"/>
        <v>1.7450999999999999</v>
      </c>
      <c r="KD74" s="1" t="e">
        <f t="shared" ca="1" si="248"/>
        <v>#NAME?</v>
      </c>
      <c r="KE74" s="1" t="e">
        <f t="shared" ca="1" si="249"/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13.606584908182263</v>
      </c>
      <c r="KR74" s="1">
        <v>16.701985357006489</v>
      </c>
      <c r="KS74" s="1">
        <v>18.926771093237118</v>
      </c>
      <c r="KT74" s="1">
        <v>19.532911906030179</v>
      </c>
      <c r="KU74" s="1">
        <v>19.91218784298815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1.62</v>
      </c>
      <c r="LM74" s="1">
        <v>3.57</v>
      </c>
      <c r="LN74" s="1">
        <v>13.07</v>
      </c>
      <c r="LO74" s="1">
        <v>256.95</v>
      </c>
      <c r="LP74" s="1">
        <v>60.884999999999998</v>
      </c>
      <c r="LQ74" s="1">
        <v>5161.0749999999998</v>
      </c>
      <c r="LR74" s="1">
        <v>71.06</v>
      </c>
      <c r="LS74" s="1">
        <v>6642.97</v>
      </c>
      <c r="LT74" s="1">
        <v>91.33</v>
      </c>
      <c r="LU74" s="1">
        <v>11199.29</v>
      </c>
      <c r="LV74" s="1">
        <v>91.33</v>
      </c>
      <c r="LW74" s="1">
        <v>11199.29</v>
      </c>
      <c r="LX74" s="1">
        <v>91.33</v>
      </c>
      <c r="LY74" s="1">
        <v>11199.29</v>
      </c>
      <c r="LZ74" s="1">
        <v>91.33</v>
      </c>
      <c r="MA74" s="1">
        <v>11199.29</v>
      </c>
      <c r="MF74" s="1">
        <v>104.69499999999999</v>
      </c>
      <c r="MG74" s="1">
        <v>21133.915000000001</v>
      </c>
      <c r="MH74" s="1">
        <v>1259.5650000000001</v>
      </c>
      <c r="MI74" s="1">
        <v>2442230.4649999999</v>
      </c>
      <c r="MJ74" s="1">
        <v>6041.48</v>
      </c>
      <c r="MK74" s="1">
        <v>51031206.079999998</v>
      </c>
      <c r="ML74" s="1">
        <v>7058.8</v>
      </c>
      <c r="MM74" s="1">
        <v>65776399.43</v>
      </c>
      <c r="MN74" s="1">
        <v>9083.94</v>
      </c>
      <c r="MO74" s="1">
        <v>111087166.09</v>
      </c>
      <c r="MP74" s="1">
        <v>9083.94</v>
      </c>
      <c r="MQ74" s="1">
        <v>111087166.09</v>
      </c>
      <c r="MR74" s="1">
        <v>9083.94</v>
      </c>
      <c r="MS74" s="1">
        <v>111087166.09</v>
      </c>
      <c r="MT74" s="1">
        <v>9083.94</v>
      </c>
      <c r="MU74" s="1">
        <v>111087166.09</v>
      </c>
      <c r="MV74" s="1">
        <f t="shared" si="168"/>
        <v>1.7450999999999999</v>
      </c>
      <c r="MW74" s="1" t="e">
        <f t="shared" ca="1" si="250"/>
        <v>#NAME?</v>
      </c>
      <c r="MX74" s="1" t="e">
        <f t="shared" ca="1" si="251"/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0.54449415372306254</v>
      </c>
      <c r="NK74" s="1">
        <v>0.82870790779582704</v>
      </c>
      <c r="NL74" s="1">
        <v>0.97566132424265239</v>
      </c>
      <c r="NM74" s="1">
        <v>0.99018046087352773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1550</v>
      </c>
      <c r="B75" s="1">
        <v>200</v>
      </c>
      <c r="C75" s="1">
        <v>100</v>
      </c>
      <c r="D75" s="1" t="s">
        <v>363</v>
      </c>
      <c r="E75" s="1">
        <v>72.066002615000059</v>
      </c>
      <c r="F75" s="1">
        <v>5354.2893207609941</v>
      </c>
      <c r="G75" s="1">
        <f t="shared" si="141"/>
        <v>160.78058785579833</v>
      </c>
      <c r="H75" s="1" t="e">
        <f t="shared" ref="H75:H80" ca="1" si="252">E75-КОРЕНЬ(G75)/КОРЕНЬ(B75)*$B$1</f>
        <v>#NAME?</v>
      </c>
      <c r="I75" s="1" t="e">
        <f t="shared" ref="I75:I80" ca="1" si="253">E75+КОРЕНЬ(G75)/КОРЕНЬ(B75)*$B$1</f>
        <v>#NAME?</v>
      </c>
      <c r="J75" s="1">
        <f t="shared" si="144"/>
        <v>4.6494195235483911E-4</v>
      </c>
      <c r="K75" s="1" t="e">
        <f t="shared" ref="K75:K80" ca="1" si="254">J75-КОРЕНЬ(G75)/КОРЕНЬ(B75)*$B$1</f>
        <v>#NAME?</v>
      </c>
      <c r="L75" s="1" t="e">
        <f t="shared" ref="L75:L80" ca="1" si="255">J75+КОРЕНЬ(G75)/КОРЕНЬ(B75)*$B$1</f>
        <v>#NAME?</v>
      </c>
      <c r="M75" s="1">
        <v>0</v>
      </c>
      <c r="N75" s="1">
        <v>25276.965</v>
      </c>
      <c r="O75" s="1">
        <v>30874.735000000001</v>
      </c>
      <c r="P75" s="1">
        <v>955764065.625</v>
      </c>
      <c r="Q75" s="1">
        <f t="shared" si="147"/>
        <v>2514804.3047749996</v>
      </c>
      <c r="R75" s="1" t="e">
        <f t="shared" ref="R75:R80" ca="1" si="256">O75-КОРЕНЬ(Q75)/КОРЕНЬ(B75)*$B$1</f>
        <v>#NAME?</v>
      </c>
      <c r="S75" s="1" t="e">
        <f t="shared" ref="S75:S80" ca="1" si="257">O75+КОРЕНЬ(Q75)/КОРЕНЬ(B75)*$B$1</f>
        <v>#NAME?</v>
      </c>
      <c r="T75" s="1">
        <v>154900</v>
      </c>
      <c r="U75" s="2">
        <v>23994010000</v>
      </c>
      <c r="V75" s="2">
        <f t="shared" si="150"/>
        <v>0</v>
      </c>
      <c r="W75" s="2" t="e">
        <f t="shared" ref="W75:W80" ca="1" si="258">T75-КОРЕНЬ(V75)/КОРЕНЬ(B75)*$B$1</f>
        <v>#NAME?</v>
      </c>
      <c r="X75" s="2" t="e">
        <f t="shared" ref="X75:X80" ca="1" si="259">T75+КОРЕНЬ(V75)/КОРЕНЬ(B75)*$B$1</f>
        <v>#NAME?</v>
      </c>
      <c r="Y75" s="2">
        <f t="shared" si="153"/>
        <v>0.99935483870967745</v>
      </c>
      <c r="Z75" s="2" t="e">
        <f t="shared" ref="Z75:Z80" ca="1" si="260">Y75-КОРЕНЬ(V75)/КОРЕНЬ(B75)*$B$1</f>
        <v>#NAME?</v>
      </c>
      <c r="AA75" s="2" t="e">
        <f t="shared" ref="AA75:AA80" ca="1" si="261">Y75+КОРЕНЬ(V75)/КОРЕНЬ(B75)*$B$1</f>
        <v>#NAME?</v>
      </c>
      <c r="AB75" s="2">
        <v>1550</v>
      </c>
      <c r="AC75" s="2">
        <v>2402500</v>
      </c>
      <c r="AD75" s="2">
        <f t="shared" si="171"/>
        <v>1.221457362464204</v>
      </c>
      <c r="AE75" s="2">
        <v>7797</v>
      </c>
      <c r="AF75" s="2">
        <v>7797</v>
      </c>
      <c r="AG75" s="2">
        <v>5084.7650000000003</v>
      </c>
      <c r="AH75" s="2">
        <v>26200156.535</v>
      </c>
      <c r="AI75" s="2">
        <v>154900</v>
      </c>
      <c r="AJ75" s="2">
        <v>4961.96</v>
      </c>
      <c r="AK75" s="2">
        <v>24982970.34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1.07</v>
      </c>
      <c r="BA75" s="2">
        <v>1.21</v>
      </c>
      <c r="BB75" s="2">
        <v>385.58883248730962</v>
      </c>
      <c r="BC75" s="2">
        <v>253782.28934010153</v>
      </c>
      <c r="BD75" s="2"/>
      <c r="BE75" s="2"/>
      <c r="BF75" s="2"/>
      <c r="BG75" s="2"/>
      <c r="BH75" s="2">
        <v>1.1100000000000001</v>
      </c>
      <c r="BI75" s="2">
        <v>1.36</v>
      </c>
      <c r="BJ75" s="2">
        <v>1.2849999999999999</v>
      </c>
      <c r="BK75" s="2">
        <v>1.9950000000000001</v>
      </c>
      <c r="BL75" s="2">
        <v>1.53</v>
      </c>
      <c r="BM75" s="1">
        <v>3.07</v>
      </c>
      <c r="BN75" s="1">
        <v>2.0299999999999998</v>
      </c>
      <c r="BO75" s="1">
        <v>6.73</v>
      </c>
      <c r="BP75" s="1">
        <v>3.74</v>
      </c>
      <c r="BQ75" s="1">
        <v>30.4</v>
      </c>
      <c r="BR75" s="1">
        <v>11.1</v>
      </c>
      <c r="BS75" s="1">
        <v>233.24</v>
      </c>
      <c r="BT75" s="1">
        <v>35.65</v>
      </c>
      <c r="BU75" s="1">
        <v>2334.0700000000002</v>
      </c>
      <c r="BV75" s="1">
        <v>38507.918781725886</v>
      </c>
      <c r="BW75" s="1">
        <v>2533715365.9796953</v>
      </c>
      <c r="BX75" s="1">
        <f t="shared" si="156"/>
        <v>2.6091000000000015</v>
      </c>
      <c r="BY75" s="1" t="e">
        <f t="shared" ref="BY75:BY80" ca="1" si="262">BN75-КОРЕНЬ(BP75)/КОРЕНЬ(B75)*$B$1</f>
        <v>#NAME?</v>
      </c>
      <c r="BZ75" s="1" t="e">
        <f t="shared" ref="BZ75:BZ80" ca="1" si="263">BN75+КОРЕНЬ(BP75)/КОРЕНЬ(B75)*$B$1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0.98499999999999999</v>
      </c>
      <c r="CL75" s="1">
        <v>-27362.514124319994</v>
      </c>
      <c r="CM75" s="1">
        <v>-14875.369058880007</v>
      </c>
      <c r="CN75" s="1">
        <v>-7286.0883113600012</v>
      </c>
      <c r="CO75" s="1">
        <v>-3799.7305483199998</v>
      </c>
      <c r="CP75" s="1">
        <v>-972.98959600000035</v>
      </c>
      <c r="CQ75" s="1">
        <v>-112.38559263999997</v>
      </c>
      <c r="CR75" s="1">
        <v>-12.206642560000001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1.0049999999999999</v>
      </c>
      <c r="DJ75" s="1">
        <v>1.0149999999999999</v>
      </c>
      <c r="DK75" s="1">
        <v>1.4650000000000001</v>
      </c>
      <c r="DL75" s="1">
        <v>2.7749999999999999</v>
      </c>
      <c r="DM75" s="1">
        <v>2.7349999999999999</v>
      </c>
      <c r="DN75" s="1">
        <v>10.994999999999999</v>
      </c>
      <c r="DO75" s="1">
        <v>8.8350000000000009</v>
      </c>
      <c r="DP75" s="1">
        <v>145.54499999999999</v>
      </c>
      <c r="DQ75" s="1">
        <v>50.494999999999997</v>
      </c>
      <c r="DR75" s="1">
        <v>3773.3049999999998</v>
      </c>
      <c r="DS75" s="1">
        <v>227.03517587939697</v>
      </c>
      <c r="DT75" s="1">
        <v>92269.477386934668</v>
      </c>
      <c r="DU75" s="1">
        <v>526.38823529411764</v>
      </c>
      <c r="DV75" s="1">
        <v>530330.45882352942</v>
      </c>
      <c r="EA75" s="1">
        <v>1.385</v>
      </c>
      <c r="EB75" s="1">
        <v>2.5350000000000001</v>
      </c>
      <c r="EC75" s="1">
        <v>19.88</v>
      </c>
      <c r="ED75" s="1">
        <v>721.53</v>
      </c>
      <c r="EE75" s="1">
        <v>89.245000000000005</v>
      </c>
      <c r="EF75" s="1">
        <v>14955.715</v>
      </c>
      <c r="EG75" s="1">
        <v>221.26499999999999</v>
      </c>
      <c r="EH75" s="1">
        <v>85100.434999999998</v>
      </c>
      <c r="EI75" s="1">
        <v>834.005</v>
      </c>
      <c r="EJ75" s="1">
        <v>1370405.175</v>
      </c>
      <c r="EK75" s="1">
        <v>4995.915</v>
      </c>
      <c r="EL75" s="1">
        <v>37177316.195</v>
      </c>
      <c r="EM75" s="1">
        <v>22651.24120603015</v>
      </c>
      <c r="EN75" s="1">
        <v>920414777.11055279</v>
      </c>
      <c r="EO75" s="1">
        <v>52589.141176470592</v>
      </c>
      <c r="EP75" s="1">
        <v>5298816221.7764702</v>
      </c>
      <c r="EQ75" s="1">
        <f t="shared" si="159"/>
        <v>2.6091000000000015</v>
      </c>
      <c r="ER75" s="1" t="e">
        <f t="shared" ref="ER75:ER80" ca="1" si="264">BN75-КОРЕНЬ(BP75)/КОРЕНЬ(B75)*$B$1</f>
        <v>#NAME?</v>
      </c>
      <c r="ES75" s="1" t="e">
        <f t="shared" ref="ES75:ES80" ca="1" si="265">BN75+КОРЕНЬ(BP75)/КОРЕНЬ(B75)*$B$1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0.995</v>
      </c>
      <c r="FC75" s="1">
        <v>0.42499999999999999</v>
      </c>
      <c r="FE75" s="1">
        <v>-10.941413826140883</v>
      </c>
      <c r="FF75" s="1">
        <v>55.853166829511103</v>
      </c>
      <c r="FG75" s="1">
        <v>88.317239934049809</v>
      </c>
      <c r="FH75" s="1">
        <v>98.849745744957204</v>
      </c>
      <c r="FI75" s="1">
        <v>105.04940475538532</v>
      </c>
      <c r="FJ75" s="1">
        <v>106.6033501931071</v>
      </c>
      <c r="FK75" s="1">
        <v>106.75060864864517</v>
      </c>
      <c r="FL75" s="1">
        <v>106.75752528361593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1.08</v>
      </c>
      <c r="GE75" s="1">
        <v>1.24</v>
      </c>
      <c r="GF75" s="1">
        <v>2.145</v>
      </c>
      <c r="GG75" s="1">
        <v>6.4550000000000001</v>
      </c>
      <c r="GH75" s="1">
        <v>14.37</v>
      </c>
      <c r="GI75" s="1">
        <v>312.02</v>
      </c>
      <c r="GJ75" s="1">
        <v>49.965000000000003</v>
      </c>
      <c r="GK75" s="1">
        <v>3393.4050000000002</v>
      </c>
      <c r="GL75" s="1">
        <v>86.72</v>
      </c>
      <c r="GM75" s="1">
        <v>10516.6</v>
      </c>
      <c r="GN75" s="1">
        <v>86.72</v>
      </c>
      <c r="GO75" s="1">
        <v>10516.6</v>
      </c>
      <c r="GT75" s="1">
        <v>1.41</v>
      </c>
      <c r="GU75" s="1">
        <v>2.65</v>
      </c>
      <c r="GV75" s="1">
        <v>5.8049999999999997</v>
      </c>
      <c r="GW75" s="1">
        <v>67.254999999999995</v>
      </c>
      <c r="GX75" s="1">
        <v>39.36</v>
      </c>
      <c r="GY75" s="1">
        <v>2696.96</v>
      </c>
      <c r="GZ75" s="1">
        <v>160.88</v>
      </c>
      <c r="HA75" s="1">
        <v>45242.8</v>
      </c>
      <c r="HB75" s="1">
        <v>1385.47</v>
      </c>
      <c r="HC75" s="1">
        <v>2972775.26</v>
      </c>
      <c r="HD75" s="1">
        <v>4950.5</v>
      </c>
      <c r="HE75" s="1">
        <v>33478741.280000001</v>
      </c>
      <c r="HF75" s="1">
        <v>8618.14</v>
      </c>
      <c r="HG75" s="1">
        <v>104234575</v>
      </c>
      <c r="HH75" s="1">
        <v>8618.14</v>
      </c>
      <c r="HI75" s="1">
        <v>104234575</v>
      </c>
      <c r="HJ75" s="1">
        <f t="shared" si="162"/>
        <v>2.6091000000000015</v>
      </c>
      <c r="HK75" s="1" t="e">
        <f t="shared" ref="HK75:HK80" ca="1" si="266">BN75-КОРЕНЬ(BP75)/КОРЕНЬ(B75)*$B$1</f>
        <v>#NAME?</v>
      </c>
      <c r="HL75" s="1" t="e">
        <f t="shared" ref="HL75:HL80" ca="1" si="267">BN75+КОРЕНЬ(BP75)/КОРЕНЬ(B75)*$B$1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-40.10127577592575</v>
      </c>
      <c r="HY75" s="1">
        <v>-22.354469312041211</v>
      </c>
      <c r="HZ75" s="1">
        <v>-8.6858674667831295</v>
      </c>
      <c r="IA75" s="1">
        <v>-4.0519344334010547</v>
      </c>
      <c r="IB75" s="1">
        <v>-0.75748759533810472</v>
      </c>
      <c r="IC75" s="1">
        <v>-5.3892031061550869E-2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1.23</v>
      </c>
      <c r="IV75" s="1">
        <v>1.78</v>
      </c>
      <c r="IW75" s="1">
        <v>5.98</v>
      </c>
      <c r="IX75" s="1">
        <v>60.77</v>
      </c>
      <c r="IY75" s="1">
        <v>10.635</v>
      </c>
      <c r="IZ75" s="1">
        <v>178.92500000000001</v>
      </c>
      <c r="JA75" s="1">
        <v>33.93</v>
      </c>
      <c r="JB75" s="1">
        <v>1705.14</v>
      </c>
      <c r="JC75" s="1">
        <v>86.72</v>
      </c>
      <c r="JD75" s="1">
        <v>10516.6</v>
      </c>
      <c r="JE75" s="1">
        <v>86.72</v>
      </c>
      <c r="JF75" s="1">
        <v>10516.6</v>
      </c>
      <c r="JG75" s="1">
        <v>86.72</v>
      </c>
      <c r="JH75" s="1">
        <v>10516.6</v>
      </c>
      <c r="JM75" s="1">
        <v>7.7050000000000001</v>
      </c>
      <c r="JN75" s="1">
        <v>111.215</v>
      </c>
      <c r="JO75" s="1">
        <v>58.91</v>
      </c>
      <c r="JP75" s="1">
        <v>6513.52</v>
      </c>
      <c r="JQ75" s="1">
        <v>546.04999999999995</v>
      </c>
      <c r="JR75" s="1">
        <v>551347.74</v>
      </c>
      <c r="JS75" s="1">
        <v>1013.86</v>
      </c>
      <c r="JT75" s="1">
        <v>1683321.57</v>
      </c>
      <c r="JU75" s="1">
        <v>3344.99</v>
      </c>
      <c r="JV75" s="1">
        <v>16723128.439999999</v>
      </c>
      <c r="JW75" s="1">
        <v>8618.14</v>
      </c>
      <c r="JX75" s="1">
        <v>104234575</v>
      </c>
      <c r="JY75" s="1">
        <v>8618.14</v>
      </c>
      <c r="JZ75" s="1">
        <v>104234575</v>
      </c>
      <c r="KA75" s="1">
        <v>8618.14</v>
      </c>
      <c r="KB75" s="1">
        <v>104234575</v>
      </c>
      <c r="KC75" s="1">
        <f t="shared" si="165"/>
        <v>2.6091000000000015</v>
      </c>
      <c r="KD75" s="1" t="e">
        <f t="shared" ref="KD75:KD80" ca="1" si="268">BN75-КОРЕНЬ(BP75)/КОРЕНЬ(B75)*$B$1</f>
        <v>#NAME?</v>
      </c>
      <c r="KE75" s="1" t="e">
        <f t="shared" ref="KE75:KE80" ca="1" si="269">BN75+КОРЕНЬ(BP75)/КОРЕНЬ(B75)*$B$1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13.684620028921849</v>
      </c>
      <c r="KR75" s="1">
        <v>16.771173382262418</v>
      </c>
      <c r="KS75" s="1">
        <v>19.05167950538338</v>
      </c>
      <c r="KT75" s="1">
        <v>19.546878874757919</v>
      </c>
      <c r="KU75" s="1">
        <v>19.904888214431651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1.8</v>
      </c>
      <c r="LM75" s="1">
        <v>4.32</v>
      </c>
      <c r="LN75" s="1">
        <v>14.225</v>
      </c>
      <c r="LO75" s="1">
        <v>304.76499999999999</v>
      </c>
      <c r="LP75" s="1">
        <v>73.709999999999994</v>
      </c>
      <c r="LQ75" s="1">
        <v>7699.11</v>
      </c>
      <c r="LR75" s="1">
        <v>81.015000000000001</v>
      </c>
      <c r="LS75" s="1">
        <v>9045.3850000000002</v>
      </c>
      <c r="LT75" s="1">
        <v>99.454999999999998</v>
      </c>
      <c r="LU75" s="1">
        <v>13254.715</v>
      </c>
      <c r="LV75" s="1">
        <v>99.454999999999998</v>
      </c>
      <c r="LW75" s="1">
        <v>13254.715</v>
      </c>
      <c r="LX75" s="1">
        <v>99.454999999999998</v>
      </c>
      <c r="LY75" s="1">
        <v>13254.715</v>
      </c>
      <c r="LZ75" s="1">
        <v>99.454999999999998</v>
      </c>
      <c r="MA75" s="1">
        <v>13254.715</v>
      </c>
      <c r="MF75" s="1">
        <v>122.395</v>
      </c>
      <c r="MG75" s="1">
        <v>26611.174999999999</v>
      </c>
      <c r="MH75" s="1">
        <v>1372.165</v>
      </c>
      <c r="MI75" s="1">
        <v>2909557.8849999998</v>
      </c>
      <c r="MJ75" s="1">
        <v>7320.95</v>
      </c>
      <c r="MK75" s="1">
        <v>76265853.230000004</v>
      </c>
      <c r="ML75" s="1">
        <v>8051.7349999999997</v>
      </c>
      <c r="MM75" s="1">
        <v>89672956.064999998</v>
      </c>
      <c r="MN75" s="1">
        <v>9898.875</v>
      </c>
      <c r="MO75" s="1">
        <v>131651850.405</v>
      </c>
      <c r="MP75" s="1">
        <v>9898.875</v>
      </c>
      <c r="MQ75" s="1">
        <v>131651850.405</v>
      </c>
      <c r="MR75" s="1">
        <v>9898.875</v>
      </c>
      <c r="MS75" s="1">
        <v>131651850.405</v>
      </c>
      <c r="MT75" s="1">
        <v>9898.875</v>
      </c>
      <c r="MU75" s="1">
        <v>131651850.405</v>
      </c>
      <c r="MV75" s="1">
        <f t="shared" si="168"/>
        <v>2.6091000000000015</v>
      </c>
      <c r="MW75" s="1" t="e">
        <f t="shared" ref="MW75:MW80" ca="1" si="270">BN75-КОРЕНЬ(BP75)/КОРЕНЬ(B75)*$B$1</f>
        <v>#NAME?</v>
      </c>
      <c r="MX75" s="1" t="e">
        <f t="shared" ref="MX75:MX80" ca="1" si="271">BN75+КОРЕНЬ(BP75)/КОРЕНЬ(B75)*$B$1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0.54809534784257741</v>
      </c>
      <c r="NK75" s="1">
        <v>0.82010474831789493</v>
      </c>
      <c r="NL75" s="1">
        <v>0.97839236610883706</v>
      </c>
      <c r="NM75" s="1">
        <v>0.99086955133854326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1600</v>
      </c>
      <c r="B76" s="1">
        <v>200</v>
      </c>
      <c r="C76" s="1">
        <v>100</v>
      </c>
      <c r="D76" s="1" t="s">
        <v>363</v>
      </c>
      <c r="E76" s="1">
        <v>78.004128670000028</v>
      </c>
      <c r="F76" s="1">
        <v>6227.3984597514718</v>
      </c>
      <c r="G76" s="1">
        <f t="shared" si="141"/>
        <v>142.75437018555112</v>
      </c>
      <c r="H76" s="1" t="e">
        <f t="shared" ca="1" si="252"/>
        <v>#NAME?</v>
      </c>
      <c r="I76" s="1" t="e">
        <f t="shared" ca="1" si="253"/>
        <v>#NAME?</v>
      </c>
      <c r="J76" s="1">
        <f t="shared" si="144"/>
        <v>4.8752580418750017E-4</v>
      </c>
      <c r="K76" s="1" t="e">
        <f t="shared" ca="1" si="254"/>
        <v>#NAME?</v>
      </c>
      <c r="L76" s="1" t="e">
        <f t="shared" ca="1" si="255"/>
        <v>#NAME?</v>
      </c>
      <c r="M76" s="1">
        <v>0</v>
      </c>
      <c r="N76" s="1">
        <v>26411.56</v>
      </c>
      <c r="O76" s="1">
        <v>32341.81</v>
      </c>
      <c r="P76" s="1">
        <v>1048637457.89</v>
      </c>
      <c r="Q76" s="1">
        <f t="shared" si="147"/>
        <v>2644783.8138998747</v>
      </c>
      <c r="R76" s="1" t="e">
        <f t="shared" ca="1" si="256"/>
        <v>#NAME?</v>
      </c>
      <c r="S76" s="1" t="e">
        <f t="shared" ca="1" si="257"/>
        <v>#NAME?</v>
      </c>
      <c r="T76" s="1">
        <v>159900</v>
      </c>
      <c r="U76" s="2">
        <v>25568010000</v>
      </c>
      <c r="V76" s="2">
        <f t="shared" si="150"/>
        <v>0</v>
      </c>
      <c r="W76" s="2" t="e">
        <f t="shared" ca="1" si="258"/>
        <v>#NAME?</v>
      </c>
      <c r="X76" s="2" t="e">
        <f t="shared" ca="1" si="259"/>
        <v>#NAME?</v>
      </c>
      <c r="Y76" s="2">
        <f t="shared" si="153"/>
        <v>0.99937500000000001</v>
      </c>
      <c r="Z76" s="2" t="e">
        <f t="shared" ca="1" si="260"/>
        <v>#NAME?</v>
      </c>
      <c r="AA76" s="2" t="e">
        <f t="shared" ca="1" si="261"/>
        <v>#NAME?</v>
      </c>
      <c r="AB76" s="2">
        <v>1600</v>
      </c>
      <c r="AC76" s="2">
        <v>2560000</v>
      </c>
      <c r="AD76" s="2">
        <f t="shared" si="171"/>
        <v>1.2245323638588557</v>
      </c>
      <c r="AE76" s="2">
        <v>7797</v>
      </c>
      <c r="AF76" s="2">
        <v>7797</v>
      </c>
      <c r="AG76" s="2">
        <v>5244.6149999999998</v>
      </c>
      <c r="AH76" s="2">
        <v>27764756.765000001</v>
      </c>
      <c r="AI76" s="2">
        <v>159900</v>
      </c>
      <c r="AJ76" s="2">
        <v>5127.2349999999997</v>
      </c>
      <c r="AK76" s="2">
        <v>26559980.984999999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1.05</v>
      </c>
      <c r="BA76" s="2">
        <v>1.1499999999999999</v>
      </c>
      <c r="BB76" s="2">
        <v>363.31282051282051</v>
      </c>
      <c r="BC76" s="2">
        <v>240740.07179487179</v>
      </c>
      <c r="BD76" s="2"/>
      <c r="BE76" s="2"/>
      <c r="BF76" s="2"/>
      <c r="BG76" s="2"/>
      <c r="BH76" s="2">
        <v>1.105</v>
      </c>
      <c r="BI76" s="2">
        <v>1.325</v>
      </c>
      <c r="BJ76" s="2">
        <v>1.375</v>
      </c>
      <c r="BK76" s="2">
        <v>2.3250000000000002</v>
      </c>
      <c r="BL76" s="2">
        <v>1.74</v>
      </c>
      <c r="BM76" s="1">
        <v>4.28</v>
      </c>
      <c r="BN76" s="1">
        <v>1.99</v>
      </c>
      <c r="BO76" s="1">
        <v>6.01</v>
      </c>
      <c r="BP76" s="1">
        <v>3.5550000000000002</v>
      </c>
      <c r="BQ76" s="1">
        <v>21.004999999999999</v>
      </c>
      <c r="BR76" s="1">
        <v>11.015000000000001</v>
      </c>
      <c r="BS76" s="1">
        <v>223.22499999999999</v>
      </c>
      <c r="BT76" s="1">
        <v>32</v>
      </c>
      <c r="BU76" s="1">
        <v>2027.48</v>
      </c>
      <c r="BV76" s="1">
        <v>36283.630769230767</v>
      </c>
      <c r="BW76" s="1">
        <v>2403937989.7846155</v>
      </c>
      <c r="BX76" s="1">
        <f t="shared" si="156"/>
        <v>2.0498999999999996</v>
      </c>
      <c r="BY76" s="1" t="e">
        <f t="shared" ca="1" si="262"/>
        <v>#NAME?</v>
      </c>
      <c r="BZ76" s="1" t="e">
        <f t="shared" ca="1" si="263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0.97499999999999998</v>
      </c>
      <c r="CL76" s="1">
        <v>-35491.276868799978</v>
      </c>
      <c r="CM76" s="1">
        <v>-14147.536925280003</v>
      </c>
      <c r="CN76" s="1">
        <v>-5932.7738299199982</v>
      </c>
      <c r="CO76" s="1">
        <v>-3481.3185358400001</v>
      </c>
      <c r="CP76" s="1">
        <v>-1073.5950487999996</v>
      </c>
      <c r="CQ76" s="1">
        <v>-100.42788415999998</v>
      </c>
      <c r="CR76" s="1">
        <v>-12.26343488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1.0049999999999999</v>
      </c>
      <c r="DJ76" s="1">
        <v>1.0149999999999999</v>
      </c>
      <c r="DK76" s="1">
        <v>1.585</v>
      </c>
      <c r="DL76" s="1">
        <v>3.4750000000000001</v>
      </c>
      <c r="DM76" s="1">
        <v>3.0249999999999999</v>
      </c>
      <c r="DN76" s="1">
        <v>14.574999999999999</v>
      </c>
      <c r="DO76" s="1">
        <v>10.26</v>
      </c>
      <c r="DP76" s="1">
        <v>178.92</v>
      </c>
      <c r="DQ76" s="1">
        <v>59.774999999999999</v>
      </c>
      <c r="DR76" s="1">
        <v>5985.0050000000001</v>
      </c>
      <c r="DS76" s="1">
        <v>253.285</v>
      </c>
      <c r="DT76" s="1">
        <v>128992.065</v>
      </c>
      <c r="DU76" s="1">
        <v>769.375</v>
      </c>
      <c r="DV76" s="1">
        <v>885342.3</v>
      </c>
      <c r="EA76" s="1">
        <v>1.4850000000000001</v>
      </c>
      <c r="EB76" s="1">
        <v>2.875</v>
      </c>
      <c r="EC76" s="1">
        <v>20.305</v>
      </c>
      <c r="ED76" s="1">
        <v>725.55499999999995</v>
      </c>
      <c r="EE76" s="1">
        <v>98.1</v>
      </c>
      <c r="EF76" s="1">
        <v>19397.5</v>
      </c>
      <c r="EG76" s="1">
        <v>249.18</v>
      </c>
      <c r="EH76" s="1">
        <v>117213.87</v>
      </c>
      <c r="EI76" s="1">
        <v>974.84500000000003</v>
      </c>
      <c r="EJ76" s="1">
        <v>1689577.4650000001</v>
      </c>
      <c r="EK76" s="1">
        <v>5926.93</v>
      </c>
      <c r="EL76" s="1">
        <v>59246191.210000001</v>
      </c>
      <c r="EM76" s="1">
        <v>25280.22</v>
      </c>
      <c r="EN76" s="1">
        <v>1287419422.73</v>
      </c>
      <c r="EO76" s="1">
        <v>76886.012499999997</v>
      </c>
      <c r="EP76" s="1">
        <v>8845071087.5125008</v>
      </c>
      <c r="EQ76" s="1">
        <f t="shared" si="159"/>
        <v>2.0498999999999996</v>
      </c>
      <c r="ER76" s="1" t="e">
        <f t="shared" ca="1" si="264"/>
        <v>#NAME?</v>
      </c>
      <c r="ES76" s="1" t="e">
        <f t="shared" ca="1" si="265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0.4</v>
      </c>
      <c r="FE76" s="1">
        <v>-12.704303986173322</v>
      </c>
      <c r="FF76" s="1">
        <v>55.455213220360918</v>
      </c>
      <c r="FG76" s="1">
        <v>87.743990937799921</v>
      </c>
      <c r="FH76" s="1">
        <v>98.309521307773466</v>
      </c>
      <c r="FI76" s="1">
        <v>105.23863283937557</v>
      </c>
      <c r="FJ76" s="1">
        <v>106.61423962154362</v>
      </c>
      <c r="FK76" s="1">
        <v>106.74993713334283</v>
      </c>
      <c r="FL76" s="1">
        <v>106.75752528361593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1.1000000000000001</v>
      </c>
      <c r="GE76" s="1">
        <v>1.31</v>
      </c>
      <c r="GF76" s="1">
        <v>2.0249999999999999</v>
      </c>
      <c r="GG76" s="1">
        <v>5.875</v>
      </c>
      <c r="GH76" s="1">
        <v>14.074999999999999</v>
      </c>
      <c r="GI76" s="1">
        <v>295.065</v>
      </c>
      <c r="GJ76" s="1">
        <v>50.94</v>
      </c>
      <c r="GK76" s="1">
        <v>3698.08</v>
      </c>
      <c r="GL76" s="1">
        <v>83.924999999999997</v>
      </c>
      <c r="GM76" s="1">
        <v>10881.225</v>
      </c>
      <c r="GN76" s="1">
        <v>83.924999999999997</v>
      </c>
      <c r="GO76" s="1">
        <v>10881.225</v>
      </c>
      <c r="GT76" s="1">
        <v>1.5049999999999999</v>
      </c>
      <c r="GU76" s="1">
        <v>2.9049999999999998</v>
      </c>
      <c r="GV76" s="1">
        <v>5.5</v>
      </c>
      <c r="GW76" s="1">
        <v>52.11</v>
      </c>
      <c r="GX76" s="1">
        <v>42.564999999999998</v>
      </c>
      <c r="GY76" s="1">
        <v>3339.4749999999999</v>
      </c>
      <c r="GZ76" s="1">
        <v>147.60499999999999</v>
      </c>
      <c r="HA76" s="1">
        <v>40312.525000000001</v>
      </c>
      <c r="HB76" s="1">
        <v>1356.53</v>
      </c>
      <c r="HC76" s="1">
        <v>2813422.99</v>
      </c>
      <c r="HD76" s="1">
        <v>5044.7700000000004</v>
      </c>
      <c r="HE76" s="1">
        <v>36473514.280000001</v>
      </c>
      <c r="HF76" s="1">
        <v>8342.6650000000009</v>
      </c>
      <c r="HG76" s="1">
        <v>108001845.22499999</v>
      </c>
      <c r="HH76" s="1">
        <v>8342.6650000000009</v>
      </c>
      <c r="HI76" s="1">
        <v>108001845.22499999</v>
      </c>
      <c r="HJ76" s="1">
        <f t="shared" si="162"/>
        <v>2.0498999999999996</v>
      </c>
      <c r="HK76" s="1" t="e">
        <f t="shared" ca="1" si="266"/>
        <v>#NAME?</v>
      </c>
      <c r="HL76" s="1" t="e">
        <f t="shared" ca="1" si="267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-40.072625828481335</v>
      </c>
      <c r="HY76" s="1">
        <v>-22.086090334816213</v>
      </c>
      <c r="HZ76" s="1">
        <v>-8.3566462193482227</v>
      </c>
      <c r="IA76" s="1">
        <v>-4.3246134158325695</v>
      </c>
      <c r="IB76" s="1">
        <v>-0.76266033949446699</v>
      </c>
      <c r="IC76" s="1">
        <v>-5.1514441455894212E-2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1.2150000000000001</v>
      </c>
      <c r="IV76" s="1">
        <v>1.7250000000000001</v>
      </c>
      <c r="IW76" s="1">
        <v>6.15</v>
      </c>
      <c r="IX76" s="1">
        <v>58.12</v>
      </c>
      <c r="IY76" s="1">
        <v>11.79</v>
      </c>
      <c r="IZ76" s="1">
        <v>216.38</v>
      </c>
      <c r="JA76" s="1">
        <v>33.765000000000001</v>
      </c>
      <c r="JB76" s="1">
        <v>1678.5250000000001</v>
      </c>
      <c r="JC76" s="1">
        <v>83.924999999999997</v>
      </c>
      <c r="JD76" s="1">
        <v>10881.225</v>
      </c>
      <c r="JE76" s="1">
        <v>83.924999999999997</v>
      </c>
      <c r="JF76" s="1">
        <v>10881.225</v>
      </c>
      <c r="JG76" s="1">
        <v>83.924999999999997</v>
      </c>
      <c r="JH76" s="1">
        <v>10881.225</v>
      </c>
      <c r="JM76" s="1">
        <v>7.4749999999999996</v>
      </c>
      <c r="JN76" s="1">
        <v>109.245</v>
      </c>
      <c r="JO76" s="1">
        <v>58.104999999999997</v>
      </c>
      <c r="JP76" s="1">
        <v>6738.8249999999998</v>
      </c>
      <c r="JQ76" s="1">
        <v>561.61</v>
      </c>
      <c r="JR76" s="1">
        <v>516875.55</v>
      </c>
      <c r="JS76" s="1">
        <v>1126.085</v>
      </c>
      <c r="JT76" s="1">
        <v>2041930.905</v>
      </c>
      <c r="JU76" s="1">
        <v>3329.29</v>
      </c>
      <c r="JV76" s="1">
        <v>16486224.1</v>
      </c>
      <c r="JW76" s="1">
        <v>8342.6650000000009</v>
      </c>
      <c r="JX76" s="1">
        <v>108001845.22499999</v>
      </c>
      <c r="JY76" s="1">
        <v>8342.6650000000009</v>
      </c>
      <c r="JZ76" s="1">
        <v>108001845.22499999</v>
      </c>
      <c r="KA76" s="1">
        <v>8342.6650000000009</v>
      </c>
      <c r="KB76" s="1">
        <v>108001845.22499999</v>
      </c>
      <c r="KC76" s="1">
        <f t="shared" si="165"/>
        <v>2.0498999999999996</v>
      </c>
      <c r="KD76" s="1" t="e">
        <f t="shared" ca="1" si="268"/>
        <v>#NAME?</v>
      </c>
      <c r="KE76" s="1" t="e">
        <f t="shared" ca="1" si="269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13.624448022196955</v>
      </c>
      <c r="KR76" s="1">
        <v>16.708002358610237</v>
      </c>
      <c r="KS76" s="1">
        <v>18.978346788583853</v>
      </c>
      <c r="KT76" s="1">
        <v>19.568053309356348</v>
      </c>
      <c r="KU76" s="1">
        <v>19.903166346494718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1.645</v>
      </c>
      <c r="LM76" s="1">
        <v>3.6949999999999998</v>
      </c>
      <c r="LN76" s="1">
        <v>13.824999999999999</v>
      </c>
      <c r="LO76" s="1">
        <v>321.625</v>
      </c>
      <c r="LP76" s="1">
        <v>66.23</v>
      </c>
      <c r="LQ76" s="1">
        <v>6543.36</v>
      </c>
      <c r="LR76" s="1">
        <v>75.849999999999994</v>
      </c>
      <c r="LS76" s="1">
        <v>8505.41</v>
      </c>
      <c r="LT76" s="1">
        <v>93.51</v>
      </c>
      <c r="LU76" s="1">
        <v>12273.16</v>
      </c>
      <c r="LV76" s="1">
        <v>93.51</v>
      </c>
      <c r="LW76" s="1">
        <v>12273.16</v>
      </c>
      <c r="LX76" s="1">
        <v>93.51</v>
      </c>
      <c r="LY76" s="1">
        <v>12273.16</v>
      </c>
      <c r="LZ76" s="1">
        <v>93.51</v>
      </c>
      <c r="MA76" s="1">
        <v>12273.16</v>
      </c>
      <c r="MF76" s="1">
        <v>107.66500000000001</v>
      </c>
      <c r="MG76" s="1">
        <v>21611.915000000001</v>
      </c>
      <c r="MH76" s="1">
        <v>1332.4</v>
      </c>
      <c r="MI76" s="1">
        <v>3082822.52</v>
      </c>
      <c r="MJ76" s="1">
        <v>6573.0649999999996</v>
      </c>
      <c r="MK76" s="1">
        <v>64782227.115000002</v>
      </c>
      <c r="ML76" s="1">
        <v>7533.68</v>
      </c>
      <c r="MM76" s="1">
        <v>84275301.969999999</v>
      </c>
      <c r="MN76" s="1">
        <v>9299.5949999999993</v>
      </c>
      <c r="MO76" s="1">
        <v>121750410.465</v>
      </c>
      <c r="MP76" s="1">
        <v>9299.5949999999993</v>
      </c>
      <c r="MQ76" s="1">
        <v>121750410.465</v>
      </c>
      <c r="MR76" s="1">
        <v>9299.5949999999993</v>
      </c>
      <c r="MS76" s="1">
        <v>121750410.465</v>
      </c>
      <c r="MT76" s="1">
        <v>9299.5949999999993</v>
      </c>
      <c r="MU76" s="1">
        <v>121750410.465</v>
      </c>
      <c r="MV76" s="1">
        <f t="shared" si="168"/>
        <v>2.0498999999999996</v>
      </c>
      <c r="MW76" s="1" t="e">
        <f t="shared" ca="1" si="270"/>
        <v>#NAME?</v>
      </c>
      <c r="MX76" s="1" t="e">
        <f t="shared" ca="1" si="271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0.5500189196261267</v>
      </c>
      <c r="NK76" s="1">
        <v>0.82686027873706225</v>
      </c>
      <c r="NL76" s="1">
        <v>0.97868370713490616</v>
      </c>
      <c r="NM76" s="1">
        <v>0.99069727872228919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1650</v>
      </c>
      <c r="B77" s="1">
        <v>200</v>
      </c>
      <c r="C77" s="1">
        <v>100</v>
      </c>
      <c r="D77" s="1" t="s">
        <v>361</v>
      </c>
      <c r="E77" s="1">
        <v>73.232990000000015</v>
      </c>
      <c r="F77" s="1">
        <v>5472.3859324426994</v>
      </c>
      <c r="G77" s="1">
        <f t="shared" si="141"/>
        <v>109.31510810259715</v>
      </c>
      <c r="H77" s="1" t="e">
        <f t="shared" ca="1" si="252"/>
        <v>#NAME?</v>
      </c>
      <c r="I77" s="1" t="e">
        <f t="shared" ca="1" si="253"/>
        <v>#NAME?</v>
      </c>
      <c r="J77" s="1">
        <f t="shared" si="144"/>
        <v>4.4383630303030313E-4</v>
      </c>
      <c r="K77" s="1" t="e">
        <f t="shared" ca="1" si="254"/>
        <v>#NAME?</v>
      </c>
      <c r="L77" s="1" t="e">
        <f t="shared" ca="1" si="255"/>
        <v>#NAME?</v>
      </c>
      <c r="M77" s="1">
        <v>0</v>
      </c>
      <c r="N77" s="1">
        <v>27474.13</v>
      </c>
      <c r="O77" s="1">
        <v>33710.404999999999</v>
      </c>
      <c r="P77" s="1">
        <v>1138894149.105</v>
      </c>
      <c r="Q77" s="1">
        <f t="shared" si="147"/>
        <v>2502743.8409750462</v>
      </c>
      <c r="R77" s="1" t="e">
        <f t="shared" ca="1" si="256"/>
        <v>#NAME?</v>
      </c>
      <c r="S77" s="1" t="e">
        <f t="shared" ca="1" si="257"/>
        <v>#NAME?</v>
      </c>
      <c r="T77" s="1">
        <v>164900</v>
      </c>
      <c r="U77" s="2">
        <v>27192010000</v>
      </c>
      <c r="V77" s="2">
        <f t="shared" si="150"/>
        <v>0</v>
      </c>
      <c r="W77" s="2" t="e">
        <f t="shared" ca="1" si="258"/>
        <v>#NAME?</v>
      </c>
      <c r="X77" s="2" t="e">
        <f t="shared" ca="1" si="259"/>
        <v>#NAME?</v>
      </c>
      <c r="Y77" s="2">
        <f t="shared" si="153"/>
        <v>0.99939393939393939</v>
      </c>
      <c r="Z77" s="2" t="e">
        <f t="shared" ca="1" si="260"/>
        <v>#NAME?</v>
      </c>
      <c r="AA77" s="2" t="e">
        <f t="shared" ca="1" si="261"/>
        <v>#NAME?</v>
      </c>
      <c r="AB77" s="2">
        <v>1650</v>
      </c>
      <c r="AC77" s="2">
        <v>2722500</v>
      </c>
      <c r="AD77" s="2">
        <f t="shared" si="171"/>
        <v>1.2269871693844354</v>
      </c>
      <c r="AE77" s="2">
        <v>7797</v>
      </c>
      <c r="AF77" s="2">
        <v>7797</v>
      </c>
      <c r="AG77" s="2">
        <v>5282.41</v>
      </c>
      <c r="AH77" s="2">
        <v>28143533.77</v>
      </c>
      <c r="AI77" s="2">
        <v>164900</v>
      </c>
      <c r="AJ77" s="2">
        <v>5167.28</v>
      </c>
      <c r="AK77" s="2">
        <v>26951913.32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1.0349999999999999</v>
      </c>
      <c r="BA77" s="2">
        <v>1.105</v>
      </c>
      <c r="BB77" s="2">
        <v>358.92346938775512</v>
      </c>
      <c r="BC77" s="2">
        <v>242438.26020408163</v>
      </c>
      <c r="BD77" s="2"/>
      <c r="BE77" s="2"/>
      <c r="BF77" s="2"/>
      <c r="BG77" s="2"/>
      <c r="BH77" s="2">
        <v>1.135</v>
      </c>
      <c r="BI77" s="2">
        <v>1.4350000000000001</v>
      </c>
      <c r="BJ77" s="2">
        <v>1.2849999999999999</v>
      </c>
      <c r="BK77" s="2">
        <v>1.9950000000000001</v>
      </c>
      <c r="BL77" s="2">
        <v>1.63</v>
      </c>
      <c r="BM77" s="1">
        <v>3.63</v>
      </c>
      <c r="BN77" s="1">
        <v>1.9350000000000001</v>
      </c>
      <c r="BO77" s="1">
        <v>5.9050000000000002</v>
      </c>
      <c r="BP77" s="1">
        <v>3.42</v>
      </c>
      <c r="BQ77" s="1">
        <v>20.170000000000002</v>
      </c>
      <c r="BR77" s="1">
        <v>11.355</v>
      </c>
      <c r="BS77" s="1">
        <v>222.495</v>
      </c>
      <c r="BT77" s="1">
        <v>33.799999999999997</v>
      </c>
      <c r="BU77" s="1">
        <v>1971.47</v>
      </c>
      <c r="BV77" s="1">
        <v>35843.515306122448</v>
      </c>
      <c r="BW77" s="1">
        <v>2420982697.6479592</v>
      </c>
      <c r="BX77" s="1">
        <f t="shared" si="156"/>
        <v>2.1607750000000001</v>
      </c>
      <c r="BY77" s="1" t="e">
        <f t="shared" ca="1" si="262"/>
        <v>#NAME?</v>
      </c>
      <c r="BZ77" s="1" t="e">
        <f t="shared" ca="1" si="263"/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0.98</v>
      </c>
      <c r="CL77" s="1">
        <v>-28274.78054752</v>
      </c>
      <c r="CM77" s="1">
        <v>-17159.276176479998</v>
      </c>
      <c r="CN77" s="1">
        <v>-5978.9147513600001</v>
      </c>
      <c r="CO77" s="1">
        <v>-3855.3587689600008</v>
      </c>
      <c r="CP77" s="1">
        <v>-963.15527327999985</v>
      </c>
      <c r="CQ77" s="1">
        <v>-107.88657008000004</v>
      </c>
      <c r="CR77" s="1">
        <v>-12.499385919999987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1.0049999999999999</v>
      </c>
      <c r="DJ77" s="1">
        <v>1.0149999999999999</v>
      </c>
      <c r="DK77" s="1">
        <v>1.4950000000000001</v>
      </c>
      <c r="DL77" s="1">
        <v>2.9449999999999998</v>
      </c>
      <c r="DM77" s="1">
        <v>3.02</v>
      </c>
      <c r="DN77" s="1">
        <v>14.58</v>
      </c>
      <c r="DO77" s="1">
        <v>12.11</v>
      </c>
      <c r="DP77" s="1">
        <v>238.51</v>
      </c>
      <c r="DQ77" s="1">
        <v>60.51</v>
      </c>
      <c r="DR77" s="1">
        <v>5175.59</v>
      </c>
      <c r="DS77" s="1">
        <v>235.7929292929293</v>
      </c>
      <c r="DT77" s="1">
        <v>98772.792929292933</v>
      </c>
      <c r="DU77" s="1">
        <v>745.95945945945948</v>
      </c>
      <c r="DV77" s="1">
        <v>865042.55405405408</v>
      </c>
      <c r="EA77" s="1">
        <v>1.375</v>
      </c>
      <c r="EB77" s="1">
        <v>2.3450000000000002</v>
      </c>
      <c r="EC77" s="1">
        <v>19.07</v>
      </c>
      <c r="ED77" s="1">
        <v>703.06</v>
      </c>
      <c r="EE77" s="1">
        <v>89.62</v>
      </c>
      <c r="EF77" s="1">
        <v>15517.45</v>
      </c>
      <c r="EG77" s="1">
        <v>245.94499999999999</v>
      </c>
      <c r="EH77" s="1">
        <v>115858.465</v>
      </c>
      <c r="EI77" s="1">
        <v>1159.99</v>
      </c>
      <c r="EJ77" s="1">
        <v>2267454.65</v>
      </c>
      <c r="EK77" s="1">
        <v>5997.7349999999997</v>
      </c>
      <c r="EL77" s="1">
        <v>51131650.924999997</v>
      </c>
      <c r="EM77" s="1">
        <v>23527.398989898989</v>
      </c>
      <c r="EN77" s="1">
        <v>985249426.87373734</v>
      </c>
      <c r="EO77" s="1">
        <v>74548.878378378373</v>
      </c>
      <c r="EP77" s="1">
        <v>8642834263.3378372</v>
      </c>
      <c r="EQ77" s="1">
        <f t="shared" si="159"/>
        <v>2.1607750000000001</v>
      </c>
      <c r="ER77" s="1" t="e">
        <f t="shared" ca="1" si="264"/>
        <v>#NAME?</v>
      </c>
      <c r="ES77" s="1" t="e">
        <f t="shared" ca="1" si="265"/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0.99</v>
      </c>
      <c r="FC77" s="1">
        <v>0.37</v>
      </c>
      <c r="FE77" s="1">
        <v>-9.7467869010507435</v>
      </c>
      <c r="FF77" s="1">
        <v>54.721690692966277</v>
      </c>
      <c r="FG77" s="1">
        <v>88.190088253569044</v>
      </c>
      <c r="FH77" s="1">
        <v>98.131275657049414</v>
      </c>
      <c r="FI77" s="1">
        <v>105.18737367085349</v>
      </c>
      <c r="FJ77" s="1">
        <v>106.61496479642442</v>
      </c>
      <c r="FK77" s="1">
        <v>106.75027036513113</v>
      </c>
      <c r="FL77" s="1">
        <v>106.75752528361592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1.085</v>
      </c>
      <c r="GE77" s="1">
        <v>1.2749999999999999</v>
      </c>
      <c r="GF77" s="1">
        <v>2.0550000000000002</v>
      </c>
      <c r="GG77" s="1">
        <v>5.7149999999999999</v>
      </c>
      <c r="GH77" s="1">
        <v>14.465</v>
      </c>
      <c r="GI77" s="1">
        <v>329.94499999999999</v>
      </c>
      <c r="GJ77" s="1">
        <v>50.36</v>
      </c>
      <c r="GK77" s="1">
        <v>3440.18</v>
      </c>
      <c r="GL77" s="1">
        <v>88.915000000000006</v>
      </c>
      <c r="GM77" s="1">
        <v>12444.985000000001</v>
      </c>
      <c r="GN77" s="1">
        <v>88.915000000000006</v>
      </c>
      <c r="GO77" s="1">
        <v>12444.985000000001</v>
      </c>
      <c r="GT77" s="1">
        <v>1.51</v>
      </c>
      <c r="GU77" s="1">
        <v>3.12</v>
      </c>
      <c r="GV77" s="1">
        <v>4.74</v>
      </c>
      <c r="GW77" s="1">
        <v>41.3</v>
      </c>
      <c r="GX77" s="1">
        <v>43.45</v>
      </c>
      <c r="GY77" s="1">
        <v>3522.54</v>
      </c>
      <c r="GZ77" s="1">
        <v>151.97499999999999</v>
      </c>
      <c r="HA77" s="1">
        <v>38922.375</v>
      </c>
      <c r="HB77" s="1">
        <v>1396.23</v>
      </c>
      <c r="HC77" s="1">
        <v>3160267.9</v>
      </c>
      <c r="HD77" s="1">
        <v>4985.5050000000001</v>
      </c>
      <c r="HE77" s="1">
        <v>33902766.125</v>
      </c>
      <c r="HF77" s="1">
        <v>8840.8950000000004</v>
      </c>
      <c r="HG77" s="1">
        <v>123564566.985</v>
      </c>
      <c r="HH77" s="1">
        <v>8840.8950000000004</v>
      </c>
      <c r="HI77" s="1">
        <v>123564566.985</v>
      </c>
      <c r="HJ77" s="1">
        <f t="shared" si="162"/>
        <v>2.1607750000000001</v>
      </c>
      <c r="HK77" s="1" t="e">
        <f t="shared" ca="1" si="266"/>
        <v>#NAME?</v>
      </c>
      <c r="HL77" s="1" t="e">
        <f t="shared" ca="1" si="267"/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-37.434724610429505</v>
      </c>
      <c r="HY77" s="1">
        <v>-22.176529847412553</v>
      </c>
      <c r="HZ77" s="1">
        <v>-8.7198852378134593</v>
      </c>
      <c r="IA77" s="1">
        <v>-4.0155151325813323</v>
      </c>
      <c r="IB77" s="1">
        <v>-0.81037835636012634</v>
      </c>
      <c r="IC77" s="1">
        <v>-5.6665885601483633E-2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1.21</v>
      </c>
      <c r="IV77" s="1">
        <v>1.67</v>
      </c>
      <c r="IW77" s="1">
        <v>6.28</v>
      </c>
      <c r="IX77" s="1">
        <v>64.040000000000006</v>
      </c>
      <c r="IY77" s="1">
        <v>11.69</v>
      </c>
      <c r="IZ77" s="1">
        <v>210.52</v>
      </c>
      <c r="JA77" s="1">
        <v>35.594999999999999</v>
      </c>
      <c r="JB77" s="1">
        <v>1751.835</v>
      </c>
      <c r="JC77" s="1">
        <v>88.915000000000006</v>
      </c>
      <c r="JD77" s="1">
        <v>12444.985000000001</v>
      </c>
      <c r="JE77" s="1">
        <v>88.915000000000006</v>
      </c>
      <c r="JF77" s="1">
        <v>12444.985000000001</v>
      </c>
      <c r="JG77" s="1">
        <v>88.915000000000006</v>
      </c>
      <c r="JH77" s="1">
        <v>12444.985000000001</v>
      </c>
      <c r="JM77" s="1">
        <v>7.16</v>
      </c>
      <c r="JN77" s="1">
        <v>103.01</v>
      </c>
      <c r="JO77" s="1">
        <v>60.914999999999999</v>
      </c>
      <c r="JP77" s="1">
        <v>6450.2049999999999</v>
      </c>
      <c r="JQ77" s="1">
        <v>576.67999999999995</v>
      </c>
      <c r="JR77" s="1">
        <v>581383.81000000006</v>
      </c>
      <c r="JS77" s="1">
        <v>1121.05</v>
      </c>
      <c r="JT77" s="1">
        <v>2003100.83</v>
      </c>
      <c r="JU77" s="1">
        <v>3506.5749999999998</v>
      </c>
      <c r="JV77" s="1">
        <v>17140608.484999999</v>
      </c>
      <c r="JW77" s="1">
        <v>8840.8950000000004</v>
      </c>
      <c r="JX77" s="1">
        <v>123564566.985</v>
      </c>
      <c r="JY77" s="1">
        <v>8840.8950000000004</v>
      </c>
      <c r="JZ77" s="1">
        <v>123564566.985</v>
      </c>
      <c r="KA77" s="1">
        <v>8840.8950000000004</v>
      </c>
      <c r="KB77" s="1">
        <v>123564566.985</v>
      </c>
      <c r="KC77" s="1">
        <f t="shared" si="165"/>
        <v>2.1607750000000001</v>
      </c>
      <c r="KD77" s="1" t="e">
        <f t="shared" ca="1" si="268"/>
        <v>#NAME?</v>
      </c>
      <c r="KE77" s="1" t="e">
        <f t="shared" ca="1" si="269"/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13.65832056809708</v>
      </c>
      <c r="KR77" s="1">
        <v>16.696227501092327</v>
      </c>
      <c r="KS77" s="1">
        <v>18.97372111952377</v>
      </c>
      <c r="KT77" s="1">
        <v>19.53195266824018</v>
      </c>
      <c r="KU77" s="1">
        <v>19.905952644729663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1.6850000000000001</v>
      </c>
      <c r="LM77" s="1">
        <v>3.6850000000000001</v>
      </c>
      <c r="LN77" s="1">
        <v>13.64</v>
      </c>
      <c r="LO77" s="1">
        <v>301.29000000000002</v>
      </c>
      <c r="LP77" s="1">
        <v>66.45</v>
      </c>
      <c r="LQ77" s="1">
        <v>6451.68</v>
      </c>
      <c r="LR77" s="1">
        <v>74.27</v>
      </c>
      <c r="LS77" s="1">
        <v>7792.51</v>
      </c>
      <c r="LT77" s="1">
        <v>89.88</v>
      </c>
      <c r="LU77" s="1">
        <v>11842.88</v>
      </c>
      <c r="LV77" s="1">
        <v>89.88</v>
      </c>
      <c r="LW77" s="1">
        <v>11842.88</v>
      </c>
      <c r="LX77" s="1">
        <v>89.88</v>
      </c>
      <c r="LY77" s="1">
        <v>11842.88</v>
      </c>
      <c r="LZ77" s="1">
        <v>89.88</v>
      </c>
      <c r="MA77" s="1">
        <v>11842.88</v>
      </c>
      <c r="MF77" s="1">
        <v>111.715</v>
      </c>
      <c r="MG77" s="1">
        <v>21300.855</v>
      </c>
      <c r="MH77" s="1">
        <v>1312.69</v>
      </c>
      <c r="MI77" s="1">
        <v>2872899.2</v>
      </c>
      <c r="MJ77" s="1">
        <v>6592.2349999999997</v>
      </c>
      <c r="MK77" s="1">
        <v>63819516.825000003</v>
      </c>
      <c r="ML77" s="1">
        <v>7375.05</v>
      </c>
      <c r="MM77" s="1">
        <v>77159209.010000005</v>
      </c>
      <c r="MN77" s="1">
        <v>8938.26</v>
      </c>
      <c r="MO77" s="1">
        <v>117557812.89</v>
      </c>
      <c r="MP77" s="1">
        <v>8938.26</v>
      </c>
      <c r="MQ77" s="1">
        <v>117557812.89</v>
      </c>
      <c r="MR77" s="1">
        <v>8938.26</v>
      </c>
      <c r="MS77" s="1">
        <v>117557812.89</v>
      </c>
      <c r="MT77" s="1">
        <v>8938.26</v>
      </c>
      <c r="MU77" s="1">
        <v>117557812.89</v>
      </c>
      <c r="MV77" s="1">
        <f t="shared" si="168"/>
        <v>2.1607750000000001</v>
      </c>
      <c r="MW77" s="1" t="e">
        <f t="shared" ca="1" si="270"/>
        <v>#NAME?</v>
      </c>
      <c r="MX77" s="1" t="e">
        <f t="shared" ca="1" si="271"/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0.55779204980370667</v>
      </c>
      <c r="NK77" s="1">
        <v>0.83270190346229245</v>
      </c>
      <c r="NL77" s="1">
        <v>0.98061925012319873</v>
      </c>
      <c r="NM77" s="1">
        <v>0.99224773226857466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1700</v>
      </c>
      <c r="B78" s="1">
        <v>200</v>
      </c>
      <c r="C78" s="1">
        <v>100</v>
      </c>
      <c r="D78" s="1" t="s">
        <v>364</v>
      </c>
      <c r="E78" s="1">
        <v>73.581327369999968</v>
      </c>
      <c r="F78" s="1">
        <v>5552.7772890620408</v>
      </c>
      <c r="G78" s="1">
        <f t="shared" si="141"/>
        <v>138.5655515309345</v>
      </c>
      <c r="H78" s="1" t="e">
        <f t="shared" ca="1" si="252"/>
        <v>#NAME?</v>
      </c>
      <c r="I78" s="1" t="e">
        <f t="shared" ca="1" si="253"/>
        <v>#NAME?</v>
      </c>
      <c r="J78" s="1">
        <f t="shared" si="144"/>
        <v>4.3283133747058804E-4</v>
      </c>
      <c r="K78" s="1" t="e">
        <f t="shared" ca="1" si="254"/>
        <v>#NAME?</v>
      </c>
      <c r="L78" s="1" t="e">
        <f t="shared" ca="1" si="255"/>
        <v>#NAME?</v>
      </c>
      <c r="M78" s="1">
        <v>0</v>
      </c>
      <c r="N78" s="1">
        <v>28726.560000000001</v>
      </c>
      <c r="O78" s="1">
        <v>35333.050000000003</v>
      </c>
      <c r="P78" s="1">
        <v>1251212343.48</v>
      </c>
      <c r="Q78" s="1">
        <f t="shared" si="147"/>
        <v>2787921.1774997711</v>
      </c>
      <c r="R78" s="1" t="e">
        <f t="shared" ca="1" si="256"/>
        <v>#NAME?</v>
      </c>
      <c r="S78" s="1" t="e">
        <f t="shared" ca="1" si="257"/>
        <v>#NAME?</v>
      </c>
      <c r="T78" s="1">
        <v>169900</v>
      </c>
      <c r="U78" s="2">
        <v>28866010000</v>
      </c>
      <c r="V78" s="2">
        <f t="shared" si="150"/>
        <v>0</v>
      </c>
      <c r="W78" s="2" t="e">
        <f t="shared" ca="1" si="258"/>
        <v>#NAME?</v>
      </c>
      <c r="X78" s="2" t="e">
        <f t="shared" ca="1" si="259"/>
        <v>#NAME?</v>
      </c>
      <c r="Y78" s="2">
        <f t="shared" si="153"/>
        <v>0.99941176470588233</v>
      </c>
      <c r="Z78" s="2" t="e">
        <f t="shared" ca="1" si="260"/>
        <v>#NAME?</v>
      </c>
      <c r="AA78" s="2" t="e">
        <f t="shared" ca="1" si="261"/>
        <v>#NAME?</v>
      </c>
      <c r="AB78" s="2">
        <v>1700</v>
      </c>
      <c r="AC78" s="2">
        <v>2890000</v>
      </c>
      <c r="AD78" s="2">
        <f t="shared" si="171"/>
        <v>1.2299784589592351</v>
      </c>
      <c r="AE78" s="2">
        <v>7797</v>
      </c>
      <c r="AF78" s="2">
        <v>7797</v>
      </c>
      <c r="AG78" s="2">
        <v>5298.03</v>
      </c>
      <c r="AH78" s="2">
        <v>28363496.5</v>
      </c>
      <c r="AI78" s="2">
        <v>169900</v>
      </c>
      <c r="AJ78" s="2">
        <v>5184.3050000000003</v>
      </c>
      <c r="AK78" s="2">
        <v>27185836.614999998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1.07</v>
      </c>
      <c r="BA78" s="2">
        <v>1.21</v>
      </c>
      <c r="BB78" s="2">
        <v>369</v>
      </c>
      <c r="BC78" s="2">
        <v>232563.25125628139</v>
      </c>
      <c r="BD78" s="2"/>
      <c r="BE78" s="2"/>
      <c r="BF78" s="2"/>
      <c r="BG78" s="2"/>
      <c r="BH78" s="2">
        <v>1.1299999999999999</v>
      </c>
      <c r="BI78" s="2">
        <v>1.41</v>
      </c>
      <c r="BJ78" s="2">
        <v>1.3049999999999999</v>
      </c>
      <c r="BK78" s="2">
        <v>2.0550000000000002</v>
      </c>
      <c r="BL78" s="2">
        <v>1.5649999999999999</v>
      </c>
      <c r="BM78" s="1">
        <v>3.165</v>
      </c>
      <c r="BN78" s="1">
        <v>1.845</v>
      </c>
      <c r="BO78" s="1">
        <v>4.6849999999999996</v>
      </c>
      <c r="BP78" s="1">
        <v>3.11</v>
      </c>
      <c r="BQ78" s="1">
        <v>16.28</v>
      </c>
      <c r="BR78" s="1">
        <v>9.73</v>
      </c>
      <c r="BS78" s="1">
        <v>204.07</v>
      </c>
      <c r="BT78" s="1">
        <v>34.914999999999999</v>
      </c>
      <c r="BU78" s="1">
        <v>2518.855</v>
      </c>
      <c r="BV78" s="1">
        <v>36854.804020100506</v>
      </c>
      <c r="BW78" s="1">
        <v>2322353223.0150752</v>
      </c>
      <c r="BX78" s="1">
        <f t="shared" si="156"/>
        <v>1.2809749999999998</v>
      </c>
      <c r="BY78" s="1" t="e">
        <f t="shared" ca="1" si="262"/>
        <v>#NAME?</v>
      </c>
      <c r="BZ78" s="1" t="e">
        <f t="shared" ca="1" si="263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0.995</v>
      </c>
      <c r="CL78" s="1">
        <v>-29380.36380255999</v>
      </c>
      <c r="CM78" s="1">
        <v>-16138.415762560004</v>
      </c>
      <c r="CN78" s="1">
        <v>-6601.3684817599997</v>
      </c>
      <c r="CO78" s="1">
        <v>-3291.2526044800011</v>
      </c>
      <c r="CP78" s="1">
        <v>-949.2754780799994</v>
      </c>
      <c r="CQ78" s="1">
        <v>-100.70032112000008</v>
      </c>
      <c r="CR78" s="1">
        <v>-13.334075679999991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1.01</v>
      </c>
      <c r="DJ78" s="1">
        <v>1.03</v>
      </c>
      <c r="DK78" s="1">
        <v>1.585</v>
      </c>
      <c r="DL78" s="1">
        <v>3.5150000000000001</v>
      </c>
      <c r="DM78" s="1">
        <v>2.9649999999999999</v>
      </c>
      <c r="DN78" s="1">
        <v>13.795</v>
      </c>
      <c r="DO78" s="1">
        <v>9.74</v>
      </c>
      <c r="DP78" s="1">
        <v>166.07</v>
      </c>
      <c r="DQ78" s="1">
        <v>51.454999999999998</v>
      </c>
      <c r="DR78" s="1">
        <v>4321.1549999999997</v>
      </c>
      <c r="DS78" s="1">
        <v>217.72499999999999</v>
      </c>
      <c r="DT78" s="1">
        <v>79162.365000000005</v>
      </c>
      <c r="DU78" s="1">
        <v>567.94594594594594</v>
      </c>
      <c r="DV78" s="1">
        <v>577023.64864864864</v>
      </c>
      <c r="EA78" s="1">
        <v>1.4</v>
      </c>
      <c r="EB78" s="1">
        <v>2.63</v>
      </c>
      <c r="EC78" s="1">
        <v>22.164999999999999</v>
      </c>
      <c r="ED78" s="1">
        <v>930.17499999999995</v>
      </c>
      <c r="EE78" s="1">
        <v>100.78</v>
      </c>
      <c r="EF78" s="1">
        <v>21190.01</v>
      </c>
      <c r="EG78" s="1">
        <v>244.845</v>
      </c>
      <c r="EH78" s="1">
        <v>109970.035</v>
      </c>
      <c r="EI78" s="1">
        <v>926.13</v>
      </c>
      <c r="EJ78" s="1">
        <v>1570470.7</v>
      </c>
      <c r="EK78" s="1">
        <v>5095.6000000000004</v>
      </c>
      <c r="EL78" s="1">
        <v>42717590.409999996</v>
      </c>
      <c r="EM78" s="1">
        <v>21724.89</v>
      </c>
      <c r="EN78" s="1">
        <v>789656224.40999997</v>
      </c>
      <c r="EO78" s="1">
        <v>56749.445945945947</v>
      </c>
      <c r="EP78" s="1">
        <v>5765219911.8513517</v>
      </c>
      <c r="EQ78" s="1">
        <f t="shared" si="159"/>
        <v>1.2809749999999998</v>
      </c>
      <c r="ER78" s="1" t="e">
        <f t="shared" ca="1" si="264"/>
        <v>#NAME?</v>
      </c>
      <c r="ES78" s="1" t="e">
        <f t="shared" ca="1" si="265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0.37</v>
      </c>
      <c r="FE78" s="1">
        <v>-11.288110137007987</v>
      </c>
      <c r="FF78" s="1">
        <v>57.029123233746404</v>
      </c>
      <c r="FG78" s="1">
        <v>87.986389263695003</v>
      </c>
      <c r="FH78" s="1">
        <v>98.426512481066425</v>
      </c>
      <c r="FI78" s="1">
        <v>105.17880745121887</v>
      </c>
      <c r="FJ78" s="1">
        <v>106.61206416865687</v>
      </c>
      <c r="FK78" s="1">
        <v>106.74987776833315</v>
      </c>
      <c r="FL78" s="1">
        <v>106.75752528361592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1.125</v>
      </c>
      <c r="GE78" s="1">
        <v>1.385</v>
      </c>
      <c r="GF78" s="1">
        <v>2.12</v>
      </c>
      <c r="GG78" s="1">
        <v>6.08</v>
      </c>
      <c r="GH78" s="1">
        <v>13.205</v>
      </c>
      <c r="GI78" s="1">
        <v>254.98500000000001</v>
      </c>
      <c r="GJ78" s="1">
        <v>46.55</v>
      </c>
      <c r="GK78" s="1">
        <v>2986.25</v>
      </c>
      <c r="GL78" s="1">
        <v>76.33</v>
      </c>
      <c r="GM78" s="1">
        <v>7755.21</v>
      </c>
      <c r="GN78" s="1">
        <v>76.33</v>
      </c>
      <c r="GO78" s="1">
        <v>7755.21</v>
      </c>
      <c r="GT78" s="1">
        <v>1.5</v>
      </c>
      <c r="GU78" s="1">
        <v>2.98</v>
      </c>
      <c r="GV78" s="1">
        <v>5.36</v>
      </c>
      <c r="GW78" s="1">
        <v>59.59</v>
      </c>
      <c r="GX78" s="1">
        <v>45.86</v>
      </c>
      <c r="GY78" s="1">
        <v>3812.19</v>
      </c>
      <c r="GZ78" s="1">
        <v>155.91499999999999</v>
      </c>
      <c r="HA78" s="1">
        <v>40022.834999999999</v>
      </c>
      <c r="HB78" s="1">
        <v>1268.3499999999999</v>
      </c>
      <c r="HC78" s="1">
        <v>2414551.9500000002</v>
      </c>
      <c r="HD78" s="1">
        <v>4603.2650000000003</v>
      </c>
      <c r="HE78" s="1">
        <v>29371433.125</v>
      </c>
      <c r="HF78" s="1">
        <v>7583.085</v>
      </c>
      <c r="HG78" s="1">
        <v>76839619.795000002</v>
      </c>
      <c r="HH78" s="1">
        <v>7583.085</v>
      </c>
      <c r="HI78" s="1">
        <v>76839619.795000002</v>
      </c>
      <c r="HJ78" s="1">
        <f t="shared" si="162"/>
        <v>1.2809749999999998</v>
      </c>
      <c r="HK78" s="1" t="e">
        <f t="shared" ca="1" si="266"/>
        <v>#NAME?</v>
      </c>
      <c r="HL78" s="1" t="e">
        <f t="shared" ca="1" si="267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-38.925223509472566</v>
      </c>
      <c r="HY78" s="1">
        <v>-22.132129965798107</v>
      </c>
      <c r="HZ78" s="1">
        <v>-8.5985774358373845</v>
      </c>
      <c r="IA78" s="1">
        <v>-4.2888210223667524</v>
      </c>
      <c r="IB78" s="1">
        <v>-0.78550228932972743</v>
      </c>
      <c r="IC78" s="1">
        <v>-5.0721911587341989E-2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1.165</v>
      </c>
      <c r="IV78" s="1">
        <v>1.5249999999999999</v>
      </c>
      <c r="IW78" s="1">
        <v>5.87</v>
      </c>
      <c r="IX78" s="1">
        <v>54.73</v>
      </c>
      <c r="IY78" s="1">
        <v>10.695</v>
      </c>
      <c r="IZ78" s="1">
        <v>176.57499999999999</v>
      </c>
      <c r="JA78" s="1">
        <v>33.24</v>
      </c>
      <c r="JB78" s="1">
        <v>1549.89</v>
      </c>
      <c r="JC78" s="1">
        <v>76.33</v>
      </c>
      <c r="JD78" s="1">
        <v>7755.21</v>
      </c>
      <c r="JE78" s="1">
        <v>76.33</v>
      </c>
      <c r="JF78" s="1">
        <v>7755.21</v>
      </c>
      <c r="JG78" s="1">
        <v>76.33</v>
      </c>
      <c r="JH78" s="1">
        <v>7755.21</v>
      </c>
      <c r="JM78" s="1">
        <v>6.6349999999999998</v>
      </c>
      <c r="JN78" s="1">
        <v>92.015000000000001</v>
      </c>
      <c r="JO78" s="1">
        <v>50.38</v>
      </c>
      <c r="JP78" s="1">
        <v>4723.1899999999996</v>
      </c>
      <c r="JQ78" s="1">
        <v>533.9</v>
      </c>
      <c r="JR78" s="1">
        <v>487160.43</v>
      </c>
      <c r="JS78" s="1">
        <v>1018.3049999999999</v>
      </c>
      <c r="JT78" s="1">
        <v>1663321.7549999999</v>
      </c>
      <c r="JU78" s="1">
        <v>3273.74</v>
      </c>
      <c r="JV78" s="1">
        <v>15161361.470000001</v>
      </c>
      <c r="JW78" s="1">
        <v>7583.085</v>
      </c>
      <c r="JX78" s="1">
        <v>76839619.795000002</v>
      </c>
      <c r="JY78" s="1">
        <v>7583.085</v>
      </c>
      <c r="JZ78" s="1">
        <v>76839619.795000002</v>
      </c>
      <c r="KA78" s="1">
        <v>7583.085</v>
      </c>
      <c r="KB78" s="1">
        <v>76839619.795000002</v>
      </c>
      <c r="KC78" s="1">
        <f t="shared" si="165"/>
        <v>1.2809749999999998</v>
      </c>
      <c r="KD78" s="1" t="e">
        <f t="shared" ca="1" si="268"/>
        <v>#NAME?</v>
      </c>
      <c r="KE78" s="1" t="e">
        <f t="shared" ca="1" si="269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13.759225891023044</v>
      </c>
      <c r="KR78" s="1">
        <v>16.695606257874932</v>
      </c>
      <c r="KS78" s="1">
        <v>19.028940865588911</v>
      </c>
      <c r="KT78" s="1">
        <v>19.553038231191124</v>
      </c>
      <c r="KU78" s="1">
        <v>19.909847685444326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1.605</v>
      </c>
      <c r="LM78" s="1">
        <v>3.375</v>
      </c>
      <c r="LN78" s="1">
        <v>12.83</v>
      </c>
      <c r="LO78" s="1">
        <v>230.08</v>
      </c>
      <c r="LP78" s="1">
        <v>68.245000000000005</v>
      </c>
      <c r="LQ78" s="1">
        <v>7745.1350000000002</v>
      </c>
      <c r="LR78" s="1">
        <v>76.260000000000005</v>
      </c>
      <c r="LS78" s="1">
        <v>9389.6200000000008</v>
      </c>
      <c r="LT78" s="1">
        <v>92.545000000000002</v>
      </c>
      <c r="LU78" s="1">
        <v>13581.225</v>
      </c>
      <c r="LV78" s="1">
        <v>92.545000000000002</v>
      </c>
      <c r="LW78" s="1">
        <v>13581.225</v>
      </c>
      <c r="LX78" s="1">
        <v>92.545000000000002</v>
      </c>
      <c r="LY78" s="1">
        <v>13581.225</v>
      </c>
      <c r="LZ78" s="1">
        <v>92.545000000000002</v>
      </c>
      <c r="MA78" s="1">
        <v>13581.225</v>
      </c>
      <c r="MF78" s="1">
        <v>100.905</v>
      </c>
      <c r="MG78" s="1">
        <v>18847.174999999999</v>
      </c>
      <c r="MH78" s="1">
        <v>1230.9449999999999</v>
      </c>
      <c r="MI78" s="1">
        <v>2173090.085</v>
      </c>
      <c r="MJ78" s="1">
        <v>6774.5950000000003</v>
      </c>
      <c r="MK78" s="1">
        <v>76785395.594999999</v>
      </c>
      <c r="ML78" s="1">
        <v>7575.165</v>
      </c>
      <c r="MM78" s="1">
        <v>93135009.715000004</v>
      </c>
      <c r="MN78" s="1">
        <v>9202.51</v>
      </c>
      <c r="MO78" s="1">
        <v>134886892.25</v>
      </c>
      <c r="MP78" s="1">
        <v>9202.51</v>
      </c>
      <c r="MQ78" s="1">
        <v>134886892.25</v>
      </c>
      <c r="MR78" s="1">
        <v>9202.51</v>
      </c>
      <c r="MS78" s="1">
        <v>134886892.25</v>
      </c>
      <c r="MT78" s="1">
        <v>9202.51</v>
      </c>
      <c r="MU78" s="1">
        <v>134886892.25</v>
      </c>
      <c r="MV78" s="1">
        <f t="shared" si="168"/>
        <v>1.2809749999999998</v>
      </c>
      <c r="MW78" s="1" t="e">
        <f t="shared" ca="1" si="270"/>
        <v>#NAME?</v>
      </c>
      <c r="MX78" s="1" t="e">
        <f t="shared" ca="1" si="271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0.54619382685324602</v>
      </c>
      <c r="NK78" s="1">
        <v>0.82792617882990671</v>
      </c>
      <c r="NL78" s="1">
        <v>0.97783500405057555</v>
      </c>
      <c r="NM78" s="1">
        <v>0.992764550117336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1750</v>
      </c>
      <c r="B79" s="1">
        <v>200</v>
      </c>
      <c r="C79" s="1">
        <v>100</v>
      </c>
      <c r="D79" s="1" t="s">
        <v>360</v>
      </c>
      <c r="E79" s="1">
        <v>76.118904785000041</v>
      </c>
      <c r="F79" s="1">
        <v>5934.9561986387698</v>
      </c>
      <c r="G79" s="1">
        <f t="shared" si="141"/>
        <v>140.86853297086782</v>
      </c>
      <c r="H79" s="1" t="e">
        <f t="shared" ca="1" si="252"/>
        <v>#NAME?</v>
      </c>
      <c r="I79" s="1" t="e">
        <f t="shared" ca="1" si="253"/>
        <v>#NAME?</v>
      </c>
      <c r="J79" s="1">
        <f t="shared" si="144"/>
        <v>4.3496517020000025E-4</v>
      </c>
      <c r="K79" s="1" t="e">
        <f t="shared" ca="1" si="254"/>
        <v>#NAME?</v>
      </c>
      <c r="L79" s="1" t="e">
        <f t="shared" ca="1" si="255"/>
        <v>#NAME?</v>
      </c>
      <c r="M79" s="1">
        <v>0</v>
      </c>
      <c r="N79" s="1">
        <v>29698.724999999999</v>
      </c>
      <c r="O79" s="1">
        <v>36571.550000000003</v>
      </c>
      <c r="P79" s="1">
        <v>1340360981.78</v>
      </c>
      <c r="Q79" s="1">
        <f t="shared" si="147"/>
        <v>2882712.3774998188</v>
      </c>
      <c r="R79" s="1" t="e">
        <f t="shared" ca="1" si="256"/>
        <v>#NAME?</v>
      </c>
      <c r="S79" s="1" t="e">
        <f t="shared" ca="1" si="257"/>
        <v>#NAME?</v>
      </c>
      <c r="T79" s="1">
        <v>174900</v>
      </c>
      <c r="U79" s="2">
        <v>30590010000</v>
      </c>
      <c r="V79" s="2">
        <f t="shared" si="150"/>
        <v>0</v>
      </c>
      <c r="W79" s="2" t="e">
        <f t="shared" ca="1" si="258"/>
        <v>#NAME?</v>
      </c>
      <c r="X79" s="2" t="e">
        <f t="shared" ca="1" si="259"/>
        <v>#NAME?</v>
      </c>
      <c r="Y79" s="2">
        <f t="shared" si="153"/>
        <v>0.99942857142857144</v>
      </c>
      <c r="Z79" s="2" t="e">
        <f t="shared" ca="1" si="260"/>
        <v>#NAME?</v>
      </c>
      <c r="AA79" s="2" t="e">
        <f t="shared" ca="1" si="261"/>
        <v>#NAME?</v>
      </c>
      <c r="AB79" s="2">
        <v>1750</v>
      </c>
      <c r="AC79" s="2">
        <v>3062500</v>
      </c>
      <c r="AD79" s="2">
        <f t="shared" si="171"/>
        <v>1.2314181837772498</v>
      </c>
      <c r="AE79" s="2">
        <v>7797</v>
      </c>
      <c r="AF79" s="2">
        <v>7797</v>
      </c>
      <c r="AG79" s="2">
        <v>5364.9750000000004</v>
      </c>
      <c r="AH79" s="2">
        <v>29067074.065000001</v>
      </c>
      <c r="AI79" s="2">
        <v>174900</v>
      </c>
      <c r="AJ79" s="2">
        <v>5253.8950000000004</v>
      </c>
      <c r="AK79" s="2">
        <v>27901489.535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1.0649999999999999</v>
      </c>
      <c r="BA79" s="2">
        <v>1.1950000000000001</v>
      </c>
      <c r="BB79" s="2">
        <v>433.30808080808083</v>
      </c>
      <c r="BC79" s="2">
        <v>340295.73232323234</v>
      </c>
      <c r="BD79" s="2"/>
      <c r="BE79" s="2"/>
      <c r="BF79" s="2"/>
      <c r="BG79" s="2"/>
      <c r="BH79" s="2">
        <v>1.08</v>
      </c>
      <c r="BI79" s="2">
        <v>1.26</v>
      </c>
      <c r="BJ79" s="2">
        <v>1.2649999999999999</v>
      </c>
      <c r="BK79" s="2">
        <v>1.905</v>
      </c>
      <c r="BL79" s="2">
        <v>1.5249999999999999</v>
      </c>
      <c r="BM79" s="1">
        <v>3.0449999999999999</v>
      </c>
      <c r="BN79" s="1">
        <v>1.74</v>
      </c>
      <c r="BO79" s="1">
        <v>4.3</v>
      </c>
      <c r="BP79" s="1">
        <v>3.22</v>
      </c>
      <c r="BQ79" s="1">
        <v>18.559999999999999</v>
      </c>
      <c r="BR79" s="1">
        <v>10.27</v>
      </c>
      <c r="BS79" s="1">
        <v>209.86</v>
      </c>
      <c r="BT79" s="1">
        <v>34.744999999999997</v>
      </c>
      <c r="BU79" s="1">
        <v>2359.7249999999999</v>
      </c>
      <c r="BV79" s="1">
        <v>43281.338383838382</v>
      </c>
      <c r="BW79" s="1">
        <v>3398694528.0656567</v>
      </c>
      <c r="BX79" s="1">
        <f t="shared" si="156"/>
        <v>1.2723999999999998</v>
      </c>
      <c r="BY79" s="1" t="e">
        <f t="shared" ca="1" si="262"/>
        <v>#NAME?</v>
      </c>
      <c r="BZ79" s="1" t="e">
        <f t="shared" ca="1" si="263"/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0.99</v>
      </c>
      <c r="CL79" s="1">
        <v>-29181.559893120007</v>
      </c>
      <c r="CM79" s="1">
        <v>-14063.031325600012</v>
      </c>
      <c r="CN79" s="1">
        <v>-5805.90270848</v>
      </c>
      <c r="CO79" s="1">
        <v>-3721.7207479999984</v>
      </c>
      <c r="CP79" s="1">
        <v>-1107.92592352</v>
      </c>
      <c r="CQ79" s="1">
        <v>-104.24762736000002</v>
      </c>
      <c r="CR79" s="1">
        <v>-13.119596479999991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1.0049999999999999</v>
      </c>
      <c r="DJ79" s="1">
        <v>1.0149999999999999</v>
      </c>
      <c r="DK79" s="1">
        <v>1.4650000000000001</v>
      </c>
      <c r="DL79" s="1">
        <v>2.7450000000000001</v>
      </c>
      <c r="DM79" s="1">
        <v>2.9350000000000001</v>
      </c>
      <c r="DN79" s="1">
        <v>14.965</v>
      </c>
      <c r="DO79" s="1">
        <v>11.425000000000001</v>
      </c>
      <c r="DP79" s="1">
        <v>234.315</v>
      </c>
      <c r="DQ79" s="1">
        <v>54.17</v>
      </c>
      <c r="DR79" s="1">
        <v>5011.3599999999997</v>
      </c>
      <c r="DS79" s="1">
        <v>274.1206030150754</v>
      </c>
      <c r="DT79" s="1">
        <v>145672.8743718593</v>
      </c>
      <c r="DU79" s="1">
        <v>747.73076923076928</v>
      </c>
      <c r="DV79" s="1">
        <v>842261.65384615387</v>
      </c>
      <c r="EA79" s="1">
        <v>1.415</v>
      </c>
      <c r="EB79" s="1">
        <v>2.4750000000000001</v>
      </c>
      <c r="EC79" s="1">
        <v>18.645</v>
      </c>
      <c r="ED79" s="1">
        <v>626.11500000000001</v>
      </c>
      <c r="EE79" s="1">
        <v>85.665000000000006</v>
      </c>
      <c r="EF79" s="1">
        <v>14145.764999999999</v>
      </c>
      <c r="EG79" s="1">
        <v>239</v>
      </c>
      <c r="EH79" s="1">
        <v>120659.16</v>
      </c>
      <c r="EI79" s="1">
        <v>1088.3399999999999</v>
      </c>
      <c r="EJ79" s="1">
        <v>2227328.88</v>
      </c>
      <c r="EK79" s="1">
        <v>5366.24</v>
      </c>
      <c r="EL79" s="1">
        <v>49549125.159999996</v>
      </c>
      <c r="EM79" s="1">
        <v>27361.020100502512</v>
      </c>
      <c r="EN79" s="1">
        <v>1453807592.437186</v>
      </c>
      <c r="EO79" s="1">
        <v>74724.871794871797</v>
      </c>
      <c r="EP79" s="1">
        <v>8416023386.8717947</v>
      </c>
      <c r="EQ79" s="1">
        <f t="shared" si="159"/>
        <v>1.2723999999999998</v>
      </c>
      <c r="ER79" s="1" t="e">
        <f t="shared" ca="1" si="264"/>
        <v>#NAME?</v>
      </c>
      <c r="ES79" s="1" t="e">
        <f t="shared" ca="1" si="265"/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0.995</v>
      </c>
      <c r="FC79" s="1">
        <v>0.39</v>
      </c>
      <c r="FE79" s="1">
        <v>-11.421885071628925</v>
      </c>
      <c r="FF79" s="1">
        <v>54.408676009850439</v>
      </c>
      <c r="FG79" s="1">
        <v>88.523149806846703</v>
      </c>
      <c r="FH79" s="1">
        <v>98.135761463616632</v>
      </c>
      <c r="FI79" s="1">
        <v>105.1986194123899</v>
      </c>
      <c r="FJ79" s="1">
        <v>106.60680981984829</v>
      </c>
      <c r="FK79" s="1">
        <v>106.74974000878976</v>
      </c>
      <c r="FL79" s="1">
        <v>106.75752528361593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1.105</v>
      </c>
      <c r="GE79" s="1">
        <v>1.325</v>
      </c>
      <c r="GF79" s="1">
        <v>2.0249999999999999</v>
      </c>
      <c r="GG79" s="1">
        <v>5.8049999999999997</v>
      </c>
      <c r="GH79" s="1">
        <v>12.23</v>
      </c>
      <c r="GI79" s="1">
        <v>238.98</v>
      </c>
      <c r="GJ79" s="1">
        <v>51.78</v>
      </c>
      <c r="GK79" s="1">
        <v>4117.3999999999996</v>
      </c>
      <c r="GL79" s="1">
        <v>91.614999999999995</v>
      </c>
      <c r="GM79" s="1">
        <v>13388.684999999999</v>
      </c>
      <c r="GN79" s="1">
        <v>91.614999999999995</v>
      </c>
      <c r="GO79" s="1">
        <v>13388.684999999999</v>
      </c>
      <c r="GT79" s="1">
        <v>1.43</v>
      </c>
      <c r="GU79" s="1">
        <v>2.63</v>
      </c>
      <c r="GV79" s="1">
        <v>5.38</v>
      </c>
      <c r="GW79" s="1">
        <v>51.68</v>
      </c>
      <c r="GX79" s="1">
        <v>43.2</v>
      </c>
      <c r="GY79" s="1">
        <v>3475.14</v>
      </c>
      <c r="GZ79" s="1">
        <v>144.41999999999999</v>
      </c>
      <c r="HA79" s="1">
        <v>37723.29</v>
      </c>
      <c r="HB79" s="1">
        <v>1176.2449999999999</v>
      </c>
      <c r="HC79" s="1">
        <v>2278899.5649999999</v>
      </c>
      <c r="HD79" s="1">
        <v>5130.5050000000001</v>
      </c>
      <c r="HE79" s="1">
        <v>40688888.935000002</v>
      </c>
      <c r="HF79" s="1">
        <v>9111.4699999999993</v>
      </c>
      <c r="HG79" s="1">
        <v>132928181.18000001</v>
      </c>
      <c r="HH79" s="1">
        <v>9111.4699999999993</v>
      </c>
      <c r="HI79" s="1">
        <v>132928181.18000001</v>
      </c>
      <c r="HJ79" s="1">
        <f t="shared" si="162"/>
        <v>1.2723999999999998</v>
      </c>
      <c r="HK79" s="1" t="e">
        <f t="shared" ca="1" si="266"/>
        <v>#NAME?</v>
      </c>
      <c r="HL79" s="1" t="e">
        <f t="shared" ca="1" si="267"/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-39.589169183935724</v>
      </c>
      <c r="HY79" s="1">
        <v>-21.738110021900376</v>
      </c>
      <c r="HZ79" s="1">
        <v>-8.1839335340881725</v>
      </c>
      <c r="IA79" s="1">
        <v>-4.2340633846939992</v>
      </c>
      <c r="IB79" s="1">
        <v>-0.80526650464368232</v>
      </c>
      <c r="IC79" s="1">
        <v>-5.4288295995826977E-2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1.1499999999999999</v>
      </c>
      <c r="IV79" s="1">
        <v>1.47</v>
      </c>
      <c r="IW79" s="1">
        <v>5.78</v>
      </c>
      <c r="IX79" s="1">
        <v>52.73</v>
      </c>
      <c r="IY79" s="1">
        <v>10.065</v>
      </c>
      <c r="IZ79" s="1">
        <v>152.875</v>
      </c>
      <c r="JA79" s="1">
        <v>33.274999999999999</v>
      </c>
      <c r="JB79" s="1">
        <v>1723.2249999999999</v>
      </c>
      <c r="JC79" s="1">
        <v>91.614999999999995</v>
      </c>
      <c r="JD79" s="1">
        <v>13388.684999999999</v>
      </c>
      <c r="JE79" s="1">
        <v>91.614999999999995</v>
      </c>
      <c r="JF79" s="1">
        <v>13388.684999999999</v>
      </c>
      <c r="JG79" s="1">
        <v>91.614999999999995</v>
      </c>
      <c r="JH79" s="1">
        <v>13388.684999999999</v>
      </c>
      <c r="JM79" s="1">
        <v>7.5549999999999997</v>
      </c>
      <c r="JN79" s="1">
        <v>104.455</v>
      </c>
      <c r="JO79" s="1">
        <v>49.53</v>
      </c>
      <c r="JP79" s="1">
        <v>4592.8500000000004</v>
      </c>
      <c r="JQ79" s="1">
        <v>527.30999999999995</v>
      </c>
      <c r="JR79" s="1">
        <v>470681.97</v>
      </c>
      <c r="JS79" s="1">
        <v>954.54499999999996</v>
      </c>
      <c r="JT79" s="1">
        <v>1427766.0549999999</v>
      </c>
      <c r="JU79" s="1">
        <v>3279.71</v>
      </c>
      <c r="JV79" s="1">
        <v>16908638.699999999</v>
      </c>
      <c r="JW79" s="1">
        <v>9111.4699999999993</v>
      </c>
      <c r="JX79" s="1">
        <v>132928181.18000001</v>
      </c>
      <c r="JY79" s="1">
        <v>9111.4699999999993</v>
      </c>
      <c r="JZ79" s="1">
        <v>132928181.18000001</v>
      </c>
      <c r="KA79" s="1">
        <v>9111.4699999999993</v>
      </c>
      <c r="KB79" s="1">
        <v>132928181.18000001</v>
      </c>
      <c r="KC79" s="1">
        <f t="shared" si="165"/>
        <v>1.2723999999999998</v>
      </c>
      <c r="KD79" s="1" t="e">
        <f t="shared" ca="1" si="268"/>
        <v>#NAME?</v>
      </c>
      <c r="KE79" s="1" t="e">
        <f t="shared" ca="1" si="269"/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13.844424511259342</v>
      </c>
      <c r="KR79" s="1">
        <v>16.708156434793452</v>
      </c>
      <c r="KS79" s="1">
        <v>18.991033780011442</v>
      </c>
      <c r="KT79" s="1">
        <v>19.53364227889611</v>
      </c>
      <c r="KU79" s="1">
        <v>19.900536647017795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1.68</v>
      </c>
      <c r="LM79" s="1">
        <v>3.74</v>
      </c>
      <c r="LN79" s="1">
        <v>12.98</v>
      </c>
      <c r="LO79" s="1">
        <v>263.89999999999998</v>
      </c>
      <c r="LP79" s="1">
        <v>67.05</v>
      </c>
      <c r="LQ79" s="1">
        <v>6505.4</v>
      </c>
      <c r="LR79" s="1">
        <v>77.454999999999998</v>
      </c>
      <c r="LS79" s="1">
        <v>8295.4950000000008</v>
      </c>
      <c r="LT79" s="1">
        <v>99.09</v>
      </c>
      <c r="LU79" s="1">
        <v>13679.26</v>
      </c>
      <c r="LV79" s="1">
        <v>99.09</v>
      </c>
      <c r="LW79" s="1">
        <v>13679.26</v>
      </c>
      <c r="LX79" s="1">
        <v>99.09</v>
      </c>
      <c r="LY79" s="1">
        <v>13679.26</v>
      </c>
      <c r="LZ79" s="1">
        <v>99.09</v>
      </c>
      <c r="MA79" s="1">
        <v>13679.26</v>
      </c>
      <c r="MF79" s="1">
        <v>106.30500000000001</v>
      </c>
      <c r="MG79" s="1">
        <v>20244.955000000002</v>
      </c>
      <c r="MH79" s="1">
        <v>1246.6300000000001</v>
      </c>
      <c r="MI79" s="1">
        <v>2507199.38</v>
      </c>
      <c r="MJ79" s="1">
        <v>6657.26</v>
      </c>
      <c r="MK79" s="1">
        <v>64419041.979999997</v>
      </c>
      <c r="ML79" s="1">
        <v>7696.53</v>
      </c>
      <c r="MM79" s="1">
        <v>82193919.730000004</v>
      </c>
      <c r="MN79" s="1">
        <v>9858.4500000000007</v>
      </c>
      <c r="MO79" s="1">
        <v>135831507.47999999</v>
      </c>
      <c r="MP79" s="1">
        <v>9858.4500000000007</v>
      </c>
      <c r="MQ79" s="1">
        <v>135831507.47999999</v>
      </c>
      <c r="MR79" s="1">
        <v>9858.4500000000007</v>
      </c>
      <c r="MS79" s="1">
        <v>135831507.47999999</v>
      </c>
      <c r="MT79" s="1">
        <v>9858.4500000000007</v>
      </c>
      <c r="MU79" s="1">
        <v>135831507.47999999</v>
      </c>
      <c r="MV79" s="1">
        <f t="shared" si="168"/>
        <v>1.2723999999999998</v>
      </c>
      <c r="MW79" s="1" t="e">
        <f t="shared" ca="1" si="270"/>
        <v>#NAME?</v>
      </c>
      <c r="MX79" s="1" t="e">
        <f t="shared" ca="1" si="271"/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0.55005787217952207</v>
      </c>
      <c r="NK79" s="1">
        <v>0.82682966968108207</v>
      </c>
      <c r="NL79" s="1">
        <v>0.97645682312054416</v>
      </c>
      <c r="NM79" s="1">
        <v>0.99104182395479701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1800</v>
      </c>
      <c r="B80" s="1">
        <v>200</v>
      </c>
      <c r="C80" s="1">
        <v>100</v>
      </c>
      <c r="D80" s="1" t="s">
        <v>361</v>
      </c>
      <c r="E80" s="1">
        <v>77.95519178000005</v>
      </c>
      <c r="F80" s="1">
        <v>6205.2317460188779</v>
      </c>
      <c r="G80" s="1">
        <f t="shared" si="141"/>
        <v>128.21982056229081</v>
      </c>
      <c r="H80" s="1" t="e">
        <f t="shared" ca="1" si="252"/>
        <v>#NAME?</v>
      </c>
      <c r="I80" s="1" t="e">
        <f t="shared" ca="1" si="253"/>
        <v>#NAME?</v>
      </c>
      <c r="J80" s="1">
        <f t="shared" si="144"/>
        <v>4.3308439877777803E-4</v>
      </c>
      <c r="K80" s="1" t="e">
        <f t="shared" ca="1" si="254"/>
        <v>#NAME?</v>
      </c>
      <c r="L80" s="1" t="e">
        <f t="shared" ca="1" si="255"/>
        <v>#NAME?</v>
      </c>
      <c r="M80" s="1">
        <v>0</v>
      </c>
      <c r="N80" s="1">
        <v>30987.404999999999</v>
      </c>
      <c r="O80" s="1">
        <v>38265.294999999998</v>
      </c>
      <c r="P80" s="1">
        <v>1467235545.0550001</v>
      </c>
      <c r="Q80" s="1">
        <f t="shared" si="147"/>
        <v>3002743.617975235</v>
      </c>
      <c r="R80" s="1" t="e">
        <f t="shared" ca="1" si="256"/>
        <v>#NAME?</v>
      </c>
      <c r="S80" s="1" t="e">
        <f t="shared" ca="1" si="257"/>
        <v>#NAME?</v>
      </c>
      <c r="T80" s="1">
        <v>179900</v>
      </c>
      <c r="U80" s="2">
        <v>32364010000</v>
      </c>
      <c r="V80" s="2">
        <f t="shared" si="150"/>
        <v>0</v>
      </c>
      <c r="W80" s="2" t="e">
        <f t="shared" ca="1" si="258"/>
        <v>#NAME?</v>
      </c>
      <c r="X80" s="2" t="e">
        <f t="shared" ca="1" si="259"/>
        <v>#NAME?</v>
      </c>
      <c r="Y80" s="2">
        <f t="shared" si="153"/>
        <v>0.99944444444444447</v>
      </c>
      <c r="Z80" s="2" t="e">
        <f t="shared" ca="1" si="260"/>
        <v>#NAME?</v>
      </c>
      <c r="AA80" s="2" t="e">
        <f t="shared" ca="1" si="261"/>
        <v>#NAME?</v>
      </c>
      <c r="AB80" s="2">
        <v>1800</v>
      </c>
      <c r="AC80" s="2">
        <v>3240000</v>
      </c>
      <c r="AD80" s="2">
        <f t="shared" si="171"/>
        <v>1.2348660689722162</v>
      </c>
      <c r="AE80" s="2">
        <v>7797</v>
      </c>
      <c r="AF80" s="2">
        <v>7797</v>
      </c>
      <c r="AG80" s="2">
        <v>5428.19</v>
      </c>
      <c r="AH80" s="2">
        <v>29722372.34</v>
      </c>
      <c r="AI80" s="2">
        <v>179900</v>
      </c>
      <c r="AJ80" s="2">
        <v>5319.6</v>
      </c>
      <c r="AK80" s="2">
        <v>28568569.710000001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1.0549999999999999</v>
      </c>
      <c r="BA80" s="2">
        <v>1.165</v>
      </c>
      <c r="BB80" s="2">
        <v>378.35175879396985</v>
      </c>
      <c r="BC80" s="2">
        <v>279716.53266331658</v>
      </c>
      <c r="BD80" s="2"/>
      <c r="BE80" s="2"/>
      <c r="BF80" s="2"/>
      <c r="BG80" s="2"/>
      <c r="BH80" s="2">
        <v>1.115</v>
      </c>
      <c r="BI80" s="2">
        <v>1.365</v>
      </c>
      <c r="BJ80" s="2">
        <v>1.3049999999999999</v>
      </c>
      <c r="BK80" s="2">
        <v>2.1349999999999998</v>
      </c>
      <c r="BL80" s="2">
        <v>1.5549999999999999</v>
      </c>
      <c r="BM80" s="1">
        <v>3.125</v>
      </c>
      <c r="BN80" s="1">
        <v>1.855</v>
      </c>
      <c r="BO80" s="1">
        <v>4.9550000000000001</v>
      </c>
      <c r="BP80" s="1">
        <v>3.0649999999999999</v>
      </c>
      <c r="BQ80" s="1">
        <v>16.754999999999999</v>
      </c>
      <c r="BR80" s="1">
        <v>9.8800000000000008</v>
      </c>
      <c r="BS80" s="1">
        <v>184.56</v>
      </c>
      <c r="BT80" s="1">
        <v>35.884999999999998</v>
      </c>
      <c r="BU80" s="1">
        <v>2464.0949999999998</v>
      </c>
      <c r="BV80" s="1">
        <v>37786.090452261305</v>
      </c>
      <c r="BW80" s="1">
        <v>2793347996.5125628</v>
      </c>
      <c r="BX80" s="1">
        <f t="shared" si="156"/>
        <v>1.5139750000000003</v>
      </c>
      <c r="BY80" s="1" t="e">
        <f t="shared" ca="1" si="262"/>
        <v>#NAME?</v>
      </c>
      <c r="BZ80" s="1" t="e">
        <f t="shared" ca="1" si="263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0.995</v>
      </c>
      <c r="CL80" s="1">
        <v>-28095.634837919999</v>
      </c>
      <c r="CM80" s="1">
        <v>-14709.039083199994</v>
      </c>
      <c r="CN80" s="1">
        <v>-6223.0126732799936</v>
      </c>
      <c r="CO80" s="1">
        <v>-3354.94901312</v>
      </c>
      <c r="CP80" s="1">
        <v>-1013.61178032</v>
      </c>
      <c r="CQ80" s="1">
        <v>-102.86057904000005</v>
      </c>
      <c r="CR80" s="1">
        <v>-12.464528479999995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1.0049999999999999</v>
      </c>
      <c r="DJ80" s="1">
        <v>1.0149999999999999</v>
      </c>
      <c r="DK80" s="1">
        <v>1.57</v>
      </c>
      <c r="DL80" s="1">
        <v>3.54</v>
      </c>
      <c r="DM80" s="1">
        <v>2.9750000000000001</v>
      </c>
      <c r="DN80" s="1">
        <v>14.914999999999999</v>
      </c>
      <c r="DO80" s="1">
        <v>11.775</v>
      </c>
      <c r="DP80" s="1">
        <v>282.755</v>
      </c>
      <c r="DQ80" s="1">
        <v>51</v>
      </c>
      <c r="DR80" s="1">
        <v>4399.6899999999996</v>
      </c>
      <c r="DS80" s="1">
        <v>223.84</v>
      </c>
      <c r="DT80" s="1">
        <v>87820.65</v>
      </c>
      <c r="DU80" s="1">
        <v>769.12903225806451</v>
      </c>
      <c r="DV80" s="1">
        <v>934748.91397849459</v>
      </c>
      <c r="EA80" s="1">
        <v>1.4350000000000001</v>
      </c>
      <c r="EB80" s="1">
        <v>2.6150000000000002</v>
      </c>
      <c r="EC80" s="1">
        <v>20.16</v>
      </c>
      <c r="ED80" s="1">
        <v>852.79</v>
      </c>
      <c r="EE80" s="1">
        <v>99.305000000000007</v>
      </c>
      <c r="EF80" s="1">
        <v>21178.884999999998</v>
      </c>
      <c r="EG80" s="1">
        <v>243.22499999999999</v>
      </c>
      <c r="EH80" s="1">
        <v>120176.105</v>
      </c>
      <c r="EI80" s="1">
        <v>1127.72</v>
      </c>
      <c r="EJ80" s="1">
        <v>2714665.94</v>
      </c>
      <c r="EK80" s="1">
        <v>5049.5649999999996</v>
      </c>
      <c r="EL80" s="1">
        <v>43475004.844999999</v>
      </c>
      <c r="EM80" s="1">
        <v>22334.595000000001</v>
      </c>
      <c r="EN80" s="1">
        <v>875971001.21500003</v>
      </c>
      <c r="EO80" s="1">
        <v>76861.215053763444</v>
      </c>
      <c r="EP80" s="1">
        <v>9339261567.5161285</v>
      </c>
      <c r="EQ80" s="1">
        <f t="shared" si="159"/>
        <v>1.5139750000000003</v>
      </c>
      <c r="ER80" s="1" t="e">
        <f t="shared" ca="1" si="264"/>
        <v>#NAME?</v>
      </c>
      <c r="ES80" s="1" t="e">
        <f t="shared" ca="1" si="265"/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0.46500000000000002</v>
      </c>
      <c r="FE80" s="1">
        <v>-10.306295730902692</v>
      </c>
      <c r="FF80" s="1">
        <v>57.567377172979704</v>
      </c>
      <c r="FG80" s="1">
        <v>88.825395445458724</v>
      </c>
      <c r="FH80" s="1">
        <v>98.055242623914552</v>
      </c>
      <c r="FI80" s="1">
        <v>105.32513302639207</v>
      </c>
      <c r="FJ80" s="1">
        <v>106.60944987159174</v>
      </c>
      <c r="FK80" s="1">
        <v>106.75008654526818</v>
      </c>
      <c r="FL80" s="1">
        <v>106.75752528361592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1.0900000000000001</v>
      </c>
      <c r="GE80" s="1">
        <v>1.27</v>
      </c>
      <c r="GF80" s="1">
        <v>2.0750000000000002</v>
      </c>
      <c r="GG80" s="1">
        <v>5.9249999999999998</v>
      </c>
      <c r="GH80" s="1">
        <v>14.675000000000001</v>
      </c>
      <c r="GI80" s="1">
        <v>321.185</v>
      </c>
      <c r="GJ80" s="1">
        <v>46.77</v>
      </c>
      <c r="GK80" s="1">
        <v>2885.22</v>
      </c>
      <c r="GL80" s="1">
        <v>81.400000000000006</v>
      </c>
      <c r="GM80" s="1">
        <v>9009.83</v>
      </c>
      <c r="GN80" s="1">
        <v>81.400000000000006</v>
      </c>
      <c r="GO80" s="1">
        <v>9009.83</v>
      </c>
      <c r="GT80" s="1">
        <v>1.345</v>
      </c>
      <c r="GU80" s="1">
        <v>2.2250000000000001</v>
      </c>
      <c r="GV80" s="1">
        <v>4.6900000000000004</v>
      </c>
      <c r="GW80" s="1">
        <v>38.119999999999997</v>
      </c>
      <c r="GX80" s="1">
        <v>41.53</v>
      </c>
      <c r="GY80" s="1">
        <v>3234.93</v>
      </c>
      <c r="GZ80" s="1">
        <v>154.24</v>
      </c>
      <c r="HA80" s="1">
        <v>40895.699999999997</v>
      </c>
      <c r="HB80" s="1">
        <v>1416.24</v>
      </c>
      <c r="HC80" s="1">
        <v>3068301.15</v>
      </c>
      <c r="HD80" s="1">
        <v>4627.67</v>
      </c>
      <c r="HE80" s="1">
        <v>28392005.129999999</v>
      </c>
      <c r="HF80" s="1">
        <v>8090.4250000000002</v>
      </c>
      <c r="HG80" s="1">
        <v>89277496.734999999</v>
      </c>
      <c r="HH80" s="1">
        <v>8090.4250000000002</v>
      </c>
      <c r="HI80" s="1">
        <v>89277496.734999999</v>
      </c>
      <c r="HJ80" s="1">
        <f t="shared" si="162"/>
        <v>1.5139750000000003</v>
      </c>
      <c r="HK80" s="1" t="e">
        <f t="shared" ca="1" si="266"/>
        <v>#NAME?</v>
      </c>
      <c r="HL80" s="1" t="e">
        <f t="shared" ca="1" si="267"/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-39.714412488324804</v>
      </c>
      <c r="HY80" s="1">
        <v>-22.234071825745623</v>
      </c>
      <c r="HZ80" s="1">
        <v>-8.4533488397635033</v>
      </c>
      <c r="IA80" s="1">
        <v>-4.1922281593901118</v>
      </c>
      <c r="IB80" s="1">
        <v>-0.79110515125053793</v>
      </c>
      <c r="IC80" s="1">
        <v>-5.5080825864379193E-2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1.175</v>
      </c>
      <c r="IV80" s="1">
        <v>1.575</v>
      </c>
      <c r="IW80" s="1">
        <v>5.67</v>
      </c>
      <c r="IX80" s="1">
        <v>46.52</v>
      </c>
      <c r="IY80" s="1">
        <v>10.6</v>
      </c>
      <c r="IZ80" s="1">
        <v>176.13</v>
      </c>
      <c r="JA80" s="1">
        <v>33.524999999999999</v>
      </c>
      <c r="JB80" s="1">
        <v>1527.845</v>
      </c>
      <c r="JC80" s="1">
        <v>81.400000000000006</v>
      </c>
      <c r="JD80" s="1">
        <v>9009.83</v>
      </c>
      <c r="JE80" s="1">
        <v>81.400000000000006</v>
      </c>
      <c r="JF80" s="1">
        <v>9009.83</v>
      </c>
      <c r="JG80" s="1">
        <v>81.400000000000006</v>
      </c>
      <c r="JH80" s="1">
        <v>9009.83</v>
      </c>
      <c r="JM80" s="1">
        <v>6.6449999999999996</v>
      </c>
      <c r="JN80" s="1">
        <v>82.825000000000003</v>
      </c>
      <c r="JO80" s="1">
        <v>51.405000000000001</v>
      </c>
      <c r="JP80" s="1">
        <v>5070.7049999999999</v>
      </c>
      <c r="JQ80" s="1">
        <v>514.36500000000001</v>
      </c>
      <c r="JR80" s="1">
        <v>407976.63500000001</v>
      </c>
      <c r="JS80" s="1">
        <v>1007.635</v>
      </c>
      <c r="JT80" s="1">
        <v>1660060.385</v>
      </c>
      <c r="JU80" s="1">
        <v>3303.37</v>
      </c>
      <c r="JV80" s="1">
        <v>14953318.029999999</v>
      </c>
      <c r="JW80" s="1">
        <v>8090.4250000000002</v>
      </c>
      <c r="JX80" s="1">
        <v>89277496.734999999</v>
      </c>
      <c r="JY80" s="1">
        <v>8090.4250000000002</v>
      </c>
      <c r="JZ80" s="1">
        <v>89277496.734999999</v>
      </c>
      <c r="KA80" s="1">
        <v>8090.4250000000002</v>
      </c>
      <c r="KB80" s="1">
        <v>89277496.734999999</v>
      </c>
      <c r="KC80" s="1">
        <f t="shared" si="165"/>
        <v>1.5139750000000003</v>
      </c>
      <c r="KD80" s="1" t="e">
        <f t="shared" ca="1" si="268"/>
        <v>#NAME?</v>
      </c>
      <c r="KE80" s="1" t="e">
        <f t="shared" ca="1" si="269"/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13.692328573767082</v>
      </c>
      <c r="KR80" s="1">
        <v>16.652757711221486</v>
      </c>
      <c r="KS80" s="1">
        <v>18.998045494093457</v>
      </c>
      <c r="KT80" s="1">
        <v>19.495784323224495</v>
      </c>
      <c r="KU80" s="1">
        <v>19.906544126533035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1.7549999999999999</v>
      </c>
      <c r="LM80" s="1">
        <v>4.2850000000000001</v>
      </c>
      <c r="LN80" s="1">
        <v>14.365</v>
      </c>
      <c r="LO80" s="1">
        <v>312.45499999999998</v>
      </c>
      <c r="LP80" s="1">
        <v>71.36</v>
      </c>
      <c r="LQ80" s="1">
        <v>7589.99</v>
      </c>
      <c r="LR80" s="1">
        <v>76.989999999999995</v>
      </c>
      <c r="LS80" s="1">
        <v>8371.4599999999991</v>
      </c>
      <c r="LT80" s="1">
        <v>92.35</v>
      </c>
      <c r="LU80" s="1">
        <v>11264.74</v>
      </c>
      <c r="LV80" s="1">
        <v>92.35</v>
      </c>
      <c r="LW80" s="1">
        <v>11264.74</v>
      </c>
      <c r="LX80" s="1">
        <v>92.35</v>
      </c>
      <c r="LY80" s="1">
        <v>11264.74</v>
      </c>
      <c r="LZ80" s="1">
        <v>92.35</v>
      </c>
      <c r="MA80" s="1">
        <v>11264.74</v>
      </c>
      <c r="MF80" s="1">
        <v>115</v>
      </c>
      <c r="MG80" s="1">
        <v>25744.09</v>
      </c>
      <c r="MH80" s="1">
        <v>1388.42</v>
      </c>
      <c r="MI80" s="1">
        <v>2979267.77</v>
      </c>
      <c r="MJ80" s="1">
        <v>7085.55</v>
      </c>
      <c r="MK80" s="1">
        <v>75157637.379999995</v>
      </c>
      <c r="ML80" s="1">
        <v>7647.92</v>
      </c>
      <c r="MM80" s="1">
        <v>82907488.209999993</v>
      </c>
      <c r="MN80" s="1">
        <v>9184.35</v>
      </c>
      <c r="MO80" s="1">
        <v>111694924.31</v>
      </c>
      <c r="MP80" s="1">
        <v>9184.35</v>
      </c>
      <c r="MQ80" s="1">
        <v>111694924.31</v>
      </c>
      <c r="MR80" s="1">
        <v>9184.35</v>
      </c>
      <c r="MS80" s="1">
        <v>111694924.31</v>
      </c>
      <c r="MT80" s="1">
        <v>9184.35</v>
      </c>
      <c r="MU80" s="1">
        <v>111694924.31</v>
      </c>
      <c r="MV80" s="1">
        <f t="shared" si="168"/>
        <v>1.5139750000000003</v>
      </c>
      <c r="MW80" s="1" t="e">
        <f t="shared" ca="1" si="270"/>
        <v>#NAME?</v>
      </c>
      <c r="MX80" s="1" t="e">
        <f t="shared" ca="1" si="271"/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0.55259759104063289</v>
      </c>
      <c r="NK80" s="1">
        <v>0.83253695772052594</v>
      </c>
      <c r="NL80" s="1">
        <v>0.98168077003328247</v>
      </c>
      <c r="NM80" s="1">
        <v>0.99069727872228919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 x14ac:dyDescent="0.25">
      <c r="A81" s="1">
        <v>1850</v>
      </c>
      <c r="B81" s="1">
        <v>200</v>
      </c>
      <c r="C81" s="1">
        <v>100</v>
      </c>
      <c r="D81" s="1" t="s">
        <v>364</v>
      </c>
      <c r="E81" s="1">
        <v>78.875881404999987</v>
      </c>
      <c r="F81" s="1">
        <v>6322.9743610069982</v>
      </c>
      <c r="G81" s="1">
        <f>F81-E81*E81</f>
        <v>101.56969359137565</v>
      </c>
      <c r="H81" s="1" t="e">
        <f ca="1">E81-КОРЕНЬ(G81)/КОРЕНЬ(B81)*$B$1</f>
        <v>#NAME?</v>
      </c>
      <c r="I81" s="1" t="e">
        <f ca="1">E81+КОРЕНЬ(G81)/КОРЕНЬ(B81)*$B$1</f>
        <v>#NAME?</v>
      </c>
      <c r="J81" s="1">
        <f>E81/(A81*C81)</f>
        <v>4.2635611570270265E-4</v>
      </c>
      <c r="K81" s="1" t="e">
        <f ca="1">J81-КОРЕНЬ(G81)/КОРЕНЬ(B81)*$B$1</f>
        <v>#NAME?</v>
      </c>
      <c r="L81" s="1" t="e">
        <f ca="1">J81+КОРЕНЬ(G81)/КОРЕНЬ(B81)*$B$1</f>
        <v>#NAME?</v>
      </c>
      <c r="M81" s="1">
        <v>0</v>
      </c>
      <c r="N81" s="1">
        <v>32156.51</v>
      </c>
      <c r="O81" s="1">
        <v>39813.035000000003</v>
      </c>
      <c r="P81" s="1">
        <v>1587361233.7449999</v>
      </c>
      <c r="Q81" s="1">
        <f>P81-O81*O81</f>
        <v>2283477.8337745667</v>
      </c>
      <c r="R81" s="1" t="e">
        <f ca="1">O81-КОРЕНЬ(Q81)/КОРЕНЬ(B81)*$B$1</f>
        <v>#NAME?</v>
      </c>
      <c r="S81" s="1" t="e">
        <f ca="1">O81+КОРЕНЬ(Q81)/КОРЕНЬ(B81)*$B$1</f>
        <v>#NAME?</v>
      </c>
      <c r="T81" s="1">
        <v>184900</v>
      </c>
      <c r="U81" s="2">
        <v>34188010000</v>
      </c>
      <c r="V81" s="2">
        <f>U81-T81*T81</f>
        <v>0</v>
      </c>
      <c r="W81" s="2" t="e">
        <f ca="1">T81-КОРЕНЬ(V81)/КОРЕНЬ(B81)*$B$1</f>
        <v>#NAME?</v>
      </c>
      <c r="X81" s="2" t="e">
        <f ca="1">T81+КОРЕНЬ(V81)/КОРЕНЬ(B81)*$B$1</f>
        <v>#NAME?</v>
      </c>
      <c r="Y81" s="2">
        <f>T81/(A81*C81)</f>
        <v>0.99945945945945946</v>
      </c>
      <c r="Z81" s="2" t="e">
        <f ca="1">Y81-КОРЕНЬ(V81)/КОРЕНЬ(B81)*$B$1</f>
        <v>#NAME?</v>
      </c>
      <c r="AA81" s="2" t="e">
        <f ca="1">Y81+КОРЕНЬ(V81)/КОРЕНЬ(B81)*$B$1</f>
        <v>#NAME?</v>
      </c>
      <c r="AB81" s="2">
        <v>1850</v>
      </c>
      <c r="AC81" s="2">
        <v>3422500</v>
      </c>
      <c r="AD81" s="2">
        <f t="shared" si="171"/>
        <v>1.2381018649100914</v>
      </c>
      <c r="AE81" s="2">
        <v>7797</v>
      </c>
      <c r="AF81" s="2">
        <v>7797</v>
      </c>
      <c r="AG81" s="2">
        <v>5520.51</v>
      </c>
      <c r="AH81" s="2">
        <v>30677728.390000001</v>
      </c>
      <c r="AI81" s="2">
        <v>184900</v>
      </c>
      <c r="AJ81" s="2">
        <v>5416.07</v>
      </c>
      <c r="AK81" s="2">
        <v>29548019.359999999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1.06</v>
      </c>
      <c r="BA81" s="2">
        <v>1.19</v>
      </c>
      <c r="BB81" s="2">
        <v>411.97474747474746</v>
      </c>
      <c r="BC81" s="2">
        <v>310217.30808080808</v>
      </c>
      <c r="BD81" s="2"/>
      <c r="BE81" s="2"/>
      <c r="BF81" s="2"/>
      <c r="BG81" s="2"/>
      <c r="BH81" s="2">
        <v>1.075</v>
      </c>
      <c r="BI81" s="2">
        <v>1.2450000000000001</v>
      </c>
      <c r="BJ81" s="2">
        <v>1.28</v>
      </c>
      <c r="BK81" s="2">
        <v>2.02</v>
      </c>
      <c r="BL81" s="2">
        <v>1.63</v>
      </c>
      <c r="BM81" s="1">
        <v>3.75</v>
      </c>
      <c r="BN81" s="1">
        <v>2.0499999999999998</v>
      </c>
      <c r="BO81" s="1">
        <v>6.32</v>
      </c>
      <c r="BP81" s="1">
        <v>3.4849999999999999</v>
      </c>
      <c r="BQ81" s="1">
        <v>21.105</v>
      </c>
      <c r="BR81" s="1">
        <v>11.565</v>
      </c>
      <c r="BS81" s="1">
        <v>270.435</v>
      </c>
      <c r="BT81" s="1">
        <v>35.424999999999997</v>
      </c>
      <c r="BU81" s="1">
        <v>2533.335</v>
      </c>
      <c r="BV81" s="1">
        <v>41145.444444444445</v>
      </c>
      <c r="BW81" s="1">
        <v>3097901242.6464648</v>
      </c>
      <c r="BX81" s="1">
        <f>BO81-BN81*BN81</f>
        <v>2.1175000000000006</v>
      </c>
      <c r="BY81" s="1" t="e">
        <f ca="1">BN81-КОРЕНЬ(BP81)/КОРЕНЬ(B81)*$B$1</f>
        <v>#NAME?</v>
      </c>
      <c r="BZ81" s="1" t="e">
        <f ca="1">BN81+КОРЕНЬ(BP81)/КОРЕНЬ(B81)*$B$1</f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0.99</v>
      </c>
      <c r="CL81" s="1">
        <v>-29150.547593439995</v>
      </c>
      <c r="CM81" s="1">
        <v>-17207.273809599996</v>
      </c>
      <c r="CN81" s="1">
        <v>-7364.3041006399981</v>
      </c>
      <c r="CO81" s="1">
        <v>-3716.5250121599979</v>
      </c>
      <c r="CP81" s="1">
        <v>-1014.8798507200007</v>
      </c>
      <c r="CQ81" s="1">
        <v>-95.254558400000022</v>
      </c>
      <c r="CR81" s="1">
        <v>-12.239949919999997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1.0049999999999999</v>
      </c>
      <c r="DJ81" s="1">
        <v>1.0149999999999999</v>
      </c>
      <c r="DK81" s="1">
        <v>1.5449999999999999</v>
      </c>
      <c r="DL81" s="1">
        <v>3.0550000000000002</v>
      </c>
      <c r="DM81" s="1">
        <v>3.0350000000000001</v>
      </c>
      <c r="DN81" s="1">
        <v>14.695</v>
      </c>
      <c r="DO81" s="1">
        <v>11.455</v>
      </c>
      <c r="DP81" s="1">
        <v>232.01499999999999</v>
      </c>
      <c r="DQ81" s="1">
        <v>51.585000000000001</v>
      </c>
      <c r="DR81" s="1">
        <v>4290.9549999999999</v>
      </c>
      <c r="DS81" s="1">
        <v>233.46</v>
      </c>
      <c r="DT81" s="1">
        <v>117494.72</v>
      </c>
      <c r="DU81" s="1">
        <v>849.48101265822788</v>
      </c>
      <c r="DV81" s="1">
        <v>1124669.1265822784</v>
      </c>
      <c r="EA81" s="1">
        <v>1.43</v>
      </c>
      <c r="EB81" s="1">
        <v>2.58</v>
      </c>
      <c r="EC81" s="1">
        <v>19.835000000000001</v>
      </c>
      <c r="ED81" s="1">
        <v>715.45500000000004</v>
      </c>
      <c r="EE81" s="1">
        <v>96.034999999999997</v>
      </c>
      <c r="EF81" s="1">
        <v>16312.004999999999</v>
      </c>
      <c r="EG81" s="1">
        <v>251.13499999999999</v>
      </c>
      <c r="EH81" s="1">
        <v>118155.255</v>
      </c>
      <c r="EI81" s="1">
        <v>1092.9000000000001</v>
      </c>
      <c r="EJ81" s="1">
        <v>2208038.4300000002</v>
      </c>
      <c r="EK81" s="1">
        <v>5105.8999999999996</v>
      </c>
      <c r="EL81" s="1">
        <v>42383679.729999997</v>
      </c>
      <c r="EM81" s="1">
        <v>23291.814999999999</v>
      </c>
      <c r="EN81" s="1">
        <v>1172246023.0650001</v>
      </c>
      <c r="EO81" s="1">
        <v>84894.6835443038</v>
      </c>
      <c r="EP81" s="1">
        <v>11237661463.493671</v>
      </c>
      <c r="EQ81" s="1">
        <f>BO81-BN81*BN81</f>
        <v>2.1175000000000006</v>
      </c>
      <c r="ER81" s="1" t="e">
        <f ca="1">BN81-КОРЕНЬ(BP81)/КОРЕНЬ(B81)*$B$1</f>
        <v>#NAME?</v>
      </c>
      <c r="ES81" s="1" t="e">
        <f ca="1">BN81+КОРЕНЬ(BP81)/КОРЕНЬ(B81)*$B$1</f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1</v>
      </c>
      <c r="FC81" s="1">
        <v>0.39500000000000002</v>
      </c>
      <c r="FE81" s="1">
        <v>-11.149345151138981</v>
      </c>
      <c r="FF81" s="1">
        <v>52.909954055316582</v>
      </c>
      <c r="FG81" s="1">
        <v>87.486089668419268</v>
      </c>
      <c r="FH81" s="1">
        <v>98.683070473919742</v>
      </c>
      <c r="FI81" s="1">
        <v>105.23165186133213</v>
      </c>
      <c r="FJ81" s="1">
        <v>106.60932067083667</v>
      </c>
      <c r="FK81" s="1">
        <v>106.75033644579158</v>
      </c>
      <c r="FL81" s="1">
        <v>106.75752528361593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1.095</v>
      </c>
      <c r="GE81" s="1">
        <v>1.2949999999999999</v>
      </c>
      <c r="GF81" s="1">
        <v>1.95</v>
      </c>
      <c r="GG81" s="1">
        <v>5.62</v>
      </c>
      <c r="GH81" s="1">
        <v>14.715</v>
      </c>
      <c r="GI81" s="1">
        <v>341.86500000000001</v>
      </c>
      <c r="GJ81" s="1">
        <v>49.07</v>
      </c>
      <c r="GK81" s="1">
        <v>3323.75</v>
      </c>
      <c r="GL81" s="1">
        <v>83.905000000000001</v>
      </c>
      <c r="GM81" s="1">
        <v>10629.955</v>
      </c>
      <c r="GN81" s="1">
        <v>83.905000000000001</v>
      </c>
      <c r="GO81" s="1">
        <v>10629.955</v>
      </c>
      <c r="GT81" s="1">
        <v>1.42</v>
      </c>
      <c r="GU81" s="1">
        <v>2.7</v>
      </c>
      <c r="GV81" s="1">
        <v>5.0949999999999998</v>
      </c>
      <c r="GW81" s="1">
        <v>45.715000000000003</v>
      </c>
      <c r="GX81" s="1">
        <v>41.744999999999997</v>
      </c>
      <c r="GY81" s="1">
        <v>3374.4349999999999</v>
      </c>
      <c r="GZ81" s="1">
        <v>135.65</v>
      </c>
      <c r="HA81" s="1">
        <v>36667.839999999997</v>
      </c>
      <c r="HB81" s="1">
        <v>1418.75</v>
      </c>
      <c r="HC81" s="1">
        <v>3271798.49</v>
      </c>
      <c r="HD81" s="1">
        <v>4859.2</v>
      </c>
      <c r="HE81" s="1">
        <v>32765678.23</v>
      </c>
      <c r="HF81" s="1">
        <v>8342.8649999999998</v>
      </c>
      <c r="HG81" s="1">
        <v>105529728.83499999</v>
      </c>
      <c r="HH81" s="1">
        <v>8342.8649999999998</v>
      </c>
      <c r="HI81" s="1">
        <v>105529728.83499999</v>
      </c>
      <c r="HJ81" s="1">
        <f>BO81-BN81*BN81</f>
        <v>2.1175000000000006</v>
      </c>
      <c r="HK81" s="1" t="e">
        <f ca="1">BN81-КОРЕНЬ(BP81)/КОРЕНЬ(B81)*$B$1</f>
        <v>#NAME?</v>
      </c>
      <c r="HL81" s="1" t="e">
        <f ca="1">BN81+КОРЕНЬ(BP81)/КОРЕНЬ(B81)*$B$1</f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-41.207893471805889</v>
      </c>
      <c r="HY81" s="1">
        <v>-22.261118154399668</v>
      </c>
      <c r="HZ81" s="1">
        <v>-8.1540212705999711</v>
      </c>
      <c r="IA81" s="1">
        <v>-4.2068530725146038</v>
      </c>
      <c r="IB81" s="1">
        <v>-0.78688482275577809</v>
      </c>
      <c r="IC81" s="1">
        <v>-5.2703236258722537E-2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1.155</v>
      </c>
      <c r="IV81" s="1">
        <v>1.5049999999999999</v>
      </c>
      <c r="IW81" s="1">
        <v>5.54</v>
      </c>
      <c r="IX81" s="1">
        <v>47.87</v>
      </c>
      <c r="IY81" s="1">
        <v>11.24</v>
      </c>
      <c r="IZ81" s="1">
        <v>199.95</v>
      </c>
      <c r="JA81" s="1">
        <v>34.450000000000003</v>
      </c>
      <c r="JB81" s="1">
        <v>1664.53</v>
      </c>
      <c r="JC81" s="1">
        <v>83.905000000000001</v>
      </c>
      <c r="JD81" s="1">
        <v>10629.955</v>
      </c>
      <c r="JE81" s="1">
        <v>83.905000000000001</v>
      </c>
      <c r="JF81" s="1">
        <v>10629.955</v>
      </c>
      <c r="JG81" s="1">
        <v>83.905000000000001</v>
      </c>
      <c r="JH81" s="1">
        <v>10629.955</v>
      </c>
      <c r="JM81" s="1">
        <v>5.72</v>
      </c>
      <c r="JN81" s="1">
        <v>58.04</v>
      </c>
      <c r="JO81" s="1">
        <v>50.61</v>
      </c>
      <c r="JP81" s="1">
        <v>5007.3</v>
      </c>
      <c r="JQ81" s="1">
        <v>501.24</v>
      </c>
      <c r="JR81" s="1">
        <v>425304.73</v>
      </c>
      <c r="JS81" s="1">
        <v>1070.6300000000001</v>
      </c>
      <c r="JT81" s="1">
        <v>1882869.58</v>
      </c>
      <c r="JU81" s="1">
        <v>3396.5450000000001</v>
      </c>
      <c r="JV81" s="1">
        <v>16324614.965</v>
      </c>
      <c r="JW81" s="1">
        <v>8342.8649999999998</v>
      </c>
      <c r="JX81" s="1">
        <v>105529728.83499999</v>
      </c>
      <c r="JY81" s="1">
        <v>8342.8649999999998</v>
      </c>
      <c r="JZ81" s="1">
        <v>105529728.83499999</v>
      </c>
      <c r="KA81" s="1">
        <v>8342.8649999999998</v>
      </c>
      <c r="KB81" s="1">
        <v>105529728.83499999</v>
      </c>
      <c r="KC81" s="1">
        <f>BO81-BN81*BN81</f>
        <v>2.1175000000000006</v>
      </c>
      <c r="KD81" s="1" t="e">
        <f ca="1">BN81-КОРЕНЬ(BP81)/КОРЕНЬ(B81)*$B$1</f>
        <v>#NAME?</v>
      </c>
      <c r="KE81" s="1" t="e">
        <f ca="1">BN81+КОРЕНЬ(BP81)/КОРЕНЬ(B81)*$B$1</f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13.458757344082608</v>
      </c>
      <c r="KR81" s="1">
        <v>16.744714173195277</v>
      </c>
      <c r="KS81" s="1">
        <v>18.976993118630087</v>
      </c>
      <c r="KT81" s="1">
        <v>19.529140940492493</v>
      </c>
      <c r="KU81" s="1">
        <v>19.904352411243231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1.575</v>
      </c>
      <c r="LM81" s="1">
        <v>3.105</v>
      </c>
      <c r="LN81" s="1">
        <v>12.66</v>
      </c>
      <c r="LO81" s="1">
        <v>249.26</v>
      </c>
      <c r="LP81" s="1">
        <v>71.954999999999998</v>
      </c>
      <c r="LQ81" s="1">
        <v>7654.5150000000003</v>
      </c>
      <c r="LR81" s="1">
        <v>81.650000000000006</v>
      </c>
      <c r="LS81" s="1">
        <v>9502.48</v>
      </c>
      <c r="LT81" s="1">
        <v>96.685000000000002</v>
      </c>
      <c r="LU81" s="1">
        <v>13307.115</v>
      </c>
      <c r="LV81" s="1">
        <v>96.685000000000002</v>
      </c>
      <c r="LW81" s="1">
        <v>13307.115</v>
      </c>
      <c r="LX81" s="1">
        <v>96.685000000000002</v>
      </c>
      <c r="LY81" s="1">
        <v>13307.115</v>
      </c>
      <c r="LZ81" s="1">
        <v>96.685000000000002</v>
      </c>
      <c r="MA81" s="1">
        <v>13307.115</v>
      </c>
      <c r="MF81" s="1">
        <v>100.16500000000001</v>
      </c>
      <c r="MG81" s="1">
        <v>17088.494999999999</v>
      </c>
      <c r="MH81" s="1">
        <v>1212.2149999999999</v>
      </c>
      <c r="MI81" s="1">
        <v>2364018.3650000002</v>
      </c>
      <c r="MJ81" s="1">
        <v>7148.72</v>
      </c>
      <c r="MK81" s="1">
        <v>75874291.489999995</v>
      </c>
      <c r="ML81" s="1">
        <v>8117.5550000000003</v>
      </c>
      <c r="MM81" s="1">
        <v>94249464.584999993</v>
      </c>
      <c r="MN81" s="1">
        <v>9622.11</v>
      </c>
      <c r="MO81" s="1">
        <v>132180656.84</v>
      </c>
      <c r="MP81" s="1">
        <v>9622.11</v>
      </c>
      <c r="MQ81" s="1">
        <v>132180656.84</v>
      </c>
      <c r="MR81" s="1">
        <v>9622.11</v>
      </c>
      <c r="MS81" s="1">
        <v>132180656.84</v>
      </c>
      <c r="MT81" s="1">
        <v>9622.11</v>
      </c>
      <c r="MU81" s="1">
        <v>132180656.84</v>
      </c>
      <c r="MV81" s="1">
        <f>BO81-BN81*BN81</f>
        <v>2.1175000000000006</v>
      </c>
      <c r="MW81" s="1" t="e">
        <f ca="1">BN81-КОРЕНЬ(BP81)/КОРЕНЬ(B81)*$B$1</f>
        <v>#NAME?</v>
      </c>
      <c r="MX81" s="1" t="e">
        <f ca="1">BN81+КОРЕНЬ(BP81)/КОРЕНЬ(B81)*$B$1</f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0.55051498561052581</v>
      </c>
      <c r="NK81" s="1">
        <v>0.82706895995669216</v>
      </c>
      <c r="NL81" s="1">
        <v>0.97714591358556024</v>
      </c>
      <c r="NM81" s="1">
        <v>0.99207545965232069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 x14ac:dyDescent="0.25">
      <c r="A82" s="1">
        <v>1900</v>
      </c>
      <c r="B82" s="1">
        <v>200</v>
      </c>
      <c r="C82" s="1">
        <v>100</v>
      </c>
      <c r="D82" s="1" t="s">
        <v>362</v>
      </c>
      <c r="E82" s="1">
        <v>84.505033769999898</v>
      </c>
      <c r="F82" s="1">
        <v>7291.2522494309205</v>
      </c>
      <c r="G82" s="1">
        <f>F82-E82*E82</f>
        <v>150.15151696209705</v>
      </c>
      <c r="H82" s="1" t="e">
        <f ca="1">E82-КОРЕНЬ(G82)/КОРЕНЬ(B82)*$B$1</f>
        <v>#NAME?</v>
      </c>
      <c r="I82" s="1" t="e">
        <f ca="1">E82+КОРЕНЬ(G82)/КОРЕНЬ(B82)*$B$1</f>
        <v>#NAME?</v>
      </c>
      <c r="J82" s="1">
        <f>E82/(A82*C82)</f>
        <v>4.4476333563157839E-4</v>
      </c>
      <c r="K82" s="1" t="e">
        <f ca="1">J82-КОРЕНЬ(G82)/КОРЕНЬ(B82)*$B$1</f>
        <v>#NAME?</v>
      </c>
      <c r="L82" s="1" t="e">
        <f ca="1">J82+КОРЕНЬ(G82)/КОРЕНЬ(B82)*$B$1</f>
        <v>#NAME?</v>
      </c>
      <c r="M82" s="1">
        <v>0</v>
      </c>
      <c r="N82" s="1">
        <v>33286.144999999997</v>
      </c>
      <c r="O82" s="1">
        <v>41279.695</v>
      </c>
      <c r="P82" s="1">
        <v>1707462168.5250001</v>
      </c>
      <c r="Q82" s="1">
        <f>P82-O82*O82</f>
        <v>3448949.2319750786</v>
      </c>
      <c r="R82" s="1" t="e">
        <f ca="1">O82-КОРЕНЬ(Q82)/КОРЕНЬ(B82)*$B$1</f>
        <v>#NAME?</v>
      </c>
      <c r="S82" s="1" t="e">
        <f ca="1">O82+КОРЕНЬ(Q82)/КОРЕНЬ(B82)*$B$1</f>
        <v>#NAME?</v>
      </c>
      <c r="T82" s="1">
        <v>189900</v>
      </c>
      <c r="U82" s="2">
        <v>36062010000</v>
      </c>
      <c r="V82" s="2">
        <f>U82-T82*T82</f>
        <v>0</v>
      </c>
      <c r="W82" s="2" t="e">
        <f ca="1">T82-КОРЕНЬ(V82)/КОРЕНЬ(B82)*$B$1</f>
        <v>#NAME?</v>
      </c>
      <c r="X82" s="2" t="e">
        <f ca="1">T82+КОРЕНЬ(V82)/КОРЕНЬ(B82)*$B$1</f>
        <v>#NAME?</v>
      </c>
      <c r="Y82" s="2">
        <f>T82/(A82*C82)</f>
        <v>0.99947368421052629</v>
      </c>
      <c r="Z82" s="2" t="e">
        <f ca="1">Y82-КОРЕНЬ(V82)/КОРЕНЬ(B82)*$B$1</f>
        <v>#NAME?</v>
      </c>
      <c r="AA82" s="2" t="e">
        <f ca="1">Y82+КОРЕНЬ(V82)/КОРЕНЬ(B82)*$B$1</f>
        <v>#NAME?</v>
      </c>
      <c r="AB82" s="2">
        <v>1900</v>
      </c>
      <c r="AC82" s="2">
        <v>3610000</v>
      </c>
      <c r="AD82" s="2">
        <f t="shared" si="171"/>
        <v>1.2401464633408286</v>
      </c>
      <c r="AE82" s="2">
        <v>7797</v>
      </c>
      <c r="AF82" s="2">
        <v>7797</v>
      </c>
      <c r="AG82" s="2">
        <v>5527.7650000000003</v>
      </c>
      <c r="AH82" s="2">
        <v>30802517.324999999</v>
      </c>
      <c r="AI82" s="2">
        <v>189900</v>
      </c>
      <c r="AJ82" s="2">
        <v>5423.3050000000003</v>
      </c>
      <c r="AK82" s="2">
        <v>29672316.105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1.06</v>
      </c>
      <c r="BA82" s="2">
        <v>1.19</v>
      </c>
      <c r="BB82" s="2">
        <v>411.79396984924625</v>
      </c>
      <c r="BC82" s="2">
        <v>293842.91959798994</v>
      </c>
      <c r="BD82" s="2"/>
      <c r="BE82" s="2"/>
      <c r="BF82" s="2"/>
      <c r="BG82" s="2"/>
      <c r="BH82" s="2">
        <v>1.1100000000000001</v>
      </c>
      <c r="BI82" s="2">
        <v>1.34</v>
      </c>
      <c r="BJ82" s="2">
        <v>1.2749999999999999</v>
      </c>
      <c r="BK82" s="2">
        <v>1.9350000000000001</v>
      </c>
      <c r="BL82" s="2">
        <v>1.62</v>
      </c>
      <c r="BM82" s="1">
        <v>3.65</v>
      </c>
      <c r="BN82" s="1">
        <v>2.0049999999999999</v>
      </c>
      <c r="BO82" s="1">
        <v>6.2549999999999999</v>
      </c>
      <c r="BP82" s="1">
        <v>3.72</v>
      </c>
      <c r="BQ82" s="1">
        <v>22.4</v>
      </c>
      <c r="BR82" s="1">
        <v>11.07</v>
      </c>
      <c r="BS82" s="1">
        <v>202.27</v>
      </c>
      <c r="BT82" s="1">
        <v>37.725000000000001</v>
      </c>
      <c r="BU82" s="1">
        <v>2598.5450000000001</v>
      </c>
      <c r="BV82" s="1">
        <v>41129.688442211052</v>
      </c>
      <c r="BW82" s="1">
        <v>2934383039.6381907</v>
      </c>
      <c r="BX82" s="1">
        <f>BO82-BN82*BN82</f>
        <v>2.2349750000000004</v>
      </c>
      <c r="BY82" s="1" t="e">
        <f ca="1">BN82-КОРЕНЬ(BP82)/КОРЕНЬ(B82)*$B$1</f>
        <v>#NAME?</v>
      </c>
      <c r="BZ82" s="1" t="e">
        <f ca="1">BN82+КОРЕНЬ(BP82)/КОРЕНЬ(B82)*$B$1</f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0.995</v>
      </c>
      <c r="CL82" s="1">
        <v>-30158.94002288</v>
      </c>
      <c r="CM82" s="1">
        <v>-17320.235552320002</v>
      </c>
      <c r="CN82" s="1">
        <v>-7952.3464427199997</v>
      </c>
      <c r="CO82" s="1">
        <v>-4406.7734886399985</v>
      </c>
      <c r="CP82" s="1">
        <v>-1083.7493536000004</v>
      </c>
      <c r="CQ82" s="1">
        <v>-104.51306928000002</v>
      </c>
      <c r="CR82" s="1">
        <v>-12.062070239999995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1.0049999999999999</v>
      </c>
      <c r="DJ82" s="1">
        <v>1.0149999999999999</v>
      </c>
      <c r="DK82" s="1">
        <v>1.4850000000000001</v>
      </c>
      <c r="DL82" s="1">
        <v>2.7949999999999999</v>
      </c>
      <c r="DM82" s="1">
        <v>2.76</v>
      </c>
      <c r="DN82" s="1">
        <v>12.12</v>
      </c>
      <c r="DO82" s="1">
        <v>11.375</v>
      </c>
      <c r="DP82" s="1">
        <v>229.285</v>
      </c>
      <c r="DQ82" s="1">
        <v>58.92</v>
      </c>
      <c r="DR82" s="1">
        <v>5326.73</v>
      </c>
      <c r="DS82" s="1">
        <v>248.26</v>
      </c>
      <c r="DT82" s="1">
        <v>121976.54</v>
      </c>
      <c r="DU82" s="1">
        <v>839.4606741573034</v>
      </c>
      <c r="DV82" s="1">
        <v>1152784.1123595505</v>
      </c>
      <c r="EA82" s="1">
        <v>1.385</v>
      </c>
      <c r="EB82" s="1">
        <v>2.4750000000000001</v>
      </c>
      <c r="EC82" s="1">
        <v>19.875</v>
      </c>
      <c r="ED82" s="1">
        <v>827.27499999999998</v>
      </c>
      <c r="EE82" s="1">
        <v>90.334999999999994</v>
      </c>
      <c r="EF82" s="1">
        <v>14697.325000000001</v>
      </c>
      <c r="EG82" s="1">
        <v>220.495</v>
      </c>
      <c r="EH82" s="1">
        <v>94091.884999999995</v>
      </c>
      <c r="EI82" s="1">
        <v>1085.895</v>
      </c>
      <c r="EJ82" s="1">
        <v>2178876.7749999999</v>
      </c>
      <c r="EK82" s="1">
        <v>5843.52</v>
      </c>
      <c r="EL82" s="1">
        <v>52729328.130000003</v>
      </c>
      <c r="EM82" s="1">
        <v>24773.134999999998</v>
      </c>
      <c r="EN82" s="1">
        <v>1217058391.0050001</v>
      </c>
      <c r="EO82" s="1">
        <v>83900.235955056181</v>
      </c>
      <c r="EP82" s="1">
        <v>11520384321.539326</v>
      </c>
      <c r="EQ82" s="1">
        <f>BO82-BN82*BN82</f>
        <v>2.2349750000000004</v>
      </c>
      <c r="ER82" s="1" t="e">
        <f ca="1">BN82-КОРЕНЬ(BP82)/КОРЕНЬ(B82)*$B$1</f>
        <v>#NAME?</v>
      </c>
      <c r="ES82" s="1" t="e">
        <f ca="1">BN82+КОРЕНЬ(BP82)/КОРЕНЬ(B82)*$B$1</f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>
        <v>0.44500000000000001</v>
      </c>
      <c r="FE82" s="1">
        <v>-9.5055759199728733</v>
      </c>
      <c r="FF82" s="1">
        <v>55.014813701514861</v>
      </c>
      <c r="FG82" s="1">
        <v>87.906263588337438</v>
      </c>
      <c r="FH82" s="1">
        <v>98.45072845856221</v>
      </c>
      <c r="FI82" s="1">
        <v>105.08596693258579</v>
      </c>
      <c r="FJ82" s="1">
        <v>106.61573763759199</v>
      </c>
      <c r="FK82" s="1">
        <v>106.75004525461715</v>
      </c>
      <c r="FL82" s="1">
        <v>106.75752528361592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1.095</v>
      </c>
      <c r="GE82" s="1">
        <v>1.3049999999999999</v>
      </c>
      <c r="GF82" s="1">
        <v>1.9350000000000001</v>
      </c>
      <c r="GG82" s="1">
        <v>5.1950000000000003</v>
      </c>
      <c r="GH82" s="1">
        <v>13.12</v>
      </c>
      <c r="GI82" s="1">
        <v>251.45</v>
      </c>
      <c r="GJ82" s="1">
        <v>47.195</v>
      </c>
      <c r="GK82" s="1">
        <v>3438.2249999999999</v>
      </c>
      <c r="GL82" s="1">
        <v>82.915000000000006</v>
      </c>
      <c r="GM82" s="1">
        <v>10919.684999999999</v>
      </c>
      <c r="GN82" s="1">
        <v>82.915000000000006</v>
      </c>
      <c r="GO82" s="1">
        <v>10919.684999999999</v>
      </c>
      <c r="GT82" s="1">
        <v>1.44</v>
      </c>
      <c r="GU82" s="1">
        <v>2.61</v>
      </c>
      <c r="GV82" s="1">
        <v>5.64</v>
      </c>
      <c r="GW82" s="1">
        <v>55.51</v>
      </c>
      <c r="GX82" s="1">
        <v>44.145000000000003</v>
      </c>
      <c r="GY82" s="1">
        <v>3459.5450000000001</v>
      </c>
      <c r="GZ82" s="1">
        <v>139.905</v>
      </c>
      <c r="HA82" s="1">
        <v>34886.794999999998</v>
      </c>
      <c r="HB82" s="1">
        <v>1260.27</v>
      </c>
      <c r="HC82" s="1">
        <v>2378623.04</v>
      </c>
      <c r="HD82" s="1">
        <v>4670.92</v>
      </c>
      <c r="HE82" s="1">
        <v>33936346.200000003</v>
      </c>
      <c r="HF82" s="1">
        <v>8239.77</v>
      </c>
      <c r="HG82" s="1">
        <v>108356720</v>
      </c>
      <c r="HH82" s="1">
        <v>8239.77</v>
      </c>
      <c r="HI82" s="1">
        <v>108356720</v>
      </c>
      <c r="HJ82" s="1">
        <f>BO82-BN82*BN82</f>
        <v>2.2349750000000004</v>
      </c>
      <c r="HK82" s="1" t="e">
        <f ca="1">BN82-КОРЕНЬ(BP82)/КОРЕНЬ(B82)*$B$1</f>
        <v>#NAME?</v>
      </c>
      <c r="HL82" s="1" t="e">
        <f ca="1">BN82+КОРЕНЬ(BP82)/КОРЕНЬ(B82)*$B$1</f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-40.330584499937508</v>
      </c>
      <c r="HY82" s="1">
        <v>-21.756518566822187</v>
      </c>
      <c r="HZ82" s="1">
        <v>-8.4269624324254835</v>
      </c>
      <c r="IA82" s="1">
        <v>-4.375778249164969</v>
      </c>
      <c r="IB82" s="1">
        <v>-0.80651123615081</v>
      </c>
      <c r="IC82" s="1">
        <v>-5.1118176521618104E-2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1.18</v>
      </c>
      <c r="IV82" s="1">
        <v>1.6</v>
      </c>
      <c r="IW82" s="1">
        <v>5.7850000000000001</v>
      </c>
      <c r="IX82" s="1">
        <v>48.935000000000002</v>
      </c>
      <c r="IY82" s="1">
        <v>11.87</v>
      </c>
      <c r="IZ82" s="1">
        <v>227.34</v>
      </c>
      <c r="JA82" s="1">
        <v>33.805</v>
      </c>
      <c r="JB82" s="1">
        <v>1766.4449999999999</v>
      </c>
      <c r="JC82" s="1">
        <v>82.915000000000006</v>
      </c>
      <c r="JD82" s="1">
        <v>10919.684999999999</v>
      </c>
      <c r="JE82" s="1">
        <v>82.915000000000006</v>
      </c>
      <c r="JF82" s="1">
        <v>10919.684999999999</v>
      </c>
      <c r="JG82" s="1">
        <v>82.915000000000006</v>
      </c>
      <c r="JH82" s="1">
        <v>10919.684999999999</v>
      </c>
      <c r="JM82" s="1">
        <v>7.3250000000000002</v>
      </c>
      <c r="JN82" s="1">
        <v>97.534999999999997</v>
      </c>
      <c r="JO82" s="1">
        <v>56.734999999999999</v>
      </c>
      <c r="JP82" s="1">
        <v>6034.3649999999998</v>
      </c>
      <c r="JQ82" s="1">
        <v>529.65499999999997</v>
      </c>
      <c r="JR82" s="1">
        <v>435719.32500000001</v>
      </c>
      <c r="JS82" s="1">
        <v>1139.98</v>
      </c>
      <c r="JT82" s="1">
        <v>2158276.9900000002</v>
      </c>
      <c r="JU82" s="1">
        <v>3332.3850000000002</v>
      </c>
      <c r="JV82" s="1">
        <v>17342165.045000002</v>
      </c>
      <c r="JW82" s="1">
        <v>8239.77</v>
      </c>
      <c r="JX82" s="1">
        <v>108356720</v>
      </c>
      <c r="JY82" s="1">
        <v>8239.77</v>
      </c>
      <c r="JZ82" s="1">
        <v>108356720</v>
      </c>
      <c r="KA82" s="1">
        <v>8239.77</v>
      </c>
      <c r="KB82" s="1">
        <v>108356720</v>
      </c>
      <c r="KC82" s="1">
        <f>BO82-BN82*BN82</f>
        <v>2.2349750000000004</v>
      </c>
      <c r="KD82" s="1" t="e">
        <f ca="1">BN82-КОРЕНЬ(BP82)/КОРЕНЬ(B82)*$B$1</f>
        <v>#NAME?</v>
      </c>
      <c r="KE82" s="1" t="e">
        <f ca="1">BN82+КОРЕНЬ(BP82)/КОРЕНЬ(B82)*$B$1</f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13.505562116909752</v>
      </c>
      <c r="KR82" s="1">
        <v>16.619241048983483</v>
      </c>
      <c r="KS82" s="1">
        <v>18.939611135836984</v>
      </c>
      <c r="KT82" s="1">
        <v>19.527067414179925</v>
      </c>
      <c r="KU82" s="1">
        <v>19.913151353143107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1.635</v>
      </c>
      <c r="LM82" s="1">
        <v>3.5750000000000002</v>
      </c>
      <c r="LN82" s="1">
        <v>13.83</v>
      </c>
      <c r="LO82" s="1">
        <v>291.08</v>
      </c>
      <c r="LP82" s="1">
        <v>62.92</v>
      </c>
      <c r="LQ82" s="1">
        <v>5497.96</v>
      </c>
      <c r="LR82" s="1">
        <v>71.144999999999996</v>
      </c>
      <c r="LS82" s="1">
        <v>6936.915</v>
      </c>
      <c r="LT82" s="1">
        <v>95.254999999999995</v>
      </c>
      <c r="LU82" s="1">
        <v>13634.035</v>
      </c>
      <c r="LV82" s="1">
        <v>95.254999999999995</v>
      </c>
      <c r="LW82" s="1">
        <v>13634.035</v>
      </c>
      <c r="LX82" s="1">
        <v>95.254999999999995</v>
      </c>
      <c r="LY82" s="1">
        <v>13634.035</v>
      </c>
      <c r="LZ82" s="1">
        <v>95.254999999999995</v>
      </c>
      <c r="MA82" s="1">
        <v>13634.035</v>
      </c>
      <c r="MF82" s="1">
        <v>108.76</v>
      </c>
      <c r="MG82" s="1">
        <v>21463.5</v>
      </c>
      <c r="MH82" s="1">
        <v>1332.385</v>
      </c>
      <c r="MI82" s="1">
        <v>2774373.2549999999</v>
      </c>
      <c r="MJ82" s="1">
        <v>6245.1549999999997</v>
      </c>
      <c r="MK82" s="1">
        <v>54399869.884999998</v>
      </c>
      <c r="ML82" s="1">
        <v>7068.35</v>
      </c>
      <c r="MM82" s="1">
        <v>68721418.450000003</v>
      </c>
      <c r="MN82" s="1">
        <v>9480.0849999999991</v>
      </c>
      <c r="MO82" s="1">
        <v>135464540.26499999</v>
      </c>
      <c r="MP82" s="1">
        <v>9480.0849999999991</v>
      </c>
      <c r="MQ82" s="1">
        <v>135464540.26499999</v>
      </c>
      <c r="MR82" s="1">
        <v>9480.0849999999991</v>
      </c>
      <c r="MS82" s="1">
        <v>135464540.26499999</v>
      </c>
      <c r="MT82" s="1">
        <v>9480.0849999999991</v>
      </c>
      <c r="MU82" s="1">
        <v>135464540.26499999</v>
      </c>
      <c r="MV82" s="1">
        <f>BO82-BN82*BN82</f>
        <v>2.2349750000000004</v>
      </c>
      <c r="MW82" s="1" t="e">
        <f ca="1">BN82-КОРЕНЬ(BP82)/КОРЕНЬ(B82)*$B$1</f>
        <v>#NAME?</v>
      </c>
      <c r="MX82" s="1" t="e">
        <f ca="1">BN82+КОРЕНЬ(BP82)/КОРЕНЬ(B82)*$B$1</f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0.54953534835166373</v>
      </c>
      <c r="NK82" s="1">
        <v>0.82948267497223749</v>
      </c>
      <c r="NL82" s="1">
        <v>0.97701418517880545</v>
      </c>
      <c r="NM82" s="1">
        <v>0.98845773471098852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  <row r="83" spans="1:390" s="1" customFormat="1" x14ac:dyDescent="0.25">
      <c r="A83" s="1">
        <v>1950</v>
      </c>
      <c r="B83" s="1">
        <v>200</v>
      </c>
      <c r="C83" s="1">
        <v>100</v>
      </c>
      <c r="D83" s="1" t="s">
        <v>364</v>
      </c>
      <c r="E83" s="1">
        <v>87.344348069999981</v>
      </c>
      <c r="F83" s="1">
        <v>7825.3929795535778</v>
      </c>
      <c r="G83" s="1">
        <f>F83-E83*E83</f>
        <v>196.35783978026848</v>
      </c>
      <c r="H83" s="1" t="e">
        <f ca="1">E83-КОРЕНЬ(G83)/КОРЕНЬ(B83)*$B$1</f>
        <v>#NAME?</v>
      </c>
      <c r="I83" s="1" t="e">
        <f ca="1">E83+КОРЕНЬ(G83)/КОРЕНЬ(B83)*$B$1</f>
        <v>#NAME?</v>
      </c>
      <c r="J83" s="1">
        <f>E83/(A83*C83)</f>
        <v>4.4791973369230761E-4</v>
      </c>
      <c r="K83" s="1" t="e">
        <f ca="1">J83-КОРЕНЬ(G83)/КОРЕНЬ(B83)*$B$1</f>
        <v>#NAME?</v>
      </c>
      <c r="L83" s="1" t="e">
        <f ca="1">J83+КОРЕНЬ(G83)/КОРЕНЬ(B83)*$B$1</f>
        <v>#NAME?</v>
      </c>
      <c r="M83" s="1">
        <v>0</v>
      </c>
      <c r="N83" s="1">
        <v>34592.315000000002</v>
      </c>
      <c r="O83" s="1">
        <v>43004.095000000001</v>
      </c>
      <c r="P83" s="1">
        <v>1852457871.095</v>
      </c>
      <c r="Q83" s="1">
        <f>P83-O83*O83</f>
        <v>3105684.3259749413</v>
      </c>
      <c r="R83" s="1" t="e">
        <f ca="1">O83-КОРЕНЬ(Q83)/КОРЕНЬ(B83)*$B$1</f>
        <v>#NAME?</v>
      </c>
      <c r="S83" s="1" t="e">
        <f ca="1">O83+КОРЕНЬ(Q83)/КОРЕНЬ(B83)*$B$1</f>
        <v>#NAME?</v>
      </c>
      <c r="T83" s="1">
        <v>194900</v>
      </c>
      <c r="U83" s="2">
        <v>37986010000</v>
      </c>
      <c r="V83" s="2">
        <f>U83-T83*T83</f>
        <v>0</v>
      </c>
      <c r="W83" s="2" t="e">
        <f ca="1">T83-КОРЕНЬ(V83)/КОРЕНЬ(B83)*$B$1</f>
        <v>#NAME?</v>
      </c>
      <c r="X83" s="2" t="e">
        <f ca="1">T83+КОРЕНЬ(V83)/КОРЕНЬ(B83)*$B$1</f>
        <v>#NAME?</v>
      </c>
      <c r="Y83" s="2">
        <f>T83/(A83*C83)</f>
        <v>0.99948717948717947</v>
      </c>
      <c r="Z83" s="2" t="e">
        <f ca="1">Y83-КОРЕНЬ(V83)/КОРЕНЬ(B83)*$B$1</f>
        <v>#NAME?</v>
      </c>
      <c r="AA83" s="2" t="e">
        <f ca="1">Y83+КОРЕНЬ(V83)/КОРЕНЬ(B83)*$B$1</f>
        <v>#NAME?</v>
      </c>
      <c r="AB83" s="2">
        <v>1950</v>
      </c>
      <c r="AC83" s="2">
        <v>3802500</v>
      </c>
      <c r="AD83" s="2">
        <f t="shared" si="171"/>
        <v>1.2431690391348482</v>
      </c>
      <c r="AE83" s="2">
        <v>7797</v>
      </c>
      <c r="AF83" s="2">
        <v>7797</v>
      </c>
      <c r="AG83" s="2">
        <v>5554.5</v>
      </c>
      <c r="AH83" s="2">
        <v>31100410.690000001</v>
      </c>
      <c r="AI83" s="2">
        <v>194900</v>
      </c>
      <c r="AJ83" s="2">
        <v>5451.5249999999996</v>
      </c>
      <c r="AK83" s="2">
        <v>29981987.704999998</v>
      </c>
      <c r="AL83" s="2"/>
      <c r="AM83" s="2"/>
      <c r="AN83" s="2">
        <v>1</v>
      </c>
      <c r="AO83" s="2">
        <v>1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1.04</v>
      </c>
      <c r="BA83" s="2">
        <v>1.1200000000000001</v>
      </c>
      <c r="BB83" s="2">
        <v>334.69696969696969</v>
      </c>
      <c r="BC83" s="2">
        <v>213390.02020202021</v>
      </c>
      <c r="BD83" s="2"/>
      <c r="BE83" s="2"/>
      <c r="BF83" s="2"/>
      <c r="BG83" s="2"/>
      <c r="BH83" s="2">
        <v>1.1200000000000001</v>
      </c>
      <c r="BI83" s="2">
        <v>1.4</v>
      </c>
      <c r="BJ83" s="2">
        <v>1.31</v>
      </c>
      <c r="BK83" s="2">
        <v>2.2400000000000002</v>
      </c>
      <c r="BL83" s="2">
        <v>1.67</v>
      </c>
      <c r="BM83" s="1">
        <v>3.94</v>
      </c>
      <c r="BN83" s="1">
        <v>2.0249999999999999</v>
      </c>
      <c r="BO83" s="1">
        <v>6.165</v>
      </c>
      <c r="BP83" s="1">
        <v>3.4449999999999998</v>
      </c>
      <c r="BQ83" s="1">
        <v>20.215</v>
      </c>
      <c r="BR83" s="1">
        <v>11.27</v>
      </c>
      <c r="BS83" s="1">
        <v>269.67</v>
      </c>
      <c r="BT83" s="1">
        <v>33.755000000000003</v>
      </c>
      <c r="BU83" s="1">
        <v>2156.145</v>
      </c>
      <c r="BV83" s="1">
        <v>33421.045454545456</v>
      </c>
      <c r="BW83" s="1">
        <v>2130581862.9343433</v>
      </c>
      <c r="BX83" s="1">
        <f>BO83-BN83*BN83</f>
        <v>2.0643750000000001</v>
      </c>
      <c r="BY83" s="1" t="e">
        <f ca="1">BN83-КОРЕНЬ(BP83)/КОРЕНЬ(B83)*$B$1</f>
        <v>#NAME?</v>
      </c>
      <c r="BZ83" s="1" t="e">
        <f ca="1">BN83+КОРЕНЬ(BP83)/КОРЕНЬ(B83)*$B$1</f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0.99</v>
      </c>
      <c r="CL83" s="1">
        <v>-28656.863354879981</v>
      </c>
      <c r="CM83" s="1">
        <v>-16966.462397599997</v>
      </c>
      <c r="CN83" s="1">
        <v>-7297.9251015999998</v>
      </c>
      <c r="CO83" s="1">
        <v>-3688.7541912000011</v>
      </c>
      <c r="CP83" s="1">
        <v>-1086.0386542400001</v>
      </c>
      <c r="CQ83" s="1">
        <v>-110.28583232000004</v>
      </c>
      <c r="CR83" s="1">
        <v>-11.374765760000001</v>
      </c>
      <c r="CS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G83" s="1">
        <v>1</v>
      </c>
      <c r="DH83" s="1">
        <v>1</v>
      </c>
      <c r="DI83" s="1">
        <v>1</v>
      </c>
      <c r="DJ83" s="1">
        <v>1</v>
      </c>
      <c r="DK83" s="1">
        <v>1.4550000000000001</v>
      </c>
      <c r="DL83" s="1">
        <v>2.6749999999999998</v>
      </c>
      <c r="DM83" s="1">
        <v>2.96</v>
      </c>
      <c r="DN83" s="1">
        <v>14.45</v>
      </c>
      <c r="DO83" s="1">
        <v>10.015000000000001</v>
      </c>
      <c r="DP83" s="1">
        <v>190.38499999999999</v>
      </c>
      <c r="DQ83" s="1">
        <v>51.96</v>
      </c>
      <c r="DR83" s="1">
        <v>4357.75</v>
      </c>
      <c r="DS83" s="1">
        <v>214.995</v>
      </c>
      <c r="DT83" s="1">
        <v>87425.315000000002</v>
      </c>
      <c r="DU83" s="1">
        <v>803.61702127659578</v>
      </c>
      <c r="DV83" s="1">
        <v>1044022.8723404255</v>
      </c>
      <c r="EA83" s="1">
        <v>1.5249999999999999</v>
      </c>
      <c r="EB83" s="1">
        <v>3.0750000000000002</v>
      </c>
      <c r="EC83" s="1">
        <v>19.3</v>
      </c>
      <c r="ED83" s="1">
        <v>687.44</v>
      </c>
      <c r="EE83" s="1">
        <v>88.36</v>
      </c>
      <c r="EF83" s="1">
        <v>14478.78</v>
      </c>
      <c r="EG83" s="1">
        <v>245.215</v>
      </c>
      <c r="EH83" s="1">
        <v>117638.91499999999</v>
      </c>
      <c r="EI83" s="1">
        <v>953.88</v>
      </c>
      <c r="EJ83" s="1">
        <v>1811920.68</v>
      </c>
      <c r="EK83" s="1">
        <v>5145.375</v>
      </c>
      <c r="EL83" s="1">
        <v>43056808.335000001</v>
      </c>
      <c r="EM83" s="1">
        <v>21447.294999999998</v>
      </c>
      <c r="EN83" s="1">
        <v>871993324.95500004</v>
      </c>
      <c r="EO83" s="1">
        <v>80313.946808510635</v>
      </c>
      <c r="EP83" s="1">
        <v>10433034631.946808</v>
      </c>
      <c r="EQ83" s="1">
        <f>BO83-BN83*BN83</f>
        <v>2.0643750000000001</v>
      </c>
      <c r="ER83" s="1" t="e">
        <f ca="1">BN83-КОРЕНЬ(BP83)/КОРЕНЬ(B83)*$B$1</f>
        <v>#NAME?</v>
      </c>
      <c r="ES83" s="1" t="e">
        <f ca="1">BN83+КОРЕНЬ(BP83)/КОРЕНЬ(B83)*$B$1</f>
        <v>#NAME?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1</v>
      </c>
      <c r="FC83" s="1">
        <v>0.47</v>
      </c>
      <c r="FE83" s="1">
        <v>-10.941025925759316</v>
      </c>
      <c r="FF83" s="1">
        <v>55.443314010880577</v>
      </c>
      <c r="FG83" s="1">
        <v>88.3301594968204</v>
      </c>
      <c r="FH83" s="1">
        <v>98.903208094077385</v>
      </c>
      <c r="FI83" s="1">
        <v>105.29825872524246</v>
      </c>
      <c r="FJ83" s="1">
        <v>106.60900593524266</v>
      </c>
      <c r="FK83" s="1">
        <v>106.74955539868846</v>
      </c>
      <c r="FL83" s="1">
        <v>106.75752528361592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Z83" s="1">
        <v>1</v>
      </c>
      <c r="GA83" s="1">
        <v>1</v>
      </c>
      <c r="GB83" s="1">
        <v>1</v>
      </c>
      <c r="GC83" s="1">
        <v>1</v>
      </c>
      <c r="GD83" s="1">
        <v>1.095</v>
      </c>
      <c r="GE83" s="1">
        <v>1.2949999999999999</v>
      </c>
      <c r="GF83" s="1">
        <v>1.88</v>
      </c>
      <c r="GG83" s="1">
        <v>4.7</v>
      </c>
      <c r="GH83" s="1">
        <v>14.105</v>
      </c>
      <c r="GI83" s="1">
        <v>311.86500000000001</v>
      </c>
      <c r="GJ83" s="1">
        <v>53.13</v>
      </c>
      <c r="GK83" s="1">
        <v>4312.12</v>
      </c>
      <c r="GL83" s="1">
        <v>87.45</v>
      </c>
      <c r="GM83" s="1">
        <v>11793.17</v>
      </c>
      <c r="GN83" s="1">
        <v>87.45</v>
      </c>
      <c r="GO83" s="1">
        <v>11793.17</v>
      </c>
      <c r="GT83" s="1">
        <v>1.59</v>
      </c>
      <c r="GU83" s="1">
        <v>3.64</v>
      </c>
      <c r="GV83" s="1">
        <v>5.7549999999999999</v>
      </c>
      <c r="GW83" s="1">
        <v>57.945</v>
      </c>
      <c r="GX83" s="1">
        <v>43.65</v>
      </c>
      <c r="GY83" s="1">
        <v>3498.17</v>
      </c>
      <c r="GZ83" s="1">
        <v>134.06</v>
      </c>
      <c r="HA83" s="1">
        <v>30130.37</v>
      </c>
      <c r="HB83" s="1">
        <v>1362.875</v>
      </c>
      <c r="HC83" s="1">
        <v>2988117.835</v>
      </c>
      <c r="HD83" s="1">
        <v>5263.02</v>
      </c>
      <c r="HE83" s="1">
        <v>42595727.460000001</v>
      </c>
      <c r="HF83" s="1">
        <v>8696.1350000000002</v>
      </c>
      <c r="HG83" s="1">
        <v>117099169.905</v>
      </c>
      <c r="HH83" s="1">
        <v>8696.1350000000002</v>
      </c>
      <c r="HI83" s="1">
        <v>117099169.905</v>
      </c>
      <c r="HJ83" s="1">
        <f>BO83-BN83*BN83</f>
        <v>2.0643750000000001</v>
      </c>
      <c r="HK83" s="1" t="e">
        <f ca="1">BN83-КОРЕНЬ(BP83)/КОРЕНЬ(B83)*$B$1</f>
        <v>#NAME?</v>
      </c>
      <c r="HL83" s="1" t="e">
        <f ca="1">BN83+КОРЕНЬ(BP83)/КОРЕНЬ(B83)*$B$1</f>
        <v>#NAME?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X83" s="1">
        <v>-42.355665088721317</v>
      </c>
      <c r="HY83" s="1">
        <v>-22.628567289855098</v>
      </c>
      <c r="HZ83" s="1">
        <v>-8.3384634808347489</v>
      </c>
      <c r="IA83" s="1">
        <v>-4.2737588198406335</v>
      </c>
      <c r="IB83" s="1">
        <v>-0.82294239276481962</v>
      </c>
      <c r="IC83" s="1">
        <v>-5.2703236258722537E-2</v>
      </c>
      <c r="ID83" s="1">
        <v>0</v>
      </c>
      <c r="IE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S83" s="1">
        <v>1</v>
      </c>
      <c r="IT83" s="1">
        <v>1</v>
      </c>
      <c r="IU83" s="1">
        <v>1.115</v>
      </c>
      <c r="IV83" s="1">
        <v>1.405</v>
      </c>
      <c r="IW83" s="1">
        <v>6.2249999999999996</v>
      </c>
      <c r="IX83" s="1">
        <v>62.774999999999999</v>
      </c>
      <c r="IY83" s="1">
        <v>11.255000000000001</v>
      </c>
      <c r="IZ83" s="1">
        <v>194.02500000000001</v>
      </c>
      <c r="JA83" s="1">
        <v>38.405000000000001</v>
      </c>
      <c r="JB83" s="1">
        <v>2191.915</v>
      </c>
      <c r="JC83" s="1">
        <v>87.45</v>
      </c>
      <c r="JD83" s="1">
        <v>11793.17</v>
      </c>
      <c r="JE83" s="1">
        <v>87.45</v>
      </c>
      <c r="JF83" s="1">
        <v>11793.17</v>
      </c>
      <c r="JG83" s="1">
        <v>87.45</v>
      </c>
      <c r="JH83" s="1">
        <v>11793.17</v>
      </c>
      <c r="JM83" s="1">
        <v>7.4550000000000001</v>
      </c>
      <c r="JN83" s="1">
        <v>96.784999999999997</v>
      </c>
      <c r="JO83" s="1">
        <v>46.465000000000003</v>
      </c>
      <c r="JP83" s="1">
        <v>4409.625</v>
      </c>
      <c r="JQ83" s="1">
        <v>569.73500000000001</v>
      </c>
      <c r="JR83" s="1">
        <v>565774.19499999995</v>
      </c>
      <c r="JS83" s="1">
        <v>1077.3900000000001</v>
      </c>
      <c r="JT83" s="1">
        <v>1831444.02</v>
      </c>
      <c r="JU83" s="1">
        <v>3789.1</v>
      </c>
      <c r="JV83" s="1">
        <v>21523405.100000001</v>
      </c>
      <c r="JW83" s="1">
        <v>8696.1350000000002</v>
      </c>
      <c r="JX83" s="1">
        <v>117099169.905</v>
      </c>
      <c r="JY83" s="1">
        <v>8696.1350000000002</v>
      </c>
      <c r="JZ83" s="1">
        <v>117099169.905</v>
      </c>
      <c r="KA83" s="1">
        <v>8696.1350000000002</v>
      </c>
      <c r="KB83" s="1">
        <v>117099169.905</v>
      </c>
      <c r="KC83" s="1">
        <f>BO83-BN83*BN83</f>
        <v>2.0643750000000001</v>
      </c>
      <c r="KD83" s="1" t="e">
        <f ca="1">BN83-КОРЕНЬ(BP83)/КОРЕНЬ(B83)*$B$1</f>
        <v>#NAME?</v>
      </c>
      <c r="KE83" s="1" t="e">
        <f ca="1">BN83+КОРЕНЬ(BP83)/КОРЕНЬ(B83)*$B$1</f>
        <v>#NAME?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1">
        <v>1</v>
      </c>
      <c r="KQ83" s="1">
        <v>13.754496658741767</v>
      </c>
      <c r="KR83" s="1">
        <v>16.74079043723286</v>
      </c>
      <c r="KS83" s="1">
        <v>18.982497067400203</v>
      </c>
      <c r="KT83" s="1">
        <v>19.504639634677687</v>
      </c>
      <c r="KU83" s="1">
        <v>19.912287782706048</v>
      </c>
      <c r="KV83" s="1">
        <v>20</v>
      </c>
      <c r="KW83" s="1">
        <v>20</v>
      </c>
      <c r="KX83" s="1">
        <v>20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L83" s="1">
        <v>1.595</v>
      </c>
      <c r="LM83" s="1">
        <v>3.665</v>
      </c>
      <c r="LN83" s="1">
        <v>12.38</v>
      </c>
      <c r="LO83" s="1">
        <v>237.11</v>
      </c>
      <c r="LP83" s="1">
        <v>62.57</v>
      </c>
      <c r="LQ83" s="1">
        <v>5556.92</v>
      </c>
      <c r="LR83" s="1">
        <v>72.92</v>
      </c>
      <c r="LS83" s="1">
        <v>7521.37</v>
      </c>
      <c r="LT83" s="1">
        <v>91.754999999999995</v>
      </c>
      <c r="LU83" s="1">
        <v>12982.605</v>
      </c>
      <c r="LV83" s="1">
        <v>91.754999999999995</v>
      </c>
      <c r="LW83" s="1">
        <v>12982.605</v>
      </c>
      <c r="LX83" s="1">
        <v>91.754999999999995</v>
      </c>
      <c r="LY83" s="1">
        <v>12982.605</v>
      </c>
      <c r="LZ83" s="1">
        <v>91.754999999999995</v>
      </c>
      <c r="MA83" s="1">
        <v>12982.605</v>
      </c>
      <c r="MF83" s="1">
        <v>100.89</v>
      </c>
      <c r="MG83" s="1">
        <v>21894.81</v>
      </c>
      <c r="MH83" s="1">
        <v>1188.1400000000001</v>
      </c>
      <c r="MI83" s="1">
        <v>2251859.0299999998</v>
      </c>
      <c r="MJ83" s="1">
        <v>6208.37</v>
      </c>
      <c r="MK83" s="1">
        <v>54978727.619999997</v>
      </c>
      <c r="ML83" s="1">
        <v>7244.2150000000001</v>
      </c>
      <c r="MM83" s="1">
        <v>74521064.415000007</v>
      </c>
      <c r="MN83" s="1">
        <v>9126.1749999999993</v>
      </c>
      <c r="MO83" s="1">
        <v>128929044.52500001</v>
      </c>
      <c r="MP83" s="1">
        <v>9126.1749999999993</v>
      </c>
      <c r="MQ83" s="1">
        <v>128929044.52500001</v>
      </c>
      <c r="MR83" s="1">
        <v>9126.1749999999993</v>
      </c>
      <c r="MS83" s="1">
        <v>128929044.52500001</v>
      </c>
      <c r="MT83" s="1">
        <v>9126.1749999999993</v>
      </c>
      <c r="MU83" s="1">
        <v>128929044.52500001</v>
      </c>
      <c r="MV83" s="1">
        <f>BO83-BN83*BN83</f>
        <v>2.0643750000000001</v>
      </c>
      <c r="MW83" s="1" t="e">
        <f ca="1">BN83-КОРЕНЬ(BP83)/КОРЕНЬ(B83)*$B$1</f>
        <v>#NAME?</v>
      </c>
      <c r="MX83" s="1" t="e">
        <f ca="1">BN83+КОРЕНЬ(BP83)/КОРЕНЬ(B83)*$B$1</f>
        <v>#NAME?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v>1</v>
      </c>
      <c r="NJ83" s="1">
        <v>0.55230761252413063</v>
      </c>
      <c r="NK83" s="1">
        <v>0.83892817079329174</v>
      </c>
      <c r="NL83" s="1">
        <v>0.97914732077723021</v>
      </c>
      <c r="NM83" s="1">
        <v>0.99224773226857499</v>
      </c>
      <c r="NN83" s="1">
        <v>1</v>
      </c>
      <c r="NO83" s="1">
        <v>1</v>
      </c>
      <c r="NP83" s="1">
        <v>1</v>
      </c>
      <c r="NQ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</row>
    <row r="84" spans="1:390" s="1" customFormat="1" x14ac:dyDescent="0.25">
      <c r="A84" s="1">
        <v>2000</v>
      </c>
      <c r="B84" s="1">
        <v>200</v>
      </c>
      <c r="C84" s="1">
        <v>100</v>
      </c>
      <c r="D84" s="1" t="s">
        <v>358</v>
      </c>
      <c r="E84" s="1">
        <v>85.817310974999998</v>
      </c>
      <c r="F84" s="1">
        <v>7478.7397977523924</v>
      </c>
      <c r="G84" s="1">
        <f>F84-E84*E84</f>
        <v>114.12893477253692</v>
      </c>
      <c r="H84" s="1" t="e">
        <f ca="1">E84-КОРЕНЬ(G84)/КОРЕНЬ(B84)*$B$1</f>
        <v>#NAME?</v>
      </c>
      <c r="I84" s="1" t="e">
        <f ca="1">E84+КОРЕНЬ(G84)/КОРЕНЬ(B84)*$B$1</f>
        <v>#NAME?</v>
      </c>
      <c r="J84" s="1">
        <f>E84/(A84*C84)</f>
        <v>4.2908655487499997E-4</v>
      </c>
      <c r="K84" s="1" t="e">
        <f ca="1">J84-КОРЕНЬ(G84)/КОРЕНЬ(B84)*$B$1</f>
        <v>#NAME?</v>
      </c>
      <c r="L84" s="1" t="e">
        <f ca="1">J84+КОРЕНЬ(G84)/КОРЕНЬ(B84)*$B$1</f>
        <v>#NAME?</v>
      </c>
      <c r="M84" s="1">
        <v>0</v>
      </c>
      <c r="N84" s="1">
        <v>35734.18</v>
      </c>
      <c r="O84" s="1">
        <v>44523.79</v>
      </c>
      <c r="P84" s="1">
        <v>1985345862.8</v>
      </c>
      <c r="Q84" s="1">
        <f>P84-O84*O84</f>
        <v>2977986.8358998299</v>
      </c>
      <c r="R84" s="1" t="e">
        <f ca="1">O84-КОРЕНЬ(Q84)/КОРЕНЬ(B84)*$B$1</f>
        <v>#NAME?</v>
      </c>
      <c r="S84" s="1" t="e">
        <f ca="1">O84+КОРЕНЬ(Q84)/КОРЕНЬ(B84)*$B$1</f>
        <v>#NAME?</v>
      </c>
      <c r="T84" s="1">
        <v>199900</v>
      </c>
      <c r="U84" s="2">
        <v>39960010000</v>
      </c>
      <c r="V84" s="2">
        <f>U84-T84*T84</f>
        <v>0</v>
      </c>
      <c r="W84" s="2" t="e">
        <f ca="1">T84-КОРЕНЬ(V84)/КОРЕНЬ(B84)*$B$1</f>
        <v>#NAME?</v>
      </c>
      <c r="X84" s="2" t="e">
        <f ca="1">T84+КОРЕНЬ(V84)/КОРЕНЬ(B84)*$B$1</f>
        <v>#NAME?</v>
      </c>
      <c r="Y84" s="2">
        <f>T84/(A84*C84)</f>
        <v>0.99950000000000006</v>
      </c>
      <c r="Z84" s="2" t="e">
        <f ca="1">Y84-КОРЕНЬ(V84)/КОРЕНЬ(B84)*$B$1</f>
        <v>#NAME?</v>
      </c>
      <c r="AA84" s="2" t="e">
        <f ca="1">Y84+КОРЕНЬ(V84)/КОРЕНЬ(B84)*$B$1</f>
        <v>#NAME?</v>
      </c>
      <c r="AB84" s="2">
        <v>2000</v>
      </c>
      <c r="AC84" s="2">
        <v>4000000</v>
      </c>
      <c r="AD84" s="2">
        <f t="shared" si="171"/>
        <v>1.2459720637216245</v>
      </c>
      <c r="AE84" s="2">
        <v>7797</v>
      </c>
      <c r="AF84" s="2">
        <v>7797</v>
      </c>
      <c r="AG84" s="2">
        <v>5647.3050000000003</v>
      </c>
      <c r="AH84" s="2">
        <v>32080730.355</v>
      </c>
      <c r="AI84" s="2">
        <v>199900</v>
      </c>
      <c r="AJ84" s="2">
        <v>5547.6049999999996</v>
      </c>
      <c r="AK84" s="2">
        <v>30975633.704999998</v>
      </c>
      <c r="AL84" s="2"/>
      <c r="AM84" s="2"/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1.05</v>
      </c>
      <c r="BA84" s="2">
        <v>1.1499999999999999</v>
      </c>
      <c r="BB84" s="2">
        <v>405.755</v>
      </c>
      <c r="BC84" s="2">
        <v>307535.30499999999</v>
      </c>
      <c r="BD84" s="2"/>
      <c r="BE84" s="2"/>
      <c r="BF84" s="2"/>
      <c r="BG84" s="2"/>
      <c r="BH84" s="2">
        <v>1.095</v>
      </c>
      <c r="BI84" s="2">
        <v>1.3049999999999999</v>
      </c>
      <c r="BJ84" s="2">
        <v>1.335</v>
      </c>
      <c r="BK84" s="2">
        <v>2.165</v>
      </c>
      <c r="BL84" s="2">
        <v>1.6950000000000001</v>
      </c>
      <c r="BM84" s="1">
        <v>3.9449999999999998</v>
      </c>
      <c r="BN84" s="1">
        <v>1.99</v>
      </c>
      <c r="BO84" s="1">
        <v>6.1</v>
      </c>
      <c r="BP84" s="1">
        <v>3.5249999999999999</v>
      </c>
      <c r="BQ84" s="1">
        <v>22.664999999999999</v>
      </c>
      <c r="BR84" s="1">
        <v>11.26</v>
      </c>
      <c r="BS84" s="1">
        <v>240.81</v>
      </c>
      <c r="BT84" s="1">
        <v>36.295000000000002</v>
      </c>
      <c r="BU84" s="1">
        <v>2250.085</v>
      </c>
      <c r="BV84" s="1">
        <v>40526.21</v>
      </c>
      <c r="BW84" s="1">
        <v>3071336860.6399999</v>
      </c>
      <c r="BX84" s="1">
        <f>BO84-BN84*BN84</f>
        <v>2.1398999999999995</v>
      </c>
      <c r="BY84" s="1" t="e">
        <f ca="1">BN84-КОРЕНЬ(BP84)/КОРЕНЬ(B84)*$B$1</f>
        <v>#NAME?</v>
      </c>
      <c r="BZ84" s="1" t="e">
        <f ca="1">BN84+КОРЕНЬ(BP84)/КОРЕНЬ(B84)*$B$1</f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-34116.494051039976</v>
      </c>
      <c r="CM84" s="1">
        <v>-15985.652284320004</v>
      </c>
      <c r="CN84" s="1">
        <v>-6602.8596004800002</v>
      </c>
      <c r="CO84" s="1">
        <v>-3840.9621385600003</v>
      </c>
      <c r="CP84" s="1">
        <v>-993.55249631999993</v>
      </c>
      <c r="CQ84" s="1">
        <v>-105.53675519999996</v>
      </c>
      <c r="CR84" s="1">
        <v>-12.808004159999991</v>
      </c>
      <c r="CS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G84" s="1">
        <v>1</v>
      </c>
      <c r="DH84" s="1">
        <v>1</v>
      </c>
      <c r="DI84" s="1">
        <v>1.01</v>
      </c>
      <c r="DJ84" s="1">
        <v>1.03</v>
      </c>
      <c r="DK84" s="1">
        <v>1.4950000000000001</v>
      </c>
      <c r="DL84" s="1">
        <v>3.0350000000000001</v>
      </c>
      <c r="DM84" s="1">
        <v>2.8149999999999999</v>
      </c>
      <c r="DN84" s="1">
        <v>11.965</v>
      </c>
      <c r="DO84" s="1">
        <v>10.645</v>
      </c>
      <c r="DP84" s="1">
        <v>196.98500000000001</v>
      </c>
      <c r="DQ84" s="1">
        <v>57.015000000000001</v>
      </c>
      <c r="DR84" s="1">
        <v>4858.0450000000001</v>
      </c>
      <c r="DS84" s="1">
        <v>264.8</v>
      </c>
      <c r="DT84" s="1">
        <v>157765.65</v>
      </c>
      <c r="DU84" s="1">
        <v>975.37113402061857</v>
      </c>
      <c r="DV84" s="1">
        <v>1398600.6701030927</v>
      </c>
      <c r="EA84" s="1">
        <v>1.395</v>
      </c>
      <c r="EB84" s="1">
        <v>2.5249999999999999</v>
      </c>
      <c r="EC84" s="1">
        <v>18.774999999999999</v>
      </c>
      <c r="ED84" s="1">
        <v>672.45500000000004</v>
      </c>
      <c r="EE84" s="1">
        <v>89.875</v>
      </c>
      <c r="EF84" s="1">
        <v>16644.625</v>
      </c>
      <c r="EG84" s="1">
        <v>227.52</v>
      </c>
      <c r="EH84" s="1">
        <v>93420.15</v>
      </c>
      <c r="EI84" s="1">
        <v>1012.88</v>
      </c>
      <c r="EJ84" s="1">
        <v>1859341.5</v>
      </c>
      <c r="EK84" s="1">
        <v>5653.61</v>
      </c>
      <c r="EL84" s="1">
        <v>48046769.289999999</v>
      </c>
      <c r="EM84" s="1">
        <v>26433.33</v>
      </c>
      <c r="EN84" s="1">
        <v>1575225326.8399999</v>
      </c>
      <c r="EO84" s="1">
        <v>97485.505154639177</v>
      </c>
      <c r="EP84" s="1">
        <v>13976174338.226805</v>
      </c>
      <c r="EQ84" s="1">
        <f>BO84-BN84*BN84</f>
        <v>2.1398999999999995</v>
      </c>
      <c r="ER84" s="1" t="e">
        <f ca="1">BN84-КОРЕНЬ(BP84)/КОРЕНЬ(B84)*$B$1</f>
        <v>#NAME?</v>
      </c>
      <c r="ES84" s="1" t="e">
        <f ca="1">BN84+КОРЕНЬ(BP84)/КОРЕНЬ(B84)*$B$1</f>
        <v>#NAME?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1</v>
      </c>
      <c r="FC84" s="1">
        <v>0.48499999999999999</v>
      </c>
      <c r="FE84" s="1">
        <v>-8.3374176044794321</v>
      </c>
      <c r="FF84" s="1">
        <v>57.367334689066155</v>
      </c>
      <c r="FG84" s="1">
        <v>87.63494938129476</v>
      </c>
      <c r="FH84" s="1">
        <v>98.26713552512409</v>
      </c>
      <c r="FI84" s="1">
        <v>105.06439742228402</v>
      </c>
      <c r="FJ84" s="1">
        <v>106.60971839438902</v>
      </c>
      <c r="FK84" s="1">
        <v>106.75046413441459</v>
      </c>
      <c r="FL84" s="1">
        <v>106.75752528361592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Z84" s="1">
        <v>1</v>
      </c>
      <c r="GA84" s="1">
        <v>1</v>
      </c>
      <c r="GB84" s="1">
        <v>1</v>
      </c>
      <c r="GC84" s="1">
        <v>1</v>
      </c>
      <c r="GD84" s="1">
        <v>1.145</v>
      </c>
      <c r="GE84" s="1">
        <v>1.4550000000000001</v>
      </c>
      <c r="GF84" s="1">
        <v>2.0249999999999999</v>
      </c>
      <c r="GG84" s="1">
        <v>5.7949999999999999</v>
      </c>
      <c r="GH84" s="1">
        <v>15.725</v>
      </c>
      <c r="GI84" s="1">
        <v>391.52499999999998</v>
      </c>
      <c r="GJ84" s="1">
        <v>53.71</v>
      </c>
      <c r="GK84" s="1">
        <v>4222.88</v>
      </c>
      <c r="GL84" s="1">
        <v>95.19</v>
      </c>
      <c r="GM84" s="1">
        <v>13847.58</v>
      </c>
      <c r="GN84" s="1">
        <v>95.19</v>
      </c>
      <c r="GO84" s="1">
        <v>13847.58</v>
      </c>
      <c r="GT84" s="1">
        <v>1.49</v>
      </c>
      <c r="GU84" s="1">
        <v>3.02</v>
      </c>
      <c r="GV84" s="1">
        <v>5.61</v>
      </c>
      <c r="GW84" s="1">
        <v>52.86</v>
      </c>
      <c r="GX84" s="1">
        <v>48.924999999999997</v>
      </c>
      <c r="GY84" s="1">
        <v>4514.5349999999999</v>
      </c>
      <c r="GZ84" s="1">
        <v>146.04</v>
      </c>
      <c r="HA84" s="1">
        <v>38446.199999999997</v>
      </c>
      <c r="HB84" s="1">
        <v>1521.7349999999999</v>
      </c>
      <c r="HC84" s="1">
        <v>3757006.2549999999</v>
      </c>
      <c r="HD84" s="1">
        <v>5318.8950000000004</v>
      </c>
      <c r="HE84" s="1">
        <v>41657454.405000001</v>
      </c>
      <c r="HF84" s="1">
        <v>9466.9699999999993</v>
      </c>
      <c r="HG84" s="1">
        <v>137494949.56999999</v>
      </c>
      <c r="HH84" s="1">
        <v>9466.9699999999993</v>
      </c>
      <c r="HI84" s="1">
        <v>137494949.56999999</v>
      </c>
      <c r="HJ84" s="1">
        <f>BO84-BN84*BN84</f>
        <v>2.1398999999999995</v>
      </c>
      <c r="HK84" s="1" t="e">
        <f ca="1">BN84-КОРЕНЬ(BP84)/КОРЕНЬ(B84)*$B$1</f>
        <v>#NAME?</v>
      </c>
      <c r="HL84" s="1" t="e">
        <f ca="1">BN84+КОРЕНЬ(BP84)/КОРЕНЬ(B84)*$B$1</f>
        <v>#NAME?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X84" s="1">
        <v>-40.459259678972813</v>
      </c>
      <c r="HY84" s="1">
        <v>-22.394415703038018</v>
      </c>
      <c r="HZ84" s="1">
        <v>-8.1888108571390958</v>
      </c>
      <c r="IA84" s="1">
        <v>-4.2540418912343831</v>
      </c>
      <c r="IB84" s="1">
        <v>-0.81098313659094867</v>
      </c>
      <c r="IC84" s="1">
        <v>-5.6665885601483633E-2</v>
      </c>
      <c r="ID84" s="1">
        <v>0</v>
      </c>
      <c r="IE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S84" s="1">
        <v>1</v>
      </c>
      <c r="IT84" s="1">
        <v>1</v>
      </c>
      <c r="IU84" s="1">
        <v>1.21</v>
      </c>
      <c r="IV84" s="1">
        <v>1.7</v>
      </c>
      <c r="IW84" s="1">
        <v>5.8449999999999998</v>
      </c>
      <c r="IX84" s="1">
        <v>49.975000000000001</v>
      </c>
      <c r="IY84" s="1">
        <v>11.545</v>
      </c>
      <c r="IZ84" s="1">
        <v>194.815</v>
      </c>
      <c r="JA84" s="1">
        <v>39.15</v>
      </c>
      <c r="JB84" s="1">
        <v>2179</v>
      </c>
      <c r="JC84" s="1">
        <v>95.19</v>
      </c>
      <c r="JD84" s="1">
        <v>13847.58</v>
      </c>
      <c r="JE84" s="1">
        <v>95.19</v>
      </c>
      <c r="JF84" s="1">
        <v>13847.58</v>
      </c>
      <c r="JG84" s="1">
        <v>95.19</v>
      </c>
      <c r="JH84" s="1">
        <v>13847.58</v>
      </c>
      <c r="JM84" s="1">
        <v>6.67</v>
      </c>
      <c r="JN84" s="1">
        <v>74.47</v>
      </c>
      <c r="JO84" s="1">
        <v>58.55</v>
      </c>
      <c r="JP84" s="1">
        <v>6501.14</v>
      </c>
      <c r="JQ84" s="1">
        <v>535.47</v>
      </c>
      <c r="JR84" s="1">
        <v>445856.4</v>
      </c>
      <c r="JS84" s="1">
        <v>1104.6849999999999</v>
      </c>
      <c r="JT84" s="1">
        <v>1837471.5249999999</v>
      </c>
      <c r="JU84" s="1">
        <v>3867.835</v>
      </c>
      <c r="JV84" s="1">
        <v>21426379.245000001</v>
      </c>
      <c r="JW84" s="1">
        <v>9466.9699999999993</v>
      </c>
      <c r="JX84" s="1">
        <v>137494949.56999999</v>
      </c>
      <c r="JY84" s="1">
        <v>9466.9699999999993</v>
      </c>
      <c r="JZ84" s="1">
        <v>137494949.56999999</v>
      </c>
      <c r="KA84" s="1">
        <v>9466.9699999999993</v>
      </c>
      <c r="KB84" s="1">
        <v>137494949.56999999</v>
      </c>
      <c r="KC84" s="1">
        <f>BO84-BN84*BN84</f>
        <v>2.1398999999999995</v>
      </c>
      <c r="KD84" s="1" t="e">
        <f ca="1">BN84-КОРЕНЬ(BP84)/КОРЕНЬ(B84)*$B$1</f>
        <v>#NAME?</v>
      </c>
      <c r="KE84" s="1" t="e">
        <f ca="1">BN84+КОРЕНЬ(BP84)/КОРЕНЬ(B84)*$B$1</f>
        <v>#NAME?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1">
        <v>1</v>
      </c>
      <c r="KQ84" s="1">
        <v>13.612998358468058</v>
      </c>
      <c r="KR84" s="1">
        <v>16.699930274453866</v>
      </c>
      <c r="KS84" s="1">
        <v>18.949186827270516</v>
      </c>
      <c r="KT84" s="1">
        <v>19.517347619775094</v>
      </c>
      <c r="KU84" s="1">
        <v>19.907748733793614</v>
      </c>
      <c r="KV84" s="1">
        <v>20</v>
      </c>
      <c r="KW84" s="1">
        <v>20</v>
      </c>
      <c r="KX84" s="1">
        <v>20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L84" s="1">
        <v>1.7050000000000001</v>
      </c>
      <c r="LM84" s="1">
        <v>3.645</v>
      </c>
      <c r="LN84" s="1">
        <v>14.18</v>
      </c>
      <c r="LO84" s="1">
        <v>332.37</v>
      </c>
      <c r="LP84" s="1">
        <v>70.704999999999998</v>
      </c>
      <c r="LQ84" s="1">
        <v>7209.3549999999996</v>
      </c>
      <c r="LR84" s="1">
        <v>83.94</v>
      </c>
      <c r="LS84" s="1">
        <v>9651.4</v>
      </c>
      <c r="LT84" s="1">
        <v>108.36</v>
      </c>
      <c r="LU84" s="1">
        <v>19552.240000000002</v>
      </c>
      <c r="LV84" s="1">
        <v>108.36</v>
      </c>
      <c r="LW84" s="1">
        <v>19552.240000000002</v>
      </c>
      <c r="LX84" s="1">
        <v>108.36</v>
      </c>
      <c r="LY84" s="1">
        <v>19552.240000000002</v>
      </c>
      <c r="LZ84" s="1">
        <v>108.36</v>
      </c>
      <c r="MA84" s="1">
        <v>19552.240000000002</v>
      </c>
      <c r="MF84" s="1">
        <v>111.69499999999999</v>
      </c>
      <c r="MG84" s="1">
        <v>20511.615000000002</v>
      </c>
      <c r="MH84" s="1">
        <v>1364.345</v>
      </c>
      <c r="MI84" s="1">
        <v>3171548.915</v>
      </c>
      <c r="MJ84" s="1">
        <v>7022.83</v>
      </c>
      <c r="MK84" s="1">
        <v>71404490.620000005</v>
      </c>
      <c r="ML84" s="1">
        <v>8346.1849999999995</v>
      </c>
      <c r="MM84" s="1">
        <v>95702584.375</v>
      </c>
      <c r="MN84" s="1">
        <v>10789.395</v>
      </c>
      <c r="MO84" s="1">
        <v>194537612.92500001</v>
      </c>
      <c r="MP84" s="1">
        <v>10789.395</v>
      </c>
      <c r="MQ84" s="1">
        <v>194537612.92500001</v>
      </c>
      <c r="MR84" s="1">
        <v>10789.395</v>
      </c>
      <c r="MS84" s="1">
        <v>194537612.92500001</v>
      </c>
      <c r="MT84" s="1">
        <v>10789.395</v>
      </c>
      <c r="MU84" s="1">
        <v>194537612.92500001</v>
      </c>
      <c r="MV84" s="1">
        <f>BO84-BN84*BN84</f>
        <v>2.1398999999999995</v>
      </c>
      <c r="MW84" s="1" t="e">
        <f ca="1">BN84-КОРЕНЬ(BP84)/КОРЕНЬ(B84)*$B$1</f>
        <v>#NAME?</v>
      </c>
      <c r="MX84" s="1" t="e">
        <f ca="1">BN84+КОРЕНЬ(BP84)/КОРЕНЬ(B84)*$B$1</f>
        <v>#NAME?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v>1</v>
      </c>
      <c r="NJ84" s="1">
        <v>0.55377020795322152</v>
      </c>
      <c r="NK84" s="1">
        <v>0.82579993522928319</v>
      </c>
      <c r="NL84" s="1">
        <v>0.97532943900708313</v>
      </c>
      <c r="NM84" s="1">
        <v>0.99035273348978148</v>
      </c>
      <c r="NN84" s="1">
        <v>1</v>
      </c>
      <c r="NO84" s="1">
        <v>1</v>
      </c>
      <c r="NP84" s="1">
        <v>1</v>
      </c>
      <c r="NQ84" s="1">
        <v>1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</row>
    <row r="85" spans="1:390" s="1" customFormat="1" x14ac:dyDescent="0.25">
      <c r="E85" s="1" t="s">
        <v>0</v>
      </c>
      <c r="F85" s="1" t="s">
        <v>1</v>
      </c>
      <c r="G85" s="1" t="s">
        <v>2</v>
      </c>
      <c r="H85" s="1" t="s">
        <v>3</v>
      </c>
      <c r="I85" s="1" t="s">
        <v>4</v>
      </c>
      <c r="J85" s="1" t="s">
        <v>5</v>
      </c>
      <c r="K85" s="1" t="s">
        <v>6</v>
      </c>
      <c r="L85" s="1" t="s">
        <v>7</v>
      </c>
      <c r="M85" s="1" t="s">
        <v>8</v>
      </c>
      <c r="N85" s="1" t="s">
        <v>9</v>
      </c>
      <c r="O85" s="1" t="s">
        <v>10</v>
      </c>
      <c r="P85" s="1" t="s">
        <v>353</v>
      </c>
      <c r="Q85" s="1" t="s">
        <v>12</v>
      </c>
      <c r="R85" s="1" t="s">
        <v>13</v>
      </c>
      <c r="S85" s="1" t="s">
        <v>14</v>
      </c>
      <c r="T85" s="1" t="s">
        <v>15</v>
      </c>
      <c r="U85" s="2" t="s">
        <v>16</v>
      </c>
      <c r="V85" s="2" t="s">
        <v>17</v>
      </c>
      <c r="W85" s="2" t="s">
        <v>18</v>
      </c>
      <c r="X85" s="2" t="s">
        <v>19</v>
      </c>
      <c r="Y85" s="2" t="s">
        <v>20</v>
      </c>
      <c r="Z85" s="2" t="s">
        <v>401</v>
      </c>
      <c r="AA85" s="2" t="s">
        <v>22</v>
      </c>
      <c r="AB85" s="2" t="s">
        <v>23</v>
      </c>
      <c r="AC85" s="2" t="s">
        <v>24</v>
      </c>
      <c r="AD85" s="2" t="s">
        <v>25</v>
      </c>
      <c r="AE85" s="2" t="s">
        <v>26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390" s="1" customFormat="1" x14ac:dyDescent="0.25">
      <c r="A86" s="1" t="s">
        <v>27</v>
      </c>
      <c r="B86" s="1" t="s">
        <v>28</v>
      </c>
      <c r="C86" s="1" t="s">
        <v>29</v>
      </c>
      <c r="D86" s="1" t="s">
        <v>30</v>
      </c>
      <c r="E86" s="1" t="s">
        <v>31</v>
      </c>
      <c r="F86" s="1" t="s">
        <v>32</v>
      </c>
      <c r="G86" s="1" t="s">
        <v>33</v>
      </c>
      <c r="H86" s="1" t="s">
        <v>34</v>
      </c>
      <c r="I86" s="1" t="s">
        <v>35</v>
      </c>
      <c r="J86" s="1" t="s">
        <v>36</v>
      </c>
      <c r="K86" s="1" t="s">
        <v>37</v>
      </c>
      <c r="L86" s="1" t="s">
        <v>38</v>
      </c>
      <c r="M86" s="1" t="s">
        <v>39</v>
      </c>
      <c r="N86" s="1" t="s">
        <v>40</v>
      </c>
      <c r="O86" s="1" t="s">
        <v>41</v>
      </c>
      <c r="P86" s="1" t="s">
        <v>42</v>
      </c>
      <c r="Q86" s="1" t="s">
        <v>43</v>
      </c>
      <c r="R86" s="1" t="s">
        <v>34</v>
      </c>
      <c r="S86" s="1" t="s">
        <v>35</v>
      </c>
      <c r="T86" s="1" t="s">
        <v>44</v>
      </c>
      <c r="U86" s="2" t="s">
        <v>45</v>
      </c>
      <c r="V86" s="2" t="s">
        <v>46</v>
      </c>
      <c r="W86" s="2" t="s">
        <v>34</v>
      </c>
      <c r="X86" s="2" t="s">
        <v>35</v>
      </c>
      <c r="Y86" s="2" t="s">
        <v>47</v>
      </c>
      <c r="Z86" s="2" t="s">
        <v>37</v>
      </c>
      <c r="AA86" s="2" t="s">
        <v>38</v>
      </c>
      <c r="AB86" s="2" t="s">
        <v>48</v>
      </c>
      <c r="AC86" s="2" t="s">
        <v>49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 t="s">
        <v>50</v>
      </c>
      <c r="AO86" s="2" t="s">
        <v>51</v>
      </c>
      <c r="AP86" s="2" t="s">
        <v>52</v>
      </c>
      <c r="AQ86" s="2" t="s">
        <v>53</v>
      </c>
      <c r="AR86" s="2" t="s">
        <v>54</v>
      </c>
      <c r="AS86" s="2" t="s">
        <v>55</v>
      </c>
      <c r="AT86" s="2" t="s">
        <v>56</v>
      </c>
      <c r="AU86" s="2" t="s">
        <v>57</v>
      </c>
      <c r="AV86" s="2" t="s">
        <v>58</v>
      </c>
      <c r="AW86" s="2" t="s">
        <v>59</v>
      </c>
      <c r="AX86" s="2" t="s">
        <v>60</v>
      </c>
      <c r="AY86" s="2" t="s">
        <v>61</v>
      </c>
      <c r="AZ86" s="2" t="s">
        <v>62</v>
      </c>
      <c r="BA86" s="2" t="s">
        <v>63</v>
      </c>
      <c r="BB86" s="2" t="s">
        <v>64</v>
      </c>
      <c r="BC86" s="2" t="s">
        <v>65</v>
      </c>
      <c r="BD86" s="2"/>
      <c r="BE86" s="2"/>
      <c r="BF86" s="2"/>
      <c r="BG86" s="2"/>
      <c r="BH86" s="2" t="s">
        <v>66</v>
      </c>
      <c r="BI86" s="2" t="s">
        <v>67</v>
      </c>
      <c r="BJ86" s="2" t="s">
        <v>68</v>
      </c>
      <c r="BK86" s="2" t="s">
        <v>69</v>
      </c>
      <c r="BL86" s="2" t="s">
        <v>70</v>
      </c>
      <c r="BM86" s="1" t="s">
        <v>71</v>
      </c>
      <c r="BN86" s="1" t="s">
        <v>72</v>
      </c>
      <c r="BO86" s="1" t="s">
        <v>73</v>
      </c>
      <c r="BP86" s="1" t="s">
        <v>74</v>
      </c>
      <c r="BQ86" s="1" t="s">
        <v>75</v>
      </c>
      <c r="BR86" s="1" t="s">
        <v>76</v>
      </c>
      <c r="BS86" s="1" t="s">
        <v>77</v>
      </c>
      <c r="BT86" s="1" t="s">
        <v>78</v>
      </c>
      <c r="BU86" s="1" t="s">
        <v>79</v>
      </c>
      <c r="BV86" s="1" t="s">
        <v>80</v>
      </c>
      <c r="BW86" s="1" t="s">
        <v>81</v>
      </c>
      <c r="CC86" s="1" t="s">
        <v>82</v>
      </c>
      <c r="CD86" s="1" t="s">
        <v>83</v>
      </c>
      <c r="CE86" s="1" t="s">
        <v>84</v>
      </c>
      <c r="CF86" s="1" t="s">
        <v>85</v>
      </c>
      <c r="CG86" s="1" t="s">
        <v>86</v>
      </c>
      <c r="CH86" s="1" t="s">
        <v>87</v>
      </c>
      <c r="CI86" s="1" t="s">
        <v>88</v>
      </c>
      <c r="CJ86" s="1" t="s">
        <v>89</v>
      </c>
      <c r="CL86" s="1" t="s">
        <v>90</v>
      </c>
      <c r="CM86" s="1" t="s">
        <v>91</v>
      </c>
      <c r="CN86" s="1" t="s">
        <v>92</v>
      </c>
      <c r="CO86" s="1" t="s">
        <v>93</v>
      </c>
      <c r="CP86" s="1" t="s">
        <v>94</v>
      </c>
      <c r="CQ86" s="1" t="s">
        <v>95</v>
      </c>
      <c r="CR86" s="1" t="s">
        <v>96</v>
      </c>
      <c r="CS86" s="1" t="s">
        <v>97</v>
      </c>
      <c r="CU86" s="1" t="s">
        <v>98</v>
      </c>
      <c r="CV86" s="1" t="s">
        <v>99</v>
      </c>
      <c r="CW86" s="1" t="s">
        <v>100</v>
      </c>
      <c r="CX86" s="1" t="s">
        <v>101</v>
      </c>
      <c r="CY86" s="1" t="s">
        <v>102</v>
      </c>
      <c r="CZ86" s="1" t="s">
        <v>103</v>
      </c>
      <c r="DA86" s="1" t="s">
        <v>104</v>
      </c>
      <c r="DB86" s="1" t="s">
        <v>105</v>
      </c>
      <c r="DG86" s="1" t="s">
        <v>106</v>
      </c>
      <c r="DH86" s="1" t="s">
        <v>107</v>
      </c>
      <c r="DI86" s="1" t="s">
        <v>108</v>
      </c>
      <c r="DJ86" s="1" t="s">
        <v>109</v>
      </c>
      <c r="DK86" s="1" t="s">
        <v>110</v>
      </c>
      <c r="DL86" s="1" t="s">
        <v>111</v>
      </c>
      <c r="DM86" s="1" t="s">
        <v>112</v>
      </c>
      <c r="DN86" s="1" t="s">
        <v>113</v>
      </c>
      <c r="DO86" s="1" t="s">
        <v>114</v>
      </c>
      <c r="DP86" s="1" t="s">
        <v>115</v>
      </c>
      <c r="DQ86" s="1" t="s">
        <v>116</v>
      </c>
      <c r="DR86" s="1" t="s">
        <v>117</v>
      </c>
      <c r="DS86" s="1" t="s">
        <v>118</v>
      </c>
      <c r="DT86" s="1" t="s">
        <v>119</v>
      </c>
      <c r="DU86" s="1" t="s">
        <v>120</v>
      </c>
      <c r="DV86" s="1" t="s">
        <v>121</v>
      </c>
      <c r="EA86" s="1" t="s">
        <v>122</v>
      </c>
      <c r="EB86" s="1" t="s">
        <v>123</v>
      </c>
      <c r="EC86" s="1" t="s">
        <v>124</v>
      </c>
      <c r="ED86" s="1" t="s">
        <v>125</v>
      </c>
      <c r="EE86" s="1" t="s">
        <v>126</v>
      </c>
      <c r="EF86" s="1" t="s">
        <v>127</v>
      </c>
      <c r="EG86" s="1" t="s">
        <v>128</v>
      </c>
      <c r="EH86" s="1" t="s">
        <v>129</v>
      </c>
      <c r="EI86" s="1" t="s">
        <v>130</v>
      </c>
      <c r="EJ86" s="1" t="s">
        <v>131</v>
      </c>
      <c r="EK86" s="1" t="s">
        <v>132</v>
      </c>
      <c r="EL86" s="1" t="s">
        <v>133</v>
      </c>
      <c r="EM86" s="1" t="s">
        <v>134</v>
      </c>
      <c r="EN86" s="1" t="s">
        <v>135</v>
      </c>
      <c r="EO86" s="1" t="s">
        <v>136</v>
      </c>
      <c r="EP86" s="1" t="s">
        <v>137</v>
      </c>
      <c r="EV86" s="1" t="s">
        <v>138</v>
      </c>
      <c r="EW86" s="1" t="s">
        <v>139</v>
      </c>
      <c r="EX86" s="1" t="s">
        <v>140</v>
      </c>
      <c r="EY86" s="1" t="s">
        <v>141</v>
      </c>
      <c r="EZ86" s="1" t="s">
        <v>142</v>
      </c>
      <c r="FA86" s="1" t="s">
        <v>143</v>
      </c>
      <c r="FB86" s="1" t="s">
        <v>144</v>
      </c>
      <c r="FC86" s="1" t="s">
        <v>145</v>
      </c>
      <c r="FE86" s="1" t="s">
        <v>146</v>
      </c>
      <c r="FF86" s="1" t="s">
        <v>147</v>
      </c>
      <c r="FG86" s="1" t="s">
        <v>148</v>
      </c>
      <c r="FH86" s="1" t="s">
        <v>149</v>
      </c>
      <c r="FI86" s="1" t="s">
        <v>150</v>
      </c>
      <c r="FJ86" s="1" t="s">
        <v>151</v>
      </c>
      <c r="FK86" s="1" t="s">
        <v>152</v>
      </c>
      <c r="FL86" s="1" t="s">
        <v>153</v>
      </c>
      <c r="FN86" s="1" t="s">
        <v>154</v>
      </c>
      <c r="FO86" s="1" t="s">
        <v>155</v>
      </c>
      <c r="FP86" s="1" t="s">
        <v>156</v>
      </c>
      <c r="FQ86" s="1" t="s">
        <v>157</v>
      </c>
      <c r="FR86" s="1" t="s">
        <v>158</v>
      </c>
      <c r="FS86" s="1" t="s">
        <v>159</v>
      </c>
      <c r="FT86" s="1" t="s">
        <v>160</v>
      </c>
      <c r="FU86" s="1" t="s">
        <v>161</v>
      </c>
      <c r="FZ86" s="1" t="s">
        <v>162</v>
      </c>
      <c r="GA86" s="1" t="s">
        <v>163</v>
      </c>
      <c r="GB86" s="1" t="s">
        <v>164</v>
      </c>
      <c r="GC86" s="1" t="s">
        <v>165</v>
      </c>
      <c r="GD86" s="1" t="s">
        <v>166</v>
      </c>
      <c r="GE86" s="1" t="s">
        <v>167</v>
      </c>
      <c r="GF86" s="1" t="s">
        <v>168</v>
      </c>
      <c r="GG86" s="1" t="s">
        <v>169</v>
      </c>
      <c r="GH86" s="1" t="s">
        <v>170</v>
      </c>
      <c r="GI86" s="1" t="s">
        <v>171</v>
      </c>
      <c r="GJ86" s="1" t="s">
        <v>172</v>
      </c>
      <c r="GK86" s="1" t="s">
        <v>173</v>
      </c>
      <c r="GL86" s="1" t="s">
        <v>174</v>
      </c>
      <c r="GM86" s="1" t="s">
        <v>175</v>
      </c>
      <c r="GN86" s="1" t="s">
        <v>176</v>
      </c>
      <c r="GO86" s="1" t="s">
        <v>177</v>
      </c>
      <c r="GT86" s="1" t="s">
        <v>178</v>
      </c>
      <c r="GU86" s="1" t="s">
        <v>179</v>
      </c>
      <c r="GV86" s="1" t="s">
        <v>180</v>
      </c>
      <c r="GW86" s="1" t="s">
        <v>181</v>
      </c>
      <c r="GX86" s="1" t="s">
        <v>182</v>
      </c>
      <c r="GY86" s="1" t="s">
        <v>183</v>
      </c>
      <c r="GZ86" s="1" t="s">
        <v>184</v>
      </c>
      <c r="HA86" s="1" t="s">
        <v>185</v>
      </c>
      <c r="HB86" s="1" t="s">
        <v>186</v>
      </c>
      <c r="HC86" s="1" t="s">
        <v>187</v>
      </c>
      <c r="HD86" s="1" t="s">
        <v>188</v>
      </c>
      <c r="HE86" s="1" t="s">
        <v>189</v>
      </c>
      <c r="HF86" s="1" t="s">
        <v>190</v>
      </c>
      <c r="HG86" s="1" t="s">
        <v>191</v>
      </c>
      <c r="HH86" s="1" t="s">
        <v>192</v>
      </c>
      <c r="HI86" s="1" t="s">
        <v>193</v>
      </c>
      <c r="HO86" s="1" t="s">
        <v>194</v>
      </c>
      <c r="HP86" s="1" t="s">
        <v>195</v>
      </c>
      <c r="HQ86" s="1" t="s">
        <v>196</v>
      </c>
      <c r="HR86" s="1" t="s">
        <v>197</v>
      </c>
      <c r="HS86" s="1" t="s">
        <v>198</v>
      </c>
      <c r="HT86" s="1" t="s">
        <v>199</v>
      </c>
      <c r="HU86" s="1" t="s">
        <v>200</v>
      </c>
      <c r="HV86" s="1" t="s">
        <v>201</v>
      </c>
      <c r="HX86" s="1" t="s">
        <v>202</v>
      </c>
      <c r="HY86" s="1" t="s">
        <v>203</v>
      </c>
      <c r="HZ86" s="1" t="s">
        <v>204</v>
      </c>
      <c r="IA86" s="1" t="s">
        <v>205</v>
      </c>
      <c r="IB86" s="1" t="s">
        <v>206</v>
      </c>
      <c r="IC86" s="1" t="s">
        <v>207</v>
      </c>
      <c r="ID86" s="1" t="s">
        <v>208</v>
      </c>
      <c r="IE86" s="1" t="s">
        <v>209</v>
      </c>
      <c r="IG86" s="1" t="s">
        <v>210</v>
      </c>
      <c r="IH86" s="1" t="s">
        <v>211</v>
      </c>
      <c r="II86" s="1" t="s">
        <v>212</v>
      </c>
      <c r="IJ86" s="1" t="s">
        <v>213</v>
      </c>
      <c r="IK86" s="1" t="s">
        <v>214</v>
      </c>
      <c r="IL86" s="1" t="s">
        <v>215</v>
      </c>
      <c r="IM86" s="1" t="s">
        <v>216</v>
      </c>
      <c r="IN86" s="1" t="s">
        <v>217</v>
      </c>
      <c r="IS86" s="1" t="s">
        <v>218</v>
      </c>
      <c r="IT86" s="1" t="s">
        <v>219</v>
      </c>
      <c r="IU86" s="1" t="s">
        <v>220</v>
      </c>
      <c r="IV86" s="1" t="s">
        <v>221</v>
      </c>
      <c r="IW86" s="1" t="s">
        <v>222</v>
      </c>
      <c r="IX86" s="1" t="s">
        <v>223</v>
      </c>
      <c r="IY86" s="1" t="s">
        <v>224</v>
      </c>
      <c r="IZ86" s="1" t="s">
        <v>225</v>
      </c>
      <c r="JA86" s="1" t="s">
        <v>226</v>
      </c>
      <c r="JB86" s="1" t="s">
        <v>227</v>
      </c>
      <c r="JC86" s="1" t="s">
        <v>228</v>
      </c>
      <c r="JD86" s="1" t="s">
        <v>229</v>
      </c>
      <c r="JE86" s="1" t="s">
        <v>230</v>
      </c>
      <c r="JF86" s="1" t="s">
        <v>231</v>
      </c>
      <c r="JG86" s="1" t="s">
        <v>232</v>
      </c>
      <c r="JH86" s="1" t="s">
        <v>233</v>
      </c>
      <c r="JM86" s="1" t="s">
        <v>234</v>
      </c>
      <c r="JN86" s="1" t="s">
        <v>235</v>
      </c>
      <c r="JO86" s="1" t="s">
        <v>236</v>
      </c>
      <c r="JP86" s="1" t="s">
        <v>237</v>
      </c>
      <c r="JQ86" s="1" t="s">
        <v>238</v>
      </c>
      <c r="JR86" s="1" t="s">
        <v>239</v>
      </c>
      <c r="JS86" s="1" t="s">
        <v>240</v>
      </c>
      <c r="JT86" s="1" t="s">
        <v>241</v>
      </c>
      <c r="JU86" s="1" t="s">
        <v>242</v>
      </c>
      <c r="JV86" s="1" t="s">
        <v>243</v>
      </c>
      <c r="JW86" s="1" t="s">
        <v>244</v>
      </c>
      <c r="JX86" s="1" t="s">
        <v>245</v>
      </c>
      <c r="JY86" s="1" t="s">
        <v>246</v>
      </c>
      <c r="JZ86" s="1" t="s">
        <v>247</v>
      </c>
      <c r="KA86" s="1" t="s">
        <v>248</v>
      </c>
      <c r="KB86" s="1" t="s">
        <v>249</v>
      </c>
      <c r="KH86" s="1" t="s">
        <v>250</v>
      </c>
      <c r="KI86" s="1" t="s">
        <v>251</v>
      </c>
      <c r="KJ86" s="1" t="s">
        <v>252</v>
      </c>
      <c r="KK86" s="1" t="s">
        <v>253</v>
      </c>
      <c r="KL86" s="1" t="s">
        <v>254</v>
      </c>
      <c r="KM86" s="1" t="s">
        <v>255</v>
      </c>
      <c r="KN86" s="1" t="s">
        <v>256</v>
      </c>
      <c r="KO86" s="1" t="s">
        <v>257</v>
      </c>
      <c r="KQ86" s="1" t="s">
        <v>258</v>
      </c>
      <c r="KR86" s="1" t="s">
        <v>259</v>
      </c>
      <c r="KS86" s="1" t="s">
        <v>260</v>
      </c>
      <c r="KT86" s="1" t="s">
        <v>261</v>
      </c>
      <c r="KU86" s="1" t="s">
        <v>262</v>
      </c>
      <c r="KV86" s="1" t="s">
        <v>263</v>
      </c>
      <c r="KW86" s="1" t="s">
        <v>264</v>
      </c>
      <c r="KX86" s="1" t="s">
        <v>265</v>
      </c>
      <c r="KZ86" s="1" t="s">
        <v>266</v>
      </c>
      <c r="LA86" s="1" t="s">
        <v>267</v>
      </c>
      <c r="LB86" s="1" t="s">
        <v>268</v>
      </c>
      <c r="LC86" s="1" t="s">
        <v>269</v>
      </c>
      <c r="LD86" s="1" t="s">
        <v>270</v>
      </c>
      <c r="LE86" s="1" t="s">
        <v>271</v>
      </c>
      <c r="LF86" s="1" t="s">
        <v>272</v>
      </c>
      <c r="LG86" s="1" t="s">
        <v>273</v>
      </c>
      <c r="LL86" s="1" t="s">
        <v>274</v>
      </c>
      <c r="LM86" s="1" t="s">
        <v>275</v>
      </c>
      <c r="LN86" s="1" t="s">
        <v>276</v>
      </c>
      <c r="LO86" s="1" t="s">
        <v>277</v>
      </c>
      <c r="LP86" s="1" t="s">
        <v>278</v>
      </c>
      <c r="LQ86" s="1" t="s">
        <v>279</v>
      </c>
      <c r="LR86" s="1" t="s">
        <v>280</v>
      </c>
      <c r="LS86" s="1" t="s">
        <v>281</v>
      </c>
      <c r="LT86" s="1" t="s">
        <v>282</v>
      </c>
      <c r="LU86" s="1" t="s">
        <v>283</v>
      </c>
      <c r="LV86" s="1" t="s">
        <v>284</v>
      </c>
      <c r="LW86" s="1" t="s">
        <v>285</v>
      </c>
      <c r="LX86" s="1" t="s">
        <v>286</v>
      </c>
      <c r="LY86" s="1" t="s">
        <v>287</v>
      </c>
      <c r="LZ86" s="1" t="s">
        <v>288</v>
      </c>
      <c r="MA86" s="1" t="s">
        <v>289</v>
      </c>
      <c r="MF86" s="1" t="s">
        <v>290</v>
      </c>
      <c r="MG86" s="1" t="s">
        <v>291</v>
      </c>
      <c r="MH86" s="1" t="s">
        <v>292</v>
      </c>
      <c r="MI86" s="1" t="s">
        <v>293</v>
      </c>
      <c r="MJ86" s="1" t="s">
        <v>294</v>
      </c>
      <c r="MK86" s="1" t="s">
        <v>295</v>
      </c>
      <c r="ML86" s="1" t="s">
        <v>296</v>
      </c>
      <c r="MM86" s="1" t="s">
        <v>297</v>
      </c>
      <c r="MN86" s="1" t="s">
        <v>298</v>
      </c>
      <c r="MO86" s="1" t="s">
        <v>299</v>
      </c>
      <c r="MP86" s="1" t="s">
        <v>300</v>
      </c>
      <c r="MQ86" s="1" t="s">
        <v>301</v>
      </c>
      <c r="MR86" s="1" t="s">
        <v>302</v>
      </c>
      <c r="MS86" s="1" t="s">
        <v>303</v>
      </c>
      <c r="MT86" s="1" t="s">
        <v>304</v>
      </c>
      <c r="MU86" s="1" t="s">
        <v>305</v>
      </c>
      <c r="NA86" s="1" t="s">
        <v>306</v>
      </c>
      <c r="NB86" s="1" t="s">
        <v>307</v>
      </c>
      <c r="NC86" s="1" t="s">
        <v>308</v>
      </c>
      <c r="ND86" s="1" t="s">
        <v>309</v>
      </c>
      <c r="NE86" s="1" t="s">
        <v>310</v>
      </c>
      <c r="NF86" s="1" t="s">
        <v>311</v>
      </c>
      <c r="NG86" s="1" t="s">
        <v>312</v>
      </c>
      <c r="NH86" s="1" t="s">
        <v>313</v>
      </c>
      <c r="NJ86" s="1" t="s">
        <v>314</v>
      </c>
      <c r="NK86" s="1" t="s">
        <v>315</v>
      </c>
      <c r="NL86" s="1" t="s">
        <v>316</v>
      </c>
      <c r="NM86" s="1" t="s">
        <v>317</v>
      </c>
      <c r="NN86" s="1" t="s">
        <v>318</v>
      </c>
      <c r="NO86" s="1" t="s">
        <v>319</v>
      </c>
      <c r="NP86" s="1" t="s">
        <v>320</v>
      </c>
      <c r="NQ86" s="1" t="s">
        <v>321</v>
      </c>
      <c r="NS86" s="1" t="s">
        <v>322</v>
      </c>
      <c r="NT86" s="1" t="s">
        <v>323</v>
      </c>
      <c r="NU86" s="1" t="s">
        <v>324</v>
      </c>
      <c r="NV86" s="1" t="s">
        <v>325</v>
      </c>
      <c r="NW86" s="1" t="s">
        <v>326</v>
      </c>
      <c r="NX86" s="1" t="s">
        <v>327</v>
      </c>
      <c r="NY86" s="1" t="s">
        <v>328</v>
      </c>
      <c r="NZ86" s="1" t="s">
        <v>329</v>
      </c>
    </row>
    <row r="87" spans="1:390" s="1" customFormat="1" x14ac:dyDescent="0.25">
      <c r="A87" s="1">
        <v>50</v>
      </c>
      <c r="B87" s="1">
        <v>200</v>
      </c>
      <c r="C87" s="1">
        <v>100</v>
      </c>
      <c r="D87" s="1" t="s">
        <v>405</v>
      </c>
      <c r="E87" s="1">
        <v>1.1213776200000005</v>
      </c>
      <c r="F87" s="1">
        <v>1.2621884729809505</v>
      </c>
      <c r="G87" s="1">
        <f t="shared" ref="G87:G122" si="272">F87-E87*E87</f>
        <v>4.7007063440849262E-3</v>
      </c>
      <c r="H87" s="1" t="e">
        <f t="shared" ref="H87:H92" ca="1" si="273">E87-КОРЕНЬ(G87)/КОРЕНЬ(B87)*$B$1</f>
        <v>#NAME?</v>
      </c>
      <c r="I87" s="1" t="e">
        <f t="shared" ref="I87:I92" ca="1" si="274">E87+КОРЕНЬ(G87)/КОРЕНЬ(B87)*$B$1</f>
        <v>#NAME?</v>
      </c>
      <c r="J87" s="1">
        <f t="shared" ref="J87:J122" si="275">E87/(A87*C87)</f>
        <v>2.2427552400000009E-4</v>
      </c>
      <c r="K87" s="1" t="e">
        <f t="shared" ref="K87:K92" ca="1" si="276">J87-КОРЕНЬ(G87)/КОРЕНЬ(B87)*$B$1</f>
        <v>#NAME?</v>
      </c>
      <c r="L87" s="1" t="e">
        <f t="shared" ref="L87:L92" ca="1" si="277">J87+КОРЕНЬ(G87)/КОРЕНЬ(B87)*$B$1</f>
        <v>#NAME?</v>
      </c>
      <c r="M87" s="1">
        <v>0</v>
      </c>
      <c r="N87" s="1">
        <v>71.004999999999995</v>
      </c>
      <c r="O87" s="1">
        <v>73.099999999999994</v>
      </c>
      <c r="P87" s="1">
        <v>5945.69</v>
      </c>
      <c r="Q87" s="1">
        <f t="shared" ref="Q87:Q122" si="278">P87-O87*O87</f>
        <v>602.08000000000084</v>
      </c>
      <c r="R87" s="1" t="e">
        <f t="shared" ref="R87:R92" ca="1" si="279">O87-КОРЕНЬ(Q87)/КОРЕНЬ(B87)*$B$1</f>
        <v>#NAME?</v>
      </c>
      <c r="S87" s="1" t="e">
        <f t="shared" ref="S87:S92" ca="1" si="280">O87+КОРЕНЬ(Q87)/КОРЕНЬ(B87)*$B$1</f>
        <v>#NAME?</v>
      </c>
      <c r="T87" s="1">
        <v>4900</v>
      </c>
      <c r="U87" s="2">
        <v>24010000</v>
      </c>
      <c r="V87" s="2">
        <f t="shared" ref="V87:V122" si="281">U87-T87*T87</f>
        <v>0</v>
      </c>
      <c r="W87" s="2" t="e">
        <f t="shared" ref="W87:W92" ca="1" si="282">T87-КОРЕНЬ(V87)/КОРЕНЬ(B87)*$B$1</f>
        <v>#NAME?</v>
      </c>
      <c r="X87" s="2" t="e">
        <f t="shared" ref="X87:X92" ca="1" si="283">T87+КОРЕНЬ(V87)/КОРЕНЬ(B87)*$B$1</f>
        <v>#NAME?</v>
      </c>
      <c r="Y87" s="2">
        <f t="shared" ref="Y87:Y122" si="284">T87/(A87*C87)</f>
        <v>0.98</v>
      </c>
      <c r="Z87" s="2" t="e">
        <f t="shared" ref="Z87:Z92" ca="1" si="285">Y87-КОРЕНЬ(V87)/КОРЕНЬ(B87)*$B$1</f>
        <v>#NAME?</v>
      </c>
      <c r="AA87" s="2" t="e">
        <f t="shared" ref="AA87:AA92" ca="1" si="286">Y87+КОРЕНЬ(V87)/КОРЕНЬ(B87)*$B$1</f>
        <v>#NAME?</v>
      </c>
      <c r="AB87" s="2">
        <v>50</v>
      </c>
      <c r="AC87" s="2">
        <v>2500</v>
      </c>
      <c r="AD87" s="2">
        <f>O87/N87</f>
        <v>1.0295049644391241</v>
      </c>
      <c r="AE87" s="2">
        <v>7797</v>
      </c>
      <c r="AF87" s="2">
        <v>7797</v>
      </c>
      <c r="AG87" s="2">
        <v>438.94499999999999</v>
      </c>
      <c r="AH87" s="2">
        <v>195458.685</v>
      </c>
      <c r="AI87" s="2">
        <v>4900</v>
      </c>
      <c r="AJ87" s="2">
        <v>307.61</v>
      </c>
      <c r="AK87" s="2">
        <v>96423.47</v>
      </c>
      <c r="AL87" s="2"/>
      <c r="AM87" s="2"/>
      <c r="AN87" s="2">
        <v>1</v>
      </c>
      <c r="AO87" s="2">
        <v>1</v>
      </c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1.085</v>
      </c>
      <c r="BA87" s="2">
        <v>1.2649999999999999</v>
      </c>
      <c r="BB87" s="2">
        <v>36.185185185185183</v>
      </c>
      <c r="BC87" s="2">
        <v>1436.4814814814815</v>
      </c>
      <c r="BD87" s="2"/>
      <c r="BE87" s="2"/>
      <c r="BF87" s="2"/>
      <c r="BG87" s="2"/>
      <c r="BH87" s="2">
        <v>1.145</v>
      </c>
      <c r="BI87" s="2">
        <v>1.4650000000000001</v>
      </c>
      <c r="BJ87" s="2">
        <v>1.375</v>
      </c>
      <c r="BK87" s="2">
        <v>2.3650000000000002</v>
      </c>
      <c r="BL87" s="2">
        <v>1.79</v>
      </c>
      <c r="BM87" s="1">
        <v>4.57</v>
      </c>
      <c r="BN87" s="1">
        <v>2.0699999999999998</v>
      </c>
      <c r="BO87" s="1">
        <v>6.36</v>
      </c>
      <c r="BP87" s="1">
        <v>3.6850000000000001</v>
      </c>
      <c r="BQ87" s="1">
        <v>25.475000000000001</v>
      </c>
      <c r="BR87" s="1">
        <v>11.305</v>
      </c>
      <c r="BS87" s="1">
        <v>281.15499999999997</v>
      </c>
      <c r="BT87" s="1">
        <v>36.17</v>
      </c>
      <c r="BU87" s="1">
        <v>2742.69</v>
      </c>
      <c r="BV87" s="1">
        <v>3572.2592592592591</v>
      </c>
      <c r="BW87" s="1">
        <v>14028656.703703703</v>
      </c>
      <c r="BX87" s="1">
        <f t="shared" ref="BX87:BX122" si="287">BO87-BN87*BN87</f>
        <v>2.0751000000000008</v>
      </c>
      <c r="BY87" s="1" t="e">
        <f t="shared" ref="BY87:BY92" ca="1" si="288">BN87-КОРЕНЬ(BP87)/КОРЕНЬ(B87)*$B$1</f>
        <v>#NAME?</v>
      </c>
      <c r="BZ87" s="1" t="e">
        <f t="shared" ref="BZ87:BZ92" ca="1" si="289">BN87+КОРЕНЬ(BP87)/КОРЕНЬ(B87)*$B$1</f>
        <v>#NAME?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0.13500000000000001</v>
      </c>
      <c r="CL87" s="1">
        <v>-33976.766962719987</v>
      </c>
      <c r="CM87" s="1">
        <v>-17086.209695199999</v>
      </c>
      <c r="CN87" s="1">
        <v>-6466.947248800001</v>
      </c>
      <c r="CO87" s="1">
        <v>-3741.0668332800024</v>
      </c>
      <c r="CP87" s="1">
        <v>-1002.0501959999997</v>
      </c>
      <c r="CQ87" s="1">
        <v>-98.424626240000052</v>
      </c>
      <c r="CR87" s="1">
        <v>-12.563537440000012</v>
      </c>
      <c r="CS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G87" s="1">
        <v>1</v>
      </c>
      <c r="DH87" s="1">
        <v>1</v>
      </c>
      <c r="DI87" s="1">
        <v>1.0049999999999999</v>
      </c>
      <c r="DJ87" s="1">
        <v>1.0149999999999999</v>
      </c>
      <c r="DK87" s="1">
        <v>1.5349999999999999</v>
      </c>
      <c r="DL87" s="1">
        <v>3.0750000000000002</v>
      </c>
      <c r="DM87" s="1">
        <v>3.01</v>
      </c>
      <c r="DN87" s="1">
        <v>16.25</v>
      </c>
      <c r="DO87" s="1">
        <v>9.6598984771573608</v>
      </c>
      <c r="DP87" s="1">
        <v>160.67512690355329</v>
      </c>
      <c r="DQ87" s="1">
        <v>23.130081300813007</v>
      </c>
      <c r="DR87" s="1">
        <v>726.83739837398377</v>
      </c>
      <c r="DS87" s="1">
        <v>26.46153846153846</v>
      </c>
      <c r="DT87" s="1">
        <v>958.30769230769226</v>
      </c>
      <c r="DU87" s="1">
        <v>43.5</v>
      </c>
      <c r="DV87" s="1">
        <v>1922.5</v>
      </c>
      <c r="EA87" s="1">
        <v>1.35</v>
      </c>
      <c r="EB87" s="1">
        <v>2.15</v>
      </c>
      <c r="EC87" s="1">
        <v>20.86</v>
      </c>
      <c r="ED87" s="1">
        <v>821.89</v>
      </c>
      <c r="EE87" s="1">
        <v>96.415000000000006</v>
      </c>
      <c r="EF87" s="1">
        <v>17332.075000000001</v>
      </c>
      <c r="EG87" s="1">
        <v>249.73500000000001</v>
      </c>
      <c r="EH87" s="1">
        <v>136232.32500000001</v>
      </c>
      <c r="EI87" s="1">
        <v>916.02538071065987</v>
      </c>
      <c r="EJ87" s="1">
        <v>1509729.5279187816</v>
      </c>
      <c r="EK87" s="1">
        <v>2261.9430894308944</v>
      </c>
      <c r="EL87" s="1">
        <v>7039847.4878048785</v>
      </c>
      <c r="EM87" s="1">
        <v>2600.3076923076924</v>
      </c>
      <c r="EN87" s="1">
        <v>9351087.538461538</v>
      </c>
      <c r="EO87" s="1">
        <v>4340</v>
      </c>
      <c r="EP87" s="1">
        <v>19128281</v>
      </c>
      <c r="EQ87" s="1">
        <f t="shared" ref="EQ87:EQ122" si="290">BO87-BN87*BN87</f>
        <v>2.0751000000000008</v>
      </c>
      <c r="ER87" s="1" t="e">
        <f t="shared" ref="ER87:ER92" ca="1" si="291">BN87-КОРЕНЬ(BP87)/КОРЕНЬ(B87)*$B$1</f>
        <v>#NAME?</v>
      </c>
      <c r="ES87" s="1" t="e">
        <f t="shared" ref="ES87:ES92" ca="1" si="292">BN87+КОРЕНЬ(BP87)/КОРЕНЬ(B87)*$B$1</f>
        <v>#NAME?</v>
      </c>
      <c r="EV87" s="1">
        <v>1</v>
      </c>
      <c r="EW87" s="1">
        <v>1</v>
      </c>
      <c r="EX87" s="1">
        <v>1</v>
      </c>
      <c r="EY87" s="1">
        <v>1</v>
      </c>
      <c r="EZ87" s="1">
        <v>0.98499999999999999</v>
      </c>
      <c r="FA87" s="1">
        <v>0.61499999999999999</v>
      </c>
      <c r="FB87" s="1">
        <v>0.13</v>
      </c>
      <c r="FC87" s="1">
        <v>0.01</v>
      </c>
      <c r="FE87" s="1">
        <v>-9.7578723798252138</v>
      </c>
      <c r="FF87" s="1">
        <v>54.899033355006793</v>
      </c>
      <c r="FG87" s="1">
        <v>88.651470813088878</v>
      </c>
      <c r="FH87" s="1">
        <v>98.086035277848751</v>
      </c>
      <c r="FI87" s="1">
        <v>105.27071784915206</v>
      </c>
      <c r="FJ87" s="1">
        <v>106.61455471321827</v>
      </c>
      <c r="FK87" s="1">
        <v>106.74875678455587</v>
      </c>
      <c r="FL87" s="1">
        <v>106.75752528361598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Z87" s="1">
        <v>1</v>
      </c>
      <c r="GA87" s="1">
        <v>1</v>
      </c>
      <c r="GB87" s="1">
        <v>1</v>
      </c>
      <c r="GC87" s="1">
        <v>1</v>
      </c>
      <c r="GD87" s="1">
        <v>1.08</v>
      </c>
      <c r="GE87" s="1">
        <v>1.24</v>
      </c>
      <c r="GF87" s="1">
        <v>1.83</v>
      </c>
      <c r="GG87" s="1">
        <v>4.07</v>
      </c>
      <c r="GH87" s="1">
        <v>7.375</v>
      </c>
      <c r="GI87" s="1">
        <v>72.325000000000003</v>
      </c>
      <c r="GJ87" s="1">
        <v>19.724489795918366</v>
      </c>
      <c r="GK87" s="1">
        <v>509.9591836734694</v>
      </c>
      <c r="GL87" s="1">
        <v>27.08383233532934</v>
      </c>
      <c r="GM87" s="1">
        <v>879.73053892215569</v>
      </c>
      <c r="GN87" s="1">
        <v>27.08383233532934</v>
      </c>
      <c r="GO87" s="1">
        <v>879.73053892215569</v>
      </c>
      <c r="GT87" s="1">
        <v>1.4650000000000001</v>
      </c>
      <c r="GU87" s="1">
        <v>2.855</v>
      </c>
      <c r="GV87" s="1">
        <v>5.25</v>
      </c>
      <c r="GW87" s="1">
        <v>50.98</v>
      </c>
      <c r="GX87" s="1">
        <v>38.024999999999999</v>
      </c>
      <c r="GY87" s="1">
        <v>2761.8049999999998</v>
      </c>
      <c r="GZ87" s="1">
        <v>127.06</v>
      </c>
      <c r="HA87" s="1">
        <v>23325.14</v>
      </c>
      <c r="HB87" s="1">
        <v>684.72</v>
      </c>
      <c r="HC87" s="1">
        <v>648147.04</v>
      </c>
      <c r="HD87" s="1">
        <v>1922.25</v>
      </c>
      <c r="HE87" s="1">
        <v>4904146.7091836734</v>
      </c>
      <c r="HF87" s="1">
        <v>2663.1437125748503</v>
      </c>
      <c r="HG87" s="1">
        <v>8558562.9041916169</v>
      </c>
      <c r="HH87" s="1">
        <v>2663.1437125748503</v>
      </c>
      <c r="HI87" s="1">
        <v>8558562.9041916169</v>
      </c>
      <c r="HJ87" s="1">
        <f t="shared" ref="HJ87:HJ122" si="293">BO87-BN87*BN87</f>
        <v>2.0751000000000008</v>
      </c>
      <c r="HK87" s="1" t="e">
        <f t="shared" ref="HK87:HK92" ca="1" si="294">BN87-КОРЕНЬ(BP87)/КОРЕНЬ(B87)*$B$1</f>
        <v>#NAME?</v>
      </c>
      <c r="HL87" s="1" t="e">
        <f t="shared" ref="HL87:HL92" ca="1" si="295">BN87+КОРЕНЬ(BP87)/КОРЕНЬ(B87)*$B$1</f>
        <v>#NAME?</v>
      </c>
      <c r="HO87" s="1">
        <v>1</v>
      </c>
      <c r="HP87" s="1">
        <v>1</v>
      </c>
      <c r="HQ87" s="1">
        <v>1</v>
      </c>
      <c r="HR87" s="1">
        <v>1</v>
      </c>
      <c r="HS87" s="1">
        <v>1</v>
      </c>
      <c r="HT87" s="1">
        <v>0.98</v>
      </c>
      <c r="HU87" s="1">
        <v>0.83499999999999996</v>
      </c>
      <c r="HV87" s="1">
        <v>0.83499999999999996</v>
      </c>
      <c r="HX87" s="1">
        <v>-39.207345123255145</v>
      </c>
      <c r="HY87" s="1">
        <v>-21.118260224890463</v>
      </c>
      <c r="HZ87" s="1">
        <v>-8.6460344066362769</v>
      </c>
      <c r="IA87" s="1">
        <v>-4.2532651427930865</v>
      </c>
      <c r="IB87" s="1">
        <v>-0.72378980156995754</v>
      </c>
      <c r="IC87" s="1">
        <v>-5.4587516456402814E-2</v>
      </c>
      <c r="ID87" s="1">
        <v>0</v>
      </c>
      <c r="IE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S87" s="1">
        <v>1</v>
      </c>
      <c r="IT87" s="1">
        <v>1</v>
      </c>
      <c r="IU87" s="1">
        <v>1.175</v>
      </c>
      <c r="IV87" s="1">
        <v>1.5449999999999999</v>
      </c>
      <c r="IW87" s="1">
        <v>4.125</v>
      </c>
      <c r="IX87" s="1">
        <v>22.934999999999999</v>
      </c>
      <c r="IY87" s="1">
        <v>6.45</v>
      </c>
      <c r="IZ87" s="1">
        <v>56.33</v>
      </c>
      <c r="JA87" s="1">
        <v>14.733668341708542</v>
      </c>
      <c r="JB87" s="1">
        <v>292.6030150753769</v>
      </c>
      <c r="JC87" s="1">
        <v>27.08383233532934</v>
      </c>
      <c r="JD87" s="1">
        <v>879.73053892215569</v>
      </c>
      <c r="JE87" s="1">
        <v>27.08383233532934</v>
      </c>
      <c r="JF87" s="1">
        <v>879.73053892215569</v>
      </c>
      <c r="JG87" s="1">
        <v>27.08383233532934</v>
      </c>
      <c r="JH87" s="1">
        <v>879.73053892215569</v>
      </c>
      <c r="JM87" s="1">
        <v>6.68</v>
      </c>
      <c r="JN87" s="1">
        <v>81.62</v>
      </c>
      <c r="JO87" s="1">
        <v>53.615000000000002</v>
      </c>
      <c r="JP87" s="1">
        <v>5230.8249999999998</v>
      </c>
      <c r="JQ87" s="1">
        <v>361.57499999999999</v>
      </c>
      <c r="JR87" s="1">
        <v>189493.315</v>
      </c>
      <c r="JS87" s="1">
        <v>595.02</v>
      </c>
      <c r="JT87" s="1">
        <v>502308.77</v>
      </c>
      <c r="JU87" s="1">
        <v>1422.2361809045226</v>
      </c>
      <c r="JV87" s="1">
        <v>2780585.824120603</v>
      </c>
      <c r="JW87" s="1">
        <v>2663.1437125748503</v>
      </c>
      <c r="JX87" s="1">
        <v>8558562.9041916169</v>
      </c>
      <c r="JY87" s="1">
        <v>2663.1437125748503</v>
      </c>
      <c r="JZ87" s="1">
        <v>8558562.9041916169</v>
      </c>
      <c r="KA87" s="1">
        <v>2663.1437125748503</v>
      </c>
      <c r="KB87" s="1">
        <v>8558562.9041916169</v>
      </c>
      <c r="KC87" s="1">
        <f t="shared" ref="KC87:KC122" si="296">BO87-BN87*BN87</f>
        <v>2.0751000000000008</v>
      </c>
      <c r="KD87" s="1" t="e">
        <f t="shared" ref="KD87:KD92" ca="1" si="297">BN87-КОРЕНЬ(BP87)/КОРЕНЬ(B87)*$B$1</f>
        <v>#NAME?</v>
      </c>
      <c r="KE87" s="1" t="e">
        <f t="shared" ref="KE87:KE92" ca="1" si="298">BN87+КОРЕНЬ(BP87)/КОРЕНЬ(B87)*$B$1</f>
        <v>#NAME?</v>
      </c>
      <c r="KH87" s="1">
        <v>1</v>
      </c>
      <c r="KI87" s="1">
        <v>1</v>
      </c>
      <c r="KJ87" s="1">
        <v>1</v>
      </c>
      <c r="KK87" s="1">
        <v>1</v>
      </c>
      <c r="KL87" s="1">
        <v>0.995</v>
      </c>
      <c r="KM87" s="1">
        <v>0.83499999999999996</v>
      </c>
      <c r="KN87" s="1">
        <v>0.83499999999999996</v>
      </c>
      <c r="KO87" s="1">
        <v>0.83499999999999996</v>
      </c>
      <c r="KQ87" s="1">
        <v>13.659364994229117</v>
      </c>
      <c r="KR87" s="1">
        <v>16.598744619719387</v>
      </c>
      <c r="KS87" s="1">
        <v>19.013507359635945</v>
      </c>
      <c r="KT87" s="1">
        <v>19.542465342071555</v>
      </c>
      <c r="KU87" s="1">
        <v>19.908076344107577</v>
      </c>
      <c r="KV87" s="1">
        <v>20</v>
      </c>
      <c r="KW87" s="1">
        <v>20</v>
      </c>
      <c r="KX87" s="1">
        <v>20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L87" s="1">
        <v>1.615</v>
      </c>
      <c r="LM87" s="1">
        <v>3.2549999999999999</v>
      </c>
      <c r="LN87" s="1">
        <v>7.9</v>
      </c>
      <c r="LO87" s="1">
        <v>88.06</v>
      </c>
      <c r="LP87" s="1">
        <v>25.079754601226995</v>
      </c>
      <c r="LQ87" s="1">
        <v>791.11656441717787</v>
      </c>
      <c r="LR87" s="1">
        <v>27.225165562913908</v>
      </c>
      <c r="LS87" s="1">
        <v>898.50993377483439</v>
      </c>
      <c r="LT87" s="1">
        <v>29.1</v>
      </c>
      <c r="LU87" s="1">
        <v>996.28461538461534</v>
      </c>
      <c r="LV87" s="1">
        <v>29.1</v>
      </c>
      <c r="LW87" s="1">
        <v>996.28461538461534</v>
      </c>
      <c r="LX87" s="1">
        <v>29.1</v>
      </c>
      <c r="LY87" s="1">
        <v>996.28461538461534</v>
      </c>
      <c r="LZ87" s="1">
        <v>29.1</v>
      </c>
      <c r="MA87" s="1">
        <v>996.28461538461534</v>
      </c>
      <c r="MF87" s="1">
        <v>105.17</v>
      </c>
      <c r="MG87" s="1">
        <v>18062.310000000001</v>
      </c>
      <c r="MH87" s="1">
        <v>738.94500000000005</v>
      </c>
      <c r="MI87" s="1">
        <v>800721.38500000001</v>
      </c>
      <c r="MJ87" s="1">
        <v>2454.7484662576685</v>
      </c>
      <c r="MK87" s="1">
        <v>7650401.4723926382</v>
      </c>
      <c r="ML87" s="1">
        <v>2670.3708609271525</v>
      </c>
      <c r="MM87" s="1">
        <v>8710117.6556291394</v>
      </c>
      <c r="MN87" s="1">
        <v>2858.2384615384617</v>
      </c>
      <c r="MO87" s="1">
        <v>9668821.1307692304</v>
      </c>
      <c r="MP87" s="1">
        <v>2858.2384615384617</v>
      </c>
      <c r="MQ87" s="1">
        <v>9668821.1307692304</v>
      </c>
      <c r="MR87" s="1">
        <v>2858.2384615384617</v>
      </c>
      <c r="MS87" s="1">
        <v>9668821.1307692304</v>
      </c>
      <c r="MT87" s="1">
        <v>2858.2384615384617</v>
      </c>
      <c r="MU87" s="1">
        <v>9668821.1307692304</v>
      </c>
      <c r="MV87" s="1">
        <f t="shared" ref="MV87:MV122" si="299">BO87-BN87*BN87</f>
        <v>2.0751000000000008</v>
      </c>
      <c r="MW87" s="1" t="e">
        <f t="shared" ref="MW87:MW92" ca="1" si="300">BN87-КОРЕНЬ(BP87)/КОРЕНЬ(B87)*$B$1</f>
        <v>#NAME?</v>
      </c>
      <c r="MX87" s="1" t="e">
        <f t="shared" ref="MX87:MX92" ca="1" si="301">BN87+КОРЕНЬ(BP87)/КОРЕНЬ(B87)*$B$1</f>
        <v>#NAME?</v>
      </c>
      <c r="NA87" s="1">
        <v>1</v>
      </c>
      <c r="NB87" s="1">
        <v>1</v>
      </c>
      <c r="NC87" s="1">
        <v>0.81499999999999995</v>
      </c>
      <c r="ND87" s="1">
        <v>0.755</v>
      </c>
      <c r="NE87" s="1">
        <v>0.65</v>
      </c>
      <c r="NF87" s="1">
        <v>0.65</v>
      </c>
      <c r="NG87" s="1">
        <v>0.65</v>
      </c>
      <c r="NH87" s="1">
        <v>0.65</v>
      </c>
      <c r="NJ87" s="1">
        <v>0.55079410192320954</v>
      </c>
      <c r="NK87" s="1">
        <v>0.82556070395547432</v>
      </c>
      <c r="NL87" s="1">
        <v>0.97769958090426523</v>
      </c>
      <c r="NM87" s="1">
        <v>0.99269837917864312</v>
      </c>
      <c r="NN87" s="1">
        <v>1</v>
      </c>
      <c r="NO87" s="1">
        <v>1</v>
      </c>
      <c r="NP87" s="1">
        <v>1</v>
      </c>
      <c r="NQ87" s="1">
        <v>1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</row>
    <row r="88" spans="1:390" s="1" customFormat="1" x14ac:dyDescent="0.25">
      <c r="A88" s="1">
        <v>100</v>
      </c>
      <c r="B88" s="1">
        <v>200</v>
      </c>
      <c r="C88" s="1">
        <v>100</v>
      </c>
      <c r="D88" s="1" t="s">
        <v>406</v>
      </c>
      <c r="E88" s="1">
        <v>2.7159766300000006</v>
      </c>
      <c r="F88" s="1">
        <v>7.4171692191816501</v>
      </c>
      <c r="G88" s="1">
        <f t="shared" si="272"/>
        <v>4.0640164475489904E-2</v>
      </c>
      <c r="H88" s="1" t="e">
        <f t="shared" ca="1" si="273"/>
        <v>#NAME?</v>
      </c>
      <c r="I88" s="1" t="e">
        <f t="shared" ca="1" si="274"/>
        <v>#NAME?</v>
      </c>
      <c r="J88" s="1">
        <f t="shared" si="275"/>
        <v>2.7159766300000006E-4</v>
      </c>
      <c r="K88" s="1" t="e">
        <f t="shared" ca="1" si="276"/>
        <v>#NAME?</v>
      </c>
      <c r="L88" s="1" t="e">
        <f t="shared" ca="1" si="277"/>
        <v>#NAME?</v>
      </c>
      <c r="M88" s="1">
        <v>0</v>
      </c>
      <c r="N88" s="1">
        <v>656.43499999999995</v>
      </c>
      <c r="O88" s="1">
        <v>755.3</v>
      </c>
      <c r="P88" s="1">
        <v>616070.96</v>
      </c>
      <c r="Q88" s="1">
        <f t="shared" si="278"/>
        <v>45592.869999999995</v>
      </c>
      <c r="R88" s="1" t="e">
        <f t="shared" ca="1" si="279"/>
        <v>#NAME?</v>
      </c>
      <c r="S88" s="1" t="e">
        <f t="shared" ca="1" si="280"/>
        <v>#NAME?</v>
      </c>
      <c r="T88" s="1">
        <v>9900</v>
      </c>
      <c r="U88" s="2">
        <v>98010000</v>
      </c>
      <c r="V88" s="2">
        <f t="shared" si="281"/>
        <v>0</v>
      </c>
      <c r="W88" s="2" t="e">
        <f t="shared" ca="1" si="282"/>
        <v>#NAME?</v>
      </c>
      <c r="X88" s="2" t="e">
        <f t="shared" ca="1" si="283"/>
        <v>#NAME?</v>
      </c>
      <c r="Y88" s="2">
        <f t="shared" si="284"/>
        <v>0.99</v>
      </c>
      <c r="Z88" s="2" t="e">
        <f t="shared" ca="1" si="285"/>
        <v>#NAME?</v>
      </c>
      <c r="AA88" s="2" t="e">
        <f t="shared" ca="1" si="286"/>
        <v>#NAME?</v>
      </c>
      <c r="AB88" s="2">
        <v>100</v>
      </c>
      <c r="AC88" s="2">
        <v>10000</v>
      </c>
      <c r="AD88" s="2">
        <f t="shared" ref="AD88:AD126" si="302">O88/N88</f>
        <v>1.1506089711852658</v>
      </c>
      <c r="AE88" s="2">
        <v>7797</v>
      </c>
      <c r="AF88" s="2">
        <v>7797</v>
      </c>
      <c r="AG88" s="2">
        <v>728.48</v>
      </c>
      <c r="AH88" s="2">
        <v>537802.28</v>
      </c>
      <c r="AI88" s="2">
        <v>9900</v>
      </c>
      <c r="AJ88" s="2">
        <v>586.82000000000005</v>
      </c>
      <c r="AK88" s="2">
        <v>349248.67</v>
      </c>
      <c r="AL88" s="2"/>
      <c r="AM88" s="2"/>
      <c r="AN88" s="2">
        <v>1</v>
      </c>
      <c r="AO88" s="2">
        <v>1</v>
      </c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1.07</v>
      </c>
      <c r="BA88" s="2">
        <v>1.22</v>
      </c>
      <c r="BB88" s="2">
        <v>69.824074074074076</v>
      </c>
      <c r="BC88" s="2">
        <v>5362.4537037037035</v>
      </c>
      <c r="BD88" s="2"/>
      <c r="BE88" s="2"/>
      <c r="BF88" s="2"/>
      <c r="BG88" s="2"/>
      <c r="BH88" s="2">
        <v>1.1200000000000001</v>
      </c>
      <c r="BI88" s="2">
        <v>1.37</v>
      </c>
      <c r="BJ88" s="2">
        <v>1.365</v>
      </c>
      <c r="BK88" s="2">
        <v>2.3050000000000002</v>
      </c>
      <c r="BL88" s="2">
        <v>1.7150000000000001</v>
      </c>
      <c r="BM88" s="1">
        <v>3.9950000000000001</v>
      </c>
      <c r="BN88" s="1">
        <v>1.9950000000000001</v>
      </c>
      <c r="BO88" s="1">
        <v>5.7149999999999999</v>
      </c>
      <c r="BP88" s="1">
        <v>3.2149999999999999</v>
      </c>
      <c r="BQ88" s="1">
        <v>16.225000000000001</v>
      </c>
      <c r="BR88" s="1">
        <v>10.76</v>
      </c>
      <c r="BS88" s="1">
        <v>227.72</v>
      </c>
      <c r="BT88" s="1">
        <v>36.94</v>
      </c>
      <c r="BU88" s="1">
        <v>2558.69</v>
      </c>
      <c r="BV88" s="1">
        <v>6930.8611111111113</v>
      </c>
      <c r="BW88" s="1">
        <v>52915523.453703701</v>
      </c>
      <c r="BX88" s="1">
        <f t="shared" si="287"/>
        <v>1.7349749999999995</v>
      </c>
      <c r="BY88" s="1" t="e">
        <f t="shared" ca="1" si="288"/>
        <v>#NAME?</v>
      </c>
      <c r="BZ88" s="1" t="e">
        <f t="shared" ca="1" si="289"/>
        <v>#NAME?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0.54</v>
      </c>
      <c r="CL88" s="1">
        <v>-35376.346984319993</v>
      </c>
      <c r="CM88" s="1">
        <v>-16232.190108320001</v>
      </c>
      <c r="CN88" s="1">
        <v>-6445.325990719999</v>
      </c>
      <c r="CO88" s="1">
        <v>-3688.4113710400002</v>
      </c>
      <c r="CP88" s="1">
        <v>-1001.3611006400002</v>
      </c>
      <c r="CQ88" s="1">
        <v>-115.18995935999997</v>
      </c>
      <c r="CR88" s="1">
        <v>-12.499142560000006</v>
      </c>
      <c r="CS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G88" s="1">
        <v>1</v>
      </c>
      <c r="DH88" s="1">
        <v>1</v>
      </c>
      <c r="DI88" s="1">
        <v>1.0049999999999999</v>
      </c>
      <c r="DJ88" s="1">
        <v>1.0149999999999999</v>
      </c>
      <c r="DK88" s="1">
        <v>1.5</v>
      </c>
      <c r="DL88" s="1">
        <v>3</v>
      </c>
      <c r="DM88" s="1">
        <v>2.895</v>
      </c>
      <c r="DN88" s="1">
        <v>13.205</v>
      </c>
      <c r="DO88" s="1">
        <v>10.32</v>
      </c>
      <c r="DP88" s="1">
        <v>198.28</v>
      </c>
      <c r="DQ88" s="1">
        <v>43.021978021978022</v>
      </c>
      <c r="DR88" s="1">
        <v>2498.6813186813188</v>
      </c>
      <c r="DS88" s="1">
        <v>56.636363636363633</v>
      </c>
      <c r="DT88" s="1">
        <v>3718.5</v>
      </c>
      <c r="DU88" s="1">
        <v>70.333333333333329</v>
      </c>
      <c r="DV88" s="1">
        <v>5179.666666666667</v>
      </c>
      <c r="EA88" s="1">
        <v>1.39</v>
      </c>
      <c r="EB88" s="1">
        <v>2.42</v>
      </c>
      <c r="EC88" s="1">
        <v>21.06</v>
      </c>
      <c r="ED88" s="1">
        <v>866.82</v>
      </c>
      <c r="EE88" s="1">
        <v>90.67</v>
      </c>
      <c r="EF88" s="1">
        <v>16723.5</v>
      </c>
      <c r="EG88" s="1">
        <v>234.64</v>
      </c>
      <c r="EH88" s="1">
        <v>104402.62</v>
      </c>
      <c r="EI88" s="1">
        <v>978.005</v>
      </c>
      <c r="EJ88" s="1">
        <v>1876331.7549999999</v>
      </c>
      <c r="EK88" s="1">
        <v>4251.4120879120883</v>
      </c>
      <c r="EL88" s="1">
        <v>24560755.170329671</v>
      </c>
      <c r="EM88" s="1">
        <v>5610.522727272727</v>
      </c>
      <c r="EN88" s="1">
        <v>36595164.522727273</v>
      </c>
      <c r="EO88" s="1">
        <v>6994</v>
      </c>
      <c r="EP88" s="1">
        <v>51260540.888888888</v>
      </c>
      <c r="EQ88" s="1">
        <f t="shared" si="290"/>
        <v>1.7349749999999995</v>
      </c>
      <c r="ER88" s="1" t="e">
        <f t="shared" ca="1" si="291"/>
        <v>#NAME?</v>
      </c>
      <c r="ES88" s="1" t="e">
        <f t="shared" ca="1" si="292"/>
        <v>#NAME?</v>
      </c>
      <c r="EV88" s="1">
        <v>1</v>
      </c>
      <c r="EW88" s="1">
        <v>1</v>
      </c>
      <c r="EX88" s="1">
        <v>1</v>
      </c>
      <c r="EY88" s="1">
        <v>1</v>
      </c>
      <c r="EZ88" s="1">
        <v>1</v>
      </c>
      <c r="FA88" s="1">
        <v>0.91</v>
      </c>
      <c r="FB88" s="1">
        <v>0.22</v>
      </c>
      <c r="FC88" s="1">
        <v>4.4999999999999998E-2</v>
      </c>
      <c r="FE88" s="1">
        <v>-11.316938661247031</v>
      </c>
      <c r="FF88" s="1">
        <v>59.323155369509415</v>
      </c>
      <c r="FG88" s="1">
        <v>87.834175252365497</v>
      </c>
      <c r="FH88" s="1">
        <v>98.294369624032967</v>
      </c>
      <c r="FI88" s="1">
        <v>105.1741220363203</v>
      </c>
      <c r="FJ88" s="1">
        <v>106.60629547271722</v>
      </c>
      <c r="FK88" s="1">
        <v>106.74953989058955</v>
      </c>
      <c r="FL88" s="1">
        <v>106.75752528361599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Z88" s="1">
        <v>1</v>
      </c>
      <c r="GA88" s="1">
        <v>1</v>
      </c>
      <c r="GB88" s="1">
        <v>1</v>
      </c>
      <c r="GC88" s="1">
        <v>1</v>
      </c>
      <c r="GD88" s="1">
        <v>1.07</v>
      </c>
      <c r="GE88" s="1">
        <v>1.21</v>
      </c>
      <c r="GF88" s="1">
        <v>1.74</v>
      </c>
      <c r="GG88" s="1">
        <v>3.73</v>
      </c>
      <c r="GH88" s="1">
        <v>7.44</v>
      </c>
      <c r="GI88" s="1">
        <v>76.09</v>
      </c>
      <c r="GJ88" s="1">
        <v>21.535</v>
      </c>
      <c r="GK88" s="1">
        <v>583.91499999999996</v>
      </c>
      <c r="GL88" s="1">
        <v>33.71</v>
      </c>
      <c r="GM88" s="1">
        <v>1375.88</v>
      </c>
      <c r="GN88" s="1">
        <v>33.71</v>
      </c>
      <c r="GO88" s="1">
        <v>1375.88</v>
      </c>
      <c r="GT88" s="1">
        <v>1.5049999999999999</v>
      </c>
      <c r="GU88" s="1">
        <v>3.0049999999999999</v>
      </c>
      <c r="GV88" s="1">
        <v>5.1849999999999996</v>
      </c>
      <c r="GW88" s="1">
        <v>42.354999999999997</v>
      </c>
      <c r="GX88" s="1">
        <v>40.975000000000001</v>
      </c>
      <c r="GY88" s="1">
        <v>2890.605</v>
      </c>
      <c r="GZ88" s="1">
        <v>117.755</v>
      </c>
      <c r="HA88" s="1">
        <v>21144.855</v>
      </c>
      <c r="HB88" s="1">
        <v>691.63</v>
      </c>
      <c r="HC88" s="1">
        <v>683183.42</v>
      </c>
      <c r="HD88" s="1">
        <v>2103.7449999999999</v>
      </c>
      <c r="HE88" s="1">
        <v>5622862.5149999997</v>
      </c>
      <c r="HF88" s="1">
        <v>3318.36</v>
      </c>
      <c r="HG88" s="1">
        <v>13408260.939999999</v>
      </c>
      <c r="HH88" s="1">
        <v>3318.36</v>
      </c>
      <c r="HI88" s="1">
        <v>13408260.939999999</v>
      </c>
      <c r="HJ88" s="1">
        <f t="shared" si="293"/>
        <v>1.7349749999999995</v>
      </c>
      <c r="HK88" s="1" t="e">
        <f t="shared" ca="1" si="294"/>
        <v>#NAME?</v>
      </c>
      <c r="HL88" s="1" t="e">
        <f t="shared" ca="1" si="295"/>
        <v>#NAME?</v>
      </c>
      <c r="HO88" s="1">
        <v>1</v>
      </c>
      <c r="HP88" s="1">
        <v>1</v>
      </c>
      <c r="HQ88" s="1">
        <v>1</v>
      </c>
      <c r="HR88" s="1">
        <v>1</v>
      </c>
      <c r="HS88" s="1">
        <v>1</v>
      </c>
      <c r="HT88" s="1">
        <v>1</v>
      </c>
      <c r="HU88" s="1">
        <v>1</v>
      </c>
      <c r="HV88" s="1">
        <v>1</v>
      </c>
      <c r="HX88" s="1">
        <v>-40.262447050902203</v>
      </c>
      <c r="HY88" s="1">
        <v>-22.073945681678495</v>
      </c>
      <c r="HZ88" s="1">
        <v>-8.4371691755897196</v>
      </c>
      <c r="IA88" s="1">
        <v>-4.2152594281634466</v>
      </c>
      <c r="IB88" s="1">
        <v>-0.82167519821902768</v>
      </c>
      <c r="IC88" s="1">
        <v>-5.349576612727476E-2</v>
      </c>
      <c r="ID88" s="1">
        <v>0</v>
      </c>
      <c r="IE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S88" s="1">
        <v>1</v>
      </c>
      <c r="IT88" s="1">
        <v>1</v>
      </c>
      <c r="IU88" s="1">
        <v>1.1299999999999999</v>
      </c>
      <c r="IV88" s="1">
        <v>1.4</v>
      </c>
      <c r="IW88" s="1">
        <v>3.79</v>
      </c>
      <c r="IX88" s="1">
        <v>18.57</v>
      </c>
      <c r="IY88" s="1">
        <v>6.06</v>
      </c>
      <c r="IZ88" s="1">
        <v>48.52</v>
      </c>
      <c r="JA88" s="1">
        <v>15.85</v>
      </c>
      <c r="JB88" s="1">
        <v>317.27999999999997</v>
      </c>
      <c r="JC88" s="1">
        <v>33.71</v>
      </c>
      <c r="JD88" s="1">
        <v>1375.88</v>
      </c>
      <c r="JE88" s="1">
        <v>33.71</v>
      </c>
      <c r="JF88" s="1">
        <v>1375.88</v>
      </c>
      <c r="JG88" s="1">
        <v>33.71</v>
      </c>
      <c r="JH88" s="1">
        <v>1375.88</v>
      </c>
      <c r="JM88" s="1">
        <v>6.7249999999999996</v>
      </c>
      <c r="JN88" s="1">
        <v>83.555000000000007</v>
      </c>
      <c r="JO88" s="1">
        <v>45.9</v>
      </c>
      <c r="JP88" s="1">
        <v>3646.95</v>
      </c>
      <c r="JQ88" s="1">
        <v>329.61</v>
      </c>
      <c r="JR88" s="1">
        <v>152543.38</v>
      </c>
      <c r="JS88" s="1">
        <v>558.01499999999999</v>
      </c>
      <c r="JT88" s="1">
        <v>427580.07500000001</v>
      </c>
      <c r="JU88" s="1">
        <v>1534.7650000000001</v>
      </c>
      <c r="JV88" s="1">
        <v>3014323.9449999998</v>
      </c>
      <c r="JW88" s="1">
        <v>3318.36</v>
      </c>
      <c r="JX88" s="1">
        <v>13408260.939999999</v>
      </c>
      <c r="JY88" s="1">
        <v>3318.36</v>
      </c>
      <c r="JZ88" s="1">
        <v>13408260.939999999</v>
      </c>
      <c r="KA88" s="1">
        <v>3318.36</v>
      </c>
      <c r="KB88" s="1">
        <v>13408260.939999999</v>
      </c>
      <c r="KC88" s="1">
        <f t="shared" si="296"/>
        <v>1.7349749999999995</v>
      </c>
      <c r="KD88" s="1" t="e">
        <f t="shared" ca="1" si="297"/>
        <v>#NAME?</v>
      </c>
      <c r="KE88" s="1" t="e">
        <f t="shared" ca="1" si="298"/>
        <v>#NAME?</v>
      </c>
      <c r="KH88" s="1">
        <v>1</v>
      </c>
      <c r="KI88" s="1">
        <v>1</v>
      </c>
      <c r="KJ88" s="1">
        <v>1</v>
      </c>
      <c r="KK88" s="1">
        <v>1</v>
      </c>
      <c r="KL88" s="1">
        <v>1</v>
      </c>
      <c r="KM88" s="1">
        <v>1</v>
      </c>
      <c r="KN88" s="1">
        <v>1</v>
      </c>
      <c r="KO88" s="1">
        <v>1</v>
      </c>
      <c r="KQ88" s="1">
        <v>13.686019531141222</v>
      </c>
      <c r="KR88" s="1">
        <v>16.68282642590551</v>
      </c>
      <c r="KS88" s="1">
        <v>19.00291167696794</v>
      </c>
      <c r="KT88" s="1">
        <v>19.510954426953582</v>
      </c>
      <c r="KU88" s="1">
        <v>19.906726552669411</v>
      </c>
      <c r="KV88" s="1">
        <v>20</v>
      </c>
      <c r="KW88" s="1">
        <v>20</v>
      </c>
      <c r="KX88" s="1">
        <v>20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L88" s="1">
        <v>1.43</v>
      </c>
      <c r="LM88" s="1">
        <v>2.4900000000000002</v>
      </c>
      <c r="LN88" s="1">
        <v>7.47</v>
      </c>
      <c r="LO88" s="1">
        <v>76.34</v>
      </c>
      <c r="LP88" s="1">
        <v>30.424242424242426</v>
      </c>
      <c r="LQ88" s="1">
        <v>1245.2222222222222</v>
      </c>
      <c r="LR88" s="1">
        <v>33.380710659898476</v>
      </c>
      <c r="LS88" s="1">
        <v>1460.8324873096446</v>
      </c>
      <c r="LT88" s="1">
        <v>40.642857142857146</v>
      </c>
      <c r="LU88" s="1">
        <v>2077.7755102040815</v>
      </c>
      <c r="LV88" s="1">
        <v>40.642857142857146</v>
      </c>
      <c r="LW88" s="1">
        <v>2077.7755102040815</v>
      </c>
      <c r="LX88" s="1">
        <v>40.642857142857146</v>
      </c>
      <c r="LY88" s="1">
        <v>2077.7755102040815</v>
      </c>
      <c r="LZ88" s="1">
        <v>40.642857142857146</v>
      </c>
      <c r="MA88" s="1">
        <v>2077.7755102040815</v>
      </c>
      <c r="MF88" s="1">
        <v>82.07</v>
      </c>
      <c r="MG88" s="1">
        <v>11237.13</v>
      </c>
      <c r="MH88" s="1">
        <v>694.5</v>
      </c>
      <c r="MI88" s="1">
        <v>687701.85</v>
      </c>
      <c r="MJ88" s="1">
        <v>2993.6060606060605</v>
      </c>
      <c r="MK88" s="1">
        <v>12150860.666666666</v>
      </c>
      <c r="ML88" s="1">
        <v>3288.4771573604062</v>
      </c>
      <c r="MM88" s="1">
        <v>14279801.228426397</v>
      </c>
      <c r="MN88" s="1">
        <v>4014.2857142857142</v>
      </c>
      <c r="MO88" s="1">
        <v>20364566.673469387</v>
      </c>
      <c r="MP88" s="1">
        <v>4014.2857142857142</v>
      </c>
      <c r="MQ88" s="1">
        <v>20364566.673469387</v>
      </c>
      <c r="MR88" s="1">
        <v>4014.2857142857142</v>
      </c>
      <c r="MS88" s="1">
        <v>20364566.673469387</v>
      </c>
      <c r="MT88" s="1">
        <v>4014.2857142857142</v>
      </c>
      <c r="MU88" s="1">
        <v>20364566.673469387</v>
      </c>
      <c r="MV88" s="1">
        <f t="shared" si="299"/>
        <v>1.7349749999999995</v>
      </c>
      <c r="MW88" s="1" t="e">
        <f t="shared" ca="1" si="300"/>
        <v>#NAME?</v>
      </c>
      <c r="MX88" s="1" t="e">
        <f t="shared" ca="1" si="301"/>
        <v>#NAME?</v>
      </c>
      <c r="NA88" s="1">
        <v>1</v>
      </c>
      <c r="NB88" s="1">
        <v>1</v>
      </c>
      <c r="NC88" s="1">
        <v>0.99</v>
      </c>
      <c r="ND88" s="1">
        <v>0.98499999999999999</v>
      </c>
      <c r="NE88" s="1">
        <v>0.98</v>
      </c>
      <c r="NF88" s="1">
        <v>0.98</v>
      </c>
      <c r="NG88" s="1">
        <v>0.98</v>
      </c>
      <c r="NH88" s="1">
        <v>0.98</v>
      </c>
      <c r="NJ88" s="1">
        <v>0.5447574258507073</v>
      </c>
      <c r="NK88" s="1">
        <v>0.82293876537656874</v>
      </c>
      <c r="NL88" s="1">
        <v>0.98264728701382098</v>
      </c>
      <c r="NM88" s="1">
        <v>0.99160498925869323</v>
      </c>
      <c r="NN88" s="1">
        <v>1</v>
      </c>
      <c r="NO88" s="1">
        <v>1</v>
      </c>
      <c r="NP88" s="1">
        <v>1</v>
      </c>
      <c r="NQ88" s="1">
        <v>1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</row>
    <row r="89" spans="1:390" s="1" customFormat="1" x14ac:dyDescent="0.25">
      <c r="A89" s="1">
        <v>150</v>
      </c>
      <c r="B89" s="1">
        <v>200</v>
      </c>
      <c r="C89" s="1">
        <v>100</v>
      </c>
      <c r="D89" s="1" t="s">
        <v>396</v>
      </c>
      <c r="E89" s="1">
        <v>4.4511883250000022</v>
      </c>
      <c r="F89" s="1">
        <v>19.993854145045383</v>
      </c>
      <c r="G89" s="1">
        <f t="shared" si="272"/>
        <v>0.18077664042905894</v>
      </c>
      <c r="H89" s="1" t="e">
        <f t="shared" ca="1" si="273"/>
        <v>#NAME?</v>
      </c>
      <c r="I89" s="1" t="e">
        <f t="shared" ca="1" si="274"/>
        <v>#NAME?</v>
      </c>
      <c r="J89" s="1">
        <f t="shared" si="275"/>
        <v>2.9674588833333349E-4</v>
      </c>
      <c r="K89" s="1" t="e">
        <f t="shared" ca="1" si="276"/>
        <v>#NAME?</v>
      </c>
      <c r="L89" s="1" t="e">
        <f t="shared" ca="1" si="277"/>
        <v>#NAME?</v>
      </c>
      <c r="M89" s="1">
        <v>0</v>
      </c>
      <c r="N89" s="1">
        <v>1923.7249999999999</v>
      </c>
      <c r="O89" s="1">
        <v>2471.0050000000001</v>
      </c>
      <c r="P89" s="1">
        <v>6378152.875</v>
      </c>
      <c r="Q89" s="1">
        <f t="shared" si="278"/>
        <v>272287.16497499961</v>
      </c>
      <c r="R89" s="1" t="e">
        <f t="shared" ca="1" si="279"/>
        <v>#NAME?</v>
      </c>
      <c r="S89" s="1" t="e">
        <f t="shared" ca="1" si="280"/>
        <v>#NAME?</v>
      </c>
      <c r="T89" s="1">
        <v>14900</v>
      </c>
      <c r="U89" s="2">
        <v>222010000</v>
      </c>
      <c r="V89" s="2">
        <f t="shared" si="281"/>
        <v>0</v>
      </c>
      <c r="W89" s="2" t="e">
        <f t="shared" ca="1" si="282"/>
        <v>#NAME?</v>
      </c>
      <c r="X89" s="2" t="e">
        <f t="shared" ca="1" si="283"/>
        <v>#NAME?</v>
      </c>
      <c r="Y89" s="2">
        <f t="shared" si="284"/>
        <v>0.99333333333333329</v>
      </c>
      <c r="Z89" s="2" t="e">
        <f t="shared" ca="1" si="285"/>
        <v>#NAME?</v>
      </c>
      <c r="AA89" s="2" t="e">
        <f t="shared" ca="1" si="286"/>
        <v>#NAME?</v>
      </c>
      <c r="AB89" s="2">
        <v>150</v>
      </c>
      <c r="AC89" s="2">
        <v>22500</v>
      </c>
      <c r="AD89" s="2">
        <f t="shared" si="302"/>
        <v>1.2844897269620139</v>
      </c>
      <c r="AE89" s="2">
        <v>7797</v>
      </c>
      <c r="AF89" s="2">
        <v>7797</v>
      </c>
      <c r="AG89" s="2">
        <v>933.05499999999995</v>
      </c>
      <c r="AH89" s="2">
        <v>884713.20499999996</v>
      </c>
      <c r="AI89" s="2">
        <v>14900</v>
      </c>
      <c r="AJ89" s="2">
        <v>778.85500000000002</v>
      </c>
      <c r="AK89" s="2">
        <v>617810.31499999994</v>
      </c>
      <c r="AL89" s="2"/>
      <c r="AM89" s="2"/>
      <c r="AN89" s="2">
        <v>1</v>
      </c>
      <c r="AO89" s="2">
        <v>1</v>
      </c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1.06</v>
      </c>
      <c r="BA89" s="2">
        <v>1.18</v>
      </c>
      <c r="BB89" s="2">
        <v>85.620253164556956</v>
      </c>
      <c r="BC89" s="2">
        <v>8392.2784810126577</v>
      </c>
      <c r="BD89" s="2"/>
      <c r="BE89" s="2"/>
      <c r="BF89" s="2"/>
      <c r="BG89" s="2"/>
      <c r="BH89" s="2">
        <v>1.125</v>
      </c>
      <c r="BI89" s="2">
        <v>1.415</v>
      </c>
      <c r="BJ89" s="2">
        <v>1.2649999999999999</v>
      </c>
      <c r="BK89" s="2">
        <v>2.0150000000000001</v>
      </c>
      <c r="BL89" s="2">
        <v>1.61</v>
      </c>
      <c r="BM89" s="1">
        <v>3.56</v>
      </c>
      <c r="BN89" s="1">
        <v>1.94</v>
      </c>
      <c r="BO89" s="1">
        <v>5.23</v>
      </c>
      <c r="BP89" s="1">
        <v>3.42</v>
      </c>
      <c r="BQ89" s="1">
        <v>18.96</v>
      </c>
      <c r="BR89" s="1">
        <v>11.734999999999999</v>
      </c>
      <c r="BS89" s="1">
        <v>257.28500000000003</v>
      </c>
      <c r="BT89" s="1">
        <v>34.19</v>
      </c>
      <c r="BU89" s="1">
        <v>2275.7199999999998</v>
      </c>
      <c r="BV89" s="1">
        <v>8516.3797468354423</v>
      </c>
      <c r="BW89" s="1">
        <v>83143431.886075944</v>
      </c>
      <c r="BX89" s="1">
        <f t="shared" si="287"/>
        <v>1.4664000000000006</v>
      </c>
      <c r="BY89" s="1" t="e">
        <f t="shared" ca="1" si="288"/>
        <v>#NAME?</v>
      </c>
      <c r="BZ89" s="1" t="e">
        <f t="shared" ca="1" si="289"/>
        <v>#NAME?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0.79</v>
      </c>
      <c r="CL89" s="1">
        <v>-27199.702033919995</v>
      </c>
      <c r="CM89" s="1">
        <v>-16595.948045440004</v>
      </c>
      <c r="CN89" s="1">
        <v>-7235.791589759996</v>
      </c>
      <c r="CO89" s="1">
        <v>-3705.4951452800015</v>
      </c>
      <c r="CP89" s="1">
        <v>-958.2677656000003</v>
      </c>
      <c r="CQ89" s="1">
        <v>-115.51626943999996</v>
      </c>
      <c r="CR89" s="1">
        <v>-13.38444032000001</v>
      </c>
      <c r="CS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G89" s="1">
        <v>1</v>
      </c>
      <c r="DH89" s="1">
        <v>1</v>
      </c>
      <c r="DI89" s="1">
        <v>1.01</v>
      </c>
      <c r="DJ89" s="1">
        <v>1.03</v>
      </c>
      <c r="DK89" s="1">
        <v>1.5049999999999999</v>
      </c>
      <c r="DL89" s="1">
        <v>3.0649999999999999</v>
      </c>
      <c r="DM89" s="1">
        <v>2.8250000000000002</v>
      </c>
      <c r="DN89" s="1">
        <v>14.265000000000001</v>
      </c>
      <c r="DO89" s="1">
        <v>8.56</v>
      </c>
      <c r="DP89" s="1">
        <v>128.35</v>
      </c>
      <c r="DQ89" s="1">
        <v>46.32</v>
      </c>
      <c r="DR89" s="1">
        <v>3162.09</v>
      </c>
      <c r="DS89" s="1">
        <v>78.507246376811594</v>
      </c>
      <c r="DT89" s="1">
        <v>7649.579710144928</v>
      </c>
      <c r="DU89" s="1">
        <v>88.875</v>
      </c>
      <c r="DV89" s="1">
        <v>9249.2083333333339</v>
      </c>
      <c r="EA89" s="1">
        <v>1.35</v>
      </c>
      <c r="EB89" s="1">
        <v>2.2400000000000002</v>
      </c>
      <c r="EC89" s="1">
        <v>19.954999999999998</v>
      </c>
      <c r="ED89" s="1">
        <v>800.22500000000002</v>
      </c>
      <c r="EE89" s="1">
        <v>89.01</v>
      </c>
      <c r="EF89" s="1">
        <v>16611.919999999998</v>
      </c>
      <c r="EG89" s="1">
        <v>226.26</v>
      </c>
      <c r="EH89" s="1">
        <v>114850.04</v>
      </c>
      <c r="EI89" s="1">
        <v>805.54</v>
      </c>
      <c r="EJ89" s="1">
        <v>1199997.26</v>
      </c>
      <c r="EK89" s="1">
        <v>4580.3149999999996</v>
      </c>
      <c r="EL89" s="1">
        <v>31148944.274999999</v>
      </c>
      <c r="EM89" s="1">
        <v>7802.68115942029</v>
      </c>
      <c r="EN89" s="1">
        <v>75735182.797101453</v>
      </c>
      <c r="EO89" s="1">
        <v>8830.8333333333339</v>
      </c>
      <c r="EP89" s="1">
        <v>91560860.083333328</v>
      </c>
      <c r="EQ89" s="1">
        <f t="shared" si="290"/>
        <v>1.4664000000000006</v>
      </c>
      <c r="ER89" s="1" t="e">
        <f t="shared" ca="1" si="291"/>
        <v>#NAME?</v>
      </c>
      <c r="ES89" s="1" t="e">
        <f t="shared" ca="1" si="292"/>
        <v>#NAME?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1</v>
      </c>
      <c r="FB89" s="1">
        <v>0.34499999999999997</v>
      </c>
      <c r="FC89" s="1">
        <v>0.12</v>
      </c>
      <c r="FE89" s="1">
        <v>-10.330132526910885</v>
      </c>
      <c r="FF89" s="1">
        <v>57.846859025959731</v>
      </c>
      <c r="FG89" s="1">
        <v>88.71678132790403</v>
      </c>
      <c r="FH89" s="1">
        <v>99.413256189551007</v>
      </c>
      <c r="FI89" s="1">
        <v>105.12970441537367</v>
      </c>
      <c r="FJ89" s="1">
        <v>106.61531093309291</v>
      </c>
      <c r="FK89" s="1">
        <v>106.75023892843495</v>
      </c>
      <c r="FL89" s="1">
        <v>106.75752528361595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Z89" s="1">
        <v>1</v>
      </c>
      <c r="GA89" s="1">
        <v>1</v>
      </c>
      <c r="GB89" s="1">
        <v>1</v>
      </c>
      <c r="GC89" s="1">
        <v>1</v>
      </c>
      <c r="GD89" s="1">
        <v>1.125</v>
      </c>
      <c r="GE89" s="1">
        <v>1.375</v>
      </c>
      <c r="GF89" s="1">
        <v>1.81</v>
      </c>
      <c r="GG89" s="1">
        <v>3.96</v>
      </c>
      <c r="GH89" s="1">
        <v>7.4950000000000001</v>
      </c>
      <c r="GI89" s="1">
        <v>74.114999999999995</v>
      </c>
      <c r="GJ89" s="1">
        <v>20.2</v>
      </c>
      <c r="GK89" s="1">
        <v>543.91999999999996</v>
      </c>
      <c r="GL89" s="1">
        <v>33.575000000000003</v>
      </c>
      <c r="GM89" s="1">
        <v>1436.9949999999999</v>
      </c>
      <c r="GN89" s="1">
        <v>33.575000000000003</v>
      </c>
      <c r="GO89" s="1">
        <v>1436.9949999999999</v>
      </c>
      <c r="GT89" s="1">
        <v>1.5549999999999999</v>
      </c>
      <c r="GU89" s="1">
        <v>3.1549999999999998</v>
      </c>
      <c r="GV89" s="1">
        <v>5.0599999999999996</v>
      </c>
      <c r="GW89" s="1">
        <v>43.75</v>
      </c>
      <c r="GX89" s="1">
        <v>48.344999999999999</v>
      </c>
      <c r="GY89" s="1">
        <v>4157.6850000000004</v>
      </c>
      <c r="GZ89" s="1">
        <v>121.54</v>
      </c>
      <c r="HA89" s="1">
        <v>21303.09</v>
      </c>
      <c r="HB89" s="1">
        <v>697.78</v>
      </c>
      <c r="HC89" s="1">
        <v>667459.01</v>
      </c>
      <c r="HD89" s="1">
        <v>1965.52</v>
      </c>
      <c r="HE89" s="1">
        <v>5220928.1399999997</v>
      </c>
      <c r="HF89" s="1">
        <v>3308.5</v>
      </c>
      <c r="HG89" s="1">
        <v>14047733.210000001</v>
      </c>
      <c r="HH89" s="1">
        <v>3308.5</v>
      </c>
      <c r="HI89" s="1">
        <v>14047733.210000001</v>
      </c>
      <c r="HJ89" s="1">
        <f t="shared" si="293"/>
        <v>1.4664000000000006</v>
      </c>
      <c r="HK89" s="1" t="e">
        <f t="shared" ca="1" si="294"/>
        <v>#NAME?</v>
      </c>
      <c r="HL89" s="1" t="e">
        <f t="shared" ca="1" si="295"/>
        <v>#NAME?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1</v>
      </c>
      <c r="HV89" s="1">
        <v>1</v>
      </c>
      <c r="HX89" s="1">
        <v>-38.352341716621588</v>
      </c>
      <c r="HY89" s="1">
        <v>-22.006299047192705</v>
      </c>
      <c r="HZ89" s="1">
        <v>-8.3034675176053732</v>
      </c>
      <c r="IA89" s="1">
        <v>-4.0943843699036986</v>
      </c>
      <c r="IB89" s="1">
        <v>-0.71744893786787656</v>
      </c>
      <c r="IC89" s="1">
        <v>-5.2703236258722537E-2</v>
      </c>
      <c r="ID89" s="1">
        <v>0</v>
      </c>
      <c r="IE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S89" s="1">
        <v>1</v>
      </c>
      <c r="IT89" s="1">
        <v>1</v>
      </c>
      <c r="IU89" s="1">
        <v>1.2050000000000001</v>
      </c>
      <c r="IV89" s="1">
        <v>1.655</v>
      </c>
      <c r="IW89" s="1">
        <v>4.07</v>
      </c>
      <c r="IX89" s="1">
        <v>21.99</v>
      </c>
      <c r="IY89" s="1">
        <v>6.36</v>
      </c>
      <c r="IZ89" s="1">
        <v>54.04</v>
      </c>
      <c r="JA89" s="1">
        <v>14.59</v>
      </c>
      <c r="JB89" s="1">
        <v>292.94</v>
      </c>
      <c r="JC89" s="1">
        <v>33.575000000000003</v>
      </c>
      <c r="JD89" s="1">
        <v>1436.9949999999999</v>
      </c>
      <c r="JE89" s="1">
        <v>33.575000000000003</v>
      </c>
      <c r="JF89" s="1">
        <v>1436.9949999999999</v>
      </c>
      <c r="JG89" s="1">
        <v>33.575000000000003</v>
      </c>
      <c r="JH89" s="1">
        <v>1436.9949999999999</v>
      </c>
      <c r="JM89" s="1">
        <v>6.54</v>
      </c>
      <c r="JN89" s="1">
        <v>78.430000000000007</v>
      </c>
      <c r="JO89" s="1">
        <v>56.41</v>
      </c>
      <c r="JP89" s="1">
        <v>5711.51</v>
      </c>
      <c r="JQ89" s="1">
        <v>350.21</v>
      </c>
      <c r="JR89" s="1">
        <v>178219.47</v>
      </c>
      <c r="JS89" s="1">
        <v>583.81500000000005</v>
      </c>
      <c r="JT89" s="1">
        <v>479769.23499999999</v>
      </c>
      <c r="JU89" s="1">
        <v>1403.69</v>
      </c>
      <c r="JV89" s="1">
        <v>2768168.3</v>
      </c>
      <c r="JW89" s="1">
        <v>3308.5</v>
      </c>
      <c r="JX89" s="1">
        <v>14047733.210000001</v>
      </c>
      <c r="JY89" s="1">
        <v>3308.5</v>
      </c>
      <c r="JZ89" s="1">
        <v>14047733.210000001</v>
      </c>
      <c r="KA89" s="1">
        <v>3308.5</v>
      </c>
      <c r="KB89" s="1">
        <v>14047733.210000001</v>
      </c>
      <c r="KC89" s="1">
        <f t="shared" si="296"/>
        <v>1.4664000000000006</v>
      </c>
      <c r="KD89" s="1" t="e">
        <f t="shared" ca="1" si="297"/>
        <v>#NAME?</v>
      </c>
      <c r="KE89" s="1" t="e">
        <f t="shared" ca="1" si="298"/>
        <v>#NAME?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1</v>
      </c>
      <c r="KN89" s="1">
        <v>1</v>
      </c>
      <c r="KO89" s="1">
        <v>1</v>
      </c>
      <c r="KQ89" s="1">
        <v>13.546583435613085</v>
      </c>
      <c r="KR89" s="1">
        <v>16.607243398135825</v>
      </c>
      <c r="KS89" s="1">
        <v>19.042815234983767</v>
      </c>
      <c r="KT89" s="1">
        <v>19.56984381438799</v>
      </c>
      <c r="KU89" s="1">
        <v>19.906873905710807</v>
      </c>
      <c r="KV89" s="1">
        <v>20</v>
      </c>
      <c r="KW89" s="1">
        <v>20</v>
      </c>
      <c r="KX89" s="1">
        <v>20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L89" s="1">
        <v>1.615</v>
      </c>
      <c r="LM89" s="1">
        <v>3.1850000000000001</v>
      </c>
      <c r="LN89" s="1">
        <v>7.9349999999999996</v>
      </c>
      <c r="LO89" s="1">
        <v>87.194999999999993</v>
      </c>
      <c r="LP89" s="1">
        <v>32.215000000000003</v>
      </c>
      <c r="LQ89" s="1">
        <v>1330.7550000000001</v>
      </c>
      <c r="LR89" s="1">
        <v>35.085000000000001</v>
      </c>
      <c r="LS89" s="1">
        <v>1548.5150000000001</v>
      </c>
      <c r="LT89" s="1">
        <v>41.276381909547737</v>
      </c>
      <c r="LU89" s="1">
        <v>2201.708542713568</v>
      </c>
      <c r="LV89" s="1">
        <v>41.276381909547737</v>
      </c>
      <c r="LW89" s="1">
        <v>2201.708542713568</v>
      </c>
      <c r="LX89" s="1">
        <v>41.276381909547737</v>
      </c>
      <c r="LY89" s="1">
        <v>2201.708542713568</v>
      </c>
      <c r="LZ89" s="1">
        <v>41.276381909547737</v>
      </c>
      <c r="MA89" s="1">
        <v>2201.708542713568</v>
      </c>
      <c r="MF89" s="1">
        <v>102.33499999999999</v>
      </c>
      <c r="MG89" s="1">
        <v>16884.744999999999</v>
      </c>
      <c r="MH89" s="1">
        <v>745.04499999999996</v>
      </c>
      <c r="MI89" s="1">
        <v>797037.82499999995</v>
      </c>
      <c r="MJ89" s="1">
        <v>3172.5</v>
      </c>
      <c r="MK89" s="1">
        <v>12990229.25</v>
      </c>
      <c r="ML89" s="1">
        <v>3459.915</v>
      </c>
      <c r="MM89" s="1">
        <v>15141563.314999999</v>
      </c>
      <c r="MN89" s="1">
        <v>4080.1155778894472</v>
      </c>
      <c r="MO89" s="1">
        <v>21616497.050251257</v>
      </c>
      <c r="MP89" s="1">
        <v>4080.1155778894472</v>
      </c>
      <c r="MQ89" s="1">
        <v>21616497.050251257</v>
      </c>
      <c r="MR89" s="1">
        <v>4080.1155778894472</v>
      </c>
      <c r="MS89" s="1">
        <v>21616497.050251257</v>
      </c>
      <c r="MT89" s="1">
        <v>4080.1155778894472</v>
      </c>
      <c r="MU89" s="1">
        <v>21616497.050251257</v>
      </c>
      <c r="MV89" s="1">
        <f t="shared" si="299"/>
        <v>1.4664000000000006</v>
      </c>
      <c r="MW89" s="1" t="e">
        <f t="shared" ca="1" si="300"/>
        <v>#NAME?</v>
      </c>
      <c r="MX89" s="1" t="e">
        <f t="shared" ca="1" si="301"/>
        <v>#NAME?</v>
      </c>
      <c r="NA89" s="1">
        <v>1</v>
      </c>
      <c r="NB89" s="1">
        <v>1</v>
      </c>
      <c r="NC89" s="1">
        <v>1</v>
      </c>
      <c r="ND89" s="1">
        <v>1</v>
      </c>
      <c r="NE89" s="1">
        <v>0.995</v>
      </c>
      <c r="NF89" s="1">
        <v>0.995</v>
      </c>
      <c r="NG89" s="1">
        <v>0.995</v>
      </c>
      <c r="NH89" s="1">
        <v>0.995</v>
      </c>
      <c r="NJ89" s="1">
        <v>0.54512207696640058</v>
      </c>
      <c r="NK89" s="1">
        <v>0.82739442901030236</v>
      </c>
      <c r="NL89" s="1">
        <v>0.98032790909712941</v>
      </c>
      <c r="NM89" s="1">
        <v>0.99190318703606706</v>
      </c>
      <c r="NN89" s="1">
        <v>1</v>
      </c>
      <c r="NO89" s="1">
        <v>1</v>
      </c>
      <c r="NP89" s="1">
        <v>1</v>
      </c>
      <c r="NQ89" s="1">
        <v>1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</row>
    <row r="90" spans="1:390" s="1" customFormat="1" x14ac:dyDescent="0.25">
      <c r="A90" s="1">
        <v>200</v>
      </c>
      <c r="B90" s="1">
        <v>200</v>
      </c>
      <c r="C90" s="1">
        <v>100</v>
      </c>
      <c r="D90" s="1" t="s">
        <v>396</v>
      </c>
      <c r="E90" s="1">
        <v>5.9746418950000013</v>
      </c>
      <c r="F90" s="1">
        <v>35.981586808762806</v>
      </c>
      <c r="G90" s="1">
        <f t="shared" si="272"/>
        <v>0.28524103527360012</v>
      </c>
      <c r="H90" s="1" t="e">
        <f t="shared" ca="1" si="273"/>
        <v>#NAME?</v>
      </c>
      <c r="I90" s="1" t="e">
        <f t="shared" ca="1" si="274"/>
        <v>#NAME?</v>
      </c>
      <c r="J90" s="1">
        <f t="shared" si="275"/>
        <v>2.9873209475000007E-4</v>
      </c>
      <c r="K90" s="1" t="e">
        <f t="shared" ca="1" si="276"/>
        <v>#NAME?</v>
      </c>
      <c r="L90" s="1" t="e">
        <f t="shared" ca="1" si="277"/>
        <v>#NAME?</v>
      </c>
      <c r="M90" s="1">
        <v>0</v>
      </c>
      <c r="N90" s="1">
        <v>3385.8850000000002</v>
      </c>
      <c r="O90" s="1">
        <v>4570.6750000000002</v>
      </c>
      <c r="P90" s="1">
        <v>21407552.204999998</v>
      </c>
      <c r="Q90" s="1">
        <f t="shared" si="278"/>
        <v>516482.24937499687</v>
      </c>
      <c r="R90" s="1" t="e">
        <f t="shared" ca="1" si="279"/>
        <v>#NAME?</v>
      </c>
      <c r="S90" s="1" t="e">
        <f t="shared" ca="1" si="280"/>
        <v>#NAME?</v>
      </c>
      <c r="T90" s="1">
        <v>19900</v>
      </c>
      <c r="U90" s="2">
        <v>396010000</v>
      </c>
      <c r="V90" s="2">
        <f t="shared" si="281"/>
        <v>0</v>
      </c>
      <c r="W90" s="2" t="e">
        <f t="shared" ca="1" si="282"/>
        <v>#NAME?</v>
      </c>
      <c r="X90" s="2" t="e">
        <f t="shared" ca="1" si="283"/>
        <v>#NAME?</v>
      </c>
      <c r="Y90" s="2">
        <f t="shared" si="284"/>
        <v>0.995</v>
      </c>
      <c r="Z90" s="2" t="e">
        <f t="shared" ca="1" si="285"/>
        <v>#NAME?</v>
      </c>
      <c r="AA90" s="2" t="e">
        <f t="shared" ca="1" si="286"/>
        <v>#NAME?</v>
      </c>
      <c r="AB90" s="2">
        <v>200</v>
      </c>
      <c r="AC90" s="2">
        <v>40000</v>
      </c>
      <c r="AD90" s="2">
        <f t="shared" si="302"/>
        <v>1.3499203310212839</v>
      </c>
      <c r="AE90" s="2">
        <v>7797</v>
      </c>
      <c r="AF90" s="2">
        <v>7797</v>
      </c>
      <c r="AG90" s="2">
        <v>1115.26</v>
      </c>
      <c r="AH90" s="2">
        <v>1261211.32</v>
      </c>
      <c r="AI90" s="2">
        <v>19900</v>
      </c>
      <c r="AJ90" s="2">
        <v>956.63</v>
      </c>
      <c r="AK90" s="2">
        <v>928719.94</v>
      </c>
      <c r="AL90" s="2"/>
      <c r="AM90" s="2"/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1.0249999999999999</v>
      </c>
      <c r="BA90" s="2">
        <v>1.075</v>
      </c>
      <c r="BB90" s="2">
        <v>89.972527472527474</v>
      </c>
      <c r="BC90" s="2">
        <v>9588.4670329670334</v>
      </c>
      <c r="BD90" s="2"/>
      <c r="BE90" s="2"/>
      <c r="BF90" s="2"/>
      <c r="BG90" s="2"/>
      <c r="BH90" s="2">
        <v>1.095</v>
      </c>
      <c r="BI90" s="2">
        <v>1.3149999999999999</v>
      </c>
      <c r="BJ90" s="2">
        <v>1.35</v>
      </c>
      <c r="BK90" s="2">
        <v>2.2799999999999998</v>
      </c>
      <c r="BL90" s="2">
        <v>1.67</v>
      </c>
      <c r="BM90" s="1">
        <v>3.73</v>
      </c>
      <c r="BN90" s="1">
        <v>2</v>
      </c>
      <c r="BO90" s="1">
        <v>5.75</v>
      </c>
      <c r="BP90" s="1">
        <v>3.32</v>
      </c>
      <c r="BQ90" s="1">
        <v>18.579999999999998</v>
      </c>
      <c r="BR90" s="1">
        <v>10.52</v>
      </c>
      <c r="BS90" s="1">
        <v>199.22</v>
      </c>
      <c r="BT90" s="1">
        <v>30.74</v>
      </c>
      <c r="BU90" s="1">
        <v>1700.6</v>
      </c>
      <c r="BV90" s="1">
        <v>8946.8241758241766</v>
      </c>
      <c r="BW90" s="1">
        <v>94989873.428571433</v>
      </c>
      <c r="BX90" s="1">
        <f t="shared" si="287"/>
        <v>1.75</v>
      </c>
      <c r="BY90" s="1" t="e">
        <f t="shared" ca="1" si="288"/>
        <v>#NAME?</v>
      </c>
      <c r="BZ90" s="1" t="e">
        <f t="shared" ca="1" si="289"/>
        <v>#NAME?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0.91</v>
      </c>
      <c r="CL90" s="1">
        <v>-35534.883836799956</v>
      </c>
      <c r="CM90" s="1">
        <v>-17781.198887039991</v>
      </c>
      <c r="CN90" s="1">
        <v>-6359.3017113600017</v>
      </c>
      <c r="CO90" s="1">
        <v>-3423.3868848000011</v>
      </c>
      <c r="CP90" s="1">
        <v>-938.55586352000023</v>
      </c>
      <c r="CQ90" s="1">
        <v>-107.81339680000006</v>
      </c>
      <c r="CR90" s="1">
        <v>-12.366115839999997</v>
      </c>
      <c r="CS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G90" s="1">
        <v>1</v>
      </c>
      <c r="DH90" s="1">
        <v>1</v>
      </c>
      <c r="DI90" s="1">
        <v>1</v>
      </c>
      <c r="DJ90" s="1">
        <v>1</v>
      </c>
      <c r="DK90" s="1">
        <v>1.45</v>
      </c>
      <c r="DL90" s="1">
        <v>2.68</v>
      </c>
      <c r="DM90" s="1">
        <v>2.6549999999999998</v>
      </c>
      <c r="DN90" s="1">
        <v>10.715</v>
      </c>
      <c r="DO90" s="1">
        <v>10.414999999999999</v>
      </c>
      <c r="DP90" s="1">
        <v>213.63499999999999</v>
      </c>
      <c r="DQ90" s="1">
        <v>50.555</v>
      </c>
      <c r="DR90" s="1">
        <v>3721.915</v>
      </c>
      <c r="DS90" s="1">
        <v>106.05494505494505</v>
      </c>
      <c r="DT90" s="1">
        <v>13506.010989010989</v>
      </c>
      <c r="DU90" s="1">
        <v>119.34615384615384</v>
      </c>
      <c r="DV90" s="1">
        <v>16017.346153846154</v>
      </c>
      <c r="EA90" s="1">
        <v>1.395</v>
      </c>
      <c r="EB90" s="1">
        <v>2.4950000000000001</v>
      </c>
      <c r="EC90" s="1">
        <v>20.585000000000001</v>
      </c>
      <c r="ED90" s="1">
        <v>780.89499999999998</v>
      </c>
      <c r="EE90" s="1">
        <v>87.95</v>
      </c>
      <c r="EF90" s="1">
        <v>14409.97</v>
      </c>
      <c r="EG90" s="1">
        <v>208.95500000000001</v>
      </c>
      <c r="EH90" s="1">
        <v>81365.975000000006</v>
      </c>
      <c r="EI90" s="1">
        <v>989.11</v>
      </c>
      <c r="EJ90" s="1">
        <v>2033206.92</v>
      </c>
      <c r="EK90" s="1">
        <v>5005.18</v>
      </c>
      <c r="EL90" s="1">
        <v>36724352.18</v>
      </c>
      <c r="EM90" s="1">
        <v>10556.714285714286</v>
      </c>
      <c r="EN90" s="1">
        <v>134021383.04395604</v>
      </c>
      <c r="EO90" s="1">
        <v>11888.384615384615</v>
      </c>
      <c r="EP90" s="1">
        <v>159102936.23076922</v>
      </c>
      <c r="EQ90" s="1">
        <f t="shared" si="290"/>
        <v>1.75</v>
      </c>
      <c r="ER90" s="1" t="e">
        <f t="shared" ca="1" si="291"/>
        <v>#NAME?</v>
      </c>
      <c r="ES90" s="1" t="e">
        <f t="shared" ca="1" si="292"/>
        <v>#NAME?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1</v>
      </c>
      <c r="FB90" s="1">
        <v>0.45500000000000002</v>
      </c>
      <c r="FC90" s="1">
        <v>0.13</v>
      </c>
      <c r="FE90" s="1">
        <v>-13.36883569375996</v>
      </c>
      <c r="FF90" s="1">
        <v>56.614634666622948</v>
      </c>
      <c r="FG90" s="1">
        <v>89.505809528213334</v>
      </c>
      <c r="FH90" s="1">
        <v>98.739647103060321</v>
      </c>
      <c r="FI90" s="1">
        <v>105.13348367435292</v>
      </c>
      <c r="FJ90" s="1">
        <v>106.61252220818423</v>
      </c>
      <c r="FK90" s="1">
        <v>106.74900425907839</v>
      </c>
      <c r="FL90" s="1">
        <v>106.75752528361593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Z90" s="1">
        <v>1</v>
      </c>
      <c r="GA90" s="1">
        <v>1</v>
      </c>
      <c r="GB90" s="1">
        <v>1</v>
      </c>
      <c r="GC90" s="1">
        <v>1</v>
      </c>
      <c r="GD90" s="1">
        <v>1.0900000000000001</v>
      </c>
      <c r="GE90" s="1">
        <v>1.27</v>
      </c>
      <c r="GF90" s="1">
        <v>1.81</v>
      </c>
      <c r="GG90" s="1">
        <v>4.22</v>
      </c>
      <c r="GH90" s="1">
        <v>7.9249999999999998</v>
      </c>
      <c r="GI90" s="1">
        <v>86.864999999999995</v>
      </c>
      <c r="GJ90" s="1">
        <v>21.19</v>
      </c>
      <c r="GK90" s="1">
        <v>553.67999999999995</v>
      </c>
      <c r="GL90" s="1">
        <v>33.08</v>
      </c>
      <c r="GM90" s="1">
        <v>1369.68</v>
      </c>
      <c r="GN90" s="1">
        <v>33.08</v>
      </c>
      <c r="GO90" s="1">
        <v>1369.68</v>
      </c>
      <c r="GT90" s="1">
        <v>1.48</v>
      </c>
      <c r="GU90" s="1">
        <v>2.89</v>
      </c>
      <c r="GV90" s="1">
        <v>4.87</v>
      </c>
      <c r="GW90" s="1">
        <v>40.229999999999997</v>
      </c>
      <c r="GX90" s="1">
        <v>40.734999999999999</v>
      </c>
      <c r="GY90" s="1">
        <v>3027.605</v>
      </c>
      <c r="GZ90" s="1">
        <v>121.47</v>
      </c>
      <c r="HA90" s="1">
        <v>23862.06</v>
      </c>
      <c r="HB90" s="1">
        <v>741.8</v>
      </c>
      <c r="HC90" s="1">
        <v>789802.97</v>
      </c>
      <c r="HD90" s="1">
        <v>2067.1</v>
      </c>
      <c r="HE90" s="1">
        <v>5317551.62</v>
      </c>
      <c r="HF90" s="1">
        <v>3254.9</v>
      </c>
      <c r="HG90" s="1">
        <v>13347556.140000001</v>
      </c>
      <c r="HH90" s="1">
        <v>3254.9</v>
      </c>
      <c r="HI90" s="1">
        <v>13347556.140000001</v>
      </c>
      <c r="HJ90" s="1">
        <f t="shared" si="293"/>
        <v>1.75</v>
      </c>
      <c r="HK90" s="1" t="e">
        <f t="shared" ca="1" si="294"/>
        <v>#NAME?</v>
      </c>
      <c r="HL90" s="1" t="e">
        <f t="shared" ca="1" si="295"/>
        <v>#NAME?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X90" s="1">
        <v>-40.010859544233952</v>
      </c>
      <c r="HY90" s="1">
        <v>-22.194542233332644</v>
      </c>
      <c r="HZ90" s="1">
        <v>-8.3265422429812794</v>
      </c>
      <c r="IA90" s="1">
        <v>-4.1039787817160898</v>
      </c>
      <c r="IB90" s="1">
        <v>-0.74725280200100908</v>
      </c>
      <c r="IC90" s="1">
        <v>-5.3099501192998645E-2</v>
      </c>
      <c r="ID90" s="1">
        <v>0</v>
      </c>
      <c r="IE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S90" s="1">
        <v>1</v>
      </c>
      <c r="IT90" s="1">
        <v>1</v>
      </c>
      <c r="IU90" s="1">
        <v>1.19</v>
      </c>
      <c r="IV90" s="1">
        <v>1.6</v>
      </c>
      <c r="IW90" s="1">
        <v>3.7949999999999999</v>
      </c>
      <c r="IX90" s="1">
        <v>18.695</v>
      </c>
      <c r="IY90" s="1">
        <v>6.2249999999999996</v>
      </c>
      <c r="IZ90" s="1">
        <v>51.805</v>
      </c>
      <c r="JA90" s="1">
        <v>15.515000000000001</v>
      </c>
      <c r="JB90" s="1">
        <v>311.935</v>
      </c>
      <c r="JC90" s="1">
        <v>33.08</v>
      </c>
      <c r="JD90" s="1">
        <v>1369.68</v>
      </c>
      <c r="JE90" s="1">
        <v>33.08</v>
      </c>
      <c r="JF90" s="1">
        <v>1369.68</v>
      </c>
      <c r="JG90" s="1">
        <v>33.08</v>
      </c>
      <c r="JH90" s="1">
        <v>1369.68</v>
      </c>
      <c r="JM90" s="1">
        <v>6.7850000000000001</v>
      </c>
      <c r="JN90" s="1">
        <v>84.954999999999998</v>
      </c>
      <c r="JO90" s="1">
        <v>52.64</v>
      </c>
      <c r="JP90" s="1">
        <v>5018.72</v>
      </c>
      <c r="JQ90" s="1">
        <v>325.33</v>
      </c>
      <c r="JR90" s="1">
        <v>148532.51999999999</v>
      </c>
      <c r="JS90" s="1">
        <v>571.83500000000004</v>
      </c>
      <c r="JT90" s="1">
        <v>458334.875</v>
      </c>
      <c r="JU90" s="1">
        <v>1502</v>
      </c>
      <c r="JV90" s="1">
        <v>2965774.28</v>
      </c>
      <c r="JW90" s="1">
        <v>3254.9</v>
      </c>
      <c r="JX90" s="1">
        <v>13347556.140000001</v>
      </c>
      <c r="JY90" s="1">
        <v>3254.9</v>
      </c>
      <c r="JZ90" s="1">
        <v>13347556.140000001</v>
      </c>
      <c r="KA90" s="1">
        <v>3254.9</v>
      </c>
      <c r="KB90" s="1">
        <v>13347556.140000001</v>
      </c>
      <c r="KC90" s="1">
        <f t="shared" si="296"/>
        <v>1.75</v>
      </c>
      <c r="KD90" s="1" t="e">
        <f t="shared" ca="1" si="297"/>
        <v>#NAME?</v>
      </c>
      <c r="KE90" s="1" t="e">
        <f t="shared" ca="1" si="298"/>
        <v>#NAME?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1">
        <v>1</v>
      </c>
      <c r="KQ90" s="1">
        <v>13.539867891860977</v>
      </c>
      <c r="KR90" s="1">
        <v>16.673056023179996</v>
      </c>
      <c r="KS90" s="1">
        <v>18.955920898855343</v>
      </c>
      <c r="KT90" s="1">
        <v>19.534378455154101</v>
      </c>
      <c r="KU90" s="1">
        <v>19.906888315577127</v>
      </c>
      <c r="KV90" s="1">
        <v>20</v>
      </c>
      <c r="KW90" s="1">
        <v>20</v>
      </c>
      <c r="KX90" s="1">
        <v>20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L90" s="1">
        <v>1.4850000000000001</v>
      </c>
      <c r="LM90" s="1">
        <v>2.7549999999999999</v>
      </c>
      <c r="LN90" s="1">
        <v>7.585</v>
      </c>
      <c r="LO90" s="1">
        <v>80.185000000000002</v>
      </c>
      <c r="LP90" s="1">
        <v>31.88</v>
      </c>
      <c r="LQ90" s="1">
        <v>1366.37</v>
      </c>
      <c r="LR90" s="1">
        <v>35.484999999999999</v>
      </c>
      <c r="LS90" s="1">
        <v>1622.415</v>
      </c>
      <c r="LT90" s="1">
        <v>41.6</v>
      </c>
      <c r="LU90" s="1">
        <v>2205.12</v>
      </c>
      <c r="LV90" s="1">
        <v>41.6</v>
      </c>
      <c r="LW90" s="1">
        <v>2205.12</v>
      </c>
      <c r="LX90" s="1">
        <v>41.6</v>
      </c>
      <c r="LY90" s="1">
        <v>2205.12</v>
      </c>
      <c r="LZ90" s="1">
        <v>41.6</v>
      </c>
      <c r="MA90" s="1">
        <v>2205.12</v>
      </c>
      <c r="MF90" s="1">
        <v>91.23</v>
      </c>
      <c r="MG90" s="1">
        <v>14137.37</v>
      </c>
      <c r="MH90" s="1">
        <v>707.29</v>
      </c>
      <c r="MI90" s="1">
        <v>725139.49</v>
      </c>
      <c r="MJ90" s="1">
        <v>3141.5650000000001</v>
      </c>
      <c r="MK90" s="1">
        <v>13366640.135</v>
      </c>
      <c r="ML90" s="1">
        <v>3502.8049999999998</v>
      </c>
      <c r="MM90" s="1">
        <v>15893550.115</v>
      </c>
      <c r="MN90" s="1">
        <v>4114.6350000000002</v>
      </c>
      <c r="MO90" s="1">
        <v>21660234.984999999</v>
      </c>
      <c r="MP90" s="1">
        <v>4114.6350000000002</v>
      </c>
      <c r="MQ90" s="1">
        <v>21660234.984999999</v>
      </c>
      <c r="MR90" s="1">
        <v>4114.6350000000002</v>
      </c>
      <c r="MS90" s="1">
        <v>21660234.984999999</v>
      </c>
      <c r="MT90" s="1">
        <v>4114.6350000000002</v>
      </c>
      <c r="MU90" s="1">
        <v>21660234.984999999</v>
      </c>
      <c r="MV90" s="1">
        <f t="shared" si="299"/>
        <v>1.75</v>
      </c>
      <c r="MW90" s="1" t="e">
        <f t="shared" ca="1" si="300"/>
        <v>#NAME?</v>
      </c>
      <c r="MX90" s="1" t="e">
        <f t="shared" ca="1" si="301"/>
        <v>#NAME?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v>1</v>
      </c>
      <c r="NJ90" s="1">
        <v>0.56168932111997838</v>
      </c>
      <c r="NK90" s="1">
        <v>0.82835824615418341</v>
      </c>
      <c r="NL90" s="1">
        <v>0.97873691134134477</v>
      </c>
      <c r="NM90" s="1">
        <v>0.99104182395479712</v>
      </c>
      <c r="NN90" s="1">
        <v>1</v>
      </c>
      <c r="NO90" s="1">
        <v>1</v>
      </c>
      <c r="NP90" s="1">
        <v>1</v>
      </c>
      <c r="NQ90" s="1">
        <v>1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</row>
    <row r="91" spans="1:390" s="1" customFormat="1" x14ac:dyDescent="0.25">
      <c r="A91" s="1">
        <v>250</v>
      </c>
      <c r="B91" s="1">
        <v>200</v>
      </c>
      <c r="C91" s="1">
        <v>100</v>
      </c>
      <c r="D91" s="1" t="s">
        <v>363</v>
      </c>
      <c r="E91" s="1">
        <v>7.6746756700000027</v>
      </c>
      <c r="F91" s="1">
        <v>59.42513290983274</v>
      </c>
      <c r="G91" s="1">
        <f t="shared" si="272"/>
        <v>0.52448627014275218</v>
      </c>
      <c r="H91" s="1" t="e">
        <f t="shared" ca="1" si="273"/>
        <v>#NAME?</v>
      </c>
      <c r="I91" s="1" t="e">
        <f t="shared" ca="1" si="274"/>
        <v>#NAME?</v>
      </c>
      <c r="J91" s="1">
        <f t="shared" si="275"/>
        <v>3.0698702680000009E-4</v>
      </c>
      <c r="K91" s="1" t="e">
        <f t="shared" ca="1" si="276"/>
        <v>#NAME?</v>
      </c>
      <c r="L91" s="1" t="e">
        <f t="shared" ca="1" si="277"/>
        <v>#NAME?</v>
      </c>
      <c r="M91" s="1">
        <v>0</v>
      </c>
      <c r="N91" s="1">
        <v>5035.1750000000002</v>
      </c>
      <c r="O91" s="1">
        <v>7027.08</v>
      </c>
      <c r="P91" s="1">
        <v>50150304.079999998</v>
      </c>
      <c r="Q91" s="1">
        <f t="shared" si="278"/>
        <v>770450.75360000134</v>
      </c>
      <c r="R91" s="1" t="e">
        <f t="shared" ca="1" si="279"/>
        <v>#NAME?</v>
      </c>
      <c r="S91" s="1" t="e">
        <f t="shared" ca="1" si="280"/>
        <v>#NAME?</v>
      </c>
      <c r="T91" s="1">
        <v>24900</v>
      </c>
      <c r="U91" s="2">
        <v>620010000</v>
      </c>
      <c r="V91" s="2">
        <f t="shared" si="281"/>
        <v>0</v>
      </c>
      <c r="W91" s="2" t="e">
        <f t="shared" ca="1" si="282"/>
        <v>#NAME?</v>
      </c>
      <c r="X91" s="2" t="e">
        <f t="shared" ca="1" si="283"/>
        <v>#NAME?</v>
      </c>
      <c r="Y91" s="2">
        <f t="shared" si="284"/>
        <v>0.996</v>
      </c>
      <c r="Z91" s="2" t="e">
        <f t="shared" ca="1" si="285"/>
        <v>#NAME?</v>
      </c>
      <c r="AA91" s="2" t="e">
        <f t="shared" ca="1" si="286"/>
        <v>#NAME?</v>
      </c>
      <c r="AB91" s="2">
        <v>250</v>
      </c>
      <c r="AC91" s="2">
        <v>62500</v>
      </c>
      <c r="AD91" s="2">
        <f t="shared" si="302"/>
        <v>1.3955979682930584</v>
      </c>
      <c r="AE91" s="2">
        <v>7797</v>
      </c>
      <c r="AF91" s="2">
        <v>7797</v>
      </c>
      <c r="AG91" s="2">
        <v>1272.7850000000001</v>
      </c>
      <c r="AH91" s="2">
        <v>1642500.385</v>
      </c>
      <c r="AI91" s="2">
        <v>24900</v>
      </c>
      <c r="AJ91" s="2">
        <v>1102.5050000000001</v>
      </c>
      <c r="AK91" s="2">
        <v>1233799.905</v>
      </c>
      <c r="AL91" s="2"/>
      <c r="AM91" s="2"/>
      <c r="AN91" s="2">
        <v>1</v>
      </c>
      <c r="AO91" s="2">
        <v>1</v>
      </c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1.0549999999999999</v>
      </c>
      <c r="BA91" s="2">
        <v>1.165</v>
      </c>
      <c r="BB91" s="2">
        <v>91.697435897435895</v>
      </c>
      <c r="BC91" s="2">
        <v>10503.697435897437</v>
      </c>
      <c r="BD91" s="2"/>
      <c r="BE91" s="2"/>
      <c r="BF91" s="2"/>
      <c r="BG91" s="2"/>
      <c r="BH91" s="2">
        <v>1.115</v>
      </c>
      <c r="BI91" s="2">
        <v>1.375</v>
      </c>
      <c r="BJ91" s="2">
        <v>1.375</v>
      </c>
      <c r="BK91" s="2">
        <v>2.4449999999999998</v>
      </c>
      <c r="BL91" s="2">
        <v>1.6850000000000001</v>
      </c>
      <c r="BM91" s="1">
        <v>3.9649999999999999</v>
      </c>
      <c r="BN91" s="1">
        <v>1.9350000000000001</v>
      </c>
      <c r="BO91" s="1">
        <v>5.4349999999999996</v>
      </c>
      <c r="BP91" s="1">
        <v>3.2250000000000001</v>
      </c>
      <c r="BQ91" s="1">
        <v>20.524999999999999</v>
      </c>
      <c r="BR91" s="1">
        <v>9.8249999999999993</v>
      </c>
      <c r="BS91" s="1">
        <v>189.04499999999999</v>
      </c>
      <c r="BT91" s="1">
        <v>35.625</v>
      </c>
      <c r="BU91" s="1">
        <v>2362.895</v>
      </c>
      <c r="BV91" s="1">
        <v>9118.2923076923071</v>
      </c>
      <c r="BW91" s="1">
        <v>104108147.75897436</v>
      </c>
      <c r="BX91" s="1">
        <f t="shared" si="287"/>
        <v>1.6907749999999995</v>
      </c>
      <c r="BY91" s="1" t="e">
        <f t="shared" ca="1" si="288"/>
        <v>#NAME?</v>
      </c>
      <c r="BZ91" s="1" t="e">
        <f t="shared" ca="1" si="289"/>
        <v>#NAME?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0.97499999999999998</v>
      </c>
      <c r="CL91" s="1">
        <v>-31822.923692319997</v>
      </c>
      <c r="CM91" s="1">
        <v>-15092.64930959999</v>
      </c>
      <c r="CN91" s="1">
        <v>-5911.9856424</v>
      </c>
      <c r="CO91" s="1">
        <v>-3102.4749875199991</v>
      </c>
      <c r="CP91" s="1">
        <v>-969.1751956800008</v>
      </c>
      <c r="CQ91" s="1">
        <v>-109.96836783999998</v>
      </c>
      <c r="CR91" s="1">
        <v>-12.036058560000004</v>
      </c>
      <c r="CS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G91" s="1">
        <v>1</v>
      </c>
      <c r="DH91" s="1">
        <v>1</v>
      </c>
      <c r="DI91" s="1">
        <v>1.01</v>
      </c>
      <c r="DJ91" s="1">
        <v>1.03</v>
      </c>
      <c r="DK91" s="1">
        <v>1.46</v>
      </c>
      <c r="DL91" s="1">
        <v>2.67</v>
      </c>
      <c r="DM91" s="1">
        <v>2.5750000000000002</v>
      </c>
      <c r="DN91" s="1">
        <v>10.045</v>
      </c>
      <c r="DO91" s="1">
        <v>9.4149999999999991</v>
      </c>
      <c r="DP91" s="1">
        <v>176.745</v>
      </c>
      <c r="DQ91" s="1">
        <v>44.55</v>
      </c>
      <c r="DR91" s="1">
        <v>2896.57</v>
      </c>
      <c r="DS91" s="1">
        <v>120.53846153846153</v>
      </c>
      <c r="DT91" s="1">
        <v>19539.735042735043</v>
      </c>
      <c r="DU91" s="1">
        <v>157.8780487804878</v>
      </c>
      <c r="DV91" s="1">
        <v>28453.341463414636</v>
      </c>
      <c r="EA91" s="1">
        <v>1.36</v>
      </c>
      <c r="EB91" s="1">
        <v>2.4700000000000002</v>
      </c>
      <c r="EC91" s="1">
        <v>19.085000000000001</v>
      </c>
      <c r="ED91" s="1">
        <v>737.51499999999999</v>
      </c>
      <c r="EE91" s="1">
        <v>88.394999999999996</v>
      </c>
      <c r="EF91" s="1">
        <v>14429.995000000001</v>
      </c>
      <c r="EG91" s="1">
        <v>205.565</v>
      </c>
      <c r="EH91" s="1">
        <v>77913.725000000006</v>
      </c>
      <c r="EI91" s="1">
        <v>891.37</v>
      </c>
      <c r="EJ91" s="1">
        <v>1678620.89</v>
      </c>
      <c r="EK91" s="1">
        <v>4403.6350000000002</v>
      </c>
      <c r="EL91" s="1">
        <v>28498059.245000001</v>
      </c>
      <c r="EM91" s="1">
        <v>12001.410256410256</v>
      </c>
      <c r="EN91" s="1">
        <v>194184916.55555555</v>
      </c>
      <c r="EO91" s="1">
        <v>15740.390243902439</v>
      </c>
      <c r="EP91" s="1">
        <v>283050696.82926828</v>
      </c>
      <c r="EQ91" s="1">
        <f t="shared" si="290"/>
        <v>1.6907749999999995</v>
      </c>
      <c r="ER91" s="1" t="e">
        <f t="shared" ca="1" si="291"/>
        <v>#NAME?</v>
      </c>
      <c r="ES91" s="1" t="e">
        <f t="shared" ca="1" si="292"/>
        <v>#NAME?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1</v>
      </c>
      <c r="FB91" s="1">
        <v>0.58499999999999996</v>
      </c>
      <c r="FC91" s="1">
        <v>0.20499999999999999</v>
      </c>
      <c r="FE91" s="1">
        <v>-11.429388194534178</v>
      </c>
      <c r="FF91" s="1">
        <v>56.52384381339882</v>
      </c>
      <c r="FG91" s="1">
        <v>87.786018693646014</v>
      </c>
      <c r="FH91" s="1">
        <v>98.497809256777771</v>
      </c>
      <c r="FI91" s="1">
        <v>105.11767648277367</v>
      </c>
      <c r="FJ91" s="1">
        <v>106.61955866799293</v>
      </c>
      <c r="FK91" s="1">
        <v>106.7503759516449</v>
      </c>
      <c r="FL91" s="1">
        <v>106.75752528361593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Z91" s="1">
        <v>1</v>
      </c>
      <c r="GA91" s="1">
        <v>1</v>
      </c>
      <c r="GB91" s="1">
        <v>1</v>
      </c>
      <c r="GC91" s="1">
        <v>1</v>
      </c>
      <c r="GD91" s="1">
        <v>1.085</v>
      </c>
      <c r="GE91" s="1">
        <v>1.2549999999999999</v>
      </c>
      <c r="GF91" s="1">
        <v>1.885</v>
      </c>
      <c r="GG91" s="1">
        <v>4.5650000000000004</v>
      </c>
      <c r="GH91" s="1">
        <v>7.76</v>
      </c>
      <c r="GI91" s="1">
        <v>77.34</v>
      </c>
      <c r="GJ91" s="1">
        <v>21.655000000000001</v>
      </c>
      <c r="GK91" s="1">
        <v>632.67499999999995</v>
      </c>
      <c r="GL91" s="1">
        <v>35.024999999999999</v>
      </c>
      <c r="GM91" s="1">
        <v>1643.085</v>
      </c>
      <c r="GN91" s="1">
        <v>35.024999999999999</v>
      </c>
      <c r="GO91" s="1">
        <v>1643.085</v>
      </c>
      <c r="GT91" s="1">
        <v>1.4450000000000001</v>
      </c>
      <c r="GU91" s="1">
        <v>2.7149999999999999</v>
      </c>
      <c r="GV91" s="1">
        <v>4.8600000000000003</v>
      </c>
      <c r="GW91" s="1">
        <v>41.47</v>
      </c>
      <c r="GX91" s="1">
        <v>42.744999999999997</v>
      </c>
      <c r="GY91" s="1">
        <v>3261.1849999999999</v>
      </c>
      <c r="GZ91" s="1">
        <v>133.5</v>
      </c>
      <c r="HA91" s="1">
        <v>27652.73</v>
      </c>
      <c r="HB91" s="1">
        <v>723.82</v>
      </c>
      <c r="HC91" s="1">
        <v>696848.58</v>
      </c>
      <c r="HD91" s="1">
        <v>2116.9499999999998</v>
      </c>
      <c r="HE91" s="1">
        <v>6125745.9100000001</v>
      </c>
      <c r="HF91" s="1">
        <v>3451.71</v>
      </c>
      <c r="HG91" s="1">
        <v>16085224.199999999</v>
      </c>
      <c r="HH91" s="1">
        <v>3451.71</v>
      </c>
      <c r="HI91" s="1">
        <v>16085224.199999999</v>
      </c>
      <c r="HJ91" s="1">
        <f t="shared" si="293"/>
        <v>1.6907749999999995</v>
      </c>
      <c r="HK91" s="1" t="e">
        <f t="shared" ca="1" si="294"/>
        <v>#NAME?</v>
      </c>
      <c r="HL91" s="1" t="e">
        <f t="shared" ca="1" si="295"/>
        <v>#NAME?</v>
      </c>
      <c r="HO91" s="1">
        <v>1</v>
      </c>
      <c r="HP91" s="1">
        <v>1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X91" s="1">
        <v>-39.343113845802947</v>
      </c>
      <c r="HY91" s="1">
        <v>-22.101985164044841</v>
      </c>
      <c r="HZ91" s="1">
        <v>-8.2492559511360533</v>
      </c>
      <c r="IA91" s="1">
        <v>-4.1085475837684804</v>
      </c>
      <c r="IB91" s="1">
        <v>-0.79595610323981547</v>
      </c>
      <c r="IC91" s="1">
        <v>-5.349576612727476E-2</v>
      </c>
      <c r="ID91" s="1">
        <v>0</v>
      </c>
      <c r="IE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S91" s="1">
        <v>1</v>
      </c>
      <c r="IT91" s="1">
        <v>1</v>
      </c>
      <c r="IU91" s="1">
        <v>1.22</v>
      </c>
      <c r="IV91" s="1">
        <v>1.76</v>
      </c>
      <c r="IW91" s="1">
        <v>4.2699999999999996</v>
      </c>
      <c r="IX91" s="1">
        <v>23.45</v>
      </c>
      <c r="IY91" s="1">
        <v>6.665</v>
      </c>
      <c r="IZ91" s="1">
        <v>58.524999999999999</v>
      </c>
      <c r="JA91" s="1">
        <v>16.265000000000001</v>
      </c>
      <c r="JB91" s="1">
        <v>360.28500000000003</v>
      </c>
      <c r="JC91" s="1">
        <v>35.024999999999999</v>
      </c>
      <c r="JD91" s="1">
        <v>1643.085</v>
      </c>
      <c r="JE91" s="1">
        <v>35.024999999999999</v>
      </c>
      <c r="JF91" s="1">
        <v>1643.085</v>
      </c>
      <c r="JG91" s="1">
        <v>35.024999999999999</v>
      </c>
      <c r="JH91" s="1">
        <v>1643.085</v>
      </c>
      <c r="JM91" s="1">
        <v>6.4550000000000001</v>
      </c>
      <c r="JN91" s="1">
        <v>85.144999999999996</v>
      </c>
      <c r="JO91" s="1">
        <v>58.164999999999999</v>
      </c>
      <c r="JP91" s="1">
        <v>6700.335</v>
      </c>
      <c r="JQ91" s="1">
        <v>373.06</v>
      </c>
      <c r="JR91" s="1">
        <v>191305.35</v>
      </c>
      <c r="JS91" s="1">
        <v>616.91499999999996</v>
      </c>
      <c r="JT91" s="1">
        <v>525035.61499999999</v>
      </c>
      <c r="JU91" s="1">
        <v>1578.1849999999999</v>
      </c>
      <c r="JV91" s="1">
        <v>3453026.7349999999</v>
      </c>
      <c r="JW91" s="1">
        <v>3451.71</v>
      </c>
      <c r="JX91" s="1">
        <v>16085224.199999999</v>
      </c>
      <c r="JY91" s="1">
        <v>3451.71</v>
      </c>
      <c r="JZ91" s="1">
        <v>16085224.199999999</v>
      </c>
      <c r="KA91" s="1">
        <v>3451.71</v>
      </c>
      <c r="KB91" s="1">
        <v>16085224.199999999</v>
      </c>
      <c r="KC91" s="1">
        <f t="shared" si="296"/>
        <v>1.6907749999999995</v>
      </c>
      <c r="KD91" s="1" t="e">
        <f t="shared" ca="1" si="297"/>
        <v>#NAME?</v>
      </c>
      <c r="KE91" s="1" t="e">
        <f t="shared" ca="1" si="298"/>
        <v>#NAME?</v>
      </c>
      <c r="KH91" s="1">
        <v>1</v>
      </c>
      <c r="KI91" s="1">
        <v>1</v>
      </c>
      <c r="KJ91" s="1">
        <v>1</v>
      </c>
      <c r="KK91" s="1">
        <v>1</v>
      </c>
      <c r="KL91" s="1">
        <v>1</v>
      </c>
      <c r="KM91" s="1">
        <v>1</v>
      </c>
      <c r="KN91" s="1">
        <v>1</v>
      </c>
      <c r="KO91" s="1">
        <v>1</v>
      </c>
      <c r="KQ91" s="1">
        <v>13.386386301096216</v>
      </c>
      <c r="KR91" s="1">
        <v>16.655427677205058</v>
      </c>
      <c r="KS91" s="1">
        <v>18.978785464468267</v>
      </c>
      <c r="KT91" s="1">
        <v>19.520398392613892</v>
      </c>
      <c r="KU91" s="1">
        <v>19.91036603533334</v>
      </c>
      <c r="KV91" s="1">
        <v>20</v>
      </c>
      <c r="KW91" s="1">
        <v>20</v>
      </c>
      <c r="KX91" s="1">
        <v>20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L91" s="1">
        <v>1.69</v>
      </c>
      <c r="LM91" s="1">
        <v>3.82</v>
      </c>
      <c r="LN91" s="1">
        <v>7.9349999999999996</v>
      </c>
      <c r="LO91" s="1">
        <v>86.614999999999995</v>
      </c>
      <c r="LP91" s="1">
        <v>30.21</v>
      </c>
      <c r="LQ91" s="1">
        <v>1309.1099999999999</v>
      </c>
      <c r="LR91" s="1">
        <v>33.61</v>
      </c>
      <c r="LS91" s="1">
        <v>1550.6</v>
      </c>
      <c r="LT91" s="1">
        <v>38.734999999999999</v>
      </c>
      <c r="LU91" s="1">
        <v>2074.6350000000002</v>
      </c>
      <c r="LV91" s="1">
        <v>38.734999999999999</v>
      </c>
      <c r="LW91" s="1">
        <v>2074.6350000000002</v>
      </c>
      <c r="LX91" s="1">
        <v>38.734999999999999</v>
      </c>
      <c r="LY91" s="1">
        <v>2074.6350000000002</v>
      </c>
      <c r="LZ91" s="1">
        <v>38.734999999999999</v>
      </c>
      <c r="MA91" s="1">
        <v>2074.6350000000002</v>
      </c>
      <c r="MF91" s="1">
        <v>109.69</v>
      </c>
      <c r="MG91" s="1">
        <v>22048.55</v>
      </c>
      <c r="MH91" s="1">
        <v>744.28499999999997</v>
      </c>
      <c r="MI91" s="1">
        <v>792629.06499999994</v>
      </c>
      <c r="MJ91" s="1">
        <v>2967.645</v>
      </c>
      <c r="MK91" s="1">
        <v>12771875.765000001</v>
      </c>
      <c r="ML91" s="1">
        <v>3308.2750000000001</v>
      </c>
      <c r="MM91" s="1">
        <v>15145388.025</v>
      </c>
      <c r="MN91" s="1">
        <v>3821.1550000000002</v>
      </c>
      <c r="MO91" s="1">
        <v>20339961.815000001</v>
      </c>
      <c r="MP91" s="1">
        <v>3821.1550000000002</v>
      </c>
      <c r="MQ91" s="1">
        <v>20339961.815000001</v>
      </c>
      <c r="MR91" s="1">
        <v>3821.1550000000002</v>
      </c>
      <c r="MS91" s="1">
        <v>20339961.815000001</v>
      </c>
      <c r="MT91" s="1">
        <v>3821.1550000000002</v>
      </c>
      <c r="MU91" s="1">
        <v>20339961.815000001</v>
      </c>
      <c r="MV91" s="1">
        <f t="shared" si="299"/>
        <v>1.6907749999999995</v>
      </c>
      <c r="MW91" s="1" t="e">
        <f t="shared" ca="1" si="300"/>
        <v>#NAME?</v>
      </c>
      <c r="MX91" s="1" t="e">
        <f t="shared" ca="1" si="301"/>
        <v>#NAME?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v>1</v>
      </c>
      <c r="NJ91" s="1">
        <v>0.5594521100208848</v>
      </c>
      <c r="NK91" s="1">
        <v>0.82568573450596572</v>
      </c>
      <c r="NL91" s="1">
        <v>0.98312481516669115</v>
      </c>
      <c r="NM91" s="1">
        <v>0.99310909534984393</v>
      </c>
      <c r="NN91" s="1">
        <v>1</v>
      </c>
      <c r="NO91" s="1">
        <v>1</v>
      </c>
      <c r="NP91" s="1">
        <v>1</v>
      </c>
      <c r="NQ91" s="1">
        <v>1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</row>
    <row r="92" spans="1:390" s="1" customFormat="1" x14ac:dyDescent="0.25">
      <c r="A92" s="1">
        <v>300</v>
      </c>
      <c r="B92" s="1">
        <v>200</v>
      </c>
      <c r="C92" s="1">
        <v>100</v>
      </c>
      <c r="D92" s="1" t="s">
        <v>407</v>
      </c>
      <c r="E92" s="1">
        <v>9.3437403100000012</v>
      </c>
      <c r="F92" s="1">
        <v>88.198803498080636</v>
      </c>
      <c r="G92" s="1">
        <f t="shared" si="272"/>
        <v>0.89332051736171536</v>
      </c>
      <c r="H92" s="1" t="e">
        <f t="shared" ca="1" si="273"/>
        <v>#NAME?</v>
      </c>
      <c r="I92" s="1" t="e">
        <f t="shared" ca="1" si="274"/>
        <v>#NAME?</v>
      </c>
      <c r="J92" s="1">
        <f t="shared" si="275"/>
        <v>3.1145801033333339E-4</v>
      </c>
      <c r="K92" s="1" t="e">
        <f t="shared" ca="1" si="276"/>
        <v>#NAME?</v>
      </c>
      <c r="L92" s="1" t="e">
        <f t="shared" ca="1" si="277"/>
        <v>#NAME?</v>
      </c>
      <c r="M92" s="1">
        <v>0</v>
      </c>
      <c r="N92" s="1">
        <v>6659.26</v>
      </c>
      <c r="O92" s="1">
        <v>9462.6949999999997</v>
      </c>
      <c r="P92" s="1">
        <v>90593068.084999993</v>
      </c>
      <c r="Q92" s="1">
        <f t="shared" si="278"/>
        <v>1050471.4219750017</v>
      </c>
      <c r="R92" s="1" t="e">
        <f t="shared" ca="1" si="279"/>
        <v>#NAME?</v>
      </c>
      <c r="S92" s="1" t="e">
        <f t="shared" ca="1" si="280"/>
        <v>#NAME?</v>
      </c>
      <c r="T92" s="1">
        <v>29900</v>
      </c>
      <c r="U92" s="2">
        <v>894010000</v>
      </c>
      <c r="V92" s="2">
        <f t="shared" si="281"/>
        <v>0</v>
      </c>
      <c r="W92" s="2" t="e">
        <f t="shared" ca="1" si="282"/>
        <v>#NAME?</v>
      </c>
      <c r="X92" s="2" t="e">
        <f t="shared" ca="1" si="283"/>
        <v>#NAME?</v>
      </c>
      <c r="Y92" s="2">
        <f t="shared" si="284"/>
        <v>0.9966666666666667</v>
      </c>
      <c r="Z92" s="2" t="e">
        <f t="shared" ca="1" si="285"/>
        <v>#NAME?</v>
      </c>
      <c r="AA92" s="2" t="e">
        <f t="shared" ca="1" si="286"/>
        <v>#NAME?</v>
      </c>
      <c r="AB92" s="2">
        <v>300</v>
      </c>
      <c r="AC92" s="2">
        <v>90000</v>
      </c>
      <c r="AD92" s="2">
        <f t="shared" si="302"/>
        <v>1.4209829620708607</v>
      </c>
      <c r="AE92" s="2">
        <v>7797</v>
      </c>
      <c r="AF92" s="2">
        <v>7797</v>
      </c>
      <c r="AG92" s="2">
        <v>1449.9449999999999</v>
      </c>
      <c r="AH92" s="2">
        <v>2133950.7650000001</v>
      </c>
      <c r="AI92" s="2">
        <v>29900</v>
      </c>
      <c r="AJ92" s="2">
        <v>1277.145</v>
      </c>
      <c r="AK92" s="2">
        <v>1657087.7949999999</v>
      </c>
      <c r="AL92" s="2"/>
      <c r="AM92" s="2"/>
      <c r="AN92" s="2">
        <v>1</v>
      </c>
      <c r="AO92" s="2">
        <v>1</v>
      </c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1.075</v>
      </c>
      <c r="BA92" s="2">
        <v>1.2250000000000001</v>
      </c>
      <c r="BB92" s="2">
        <v>107</v>
      </c>
      <c r="BC92" s="2">
        <v>14471.410256410256</v>
      </c>
      <c r="BD92" s="2"/>
      <c r="BE92" s="2"/>
      <c r="BF92" s="2"/>
      <c r="BG92" s="2"/>
      <c r="BH92" s="2">
        <v>1.095</v>
      </c>
      <c r="BI92" s="2">
        <v>1.3049999999999999</v>
      </c>
      <c r="BJ92" s="2">
        <v>1.345</v>
      </c>
      <c r="BK92" s="2">
        <v>2.2949999999999999</v>
      </c>
      <c r="BL92" s="2">
        <v>1.63</v>
      </c>
      <c r="BM92" s="1">
        <v>3.64</v>
      </c>
      <c r="BN92" s="1">
        <v>2.08</v>
      </c>
      <c r="BO92" s="1">
        <v>6.86</v>
      </c>
      <c r="BP92" s="1">
        <v>3.66</v>
      </c>
      <c r="BQ92" s="1">
        <v>25.43</v>
      </c>
      <c r="BR92" s="1">
        <v>9.8350000000000009</v>
      </c>
      <c r="BS92" s="1">
        <v>170.29499999999999</v>
      </c>
      <c r="BT92" s="1">
        <v>36.119999999999997</v>
      </c>
      <c r="BU92" s="1">
        <v>2339.7399999999998</v>
      </c>
      <c r="BV92" s="1">
        <v>10653.553846153845</v>
      </c>
      <c r="BW92" s="1">
        <v>143731602.50769231</v>
      </c>
      <c r="BX92" s="1">
        <f t="shared" si="287"/>
        <v>2.5335999999999999</v>
      </c>
      <c r="BY92" s="1" t="e">
        <f t="shared" ca="1" si="288"/>
        <v>#NAME?</v>
      </c>
      <c r="BZ92" s="1" t="e">
        <f t="shared" ca="1" si="289"/>
        <v>#NAME?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0.97499999999999998</v>
      </c>
      <c r="CL92" s="1">
        <v>-31304.143692799971</v>
      </c>
      <c r="CM92" s="1">
        <v>-16522.263841760006</v>
      </c>
      <c r="CN92" s="1">
        <v>-7372.4889687999976</v>
      </c>
      <c r="CO92" s="1">
        <v>-3965.3392176000007</v>
      </c>
      <c r="CP92" s="1">
        <v>-1062.90584592</v>
      </c>
      <c r="CQ92" s="1">
        <v>-118.87999455999994</v>
      </c>
      <c r="CR92" s="1">
        <v>-13.317880639999993</v>
      </c>
      <c r="CS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G92" s="1">
        <v>1</v>
      </c>
      <c r="DH92" s="1">
        <v>1</v>
      </c>
      <c r="DI92" s="1">
        <v>1.0049999999999999</v>
      </c>
      <c r="DJ92" s="1">
        <v>1.0149999999999999</v>
      </c>
      <c r="DK92" s="1">
        <v>1.53</v>
      </c>
      <c r="DL92" s="1">
        <v>3.08</v>
      </c>
      <c r="DM92" s="1">
        <v>3.05</v>
      </c>
      <c r="DN92" s="1">
        <v>15.15</v>
      </c>
      <c r="DO92" s="1">
        <v>10.65</v>
      </c>
      <c r="DP92" s="1">
        <v>200.43</v>
      </c>
      <c r="DQ92" s="1">
        <v>49.6</v>
      </c>
      <c r="DR92" s="1">
        <v>3788.93</v>
      </c>
      <c r="DS92" s="1">
        <v>138.875</v>
      </c>
      <c r="DT92" s="1">
        <v>25685.424999999999</v>
      </c>
      <c r="DU92" s="1">
        <v>153.2391304347826</v>
      </c>
      <c r="DV92" s="1">
        <v>27998.456521739132</v>
      </c>
      <c r="EA92" s="1">
        <v>1.43</v>
      </c>
      <c r="EB92" s="1">
        <v>2.76</v>
      </c>
      <c r="EC92" s="1">
        <v>19.414999999999999</v>
      </c>
      <c r="ED92" s="1">
        <v>690.84500000000003</v>
      </c>
      <c r="EE92" s="1">
        <v>91.965000000000003</v>
      </c>
      <c r="EF92" s="1">
        <v>16497.325000000001</v>
      </c>
      <c r="EG92" s="1">
        <v>249.22499999999999</v>
      </c>
      <c r="EH92" s="1">
        <v>121699.735</v>
      </c>
      <c r="EI92" s="1">
        <v>1011.365</v>
      </c>
      <c r="EJ92" s="1">
        <v>1898519.585</v>
      </c>
      <c r="EK92" s="1">
        <v>4907.1499999999996</v>
      </c>
      <c r="EL92" s="1">
        <v>37375383.920000002</v>
      </c>
      <c r="EM92" s="1">
        <v>13833.85</v>
      </c>
      <c r="EN92" s="1">
        <v>255304698.81666666</v>
      </c>
      <c r="EO92" s="1">
        <v>15271.934782608696</v>
      </c>
      <c r="EP92" s="1">
        <v>278350724.02173913</v>
      </c>
      <c r="EQ92" s="1">
        <f t="shared" si="290"/>
        <v>2.5335999999999999</v>
      </c>
      <c r="ER92" s="1" t="e">
        <f t="shared" ca="1" si="291"/>
        <v>#NAME?</v>
      </c>
      <c r="ES92" s="1" t="e">
        <f t="shared" ca="1" si="292"/>
        <v>#NAME?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1</v>
      </c>
      <c r="FB92" s="1">
        <v>0.6</v>
      </c>
      <c r="FC92" s="1">
        <v>0.23</v>
      </c>
      <c r="FE92" s="1">
        <v>-11.962510252139644</v>
      </c>
      <c r="FF92" s="1">
        <v>56.071870082600036</v>
      </c>
      <c r="FG92" s="1">
        <v>87.853690311895022</v>
      </c>
      <c r="FH92" s="1">
        <v>98.596799827765238</v>
      </c>
      <c r="FI92" s="1">
        <v>105.23856501132293</v>
      </c>
      <c r="FJ92" s="1">
        <v>106.60782872079493</v>
      </c>
      <c r="FK92" s="1">
        <v>106.74909733577699</v>
      </c>
      <c r="FL92" s="1">
        <v>106.75752528361592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Z92" s="1">
        <v>1</v>
      </c>
      <c r="GA92" s="1">
        <v>1</v>
      </c>
      <c r="GB92" s="1">
        <v>1</v>
      </c>
      <c r="GC92" s="1">
        <v>1</v>
      </c>
      <c r="GD92" s="1">
        <v>1.08</v>
      </c>
      <c r="GE92" s="1">
        <v>1.25</v>
      </c>
      <c r="GF92" s="1">
        <v>1.85</v>
      </c>
      <c r="GG92" s="1">
        <v>4.2300000000000004</v>
      </c>
      <c r="GH92" s="1">
        <v>8.0500000000000007</v>
      </c>
      <c r="GI92" s="1">
        <v>82.97</v>
      </c>
      <c r="GJ92" s="1">
        <v>20.585000000000001</v>
      </c>
      <c r="GK92" s="1">
        <v>542.255</v>
      </c>
      <c r="GL92" s="1">
        <v>31.465</v>
      </c>
      <c r="GM92" s="1">
        <v>1247.395</v>
      </c>
      <c r="GN92" s="1">
        <v>31.465</v>
      </c>
      <c r="GO92" s="1">
        <v>1247.395</v>
      </c>
      <c r="GT92" s="1">
        <v>1.45</v>
      </c>
      <c r="GU92" s="1">
        <v>2.76</v>
      </c>
      <c r="GV92" s="1">
        <v>4.8449999999999998</v>
      </c>
      <c r="GW92" s="1">
        <v>43.104999999999997</v>
      </c>
      <c r="GX92" s="1">
        <v>40.255000000000003</v>
      </c>
      <c r="GY92" s="1">
        <v>3083.6149999999998</v>
      </c>
      <c r="GZ92" s="1">
        <v>126.875</v>
      </c>
      <c r="HA92" s="1">
        <v>24248.235000000001</v>
      </c>
      <c r="HB92" s="1">
        <v>755.81</v>
      </c>
      <c r="HC92" s="1">
        <v>754890.12</v>
      </c>
      <c r="HD92" s="1">
        <v>2006.5650000000001</v>
      </c>
      <c r="HE92" s="1">
        <v>5216057.835</v>
      </c>
      <c r="HF92" s="1">
        <v>3094.4450000000002</v>
      </c>
      <c r="HG92" s="1">
        <v>12139738.914999999</v>
      </c>
      <c r="HH92" s="1">
        <v>3094.4450000000002</v>
      </c>
      <c r="HI92" s="1">
        <v>12139738.914999999</v>
      </c>
      <c r="HJ92" s="1">
        <f t="shared" si="293"/>
        <v>2.5335999999999999</v>
      </c>
      <c r="HK92" s="1" t="e">
        <f t="shared" ca="1" si="294"/>
        <v>#NAME?</v>
      </c>
      <c r="HL92" s="1" t="e">
        <f t="shared" ca="1" si="295"/>
        <v>#NAME?</v>
      </c>
      <c r="HO92" s="1">
        <v>1</v>
      </c>
      <c r="HP92" s="1">
        <v>1</v>
      </c>
      <c r="HQ92" s="1">
        <v>1</v>
      </c>
      <c r="HR92" s="1">
        <v>1</v>
      </c>
      <c r="HS92" s="1">
        <v>1</v>
      </c>
      <c r="HT92" s="1">
        <v>1</v>
      </c>
      <c r="HU92" s="1">
        <v>1</v>
      </c>
      <c r="HV92" s="1">
        <v>1</v>
      </c>
      <c r="HX92" s="1">
        <v>-38.654611970591745</v>
      </c>
      <c r="HY92" s="1">
        <v>-21.663839445427605</v>
      </c>
      <c r="HZ92" s="1">
        <v>-8.5639429489315511</v>
      </c>
      <c r="IA92" s="1">
        <v>-4.2577307724020645</v>
      </c>
      <c r="IB92" s="1">
        <v>-0.77466052300848876</v>
      </c>
      <c r="IC92" s="1">
        <v>-5.2703236258722537E-2</v>
      </c>
      <c r="ID92" s="1">
        <v>0</v>
      </c>
      <c r="IE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S92" s="1">
        <v>1</v>
      </c>
      <c r="IT92" s="1">
        <v>1</v>
      </c>
      <c r="IU92" s="1">
        <v>1.18</v>
      </c>
      <c r="IV92" s="1">
        <v>1.58</v>
      </c>
      <c r="IW92" s="1">
        <v>3.87</v>
      </c>
      <c r="IX92" s="1">
        <v>19.23</v>
      </c>
      <c r="IY92" s="1">
        <v>6.48</v>
      </c>
      <c r="IZ92" s="1">
        <v>53.33</v>
      </c>
      <c r="JA92" s="1">
        <v>15.45</v>
      </c>
      <c r="JB92" s="1">
        <v>310.98</v>
      </c>
      <c r="JC92" s="1">
        <v>31.465</v>
      </c>
      <c r="JD92" s="1">
        <v>1247.395</v>
      </c>
      <c r="JE92" s="1">
        <v>31.465</v>
      </c>
      <c r="JF92" s="1">
        <v>1247.395</v>
      </c>
      <c r="JG92" s="1">
        <v>31.465</v>
      </c>
      <c r="JH92" s="1">
        <v>1247.395</v>
      </c>
      <c r="JM92" s="1">
        <v>6.4249999999999998</v>
      </c>
      <c r="JN92" s="1">
        <v>84.064999999999998</v>
      </c>
      <c r="JO92" s="1">
        <v>55.36</v>
      </c>
      <c r="JP92" s="1">
        <v>5480.81</v>
      </c>
      <c r="JQ92" s="1">
        <v>333.69499999999999</v>
      </c>
      <c r="JR92" s="1">
        <v>154782.79500000001</v>
      </c>
      <c r="JS92" s="1">
        <v>597</v>
      </c>
      <c r="JT92" s="1">
        <v>470679.61</v>
      </c>
      <c r="JU92" s="1">
        <v>1495.115</v>
      </c>
      <c r="JV92" s="1">
        <v>2955240.5550000002</v>
      </c>
      <c r="JW92" s="1">
        <v>3094.4450000000002</v>
      </c>
      <c r="JX92" s="1">
        <v>12139738.914999999</v>
      </c>
      <c r="JY92" s="1">
        <v>3094.4450000000002</v>
      </c>
      <c r="JZ92" s="1">
        <v>12139738.914999999</v>
      </c>
      <c r="KA92" s="1">
        <v>3094.4450000000002</v>
      </c>
      <c r="KB92" s="1">
        <v>12139738.914999999</v>
      </c>
      <c r="KC92" s="1">
        <f t="shared" si="296"/>
        <v>2.5335999999999999</v>
      </c>
      <c r="KD92" s="1" t="e">
        <f t="shared" ca="1" si="297"/>
        <v>#NAME?</v>
      </c>
      <c r="KE92" s="1" t="e">
        <f t="shared" ca="1" si="298"/>
        <v>#NAME?</v>
      </c>
      <c r="KH92" s="1">
        <v>1</v>
      </c>
      <c r="KI92" s="1">
        <v>1</v>
      </c>
      <c r="KJ92" s="1">
        <v>1</v>
      </c>
      <c r="KK92" s="1">
        <v>1</v>
      </c>
      <c r="KL92" s="1">
        <v>1</v>
      </c>
      <c r="KM92" s="1">
        <v>1</v>
      </c>
      <c r="KN92" s="1">
        <v>1</v>
      </c>
      <c r="KO92" s="1">
        <v>1</v>
      </c>
      <c r="KQ92" s="1">
        <v>13.309785850539051</v>
      </c>
      <c r="KR92" s="1">
        <v>16.670420885822931</v>
      </c>
      <c r="KS92" s="1">
        <v>18.936717720156423</v>
      </c>
      <c r="KT92" s="1">
        <v>19.544380520380891</v>
      </c>
      <c r="KU92" s="1">
        <v>19.907356151000858</v>
      </c>
      <c r="KV92" s="1">
        <v>20</v>
      </c>
      <c r="KW92" s="1">
        <v>20</v>
      </c>
      <c r="KX92" s="1">
        <v>20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L92" s="1">
        <v>1.56</v>
      </c>
      <c r="LM92" s="1">
        <v>3.11</v>
      </c>
      <c r="LN92" s="1">
        <v>7.9349999999999996</v>
      </c>
      <c r="LO92" s="1">
        <v>87.605000000000004</v>
      </c>
      <c r="LP92" s="1">
        <v>32</v>
      </c>
      <c r="LQ92" s="1">
        <v>1405.25</v>
      </c>
      <c r="LR92" s="1">
        <v>35.715000000000003</v>
      </c>
      <c r="LS92" s="1">
        <v>1654.0350000000001</v>
      </c>
      <c r="LT92" s="1">
        <v>43.045000000000002</v>
      </c>
      <c r="LU92" s="1">
        <v>2374.9949999999999</v>
      </c>
      <c r="LV92" s="1">
        <v>43.045000000000002</v>
      </c>
      <c r="LW92" s="1">
        <v>2374.9949999999999</v>
      </c>
      <c r="LX92" s="1">
        <v>43.045000000000002</v>
      </c>
      <c r="LY92" s="1">
        <v>2374.9949999999999</v>
      </c>
      <c r="LZ92" s="1">
        <v>43.045000000000002</v>
      </c>
      <c r="MA92" s="1">
        <v>2374.9949999999999</v>
      </c>
      <c r="MF92" s="1">
        <v>96.28</v>
      </c>
      <c r="MG92" s="1">
        <v>16254.57</v>
      </c>
      <c r="MH92" s="1">
        <v>742.05</v>
      </c>
      <c r="MI92" s="1">
        <v>799132.32</v>
      </c>
      <c r="MJ92" s="1">
        <v>3152.61</v>
      </c>
      <c r="MK92" s="1">
        <v>13732481.630000001</v>
      </c>
      <c r="ML92" s="1">
        <v>3523.8249999999998</v>
      </c>
      <c r="MM92" s="1">
        <v>16187014.645</v>
      </c>
      <c r="MN92" s="1">
        <v>4255.0249999999996</v>
      </c>
      <c r="MO92" s="1">
        <v>23317231.245000001</v>
      </c>
      <c r="MP92" s="1">
        <v>4255.0249999999996</v>
      </c>
      <c r="MQ92" s="1">
        <v>23317231.245000001</v>
      </c>
      <c r="MR92" s="1">
        <v>4255.0249999999996</v>
      </c>
      <c r="MS92" s="1">
        <v>23317231.245000001</v>
      </c>
      <c r="MT92" s="1">
        <v>4255.0249999999996</v>
      </c>
      <c r="MU92" s="1">
        <v>23317231.245000001</v>
      </c>
      <c r="MV92" s="1">
        <f t="shared" si="299"/>
        <v>2.5335999999999999</v>
      </c>
      <c r="MW92" s="1" t="e">
        <f t="shared" ca="1" si="300"/>
        <v>#NAME?</v>
      </c>
      <c r="MX92" s="1" t="e">
        <f t="shared" ca="1" si="301"/>
        <v>#NAME?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v>1</v>
      </c>
      <c r="NJ92" s="1">
        <v>0.56010915059379351</v>
      </c>
      <c r="NK92" s="1">
        <v>0.82840789985622854</v>
      </c>
      <c r="NL92" s="1">
        <v>0.977424594614691</v>
      </c>
      <c r="NM92" s="1">
        <v>0.99086955133854349</v>
      </c>
      <c r="NN92" s="1">
        <v>1</v>
      </c>
      <c r="NO92" s="1">
        <v>1</v>
      </c>
      <c r="NP92" s="1">
        <v>1</v>
      </c>
      <c r="NQ92" s="1">
        <v>1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</row>
    <row r="93" spans="1:390" s="1" customFormat="1" x14ac:dyDescent="0.25">
      <c r="A93" s="1">
        <v>350</v>
      </c>
      <c r="B93" s="1">
        <v>200</v>
      </c>
      <c r="C93" s="1">
        <v>100</v>
      </c>
      <c r="D93" s="1" t="s">
        <v>363</v>
      </c>
      <c r="E93" s="1">
        <v>11.019124729999996</v>
      </c>
      <c r="F93" s="1">
        <v>122.50064456125413</v>
      </c>
      <c r="G93" s="1">
        <f t="shared" si="272"/>
        <v>1.07953474595665</v>
      </c>
      <c r="H93" s="1" t="e">
        <f t="shared" ref="H93:H98" ca="1" si="303">E93-КОРЕНЬ(G93)/КОРЕНЬ(B93)*$B$1</f>
        <v>#NAME?</v>
      </c>
      <c r="I93" s="1" t="e">
        <f t="shared" ref="I93:I98" ca="1" si="304">E93+КОРЕНЬ(G93)/КОРЕНЬ(B93)*$B$1</f>
        <v>#NAME?</v>
      </c>
      <c r="J93" s="1">
        <f t="shared" si="275"/>
        <v>3.1483213514285705E-4</v>
      </c>
      <c r="K93" s="1" t="e">
        <f t="shared" ref="K93:K98" ca="1" si="305">J93-КОРЕНЬ(G93)/КОРЕНЬ(B93)*$B$1</f>
        <v>#NAME?</v>
      </c>
      <c r="L93" s="1" t="e">
        <f t="shared" ref="L93:L98" ca="1" si="306">J93+КОРЕНЬ(G93)/КОРЕНЬ(B93)*$B$1</f>
        <v>#NAME?</v>
      </c>
      <c r="M93" s="1">
        <v>0</v>
      </c>
      <c r="N93" s="1">
        <v>8506.7099999999991</v>
      </c>
      <c r="O93" s="1">
        <v>12318.21</v>
      </c>
      <c r="P93" s="1">
        <v>153155448.09999999</v>
      </c>
      <c r="Q93" s="1">
        <f t="shared" si="278"/>
        <v>1417150.4959000051</v>
      </c>
      <c r="R93" s="1" t="e">
        <f t="shared" ref="R93:R98" ca="1" si="307">O93-КОРЕНЬ(Q93)/КОРЕНЬ(B93)*$B$1</f>
        <v>#NAME?</v>
      </c>
      <c r="S93" s="1" t="e">
        <f t="shared" ref="S93:S98" ca="1" si="308">O93+КОРЕНЬ(Q93)/КОРЕНЬ(B93)*$B$1</f>
        <v>#NAME?</v>
      </c>
      <c r="T93" s="1">
        <v>34900</v>
      </c>
      <c r="U93" s="2">
        <v>1218010000</v>
      </c>
      <c r="V93" s="2">
        <f t="shared" si="281"/>
        <v>0</v>
      </c>
      <c r="W93" s="2" t="e">
        <f t="shared" ref="W93:W98" ca="1" si="309">T93-КОРЕНЬ(V93)/КОРЕНЬ(B93)*$B$1</f>
        <v>#NAME?</v>
      </c>
      <c r="X93" s="2" t="e">
        <f t="shared" ref="X93:X98" ca="1" si="310">T93+КОРЕНЬ(V93)/КОРЕНЬ(B93)*$B$1</f>
        <v>#NAME?</v>
      </c>
      <c r="Y93" s="2">
        <f t="shared" si="284"/>
        <v>0.99714285714285711</v>
      </c>
      <c r="Z93" s="2" t="e">
        <f t="shared" ref="Z93:Z98" ca="1" si="311">Y93-КОРЕНЬ(V93)/КОРЕНЬ(B93)*$B$1</f>
        <v>#NAME?</v>
      </c>
      <c r="AA93" s="2" t="e">
        <f t="shared" ref="AA93:AA98" ca="1" si="312">Y93+КОРЕНЬ(V93)/КОРЕНЬ(B93)*$B$1</f>
        <v>#NAME?</v>
      </c>
      <c r="AB93" s="2">
        <v>350</v>
      </c>
      <c r="AC93" s="2">
        <v>122500</v>
      </c>
      <c r="AD93" s="2">
        <f t="shared" si="302"/>
        <v>1.4480580624001524</v>
      </c>
      <c r="AE93" s="2">
        <v>7797</v>
      </c>
      <c r="AF93" s="2">
        <v>7797</v>
      </c>
      <c r="AG93" s="2">
        <v>1576.895</v>
      </c>
      <c r="AH93" s="2">
        <v>2520062.5249999999</v>
      </c>
      <c r="AI93" s="2">
        <v>34900</v>
      </c>
      <c r="AJ93" s="2">
        <v>1402.0050000000001</v>
      </c>
      <c r="AK93" s="2">
        <v>1992514.665</v>
      </c>
      <c r="AL93" s="2"/>
      <c r="AM93" s="2"/>
      <c r="AN93" s="2">
        <v>1</v>
      </c>
      <c r="AO93" s="2">
        <v>1</v>
      </c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</v>
      </c>
      <c r="AY93" s="2">
        <v>1</v>
      </c>
      <c r="AZ93" s="2">
        <v>1.02</v>
      </c>
      <c r="BA93" s="2">
        <v>1.06</v>
      </c>
      <c r="BB93" s="2">
        <v>106.69849246231156</v>
      </c>
      <c r="BC93" s="2">
        <v>14489.35175879397</v>
      </c>
      <c r="BD93" s="2"/>
      <c r="BE93" s="2"/>
      <c r="BF93" s="2"/>
      <c r="BG93" s="2"/>
      <c r="BH93" s="2">
        <v>1.165</v>
      </c>
      <c r="BI93" s="2">
        <v>1.585</v>
      </c>
      <c r="BJ93" s="2">
        <v>1.36</v>
      </c>
      <c r="BK93" s="2">
        <v>2.39</v>
      </c>
      <c r="BL93" s="2">
        <v>1.7350000000000001</v>
      </c>
      <c r="BM93" s="1">
        <v>4.2949999999999999</v>
      </c>
      <c r="BN93" s="1">
        <v>2.2250000000000001</v>
      </c>
      <c r="BO93" s="1">
        <v>8.2050000000000001</v>
      </c>
      <c r="BP93" s="1">
        <v>3.67</v>
      </c>
      <c r="BQ93" s="1">
        <v>21.71</v>
      </c>
      <c r="BR93" s="1">
        <v>11.324999999999999</v>
      </c>
      <c r="BS93" s="1">
        <v>238.11500000000001</v>
      </c>
      <c r="BT93" s="1">
        <v>32.424999999999997</v>
      </c>
      <c r="BU93" s="1">
        <v>1929.0050000000001</v>
      </c>
      <c r="BV93" s="1">
        <v>10617.442211055277</v>
      </c>
      <c r="BW93" s="1">
        <v>143713339.54271358</v>
      </c>
      <c r="BX93" s="1">
        <f t="shared" si="287"/>
        <v>3.2543749999999996</v>
      </c>
      <c r="BY93" s="1" t="e">
        <f t="shared" ref="BY93:BY98" ca="1" si="313">BN93-КОРЕНЬ(BP93)/КОРЕНЬ(B93)*$B$1</f>
        <v>#NAME?</v>
      </c>
      <c r="BZ93" s="1" t="e">
        <f t="shared" ref="BZ93:BZ98" ca="1" si="314">BN93+КОРЕНЬ(BP93)/КОРЕНЬ(B93)*$B$1</f>
        <v>#NAME?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0.995</v>
      </c>
      <c r="CL93" s="1">
        <v>-32382.245723359982</v>
      </c>
      <c r="CM93" s="1">
        <v>-17314.939311680002</v>
      </c>
      <c r="CN93" s="1">
        <v>-7817.1600278400001</v>
      </c>
      <c r="CO93" s="1">
        <v>-4388.0785222400009</v>
      </c>
      <c r="CP93" s="1">
        <v>-1036.7805606399997</v>
      </c>
      <c r="CQ93" s="1">
        <v>-105.67642048000003</v>
      </c>
      <c r="CR93" s="1">
        <v>-12.64764256</v>
      </c>
      <c r="CS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G93" s="1">
        <v>1</v>
      </c>
      <c r="DH93" s="1">
        <v>1</v>
      </c>
      <c r="DI93" s="1">
        <v>1</v>
      </c>
      <c r="DJ93" s="1">
        <v>1</v>
      </c>
      <c r="DK93" s="1">
        <v>1.45</v>
      </c>
      <c r="DL93" s="1">
        <v>2.56</v>
      </c>
      <c r="DM93" s="1">
        <v>2.78</v>
      </c>
      <c r="DN93" s="1">
        <v>12.75</v>
      </c>
      <c r="DO93" s="1">
        <v>9.9949999999999992</v>
      </c>
      <c r="DP93" s="1">
        <v>179.815</v>
      </c>
      <c r="DQ93" s="1">
        <v>51.06</v>
      </c>
      <c r="DR93" s="1">
        <v>3774.96</v>
      </c>
      <c r="DS93" s="1">
        <v>141.97457627118644</v>
      </c>
      <c r="DT93" s="1">
        <v>28244.025423728814</v>
      </c>
      <c r="DU93" s="1">
        <v>170.86538461538461</v>
      </c>
      <c r="DV93" s="1">
        <v>36733.403846153844</v>
      </c>
      <c r="EA93" s="1">
        <v>1.335</v>
      </c>
      <c r="EB93" s="1">
        <v>2.1349999999999998</v>
      </c>
      <c r="EC93" s="1">
        <v>18.64</v>
      </c>
      <c r="ED93" s="1">
        <v>648.6</v>
      </c>
      <c r="EE93" s="1">
        <v>82.81</v>
      </c>
      <c r="EF93" s="1">
        <v>12554.57</v>
      </c>
      <c r="EG93" s="1">
        <v>225.27500000000001</v>
      </c>
      <c r="EH93" s="1">
        <v>102513.61500000001</v>
      </c>
      <c r="EI93" s="1">
        <v>948.32500000000005</v>
      </c>
      <c r="EJ93" s="1">
        <v>1700804.395</v>
      </c>
      <c r="EK93" s="1">
        <v>5056.7</v>
      </c>
      <c r="EL93" s="1">
        <v>37240365.75</v>
      </c>
      <c r="EM93" s="1">
        <v>14148.533898305084</v>
      </c>
      <c r="EN93" s="1">
        <v>281064120.720339</v>
      </c>
      <c r="EO93" s="1">
        <v>17043.23076923077</v>
      </c>
      <c r="EP93" s="1">
        <v>365887945.42307693</v>
      </c>
      <c r="EQ93" s="1">
        <f t="shared" si="290"/>
        <v>3.2543749999999996</v>
      </c>
      <c r="ER93" s="1" t="e">
        <f t="shared" ref="ER93:ER98" ca="1" si="315">BN93-КОРЕНЬ(BP93)/КОРЕНЬ(B93)*$B$1</f>
        <v>#NAME?</v>
      </c>
      <c r="ES93" s="1" t="e">
        <f t="shared" ref="ES93:ES98" ca="1" si="316">BN93+КОРЕНЬ(BP93)/КОРЕНЬ(B93)*$B$1</f>
        <v>#NAME?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0.59</v>
      </c>
      <c r="FC93" s="1">
        <v>0.26</v>
      </c>
      <c r="FE93" s="1">
        <v>-10.954694516361778</v>
      </c>
      <c r="FF93" s="1">
        <v>56.808709783032469</v>
      </c>
      <c r="FG93" s="1">
        <v>87.864201661562348</v>
      </c>
      <c r="FH93" s="1">
        <v>98.205293340336553</v>
      </c>
      <c r="FI93" s="1">
        <v>105.20470197399871</v>
      </c>
      <c r="FJ93" s="1">
        <v>106.61943883703076</v>
      </c>
      <c r="FK93" s="1">
        <v>106.7503727408244</v>
      </c>
      <c r="FL93" s="1">
        <v>106.75752528361592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Z93" s="1">
        <v>1</v>
      </c>
      <c r="GA93" s="1">
        <v>1</v>
      </c>
      <c r="GB93" s="1">
        <v>1</v>
      </c>
      <c r="GC93" s="1">
        <v>1</v>
      </c>
      <c r="GD93" s="1">
        <v>1.105</v>
      </c>
      <c r="GE93" s="1">
        <v>1.325</v>
      </c>
      <c r="GF93" s="1">
        <v>1.78</v>
      </c>
      <c r="GG93" s="1">
        <v>3.95</v>
      </c>
      <c r="GH93" s="1">
        <v>7.7350000000000003</v>
      </c>
      <c r="GI93" s="1">
        <v>81.915000000000006</v>
      </c>
      <c r="GJ93" s="1">
        <v>20.95</v>
      </c>
      <c r="GK93" s="1">
        <v>568.95000000000005</v>
      </c>
      <c r="GL93" s="1">
        <v>33.83</v>
      </c>
      <c r="GM93" s="1">
        <v>1403.93</v>
      </c>
      <c r="GN93" s="1">
        <v>33.83</v>
      </c>
      <c r="GO93" s="1">
        <v>1403.93</v>
      </c>
      <c r="GT93" s="1">
        <v>1.4350000000000001</v>
      </c>
      <c r="GU93" s="1">
        <v>2.6349999999999998</v>
      </c>
      <c r="GV93" s="1">
        <v>5.37</v>
      </c>
      <c r="GW93" s="1">
        <v>54.31</v>
      </c>
      <c r="GX93" s="1">
        <v>41.79</v>
      </c>
      <c r="GY93" s="1">
        <v>3208</v>
      </c>
      <c r="GZ93" s="1">
        <v>118.995</v>
      </c>
      <c r="HA93" s="1">
        <v>22843.924999999999</v>
      </c>
      <c r="HB93" s="1">
        <v>720.02499999999998</v>
      </c>
      <c r="HC93" s="1">
        <v>740937.02500000002</v>
      </c>
      <c r="HD93" s="1">
        <v>2046.2550000000001</v>
      </c>
      <c r="HE93" s="1">
        <v>5481602.8550000004</v>
      </c>
      <c r="HF93" s="1">
        <v>3332.03</v>
      </c>
      <c r="HG93" s="1">
        <v>13703549.52</v>
      </c>
      <c r="HH93" s="1">
        <v>3332.03</v>
      </c>
      <c r="HI93" s="1">
        <v>13703549.52</v>
      </c>
      <c r="HJ93" s="1">
        <f t="shared" si="293"/>
        <v>3.2543749999999996</v>
      </c>
      <c r="HK93" s="1" t="e">
        <f t="shared" ref="HK93:HK98" ca="1" si="317">BN93-КОРЕНЬ(BP93)/КОРЕНЬ(B93)*$B$1</f>
        <v>#NAME?</v>
      </c>
      <c r="HL93" s="1" t="e">
        <f t="shared" ref="HL93:HL98" ca="1" si="318">BN93+КОРЕНЬ(BP93)/КОРЕНЬ(B93)*$B$1</f>
        <v>#NAME?</v>
      </c>
      <c r="HO93" s="1">
        <v>1</v>
      </c>
      <c r="HP93" s="1">
        <v>1</v>
      </c>
      <c r="HQ93" s="1">
        <v>1</v>
      </c>
      <c r="HR93" s="1">
        <v>1</v>
      </c>
      <c r="HS93" s="1">
        <v>1</v>
      </c>
      <c r="HT93" s="1">
        <v>1</v>
      </c>
      <c r="HU93" s="1">
        <v>1</v>
      </c>
      <c r="HV93" s="1">
        <v>1</v>
      </c>
      <c r="HX93" s="1">
        <v>-38.865964001192609</v>
      </c>
      <c r="HY93" s="1">
        <v>-20.71364607606483</v>
      </c>
      <c r="HZ93" s="1">
        <v>-7.8489854385662792</v>
      </c>
      <c r="IA93" s="1">
        <v>-4.1189123593938621</v>
      </c>
      <c r="IB93" s="1">
        <v>-0.81081636469592022</v>
      </c>
      <c r="IC93" s="1">
        <v>-5.4684560930103085E-2</v>
      </c>
      <c r="ID93" s="1">
        <v>0</v>
      </c>
      <c r="IE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S93" s="1">
        <v>1</v>
      </c>
      <c r="IT93" s="1">
        <v>1</v>
      </c>
      <c r="IU93" s="1">
        <v>1.17</v>
      </c>
      <c r="IV93" s="1">
        <v>1.54</v>
      </c>
      <c r="IW93" s="1">
        <v>3.9750000000000001</v>
      </c>
      <c r="IX93" s="1">
        <v>21.605</v>
      </c>
      <c r="IY93" s="1">
        <v>6.6950000000000003</v>
      </c>
      <c r="IZ93" s="1">
        <v>63.945</v>
      </c>
      <c r="JA93" s="1">
        <v>16.239999999999998</v>
      </c>
      <c r="JB93" s="1">
        <v>344.35</v>
      </c>
      <c r="JC93" s="1">
        <v>33.83</v>
      </c>
      <c r="JD93" s="1">
        <v>1403.93</v>
      </c>
      <c r="JE93" s="1">
        <v>33.83</v>
      </c>
      <c r="JF93" s="1">
        <v>1403.93</v>
      </c>
      <c r="JG93" s="1">
        <v>33.83</v>
      </c>
      <c r="JH93" s="1">
        <v>1403.93</v>
      </c>
      <c r="JM93" s="1">
        <v>7.01</v>
      </c>
      <c r="JN93" s="1">
        <v>89.61</v>
      </c>
      <c r="JO93" s="1">
        <v>54.55</v>
      </c>
      <c r="JP93" s="1">
        <v>5395.83</v>
      </c>
      <c r="JQ93" s="1">
        <v>344.565</v>
      </c>
      <c r="JR93" s="1">
        <v>177527.52499999999</v>
      </c>
      <c r="JS93" s="1">
        <v>614.83500000000004</v>
      </c>
      <c r="JT93" s="1">
        <v>569875.71499999997</v>
      </c>
      <c r="JU93" s="1">
        <v>1572.875</v>
      </c>
      <c r="JV93" s="1">
        <v>3282962.645</v>
      </c>
      <c r="JW93" s="1">
        <v>3332.03</v>
      </c>
      <c r="JX93" s="1">
        <v>13703549.52</v>
      </c>
      <c r="JY93" s="1">
        <v>3332.03</v>
      </c>
      <c r="JZ93" s="1">
        <v>13703549.52</v>
      </c>
      <c r="KA93" s="1">
        <v>3332.03</v>
      </c>
      <c r="KB93" s="1">
        <v>13703549.52</v>
      </c>
      <c r="KC93" s="1">
        <f t="shared" si="296"/>
        <v>3.2543749999999996</v>
      </c>
      <c r="KD93" s="1" t="e">
        <f t="shared" ref="KD93:KD98" ca="1" si="319">BN93-КОРЕНЬ(BP93)/КОРЕНЬ(B93)*$B$1</f>
        <v>#NAME?</v>
      </c>
      <c r="KE93" s="1" t="e">
        <f t="shared" ref="KE93:KE98" ca="1" si="320">BN93+КОРЕНЬ(BP93)/КОРЕНЬ(B93)*$B$1</f>
        <v>#NAME?</v>
      </c>
      <c r="KH93" s="1">
        <v>1</v>
      </c>
      <c r="KI93" s="1">
        <v>1</v>
      </c>
      <c r="KJ93" s="1">
        <v>1</v>
      </c>
      <c r="KK93" s="1">
        <v>1</v>
      </c>
      <c r="KL93" s="1">
        <v>1</v>
      </c>
      <c r="KM93" s="1">
        <v>1</v>
      </c>
      <c r="KN93" s="1">
        <v>1</v>
      </c>
      <c r="KO93" s="1">
        <v>1</v>
      </c>
      <c r="KQ93" s="1">
        <v>13.815453983293326</v>
      </c>
      <c r="KR93" s="1">
        <v>16.725627025470157</v>
      </c>
      <c r="KS93" s="1">
        <v>18.958386062989661</v>
      </c>
      <c r="KT93" s="1">
        <v>19.546114850450557</v>
      </c>
      <c r="KU93" s="1">
        <v>19.910172300472404</v>
      </c>
      <c r="KV93" s="1">
        <v>20</v>
      </c>
      <c r="KW93" s="1">
        <v>20</v>
      </c>
      <c r="KX93" s="1">
        <v>20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L93" s="1">
        <v>1.61</v>
      </c>
      <c r="LM93" s="1">
        <v>3.13</v>
      </c>
      <c r="LN93" s="1">
        <v>7.73</v>
      </c>
      <c r="LO93" s="1">
        <v>85.1</v>
      </c>
      <c r="LP93" s="1">
        <v>34.655000000000001</v>
      </c>
      <c r="LQ93" s="1">
        <v>1585.8150000000001</v>
      </c>
      <c r="LR93" s="1">
        <v>37.28</v>
      </c>
      <c r="LS93" s="1">
        <v>1794.27</v>
      </c>
      <c r="LT93" s="1">
        <v>43.45</v>
      </c>
      <c r="LU93" s="1">
        <v>2743.38</v>
      </c>
      <c r="LV93" s="1">
        <v>43.45</v>
      </c>
      <c r="LW93" s="1">
        <v>2743.38</v>
      </c>
      <c r="LX93" s="1">
        <v>43.45</v>
      </c>
      <c r="LY93" s="1">
        <v>2743.38</v>
      </c>
      <c r="LZ93" s="1">
        <v>43.45</v>
      </c>
      <c r="MA93" s="1">
        <v>2743.38</v>
      </c>
      <c r="MF93" s="1">
        <v>101.98</v>
      </c>
      <c r="MG93" s="1">
        <v>16214.74</v>
      </c>
      <c r="MH93" s="1">
        <v>722.21</v>
      </c>
      <c r="MI93" s="1">
        <v>777232.14</v>
      </c>
      <c r="MJ93" s="1">
        <v>3418.665</v>
      </c>
      <c r="MK93" s="1">
        <v>15524292.105</v>
      </c>
      <c r="ML93" s="1">
        <v>3679.95</v>
      </c>
      <c r="MM93" s="1">
        <v>17580187.350000001</v>
      </c>
      <c r="MN93" s="1">
        <v>4295.8050000000003</v>
      </c>
      <c r="MO93" s="1">
        <v>27004612.675000001</v>
      </c>
      <c r="MP93" s="1">
        <v>4295.8050000000003</v>
      </c>
      <c r="MQ93" s="1">
        <v>27004612.675000001</v>
      </c>
      <c r="MR93" s="1">
        <v>4295.8050000000003</v>
      </c>
      <c r="MS93" s="1">
        <v>27004612.675000001</v>
      </c>
      <c r="MT93" s="1">
        <v>4295.8050000000003</v>
      </c>
      <c r="MU93" s="1">
        <v>27004612.675000001</v>
      </c>
      <c r="MV93" s="1">
        <f t="shared" si="299"/>
        <v>3.2543749999999996</v>
      </c>
      <c r="MW93" s="1" t="e">
        <f t="shared" ref="MW93:MW98" ca="1" si="321">BN93-КОРЕНЬ(BP93)/КОРЕНЬ(B93)*$B$1</f>
        <v>#NAME?</v>
      </c>
      <c r="MX93" s="1" t="e">
        <f t="shared" ref="MX93:MX98" ca="1" si="322">BN93+КОРЕНЬ(BP93)/КОРЕНЬ(B93)*$B$1</f>
        <v>#NAME?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v>1</v>
      </c>
      <c r="NJ93" s="1">
        <v>0.5543846730309645</v>
      </c>
      <c r="NK93" s="1">
        <v>0.82548375888757175</v>
      </c>
      <c r="NL93" s="1">
        <v>0.98368217722495233</v>
      </c>
      <c r="NM93" s="1">
        <v>0.99242000488482862</v>
      </c>
      <c r="NN93" s="1">
        <v>1</v>
      </c>
      <c r="NO93" s="1">
        <v>1</v>
      </c>
      <c r="NP93" s="1">
        <v>1</v>
      </c>
      <c r="NQ93" s="1">
        <v>1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</row>
    <row r="94" spans="1:390" s="1" customFormat="1" x14ac:dyDescent="0.25">
      <c r="A94" s="1">
        <v>400</v>
      </c>
      <c r="B94" s="1">
        <v>200</v>
      </c>
      <c r="C94" s="1">
        <v>100</v>
      </c>
      <c r="D94" s="1" t="s">
        <v>361</v>
      </c>
      <c r="E94" s="1">
        <v>12.752342564999999</v>
      </c>
      <c r="F94" s="1">
        <v>164.28230036794557</v>
      </c>
      <c r="G94" s="1">
        <f t="shared" si="272"/>
        <v>1.6600594728348028</v>
      </c>
      <c r="H94" s="1" t="e">
        <f t="shared" ca="1" si="303"/>
        <v>#NAME?</v>
      </c>
      <c r="I94" s="1" t="e">
        <f t="shared" ca="1" si="304"/>
        <v>#NAME?</v>
      </c>
      <c r="J94" s="1">
        <f t="shared" si="275"/>
        <v>3.1880856412499998E-4</v>
      </c>
      <c r="K94" s="1" t="e">
        <f t="shared" ca="1" si="305"/>
        <v>#NAME?</v>
      </c>
      <c r="L94" s="1" t="e">
        <f t="shared" ca="1" si="306"/>
        <v>#NAME?</v>
      </c>
      <c r="M94" s="1">
        <v>0</v>
      </c>
      <c r="N94" s="1">
        <v>10226.99</v>
      </c>
      <c r="O94" s="1">
        <v>15000.14</v>
      </c>
      <c r="P94" s="1">
        <v>226510521.31</v>
      </c>
      <c r="Q94" s="1">
        <f t="shared" si="278"/>
        <v>1506321.2904000282</v>
      </c>
      <c r="R94" s="1" t="e">
        <f t="shared" ca="1" si="307"/>
        <v>#NAME?</v>
      </c>
      <c r="S94" s="1" t="e">
        <f t="shared" ca="1" si="308"/>
        <v>#NAME?</v>
      </c>
      <c r="T94" s="1">
        <v>39900</v>
      </c>
      <c r="U94" s="2">
        <v>1592010000</v>
      </c>
      <c r="V94" s="2">
        <f t="shared" si="281"/>
        <v>0</v>
      </c>
      <c r="W94" s="2" t="e">
        <f t="shared" ca="1" si="309"/>
        <v>#NAME?</v>
      </c>
      <c r="X94" s="2" t="e">
        <f t="shared" ca="1" si="310"/>
        <v>#NAME?</v>
      </c>
      <c r="Y94" s="2">
        <f t="shared" si="284"/>
        <v>0.99750000000000005</v>
      </c>
      <c r="Z94" s="2" t="e">
        <f t="shared" ca="1" si="311"/>
        <v>#NAME?</v>
      </c>
      <c r="AA94" s="2" t="e">
        <f t="shared" ca="1" si="312"/>
        <v>#NAME?</v>
      </c>
      <c r="AB94" s="2">
        <v>400</v>
      </c>
      <c r="AC94" s="2">
        <v>160000</v>
      </c>
      <c r="AD94" s="2">
        <f t="shared" si="302"/>
        <v>1.4667209022400529</v>
      </c>
      <c r="AE94" s="2">
        <v>7797</v>
      </c>
      <c r="AF94" s="2">
        <v>7797</v>
      </c>
      <c r="AG94" s="2">
        <v>1704.085</v>
      </c>
      <c r="AH94" s="2">
        <v>2950019.9449999998</v>
      </c>
      <c r="AI94" s="2">
        <v>39900</v>
      </c>
      <c r="AJ94" s="2">
        <v>1529.27</v>
      </c>
      <c r="AK94" s="2">
        <v>2377306.92</v>
      </c>
      <c r="AL94" s="2"/>
      <c r="AM94" s="2"/>
      <c r="AN94" s="2">
        <v>1</v>
      </c>
      <c r="AO94" s="2">
        <v>1</v>
      </c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1.05</v>
      </c>
      <c r="BA94" s="2">
        <v>1.1499999999999999</v>
      </c>
      <c r="BB94" s="2">
        <v>105.5427135678392</v>
      </c>
      <c r="BC94" s="2">
        <v>14530.698492462312</v>
      </c>
      <c r="BD94" s="2"/>
      <c r="BE94" s="2"/>
      <c r="BF94" s="2"/>
      <c r="BG94" s="2"/>
      <c r="BH94" s="2">
        <v>1.105</v>
      </c>
      <c r="BI94" s="2">
        <v>1.325</v>
      </c>
      <c r="BJ94" s="2">
        <v>1.3049999999999999</v>
      </c>
      <c r="BK94" s="2">
        <v>2.0449999999999999</v>
      </c>
      <c r="BL94" s="2">
        <v>1.6850000000000001</v>
      </c>
      <c r="BM94" s="1">
        <v>3.8149999999999999</v>
      </c>
      <c r="BN94" s="1">
        <v>1.92</v>
      </c>
      <c r="BO94" s="1">
        <v>5.37</v>
      </c>
      <c r="BP94" s="1">
        <v>3.23</v>
      </c>
      <c r="BQ94" s="1">
        <v>18.989999999999998</v>
      </c>
      <c r="BR94" s="1">
        <v>10.585000000000001</v>
      </c>
      <c r="BS94" s="1">
        <v>210.66499999999999</v>
      </c>
      <c r="BT94" s="1">
        <v>33.15</v>
      </c>
      <c r="BU94" s="1">
        <v>2202.85</v>
      </c>
      <c r="BV94" s="1">
        <v>10503.723618090453</v>
      </c>
      <c r="BW94" s="1">
        <v>144271984.76884422</v>
      </c>
      <c r="BX94" s="1">
        <f t="shared" si="287"/>
        <v>1.6836000000000002</v>
      </c>
      <c r="BY94" s="1" t="e">
        <f t="shared" ca="1" si="313"/>
        <v>#NAME?</v>
      </c>
      <c r="BZ94" s="1" t="e">
        <f t="shared" ca="1" si="314"/>
        <v>#NAME?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0.995</v>
      </c>
      <c r="CL94" s="1">
        <v>-32812.176041759994</v>
      </c>
      <c r="CM94" s="1">
        <v>-16768.456882399998</v>
      </c>
      <c r="CN94" s="1">
        <v>-5679.6633510399979</v>
      </c>
      <c r="CO94" s="1">
        <v>-3899.7093863999985</v>
      </c>
      <c r="CP94" s="1">
        <v>-1050.2721083199999</v>
      </c>
      <c r="CQ94" s="1">
        <v>-104.51496895999993</v>
      </c>
      <c r="CR94" s="1">
        <v>-12.494839360000004</v>
      </c>
      <c r="CS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G94" s="1">
        <v>1</v>
      </c>
      <c r="DH94" s="1">
        <v>1</v>
      </c>
      <c r="DI94" s="1">
        <v>1.01</v>
      </c>
      <c r="DJ94" s="1">
        <v>1.03</v>
      </c>
      <c r="DK94" s="1">
        <v>1.48</v>
      </c>
      <c r="DL94" s="1">
        <v>2.77</v>
      </c>
      <c r="DM94" s="1">
        <v>2.75</v>
      </c>
      <c r="DN94" s="1">
        <v>12.65</v>
      </c>
      <c r="DO94" s="1">
        <v>8.86</v>
      </c>
      <c r="DP94" s="1">
        <v>139.44999999999999</v>
      </c>
      <c r="DQ94" s="1">
        <v>39.450000000000003</v>
      </c>
      <c r="DR94" s="1">
        <v>2369.19</v>
      </c>
      <c r="DS94" s="1">
        <v>129.02919708029196</v>
      </c>
      <c r="DT94" s="1">
        <v>24627.5401459854</v>
      </c>
      <c r="DU94" s="1">
        <v>153.14285714285714</v>
      </c>
      <c r="DV94" s="1">
        <v>33626.040816326531</v>
      </c>
      <c r="EA94" s="1">
        <v>1.335</v>
      </c>
      <c r="EB94" s="1">
        <v>2.1949999999999998</v>
      </c>
      <c r="EC94" s="1">
        <v>21.625</v>
      </c>
      <c r="ED94" s="1">
        <v>889.26499999999999</v>
      </c>
      <c r="EE94" s="1">
        <v>87.27</v>
      </c>
      <c r="EF94" s="1">
        <v>13597.28</v>
      </c>
      <c r="EG94" s="1">
        <v>221.65</v>
      </c>
      <c r="EH94" s="1">
        <v>100061.46</v>
      </c>
      <c r="EI94" s="1">
        <v>831.745</v>
      </c>
      <c r="EJ94" s="1">
        <v>1302946.2150000001</v>
      </c>
      <c r="EK94" s="1">
        <v>3893.42</v>
      </c>
      <c r="EL94" s="1">
        <v>23300952.690000001</v>
      </c>
      <c r="EM94" s="1">
        <v>12854.423357664233</v>
      </c>
      <c r="EN94" s="1">
        <v>245102786.90510949</v>
      </c>
      <c r="EO94" s="1">
        <v>15266.061224489797</v>
      </c>
      <c r="EP94" s="1">
        <v>334997629.48979592</v>
      </c>
      <c r="EQ94" s="1">
        <f t="shared" si="290"/>
        <v>1.6836000000000002</v>
      </c>
      <c r="ER94" s="1" t="e">
        <f t="shared" ca="1" si="315"/>
        <v>#NAME?</v>
      </c>
      <c r="ES94" s="1" t="e">
        <f t="shared" ca="1" si="316"/>
        <v>#NAME?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0.68500000000000005</v>
      </c>
      <c r="FC94" s="1">
        <v>0.245</v>
      </c>
      <c r="FE94" s="1">
        <v>-8.8329700258793817</v>
      </c>
      <c r="FF94" s="1">
        <v>57.381979830039285</v>
      </c>
      <c r="FG94" s="1">
        <v>89.157606723120537</v>
      </c>
      <c r="FH94" s="1">
        <v>98.486767738584078</v>
      </c>
      <c r="FI94" s="1">
        <v>105.20679932741724</v>
      </c>
      <c r="FJ94" s="1">
        <v>106.60940537652239</v>
      </c>
      <c r="FK94" s="1">
        <v>106.74941736656078</v>
      </c>
      <c r="FL94" s="1">
        <v>106.75752528361592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Z94" s="1">
        <v>1</v>
      </c>
      <c r="GA94" s="1">
        <v>1</v>
      </c>
      <c r="GB94" s="1">
        <v>1</v>
      </c>
      <c r="GC94" s="1">
        <v>1</v>
      </c>
      <c r="GD94" s="1">
        <v>1.085</v>
      </c>
      <c r="GE94" s="1">
        <v>1.2649999999999999</v>
      </c>
      <c r="GF94" s="1">
        <v>1.83</v>
      </c>
      <c r="GG94" s="1">
        <v>4.3</v>
      </c>
      <c r="GH94" s="1">
        <v>8.0150000000000006</v>
      </c>
      <c r="GI94" s="1">
        <v>85.174999999999997</v>
      </c>
      <c r="GJ94" s="1">
        <v>20.54</v>
      </c>
      <c r="GK94" s="1">
        <v>550.12</v>
      </c>
      <c r="GL94" s="1">
        <v>33.094999999999999</v>
      </c>
      <c r="GM94" s="1">
        <v>1424.2149999999999</v>
      </c>
      <c r="GN94" s="1">
        <v>33.094999999999999</v>
      </c>
      <c r="GO94" s="1">
        <v>1424.2149999999999</v>
      </c>
      <c r="GT94" s="1">
        <v>1.51</v>
      </c>
      <c r="GU94" s="1">
        <v>2.97</v>
      </c>
      <c r="GV94" s="1">
        <v>5.18</v>
      </c>
      <c r="GW94" s="1">
        <v>50.47</v>
      </c>
      <c r="GX94" s="1">
        <v>41.655000000000001</v>
      </c>
      <c r="GY94" s="1">
        <v>3226.4749999999999</v>
      </c>
      <c r="GZ94" s="1">
        <v>124.715</v>
      </c>
      <c r="HA94" s="1">
        <v>24666.055</v>
      </c>
      <c r="HB94" s="1">
        <v>747.31500000000005</v>
      </c>
      <c r="HC94" s="1">
        <v>762864.69499999995</v>
      </c>
      <c r="HD94" s="1">
        <v>2001.79</v>
      </c>
      <c r="HE94" s="1">
        <v>5294739.92</v>
      </c>
      <c r="HF94" s="1">
        <v>3262.5450000000001</v>
      </c>
      <c r="HG94" s="1">
        <v>13936973.185000001</v>
      </c>
      <c r="HH94" s="1">
        <v>3262.5450000000001</v>
      </c>
      <c r="HI94" s="1">
        <v>13936973.185000001</v>
      </c>
      <c r="HJ94" s="1">
        <f t="shared" si="293"/>
        <v>1.6836000000000002</v>
      </c>
      <c r="HK94" s="1" t="e">
        <f t="shared" ca="1" si="317"/>
        <v>#NAME?</v>
      </c>
      <c r="HL94" s="1" t="e">
        <f t="shared" ca="1" si="318"/>
        <v>#NAME?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X94" s="1">
        <v>-38.146761884101657</v>
      </c>
      <c r="HY94" s="1">
        <v>-22.399425991396537</v>
      </c>
      <c r="HZ94" s="1">
        <v>-8.2636875827797027</v>
      </c>
      <c r="IA94" s="1">
        <v>-4.3267613209474947</v>
      </c>
      <c r="IB94" s="1">
        <v>-0.73046266217424327</v>
      </c>
      <c r="IC94" s="1">
        <v>-5.2306971324446429E-2</v>
      </c>
      <c r="ID94" s="1">
        <v>0</v>
      </c>
      <c r="IE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S94" s="1">
        <v>1</v>
      </c>
      <c r="IT94" s="1">
        <v>1</v>
      </c>
      <c r="IU94" s="1">
        <v>1.1499999999999999</v>
      </c>
      <c r="IV94" s="1">
        <v>1.49</v>
      </c>
      <c r="IW94" s="1">
        <v>3.9550000000000001</v>
      </c>
      <c r="IX94" s="1">
        <v>21.475000000000001</v>
      </c>
      <c r="IY94" s="1">
        <v>6.5250000000000004</v>
      </c>
      <c r="IZ94" s="1">
        <v>56.034999999999997</v>
      </c>
      <c r="JA94" s="1">
        <v>15.885</v>
      </c>
      <c r="JB94" s="1">
        <v>328.28500000000003</v>
      </c>
      <c r="JC94" s="1">
        <v>33.094999999999999</v>
      </c>
      <c r="JD94" s="1">
        <v>1424.2149999999999</v>
      </c>
      <c r="JE94" s="1">
        <v>33.094999999999999</v>
      </c>
      <c r="JF94" s="1">
        <v>1424.2149999999999</v>
      </c>
      <c r="JG94" s="1">
        <v>33.094999999999999</v>
      </c>
      <c r="JH94" s="1">
        <v>1424.2149999999999</v>
      </c>
      <c r="JM94" s="1">
        <v>6.4</v>
      </c>
      <c r="JN94" s="1">
        <v>80.34</v>
      </c>
      <c r="JO94" s="1">
        <v>50.174999999999997</v>
      </c>
      <c r="JP94" s="1">
        <v>5171.0150000000003</v>
      </c>
      <c r="JQ94" s="1">
        <v>342.73</v>
      </c>
      <c r="JR94" s="1">
        <v>177028.82</v>
      </c>
      <c r="JS94" s="1">
        <v>599.27499999999998</v>
      </c>
      <c r="JT94" s="1">
        <v>492059.66499999998</v>
      </c>
      <c r="JU94" s="1">
        <v>1538.2449999999999</v>
      </c>
      <c r="JV94" s="1">
        <v>3129104.7650000001</v>
      </c>
      <c r="JW94" s="1">
        <v>3262.5450000000001</v>
      </c>
      <c r="JX94" s="1">
        <v>13936973.185000001</v>
      </c>
      <c r="JY94" s="1">
        <v>3262.5450000000001</v>
      </c>
      <c r="JZ94" s="1">
        <v>13936973.185000001</v>
      </c>
      <c r="KA94" s="1">
        <v>3262.5450000000001</v>
      </c>
      <c r="KB94" s="1">
        <v>13936973.185000001</v>
      </c>
      <c r="KC94" s="1">
        <f t="shared" si="296"/>
        <v>1.6836000000000002</v>
      </c>
      <c r="KD94" s="1" t="e">
        <f t="shared" ca="1" si="319"/>
        <v>#NAME?</v>
      </c>
      <c r="KE94" s="1" t="e">
        <f t="shared" ca="1" si="320"/>
        <v>#NAME?</v>
      </c>
      <c r="KH94" s="1">
        <v>1</v>
      </c>
      <c r="KI94" s="1">
        <v>1</v>
      </c>
      <c r="KJ94" s="1">
        <v>1</v>
      </c>
      <c r="KK94" s="1">
        <v>1</v>
      </c>
      <c r="KL94" s="1">
        <v>1</v>
      </c>
      <c r="KM94" s="1">
        <v>1</v>
      </c>
      <c r="KN94" s="1">
        <v>1</v>
      </c>
      <c r="KO94" s="1">
        <v>1</v>
      </c>
      <c r="KQ94" s="1">
        <v>13.671786405398327</v>
      </c>
      <c r="KR94" s="1">
        <v>16.65988322277143</v>
      </c>
      <c r="KS94" s="1">
        <v>18.980510409039827</v>
      </c>
      <c r="KT94" s="1">
        <v>19.547307168676472</v>
      </c>
      <c r="KU94" s="1">
        <v>19.915769635107978</v>
      </c>
      <c r="KV94" s="1">
        <v>20</v>
      </c>
      <c r="KW94" s="1">
        <v>20</v>
      </c>
      <c r="KX94" s="1">
        <v>20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L94" s="1">
        <v>1.5049999999999999</v>
      </c>
      <c r="LM94" s="1">
        <v>2.7050000000000001</v>
      </c>
      <c r="LN94" s="1">
        <v>8.4450000000000003</v>
      </c>
      <c r="LO94" s="1">
        <v>94.944999999999993</v>
      </c>
      <c r="LP94" s="1">
        <v>34.11</v>
      </c>
      <c r="LQ94" s="1">
        <v>1468.99</v>
      </c>
      <c r="LR94" s="1">
        <v>37.369999999999997</v>
      </c>
      <c r="LS94" s="1">
        <v>1746.89</v>
      </c>
      <c r="LT94" s="1">
        <v>42.365000000000002</v>
      </c>
      <c r="LU94" s="1">
        <v>2215.4850000000001</v>
      </c>
      <c r="LV94" s="1">
        <v>42.365000000000002</v>
      </c>
      <c r="LW94" s="1">
        <v>2215.4850000000001</v>
      </c>
      <c r="LX94" s="1">
        <v>42.365000000000002</v>
      </c>
      <c r="LY94" s="1">
        <v>2215.4850000000001</v>
      </c>
      <c r="LZ94" s="1">
        <v>42.365000000000002</v>
      </c>
      <c r="MA94" s="1">
        <v>2215.4850000000001</v>
      </c>
      <c r="MF94" s="1">
        <v>91.72</v>
      </c>
      <c r="MG94" s="1">
        <v>12932.08</v>
      </c>
      <c r="MH94" s="1">
        <v>797.93499999999995</v>
      </c>
      <c r="MI94" s="1">
        <v>872996.84499999997</v>
      </c>
      <c r="MJ94" s="1">
        <v>3359.62</v>
      </c>
      <c r="MK94" s="1">
        <v>14342242.41</v>
      </c>
      <c r="ML94" s="1">
        <v>3686.23</v>
      </c>
      <c r="MM94" s="1">
        <v>17092656</v>
      </c>
      <c r="MN94" s="1">
        <v>4188.66</v>
      </c>
      <c r="MO94" s="1">
        <v>21754385.510000002</v>
      </c>
      <c r="MP94" s="1">
        <v>4188.66</v>
      </c>
      <c r="MQ94" s="1">
        <v>21754385.510000002</v>
      </c>
      <c r="MR94" s="1">
        <v>4188.66</v>
      </c>
      <c r="MS94" s="1">
        <v>21754385.510000002</v>
      </c>
      <c r="MT94" s="1">
        <v>4188.66</v>
      </c>
      <c r="MU94" s="1">
        <v>21754385.510000002</v>
      </c>
      <c r="MV94" s="1">
        <f t="shared" si="299"/>
        <v>1.6836000000000002</v>
      </c>
      <c r="MW94" s="1" t="e">
        <f t="shared" ca="1" si="321"/>
        <v>#NAME?</v>
      </c>
      <c r="MX94" s="1" t="e">
        <f t="shared" ca="1" si="322"/>
        <v>#NAME?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v>1</v>
      </c>
      <c r="NJ94" s="1">
        <v>0.55236662569968076</v>
      </c>
      <c r="NK94" s="1">
        <v>0.82469307869373853</v>
      </c>
      <c r="NL94" s="1">
        <v>0.98215704367254486</v>
      </c>
      <c r="NM94" s="1">
        <v>0.99310909534984404</v>
      </c>
      <c r="NN94" s="1">
        <v>1</v>
      </c>
      <c r="NO94" s="1">
        <v>1</v>
      </c>
      <c r="NP94" s="1">
        <v>1</v>
      </c>
      <c r="NQ94" s="1">
        <v>1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</row>
    <row r="95" spans="1:390" s="1" customFormat="1" x14ac:dyDescent="0.25">
      <c r="A95" s="1">
        <v>450</v>
      </c>
      <c r="B95" s="1">
        <v>200</v>
      </c>
      <c r="C95" s="1">
        <v>100</v>
      </c>
      <c r="D95" s="1" t="s">
        <v>408</v>
      </c>
      <c r="E95" s="1">
        <v>14.664595519999994</v>
      </c>
      <c r="F95" s="1">
        <v>216.89857579528768</v>
      </c>
      <c r="G95" s="1">
        <f t="shared" si="272"/>
        <v>1.8482140300837955</v>
      </c>
      <c r="H95" s="1" t="e">
        <f t="shared" ca="1" si="303"/>
        <v>#NAME?</v>
      </c>
      <c r="I95" s="1" t="e">
        <f t="shared" ca="1" si="304"/>
        <v>#NAME?</v>
      </c>
      <c r="J95" s="1">
        <f t="shared" si="275"/>
        <v>3.2587990044444432E-4</v>
      </c>
      <c r="K95" s="1" t="e">
        <f t="shared" ca="1" si="305"/>
        <v>#NAME?</v>
      </c>
      <c r="L95" s="1" t="e">
        <f t="shared" ca="1" si="306"/>
        <v>#NAME?</v>
      </c>
      <c r="M95" s="1">
        <v>0</v>
      </c>
      <c r="N95" s="1">
        <v>12035.66</v>
      </c>
      <c r="O95" s="1">
        <v>17842.865000000002</v>
      </c>
      <c r="P95" s="1">
        <v>320518473.52499998</v>
      </c>
      <c r="Q95" s="1">
        <f t="shared" si="278"/>
        <v>2150642.1167749166</v>
      </c>
      <c r="R95" s="1" t="e">
        <f t="shared" ca="1" si="307"/>
        <v>#NAME?</v>
      </c>
      <c r="S95" s="1" t="e">
        <f t="shared" ca="1" si="308"/>
        <v>#NAME?</v>
      </c>
      <c r="T95" s="1">
        <v>44900</v>
      </c>
      <c r="U95" s="2">
        <v>2016010000</v>
      </c>
      <c r="V95" s="2">
        <f t="shared" si="281"/>
        <v>0</v>
      </c>
      <c r="W95" s="2" t="e">
        <f t="shared" ca="1" si="309"/>
        <v>#NAME?</v>
      </c>
      <c r="X95" s="2" t="e">
        <f t="shared" ca="1" si="310"/>
        <v>#NAME?</v>
      </c>
      <c r="Y95" s="2">
        <f t="shared" si="284"/>
        <v>0.99777777777777776</v>
      </c>
      <c r="Z95" s="2" t="e">
        <f t="shared" ca="1" si="311"/>
        <v>#NAME?</v>
      </c>
      <c r="AA95" s="2" t="e">
        <f t="shared" ca="1" si="312"/>
        <v>#NAME?</v>
      </c>
      <c r="AB95" s="2">
        <v>450</v>
      </c>
      <c r="AC95" s="2">
        <v>202500</v>
      </c>
      <c r="AD95" s="2">
        <f t="shared" si="302"/>
        <v>1.4824999210678933</v>
      </c>
      <c r="AE95" s="2">
        <v>7797</v>
      </c>
      <c r="AF95" s="2">
        <v>7797</v>
      </c>
      <c r="AG95" s="2">
        <v>1846.62</v>
      </c>
      <c r="AH95" s="2">
        <v>3454450.84</v>
      </c>
      <c r="AI95" s="2">
        <v>44900</v>
      </c>
      <c r="AJ95" s="2">
        <v>1669.1949999999999</v>
      </c>
      <c r="AK95" s="2">
        <v>2824906.0449999999</v>
      </c>
      <c r="AL95" s="2"/>
      <c r="AM95" s="2"/>
      <c r="AN95" s="2">
        <v>1</v>
      </c>
      <c r="AO95" s="2">
        <v>1</v>
      </c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1.04</v>
      </c>
      <c r="BA95" s="2">
        <v>1.1200000000000001</v>
      </c>
      <c r="BB95" s="2">
        <v>98.727272727272734</v>
      </c>
      <c r="BC95" s="2">
        <v>12722.545454545454</v>
      </c>
      <c r="BD95" s="2"/>
      <c r="BE95" s="2"/>
      <c r="BF95" s="2"/>
      <c r="BG95" s="2"/>
      <c r="BH95" s="2">
        <v>1.145</v>
      </c>
      <c r="BI95" s="2">
        <v>1.4550000000000001</v>
      </c>
      <c r="BJ95" s="2">
        <v>1.39</v>
      </c>
      <c r="BK95" s="2">
        <v>2.5</v>
      </c>
      <c r="BL95" s="2">
        <v>1.78</v>
      </c>
      <c r="BM95" s="1">
        <v>4.97</v>
      </c>
      <c r="BN95" s="1">
        <v>2.21</v>
      </c>
      <c r="BO95" s="1">
        <v>8.1999999999999993</v>
      </c>
      <c r="BP95" s="1">
        <v>3.6949999999999998</v>
      </c>
      <c r="BQ95" s="1">
        <v>23.305</v>
      </c>
      <c r="BR95" s="1">
        <v>11.18</v>
      </c>
      <c r="BS95" s="1">
        <v>263.97000000000003</v>
      </c>
      <c r="BT95" s="1">
        <v>31.164999999999999</v>
      </c>
      <c r="BU95" s="1">
        <v>1872.9349999999999</v>
      </c>
      <c r="BV95" s="1">
        <v>9824.7474747474753</v>
      </c>
      <c r="BW95" s="1">
        <v>126297654.13131313</v>
      </c>
      <c r="BX95" s="1">
        <f t="shared" si="287"/>
        <v>3.3158999999999992</v>
      </c>
      <c r="BY95" s="1" t="e">
        <f t="shared" ca="1" si="313"/>
        <v>#NAME?</v>
      </c>
      <c r="BZ95" s="1" t="e">
        <f t="shared" ca="1" si="314"/>
        <v>#NAME?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0.99</v>
      </c>
      <c r="CL95" s="1">
        <v>-31355.633496799972</v>
      </c>
      <c r="CM95" s="1">
        <v>-15871.653358239995</v>
      </c>
      <c r="CN95" s="1">
        <v>-6562.2554918400001</v>
      </c>
      <c r="CO95" s="1">
        <v>-3433.5635864000005</v>
      </c>
      <c r="CP95" s="1">
        <v>-989.09980736000045</v>
      </c>
      <c r="CQ95" s="1">
        <v>-93.37867888000001</v>
      </c>
      <c r="CR95" s="1">
        <v>-13.722472479999992</v>
      </c>
      <c r="CS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G95" s="1">
        <v>1</v>
      </c>
      <c r="DH95" s="1">
        <v>1</v>
      </c>
      <c r="DI95" s="1">
        <v>1</v>
      </c>
      <c r="DJ95" s="1">
        <v>1</v>
      </c>
      <c r="DK95" s="1">
        <v>1.5149999999999999</v>
      </c>
      <c r="DL95" s="1">
        <v>2.9849999999999999</v>
      </c>
      <c r="DM95" s="1">
        <v>2.7850000000000001</v>
      </c>
      <c r="DN95" s="1">
        <v>13.164999999999999</v>
      </c>
      <c r="DO95" s="1">
        <v>9.93</v>
      </c>
      <c r="DP95" s="1">
        <v>181.01</v>
      </c>
      <c r="DQ95" s="1">
        <v>50.46</v>
      </c>
      <c r="DR95" s="1">
        <v>3767.64</v>
      </c>
      <c r="DS95" s="1">
        <v>169.36956521739131</v>
      </c>
      <c r="DT95" s="1">
        <v>41690.065217391304</v>
      </c>
      <c r="DU95" s="1">
        <v>210.54716981132074</v>
      </c>
      <c r="DV95" s="1">
        <v>56591.528301886792</v>
      </c>
      <c r="EA95" s="1">
        <v>1.4450000000000001</v>
      </c>
      <c r="EB95" s="1">
        <v>2.7450000000000001</v>
      </c>
      <c r="EC95" s="1">
        <v>18.655000000000001</v>
      </c>
      <c r="ED95" s="1">
        <v>677.625</v>
      </c>
      <c r="EE95" s="1">
        <v>88.65</v>
      </c>
      <c r="EF95" s="1">
        <v>14779.93</v>
      </c>
      <c r="EG95" s="1">
        <v>221.095</v>
      </c>
      <c r="EH95" s="1">
        <v>104600.545</v>
      </c>
      <c r="EI95" s="1">
        <v>944.73</v>
      </c>
      <c r="EJ95" s="1">
        <v>1715723.06</v>
      </c>
      <c r="EK95" s="1">
        <v>4994.96</v>
      </c>
      <c r="EL95" s="1">
        <v>37157487.310000002</v>
      </c>
      <c r="EM95" s="1">
        <v>16887.434782608696</v>
      </c>
      <c r="EN95" s="1">
        <v>415291176.17391306</v>
      </c>
      <c r="EO95" s="1">
        <v>21011.67924528302</v>
      </c>
      <c r="EP95" s="1">
        <v>564110810.73584902</v>
      </c>
      <c r="EQ95" s="1">
        <f t="shared" si="290"/>
        <v>3.3158999999999992</v>
      </c>
      <c r="ER95" s="1" t="e">
        <f t="shared" ca="1" si="315"/>
        <v>#NAME?</v>
      </c>
      <c r="ES95" s="1" t="e">
        <f t="shared" ca="1" si="316"/>
        <v>#NAME?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0.69</v>
      </c>
      <c r="FC95" s="1">
        <v>0.26500000000000001</v>
      </c>
      <c r="FE95" s="1">
        <v>-12.272512237376054</v>
      </c>
      <c r="FF95" s="1">
        <v>57.371430945541697</v>
      </c>
      <c r="FG95" s="1">
        <v>89.461476393244681</v>
      </c>
      <c r="FH95" s="1">
        <v>98.638621456640848</v>
      </c>
      <c r="FI95" s="1">
        <v>105.18541021031315</v>
      </c>
      <c r="FJ95" s="1">
        <v>106.62114595328516</v>
      </c>
      <c r="FK95" s="1">
        <v>106.74884525090089</v>
      </c>
      <c r="FL95" s="1">
        <v>106.75752528361592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Z95" s="1">
        <v>1</v>
      </c>
      <c r="GA95" s="1">
        <v>1</v>
      </c>
      <c r="GB95" s="1">
        <v>1</v>
      </c>
      <c r="GC95" s="1">
        <v>1</v>
      </c>
      <c r="GD95" s="1">
        <v>1.07</v>
      </c>
      <c r="GE95" s="1">
        <v>1.21</v>
      </c>
      <c r="GF95" s="1">
        <v>1.71</v>
      </c>
      <c r="GG95" s="1">
        <v>3.69</v>
      </c>
      <c r="GH95" s="1">
        <v>7.9649999999999999</v>
      </c>
      <c r="GI95" s="1">
        <v>85.555000000000007</v>
      </c>
      <c r="GJ95" s="1">
        <v>20.545000000000002</v>
      </c>
      <c r="GK95" s="1">
        <v>561.51499999999999</v>
      </c>
      <c r="GL95" s="1">
        <v>31.47</v>
      </c>
      <c r="GM95" s="1">
        <v>1271.5899999999999</v>
      </c>
      <c r="GN95" s="1">
        <v>31.47</v>
      </c>
      <c r="GO95" s="1">
        <v>1271.5899999999999</v>
      </c>
      <c r="GT95" s="1">
        <v>1.53</v>
      </c>
      <c r="GU95" s="1">
        <v>3.01</v>
      </c>
      <c r="GV95" s="1">
        <v>5.75</v>
      </c>
      <c r="GW95" s="1">
        <v>60.14</v>
      </c>
      <c r="GX95" s="1">
        <v>39.055</v>
      </c>
      <c r="GY95" s="1">
        <v>2804.7249999999999</v>
      </c>
      <c r="GZ95" s="1">
        <v>116.29</v>
      </c>
      <c r="HA95" s="1">
        <v>21189.919999999998</v>
      </c>
      <c r="HB95" s="1">
        <v>743.89499999999998</v>
      </c>
      <c r="HC95" s="1">
        <v>771401.81499999994</v>
      </c>
      <c r="HD95" s="1">
        <v>2003.7049999999999</v>
      </c>
      <c r="HE95" s="1">
        <v>5412139.8550000004</v>
      </c>
      <c r="HF95" s="1">
        <v>3096.7049999999999</v>
      </c>
      <c r="HG95" s="1">
        <v>12397949.355</v>
      </c>
      <c r="HH95" s="1">
        <v>3096.7049999999999</v>
      </c>
      <c r="HI95" s="1">
        <v>12397949.355</v>
      </c>
      <c r="HJ95" s="1">
        <f t="shared" si="293"/>
        <v>3.3158999999999992</v>
      </c>
      <c r="HK95" s="1" t="e">
        <f t="shared" ca="1" si="317"/>
        <v>#NAME?</v>
      </c>
      <c r="HL95" s="1" t="e">
        <f t="shared" ca="1" si="318"/>
        <v>#NAME?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X95" s="1">
        <v>-40.137513946825315</v>
      </c>
      <c r="HY95" s="1">
        <v>-21.33138705720441</v>
      </c>
      <c r="HZ95" s="1">
        <v>-8.2824772449100426</v>
      </c>
      <c r="IA95" s="1">
        <v>-4.2301803852201845</v>
      </c>
      <c r="IB95" s="1">
        <v>-0.77592479146685012</v>
      </c>
      <c r="IC95" s="1">
        <v>-5.2703236258722537E-2</v>
      </c>
      <c r="ID95" s="1">
        <v>0</v>
      </c>
      <c r="IE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S95" s="1">
        <v>1</v>
      </c>
      <c r="IT95" s="1">
        <v>1</v>
      </c>
      <c r="IU95" s="1">
        <v>1.1599999999999999</v>
      </c>
      <c r="IV95" s="1">
        <v>1.51</v>
      </c>
      <c r="IW95" s="1">
        <v>3.9950000000000001</v>
      </c>
      <c r="IX95" s="1">
        <v>21.425000000000001</v>
      </c>
      <c r="IY95" s="1">
        <v>6.415</v>
      </c>
      <c r="IZ95" s="1">
        <v>54.954999999999998</v>
      </c>
      <c r="JA95" s="1">
        <v>14.78</v>
      </c>
      <c r="JB95" s="1">
        <v>287.08999999999997</v>
      </c>
      <c r="JC95" s="1">
        <v>31.47</v>
      </c>
      <c r="JD95" s="1">
        <v>1271.5899999999999</v>
      </c>
      <c r="JE95" s="1">
        <v>31.47</v>
      </c>
      <c r="JF95" s="1">
        <v>1271.5899999999999</v>
      </c>
      <c r="JG95" s="1">
        <v>31.47</v>
      </c>
      <c r="JH95" s="1">
        <v>1271.5899999999999</v>
      </c>
      <c r="JM95" s="1">
        <v>7.6749999999999998</v>
      </c>
      <c r="JN95" s="1">
        <v>105.605</v>
      </c>
      <c r="JO95" s="1">
        <v>51.465000000000003</v>
      </c>
      <c r="JP95" s="1">
        <v>4904.7150000000001</v>
      </c>
      <c r="JQ95" s="1">
        <v>350.01499999999999</v>
      </c>
      <c r="JR95" s="1">
        <v>176169.48499999999</v>
      </c>
      <c r="JS95" s="1">
        <v>589.20000000000005</v>
      </c>
      <c r="JT95" s="1">
        <v>483189.86</v>
      </c>
      <c r="JU95" s="1">
        <v>1428.35</v>
      </c>
      <c r="JV95" s="1">
        <v>2724487.93</v>
      </c>
      <c r="JW95" s="1">
        <v>3096.7049999999999</v>
      </c>
      <c r="JX95" s="1">
        <v>12397949.355</v>
      </c>
      <c r="JY95" s="1">
        <v>3096.7049999999999</v>
      </c>
      <c r="JZ95" s="1">
        <v>12397949.355</v>
      </c>
      <c r="KA95" s="1">
        <v>3096.7049999999999</v>
      </c>
      <c r="KB95" s="1">
        <v>12397949.355</v>
      </c>
      <c r="KC95" s="1">
        <f t="shared" si="296"/>
        <v>3.3158999999999992</v>
      </c>
      <c r="KD95" s="1" t="e">
        <f t="shared" ca="1" si="319"/>
        <v>#NAME?</v>
      </c>
      <c r="KE95" s="1" t="e">
        <f t="shared" ca="1" si="320"/>
        <v>#NAME?</v>
      </c>
      <c r="KH95" s="1">
        <v>1</v>
      </c>
      <c r="KI95" s="1">
        <v>1</v>
      </c>
      <c r="KJ95" s="1">
        <v>1</v>
      </c>
      <c r="KK95" s="1">
        <v>1</v>
      </c>
      <c r="KL95" s="1">
        <v>1</v>
      </c>
      <c r="KM95" s="1">
        <v>1</v>
      </c>
      <c r="KN95" s="1">
        <v>1</v>
      </c>
      <c r="KO95" s="1">
        <v>1</v>
      </c>
      <c r="KQ95" s="1">
        <v>13.665888091486464</v>
      </c>
      <c r="KR95" s="1">
        <v>16.679313627515015</v>
      </c>
      <c r="KS95" s="1">
        <v>18.970897785516712</v>
      </c>
      <c r="KT95" s="1">
        <v>19.519301907527275</v>
      </c>
      <c r="KU95" s="1">
        <v>19.909145986702466</v>
      </c>
      <c r="KV95" s="1">
        <v>20</v>
      </c>
      <c r="KW95" s="1">
        <v>20</v>
      </c>
      <c r="KX95" s="1">
        <v>20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L95" s="1">
        <v>1.5649999999999999</v>
      </c>
      <c r="LM95" s="1">
        <v>3.0550000000000002</v>
      </c>
      <c r="LN95" s="1">
        <v>8.32</v>
      </c>
      <c r="LO95" s="1">
        <v>94.6</v>
      </c>
      <c r="LP95" s="1">
        <v>32.664999999999999</v>
      </c>
      <c r="LQ95" s="1">
        <v>1371.2750000000001</v>
      </c>
      <c r="LR95" s="1">
        <v>35.85</v>
      </c>
      <c r="LS95" s="1">
        <v>1609.99</v>
      </c>
      <c r="LT95" s="1">
        <v>41.15</v>
      </c>
      <c r="LU95" s="1">
        <v>2070.37</v>
      </c>
      <c r="LV95" s="1">
        <v>41.15</v>
      </c>
      <c r="LW95" s="1">
        <v>2070.37</v>
      </c>
      <c r="LX95" s="1">
        <v>41.15</v>
      </c>
      <c r="LY95" s="1">
        <v>2070.37</v>
      </c>
      <c r="LZ95" s="1">
        <v>41.15</v>
      </c>
      <c r="MA95" s="1">
        <v>2070.37</v>
      </c>
      <c r="MF95" s="1">
        <v>97.594999999999999</v>
      </c>
      <c r="MG95" s="1">
        <v>15638.665000000001</v>
      </c>
      <c r="MH95" s="1">
        <v>778.51</v>
      </c>
      <c r="MI95" s="1">
        <v>858003.76</v>
      </c>
      <c r="MJ95" s="1">
        <v>3219.72</v>
      </c>
      <c r="MK95" s="1">
        <v>13403501.439999999</v>
      </c>
      <c r="ML95" s="1">
        <v>3537.0949999999998</v>
      </c>
      <c r="MM95" s="1">
        <v>15760398.025</v>
      </c>
      <c r="MN95" s="1">
        <v>4065.9</v>
      </c>
      <c r="MO95" s="1">
        <v>20302745.140000001</v>
      </c>
      <c r="MP95" s="1">
        <v>4065.9</v>
      </c>
      <c r="MQ95" s="1">
        <v>20302745.140000001</v>
      </c>
      <c r="MR95" s="1">
        <v>4065.9</v>
      </c>
      <c r="MS95" s="1">
        <v>20302745.140000001</v>
      </c>
      <c r="MT95" s="1">
        <v>4065.9</v>
      </c>
      <c r="MU95" s="1">
        <v>20302745.140000001</v>
      </c>
      <c r="MV95" s="1">
        <f t="shared" si="299"/>
        <v>3.3158999999999992</v>
      </c>
      <c r="MW95" s="1" t="e">
        <f t="shared" ca="1" si="321"/>
        <v>#NAME?</v>
      </c>
      <c r="MX95" s="1" t="e">
        <f t="shared" ca="1" si="322"/>
        <v>#NAME?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v>1</v>
      </c>
      <c r="NJ95" s="1">
        <v>0.54469337554544583</v>
      </c>
      <c r="NK95" s="1">
        <v>0.82402718685176624</v>
      </c>
      <c r="NL95" s="1">
        <v>0.98039377330050637</v>
      </c>
      <c r="NM95" s="1">
        <v>0.99397045843111331</v>
      </c>
      <c r="NN95" s="1">
        <v>1</v>
      </c>
      <c r="NO95" s="1">
        <v>1</v>
      </c>
      <c r="NP95" s="1">
        <v>1</v>
      </c>
      <c r="NQ95" s="1">
        <v>1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</row>
    <row r="96" spans="1:390" s="1" customFormat="1" x14ac:dyDescent="0.25">
      <c r="A96" s="1">
        <v>500</v>
      </c>
      <c r="B96" s="1">
        <v>200</v>
      </c>
      <c r="C96" s="1">
        <v>100</v>
      </c>
      <c r="D96" s="1" t="s">
        <v>409</v>
      </c>
      <c r="E96" s="1">
        <v>16.506912660000008</v>
      </c>
      <c r="F96" s="1">
        <v>275.42057981228226</v>
      </c>
      <c r="G96" s="1">
        <f t="shared" si="272"/>
        <v>2.9424142474136943</v>
      </c>
      <c r="H96" s="1" t="e">
        <f t="shared" ca="1" si="303"/>
        <v>#NAME?</v>
      </c>
      <c r="I96" s="1" t="e">
        <f t="shared" ca="1" si="304"/>
        <v>#NAME?</v>
      </c>
      <c r="J96" s="1">
        <f t="shared" si="275"/>
        <v>3.3013825320000014E-4</v>
      </c>
      <c r="K96" s="1" t="e">
        <f t="shared" ca="1" si="305"/>
        <v>#NAME?</v>
      </c>
      <c r="L96" s="1" t="e">
        <f t="shared" ca="1" si="306"/>
        <v>#NAME?</v>
      </c>
      <c r="M96" s="1">
        <v>0</v>
      </c>
      <c r="N96" s="1">
        <v>13902.355</v>
      </c>
      <c r="O96" s="1">
        <v>20819.310000000001</v>
      </c>
      <c r="P96" s="1">
        <v>436371366.33999997</v>
      </c>
      <c r="Q96" s="1">
        <f t="shared" si="278"/>
        <v>2927697.4638999104</v>
      </c>
      <c r="R96" s="1" t="e">
        <f t="shared" ca="1" si="307"/>
        <v>#NAME?</v>
      </c>
      <c r="S96" s="1" t="e">
        <f t="shared" ca="1" si="308"/>
        <v>#NAME?</v>
      </c>
      <c r="T96" s="1">
        <v>49900</v>
      </c>
      <c r="U96" s="2">
        <v>2490010000</v>
      </c>
      <c r="V96" s="2">
        <f t="shared" si="281"/>
        <v>0</v>
      </c>
      <c r="W96" s="2" t="e">
        <f t="shared" ca="1" si="309"/>
        <v>#NAME?</v>
      </c>
      <c r="X96" s="2" t="e">
        <f t="shared" ca="1" si="310"/>
        <v>#NAME?</v>
      </c>
      <c r="Y96" s="2">
        <f t="shared" si="284"/>
        <v>0.998</v>
      </c>
      <c r="Z96" s="2" t="e">
        <f t="shared" ca="1" si="311"/>
        <v>#NAME?</v>
      </c>
      <c r="AA96" s="2" t="e">
        <f t="shared" ca="1" si="312"/>
        <v>#NAME?</v>
      </c>
      <c r="AB96" s="2">
        <v>500</v>
      </c>
      <c r="AC96" s="2">
        <v>250000</v>
      </c>
      <c r="AD96" s="2">
        <f t="shared" si="302"/>
        <v>1.4975383667011812</v>
      </c>
      <c r="AE96" s="2">
        <v>7797</v>
      </c>
      <c r="AF96" s="2">
        <v>7797</v>
      </c>
      <c r="AG96" s="2">
        <v>1975.15</v>
      </c>
      <c r="AH96" s="2">
        <v>3952544.33</v>
      </c>
      <c r="AI96" s="2">
        <v>49900</v>
      </c>
      <c r="AJ96" s="2">
        <v>1798.4449999999999</v>
      </c>
      <c r="AK96" s="2">
        <v>3279584.7749999999</v>
      </c>
      <c r="AL96" s="2"/>
      <c r="AM96" s="2"/>
      <c r="AN96" s="2">
        <v>1</v>
      </c>
      <c r="AO96" s="2">
        <v>1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1.06</v>
      </c>
      <c r="BA96" s="2">
        <v>1.18</v>
      </c>
      <c r="BB96" s="2">
        <v>105.965</v>
      </c>
      <c r="BC96" s="2">
        <v>14824.065000000001</v>
      </c>
      <c r="BD96" s="2"/>
      <c r="BE96" s="2"/>
      <c r="BF96" s="2"/>
      <c r="BG96" s="2"/>
      <c r="BH96" s="2">
        <v>1.08</v>
      </c>
      <c r="BI96" s="2">
        <v>1.26</v>
      </c>
      <c r="BJ96" s="2">
        <v>1.26</v>
      </c>
      <c r="BK96" s="2">
        <v>1.96</v>
      </c>
      <c r="BL96" s="2">
        <v>1.5549999999999999</v>
      </c>
      <c r="BM96" s="1">
        <v>3.2749999999999999</v>
      </c>
      <c r="BN96" s="1">
        <v>1.845</v>
      </c>
      <c r="BO96" s="1">
        <v>5.0449999999999999</v>
      </c>
      <c r="BP96" s="1">
        <v>3.3</v>
      </c>
      <c r="BQ96" s="1">
        <v>18.29</v>
      </c>
      <c r="BR96" s="1">
        <v>9.58</v>
      </c>
      <c r="BS96" s="1">
        <v>165.64</v>
      </c>
      <c r="BT96" s="1">
        <v>34.799999999999997</v>
      </c>
      <c r="BU96" s="1">
        <v>2059.58</v>
      </c>
      <c r="BV96" s="1">
        <v>10544.57</v>
      </c>
      <c r="BW96" s="1">
        <v>147152579.31</v>
      </c>
      <c r="BX96" s="1">
        <f t="shared" si="287"/>
        <v>1.6409750000000001</v>
      </c>
      <c r="BY96" s="1" t="e">
        <f t="shared" ca="1" si="313"/>
        <v>#NAME?</v>
      </c>
      <c r="BZ96" s="1" t="e">
        <f t="shared" ca="1" si="314"/>
        <v>#NAME?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-29384.701184319994</v>
      </c>
      <c r="CM96" s="1">
        <v>-15016.564178400005</v>
      </c>
      <c r="CN96" s="1">
        <v>-7243.4214876800015</v>
      </c>
      <c r="CO96" s="1">
        <v>-4139.7576590399985</v>
      </c>
      <c r="CP96" s="1">
        <v>-967.70944032000034</v>
      </c>
      <c r="CQ96" s="1">
        <v>-114.18972271999999</v>
      </c>
      <c r="CR96" s="1">
        <v>-10.906980800000003</v>
      </c>
      <c r="CS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G96" s="1">
        <v>1</v>
      </c>
      <c r="DH96" s="1">
        <v>1</v>
      </c>
      <c r="DI96" s="1">
        <v>1.01</v>
      </c>
      <c r="DJ96" s="1">
        <v>1.03</v>
      </c>
      <c r="DK96" s="1">
        <v>1.4550000000000001</v>
      </c>
      <c r="DL96" s="1">
        <v>2.7149999999999999</v>
      </c>
      <c r="DM96" s="1">
        <v>2.6949999999999998</v>
      </c>
      <c r="DN96" s="1">
        <v>11.785</v>
      </c>
      <c r="DO96" s="1">
        <v>9.9499999999999993</v>
      </c>
      <c r="DP96" s="1">
        <v>203.7</v>
      </c>
      <c r="DQ96" s="1">
        <v>47.68</v>
      </c>
      <c r="DR96" s="1">
        <v>3520.81</v>
      </c>
      <c r="DS96" s="1">
        <v>167.42857142857142</v>
      </c>
      <c r="DT96" s="1">
        <v>42035.308270676695</v>
      </c>
      <c r="DU96" s="1">
        <v>259.19230769230768</v>
      </c>
      <c r="DV96" s="1">
        <v>84933</v>
      </c>
      <c r="EA96" s="1">
        <v>1.395</v>
      </c>
      <c r="EB96" s="1">
        <v>2.605</v>
      </c>
      <c r="EC96" s="1">
        <v>19.77</v>
      </c>
      <c r="ED96" s="1">
        <v>830.3</v>
      </c>
      <c r="EE96" s="1">
        <v>88.44</v>
      </c>
      <c r="EF96" s="1">
        <v>14058.3</v>
      </c>
      <c r="EG96" s="1">
        <v>213.345</v>
      </c>
      <c r="EH96" s="1">
        <v>89932.304999999993</v>
      </c>
      <c r="EI96" s="1">
        <v>941.58</v>
      </c>
      <c r="EJ96" s="1">
        <v>1935350.95</v>
      </c>
      <c r="EK96" s="1">
        <v>4717.79</v>
      </c>
      <c r="EL96" s="1">
        <v>34721634.789999999</v>
      </c>
      <c r="EM96" s="1">
        <v>16693.42105263158</v>
      </c>
      <c r="EN96" s="1">
        <v>418566557.60150373</v>
      </c>
      <c r="EO96" s="1">
        <v>25865.826923076922</v>
      </c>
      <c r="EP96" s="1">
        <v>846575622.82692313</v>
      </c>
      <c r="EQ96" s="1">
        <f t="shared" si="290"/>
        <v>1.6409750000000001</v>
      </c>
      <c r="ER96" s="1" t="e">
        <f t="shared" ca="1" si="315"/>
        <v>#NAME?</v>
      </c>
      <c r="ES96" s="1" t="e">
        <f t="shared" ca="1" si="316"/>
        <v>#NAME?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0.66500000000000004</v>
      </c>
      <c r="FC96" s="1">
        <v>0.26</v>
      </c>
      <c r="FE96" s="1">
        <v>-8.9231257721819492</v>
      </c>
      <c r="FF96" s="1">
        <v>54.710745911278053</v>
      </c>
      <c r="FG96" s="1">
        <v>89.660603372794284</v>
      </c>
      <c r="FH96" s="1">
        <v>98.754399677855531</v>
      </c>
      <c r="FI96" s="1">
        <v>105.14675467050284</v>
      </c>
      <c r="FJ96" s="1">
        <v>106.60638411046487</v>
      </c>
      <c r="FK96" s="1">
        <v>106.74862316758842</v>
      </c>
      <c r="FL96" s="1">
        <v>106.75752528361592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Z96" s="1">
        <v>1</v>
      </c>
      <c r="GA96" s="1">
        <v>1</v>
      </c>
      <c r="GB96" s="1">
        <v>1</v>
      </c>
      <c r="GC96" s="1">
        <v>1</v>
      </c>
      <c r="GD96" s="1">
        <v>1.105</v>
      </c>
      <c r="GE96" s="1">
        <v>1.3149999999999999</v>
      </c>
      <c r="GF96" s="1">
        <v>1.82</v>
      </c>
      <c r="GG96" s="1">
        <v>4.08</v>
      </c>
      <c r="GH96" s="1">
        <v>7.9450000000000003</v>
      </c>
      <c r="GI96" s="1">
        <v>89.105000000000004</v>
      </c>
      <c r="GJ96" s="1">
        <v>22.454999999999998</v>
      </c>
      <c r="GK96" s="1">
        <v>678.31500000000005</v>
      </c>
      <c r="GL96" s="1">
        <v>34.36</v>
      </c>
      <c r="GM96" s="1">
        <v>1592.13</v>
      </c>
      <c r="GN96" s="1">
        <v>34.36</v>
      </c>
      <c r="GO96" s="1">
        <v>1592.13</v>
      </c>
      <c r="GT96" s="1">
        <v>1.46</v>
      </c>
      <c r="GU96" s="1">
        <v>2.77</v>
      </c>
      <c r="GV96" s="1">
        <v>5.12</v>
      </c>
      <c r="GW96" s="1">
        <v>50.3</v>
      </c>
      <c r="GX96" s="1">
        <v>42.695</v>
      </c>
      <c r="GY96" s="1">
        <v>3291.9850000000001</v>
      </c>
      <c r="GZ96" s="1">
        <v>125</v>
      </c>
      <c r="HA96" s="1">
        <v>24397.64</v>
      </c>
      <c r="HB96" s="1">
        <v>742.24</v>
      </c>
      <c r="HC96" s="1">
        <v>812097.99</v>
      </c>
      <c r="HD96" s="1">
        <v>2195.5549999999998</v>
      </c>
      <c r="HE96" s="1">
        <v>6563961.875</v>
      </c>
      <c r="HF96" s="1">
        <v>3388.2550000000001</v>
      </c>
      <c r="HG96" s="1">
        <v>15594025.185000001</v>
      </c>
      <c r="HH96" s="1">
        <v>3388.2550000000001</v>
      </c>
      <c r="HI96" s="1">
        <v>15594025.185000001</v>
      </c>
      <c r="HJ96" s="1">
        <f t="shared" si="293"/>
        <v>1.6409750000000001</v>
      </c>
      <c r="HK96" s="1" t="e">
        <f t="shared" ca="1" si="317"/>
        <v>#NAME?</v>
      </c>
      <c r="HL96" s="1" t="e">
        <f t="shared" ca="1" si="318"/>
        <v>#NAME?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X96" s="1">
        <v>-39.363415375605044</v>
      </c>
      <c r="HY96" s="1">
        <v>-21.400791863671358</v>
      </c>
      <c r="HZ96" s="1">
        <v>-8.4413839987158088</v>
      </c>
      <c r="IA96" s="1">
        <v>-4.1621489576425539</v>
      </c>
      <c r="IB96" s="1">
        <v>-0.8154496296138436</v>
      </c>
      <c r="IC96" s="1">
        <v>-5.0325646653065881E-2</v>
      </c>
      <c r="ID96" s="1">
        <v>0</v>
      </c>
      <c r="IE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S96" s="1">
        <v>1</v>
      </c>
      <c r="IT96" s="1">
        <v>1</v>
      </c>
      <c r="IU96" s="1">
        <v>1.1950000000000001</v>
      </c>
      <c r="IV96" s="1">
        <v>1.655</v>
      </c>
      <c r="IW96" s="1">
        <v>4.0250000000000004</v>
      </c>
      <c r="IX96" s="1">
        <v>22.765000000000001</v>
      </c>
      <c r="IY96" s="1">
        <v>6.4050000000000002</v>
      </c>
      <c r="IZ96" s="1">
        <v>62.045000000000002</v>
      </c>
      <c r="JA96" s="1">
        <v>17.204999999999998</v>
      </c>
      <c r="JB96" s="1">
        <v>414.47500000000002</v>
      </c>
      <c r="JC96" s="1">
        <v>34.36</v>
      </c>
      <c r="JD96" s="1">
        <v>1592.13</v>
      </c>
      <c r="JE96" s="1">
        <v>34.36</v>
      </c>
      <c r="JF96" s="1">
        <v>1592.13</v>
      </c>
      <c r="JG96" s="1">
        <v>34.36</v>
      </c>
      <c r="JH96" s="1">
        <v>1592.13</v>
      </c>
      <c r="JM96" s="1">
        <v>6.62</v>
      </c>
      <c r="JN96" s="1">
        <v>83.97</v>
      </c>
      <c r="JO96" s="1">
        <v>52.52</v>
      </c>
      <c r="JP96" s="1">
        <v>5961.32</v>
      </c>
      <c r="JQ96" s="1">
        <v>349.44499999999999</v>
      </c>
      <c r="JR96" s="1">
        <v>189642.755</v>
      </c>
      <c r="JS96" s="1">
        <v>589.23500000000001</v>
      </c>
      <c r="JT96" s="1">
        <v>560808.26500000001</v>
      </c>
      <c r="JU96" s="1">
        <v>1668.655</v>
      </c>
      <c r="JV96" s="1">
        <v>3967779.2850000001</v>
      </c>
      <c r="JW96" s="1">
        <v>3388.2550000000001</v>
      </c>
      <c r="JX96" s="1">
        <v>15594025.185000001</v>
      </c>
      <c r="JY96" s="1">
        <v>3388.2550000000001</v>
      </c>
      <c r="JZ96" s="1">
        <v>15594025.185000001</v>
      </c>
      <c r="KA96" s="1">
        <v>3388.2550000000001</v>
      </c>
      <c r="KB96" s="1">
        <v>15594025.185000001</v>
      </c>
      <c r="KC96" s="1">
        <f t="shared" si="296"/>
        <v>1.6409750000000001</v>
      </c>
      <c r="KD96" s="1" t="e">
        <f t="shared" ca="1" si="319"/>
        <v>#NAME?</v>
      </c>
      <c r="KE96" s="1" t="e">
        <f t="shared" ca="1" si="320"/>
        <v>#NAME?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1">
        <v>1</v>
      </c>
      <c r="KQ96" s="1">
        <v>13.575234425326586</v>
      </c>
      <c r="KR96" s="1">
        <v>16.58034766239512</v>
      </c>
      <c r="KS96" s="1">
        <v>18.999236609623953</v>
      </c>
      <c r="KT96" s="1">
        <v>19.531932555507137</v>
      </c>
      <c r="KU96" s="1">
        <v>19.911289308243589</v>
      </c>
      <c r="KV96" s="1">
        <v>20</v>
      </c>
      <c r="KW96" s="1">
        <v>20</v>
      </c>
      <c r="KX96" s="1">
        <v>20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L96" s="1">
        <v>1.575</v>
      </c>
      <c r="LM96" s="1">
        <v>3.0550000000000002</v>
      </c>
      <c r="LN96" s="1">
        <v>7.66</v>
      </c>
      <c r="LO96" s="1">
        <v>80.239999999999995</v>
      </c>
      <c r="LP96" s="1">
        <v>31.96</v>
      </c>
      <c r="LQ96" s="1">
        <v>1381.66</v>
      </c>
      <c r="LR96" s="1">
        <v>34.869999999999997</v>
      </c>
      <c r="LS96" s="1">
        <v>1638.74</v>
      </c>
      <c r="LT96" s="1">
        <v>40.18</v>
      </c>
      <c r="LU96" s="1">
        <v>2290.4499999999998</v>
      </c>
      <c r="LV96" s="1">
        <v>40.18</v>
      </c>
      <c r="LW96" s="1">
        <v>2290.4499999999998</v>
      </c>
      <c r="LX96" s="1">
        <v>40.18</v>
      </c>
      <c r="LY96" s="1">
        <v>2290.4499999999998</v>
      </c>
      <c r="LZ96" s="1">
        <v>40.18</v>
      </c>
      <c r="MA96" s="1">
        <v>2290.4499999999998</v>
      </c>
      <c r="MF96" s="1">
        <v>98.23</v>
      </c>
      <c r="MG96" s="1">
        <v>15652</v>
      </c>
      <c r="MH96" s="1">
        <v>715.49</v>
      </c>
      <c r="MI96" s="1">
        <v>723242.86</v>
      </c>
      <c r="MJ96" s="1">
        <v>3145.355</v>
      </c>
      <c r="MK96" s="1">
        <v>13503196.335000001</v>
      </c>
      <c r="ML96" s="1">
        <v>3436.7150000000001</v>
      </c>
      <c r="MM96" s="1">
        <v>16049475.234999999</v>
      </c>
      <c r="MN96" s="1">
        <v>3970.8049999999998</v>
      </c>
      <c r="MO96" s="1">
        <v>22551404.175000001</v>
      </c>
      <c r="MP96" s="1">
        <v>3970.8049999999998</v>
      </c>
      <c r="MQ96" s="1">
        <v>22551404.175000001</v>
      </c>
      <c r="MR96" s="1">
        <v>3970.8049999999998</v>
      </c>
      <c r="MS96" s="1">
        <v>22551404.175000001</v>
      </c>
      <c r="MT96" s="1">
        <v>3970.8049999999998</v>
      </c>
      <c r="MU96" s="1">
        <v>22551404.175000001</v>
      </c>
      <c r="MV96" s="1">
        <f t="shared" si="299"/>
        <v>1.6409750000000001</v>
      </c>
      <c r="MW96" s="1" t="e">
        <f t="shared" ca="1" si="321"/>
        <v>#NAME?</v>
      </c>
      <c r="MX96" s="1" t="e">
        <f t="shared" ca="1" si="322"/>
        <v>#NAME?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v>1</v>
      </c>
      <c r="NJ96" s="1">
        <v>0.5486034582681365</v>
      </c>
      <c r="NK96" s="1">
        <v>0.82127711238126677</v>
      </c>
      <c r="NL96" s="1">
        <v>0.98113606797196051</v>
      </c>
      <c r="NM96" s="1">
        <v>0.9924200048848284</v>
      </c>
      <c r="NN96" s="1">
        <v>1</v>
      </c>
      <c r="NO96" s="1">
        <v>1</v>
      </c>
      <c r="NP96" s="1">
        <v>1</v>
      </c>
      <c r="NQ96" s="1">
        <v>1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</row>
    <row r="97" spans="1:390" s="1" customFormat="1" x14ac:dyDescent="0.25">
      <c r="A97" s="1">
        <v>550</v>
      </c>
      <c r="B97" s="1">
        <v>200</v>
      </c>
      <c r="C97" s="1">
        <v>100</v>
      </c>
      <c r="D97" s="1" t="s">
        <v>395</v>
      </c>
      <c r="E97" s="1">
        <v>18.341328770000011</v>
      </c>
      <c r="F97" s="1">
        <v>339.46066122121368</v>
      </c>
      <c r="G97" s="1">
        <f t="shared" si="272"/>
        <v>3.0563201719835433</v>
      </c>
      <c r="H97" s="1" t="e">
        <f t="shared" ca="1" si="303"/>
        <v>#NAME?</v>
      </c>
      <c r="I97" s="1" t="e">
        <f t="shared" ca="1" si="304"/>
        <v>#NAME?</v>
      </c>
      <c r="J97" s="1">
        <f t="shared" si="275"/>
        <v>3.3347870490909112E-4</v>
      </c>
      <c r="K97" s="1" t="e">
        <f t="shared" ca="1" si="305"/>
        <v>#NAME?</v>
      </c>
      <c r="L97" s="1" t="e">
        <f t="shared" ca="1" si="306"/>
        <v>#NAME?</v>
      </c>
      <c r="M97" s="1">
        <v>0</v>
      </c>
      <c r="N97" s="1">
        <v>15836.725</v>
      </c>
      <c r="O97" s="1">
        <v>23916.68</v>
      </c>
      <c r="P97" s="1">
        <v>575059774.26999998</v>
      </c>
      <c r="Q97" s="1">
        <f t="shared" si="278"/>
        <v>3052192.0475999117</v>
      </c>
      <c r="R97" s="1" t="e">
        <f t="shared" ca="1" si="307"/>
        <v>#NAME?</v>
      </c>
      <c r="S97" s="1" t="e">
        <f t="shared" ca="1" si="308"/>
        <v>#NAME?</v>
      </c>
      <c r="T97" s="1">
        <v>54900</v>
      </c>
      <c r="U97" s="2">
        <v>3014010000</v>
      </c>
      <c r="V97" s="2">
        <f t="shared" si="281"/>
        <v>0</v>
      </c>
      <c r="W97" s="2" t="e">
        <f t="shared" ca="1" si="309"/>
        <v>#NAME?</v>
      </c>
      <c r="X97" s="2" t="e">
        <f t="shared" ca="1" si="310"/>
        <v>#NAME?</v>
      </c>
      <c r="Y97" s="2">
        <f t="shared" si="284"/>
        <v>0.99818181818181817</v>
      </c>
      <c r="Z97" s="2" t="e">
        <f t="shared" ca="1" si="311"/>
        <v>#NAME?</v>
      </c>
      <c r="AA97" s="2" t="e">
        <f t="shared" ca="1" si="312"/>
        <v>#NAME?</v>
      </c>
      <c r="AB97" s="2">
        <v>550</v>
      </c>
      <c r="AC97" s="2">
        <v>302500</v>
      </c>
      <c r="AD97" s="2">
        <f t="shared" si="302"/>
        <v>1.5102036563746608</v>
      </c>
      <c r="AE97" s="2">
        <v>7797</v>
      </c>
      <c r="AF97" s="2">
        <v>7797</v>
      </c>
      <c r="AG97" s="2">
        <v>2046.52</v>
      </c>
      <c r="AH97" s="2">
        <v>4241873.3499999996</v>
      </c>
      <c r="AI97" s="2">
        <v>54900</v>
      </c>
      <c r="AJ97" s="2">
        <v>1871.63</v>
      </c>
      <c r="AK97" s="2">
        <v>3550627.88</v>
      </c>
      <c r="AL97" s="2"/>
      <c r="AM97" s="2"/>
      <c r="AN97" s="2">
        <v>1</v>
      </c>
      <c r="AO97" s="2">
        <v>1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1.07</v>
      </c>
      <c r="BA97" s="2">
        <v>1.21</v>
      </c>
      <c r="BB97" s="2">
        <v>108.185</v>
      </c>
      <c r="BC97" s="2">
        <v>16122.395</v>
      </c>
      <c r="BD97" s="2"/>
      <c r="BE97" s="2"/>
      <c r="BF97" s="2"/>
      <c r="BG97" s="2"/>
      <c r="BH97" s="2">
        <v>1.1200000000000001</v>
      </c>
      <c r="BI97" s="2">
        <v>1.4</v>
      </c>
      <c r="BJ97" s="2">
        <v>1.37</v>
      </c>
      <c r="BK97" s="2">
        <v>2.46</v>
      </c>
      <c r="BL97" s="2">
        <v>1.71</v>
      </c>
      <c r="BM97" s="1">
        <v>3.97</v>
      </c>
      <c r="BN97" s="1">
        <v>1.97</v>
      </c>
      <c r="BO97" s="1">
        <v>5.87</v>
      </c>
      <c r="BP97" s="1">
        <v>3.37</v>
      </c>
      <c r="BQ97" s="1">
        <v>19.29</v>
      </c>
      <c r="BR97" s="1">
        <v>10.210000000000001</v>
      </c>
      <c r="BS97" s="1">
        <v>225.9</v>
      </c>
      <c r="BT97" s="1">
        <v>35.064999999999998</v>
      </c>
      <c r="BU97" s="1">
        <v>2365.355</v>
      </c>
      <c r="BV97" s="1">
        <v>10769.514999999999</v>
      </c>
      <c r="BW97" s="1">
        <v>160186002.745</v>
      </c>
      <c r="BX97" s="1">
        <f t="shared" si="287"/>
        <v>1.9891000000000001</v>
      </c>
      <c r="BY97" s="1" t="e">
        <f t="shared" ca="1" si="313"/>
        <v>#NAME?</v>
      </c>
      <c r="BZ97" s="1" t="e">
        <f t="shared" ca="1" si="314"/>
        <v>#NAME?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-34796.911279200016</v>
      </c>
      <c r="CM97" s="1">
        <v>-16067.245920959998</v>
      </c>
      <c r="CN97" s="1">
        <v>-5723.3202291200005</v>
      </c>
      <c r="CO97" s="1">
        <v>-3275.204814560002</v>
      </c>
      <c r="CP97" s="1">
        <v>-911.76077696000027</v>
      </c>
      <c r="CQ97" s="1">
        <v>-104.22755855999999</v>
      </c>
      <c r="CR97" s="1">
        <v>-12.161419520000003</v>
      </c>
      <c r="CS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G97" s="1">
        <v>1</v>
      </c>
      <c r="DH97" s="1">
        <v>1</v>
      </c>
      <c r="DI97" s="1">
        <v>1.0049999999999999</v>
      </c>
      <c r="DJ97" s="1">
        <v>1.0149999999999999</v>
      </c>
      <c r="DK97" s="1">
        <v>1.4850000000000001</v>
      </c>
      <c r="DL97" s="1">
        <v>2.895</v>
      </c>
      <c r="DM97" s="1">
        <v>2.8050000000000002</v>
      </c>
      <c r="DN97" s="1">
        <v>13.385</v>
      </c>
      <c r="DO97" s="1">
        <v>9.1300000000000008</v>
      </c>
      <c r="DP97" s="1">
        <v>151.97999999999999</v>
      </c>
      <c r="DQ97" s="1">
        <v>43.88</v>
      </c>
      <c r="DR97" s="1">
        <v>2986.74</v>
      </c>
      <c r="DS97" s="1">
        <v>168.71812080536913</v>
      </c>
      <c r="DT97" s="1">
        <v>46493.442953020138</v>
      </c>
      <c r="DU97" s="1">
        <v>227.94545454545454</v>
      </c>
      <c r="DV97" s="1">
        <v>72288.236363636359</v>
      </c>
      <c r="EA97" s="1">
        <v>1.4350000000000001</v>
      </c>
      <c r="EB97" s="1">
        <v>2.4750000000000001</v>
      </c>
      <c r="EC97" s="1">
        <v>21.23</v>
      </c>
      <c r="ED97" s="1">
        <v>893.07</v>
      </c>
      <c r="EE97" s="1">
        <v>88.394999999999996</v>
      </c>
      <c r="EF97" s="1">
        <v>15281.014999999999</v>
      </c>
      <c r="EG97" s="1">
        <v>227.32</v>
      </c>
      <c r="EH97" s="1">
        <v>107716</v>
      </c>
      <c r="EI97" s="1">
        <v>864.43</v>
      </c>
      <c r="EJ97" s="1">
        <v>1431384.79</v>
      </c>
      <c r="EK97" s="1">
        <v>4339</v>
      </c>
      <c r="EL97" s="1">
        <v>29444275.09</v>
      </c>
      <c r="EM97" s="1">
        <v>16822.550335570471</v>
      </c>
      <c r="EN97" s="1">
        <v>463287701.61073828</v>
      </c>
      <c r="EO97" s="1">
        <v>22736</v>
      </c>
      <c r="EP97" s="1">
        <v>720225687.12727273</v>
      </c>
      <c r="EQ97" s="1">
        <f t="shared" si="290"/>
        <v>1.9891000000000001</v>
      </c>
      <c r="ER97" s="1" t="e">
        <f t="shared" ca="1" si="315"/>
        <v>#NAME?</v>
      </c>
      <c r="ES97" s="1" t="e">
        <f t="shared" ca="1" si="316"/>
        <v>#NAME?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0.745</v>
      </c>
      <c r="FC97" s="1">
        <v>0.27500000000000002</v>
      </c>
      <c r="FE97" s="1">
        <v>-8.845965595088364</v>
      </c>
      <c r="FF97" s="1">
        <v>57.522182099788878</v>
      </c>
      <c r="FG97" s="1">
        <v>89.347692213292248</v>
      </c>
      <c r="FH97" s="1">
        <v>98.734520900272287</v>
      </c>
      <c r="FI97" s="1">
        <v>105.30130204570591</v>
      </c>
      <c r="FJ97" s="1">
        <v>106.61147038695201</v>
      </c>
      <c r="FK97" s="1">
        <v>106.7486676021753</v>
      </c>
      <c r="FL97" s="1">
        <v>106.75752528361592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Z97" s="1">
        <v>1</v>
      </c>
      <c r="GA97" s="1">
        <v>1</v>
      </c>
      <c r="GB97" s="1">
        <v>1</v>
      </c>
      <c r="GC97" s="1">
        <v>1</v>
      </c>
      <c r="GD97" s="1">
        <v>1.095</v>
      </c>
      <c r="GE97" s="1">
        <v>1.2949999999999999</v>
      </c>
      <c r="GF97" s="1">
        <v>1.9750000000000001</v>
      </c>
      <c r="GG97" s="1">
        <v>4.8550000000000004</v>
      </c>
      <c r="GH97" s="1">
        <v>7.6150000000000002</v>
      </c>
      <c r="GI97" s="1">
        <v>77.965000000000003</v>
      </c>
      <c r="GJ97" s="1">
        <v>20.645</v>
      </c>
      <c r="GK97" s="1">
        <v>570.78499999999997</v>
      </c>
      <c r="GL97" s="1">
        <v>32.905000000000001</v>
      </c>
      <c r="GM97" s="1">
        <v>1406.5250000000001</v>
      </c>
      <c r="GN97" s="1">
        <v>32.905000000000001</v>
      </c>
      <c r="GO97" s="1">
        <v>1406.5250000000001</v>
      </c>
      <c r="GT97" s="1">
        <v>1.4750000000000001</v>
      </c>
      <c r="GU97" s="1">
        <v>2.8650000000000002</v>
      </c>
      <c r="GV97" s="1">
        <v>5.1050000000000004</v>
      </c>
      <c r="GW97" s="1">
        <v>41.284999999999997</v>
      </c>
      <c r="GX97" s="1">
        <v>43.015000000000001</v>
      </c>
      <c r="GY97" s="1">
        <v>3404.5050000000001</v>
      </c>
      <c r="GZ97" s="1">
        <v>135.84</v>
      </c>
      <c r="HA97" s="1">
        <v>27679.16</v>
      </c>
      <c r="HB97" s="1">
        <v>711.005</v>
      </c>
      <c r="HC97" s="1">
        <v>709149.06499999994</v>
      </c>
      <c r="HD97" s="1">
        <v>2010.4849999999999</v>
      </c>
      <c r="HE97" s="1">
        <v>5480025.4450000003</v>
      </c>
      <c r="HF97" s="1">
        <v>3239.17</v>
      </c>
      <c r="HG97" s="1">
        <v>13740101.84</v>
      </c>
      <c r="HH97" s="1">
        <v>3239.17</v>
      </c>
      <c r="HI97" s="1">
        <v>13740101.84</v>
      </c>
      <c r="HJ97" s="1">
        <f t="shared" si="293"/>
        <v>1.9891000000000001</v>
      </c>
      <c r="HK97" s="1" t="e">
        <f t="shared" ca="1" si="317"/>
        <v>#NAME?</v>
      </c>
      <c r="HL97" s="1" t="e">
        <f t="shared" ca="1" si="318"/>
        <v>#NAME?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X97" s="1">
        <v>-39.995547307632258</v>
      </c>
      <c r="HY97" s="1">
        <v>-21.64413737583417</v>
      </c>
      <c r="HZ97" s="1">
        <v>-8.5603203276066253</v>
      </c>
      <c r="IA97" s="1">
        <v>-4.0767871416503274</v>
      </c>
      <c r="IB97" s="1">
        <v>-0.73079939377976399</v>
      </c>
      <c r="IC97" s="1">
        <v>-5.349576612727476E-2</v>
      </c>
      <c r="ID97" s="1">
        <v>0</v>
      </c>
      <c r="IE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S97" s="1">
        <v>1</v>
      </c>
      <c r="IT97" s="1">
        <v>1</v>
      </c>
      <c r="IU97" s="1">
        <v>1.175</v>
      </c>
      <c r="IV97" s="1">
        <v>1.5549999999999999</v>
      </c>
      <c r="IW97" s="1">
        <v>4.05</v>
      </c>
      <c r="IX97" s="1">
        <v>21.31</v>
      </c>
      <c r="IY97" s="1">
        <v>6.0250000000000004</v>
      </c>
      <c r="IZ97" s="1">
        <v>47.115000000000002</v>
      </c>
      <c r="JA97" s="1">
        <v>15.295</v>
      </c>
      <c r="JB97" s="1">
        <v>319.47500000000002</v>
      </c>
      <c r="JC97" s="1">
        <v>32.905000000000001</v>
      </c>
      <c r="JD97" s="1">
        <v>1406.5250000000001</v>
      </c>
      <c r="JE97" s="1">
        <v>32.905000000000001</v>
      </c>
      <c r="JF97" s="1">
        <v>1406.5250000000001</v>
      </c>
      <c r="JG97" s="1">
        <v>32.905000000000001</v>
      </c>
      <c r="JH97" s="1">
        <v>1406.5250000000001</v>
      </c>
      <c r="JM97" s="1">
        <v>7.1849999999999996</v>
      </c>
      <c r="JN97" s="1">
        <v>93.105000000000004</v>
      </c>
      <c r="JO97" s="1">
        <v>51.314999999999998</v>
      </c>
      <c r="JP97" s="1">
        <v>5088.7349999999997</v>
      </c>
      <c r="JQ97" s="1">
        <v>350.58499999999998</v>
      </c>
      <c r="JR97" s="1">
        <v>174848.405</v>
      </c>
      <c r="JS97" s="1">
        <v>547.17999999999995</v>
      </c>
      <c r="JT97" s="1">
        <v>411042.96</v>
      </c>
      <c r="JU97" s="1">
        <v>1479.58</v>
      </c>
      <c r="JV97" s="1">
        <v>3041899.38</v>
      </c>
      <c r="JW97" s="1">
        <v>3239.17</v>
      </c>
      <c r="JX97" s="1">
        <v>13740101.84</v>
      </c>
      <c r="JY97" s="1">
        <v>3239.17</v>
      </c>
      <c r="JZ97" s="1">
        <v>13740101.84</v>
      </c>
      <c r="KA97" s="1">
        <v>3239.17</v>
      </c>
      <c r="KB97" s="1">
        <v>13740101.84</v>
      </c>
      <c r="KC97" s="1">
        <f t="shared" si="296"/>
        <v>1.9891000000000001</v>
      </c>
      <c r="KD97" s="1" t="e">
        <f t="shared" ca="1" si="319"/>
        <v>#NAME?</v>
      </c>
      <c r="KE97" s="1" t="e">
        <f t="shared" ca="1" si="320"/>
        <v>#NAME?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1">
        <v>1</v>
      </c>
      <c r="KQ97" s="1">
        <v>13.554957813054335</v>
      </c>
      <c r="KR97" s="1">
        <v>16.710058547518521</v>
      </c>
      <c r="KS97" s="1">
        <v>19.009915610059846</v>
      </c>
      <c r="KT97" s="1">
        <v>19.529995709232978</v>
      </c>
      <c r="KU97" s="1">
        <v>19.909645794079417</v>
      </c>
      <c r="KV97" s="1">
        <v>20</v>
      </c>
      <c r="KW97" s="1">
        <v>20</v>
      </c>
      <c r="KX97" s="1">
        <v>20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L97" s="1">
        <v>1.64</v>
      </c>
      <c r="LM97" s="1">
        <v>3.41</v>
      </c>
      <c r="LN97" s="1">
        <v>8.33</v>
      </c>
      <c r="LO97" s="1">
        <v>95.66</v>
      </c>
      <c r="LP97" s="1">
        <v>32.46</v>
      </c>
      <c r="LQ97" s="1">
        <v>1429.84</v>
      </c>
      <c r="LR97" s="1">
        <v>34.625</v>
      </c>
      <c r="LS97" s="1">
        <v>1587.635</v>
      </c>
      <c r="LT97" s="1">
        <v>39.08</v>
      </c>
      <c r="LU97" s="1">
        <v>2014.83</v>
      </c>
      <c r="LV97" s="1">
        <v>39.08</v>
      </c>
      <c r="LW97" s="1">
        <v>2014.83</v>
      </c>
      <c r="LX97" s="1">
        <v>39.08</v>
      </c>
      <c r="LY97" s="1">
        <v>2014.83</v>
      </c>
      <c r="LZ97" s="1">
        <v>39.08</v>
      </c>
      <c r="MA97" s="1">
        <v>2014.83</v>
      </c>
      <c r="MF97" s="1">
        <v>102.05</v>
      </c>
      <c r="MG97" s="1">
        <v>17707.419999999998</v>
      </c>
      <c r="MH97" s="1">
        <v>778.96500000000003</v>
      </c>
      <c r="MI97" s="1">
        <v>871914.70499999996</v>
      </c>
      <c r="MJ97" s="1">
        <v>3197.64</v>
      </c>
      <c r="MK97" s="1">
        <v>13966387.970000001</v>
      </c>
      <c r="ML97" s="1">
        <v>3414.7750000000001</v>
      </c>
      <c r="MM97" s="1">
        <v>15531618.035</v>
      </c>
      <c r="MN97" s="1">
        <v>3858.6550000000002</v>
      </c>
      <c r="MO97" s="1">
        <v>19753021.614999998</v>
      </c>
      <c r="MP97" s="1">
        <v>3858.6550000000002</v>
      </c>
      <c r="MQ97" s="1">
        <v>19753021.614999998</v>
      </c>
      <c r="MR97" s="1">
        <v>3858.6550000000002</v>
      </c>
      <c r="MS97" s="1">
        <v>19753021.614999998</v>
      </c>
      <c r="MT97" s="1">
        <v>3858.6550000000002</v>
      </c>
      <c r="MU97" s="1">
        <v>19753021.614999998</v>
      </c>
      <c r="MV97" s="1">
        <f t="shared" si="299"/>
        <v>1.9891000000000001</v>
      </c>
      <c r="MW97" s="1" t="e">
        <f t="shared" ca="1" si="321"/>
        <v>#NAME?</v>
      </c>
      <c r="MX97" s="1" t="e">
        <f t="shared" ca="1" si="322"/>
        <v>#NAME?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v>1</v>
      </c>
      <c r="NJ97" s="1">
        <v>0.55000759037208657</v>
      </c>
      <c r="NK97" s="1">
        <v>0.8246203802116141</v>
      </c>
      <c r="NL97" s="1">
        <v>0.98466260871603739</v>
      </c>
      <c r="NM97" s="1">
        <v>0.99362591319860571</v>
      </c>
      <c r="NN97" s="1">
        <v>1</v>
      </c>
      <c r="NO97" s="1">
        <v>1</v>
      </c>
      <c r="NP97" s="1">
        <v>1</v>
      </c>
      <c r="NQ97" s="1">
        <v>1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</row>
    <row r="98" spans="1:390" s="1" customFormat="1" x14ac:dyDescent="0.25">
      <c r="A98" s="1">
        <v>600</v>
      </c>
      <c r="B98" s="1">
        <v>200</v>
      </c>
      <c r="C98" s="1">
        <v>100</v>
      </c>
      <c r="D98" s="1" t="s">
        <v>361</v>
      </c>
      <c r="E98" s="1">
        <v>20.335310005000007</v>
      </c>
      <c r="F98" s="1">
        <v>417.82271734421948</v>
      </c>
      <c r="G98" s="1">
        <f t="shared" si="272"/>
        <v>4.2978843447660893</v>
      </c>
      <c r="H98" s="1" t="e">
        <f t="shared" ca="1" si="303"/>
        <v>#NAME?</v>
      </c>
      <c r="I98" s="1" t="e">
        <f t="shared" ca="1" si="304"/>
        <v>#NAME?</v>
      </c>
      <c r="J98" s="1">
        <f t="shared" si="275"/>
        <v>3.3892183341666679E-4</v>
      </c>
      <c r="K98" s="1" t="e">
        <f t="shared" ca="1" si="305"/>
        <v>#NAME?</v>
      </c>
      <c r="L98" s="1" t="e">
        <f t="shared" ca="1" si="306"/>
        <v>#NAME?</v>
      </c>
      <c r="M98" s="1">
        <v>0</v>
      </c>
      <c r="N98" s="1">
        <v>17597.650000000001</v>
      </c>
      <c r="O98" s="1">
        <v>26699.205000000002</v>
      </c>
      <c r="P98" s="1">
        <v>716424429.83500004</v>
      </c>
      <c r="Q98" s="1">
        <f t="shared" si="278"/>
        <v>3576882.2029749155</v>
      </c>
      <c r="R98" s="1" t="e">
        <f t="shared" ca="1" si="307"/>
        <v>#NAME?</v>
      </c>
      <c r="S98" s="1" t="e">
        <f t="shared" ca="1" si="308"/>
        <v>#NAME?</v>
      </c>
      <c r="T98" s="1">
        <v>59900</v>
      </c>
      <c r="U98" s="2">
        <v>3588010000</v>
      </c>
      <c r="V98" s="2">
        <f t="shared" si="281"/>
        <v>0</v>
      </c>
      <c r="W98" s="2" t="e">
        <f t="shared" ca="1" si="309"/>
        <v>#NAME?</v>
      </c>
      <c r="X98" s="2" t="e">
        <f t="shared" ca="1" si="310"/>
        <v>#NAME?</v>
      </c>
      <c r="Y98" s="2">
        <f t="shared" si="284"/>
        <v>0.99833333333333329</v>
      </c>
      <c r="Z98" s="2" t="e">
        <f t="shared" ca="1" si="311"/>
        <v>#NAME?</v>
      </c>
      <c r="AA98" s="2" t="e">
        <f t="shared" ca="1" si="312"/>
        <v>#NAME?</v>
      </c>
      <c r="AB98" s="2">
        <v>600</v>
      </c>
      <c r="AC98" s="2">
        <v>360000</v>
      </c>
      <c r="AD98" s="2">
        <f t="shared" si="302"/>
        <v>1.5172028651552907</v>
      </c>
      <c r="AE98" s="2">
        <v>7797</v>
      </c>
      <c r="AF98" s="2">
        <v>7797</v>
      </c>
      <c r="AG98" s="2">
        <v>2135.3200000000002</v>
      </c>
      <c r="AH98" s="2">
        <v>4622844.8600000003</v>
      </c>
      <c r="AI98" s="2">
        <v>59900</v>
      </c>
      <c r="AJ98" s="2">
        <v>1962.395</v>
      </c>
      <c r="AK98" s="2">
        <v>3907344.4649999999</v>
      </c>
      <c r="AL98" s="2"/>
      <c r="AM98" s="2"/>
      <c r="AN98" s="2">
        <v>1</v>
      </c>
      <c r="AO98" s="2">
        <v>1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1.0549999999999999</v>
      </c>
      <c r="BA98" s="2">
        <v>1.165</v>
      </c>
      <c r="BB98" s="2">
        <v>105.6</v>
      </c>
      <c r="BC98" s="2">
        <v>14840.12</v>
      </c>
      <c r="BD98" s="2"/>
      <c r="BE98" s="2"/>
      <c r="BF98" s="2"/>
      <c r="BG98" s="2"/>
      <c r="BH98" s="2">
        <v>1.1299999999999999</v>
      </c>
      <c r="BI98" s="2">
        <v>1.41</v>
      </c>
      <c r="BJ98" s="2">
        <v>1.3049999999999999</v>
      </c>
      <c r="BK98" s="2">
        <v>2.0750000000000002</v>
      </c>
      <c r="BL98" s="2">
        <v>1.64</v>
      </c>
      <c r="BM98" s="1">
        <v>3.6</v>
      </c>
      <c r="BN98" s="1">
        <v>1.92</v>
      </c>
      <c r="BO98" s="1">
        <v>5.23</v>
      </c>
      <c r="BP98" s="1">
        <v>3.4</v>
      </c>
      <c r="BQ98" s="1">
        <v>18.71</v>
      </c>
      <c r="BR98" s="1">
        <v>11.355</v>
      </c>
      <c r="BS98" s="1">
        <v>220.83500000000001</v>
      </c>
      <c r="BT98" s="1">
        <v>31.105</v>
      </c>
      <c r="BU98" s="1">
        <v>1968.575</v>
      </c>
      <c r="BV98" s="1">
        <v>10513.895</v>
      </c>
      <c r="BW98" s="1">
        <v>147473182.965</v>
      </c>
      <c r="BX98" s="1">
        <f t="shared" si="287"/>
        <v>1.5436000000000005</v>
      </c>
      <c r="BY98" s="1" t="e">
        <f t="shared" ca="1" si="313"/>
        <v>#NAME?</v>
      </c>
      <c r="BZ98" s="1" t="e">
        <f t="shared" ca="1" si="314"/>
        <v>#NAME?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-29417.347815519992</v>
      </c>
      <c r="CM98" s="1">
        <v>-16381.272685439992</v>
      </c>
      <c r="CN98" s="1">
        <v>-7030.4534030399982</v>
      </c>
      <c r="CO98" s="1">
        <v>-4051.6858206399988</v>
      </c>
      <c r="CP98" s="1">
        <v>-1106.0260059200009</v>
      </c>
      <c r="CQ98" s="1">
        <v>-98.660369280000083</v>
      </c>
      <c r="CR98" s="1">
        <v>-12.110984640000002</v>
      </c>
      <c r="CS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G98" s="1">
        <v>1</v>
      </c>
      <c r="DH98" s="1">
        <v>1</v>
      </c>
      <c r="DI98" s="1">
        <v>1.0049999999999999</v>
      </c>
      <c r="DJ98" s="1">
        <v>1.0149999999999999</v>
      </c>
      <c r="DK98" s="1">
        <v>1.47</v>
      </c>
      <c r="DL98" s="1">
        <v>2.75</v>
      </c>
      <c r="DM98" s="1">
        <v>2.645</v>
      </c>
      <c r="DN98" s="1">
        <v>11.425000000000001</v>
      </c>
      <c r="DO98" s="1">
        <v>10.47</v>
      </c>
      <c r="DP98" s="1">
        <v>194.94</v>
      </c>
      <c r="DQ98" s="1">
        <v>43.97</v>
      </c>
      <c r="DR98" s="1">
        <v>2926.8</v>
      </c>
      <c r="DS98" s="1">
        <v>177.77245508982037</v>
      </c>
      <c r="DT98" s="1">
        <v>55024.419161676647</v>
      </c>
      <c r="DU98" s="1">
        <v>227.94444444444446</v>
      </c>
      <c r="DV98" s="1">
        <v>80315.361111111109</v>
      </c>
      <c r="EA98" s="1">
        <v>1.47</v>
      </c>
      <c r="EB98" s="1">
        <v>2.91</v>
      </c>
      <c r="EC98" s="1">
        <v>18.375</v>
      </c>
      <c r="ED98" s="1">
        <v>639.61500000000001</v>
      </c>
      <c r="EE98" s="1">
        <v>85.74</v>
      </c>
      <c r="EF98" s="1">
        <v>13673.77</v>
      </c>
      <c r="EG98" s="1">
        <v>207.76</v>
      </c>
      <c r="EH98" s="1">
        <v>87335.62</v>
      </c>
      <c r="EI98" s="1">
        <v>993.28</v>
      </c>
      <c r="EJ98" s="1">
        <v>1835287.96</v>
      </c>
      <c r="EK98" s="1">
        <v>4347.7650000000003</v>
      </c>
      <c r="EL98" s="1">
        <v>28825603.475000001</v>
      </c>
      <c r="EM98" s="1">
        <v>17726.556886227543</v>
      </c>
      <c r="EN98" s="1">
        <v>548490538.29341316</v>
      </c>
      <c r="EO98" s="1">
        <v>22741.666666666668</v>
      </c>
      <c r="EP98" s="1">
        <v>800761709.88888884</v>
      </c>
      <c r="EQ98" s="1">
        <f t="shared" si="290"/>
        <v>1.5436000000000005</v>
      </c>
      <c r="ER98" s="1" t="e">
        <f t="shared" ca="1" si="315"/>
        <v>#NAME?</v>
      </c>
      <c r="ES98" s="1" t="e">
        <f t="shared" ca="1" si="316"/>
        <v>#NAME?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0.83499999999999996</v>
      </c>
      <c r="FC98" s="1">
        <v>0.36</v>
      </c>
      <c r="FE98" s="1">
        <v>-10.509651490523906</v>
      </c>
      <c r="FF98" s="1">
        <v>54.921234871066524</v>
      </c>
      <c r="FG98" s="1">
        <v>89.368774613032855</v>
      </c>
      <c r="FH98" s="1">
        <v>98.478920381903677</v>
      </c>
      <c r="FI98" s="1">
        <v>105.17648919374163</v>
      </c>
      <c r="FJ98" s="1">
        <v>106.61089772825002</v>
      </c>
      <c r="FK98" s="1">
        <v>106.74893081003698</v>
      </c>
      <c r="FL98" s="1">
        <v>106.75752528361592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Z98" s="1">
        <v>1</v>
      </c>
      <c r="GA98" s="1">
        <v>1</v>
      </c>
      <c r="GB98" s="1">
        <v>1</v>
      </c>
      <c r="GC98" s="1">
        <v>1</v>
      </c>
      <c r="GD98" s="1">
        <v>1.1100000000000001</v>
      </c>
      <c r="GE98" s="1">
        <v>1.34</v>
      </c>
      <c r="GF98" s="1">
        <v>1.9550000000000001</v>
      </c>
      <c r="GG98" s="1">
        <v>5.0650000000000004</v>
      </c>
      <c r="GH98" s="1">
        <v>8.02</v>
      </c>
      <c r="GI98" s="1">
        <v>90.01</v>
      </c>
      <c r="GJ98" s="1">
        <v>21.31</v>
      </c>
      <c r="GK98" s="1">
        <v>599.02</v>
      </c>
      <c r="GL98" s="1">
        <v>34.274999999999999</v>
      </c>
      <c r="GM98" s="1">
        <v>1465.9349999999999</v>
      </c>
      <c r="GN98" s="1">
        <v>34.274999999999999</v>
      </c>
      <c r="GO98" s="1">
        <v>1465.9349999999999</v>
      </c>
      <c r="GT98" s="1">
        <v>1.49</v>
      </c>
      <c r="GU98" s="1">
        <v>2.85</v>
      </c>
      <c r="GV98" s="1">
        <v>4.9850000000000003</v>
      </c>
      <c r="GW98" s="1">
        <v>44.125</v>
      </c>
      <c r="GX98" s="1">
        <v>42.104999999999997</v>
      </c>
      <c r="GY98" s="1">
        <v>3324.9349999999999</v>
      </c>
      <c r="GZ98" s="1">
        <v>136.25</v>
      </c>
      <c r="HA98" s="1">
        <v>31530.79</v>
      </c>
      <c r="HB98" s="1">
        <v>752.39</v>
      </c>
      <c r="HC98" s="1">
        <v>821496.3</v>
      </c>
      <c r="HD98" s="1">
        <v>2080.105</v>
      </c>
      <c r="HE98" s="1">
        <v>5775745.0149999997</v>
      </c>
      <c r="HF98" s="1">
        <v>3378.06</v>
      </c>
      <c r="HG98" s="1">
        <v>14318813.91</v>
      </c>
      <c r="HH98" s="1">
        <v>3378.06</v>
      </c>
      <c r="HI98" s="1">
        <v>14318813.91</v>
      </c>
      <c r="HJ98" s="1">
        <f t="shared" si="293"/>
        <v>1.5436000000000005</v>
      </c>
      <c r="HK98" s="1" t="e">
        <f t="shared" ca="1" si="317"/>
        <v>#NAME?</v>
      </c>
      <c r="HL98" s="1" t="e">
        <f t="shared" ca="1" si="318"/>
        <v>#NAME?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X98" s="1">
        <v>-39.414652531396499</v>
      </c>
      <c r="HY98" s="1">
        <v>-22.438181809578545</v>
      </c>
      <c r="HZ98" s="1">
        <v>-8.4013883088751715</v>
      </c>
      <c r="IA98" s="1">
        <v>-4.1084432144435246</v>
      </c>
      <c r="IB98" s="1">
        <v>-0.77260728529435541</v>
      </c>
      <c r="IC98" s="1">
        <v>-5.7062150535759741E-2</v>
      </c>
      <c r="ID98" s="1">
        <v>0</v>
      </c>
      <c r="IE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S98" s="1">
        <v>1</v>
      </c>
      <c r="IT98" s="1">
        <v>1</v>
      </c>
      <c r="IU98" s="1">
        <v>1.145</v>
      </c>
      <c r="IV98" s="1">
        <v>1.4550000000000001</v>
      </c>
      <c r="IW98" s="1">
        <v>3.9449999999999998</v>
      </c>
      <c r="IX98" s="1">
        <v>20.425000000000001</v>
      </c>
      <c r="IY98" s="1">
        <v>6.5049999999999999</v>
      </c>
      <c r="IZ98" s="1">
        <v>63.575000000000003</v>
      </c>
      <c r="JA98" s="1">
        <v>15.91</v>
      </c>
      <c r="JB98" s="1">
        <v>339.07</v>
      </c>
      <c r="JC98" s="1">
        <v>34.274999999999999</v>
      </c>
      <c r="JD98" s="1">
        <v>1465.9349999999999</v>
      </c>
      <c r="JE98" s="1">
        <v>34.274999999999999</v>
      </c>
      <c r="JF98" s="1">
        <v>1465.9349999999999</v>
      </c>
      <c r="JG98" s="1">
        <v>34.274999999999999</v>
      </c>
      <c r="JH98" s="1">
        <v>1465.9349999999999</v>
      </c>
      <c r="JM98" s="1">
        <v>7.57</v>
      </c>
      <c r="JN98" s="1">
        <v>99.56</v>
      </c>
      <c r="JO98" s="1">
        <v>48.585000000000001</v>
      </c>
      <c r="JP98" s="1">
        <v>4283.4250000000002</v>
      </c>
      <c r="JQ98" s="1">
        <v>340.10500000000002</v>
      </c>
      <c r="JR98" s="1">
        <v>164201.29500000001</v>
      </c>
      <c r="JS98" s="1">
        <v>598.77499999999998</v>
      </c>
      <c r="JT98" s="1">
        <v>568500.67500000005</v>
      </c>
      <c r="JU98" s="1">
        <v>1540.48</v>
      </c>
      <c r="JV98" s="1">
        <v>3230824.89</v>
      </c>
      <c r="JW98" s="1">
        <v>3378.06</v>
      </c>
      <c r="JX98" s="1">
        <v>14318813.91</v>
      </c>
      <c r="JY98" s="1">
        <v>3378.06</v>
      </c>
      <c r="JZ98" s="1">
        <v>14318813.91</v>
      </c>
      <c r="KA98" s="1">
        <v>3378.06</v>
      </c>
      <c r="KB98" s="1">
        <v>14318813.91</v>
      </c>
      <c r="KC98" s="1">
        <f t="shared" si="296"/>
        <v>1.5436000000000005</v>
      </c>
      <c r="KD98" s="1" t="e">
        <f t="shared" ca="1" si="319"/>
        <v>#NAME?</v>
      </c>
      <c r="KE98" s="1" t="e">
        <f t="shared" ca="1" si="320"/>
        <v>#NAME?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1">
        <v>1</v>
      </c>
      <c r="KQ98" s="1">
        <v>13.611920523050212</v>
      </c>
      <c r="KR98" s="1">
        <v>16.702051834476684</v>
      </c>
      <c r="KS98" s="1">
        <v>19.023467038371503</v>
      </c>
      <c r="KT98" s="1">
        <v>19.532981229830135</v>
      </c>
      <c r="KU98" s="1">
        <v>19.905102503733758</v>
      </c>
      <c r="KV98" s="1">
        <v>20</v>
      </c>
      <c r="KW98" s="1">
        <v>20</v>
      </c>
      <c r="KX98" s="1">
        <v>20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L98" s="1">
        <v>1.4950000000000001</v>
      </c>
      <c r="LM98" s="1">
        <v>2.7250000000000001</v>
      </c>
      <c r="LN98" s="1">
        <v>8.5549999999999997</v>
      </c>
      <c r="LO98" s="1">
        <v>95.944999999999993</v>
      </c>
      <c r="LP98" s="1">
        <v>31.184999999999999</v>
      </c>
      <c r="LQ98" s="1">
        <v>1320.335</v>
      </c>
      <c r="LR98" s="1">
        <v>34.51</v>
      </c>
      <c r="LS98" s="1">
        <v>1563.8</v>
      </c>
      <c r="LT98" s="1">
        <v>41.244999999999997</v>
      </c>
      <c r="LU98" s="1">
        <v>2358.7249999999999</v>
      </c>
      <c r="LV98" s="1">
        <v>41.244999999999997</v>
      </c>
      <c r="LW98" s="1">
        <v>2358.7249999999999</v>
      </c>
      <c r="LX98" s="1">
        <v>41.244999999999997</v>
      </c>
      <c r="LY98" s="1">
        <v>2358.7249999999999</v>
      </c>
      <c r="LZ98" s="1">
        <v>41.244999999999997</v>
      </c>
      <c r="MA98" s="1">
        <v>2358.7249999999999</v>
      </c>
      <c r="MF98" s="1">
        <v>90.12</v>
      </c>
      <c r="MG98" s="1">
        <v>13315.03</v>
      </c>
      <c r="MH98" s="1">
        <v>800.875</v>
      </c>
      <c r="MI98" s="1">
        <v>870067.97499999998</v>
      </c>
      <c r="MJ98" s="1">
        <v>3068.75</v>
      </c>
      <c r="MK98" s="1">
        <v>12903261.369999999</v>
      </c>
      <c r="ML98" s="1">
        <v>3401.7</v>
      </c>
      <c r="MM98" s="1">
        <v>15305690.59</v>
      </c>
      <c r="MN98" s="1">
        <v>4075.9349999999999</v>
      </c>
      <c r="MO98" s="1">
        <v>23194012.684999999</v>
      </c>
      <c r="MP98" s="1">
        <v>4075.9349999999999</v>
      </c>
      <c r="MQ98" s="1">
        <v>23194012.684999999</v>
      </c>
      <c r="MR98" s="1">
        <v>4075.9349999999999</v>
      </c>
      <c r="MS98" s="1">
        <v>23194012.684999999</v>
      </c>
      <c r="MT98" s="1">
        <v>4075.9349999999999</v>
      </c>
      <c r="MU98" s="1">
        <v>23194012.684999999</v>
      </c>
      <c r="MV98" s="1">
        <f t="shared" si="299"/>
        <v>1.5436000000000005</v>
      </c>
      <c r="MW98" s="1" t="e">
        <f t="shared" ca="1" si="321"/>
        <v>#NAME?</v>
      </c>
      <c r="MX98" s="1" t="e">
        <f t="shared" ca="1" si="322"/>
        <v>#NAME?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v>1</v>
      </c>
      <c r="NJ98" s="1">
        <v>0.55184710378613921</v>
      </c>
      <c r="NK98" s="1">
        <v>0.82956912506311875</v>
      </c>
      <c r="NL98" s="1">
        <v>0.98129568059127525</v>
      </c>
      <c r="NM98" s="1">
        <v>0.99242000488482807</v>
      </c>
      <c r="NN98" s="1">
        <v>1</v>
      </c>
      <c r="NO98" s="1">
        <v>1</v>
      </c>
      <c r="NP98" s="1">
        <v>1</v>
      </c>
      <c r="NQ98" s="1">
        <v>1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</row>
    <row r="99" spans="1:390" s="1" customFormat="1" x14ac:dyDescent="0.25">
      <c r="A99" s="1">
        <v>650</v>
      </c>
      <c r="B99" s="1">
        <v>200</v>
      </c>
      <c r="C99" s="1">
        <v>100</v>
      </c>
      <c r="D99" s="1" t="s">
        <v>365</v>
      </c>
      <c r="E99" s="1">
        <v>22.597637429999985</v>
      </c>
      <c r="F99" s="1">
        <v>514.51471059956089</v>
      </c>
      <c r="G99" s="1">
        <f t="shared" si="272"/>
        <v>3.861493181824585</v>
      </c>
      <c r="H99" s="1" t="e">
        <f t="shared" ref="H99:H104" ca="1" si="323">E99-КОРЕНЬ(G99)/КОРЕНЬ(B99)*$B$1</f>
        <v>#NAME?</v>
      </c>
      <c r="I99" s="1" t="e">
        <f t="shared" ref="I99:I104" ca="1" si="324">E99+КОРЕНЬ(G99)/КОРЕНЬ(B99)*$B$1</f>
        <v>#NAME?</v>
      </c>
      <c r="J99" s="1">
        <f t="shared" si="275"/>
        <v>3.476559604615382E-4</v>
      </c>
      <c r="K99" s="1" t="e">
        <f t="shared" ref="K99:K104" ca="1" si="325">J99-КОРЕНЬ(G99)/КОРЕНЬ(B99)*$B$1</f>
        <v>#NAME?</v>
      </c>
      <c r="L99" s="1" t="e">
        <f t="shared" ref="L99:L104" ca="1" si="326">J99+КОРЕНЬ(G99)/КОРЕНЬ(B99)*$B$1</f>
        <v>#NAME?</v>
      </c>
      <c r="M99" s="1">
        <v>0</v>
      </c>
      <c r="N99" s="1">
        <v>19610.53</v>
      </c>
      <c r="O99" s="1">
        <v>30053.285</v>
      </c>
      <c r="P99" s="1">
        <v>907527414.57500005</v>
      </c>
      <c r="Q99" s="1">
        <f t="shared" si="278"/>
        <v>4327475.2837750912</v>
      </c>
      <c r="R99" s="1" t="e">
        <f t="shared" ref="R99:R104" ca="1" si="327">O99-КОРЕНЬ(Q99)/КОРЕНЬ(B99)*$B$1</f>
        <v>#NAME?</v>
      </c>
      <c r="S99" s="1" t="e">
        <f t="shared" ref="S99:S104" ca="1" si="328">O99+КОРЕНЬ(Q99)/КОРЕНЬ(B99)*$B$1</f>
        <v>#NAME?</v>
      </c>
      <c r="T99" s="1">
        <v>64900</v>
      </c>
      <c r="U99" s="2">
        <v>4212010000</v>
      </c>
      <c r="V99" s="2">
        <f t="shared" si="281"/>
        <v>0</v>
      </c>
      <c r="W99" s="2" t="e">
        <f t="shared" ref="W99:W104" ca="1" si="329">T99-КОРЕНЬ(V99)/КОРЕНЬ(B99)*$B$1</f>
        <v>#NAME?</v>
      </c>
      <c r="X99" s="2" t="e">
        <f t="shared" ref="X99:X104" ca="1" si="330">T99+КОРЕНЬ(V99)/КОРЕНЬ(B99)*$B$1</f>
        <v>#NAME?</v>
      </c>
      <c r="Y99" s="2">
        <f t="shared" si="284"/>
        <v>0.99846153846153851</v>
      </c>
      <c r="Z99" s="2" t="e">
        <f t="shared" ref="Z99:Z104" ca="1" si="331">Y99-КОРЕНЬ(V99)/КОРЕНЬ(B99)*$B$1</f>
        <v>#NAME?</v>
      </c>
      <c r="AA99" s="2" t="e">
        <f t="shared" ref="AA99:AA104" ca="1" si="332">Y99+КОРЕНЬ(V99)/КОРЕНЬ(B99)*$B$1</f>
        <v>#NAME?</v>
      </c>
      <c r="AB99" s="2">
        <v>650</v>
      </c>
      <c r="AC99" s="2">
        <v>422500</v>
      </c>
      <c r="AD99" s="2">
        <f t="shared" si="302"/>
        <v>1.5325075354924116</v>
      </c>
      <c r="AE99" s="2">
        <v>7797</v>
      </c>
      <c r="AF99" s="2">
        <v>7797</v>
      </c>
      <c r="AG99" s="2">
        <v>2269.375</v>
      </c>
      <c r="AH99" s="2">
        <v>5211123.8150000004</v>
      </c>
      <c r="AI99" s="2">
        <v>64900</v>
      </c>
      <c r="AJ99" s="2">
        <v>2097.7249999999999</v>
      </c>
      <c r="AK99" s="2">
        <v>4455730.0449999999</v>
      </c>
      <c r="AL99" s="2"/>
      <c r="AM99" s="2"/>
      <c r="AN99" s="2">
        <v>1</v>
      </c>
      <c r="AO99" s="2">
        <v>1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1.06</v>
      </c>
      <c r="BA99" s="2">
        <v>1.18</v>
      </c>
      <c r="BB99" s="2">
        <v>101.315</v>
      </c>
      <c r="BC99" s="2">
        <v>13079.625</v>
      </c>
      <c r="BD99" s="2"/>
      <c r="BE99" s="2"/>
      <c r="BF99" s="2"/>
      <c r="BG99" s="2"/>
      <c r="BH99" s="2">
        <v>1.1499999999999999</v>
      </c>
      <c r="BI99" s="2">
        <v>1.5</v>
      </c>
      <c r="BJ99" s="2">
        <v>1.4</v>
      </c>
      <c r="BK99" s="2">
        <v>2.4900000000000002</v>
      </c>
      <c r="BL99" s="2">
        <v>1.69</v>
      </c>
      <c r="BM99" s="1">
        <v>4.01</v>
      </c>
      <c r="BN99" s="1">
        <v>2.0299999999999998</v>
      </c>
      <c r="BO99" s="1">
        <v>6.18</v>
      </c>
      <c r="BP99" s="1">
        <v>3.32</v>
      </c>
      <c r="BQ99" s="1">
        <v>18.07</v>
      </c>
      <c r="BR99" s="1">
        <v>11.12</v>
      </c>
      <c r="BS99" s="1">
        <v>243.16</v>
      </c>
      <c r="BT99" s="1">
        <v>34.104999999999997</v>
      </c>
      <c r="BU99" s="1">
        <v>2230.6149999999998</v>
      </c>
      <c r="BV99" s="1">
        <v>10081.299999999999</v>
      </c>
      <c r="BW99" s="1">
        <v>129790596.09</v>
      </c>
      <c r="BX99" s="1">
        <f t="shared" si="287"/>
        <v>2.0591000000000008</v>
      </c>
      <c r="BY99" s="1" t="e">
        <f t="shared" ref="BY99:BY104" ca="1" si="333">BN99-КОРЕНЬ(BP99)/КОРЕНЬ(B99)*$B$1</f>
        <v>#NAME?</v>
      </c>
      <c r="BZ99" s="1" t="e">
        <f t="shared" ref="BZ99:BZ104" ca="1" si="334">BN99+КОРЕНЬ(BP99)/КОРЕНЬ(B99)*$B$1</f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-34328.696134559992</v>
      </c>
      <c r="CM99" s="1">
        <v>-14017.821116000008</v>
      </c>
      <c r="CN99" s="1">
        <v>-6730.58684928</v>
      </c>
      <c r="CO99" s="1">
        <v>-3504.5866462400004</v>
      </c>
      <c r="CP99" s="1">
        <v>-968.31055199999935</v>
      </c>
      <c r="CQ99" s="1">
        <v>-104.21089135999999</v>
      </c>
      <c r="CR99" s="1">
        <v>-11.793575199999994</v>
      </c>
      <c r="CS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G99" s="1">
        <v>1</v>
      </c>
      <c r="DH99" s="1">
        <v>1</v>
      </c>
      <c r="DI99" s="1">
        <v>1.01</v>
      </c>
      <c r="DJ99" s="1">
        <v>1.03</v>
      </c>
      <c r="DK99" s="1">
        <v>1.53</v>
      </c>
      <c r="DL99" s="1">
        <v>3.05</v>
      </c>
      <c r="DM99" s="1">
        <v>2.86</v>
      </c>
      <c r="DN99" s="1">
        <v>13.1</v>
      </c>
      <c r="DO99" s="1">
        <v>10.29</v>
      </c>
      <c r="DP99" s="1">
        <v>199.49</v>
      </c>
      <c r="DQ99" s="1">
        <v>46.534999999999997</v>
      </c>
      <c r="DR99" s="1">
        <v>3164.4549999999999</v>
      </c>
      <c r="DS99" s="1">
        <v>226.28662420382165</v>
      </c>
      <c r="DT99" s="1">
        <v>80598.566878980899</v>
      </c>
      <c r="DU99" s="1">
        <v>281.23076923076923</v>
      </c>
      <c r="DV99" s="1">
        <v>109379.93846153846</v>
      </c>
      <c r="EA99" s="1">
        <v>1.39</v>
      </c>
      <c r="EB99" s="1">
        <v>2.4</v>
      </c>
      <c r="EC99" s="1">
        <v>20.74</v>
      </c>
      <c r="ED99" s="1">
        <v>960.63</v>
      </c>
      <c r="EE99" s="1">
        <v>92.12</v>
      </c>
      <c r="EF99" s="1">
        <v>16667.07</v>
      </c>
      <c r="EG99" s="1">
        <v>231.9</v>
      </c>
      <c r="EH99" s="1">
        <v>104097.94</v>
      </c>
      <c r="EI99" s="1">
        <v>980.93499999999995</v>
      </c>
      <c r="EJ99" s="1">
        <v>1900424.605</v>
      </c>
      <c r="EK99" s="1">
        <v>4601.8950000000004</v>
      </c>
      <c r="EL99" s="1">
        <v>31141225.524999999</v>
      </c>
      <c r="EM99" s="1">
        <v>22578.509554140128</v>
      </c>
      <c r="EN99" s="1">
        <v>803783007.36305737</v>
      </c>
      <c r="EO99" s="1">
        <v>28073.707692307693</v>
      </c>
      <c r="EP99" s="1">
        <v>1091109871.4307692</v>
      </c>
      <c r="EQ99" s="1">
        <f t="shared" si="290"/>
        <v>2.0591000000000008</v>
      </c>
      <c r="ER99" s="1" t="e">
        <f t="shared" ref="ER99:ER104" ca="1" si="335">BN99-КОРЕНЬ(BP99)/КОРЕНЬ(B99)*$B$1</f>
        <v>#NAME?</v>
      </c>
      <c r="ES99" s="1" t="e">
        <f t="shared" ref="ES99:ES104" ca="1" si="336">BN99+КОРЕНЬ(BP99)/КОРЕНЬ(B99)*$B$1</f>
        <v>#NAME?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0.78500000000000003</v>
      </c>
      <c r="FC99" s="1">
        <v>0.32500000000000001</v>
      </c>
      <c r="FE99" s="1">
        <v>-12.463049255043039</v>
      </c>
      <c r="FF99" s="1">
        <v>58.29516893572108</v>
      </c>
      <c r="FG99" s="1">
        <v>88.315089444038534</v>
      </c>
      <c r="FH99" s="1">
        <v>98.246563804295732</v>
      </c>
      <c r="FI99" s="1">
        <v>105.14792832869381</v>
      </c>
      <c r="FJ99" s="1">
        <v>106.61677596502659</v>
      </c>
      <c r="FK99" s="1">
        <v>106.74925266649267</v>
      </c>
      <c r="FL99" s="1">
        <v>106.75752528361592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Z99" s="1">
        <v>1</v>
      </c>
      <c r="GA99" s="1">
        <v>1</v>
      </c>
      <c r="GB99" s="1">
        <v>1</v>
      </c>
      <c r="GC99" s="1">
        <v>1</v>
      </c>
      <c r="GD99" s="1">
        <v>1.1100000000000001</v>
      </c>
      <c r="GE99" s="1">
        <v>1.33</v>
      </c>
      <c r="GF99" s="1">
        <v>1.835</v>
      </c>
      <c r="GG99" s="1">
        <v>4.2850000000000001</v>
      </c>
      <c r="GH99" s="1">
        <v>7.76</v>
      </c>
      <c r="GI99" s="1">
        <v>80.47</v>
      </c>
      <c r="GJ99" s="1">
        <v>20.28</v>
      </c>
      <c r="GK99" s="1">
        <v>521.71</v>
      </c>
      <c r="GL99" s="1">
        <v>33.255000000000003</v>
      </c>
      <c r="GM99" s="1">
        <v>1377.5150000000001</v>
      </c>
      <c r="GN99" s="1">
        <v>33.255000000000003</v>
      </c>
      <c r="GO99" s="1">
        <v>1377.5150000000001</v>
      </c>
      <c r="GT99" s="1">
        <v>1.51</v>
      </c>
      <c r="GU99" s="1">
        <v>3.19</v>
      </c>
      <c r="GV99" s="1">
        <v>5.5549999999999997</v>
      </c>
      <c r="GW99" s="1">
        <v>51.664999999999999</v>
      </c>
      <c r="GX99" s="1">
        <v>44.244999999999997</v>
      </c>
      <c r="GY99" s="1">
        <v>3543.2550000000001</v>
      </c>
      <c r="GZ99" s="1">
        <v>128.12</v>
      </c>
      <c r="HA99" s="1">
        <v>25872.799999999999</v>
      </c>
      <c r="HB99" s="1">
        <v>725.35</v>
      </c>
      <c r="HC99" s="1">
        <v>730754.86</v>
      </c>
      <c r="HD99" s="1">
        <v>1974.89</v>
      </c>
      <c r="HE99" s="1">
        <v>5007940.59</v>
      </c>
      <c r="HF99" s="1">
        <v>3274.125</v>
      </c>
      <c r="HG99" s="1">
        <v>13434375.145</v>
      </c>
      <c r="HH99" s="1">
        <v>3274.125</v>
      </c>
      <c r="HI99" s="1">
        <v>13434375.145</v>
      </c>
      <c r="HJ99" s="1">
        <f t="shared" si="293"/>
        <v>2.0591000000000008</v>
      </c>
      <c r="HK99" s="1" t="e">
        <f t="shared" ref="HK99:HK104" ca="1" si="337">BN99-КОРЕНЬ(BP99)/КОРЕНЬ(B99)*$B$1</f>
        <v>#NAME?</v>
      </c>
      <c r="HL99" s="1" t="e">
        <f t="shared" ref="HL99:HL104" ca="1" si="338">BN99+КОРЕНЬ(BP99)/КОРЕНЬ(B99)*$B$1</f>
        <v>#NAME?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X99" s="1">
        <v>-41.588031965450611</v>
      </c>
      <c r="HY99" s="1">
        <v>-22.231864743997377</v>
      </c>
      <c r="HZ99" s="1">
        <v>-8.3291654383847611</v>
      </c>
      <c r="IA99" s="1">
        <v>-4.2018982122445259</v>
      </c>
      <c r="IB99" s="1">
        <v>-0.77249070601987158</v>
      </c>
      <c r="IC99" s="1">
        <v>-5.7062150535759741E-2</v>
      </c>
      <c r="ID99" s="1">
        <v>0</v>
      </c>
      <c r="IE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S99" s="1">
        <v>1</v>
      </c>
      <c r="IT99" s="1">
        <v>1</v>
      </c>
      <c r="IU99" s="1">
        <v>1.175</v>
      </c>
      <c r="IV99" s="1">
        <v>1.5449999999999999</v>
      </c>
      <c r="IW99" s="1">
        <v>3.85</v>
      </c>
      <c r="IX99" s="1">
        <v>20.81</v>
      </c>
      <c r="IY99" s="1">
        <v>6.4649999999999999</v>
      </c>
      <c r="IZ99" s="1">
        <v>57.914999999999999</v>
      </c>
      <c r="JA99" s="1">
        <v>14.945</v>
      </c>
      <c r="JB99" s="1">
        <v>286.19499999999999</v>
      </c>
      <c r="JC99" s="1">
        <v>33.255000000000003</v>
      </c>
      <c r="JD99" s="1">
        <v>1377.5150000000001</v>
      </c>
      <c r="JE99" s="1">
        <v>33.255000000000003</v>
      </c>
      <c r="JF99" s="1">
        <v>1377.5150000000001</v>
      </c>
      <c r="JG99" s="1">
        <v>33.255000000000003</v>
      </c>
      <c r="JH99" s="1">
        <v>1377.5150000000001</v>
      </c>
      <c r="JM99" s="1">
        <v>6.91</v>
      </c>
      <c r="JN99" s="1">
        <v>73.89</v>
      </c>
      <c r="JO99" s="1">
        <v>51.924999999999997</v>
      </c>
      <c r="JP99" s="1">
        <v>5050.1350000000002</v>
      </c>
      <c r="JQ99" s="1">
        <v>330.565</v>
      </c>
      <c r="JR99" s="1">
        <v>169366.02499999999</v>
      </c>
      <c r="JS99" s="1">
        <v>596.33000000000004</v>
      </c>
      <c r="JT99" s="1">
        <v>519408.38</v>
      </c>
      <c r="JU99" s="1">
        <v>1442.8</v>
      </c>
      <c r="JV99" s="1">
        <v>2709465.8</v>
      </c>
      <c r="JW99" s="1">
        <v>3274.125</v>
      </c>
      <c r="JX99" s="1">
        <v>13434375.145</v>
      </c>
      <c r="JY99" s="1">
        <v>3274.125</v>
      </c>
      <c r="JZ99" s="1">
        <v>13434375.145</v>
      </c>
      <c r="KA99" s="1">
        <v>3274.125</v>
      </c>
      <c r="KB99" s="1">
        <v>13434375.145</v>
      </c>
      <c r="KC99" s="1">
        <f t="shared" si="296"/>
        <v>2.0591000000000008</v>
      </c>
      <c r="KD99" s="1" t="e">
        <f t="shared" ref="KD99:KD104" ca="1" si="339">BN99-КОРЕНЬ(BP99)/КОРЕНЬ(B99)*$B$1</f>
        <v>#NAME?</v>
      </c>
      <c r="KE99" s="1" t="e">
        <f t="shared" ref="KE99:KE104" ca="1" si="340">BN99+КОРЕНЬ(BP99)/КОРЕНЬ(B99)*$B$1</f>
        <v>#NAME?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1">
        <v>1</v>
      </c>
      <c r="KQ99" s="1">
        <v>13.505748774675551</v>
      </c>
      <c r="KR99" s="1">
        <v>16.679128628523728</v>
      </c>
      <c r="KS99" s="1">
        <v>18.99979409711769</v>
      </c>
      <c r="KT99" s="1">
        <v>19.520948243153274</v>
      </c>
      <c r="KU99" s="1">
        <v>19.910612296588653</v>
      </c>
      <c r="KV99" s="1">
        <v>20</v>
      </c>
      <c r="KW99" s="1">
        <v>20</v>
      </c>
      <c r="KX99" s="1">
        <v>20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L99" s="1">
        <v>1.655</v>
      </c>
      <c r="LM99" s="1">
        <v>3.4950000000000001</v>
      </c>
      <c r="LN99" s="1">
        <v>8.3699999999999992</v>
      </c>
      <c r="LO99" s="1">
        <v>93.18</v>
      </c>
      <c r="LP99" s="1">
        <v>32.619999999999997</v>
      </c>
      <c r="LQ99" s="1">
        <v>1435.83</v>
      </c>
      <c r="LR99" s="1">
        <v>35.22</v>
      </c>
      <c r="LS99" s="1">
        <v>1655.79</v>
      </c>
      <c r="LT99" s="1">
        <v>42.704999999999998</v>
      </c>
      <c r="LU99" s="1">
        <v>2377.4050000000002</v>
      </c>
      <c r="LV99" s="1">
        <v>42.704999999999998</v>
      </c>
      <c r="LW99" s="1">
        <v>2377.4050000000002</v>
      </c>
      <c r="LX99" s="1">
        <v>42.704999999999998</v>
      </c>
      <c r="LY99" s="1">
        <v>2377.4050000000002</v>
      </c>
      <c r="LZ99" s="1">
        <v>42.704999999999998</v>
      </c>
      <c r="MA99" s="1">
        <v>2377.4050000000002</v>
      </c>
      <c r="MF99" s="1">
        <v>109.95</v>
      </c>
      <c r="MG99" s="1">
        <v>19926.02</v>
      </c>
      <c r="MH99" s="1">
        <v>788.005</v>
      </c>
      <c r="MI99" s="1">
        <v>850673.08499999996</v>
      </c>
      <c r="MJ99" s="1">
        <v>3209.2</v>
      </c>
      <c r="MK99" s="1">
        <v>14013651.949999999</v>
      </c>
      <c r="ML99" s="1">
        <v>3469.2449999999999</v>
      </c>
      <c r="MM99" s="1">
        <v>16190964.095000001</v>
      </c>
      <c r="MN99" s="1">
        <v>4217.2849999999999</v>
      </c>
      <c r="MO99" s="1">
        <v>23330153.254999999</v>
      </c>
      <c r="MP99" s="1">
        <v>4217.2849999999999</v>
      </c>
      <c r="MQ99" s="1">
        <v>23330153.254999999</v>
      </c>
      <c r="MR99" s="1">
        <v>4217.2849999999999</v>
      </c>
      <c r="MS99" s="1">
        <v>23330153.254999999</v>
      </c>
      <c r="MT99" s="1">
        <v>4217.2849999999999</v>
      </c>
      <c r="MU99" s="1">
        <v>23330153.254999999</v>
      </c>
      <c r="MV99" s="1">
        <f t="shared" si="299"/>
        <v>2.0591000000000008</v>
      </c>
      <c r="MW99" s="1" t="e">
        <f t="shared" ref="MW99:MW104" ca="1" si="341">BN99-КОРЕНЬ(BP99)/КОРЕНЬ(B99)*$B$1</f>
        <v>#NAME?</v>
      </c>
      <c r="MX99" s="1" t="e">
        <f t="shared" ref="MX99:MX104" ca="1" si="342">BN99+КОРЕНЬ(BP99)/КОРЕНЬ(B99)*$B$1</f>
        <v>#NAME?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v>1</v>
      </c>
      <c r="NJ99" s="1">
        <v>0.53889451031507329</v>
      </c>
      <c r="NK99" s="1">
        <v>0.82858129380835555</v>
      </c>
      <c r="NL99" s="1">
        <v>0.98150849741702884</v>
      </c>
      <c r="NM99" s="1">
        <v>0.99086955133854326</v>
      </c>
      <c r="NN99" s="1">
        <v>1</v>
      </c>
      <c r="NO99" s="1">
        <v>1</v>
      </c>
      <c r="NP99" s="1">
        <v>1</v>
      </c>
      <c r="NQ99" s="1">
        <v>1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</row>
    <row r="100" spans="1:390" s="1" customFormat="1" x14ac:dyDescent="0.25">
      <c r="A100" s="1">
        <v>700</v>
      </c>
      <c r="B100" s="1">
        <v>200</v>
      </c>
      <c r="C100" s="1">
        <v>100</v>
      </c>
      <c r="D100" s="1" t="s">
        <v>358</v>
      </c>
      <c r="E100" s="1">
        <v>23.316918414999996</v>
      </c>
      <c r="F100" s="1">
        <v>548.98427245202993</v>
      </c>
      <c r="G100" s="1">
        <f t="shared" si="272"/>
        <v>5.3055880802639876</v>
      </c>
      <c r="H100" s="1" t="e">
        <f t="shared" ca="1" si="323"/>
        <v>#NAME?</v>
      </c>
      <c r="I100" s="1" t="e">
        <f t="shared" ca="1" si="324"/>
        <v>#NAME?</v>
      </c>
      <c r="J100" s="1">
        <f t="shared" si="275"/>
        <v>3.3309883449999996E-4</v>
      </c>
      <c r="K100" s="1" t="e">
        <f t="shared" ca="1" si="325"/>
        <v>#NAME?</v>
      </c>
      <c r="L100" s="1" t="e">
        <f t="shared" ca="1" si="326"/>
        <v>#NAME?</v>
      </c>
      <c r="M100" s="1">
        <v>0</v>
      </c>
      <c r="N100" s="1">
        <v>21602.985000000001</v>
      </c>
      <c r="O100" s="1">
        <v>33300.135000000002</v>
      </c>
      <c r="P100" s="1">
        <v>1113111748.145</v>
      </c>
      <c r="Q100" s="1">
        <f t="shared" si="278"/>
        <v>4212757.1267747879</v>
      </c>
      <c r="R100" s="1" t="e">
        <f t="shared" ca="1" si="327"/>
        <v>#NAME?</v>
      </c>
      <c r="S100" s="1" t="e">
        <f t="shared" ca="1" si="328"/>
        <v>#NAME?</v>
      </c>
      <c r="T100" s="1">
        <v>69900</v>
      </c>
      <c r="U100" s="2">
        <v>4886010000</v>
      </c>
      <c r="V100" s="2">
        <f t="shared" si="281"/>
        <v>0</v>
      </c>
      <c r="W100" s="2" t="e">
        <f t="shared" ca="1" si="329"/>
        <v>#NAME?</v>
      </c>
      <c r="X100" s="2" t="e">
        <f t="shared" ca="1" si="330"/>
        <v>#NAME?</v>
      </c>
      <c r="Y100" s="2">
        <f t="shared" si="284"/>
        <v>0.99857142857142855</v>
      </c>
      <c r="Z100" s="2" t="e">
        <f t="shared" ca="1" si="331"/>
        <v>#NAME?</v>
      </c>
      <c r="AA100" s="2" t="e">
        <f t="shared" ca="1" si="332"/>
        <v>#NAME?</v>
      </c>
      <c r="AB100" s="2">
        <v>700</v>
      </c>
      <c r="AC100" s="2">
        <v>490000</v>
      </c>
      <c r="AD100" s="2">
        <f t="shared" si="302"/>
        <v>1.5414598954727785</v>
      </c>
      <c r="AE100" s="2">
        <v>7797</v>
      </c>
      <c r="AF100" s="2">
        <v>7797</v>
      </c>
      <c r="AG100" s="2">
        <v>2368.4949999999999</v>
      </c>
      <c r="AH100" s="2">
        <v>5689263.4249999998</v>
      </c>
      <c r="AI100" s="2">
        <v>69900</v>
      </c>
      <c r="AJ100" s="2">
        <v>2196.44</v>
      </c>
      <c r="AK100" s="2">
        <v>4897278.54</v>
      </c>
      <c r="AL100" s="2"/>
      <c r="AM100" s="2"/>
      <c r="AN100" s="2">
        <v>1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1.03</v>
      </c>
      <c r="BA100" s="2">
        <v>1.0900000000000001</v>
      </c>
      <c r="BB100" s="2">
        <v>100.765</v>
      </c>
      <c r="BC100" s="2">
        <v>13839.035</v>
      </c>
      <c r="BD100" s="2"/>
      <c r="BE100" s="2"/>
      <c r="BF100" s="2"/>
      <c r="BG100" s="2"/>
      <c r="BH100" s="2">
        <v>1.0900000000000001</v>
      </c>
      <c r="BI100" s="2">
        <v>1.3</v>
      </c>
      <c r="BJ100" s="2">
        <v>1.3149999999999999</v>
      </c>
      <c r="BK100" s="2">
        <v>2.2050000000000001</v>
      </c>
      <c r="BL100" s="2">
        <v>1.635</v>
      </c>
      <c r="BM100" s="1">
        <v>3.7850000000000001</v>
      </c>
      <c r="BN100" s="1">
        <v>2</v>
      </c>
      <c r="BO100" s="1">
        <v>5.81</v>
      </c>
      <c r="BP100" s="1">
        <v>3.22</v>
      </c>
      <c r="BQ100" s="1">
        <v>16.77</v>
      </c>
      <c r="BR100" s="1">
        <v>9.4</v>
      </c>
      <c r="BS100" s="1">
        <v>157.33000000000001</v>
      </c>
      <c r="BT100" s="1">
        <v>32.58</v>
      </c>
      <c r="BU100" s="1">
        <v>1830.02</v>
      </c>
      <c r="BV100" s="1">
        <v>10029.545</v>
      </c>
      <c r="BW100" s="1">
        <v>137459324.215</v>
      </c>
      <c r="BX100" s="1">
        <f t="shared" si="287"/>
        <v>1.8099999999999996</v>
      </c>
      <c r="BY100" s="1" t="e">
        <f t="shared" ca="1" si="333"/>
        <v>#NAME?</v>
      </c>
      <c r="BZ100" s="1" t="e">
        <f t="shared" ca="1" si="334"/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-30196.572492320007</v>
      </c>
      <c r="CM100" s="1">
        <v>-17158.264124479996</v>
      </c>
      <c r="CN100" s="1">
        <v>-7332.9550598400001</v>
      </c>
      <c r="CO100" s="1">
        <v>-3842.497120479999</v>
      </c>
      <c r="CP100" s="1">
        <v>-1037.3802535999996</v>
      </c>
      <c r="CQ100" s="1">
        <v>-98.115185119999964</v>
      </c>
      <c r="CR100" s="1">
        <v>-11.810677760000003</v>
      </c>
      <c r="CS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G100" s="1">
        <v>1</v>
      </c>
      <c r="DH100" s="1">
        <v>1</v>
      </c>
      <c r="DI100" s="1">
        <v>1.0149999999999999</v>
      </c>
      <c r="DJ100" s="1">
        <v>1.0449999999999999</v>
      </c>
      <c r="DK100" s="1">
        <v>1.4850000000000001</v>
      </c>
      <c r="DL100" s="1">
        <v>3.105</v>
      </c>
      <c r="DM100" s="1">
        <v>3.08</v>
      </c>
      <c r="DN100" s="1">
        <v>15.48</v>
      </c>
      <c r="DO100" s="1">
        <v>10.64</v>
      </c>
      <c r="DP100" s="1">
        <v>210.33</v>
      </c>
      <c r="DQ100" s="1">
        <v>46.88</v>
      </c>
      <c r="DR100" s="1">
        <v>3199.99</v>
      </c>
      <c r="DS100" s="1">
        <v>181.62820512820514</v>
      </c>
      <c r="DT100" s="1">
        <v>56195.038461538461</v>
      </c>
      <c r="DU100" s="1">
        <v>290.62686567164178</v>
      </c>
      <c r="DV100" s="1">
        <v>118344.83582089552</v>
      </c>
      <c r="EA100" s="1">
        <v>1.4</v>
      </c>
      <c r="EB100" s="1">
        <v>2.4300000000000002</v>
      </c>
      <c r="EC100" s="1">
        <v>22.315000000000001</v>
      </c>
      <c r="ED100" s="1">
        <v>1095.2049999999999</v>
      </c>
      <c r="EE100" s="1">
        <v>93.21</v>
      </c>
      <c r="EF100" s="1">
        <v>19548.849999999999</v>
      </c>
      <c r="EG100" s="1">
        <v>257.58999999999997</v>
      </c>
      <c r="EH100" s="1">
        <v>127068.72</v>
      </c>
      <c r="EI100" s="1">
        <v>1015.66</v>
      </c>
      <c r="EJ100" s="1">
        <v>1997636.4</v>
      </c>
      <c r="EK100" s="1">
        <v>4635.5450000000001</v>
      </c>
      <c r="EL100" s="1">
        <v>31524155.454999998</v>
      </c>
      <c r="EM100" s="1">
        <v>18113.967948717949</v>
      </c>
      <c r="EN100" s="1">
        <v>560177768.55769229</v>
      </c>
      <c r="EO100" s="1">
        <v>29013.164179104479</v>
      </c>
      <c r="EP100" s="1">
        <v>1180654646.477612</v>
      </c>
      <c r="EQ100" s="1">
        <f t="shared" si="290"/>
        <v>1.8099999999999996</v>
      </c>
      <c r="ER100" s="1" t="e">
        <f t="shared" ca="1" si="335"/>
        <v>#NAME?</v>
      </c>
      <c r="ES100" s="1" t="e">
        <f t="shared" ca="1" si="336"/>
        <v>#NAME?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0.78</v>
      </c>
      <c r="FC100" s="1">
        <v>0.33500000000000002</v>
      </c>
      <c r="FE100" s="1">
        <v>-6.1715491115390808</v>
      </c>
      <c r="FF100" s="1">
        <v>56.226259288208155</v>
      </c>
      <c r="FG100" s="1">
        <v>88.593123988817624</v>
      </c>
      <c r="FH100" s="1">
        <v>98.783043450910881</v>
      </c>
      <c r="FI100" s="1">
        <v>105.16482958622504</v>
      </c>
      <c r="FJ100" s="1">
        <v>106.62268782107463</v>
      </c>
      <c r="FK100" s="1">
        <v>106.74904699055608</v>
      </c>
      <c r="FL100" s="1">
        <v>106.75752528361592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Z100" s="1">
        <v>1</v>
      </c>
      <c r="GA100" s="1">
        <v>1</v>
      </c>
      <c r="GB100" s="1">
        <v>1</v>
      </c>
      <c r="GC100" s="1">
        <v>1</v>
      </c>
      <c r="GD100" s="1">
        <v>1.075</v>
      </c>
      <c r="GE100" s="1">
        <v>1.2250000000000001</v>
      </c>
      <c r="GF100" s="1">
        <v>1.7849999999999999</v>
      </c>
      <c r="GG100" s="1">
        <v>4.0650000000000004</v>
      </c>
      <c r="GH100" s="1">
        <v>7.77</v>
      </c>
      <c r="GI100" s="1">
        <v>80.849999999999994</v>
      </c>
      <c r="GJ100" s="1">
        <v>20.87</v>
      </c>
      <c r="GK100" s="1">
        <v>548.87</v>
      </c>
      <c r="GL100" s="1">
        <v>33.549999999999997</v>
      </c>
      <c r="GM100" s="1">
        <v>1487.43</v>
      </c>
      <c r="GN100" s="1">
        <v>33.549999999999997</v>
      </c>
      <c r="GO100" s="1">
        <v>1487.43</v>
      </c>
      <c r="GT100" s="1">
        <v>1.57</v>
      </c>
      <c r="GU100" s="1">
        <v>3.5</v>
      </c>
      <c r="GV100" s="1">
        <v>5.7050000000000001</v>
      </c>
      <c r="GW100" s="1">
        <v>54.545000000000002</v>
      </c>
      <c r="GX100" s="1">
        <v>39.935000000000002</v>
      </c>
      <c r="GY100" s="1">
        <v>2616.0450000000001</v>
      </c>
      <c r="GZ100" s="1">
        <v>122.825</v>
      </c>
      <c r="HA100" s="1">
        <v>24491.625</v>
      </c>
      <c r="HB100" s="1">
        <v>728.47500000000002</v>
      </c>
      <c r="HC100" s="1">
        <v>736270.39500000002</v>
      </c>
      <c r="HD100" s="1">
        <v>2040.365</v>
      </c>
      <c r="HE100" s="1">
        <v>5299517.8550000004</v>
      </c>
      <c r="HF100" s="1">
        <v>3308.17</v>
      </c>
      <c r="HG100" s="1">
        <v>14560522.060000001</v>
      </c>
      <c r="HH100" s="1">
        <v>3308.17</v>
      </c>
      <c r="HI100" s="1">
        <v>14560522.060000001</v>
      </c>
      <c r="HJ100" s="1">
        <f t="shared" si="293"/>
        <v>1.8099999999999996</v>
      </c>
      <c r="HK100" s="1" t="e">
        <f t="shared" ca="1" si="337"/>
        <v>#NAME?</v>
      </c>
      <c r="HL100" s="1" t="e">
        <f t="shared" ca="1" si="338"/>
        <v>#NAME?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X100" s="1">
        <v>-40.239662955228077</v>
      </c>
      <c r="HY100" s="1">
        <v>-22.044138040097828</v>
      </c>
      <c r="HZ100" s="1">
        <v>-8.4560101358768662</v>
      </c>
      <c r="IA100" s="1">
        <v>-4.1445594409514932</v>
      </c>
      <c r="IB100" s="1">
        <v>-0.76306500697774371</v>
      </c>
      <c r="IC100" s="1">
        <v>-5.1910706390170321E-2</v>
      </c>
      <c r="ID100" s="1">
        <v>0</v>
      </c>
      <c r="IE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S100" s="1">
        <v>1</v>
      </c>
      <c r="IT100" s="1">
        <v>1</v>
      </c>
      <c r="IU100" s="1">
        <v>1.1950000000000001</v>
      </c>
      <c r="IV100" s="1">
        <v>1.615</v>
      </c>
      <c r="IW100" s="1">
        <v>3.9449999999999998</v>
      </c>
      <c r="IX100" s="1">
        <v>19.835000000000001</v>
      </c>
      <c r="IY100" s="1">
        <v>6.36</v>
      </c>
      <c r="IZ100" s="1">
        <v>54.9</v>
      </c>
      <c r="JA100" s="1">
        <v>15.455</v>
      </c>
      <c r="JB100" s="1">
        <v>303.54500000000002</v>
      </c>
      <c r="JC100" s="1">
        <v>33.549999999999997</v>
      </c>
      <c r="JD100" s="1">
        <v>1487.43</v>
      </c>
      <c r="JE100" s="1">
        <v>33.549999999999997</v>
      </c>
      <c r="JF100" s="1">
        <v>1487.43</v>
      </c>
      <c r="JG100" s="1">
        <v>33.549999999999997</v>
      </c>
      <c r="JH100" s="1">
        <v>1487.43</v>
      </c>
      <c r="JM100" s="1">
        <v>6.8449999999999998</v>
      </c>
      <c r="JN100" s="1">
        <v>78.125</v>
      </c>
      <c r="JO100" s="1">
        <v>52.81</v>
      </c>
      <c r="JP100" s="1">
        <v>4994.93</v>
      </c>
      <c r="JQ100" s="1">
        <v>340.77</v>
      </c>
      <c r="JR100" s="1">
        <v>157612.69</v>
      </c>
      <c r="JS100" s="1">
        <v>583.97500000000002</v>
      </c>
      <c r="JT100" s="1">
        <v>484544.47499999998</v>
      </c>
      <c r="JU100" s="1">
        <v>1497.865</v>
      </c>
      <c r="JV100" s="1">
        <v>2890184.9750000001</v>
      </c>
      <c r="JW100" s="1">
        <v>3308.17</v>
      </c>
      <c r="JX100" s="1">
        <v>14560522.060000001</v>
      </c>
      <c r="JY100" s="1">
        <v>3308.17</v>
      </c>
      <c r="JZ100" s="1">
        <v>14560522.060000001</v>
      </c>
      <c r="KA100" s="1">
        <v>3308.17</v>
      </c>
      <c r="KB100" s="1">
        <v>14560522.060000001</v>
      </c>
      <c r="KC100" s="1">
        <f t="shared" si="296"/>
        <v>1.8099999999999996</v>
      </c>
      <c r="KD100" s="1" t="e">
        <f t="shared" ca="1" si="339"/>
        <v>#NAME?</v>
      </c>
      <c r="KE100" s="1" t="e">
        <f t="shared" ca="1" si="340"/>
        <v>#NAME?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1">
        <v>1</v>
      </c>
      <c r="KQ100" s="1">
        <v>13.776951690402669</v>
      </c>
      <c r="KR100" s="1">
        <v>16.7509569519138</v>
      </c>
      <c r="KS100" s="1">
        <v>19.037230570374451</v>
      </c>
      <c r="KT100" s="1">
        <v>19.528838605327145</v>
      </c>
      <c r="KU100" s="1">
        <v>19.914979305372778</v>
      </c>
      <c r="KV100" s="1">
        <v>20</v>
      </c>
      <c r="KW100" s="1">
        <v>20</v>
      </c>
      <c r="KX100" s="1">
        <v>20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L100" s="1">
        <v>1.55</v>
      </c>
      <c r="LM100" s="1">
        <v>3.24</v>
      </c>
      <c r="LN100" s="1">
        <v>7.94</v>
      </c>
      <c r="LO100" s="1">
        <v>88.29</v>
      </c>
      <c r="LP100" s="1">
        <v>29.495000000000001</v>
      </c>
      <c r="LQ100" s="1">
        <v>1187.5650000000001</v>
      </c>
      <c r="LR100" s="1">
        <v>31.91</v>
      </c>
      <c r="LS100" s="1">
        <v>1355.53</v>
      </c>
      <c r="LT100" s="1">
        <v>39.630000000000003</v>
      </c>
      <c r="LU100" s="1">
        <v>2132.65</v>
      </c>
      <c r="LV100" s="1">
        <v>39.630000000000003</v>
      </c>
      <c r="LW100" s="1">
        <v>2132.65</v>
      </c>
      <c r="LX100" s="1">
        <v>39.630000000000003</v>
      </c>
      <c r="LY100" s="1">
        <v>2132.65</v>
      </c>
      <c r="LZ100" s="1">
        <v>39.630000000000003</v>
      </c>
      <c r="MA100" s="1">
        <v>2132.65</v>
      </c>
      <c r="MF100" s="1">
        <v>96.064999999999998</v>
      </c>
      <c r="MG100" s="1">
        <v>18463.654999999999</v>
      </c>
      <c r="MH100" s="1">
        <v>744.85500000000002</v>
      </c>
      <c r="MI100" s="1">
        <v>808164.72499999998</v>
      </c>
      <c r="MJ100" s="1">
        <v>2903.15</v>
      </c>
      <c r="MK100" s="1">
        <v>11610301.449999999</v>
      </c>
      <c r="ML100" s="1">
        <v>3144.5949999999998</v>
      </c>
      <c r="MM100" s="1">
        <v>13262833.785</v>
      </c>
      <c r="MN100" s="1">
        <v>3913.87</v>
      </c>
      <c r="MO100" s="1">
        <v>20937057.559999999</v>
      </c>
      <c r="MP100" s="1">
        <v>3913.87</v>
      </c>
      <c r="MQ100" s="1">
        <v>20937057.559999999</v>
      </c>
      <c r="MR100" s="1">
        <v>3913.87</v>
      </c>
      <c r="MS100" s="1">
        <v>20937057.559999999</v>
      </c>
      <c r="MT100" s="1">
        <v>3913.87</v>
      </c>
      <c r="MU100" s="1">
        <v>20937057.559999999</v>
      </c>
      <c r="MV100" s="1">
        <f t="shared" si="299"/>
        <v>1.8099999999999996</v>
      </c>
      <c r="MW100" s="1" t="e">
        <f t="shared" ca="1" si="341"/>
        <v>#NAME?</v>
      </c>
      <c r="MX100" s="1" t="e">
        <f t="shared" ca="1" si="342"/>
        <v>#NAME?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v>1</v>
      </c>
      <c r="NJ100" s="1">
        <v>0.55362533832117167</v>
      </c>
      <c r="NK100" s="1">
        <v>0.82638796945136561</v>
      </c>
      <c r="NL100" s="1">
        <v>0.98207851947222902</v>
      </c>
      <c r="NM100" s="1">
        <v>0.99086955133854349</v>
      </c>
      <c r="NN100" s="1">
        <v>1</v>
      </c>
      <c r="NO100" s="1">
        <v>1</v>
      </c>
      <c r="NP100" s="1">
        <v>1</v>
      </c>
      <c r="NQ100" s="1">
        <v>1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</row>
    <row r="101" spans="1:390" s="1" customFormat="1" x14ac:dyDescent="0.25">
      <c r="A101" s="1">
        <v>750</v>
      </c>
      <c r="B101" s="1">
        <v>200</v>
      </c>
      <c r="C101" s="1">
        <v>100</v>
      </c>
      <c r="D101" s="1" t="s">
        <v>398</v>
      </c>
      <c r="E101" s="1">
        <v>24.976075340000001</v>
      </c>
      <c r="F101" s="1">
        <v>628.07567020225508</v>
      </c>
      <c r="G101" s="1">
        <f t="shared" si="272"/>
        <v>4.2713308128988956</v>
      </c>
      <c r="H101" s="1" t="e">
        <f t="shared" ca="1" si="323"/>
        <v>#NAME?</v>
      </c>
      <c r="I101" s="1" t="e">
        <f t="shared" ca="1" si="324"/>
        <v>#NAME?</v>
      </c>
      <c r="J101" s="1">
        <f t="shared" si="275"/>
        <v>3.3301433786666669E-4</v>
      </c>
      <c r="K101" s="1" t="e">
        <f t="shared" ca="1" si="325"/>
        <v>#NAME?</v>
      </c>
      <c r="L101" s="1" t="e">
        <f t="shared" ca="1" si="326"/>
        <v>#NAME?</v>
      </c>
      <c r="M101" s="1">
        <v>0</v>
      </c>
      <c r="N101" s="1">
        <v>23537.615000000002</v>
      </c>
      <c r="O101" s="1">
        <v>36517.410000000003</v>
      </c>
      <c r="P101" s="1">
        <v>1339490004.5999999</v>
      </c>
      <c r="Q101" s="1">
        <f t="shared" si="278"/>
        <v>5968771.4918997288</v>
      </c>
      <c r="R101" s="1" t="e">
        <f t="shared" ca="1" si="327"/>
        <v>#NAME?</v>
      </c>
      <c r="S101" s="1" t="e">
        <f t="shared" ca="1" si="328"/>
        <v>#NAME?</v>
      </c>
      <c r="T101" s="1">
        <v>74900</v>
      </c>
      <c r="U101" s="2">
        <v>5610010000</v>
      </c>
      <c r="V101" s="2">
        <f t="shared" si="281"/>
        <v>0</v>
      </c>
      <c r="W101" s="2" t="e">
        <f t="shared" ca="1" si="329"/>
        <v>#NAME?</v>
      </c>
      <c r="X101" s="2" t="e">
        <f t="shared" ca="1" si="330"/>
        <v>#NAME?</v>
      </c>
      <c r="Y101" s="2">
        <f t="shared" si="284"/>
        <v>0.9986666666666667</v>
      </c>
      <c r="Z101" s="2" t="e">
        <f t="shared" ca="1" si="331"/>
        <v>#NAME?</v>
      </c>
      <c r="AA101" s="2" t="e">
        <f t="shared" ca="1" si="332"/>
        <v>#NAME?</v>
      </c>
      <c r="AB101" s="2">
        <v>750</v>
      </c>
      <c r="AC101" s="2">
        <v>562500</v>
      </c>
      <c r="AD101" s="2">
        <f t="shared" si="302"/>
        <v>1.5514490316882148</v>
      </c>
      <c r="AE101" s="2">
        <v>7797</v>
      </c>
      <c r="AF101" s="2">
        <v>7797</v>
      </c>
      <c r="AG101" s="2">
        <v>2452.04</v>
      </c>
      <c r="AH101" s="2">
        <v>6069405.9199999999</v>
      </c>
      <c r="AI101" s="2">
        <v>74900</v>
      </c>
      <c r="AJ101" s="2">
        <v>2278.8649999999998</v>
      </c>
      <c r="AK101" s="2">
        <v>5244730.2649999997</v>
      </c>
      <c r="AL101" s="2"/>
      <c r="AM101" s="2"/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1.07</v>
      </c>
      <c r="BA101" s="2">
        <v>1.22</v>
      </c>
      <c r="BB101" s="2">
        <v>109.855</v>
      </c>
      <c r="BC101" s="2">
        <v>16664.555</v>
      </c>
      <c r="BD101" s="2"/>
      <c r="BE101" s="2"/>
      <c r="BF101" s="2"/>
      <c r="BG101" s="2"/>
      <c r="BH101" s="2">
        <v>1.135</v>
      </c>
      <c r="BI101" s="2">
        <v>1.4350000000000001</v>
      </c>
      <c r="BJ101" s="2">
        <v>1.355</v>
      </c>
      <c r="BK101" s="2">
        <v>2.3650000000000002</v>
      </c>
      <c r="BL101" s="2">
        <v>1.7450000000000001</v>
      </c>
      <c r="BM101" s="1">
        <v>4.3550000000000004</v>
      </c>
      <c r="BN101" s="1">
        <v>1.98</v>
      </c>
      <c r="BO101" s="1">
        <v>5.75</v>
      </c>
      <c r="BP101" s="1">
        <v>3.5750000000000002</v>
      </c>
      <c r="BQ101" s="1">
        <v>21.934999999999999</v>
      </c>
      <c r="BR101" s="1">
        <v>11.095000000000001</v>
      </c>
      <c r="BS101" s="1">
        <v>245.19499999999999</v>
      </c>
      <c r="BT101" s="1">
        <v>35.784999999999997</v>
      </c>
      <c r="BU101" s="1">
        <v>2449.7049999999999</v>
      </c>
      <c r="BV101" s="1">
        <v>10935.844999999999</v>
      </c>
      <c r="BW101" s="1">
        <v>165601335.79499999</v>
      </c>
      <c r="BX101" s="1">
        <f t="shared" si="287"/>
        <v>1.8296000000000001</v>
      </c>
      <c r="BY101" s="1" t="e">
        <f t="shared" ca="1" si="333"/>
        <v>#NAME?</v>
      </c>
      <c r="BZ101" s="1" t="e">
        <f t="shared" ca="1" si="334"/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-30212.168051360004</v>
      </c>
      <c r="CM101" s="1">
        <v>-16543.754468160005</v>
      </c>
      <c r="CN101" s="1">
        <v>-6653.5009908800002</v>
      </c>
      <c r="CO101" s="1">
        <v>-4090.5878115199976</v>
      </c>
      <c r="CP101" s="1">
        <v>-1064.82617792</v>
      </c>
      <c r="CQ101" s="1">
        <v>-109.1260664</v>
      </c>
      <c r="CR101" s="1">
        <v>-13.135807040000007</v>
      </c>
      <c r="CS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G101" s="1">
        <v>1</v>
      </c>
      <c r="DH101" s="1">
        <v>1</v>
      </c>
      <c r="DI101" s="1">
        <v>1.01</v>
      </c>
      <c r="DJ101" s="1">
        <v>1.03</v>
      </c>
      <c r="DK101" s="1">
        <v>1.405</v>
      </c>
      <c r="DL101" s="1">
        <v>2.4049999999999998</v>
      </c>
      <c r="DM101" s="1">
        <v>2.76</v>
      </c>
      <c r="DN101" s="1">
        <v>13.13</v>
      </c>
      <c r="DO101" s="1">
        <v>9.36</v>
      </c>
      <c r="DP101" s="1">
        <v>142.63</v>
      </c>
      <c r="DQ101" s="1">
        <v>44.575000000000003</v>
      </c>
      <c r="DR101" s="1">
        <v>2985.9349999999999</v>
      </c>
      <c r="DS101" s="1">
        <v>254.26744186046511</v>
      </c>
      <c r="DT101" s="1">
        <v>106082.10465116279</v>
      </c>
      <c r="DU101" s="1">
        <v>377.88311688311688</v>
      </c>
      <c r="DV101" s="1">
        <v>193807.90909090909</v>
      </c>
      <c r="EA101" s="1">
        <v>1.39</v>
      </c>
      <c r="EB101" s="1">
        <v>2.37</v>
      </c>
      <c r="EC101" s="1">
        <v>19.399999999999999</v>
      </c>
      <c r="ED101" s="1">
        <v>773.91</v>
      </c>
      <c r="EE101" s="1">
        <v>80.22</v>
      </c>
      <c r="EF101" s="1">
        <v>11519.85</v>
      </c>
      <c r="EG101" s="1">
        <v>223.43</v>
      </c>
      <c r="EH101" s="1">
        <v>107083.49</v>
      </c>
      <c r="EI101" s="1">
        <v>885.33</v>
      </c>
      <c r="EJ101" s="1">
        <v>1329802.67</v>
      </c>
      <c r="EK101" s="1">
        <v>4410.6549999999997</v>
      </c>
      <c r="EL101" s="1">
        <v>29439346.785</v>
      </c>
      <c r="EM101" s="1">
        <v>25380.784883720931</v>
      </c>
      <c r="EN101" s="1">
        <v>1058511054.3430233</v>
      </c>
      <c r="EO101" s="1">
        <v>37732.584415584417</v>
      </c>
      <c r="EP101" s="1">
        <v>1933855712.0389609</v>
      </c>
      <c r="EQ101" s="1">
        <f t="shared" si="290"/>
        <v>1.8296000000000001</v>
      </c>
      <c r="ER101" s="1" t="e">
        <f t="shared" ca="1" si="335"/>
        <v>#NAME?</v>
      </c>
      <c r="ES101" s="1" t="e">
        <f t="shared" ca="1" si="336"/>
        <v>#NAME?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0.86</v>
      </c>
      <c r="FC101" s="1">
        <v>0.38500000000000001</v>
      </c>
      <c r="FE101" s="1">
        <v>-8.2165884787372665</v>
      </c>
      <c r="FF101" s="1">
        <v>59.531566865705756</v>
      </c>
      <c r="FG101" s="1">
        <v>88.517476124932784</v>
      </c>
      <c r="FH101" s="1">
        <v>98.631504738397666</v>
      </c>
      <c r="FI101" s="1">
        <v>105.14947279055349</v>
      </c>
      <c r="FJ101" s="1">
        <v>106.62191538915118</v>
      </c>
      <c r="FK101" s="1">
        <v>106.74879075788118</v>
      </c>
      <c r="FL101" s="1">
        <v>106.75752528361593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Z101" s="1">
        <v>1</v>
      </c>
      <c r="GA101" s="1">
        <v>1</v>
      </c>
      <c r="GB101" s="1">
        <v>1</v>
      </c>
      <c r="GC101" s="1">
        <v>1</v>
      </c>
      <c r="GD101" s="1">
        <v>1.105</v>
      </c>
      <c r="GE101" s="1">
        <v>1.3149999999999999</v>
      </c>
      <c r="GF101" s="1">
        <v>1.87</v>
      </c>
      <c r="GG101" s="1">
        <v>4.6500000000000004</v>
      </c>
      <c r="GH101" s="1">
        <v>8.0299999999999994</v>
      </c>
      <c r="GI101" s="1">
        <v>89.41</v>
      </c>
      <c r="GJ101" s="1">
        <v>21.605</v>
      </c>
      <c r="GK101" s="1">
        <v>597.27499999999998</v>
      </c>
      <c r="GL101" s="1">
        <v>34.765000000000001</v>
      </c>
      <c r="GM101" s="1">
        <v>1508.885</v>
      </c>
      <c r="GN101" s="1">
        <v>34.765000000000001</v>
      </c>
      <c r="GO101" s="1">
        <v>1508.885</v>
      </c>
      <c r="GT101" s="1">
        <v>1.395</v>
      </c>
      <c r="GU101" s="1">
        <v>2.4950000000000001</v>
      </c>
      <c r="GV101" s="1">
        <v>5.0250000000000004</v>
      </c>
      <c r="GW101" s="1">
        <v>44.625</v>
      </c>
      <c r="GX101" s="1">
        <v>42.655000000000001</v>
      </c>
      <c r="GY101" s="1">
        <v>3350.3150000000001</v>
      </c>
      <c r="GZ101" s="1">
        <v>128.52500000000001</v>
      </c>
      <c r="HA101" s="1">
        <v>28201.994999999999</v>
      </c>
      <c r="HB101" s="1">
        <v>749.02</v>
      </c>
      <c r="HC101" s="1">
        <v>814170.09</v>
      </c>
      <c r="HD101" s="1">
        <v>2108.84</v>
      </c>
      <c r="HE101" s="1">
        <v>5760585.75</v>
      </c>
      <c r="HF101" s="1">
        <v>3427.3649999999998</v>
      </c>
      <c r="HG101" s="1">
        <v>14748247.535</v>
      </c>
      <c r="HH101" s="1">
        <v>3427.3649999999998</v>
      </c>
      <c r="HI101" s="1">
        <v>14748247.535</v>
      </c>
      <c r="HJ101" s="1">
        <f t="shared" si="293"/>
        <v>1.8296000000000001</v>
      </c>
      <c r="HK101" s="1" t="e">
        <f t="shared" ca="1" si="337"/>
        <v>#NAME?</v>
      </c>
      <c r="HL101" s="1" t="e">
        <f t="shared" ca="1" si="338"/>
        <v>#NAME?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X101" s="1">
        <v>-39.425913817134663</v>
      </c>
      <c r="HY101" s="1">
        <v>-22.207768123180273</v>
      </c>
      <c r="HZ101" s="1">
        <v>-8.5329329449979294</v>
      </c>
      <c r="IA101" s="1">
        <v>-4.1514525101599631</v>
      </c>
      <c r="IB101" s="1">
        <v>-0.80832868289182358</v>
      </c>
      <c r="IC101" s="1">
        <v>-5.7062150535759741E-2</v>
      </c>
      <c r="ID101" s="1">
        <v>0</v>
      </c>
      <c r="IE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S101" s="1">
        <v>1</v>
      </c>
      <c r="IT101" s="1">
        <v>1</v>
      </c>
      <c r="IU101" s="1">
        <v>1.175</v>
      </c>
      <c r="IV101" s="1">
        <v>1.5349999999999999</v>
      </c>
      <c r="IW101" s="1">
        <v>3.87</v>
      </c>
      <c r="IX101" s="1">
        <v>19.489999999999998</v>
      </c>
      <c r="IY101" s="1">
        <v>6.59</v>
      </c>
      <c r="IZ101" s="1">
        <v>59.78</v>
      </c>
      <c r="JA101" s="1">
        <v>15.975</v>
      </c>
      <c r="JB101" s="1">
        <v>331.47500000000002</v>
      </c>
      <c r="JC101" s="1">
        <v>34.765000000000001</v>
      </c>
      <c r="JD101" s="1">
        <v>1508.885</v>
      </c>
      <c r="JE101" s="1">
        <v>34.765000000000001</v>
      </c>
      <c r="JF101" s="1">
        <v>1508.885</v>
      </c>
      <c r="JG101" s="1">
        <v>34.765000000000001</v>
      </c>
      <c r="JH101" s="1">
        <v>1508.885</v>
      </c>
      <c r="JM101" s="1">
        <v>6.39</v>
      </c>
      <c r="JN101" s="1">
        <v>78.37</v>
      </c>
      <c r="JO101" s="1">
        <v>51.685000000000002</v>
      </c>
      <c r="JP101" s="1">
        <v>4938.4250000000002</v>
      </c>
      <c r="JQ101" s="1">
        <v>333.13</v>
      </c>
      <c r="JR101" s="1">
        <v>156366.94</v>
      </c>
      <c r="JS101" s="1">
        <v>608.82000000000005</v>
      </c>
      <c r="JT101" s="1">
        <v>535255.54</v>
      </c>
      <c r="JU101" s="1">
        <v>1544.97</v>
      </c>
      <c r="JV101" s="1">
        <v>3156136.74</v>
      </c>
      <c r="JW101" s="1">
        <v>3427.3649999999998</v>
      </c>
      <c r="JX101" s="1">
        <v>14748247.535</v>
      </c>
      <c r="JY101" s="1">
        <v>3427.3649999999998</v>
      </c>
      <c r="JZ101" s="1">
        <v>14748247.535</v>
      </c>
      <c r="KA101" s="1">
        <v>3427.3649999999998</v>
      </c>
      <c r="KB101" s="1">
        <v>14748247.535</v>
      </c>
      <c r="KC101" s="1">
        <f t="shared" si="296"/>
        <v>1.8296000000000001</v>
      </c>
      <c r="KD101" s="1" t="e">
        <f t="shared" ca="1" si="339"/>
        <v>#NAME?</v>
      </c>
      <c r="KE101" s="1" t="e">
        <f t="shared" ca="1" si="340"/>
        <v>#NAME?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1">
        <v>1</v>
      </c>
      <c r="KQ101" s="1">
        <v>13.585738762599192</v>
      </c>
      <c r="KR101" s="1">
        <v>16.711756362444195</v>
      </c>
      <c r="KS101" s="1">
        <v>18.95432132520277</v>
      </c>
      <c r="KT101" s="1">
        <v>19.527311270375463</v>
      </c>
      <c r="KU101" s="1">
        <v>19.907762054447282</v>
      </c>
      <c r="KV101" s="1">
        <v>20</v>
      </c>
      <c r="KW101" s="1">
        <v>20</v>
      </c>
      <c r="KX101" s="1">
        <v>20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L101" s="1">
        <v>1.5049999999999999</v>
      </c>
      <c r="LM101" s="1">
        <v>2.7349999999999999</v>
      </c>
      <c r="LN101" s="1">
        <v>7.5</v>
      </c>
      <c r="LO101" s="1">
        <v>73.989999999999995</v>
      </c>
      <c r="LP101" s="1">
        <v>31.835000000000001</v>
      </c>
      <c r="LQ101" s="1">
        <v>1376.0050000000001</v>
      </c>
      <c r="LR101" s="1">
        <v>36.585000000000001</v>
      </c>
      <c r="LS101" s="1">
        <v>1733.2349999999999</v>
      </c>
      <c r="LT101" s="1">
        <v>40.85</v>
      </c>
      <c r="LU101" s="1">
        <v>2098.75</v>
      </c>
      <c r="LV101" s="1">
        <v>40.85</v>
      </c>
      <c r="LW101" s="1">
        <v>2098.75</v>
      </c>
      <c r="LX101" s="1">
        <v>40.85</v>
      </c>
      <c r="LY101" s="1">
        <v>2098.75</v>
      </c>
      <c r="LZ101" s="1">
        <v>40.85</v>
      </c>
      <c r="MA101" s="1">
        <v>2098.75</v>
      </c>
      <c r="MF101" s="1">
        <v>92.62</v>
      </c>
      <c r="MG101" s="1">
        <v>13807.1</v>
      </c>
      <c r="MH101" s="1">
        <v>696.75</v>
      </c>
      <c r="MI101" s="1">
        <v>663674.06999999995</v>
      </c>
      <c r="MJ101" s="1">
        <v>3134.9749999999999</v>
      </c>
      <c r="MK101" s="1">
        <v>13445706.404999999</v>
      </c>
      <c r="ML101" s="1">
        <v>3610.6149999999998</v>
      </c>
      <c r="MM101" s="1">
        <v>16972323.414999999</v>
      </c>
      <c r="MN101" s="1">
        <v>4035.37</v>
      </c>
      <c r="MO101" s="1">
        <v>20579247.649999999</v>
      </c>
      <c r="MP101" s="1">
        <v>4035.37</v>
      </c>
      <c r="MQ101" s="1">
        <v>20579247.649999999</v>
      </c>
      <c r="MR101" s="1">
        <v>4035.37</v>
      </c>
      <c r="MS101" s="1">
        <v>20579247.649999999</v>
      </c>
      <c r="MT101" s="1">
        <v>4035.37</v>
      </c>
      <c r="MU101" s="1">
        <v>20579247.649999999</v>
      </c>
      <c r="MV101" s="1">
        <f t="shared" si="299"/>
        <v>1.8296000000000001</v>
      </c>
      <c r="MW101" s="1" t="e">
        <f t="shared" ca="1" si="341"/>
        <v>#NAME?</v>
      </c>
      <c r="MX101" s="1" t="e">
        <f t="shared" ca="1" si="342"/>
        <v>#NAME?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v>1</v>
      </c>
      <c r="NJ101" s="1">
        <v>0.55306298048075508</v>
      </c>
      <c r="NK101" s="1">
        <v>0.82485527560526262</v>
      </c>
      <c r="NL101" s="1">
        <v>0.97909411657079137</v>
      </c>
      <c r="NM101" s="1">
        <v>0.99362591319860571</v>
      </c>
      <c r="NN101" s="1">
        <v>1</v>
      </c>
      <c r="NO101" s="1">
        <v>1</v>
      </c>
      <c r="NP101" s="1">
        <v>1</v>
      </c>
      <c r="NQ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</row>
    <row r="102" spans="1:390" s="1" customFormat="1" x14ac:dyDescent="0.25">
      <c r="A102" s="1">
        <v>800</v>
      </c>
      <c r="B102" s="1">
        <v>200</v>
      </c>
      <c r="C102" s="1">
        <v>100</v>
      </c>
      <c r="D102" s="1" t="s">
        <v>396</v>
      </c>
      <c r="E102" s="1">
        <v>26.663226385000019</v>
      </c>
      <c r="F102" s="1">
        <v>716.30995480341517</v>
      </c>
      <c r="G102" s="1">
        <f t="shared" si="272"/>
        <v>5.3823135456539148</v>
      </c>
      <c r="H102" s="1" t="e">
        <f t="shared" ca="1" si="323"/>
        <v>#NAME?</v>
      </c>
      <c r="I102" s="1" t="e">
        <f t="shared" ca="1" si="324"/>
        <v>#NAME?</v>
      </c>
      <c r="J102" s="1">
        <f t="shared" si="275"/>
        <v>3.3329032981250026E-4</v>
      </c>
      <c r="K102" s="1" t="e">
        <f t="shared" ca="1" si="325"/>
        <v>#NAME?</v>
      </c>
      <c r="L102" s="1" t="e">
        <f t="shared" ca="1" si="326"/>
        <v>#NAME?</v>
      </c>
      <c r="M102" s="1">
        <v>0</v>
      </c>
      <c r="N102" s="1">
        <v>25585.345000000001</v>
      </c>
      <c r="O102" s="1">
        <v>39970.375</v>
      </c>
      <c r="P102" s="1">
        <v>1603862992.2650001</v>
      </c>
      <c r="Q102" s="1">
        <f t="shared" si="278"/>
        <v>6232114.6243751049</v>
      </c>
      <c r="R102" s="1" t="e">
        <f t="shared" ca="1" si="327"/>
        <v>#NAME?</v>
      </c>
      <c r="S102" s="1" t="e">
        <f t="shared" ca="1" si="328"/>
        <v>#NAME?</v>
      </c>
      <c r="T102" s="1">
        <v>79900</v>
      </c>
      <c r="U102" s="2">
        <v>6384010000</v>
      </c>
      <c r="V102" s="2">
        <f t="shared" si="281"/>
        <v>0</v>
      </c>
      <c r="W102" s="2" t="e">
        <f t="shared" ca="1" si="329"/>
        <v>#NAME?</v>
      </c>
      <c r="X102" s="2" t="e">
        <f t="shared" ca="1" si="330"/>
        <v>#NAME?</v>
      </c>
      <c r="Y102" s="2">
        <f t="shared" si="284"/>
        <v>0.99875000000000003</v>
      </c>
      <c r="Z102" s="2" t="e">
        <f t="shared" ca="1" si="331"/>
        <v>#NAME?</v>
      </c>
      <c r="AA102" s="2" t="e">
        <f t="shared" ca="1" si="332"/>
        <v>#NAME?</v>
      </c>
      <c r="AB102" s="2">
        <v>800</v>
      </c>
      <c r="AC102" s="2">
        <v>640000</v>
      </c>
      <c r="AD102" s="2">
        <f t="shared" si="302"/>
        <v>1.5622370931484411</v>
      </c>
      <c r="AE102" s="2">
        <v>7797</v>
      </c>
      <c r="AF102" s="2">
        <v>7797</v>
      </c>
      <c r="AG102" s="2">
        <v>2538.7199999999998</v>
      </c>
      <c r="AH102" s="2">
        <v>6524245.2599999998</v>
      </c>
      <c r="AI102" s="2">
        <v>79900</v>
      </c>
      <c r="AJ102" s="2">
        <v>2369.42</v>
      </c>
      <c r="AK102" s="2">
        <v>5687285.8799999999</v>
      </c>
      <c r="AL102" s="2"/>
      <c r="AM102" s="2"/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1.04</v>
      </c>
      <c r="BA102" s="2">
        <v>1.1200000000000001</v>
      </c>
      <c r="BB102" s="2">
        <v>107.61499999999999</v>
      </c>
      <c r="BC102" s="2">
        <v>14866.155000000001</v>
      </c>
      <c r="BD102" s="2"/>
      <c r="BE102" s="2"/>
      <c r="BF102" s="2"/>
      <c r="BG102" s="2"/>
      <c r="BH102" s="2">
        <v>1.075</v>
      </c>
      <c r="BI102" s="2">
        <v>1.2450000000000001</v>
      </c>
      <c r="BJ102" s="2">
        <v>1.2649999999999999</v>
      </c>
      <c r="BK102" s="2">
        <v>1.9950000000000001</v>
      </c>
      <c r="BL102" s="2">
        <v>1.62</v>
      </c>
      <c r="BM102" s="1">
        <v>3.62</v>
      </c>
      <c r="BN102" s="1">
        <v>1.855</v>
      </c>
      <c r="BO102" s="1">
        <v>4.7549999999999999</v>
      </c>
      <c r="BP102" s="1">
        <v>2.96</v>
      </c>
      <c r="BQ102" s="1">
        <v>16.11</v>
      </c>
      <c r="BR102" s="1">
        <v>9.4</v>
      </c>
      <c r="BS102" s="1">
        <v>180.45</v>
      </c>
      <c r="BT102" s="1">
        <v>34.704999999999998</v>
      </c>
      <c r="BU102" s="1">
        <v>2142.4549999999999</v>
      </c>
      <c r="BV102" s="1">
        <v>10710.81</v>
      </c>
      <c r="BW102" s="1">
        <v>147579109.03999999</v>
      </c>
      <c r="BX102" s="1">
        <f t="shared" si="287"/>
        <v>1.3139750000000001</v>
      </c>
      <c r="BY102" s="1" t="e">
        <f t="shared" ca="1" si="333"/>
        <v>#NAME?</v>
      </c>
      <c r="BZ102" s="1" t="e">
        <f t="shared" ca="1" si="334"/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-30678.956871039994</v>
      </c>
      <c r="CM102" s="1">
        <v>-17314.307161759996</v>
      </c>
      <c r="CN102" s="1">
        <v>-6105.4480388800011</v>
      </c>
      <c r="CO102" s="1">
        <v>-3078.9144809600007</v>
      </c>
      <c r="CP102" s="1">
        <v>-930.31416864000028</v>
      </c>
      <c r="CQ102" s="1">
        <v>-109.25418880000001</v>
      </c>
      <c r="CR102" s="1">
        <v>-11.883113120000004</v>
      </c>
      <c r="CS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G102" s="1">
        <v>1</v>
      </c>
      <c r="DH102" s="1">
        <v>1</v>
      </c>
      <c r="DI102" s="1">
        <v>1</v>
      </c>
      <c r="DJ102" s="1">
        <v>1</v>
      </c>
      <c r="DK102" s="1">
        <v>1.59</v>
      </c>
      <c r="DL102" s="1">
        <v>3.42</v>
      </c>
      <c r="DM102" s="1">
        <v>2.9</v>
      </c>
      <c r="DN102" s="1">
        <v>13.98</v>
      </c>
      <c r="DO102" s="1">
        <v>10.49</v>
      </c>
      <c r="DP102" s="1">
        <v>212.88</v>
      </c>
      <c r="DQ102" s="1">
        <v>45.77</v>
      </c>
      <c r="DR102" s="1">
        <v>3171.59</v>
      </c>
      <c r="DS102" s="1">
        <v>258.1144578313253</v>
      </c>
      <c r="DT102" s="1">
        <v>112654.15060240965</v>
      </c>
      <c r="DU102" s="1">
        <v>333.19480519480521</v>
      </c>
      <c r="DV102" s="1">
        <v>168203.01298701297</v>
      </c>
      <c r="EA102" s="1">
        <v>1.38</v>
      </c>
      <c r="EB102" s="1">
        <v>2.42</v>
      </c>
      <c r="EC102" s="1">
        <v>18.305</v>
      </c>
      <c r="ED102" s="1">
        <v>637.43499999999995</v>
      </c>
      <c r="EE102" s="1">
        <v>102.76</v>
      </c>
      <c r="EF102" s="1">
        <v>20401.740000000002</v>
      </c>
      <c r="EG102" s="1">
        <v>236.56</v>
      </c>
      <c r="EH102" s="1">
        <v>110679.67999999999</v>
      </c>
      <c r="EI102" s="1">
        <v>999.6</v>
      </c>
      <c r="EJ102" s="1">
        <v>2021306.75</v>
      </c>
      <c r="EK102" s="1">
        <v>4523.62</v>
      </c>
      <c r="EL102" s="1">
        <v>31227468.940000001</v>
      </c>
      <c r="EM102" s="1">
        <v>25759.108433734938</v>
      </c>
      <c r="EN102" s="1">
        <v>1123945991.879518</v>
      </c>
      <c r="EO102" s="1">
        <v>33269.779220779223</v>
      </c>
      <c r="EP102" s="1">
        <v>1678831056.6883116</v>
      </c>
      <c r="EQ102" s="1">
        <f t="shared" si="290"/>
        <v>1.3139750000000001</v>
      </c>
      <c r="ER102" s="1" t="e">
        <f t="shared" ca="1" si="335"/>
        <v>#NAME?</v>
      </c>
      <c r="ES102" s="1" t="e">
        <f t="shared" ca="1" si="336"/>
        <v>#NAME?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0.83</v>
      </c>
      <c r="FC102" s="1">
        <v>0.38500000000000001</v>
      </c>
      <c r="FE102" s="1">
        <v>-8.5672487855607002</v>
      </c>
      <c r="FF102" s="1">
        <v>56.344033750277013</v>
      </c>
      <c r="FG102" s="1">
        <v>89.01134546204355</v>
      </c>
      <c r="FH102" s="1">
        <v>98.294279585810912</v>
      </c>
      <c r="FI102" s="1">
        <v>105.15994957605295</v>
      </c>
      <c r="FJ102" s="1">
        <v>106.62267173707842</v>
      </c>
      <c r="FK102" s="1">
        <v>106.74964543948671</v>
      </c>
      <c r="FL102" s="1">
        <v>106.75752528361593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Z102" s="1">
        <v>1</v>
      </c>
      <c r="GA102" s="1">
        <v>1</v>
      </c>
      <c r="GB102" s="1">
        <v>1</v>
      </c>
      <c r="GC102" s="1">
        <v>1</v>
      </c>
      <c r="GD102" s="1">
        <v>1.115</v>
      </c>
      <c r="GE102" s="1">
        <v>1.355</v>
      </c>
      <c r="GF102" s="1">
        <v>1.8149999999999999</v>
      </c>
      <c r="GG102" s="1">
        <v>4.2050000000000001</v>
      </c>
      <c r="GH102" s="1">
        <v>8.11</v>
      </c>
      <c r="GI102" s="1">
        <v>87.68</v>
      </c>
      <c r="GJ102" s="1">
        <v>22.315000000000001</v>
      </c>
      <c r="GK102" s="1">
        <v>657.27499999999998</v>
      </c>
      <c r="GL102" s="1">
        <v>34.875</v>
      </c>
      <c r="GM102" s="1">
        <v>1557.0650000000001</v>
      </c>
      <c r="GN102" s="1">
        <v>34.875</v>
      </c>
      <c r="GO102" s="1">
        <v>1557.0650000000001</v>
      </c>
      <c r="GT102" s="1">
        <v>1.4550000000000001</v>
      </c>
      <c r="GU102" s="1">
        <v>2.8149999999999999</v>
      </c>
      <c r="GV102" s="1">
        <v>5.09</v>
      </c>
      <c r="GW102" s="1">
        <v>46.77</v>
      </c>
      <c r="GX102" s="1">
        <v>44.28</v>
      </c>
      <c r="GY102" s="1">
        <v>3562.73</v>
      </c>
      <c r="GZ102" s="1">
        <v>122.38</v>
      </c>
      <c r="HA102" s="1">
        <v>23620.51</v>
      </c>
      <c r="HB102" s="1">
        <v>755.57500000000005</v>
      </c>
      <c r="HC102" s="1">
        <v>789787.89500000002</v>
      </c>
      <c r="HD102" s="1">
        <v>2185.5149999999999</v>
      </c>
      <c r="HE102" s="1">
        <v>6359901.415</v>
      </c>
      <c r="HF102" s="1">
        <v>3438.94</v>
      </c>
      <c r="HG102" s="1">
        <v>15234128.59</v>
      </c>
      <c r="HH102" s="1">
        <v>3438.94</v>
      </c>
      <c r="HI102" s="1">
        <v>15234128.59</v>
      </c>
      <c r="HJ102" s="1">
        <f t="shared" si="293"/>
        <v>1.3139750000000001</v>
      </c>
      <c r="HK102" s="1" t="e">
        <f t="shared" ca="1" si="337"/>
        <v>#NAME?</v>
      </c>
      <c r="HL102" s="1" t="e">
        <f t="shared" ca="1" si="338"/>
        <v>#NAME?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X102" s="1">
        <v>-38.986890574921283</v>
      </c>
      <c r="HY102" s="1">
        <v>-22.106616586855239</v>
      </c>
      <c r="HZ102" s="1">
        <v>-8.3033693647720455</v>
      </c>
      <c r="IA102" s="1">
        <v>-4.0784895372275933</v>
      </c>
      <c r="IB102" s="1">
        <v>-0.77800102211528399</v>
      </c>
      <c r="IC102" s="1">
        <v>-5.8647210272864181E-2</v>
      </c>
      <c r="ID102" s="1">
        <v>0</v>
      </c>
      <c r="IE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S102" s="1">
        <v>1</v>
      </c>
      <c r="IT102" s="1">
        <v>1</v>
      </c>
      <c r="IU102" s="1">
        <v>1.17</v>
      </c>
      <c r="IV102" s="1">
        <v>1.52</v>
      </c>
      <c r="IW102" s="1">
        <v>4.3</v>
      </c>
      <c r="IX102" s="1">
        <v>24.01</v>
      </c>
      <c r="IY102" s="1">
        <v>6.67</v>
      </c>
      <c r="IZ102" s="1">
        <v>58.3</v>
      </c>
      <c r="JA102" s="1">
        <v>15.805</v>
      </c>
      <c r="JB102" s="1">
        <v>332.85500000000002</v>
      </c>
      <c r="JC102" s="1">
        <v>34.875</v>
      </c>
      <c r="JD102" s="1">
        <v>1557.0650000000001</v>
      </c>
      <c r="JE102" s="1">
        <v>34.875</v>
      </c>
      <c r="JF102" s="1">
        <v>1557.0650000000001</v>
      </c>
      <c r="JG102" s="1">
        <v>34.875</v>
      </c>
      <c r="JH102" s="1">
        <v>1557.0650000000001</v>
      </c>
      <c r="JM102" s="1">
        <v>6.4649999999999999</v>
      </c>
      <c r="JN102" s="1">
        <v>82.504999999999995</v>
      </c>
      <c r="JO102" s="1">
        <v>51.79</v>
      </c>
      <c r="JP102" s="1">
        <v>4461.24</v>
      </c>
      <c r="JQ102" s="1">
        <v>378.85500000000002</v>
      </c>
      <c r="JR102" s="1">
        <v>199200.255</v>
      </c>
      <c r="JS102" s="1">
        <v>613.9</v>
      </c>
      <c r="JT102" s="1">
        <v>513452.95</v>
      </c>
      <c r="JU102" s="1">
        <v>1533.165</v>
      </c>
      <c r="JV102" s="1">
        <v>3178014.1549999998</v>
      </c>
      <c r="JW102" s="1">
        <v>3438.94</v>
      </c>
      <c r="JX102" s="1">
        <v>15234128.59</v>
      </c>
      <c r="JY102" s="1">
        <v>3438.94</v>
      </c>
      <c r="JZ102" s="1">
        <v>15234128.59</v>
      </c>
      <c r="KA102" s="1">
        <v>3438.94</v>
      </c>
      <c r="KB102" s="1">
        <v>15234128.59</v>
      </c>
      <c r="KC102" s="1">
        <f t="shared" si="296"/>
        <v>1.3139750000000001</v>
      </c>
      <c r="KD102" s="1" t="e">
        <f t="shared" ca="1" si="339"/>
        <v>#NAME?</v>
      </c>
      <c r="KE102" s="1" t="e">
        <f t="shared" ca="1" si="340"/>
        <v>#NAME?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1">
        <v>1</v>
      </c>
      <c r="KQ102" s="1">
        <v>13.558630423553602</v>
      </c>
      <c r="KR102" s="1">
        <v>16.714126833566649</v>
      </c>
      <c r="KS102" s="1">
        <v>18.957086832142696</v>
      </c>
      <c r="KT102" s="1">
        <v>19.518392833276483</v>
      </c>
      <c r="KU102" s="1">
        <v>19.901492872306445</v>
      </c>
      <c r="KV102" s="1">
        <v>20</v>
      </c>
      <c r="KW102" s="1">
        <v>20</v>
      </c>
      <c r="KX102" s="1">
        <v>20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L102" s="1">
        <v>1.5049999999999999</v>
      </c>
      <c r="LM102" s="1">
        <v>2.7450000000000001</v>
      </c>
      <c r="LN102" s="1">
        <v>7.6349999999999998</v>
      </c>
      <c r="LO102" s="1">
        <v>83.094999999999999</v>
      </c>
      <c r="LP102" s="1">
        <v>30.88</v>
      </c>
      <c r="LQ102" s="1">
        <v>1313.01</v>
      </c>
      <c r="LR102" s="1">
        <v>34.515000000000001</v>
      </c>
      <c r="LS102" s="1">
        <v>1623.6849999999999</v>
      </c>
      <c r="LT102" s="1">
        <v>40.384999999999998</v>
      </c>
      <c r="LU102" s="1">
        <v>2164.9949999999999</v>
      </c>
      <c r="LV102" s="1">
        <v>40.384999999999998</v>
      </c>
      <c r="LW102" s="1">
        <v>2164.9949999999999</v>
      </c>
      <c r="LX102" s="1">
        <v>40.384999999999998</v>
      </c>
      <c r="LY102" s="1">
        <v>2164.9949999999999</v>
      </c>
      <c r="LZ102" s="1">
        <v>40.384999999999998</v>
      </c>
      <c r="MA102" s="1">
        <v>2164.9949999999999</v>
      </c>
      <c r="MF102" s="1">
        <v>95.525000000000006</v>
      </c>
      <c r="MG102" s="1">
        <v>13975.525</v>
      </c>
      <c r="MH102" s="1">
        <v>714.02499999999998</v>
      </c>
      <c r="MI102" s="1">
        <v>756448.48499999999</v>
      </c>
      <c r="MJ102" s="1">
        <v>3034.915</v>
      </c>
      <c r="MK102" s="1">
        <v>12803881.814999999</v>
      </c>
      <c r="ML102" s="1">
        <v>3399.4250000000002</v>
      </c>
      <c r="MM102" s="1">
        <v>15867636.875</v>
      </c>
      <c r="MN102" s="1">
        <v>3984.7</v>
      </c>
      <c r="MO102" s="1">
        <v>21213853.809999999</v>
      </c>
      <c r="MP102" s="1">
        <v>3984.7</v>
      </c>
      <c r="MQ102" s="1">
        <v>21213853.809999999</v>
      </c>
      <c r="MR102" s="1">
        <v>3984.7</v>
      </c>
      <c r="MS102" s="1">
        <v>21213853.809999999</v>
      </c>
      <c r="MT102" s="1">
        <v>3984.7</v>
      </c>
      <c r="MU102" s="1">
        <v>21213853.809999999</v>
      </c>
      <c r="MV102" s="1">
        <f t="shared" si="299"/>
        <v>1.3139750000000001</v>
      </c>
      <c r="MW102" s="1" t="e">
        <f t="shared" ca="1" si="341"/>
        <v>#NAME?</v>
      </c>
      <c r="MX102" s="1" t="e">
        <f t="shared" ca="1" si="342"/>
        <v>#NAME?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v>1</v>
      </c>
      <c r="NJ102" s="1">
        <v>0.55162705266583201</v>
      </c>
      <c r="NK102" s="1">
        <v>0.82920974896369259</v>
      </c>
      <c r="NL102" s="1">
        <v>0.97920052498366816</v>
      </c>
      <c r="NM102" s="1">
        <v>0.99276455011733644</v>
      </c>
      <c r="NN102" s="1">
        <v>1</v>
      </c>
      <c r="NO102" s="1">
        <v>1</v>
      </c>
      <c r="NP102" s="1">
        <v>1</v>
      </c>
      <c r="NQ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</row>
    <row r="103" spans="1:390" s="1" customFormat="1" x14ac:dyDescent="0.25">
      <c r="A103" s="1">
        <v>850</v>
      </c>
      <c r="B103" s="1">
        <v>200</v>
      </c>
      <c r="C103" s="1">
        <v>100</v>
      </c>
      <c r="D103" s="1" t="s">
        <v>410</v>
      </c>
      <c r="E103" s="1">
        <v>28.334275744999992</v>
      </c>
      <c r="F103" s="1">
        <v>808.4819605758712</v>
      </c>
      <c r="G103" s="1">
        <f t="shared" si="272"/>
        <v>5.6507785821763719</v>
      </c>
      <c r="H103" s="1" t="e">
        <f t="shared" ca="1" si="323"/>
        <v>#NAME?</v>
      </c>
      <c r="I103" s="1" t="e">
        <f t="shared" ca="1" si="324"/>
        <v>#NAME?</v>
      </c>
      <c r="J103" s="1">
        <f t="shared" si="275"/>
        <v>3.3334442052941165E-4</v>
      </c>
      <c r="K103" s="1" t="e">
        <f t="shared" ca="1" si="325"/>
        <v>#NAME?</v>
      </c>
      <c r="L103" s="1" t="e">
        <f t="shared" ca="1" si="326"/>
        <v>#NAME?</v>
      </c>
      <c r="M103" s="1">
        <v>0</v>
      </c>
      <c r="N103" s="1">
        <v>27446.05</v>
      </c>
      <c r="O103" s="1">
        <v>42954.815000000002</v>
      </c>
      <c r="P103" s="1">
        <v>1852210404.4549999</v>
      </c>
      <c r="Q103" s="1">
        <f t="shared" si="278"/>
        <v>7094272.7707748413</v>
      </c>
      <c r="R103" s="1" t="e">
        <f t="shared" ca="1" si="327"/>
        <v>#NAME?</v>
      </c>
      <c r="S103" s="1" t="e">
        <f t="shared" ca="1" si="328"/>
        <v>#NAME?</v>
      </c>
      <c r="T103" s="1">
        <v>84900</v>
      </c>
      <c r="U103" s="2">
        <v>7208010000</v>
      </c>
      <c r="V103" s="2">
        <f t="shared" si="281"/>
        <v>0</v>
      </c>
      <c r="W103" s="2" t="e">
        <f t="shared" ca="1" si="329"/>
        <v>#NAME?</v>
      </c>
      <c r="X103" s="2" t="e">
        <f t="shared" ca="1" si="330"/>
        <v>#NAME?</v>
      </c>
      <c r="Y103" s="2">
        <f t="shared" si="284"/>
        <v>0.99882352941176467</v>
      </c>
      <c r="Z103" s="2" t="e">
        <f t="shared" ca="1" si="331"/>
        <v>#NAME?</v>
      </c>
      <c r="AA103" s="2" t="e">
        <f t="shared" ca="1" si="332"/>
        <v>#NAME?</v>
      </c>
      <c r="AB103" s="2">
        <v>850</v>
      </c>
      <c r="AC103" s="2">
        <v>722500</v>
      </c>
      <c r="AD103" s="2">
        <f t="shared" si="302"/>
        <v>1.5650636430378873</v>
      </c>
      <c r="AE103" s="2">
        <v>7797</v>
      </c>
      <c r="AF103" s="2">
        <v>7797</v>
      </c>
      <c r="AG103" s="2">
        <v>2619.2550000000001</v>
      </c>
      <c r="AH103" s="2">
        <v>6930675.4550000001</v>
      </c>
      <c r="AI103" s="2">
        <v>84900</v>
      </c>
      <c r="AJ103" s="2">
        <v>2449.7649999999999</v>
      </c>
      <c r="AK103" s="2">
        <v>6066759.0650000004</v>
      </c>
      <c r="AL103" s="2"/>
      <c r="AM103" s="2"/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1.05</v>
      </c>
      <c r="BA103" s="2">
        <v>1.1499999999999999</v>
      </c>
      <c r="BB103" s="2">
        <v>106.16500000000001</v>
      </c>
      <c r="BC103" s="2">
        <v>14640.545</v>
      </c>
      <c r="BD103" s="2"/>
      <c r="BE103" s="2"/>
      <c r="BF103" s="2"/>
      <c r="BG103" s="2"/>
      <c r="BH103" s="2">
        <v>1.085</v>
      </c>
      <c r="BI103" s="2">
        <v>1.2649999999999999</v>
      </c>
      <c r="BJ103" s="2">
        <v>1.2350000000000001</v>
      </c>
      <c r="BK103" s="2">
        <v>1.925</v>
      </c>
      <c r="BL103" s="2">
        <v>1.61</v>
      </c>
      <c r="BM103" s="1">
        <v>3.92</v>
      </c>
      <c r="BN103" s="1">
        <v>1.835</v>
      </c>
      <c r="BO103" s="1">
        <v>5.0350000000000001</v>
      </c>
      <c r="BP103" s="1">
        <v>3.4350000000000001</v>
      </c>
      <c r="BQ103" s="1">
        <v>20.045000000000002</v>
      </c>
      <c r="BR103" s="1">
        <v>10.755000000000001</v>
      </c>
      <c r="BS103" s="1">
        <v>216.16499999999999</v>
      </c>
      <c r="BT103" s="1">
        <v>29.335000000000001</v>
      </c>
      <c r="BU103" s="1">
        <v>1947.875</v>
      </c>
      <c r="BV103" s="1">
        <v>10567.025</v>
      </c>
      <c r="BW103" s="1">
        <v>145372168.29499999</v>
      </c>
      <c r="BX103" s="1">
        <f t="shared" si="287"/>
        <v>1.6677750000000002</v>
      </c>
      <c r="BY103" s="1" t="e">
        <f t="shared" ca="1" si="333"/>
        <v>#NAME?</v>
      </c>
      <c r="BZ103" s="1" t="e">
        <f t="shared" ca="1" si="334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-24920.866145279993</v>
      </c>
      <c r="CM103" s="1">
        <v>-14094.622133279985</v>
      </c>
      <c r="CN103" s="1">
        <v>-6035.2594500799987</v>
      </c>
      <c r="CO103" s="1">
        <v>-3912.4603987200012</v>
      </c>
      <c r="CP103" s="1">
        <v>-947.89446464000036</v>
      </c>
      <c r="CQ103" s="1">
        <v>-91.771099840000005</v>
      </c>
      <c r="CR103" s="1">
        <v>-12.863850240000007</v>
      </c>
      <c r="CS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G103" s="1">
        <v>1</v>
      </c>
      <c r="DH103" s="1">
        <v>1</v>
      </c>
      <c r="DI103" s="1">
        <v>1.0049999999999999</v>
      </c>
      <c r="DJ103" s="1">
        <v>1.0149999999999999</v>
      </c>
      <c r="DK103" s="1">
        <v>1.4550000000000001</v>
      </c>
      <c r="DL103" s="1">
        <v>2.7149999999999999</v>
      </c>
      <c r="DM103" s="1">
        <v>2.96</v>
      </c>
      <c r="DN103" s="1">
        <v>14.51</v>
      </c>
      <c r="DO103" s="1">
        <v>10.42</v>
      </c>
      <c r="DP103" s="1">
        <v>223.51</v>
      </c>
      <c r="DQ103" s="1">
        <v>43.805</v>
      </c>
      <c r="DR103" s="1">
        <v>3183.4050000000002</v>
      </c>
      <c r="DS103" s="1">
        <v>259.35227272727275</v>
      </c>
      <c r="DT103" s="1">
        <v>116271.64772727272</v>
      </c>
      <c r="DU103" s="1">
        <v>421.03370786516854</v>
      </c>
      <c r="DV103" s="1">
        <v>243301.25842696629</v>
      </c>
      <c r="EA103" s="1">
        <v>1.32</v>
      </c>
      <c r="EB103" s="1">
        <v>2.23</v>
      </c>
      <c r="EC103" s="1">
        <v>20.2</v>
      </c>
      <c r="ED103" s="1">
        <v>735.58</v>
      </c>
      <c r="EE103" s="1">
        <v>85.76</v>
      </c>
      <c r="EF103" s="1">
        <v>13896</v>
      </c>
      <c r="EG103" s="1">
        <v>241.79499999999999</v>
      </c>
      <c r="EH103" s="1">
        <v>115194.065</v>
      </c>
      <c r="EI103" s="1">
        <v>992.73500000000001</v>
      </c>
      <c r="EJ103" s="1">
        <v>2135192.9350000001</v>
      </c>
      <c r="EK103" s="1">
        <v>4328.8999999999996</v>
      </c>
      <c r="EL103" s="1">
        <v>31400137.859999999</v>
      </c>
      <c r="EM103" s="1">
        <v>25884.727272727272</v>
      </c>
      <c r="EN103" s="1">
        <v>1160189685.8181818</v>
      </c>
      <c r="EO103" s="1">
        <v>42055</v>
      </c>
      <c r="EP103" s="1">
        <v>2429084322.0786519</v>
      </c>
      <c r="EQ103" s="1">
        <f t="shared" si="290"/>
        <v>1.6677750000000002</v>
      </c>
      <c r="ER103" s="1" t="e">
        <f t="shared" ca="1" si="335"/>
        <v>#NAME?</v>
      </c>
      <c r="ES103" s="1" t="e">
        <f t="shared" ca="1" si="336"/>
        <v>#NAME?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0.88</v>
      </c>
      <c r="FC103" s="1">
        <v>0.44500000000000001</v>
      </c>
      <c r="FE103" s="1">
        <v>-12.532164754758583</v>
      </c>
      <c r="FF103" s="1">
        <v>57.286004025333483</v>
      </c>
      <c r="FG103" s="1">
        <v>87.892367225682904</v>
      </c>
      <c r="FH103" s="1">
        <v>98.467122477282118</v>
      </c>
      <c r="FI103" s="1">
        <v>105.21545299959772</v>
      </c>
      <c r="FJ103" s="1">
        <v>106.61265717777459</v>
      </c>
      <c r="FK103" s="1">
        <v>106.74855208729059</v>
      </c>
      <c r="FL103" s="1">
        <v>106.75752528361592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Z103" s="1">
        <v>1</v>
      </c>
      <c r="GA103" s="1">
        <v>1</v>
      </c>
      <c r="GB103" s="1">
        <v>1</v>
      </c>
      <c r="GC103" s="1">
        <v>1</v>
      </c>
      <c r="GD103" s="1">
        <v>1.1200000000000001</v>
      </c>
      <c r="GE103" s="1">
        <v>1.36</v>
      </c>
      <c r="GF103" s="1">
        <v>1.68</v>
      </c>
      <c r="GG103" s="1">
        <v>3.48</v>
      </c>
      <c r="GH103" s="1">
        <v>8.1649999999999991</v>
      </c>
      <c r="GI103" s="1">
        <v>92.795000000000002</v>
      </c>
      <c r="GJ103" s="1">
        <v>22.524999999999999</v>
      </c>
      <c r="GK103" s="1">
        <v>655.745</v>
      </c>
      <c r="GL103" s="1">
        <v>34.494999999999997</v>
      </c>
      <c r="GM103" s="1">
        <v>1495.2049999999999</v>
      </c>
      <c r="GN103" s="1">
        <v>34.494999999999997</v>
      </c>
      <c r="GO103" s="1">
        <v>1495.2049999999999</v>
      </c>
      <c r="GT103" s="1">
        <v>1.425</v>
      </c>
      <c r="GU103" s="1">
        <v>2.8050000000000002</v>
      </c>
      <c r="GV103" s="1">
        <v>5.61</v>
      </c>
      <c r="GW103" s="1">
        <v>59.79</v>
      </c>
      <c r="GX103" s="1">
        <v>43.95</v>
      </c>
      <c r="GY103" s="1">
        <v>3482.39</v>
      </c>
      <c r="GZ103" s="1">
        <v>112.265</v>
      </c>
      <c r="HA103" s="1">
        <v>19700.724999999999</v>
      </c>
      <c r="HB103" s="1">
        <v>766.41</v>
      </c>
      <c r="HC103" s="1">
        <v>848003.58</v>
      </c>
      <c r="HD103" s="1">
        <v>2198.38</v>
      </c>
      <c r="HE103" s="1">
        <v>6314510.8200000003</v>
      </c>
      <c r="HF103" s="1">
        <v>3398.2</v>
      </c>
      <c r="HG103" s="1">
        <v>14614117.43</v>
      </c>
      <c r="HH103" s="1">
        <v>3398.2</v>
      </c>
      <c r="HI103" s="1">
        <v>14614117.43</v>
      </c>
      <c r="HJ103" s="1">
        <f t="shared" si="293"/>
        <v>1.6677750000000002</v>
      </c>
      <c r="HK103" s="1" t="e">
        <f t="shared" ca="1" si="337"/>
        <v>#NAME?</v>
      </c>
      <c r="HL103" s="1" t="e">
        <f t="shared" ca="1" si="338"/>
        <v>#NAME?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X103" s="1">
        <v>-38.687531904838849</v>
      </c>
      <c r="HY103" s="1">
        <v>-21.284873301996608</v>
      </c>
      <c r="HZ103" s="1">
        <v>-8.0106425697483647</v>
      </c>
      <c r="IA103" s="1">
        <v>-4.106976317659373</v>
      </c>
      <c r="IB103" s="1">
        <v>-0.81108625614649044</v>
      </c>
      <c r="IC103" s="1">
        <v>-5.2703236258722537E-2</v>
      </c>
      <c r="ID103" s="1">
        <v>0</v>
      </c>
      <c r="IE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S103" s="1">
        <v>1</v>
      </c>
      <c r="IT103" s="1">
        <v>1</v>
      </c>
      <c r="IU103" s="1">
        <v>1.125</v>
      </c>
      <c r="IV103" s="1">
        <v>1.375</v>
      </c>
      <c r="IW103" s="1">
        <v>3.9849999999999999</v>
      </c>
      <c r="IX103" s="1">
        <v>22.254999999999999</v>
      </c>
      <c r="IY103" s="1">
        <v>6.2649999999999997</v>
      </c>
      <c r="IZ103" s="1">
        <v>57.395000000000003</v>
      </c>
      <c r="JA103" s="1">
        <v>16.53</v>
      </c>
      <c r="JB103" s="1">
        <v>357.13</v>
      </c>
      <c r="JC103" s="1">
        <v>34.494999999999997</v>
      </c>
      <c r="JD103" s="1">
        <v>1495.2049999999999</v>
      </c>
      <c r="JE103" s="1">
        <v>34.494999999999997</v>
      </c>
      <c r="JF103" s="1">
        <v>1495.2049999999999</v>
      </c>
      <c r="JG103" s="1">
        <v>34.494999999999997</v>
      </c>
      <c r="JH103" s="1">
        <v>1495.2049999999999</v>
      </c>
      <c r="JM103" s="1">
        <v>7.13</v>
      </c>
      <c r="JN103" s="1">
        <v>98.53</v>
      </c>
      <c r="JO103" s="1">
        <v>46.44</v>
      </c>
      <c r="JP103" s="1">
        <v>3883.68</v>
      </c>
      <c r="JQ103" s="1">
        <v>343.685</v>
      </c>
      <c r="JR103" s="1">
        <v>181675.70499999999</v>
      </c>
      <c r="JS103" s="1">
        <v>577.30499999999995</v>
      </c>
      <c r="JT103" s="1">
        <v>517350.10499999998</v>
      </c>
      <c r="JU103" s="1">
        <v>1605.12</v>
      </c>
      <c r="JV103" s="1">
        <v>3411724.36</v>
      </c>
      <c r="JW103" s="1">
        <v>3398.2</v>
      </c>
      <c r="JX103" s="1">
        <v>14614117.43</v>
      </c>
      <c r="JY103" s="1">
        <v>3398.2</v>
      </c>
      <c r="JZ103" s="1">
        <v>14614117.43</v>
      </c>
      <c r="KA103" s="1">
        <v>3398.2</v>
      </c>
      <c r="KB103" s="1">
        <v>14614117.43</v>
      </c>
      <c r="KC103" s="1">
        <f t="shared" si="296"/>
        <v>1.6677750000000002</v>
      </c>
      <c r="KD103" s="1" t="e">
        <f t="shared" ca="1" si="339"/>
        <v>#NAME?</v>
      </c>
      <c r="KE103" s="1" t="e">
        <f t="shared" ca="1" si="340"/>
        <v>#NAME?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1">
        <v>1</v>
      </c>
      <c r="KQ103" s="1">
        <v>13.689866928847991</v>
      </c>
      <c r="KR103" s="1">
        <v>16.718407560041769</v>
      </c>
      <c r="KS103" s="1">
        <v>18.947087795843739</v>
      </c>
      <c r="KT103" s="1">
        <v>19.513368270056059</v>
      </c>
      <c r="KU103" s="1">
        <v>19.909386103382939</v>
      </c>
      <c r="KV103" s="1">
        <v>20</v>
      </c>
      <c r="KW103" s="1">
        <v>20</v>
      </c>
      <c r="KX103" s="1">
        <v>20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L103" s="1">
        <v>1.5249999999999999</v>
      </c>
      <c r="LM103" s="1">
        <v>2.8450000000000002</v>
      </c>
      <c r="LN103" s="1">
        <v>7.18</v>
      </c>
      <c r="LO103" s="1">
        <v>74.760000000000005</v>
      </c>
      <c r="LP103" s="1">
        <v>29.22</v>
      </c>
      <c r="LQ103" s="1">
        <v>1115.98</v>
      </c>
      <c r="LR103" s="1">
        <v>33.125</v>
      </c>
      <c r="LS103" s="1">
        <v>1386.9949999999999</v>
      </c>
      <c r="LT103" s="1">
        <v>41.034999999999997</v>
      </c>
      <c r="LU103" s="1">
        <v>2153.4050000000002</v>
      </c>
      <c r="LV103" s="1">
        <v>41.034999999999997</v>
      </c>
      <c r="LW103" s="1">
        <v>2153.4050000000002</v>
      </c>
      <c r="LX103" s="1">
        <v>41.034999999999997</v>
      </c>
      <c r="LY103" s="1">
        <v>2153.4050000000002</v>
      </c>
      <c r="LZ103" s="1">
        <v>41.034999999999997</v>
      </c>
      <c r="MA103" s="1">
        <v>2153.4050000000002</v>
      </c>
      <c r="MF103" s="1">
        <v>94.13</v>
      </c>
      <c r="MG103" s="1">
        <v>14519.9</v>
      </c>
      <c r="MH103" s="1">
        <v>665.995</v>
      </c>
      <c r="MI103" s="1">
        <v>676203.47499999998</v>
      </c>
      <c r="MJ103" s="1">
        <v>2871.9250000000002</v>
      </c>
      <c r="MK103" s="1">
        <v>10870052.645</v>
      </c>
      <c r="ML103" s="1">
        <v>3262.9850000000001</v>
      </c>
      <c r="MM103" s="1">
        <v>13544867.695</v>
      </c>
      <c r="MN103" s="1">
        <v>4055.02</v>
      </c>
      <c r="MO103" s="1">
        <v>21151614.370000001</v>
      </c>
      <c r="MP103" s="1">
        <v>4055.02</v>
      </c>
      <c r="MQ103" s="1">
        <v>21151614.370000001</v>
      </c>
      <c r="MR103" s="1">
        <v>4055.02</v>
      </c>
      <c r="MS103" s="1">
        <v>21151614.370000001</v>
      </c>
      <c r="MT103" s="1">
        <v>4055.02</v>
      </c>
      <c r="MU103" s="1">
        <v>21151614.370000001</v>
      </c>
      <c r="MV103" s="1">
        <f t="shared" si="299"/>
        <v>1.6677750000000002</v>
      </c>
      <c r="MW103" s="1" t="e">
        <f t="shared" ca="1" si="341"/>
        <v>#NAME?</v>
      </c>
      <c r="MX103" s="1" t="e">
        <f t="shared" ca="1" si="342"/>
        <v>#NAME?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v>1</v>
      </c>
      <c r="NJ103" s="1">
        <v>0.55310744093415787</v>
      </c>
      <c r="NK103" s="1">
        <v>0.8282772375317069</v>
      </c>
      <c r="NL103" s="1">
        <v>0.97794141246345201</v>
      </c>
      <c r="NM103" s="1">
        <v>0.99121409657105075</v>
      </c>
      <c r="NN103" s="1">
        <v>1</v>
      </c>
      <c r="NO103" s="1">
        <v>1</v>
      </c>
      <c r="NP103" s="1">
        <v>1</v>
      </c>
      <c r="NQ103" s="1">
        <v>1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</row>
    <row r="104" spans="1:390" s="1" customFormat="1" x14ac:dyDescent="0.25">
      <c r="A104" s="1">
        <v>900</v>
      </c>
      <c r="B104" s="1">
        <v>200</v>
      </c>
      <c r="C104" s="1">
        <v>100</v>
      </c>
      <c r="D104" s="1" t="s">
        <v>358</v>
      </c>
      <c r="E104" s="1">
        <v>30.315410980000006</v>
      </c>
      <c r="F104" s="1">
        <v>926.97551957632595</v>
      </c>
      <c r="G104" s="1">
        <f t="shared" si="272"/>
        <v>7.951376690020993</v>
      </c>
      <c r="H104" s="1" t="e">
        <f t="shared" ca="1" si="323"/>
        <v>#NAME?</v>
      </c>
      <c r="I104" s="1" t="e">
        <f t="shared" ca="1" si="324"/>
        <v>#NAME?</v>
      </c>
      <c r="J104" s="1">
        <f t="shared" si="275"/>
        <v>3.3683789977777783E-4</v>
      </c>
      <c r="K104" s="1" t="e">
        <f t="shared" ca="1" si="325"/>
        <v>#NAME?</v>
      </c>
      <c r="L104" s="1" t="e">
        <f t="shared" ca="1" si="326"/>
        <v>#NAME?</v>
      </c>
      <c r="M104" s="1">
        <v>0</v>
      </c>
      <c r="N104" s="1">
        <v>29517.875</v>
      </c>
      <c r="O104" s="1">
        <v>46459.514999999999</v>
      </c>
      <c r="P104" s="1">
        <v>2166320708.5149999</v>
      </c>
      <c r="Q104" s="1">
        <f t="shared" si="278"/>
        <v>7834174.4797749519</v>
      </c>
      <c r="R104" s="1" t="e">
        <f t="shared" ca="1" si="327"/>
        <v>#NAME?</v>
      </c>
      <c r="S104" s="1" t="e">
        <f t="shared" ca="1" si="328"/>
        <v>#NAME?</v>
      </c>
      <c r="T104" s="1">
        <v>89900</v>
      </c>
      <c r="U104" s="2">
        <v>8082010000</v>
      </c>
      <c r="V104" s="2">
        <f t="shared" si="281"/>
        <v>0</v>
      </c>
      <c r="W104" s="2" t="e">
        <f t="shared" ca="1" si="329"/>
        <v>#NAME?</v>
      </c>
      <c r="X104" s="2" t="e">
        <f t="shared" ca="1" si="330"/>
        <v>#NAME?</v>
      </c>
      <c r="Y104" s="2">
        <f t="shared" si="284"/>
        <v>0.99888888888888894</v>
      </c>
      <c r="Z104" s="2" t="e">
        <f t="shared" ca="1" si="331"/>
        <v>#NAME?</v>
      </c>
      <c r="AA104" s="2" t="e">
        <f t="shared" ca="1" si="332"/>
        <v>#NAME?</v>
      </c>
      <c r="AB104" s="2">
        <v>900</v>
      </c>
      <c r="AC104" s="2">
        <v>810000</v>
      </c>
      <c r="AD104" s="2">
        <f t="shared" si="302"/>
        <v>1.5739451095310892</v>
      </c>
      <c r="AE104" s="2">
        <v>7797</v>
      </c>
      <c r="AF104" s="2">
        <v>7797</v>
      </c>
      <c r="AG104" s="2">
        <v>2706.84</v>
      </c>
      <c r="AH104" s="2">
        <v>7417700.6399999997</v>
      </c>
      <c r="AI104" s="2">
        <v>89900</v>
      </c>
      <c r="AJ104" s="2">
        <v>2538.81</v>
      </c>
      <c r="AK104" s="2">
        <v>6531363.9299999997</v>
      </c>
      <c r="AL104" s="2"/>
      <c r="AM104" s="2"/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1.0549999999999999</v>
      </c>
      <c r="BA104" s="2">
        <v>1.165</v>
      </c>
      <c r="BB104" s="2">
        <v>107.715</v>
      </c>
      <c r="BC104" s="2">
        <v>16400.474999999999</v>
      </c>
      <c r="BD104" s="2"/>
      <c r="BE104" s="2"/>
      <c r="BF104" s="2"/>
      <c r="BG104" s="2"/>
      <c r="BH104" s="2">
        <v>1.1000000000000001</v>
      </c>
      <c r="BI104" s="2">
        <v>1.33</v>
      </c>
      <c r="BJ104" s="2">
        <v>1.2749999999999999</v>
      </c>
      <c r="BK104" s="2">
        <v>2.0550000000000002</v>
      </c>
      <c r="BL104" s="2">
        <v>1.625</v>
      </c>
      <c r="BM104" s="1">
        <v>3.9249999999999998</v>
      </c>
      <c r="BN104" s="1">
        <v>1.9450000000000001</v>
      </c>
      <c r="BO104" s="1">
        <v>5.625</v>
      </c>
      <c r="BP104" s="1">
        <v>3.15</v>
      </c>
      <c r="BQ104" s="1">
        <v>16.25</v>
      </c>
      <c r="BR104" s="1">
        <v>10.115</v>
      </c>
      <c r="BS104" s="1">
        <v>196.01499999999999</v>
      </c>
      <c r="BT104" s="1">
        <v>34.075000000000003</v>
      </c>
      <c r="BU104" s="1">
        <v>2102.4650000000001</v>
      </c>
      <c r="BV104" s="1">
        <v>10723.15</v>
      </c>
      <c r="BW104" s="1">
        <v>162957336.41999999</v>
      </c>
      <c r="BX104" s="1">
        <f t="shared" si="287"/>
        <v>1.8419749999999997</v>
      </c>
      <c r="BY104" s="1" t="e">
        <f t="shared" ca="1" si="333"/>
        <v>#NAME?</v>
      </c>
      <c r="BZ104" s="1" t="e">
        <f t="shared" ca="1" si="334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-28778.445518079996</v>
      </c>
      <c r="CM104" s="1">
        <v>-15799.442513759996</v>
      </c>
      <c r="CN104" s="1">
        <v>-7054.600844319998</v>
      </c>
      <c r="CO104" s="1">
        <v>-3548.0589918399996</v>
      </c>
      <c r="CP104" s="1">
        <v>-928.9568753599998</v>
      </c>
      <c r="CQ104" s="1">
        <v>-97.423708640000058</v>
      </c>
      <c r="CR104" s="1">
        <v>-11.834347040000001</v>
      </c>
      <c r="CS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G104" s="1">
        <v>1</v>
      </c>
      <c r="DH104" s="1">
        <v>1</v>
      </c>
      <c r="DI104" s="1">
        <v>1.0049999999999999</v>
      </c>
      <c r="DJ104" s="1">
        <v>1.0149999999999999</v>
      </c>
      <c r="DK104" s="1">
        <v>1.5</v>
      </c>
      <c r="DL104" s="1">
        <v>3</v>
      </c>
      <c r="DM104" s="1">
        <v>2.7549999999999999</v>
      </c>
      <c r="DN104" s="1">
        <v>11.895</v>
      </c>
      <c r="DO104" s="1">
        <v>9.7349999999999994</v>
      </c>
      <c r="DP104" s="1">
        <v>174.55500000000001</v>
      </c>
      <c r="DQ104" s="1">
        <v>43.024999999999999</v>
      </c>
      <c r="DR104" s="1">
        <v>2735.0250000000001</v>
      </c>
      <c r="DS104" s="1">
        <v>264.82681564245809</v>
      </c>
      <c r="DT104" s="1">
        <v>122064.87150837989</v>
      </c>
      <c r="DU104" s="1">
        <v>366.71794871794873</v>
      </c>
      <c r="DV104" s="1">
        <v>209439.02564102566</v>
      </c>
      <c r="EA104" s="1">
        <v>1.33</v>
      </c>
      <c r="EB104" s="1">
        <v>2.2000000000000002</v>
      </c>
      <c r="EC104" s="1">
        <v>20.079999999999998</v>
      </c>
      <c r="ED104" s="1">
        <v>885.44</v>
      </c>
      <c r="EE104" s="1">
        <v>89.344999999999999</v>
      </c>
      <c r="EF104" s="1">
        <v>15822.025</v>
      </c>
      <c r="EG104" s="1">
        <v>220.77</v>
      </c>
      <c r="EH104" s="1">
        <v>92368.99</v>
      </c>
      <c r="EI104" s="1">
        <v>923.69</v>
      </c>
      <c r="EJ104" s="1">
        <v>1652915.11</v>
      </c>
      <c r="EK104" s="1">
        <v>4250.17</v>
      </c>
      <c r="EL104" s="1">
        <v>26899448.350000001</v>
      </c>
      <c r="EM104" s="1">
        <v>26431.201117318436</v>
      </c>
      <c r="EN104" s="1">
        <v>1217915433.067039</v>
      </c>
      <c r="EO104" s="1">
        <v>36617.743589743586</v>
      </c>
      <c r="EP104" s="1">
        <v>2090402173.1794872</v>
      </c>
      <c r="EQ104" s="1">
        <f t="shared" si="290"/>
        <v>1.8419749999999997</v>
      </c>
      <c r="ER104" s="1" t="e">
        <f t="shared" ca="1" si="335"/>
        <v>#NAME?</v>
      </c>
      <c r="ES104" s="1" t="e">
        <f t="shared" ca="1" si="336"/>
        <v>#NAME?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0.89500000000000002</v>
      </c>
      <c r="FC104" s="1">
        <v>0.39</v>
      </c>
      <c r="FE104" s="1">
        <v>-10.002076597844844</v>
      </c>
      <c r="FF104" s="1">
        <v>56.112796009210449</v>
      </c>
      <c r="FG104" s="1">
        <v>87.885807101292372</v>
      </c>
      <c r="FH104" s="1">
        <v>98.409408289130894</v>
      </c>
      <c r="FI104" s="1">
        <v>105.19704524617894</v>
      </c>
      <c r="FJ104" s="1">
        <v>106.61349046681467</v>
      </c>
      <c r="FK104" s="1">
        <v>106.749306126289</v>
      </c>
      <c r="FL104" s="1">
        <v>106.75752528361593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Z104" s="1">
        <v>1</v>
      </c>
      <c r="GA104" s="1">
        <v>1</v>
      </c>
      <c r="GB104" s="1">
        <v>1</v>
      </c>
      <c r="GC104" s="1">
        <v>1</v>
      </c>
      <c r="GD104" s="1">
        <v>1.105</v>
      </c>
      <c r="GE104" s="1">
        <v>1.3149999999999999</v>
      </c>
      <c r="GF104" s="1">
        <v>1.83</v>
      </c>
      <c r="GG104" s="1">
        <v>4.18</v>
      </c>
      <c r="GH104" s="1">
        <v>8.18</v>
      </c>
      <c r="GI104" s="1">
        <v>93.36</v>
      </c>
      <c r="GJ104" s="1">
        <v>21.945</v>
      </c>
      <c r="GK104" s="1">
        <v>630.63499999999999</v>
      </c>
      <c r="GL104" s="1">
        <v>34.520000000000003</v>
      </c>
      <c r="GM104" s="1">
        <v>1532.23</v>
      </c>
      <c r="GN104" s="1">
        <v>34.520000000000003</v>
      </c>
      <c r="GO104" s="1">
        <v>1532.23</v>
      </c>
      <c r="GT104" s="1">
        <v>1.35</v>
      </c>
      <c r="GU104" s="1">
        <v>2.38</v>
      </c>
      <c r="GV104" s="1">
        <v>4.4050000000000002</v>
      </c>
      <c r="GW104" s="1">
        <v>33.155000000000001</v>
      </c>
      <c r="GX104" s="1">
        <v>40.814999999999998</v>
      </c>
      <c r="GY104" s="1">
        <v>3088.335</v>
      </c>
      <c r="GZ104" s="1">
        <v>121.48</v>
      </c>
      <c r="HA104" s="1">
        <v>23288.2</v>
      </c>
      <c r="HB104" s="1">
        <v>766.8</v>
      </c>
      <c r="HC104" s="1">
        <v>852433.56</v>
      </c>
      <c r="HD104" s="1">
        <v>2146.42</v>
      </c>
      <c r="HE104" s="1">
        <v>6098044.4500000002</v>
      </c>
      <c r="HF104" s="1">
        <v>3401.51</v>
      </c>
      <c r="HG104" s="1">
        <v>14980053.25</v>
      </c>
      <c r="HH104" s="1">
        <v>3401.51</v>
      </c>
      <c r="HI104" s="1">
        <v>14980053.25</v>
      </c>
      <c r="HJ104" s="1">
        <f t="shared" si="293"/>
        <v>1.8419749999999997</v>
      </c>
      <c r="HK104" s="1" t="e">
        <f t="shared" ca="1" si="337"/>
        <v>#NAME?</v>
      </c>
      <c r="HL104" s="1" t="e">
        <f t="shared" ca="1" si="338"/>
        <v>#NAME?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X104" s="1">
        <v>-38.612280766540131</v>
      </c>
      <c r="HY104" s="1">
        <v>-21.590326900939623</v>
      </c>
      <c r="HZ104" s="1">
        <v>-8.3186546778330346</v>
      </c>
      <c r="IA104" s="1">
        <v>-4.3185888043973009</v>
      </c>
      <c r="IB104" s="1">
        <v>-0.78908739479361079</v>
      </c>
      <c r="IC104" s="1">
        <v>-5.3892031061550869E-2</v>
      </c>
      <c r="ID104" s="1">
        <v>0</v>
      </c>
      <c r="IE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S104" s="1">
        <v>1</v>
      </c>
      <c r="IT104" s="1">
        <v>1</v>
      </c>
      <c r="IU104" s="1">
        <v>1.2649999999999999</v>
      </c>
      <c r="IV104" s="1">
        <v>1.855</v>
      </c>
      <c r="IW104" s="1">
        <v>4.1550000000000002</v>
      </c>
      <c r="IX104" s="1">
        <v>22.475000000000001</v>
      </c>
      <c r="IY104" s="1">
        <v>6.46</v>
      </c>
      <c r="IZ104" s="1">
        <v>54.68</v>
      </c>
      <c r="JA104" s="1">
        <v>16.309999999999999</v>
      </c>
      <c r="JB104" s="1">
        <v>362.35</v>
      </c>
      <c r="JC104" s="1">
        <v>34.520000000000003</v>
      </c>
      <c r="JD104" s="1">
        <v>1532.23</v>
      </c>
      <c r="JE104" s="1">
        <v>34.520000000000003</v>
      </c>
      <c r="JF104" s="1">
        <v>1532.23</v>
      </c>
      <c r="JG104" s="1">
        <v>34.520000000000003</v>
      </c>
      <c r="JH104" s="1">
        <v>1532.23</v>
      </c>
      <c r="JM104" s="1">
        <v>6.17</v>
      </c>
      <c r="JN104" s="1">
        <v>77.95</v>
      </c>
      <c r="JO104" s="1">
        <v>57.265000000000001</v>
      </c>
      <c r="JP104" s="1">
        <v>6147.585</v>
      </c>
      <c r="JQ104" s="1">
        <v>360.35500000000002</v>
      </c>
      <c r="JR104" s="1">
        <v>182950.51500000001</v>
      </c>
      <c r="JS104" s="1">
        <v>593.29</v>
      </c>
      <c r="JT104" s="1">
        <v>484656.11</v>
      </c>
      <c r="JU104" s="1">
        <v>1579.04</v>
      </c>
      <c r="JV104" s="1">
        <v>3458173.31</v>
      </c>
      <c r="JW104" s="1">
        <v>3401.51</v>
      </c>
      <c r="JX104" s="1">
        <v>14980053.25</v>
      </c>
      <c r="JY104" s="1">
        <v>3401.51</v>
      </c>
      <c r="JZ104" s="1">
        <v>14980053.25</v>
      </c>
      <c r="KA104" s="1">
        <v>3401.51</v>
      </c>
      <c r="KB104" s="1">
        <v>14980053.25</v>
      </c>
      <c r="KC104" s="1">
        <f t="shared" si="296"/>
        <v>1.8419749999999997</v>
      </c>
      <c r="KD104" s="1" t="e">
        <f t="shared" ca="1" si="339"/>
        <v>#NAME?</v>
      </c>
      <c r="KE104" s="1" t="e">
        <f t="shared" ca="1" si="340"/>
        <v>#NAME?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1">
        <v>1</v>
      </c>
      <c r="KQ104" s="1">
        <v>13.87447232121958</v>
      </c>
      <c r="KR104" s="1">
        <v>16.5876208025023</v>
      </c>
      <c r="KS104" s="1">
        <v>18.994068713006669</v>
      </c>
      <c r="KT104" s="1">
        <v>19.522114052518191</v>
      </c>
      <c r="KU104" s="1">
        <v>19.905704262757723</v>
      </c>
      <c r="KV104" s="1">
        <v>20</v>
      </c>
      <c r="KW104" s="1">
        <v>20</v>
      </c>
      <c r="KX104" s="1">
        <v>20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L104" s="1">
        <v>1.64</v>
      </c>
      <c r="LM104" s="1">
        <v>3.46</v>
      </c>
      <c r="LN104" s="1">
        <v>7.71</v>
      </c>
      <c r="LO104" s="1">
        <v>76.72</v>
      </c>
      <c r="LP104" s="1">
        <v>31.3</v>
      </c>
      <c r="LQ104" s="1">
        <v>1382.5</v>
      </c>
      <c r="LR104" s="1">
        <v>34.835000000000001</v>
      </c>
      <c r="LS104" s="1">
        <v>1666.345</v>
      </c>
      <c r="LT104" s="1">
        <v>40.914999999999999</v>
      </c>
      <c r="LU104" s="1">
        <v>2248.8249999999998</v>
      </c>
      <c r="LV104" s="1">
        <v>40.914999999999999</v>
      </c>
      <c r="LW104" s="1">
        <v>2248.8249999999998</v>
      </c>
      <c r="LX104" s="1">
        <v>40.914999999999999</v>
      </c>
      <c r="LY104" s="1">
        <v>2248.8249999999998</v>
      </c>
      <c r="LZ104" s="1">
        <v>40.914999999999999</v>
      </c>
      <c r="MA104" s="1">
        <v>2248.8249999999998</v>
      </c>
      <c r="MF104" s="1">
        <v>105.01</v>
      </c>
      <c r="MG104" s="1">
        <v>18996.61</v>
      </c>
      <c r="MH104" s="1">
        <v>725.33</v>
      </c>
      <c r="MI104" s="1">
        <v>698186.57</v>
      </c>
      <c r="MJ104" s="1">
        <v>3084.8249999999998</v>
      </c>
      <c r="MK104" s="1">
        <v>13531167.435000001</v>
      </c>
      <c r="ML104" s="1">
        <v>3437.83</v>
      </c>
      <c r="MM104" s="1">
        <v>16339551.720000001</v>
      </c>
      <c r="MN104" s="1">
        <v>4044.38</v>
      </c>
      <c r="MO104" s="1">
        <v>22094671.329999998</v>
      </c>
      <c r="MP104" s="1">
        <v>4044.38</v>
      </c>
      <c r="MQ104" s="1">
        <v>22094671.329999998</v>
      </c>
      <c r="MR104" s="1">
        <v>4044.38</v>
      </c>
      <c r="MS104" s="1">
        <v>22094671.329999998</v>
      </c>
      <c r="MT104" s="1">
        <v>4044.38</v>
      </c>
      <c r="MU104" s="1">
        <v>22094671.329999998</v>
      </c>
      <c r="MV104" s="1">
        <f t="shared" si="299"/>
        <v>1.8419749999999997</v>
      </c>
      <c r="MW104" s="1" t="e">
        <f t="shared" ca="1" si="341"/>
        <v>#NAME?</v>
      </c>
      <c r="MX104" s="1" t="e">
        <f t="shared" ca="1" si="342"/>
        <v>#NAME?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v>1</v>
      </c>
      <c r="NJ104" s="1">
        <v>0.53962629591248035</v>
      </c>
      <c r="NK104" s="1">
        <v>0.82769505177497971</v>
      </c>
      <c r="NL104" s="1">
        <v>0.97988961544868391</v>
      </c>
      <c r="NM104" s="1">
        <v>0.99293682273359041</v>
      </c>
      <c r="NN104" s="1">
        <v>1</v>
      </c>
      <c r="NO104" s="1">
        <v>1</v>
      </c>
      <c r="NP104" s="1">
        <v>1</v>
      </c>
      <c r="NQ104" s="1">
        <v>1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</row>
    <row r="105" spans="1:390" s="1" customFormat="1" x14ac:dyDescent="0.25">
      <c r="A105" s="1">
        <v>950</v>
      </c>
      <c r="B105" s="1">
        <v>200</v>
      </c>
      <c r="C105" s="1">
        <v>100</v>
      </c>
      <c r="D105" s="1" t="s">
        <v>361</v>
      </c>
      <c r="E105" s="1">
        <v>32.137710410000018</v>
      </c>
      <c r="F105" s="1">
        <v>1040.3807279705059</v>
      </c>
      <c r="G105" s="1">
        <f t="shared" si="272"/>
        <v>7.5482975734823867</v>
      </c>
      <c r="H105" s="1" t="e">
        <f t="shared" ref="H105:H110" ca="1" si="343">E105-КОРЕНЬ(G105)/КОРЕНЬ(B105)*$B$1</f>
        <v>#NAME?</v>
      </c>
      <c r="I105" s="1" t="e">
        <f t="shared" ref="I105:I110" ca="1" si="344">E105+КОРЕНЬ(G105)/КОРЕНЬ(B105)*$B$1</f>
        <v>#NAME?</v>
      </c>
      <c r="J105" s="1">
        <f t="shared" si="275"/>
        <v>3.3829168852631599E-4</v>
      </c>
      <c r="K105" s="1" t="e">
        <f t="shared" ref="K105:K110" ca="1" si="345">J105-КОРЕНЬ(G105)/КОРЕНЬ(B105)*$B$1</f>
        <v>#NAME?</v>
      </c>
      <c r="L105" s="1" t="e">
        <f t="shared" ref="L105:L110" ca="1" si="346">J105+КОРЕНЬ(G105)/КОРЕНЬ(B105)*$B$1</f>
        <v>#NAME?</v>
      </c>
      <c r="M105" s="1">
        <v>0</v>
      </c>
      <c r="N105" s="1">
        <v>31539.605</v>
      </c>
      <c r="O105" s="1">
        <v>49871.45</v>
      </c>
      <c r="P105" s="1">
        <v>2495986944.8200002</v>
      </c>
      <c r="Q105" s="1">
        <f t="shared" si="278"/>
        <v>8825419.7175006866</v>
      </c>
      <c r="R105" s="1" t="e">
        <f t="shared" ref="R105:R110" ca="1" si="347">O105-КОРЕНЬ(Q105)/КОРЕНЬ(B105)*$B$1</f>
        <v>#NAME?</v>
      </c>
      <c r="S105" s="1" t="e">
        <f t="shared" ref="S105:S110" ca="1" si="348">O105+КОРЕНЬ(Q105)/КОРЕНЬ(B105)*$B$1</f>
        <v>#NAME?</v>
      </c>
      <c r="T105" s="1">
        <v>94900</v>
      </c>
      <c r="U105" s="2">
        <v>9006010000</v>
      </c>
      <c r="V105" s="2">
        <f t="shared" si="281"/>
        <v>0</v>
      </c>
      <c r="W105" s="2" t="e">
        <f t="shared" ref="W105:W110" ca="1" si="349">T105-КОРЕНЬ(V105)/КОРЕНЬ(B105)*$B$1</f>
        <v>#NAME?</v>
      </c>
      <c r="X105" s="2" t="e">
        <f t="shared" ref="X105:X110" ca="1" si="350">T105+КОРЕНЬ(V105)/КОРЕНЬ(B105)*$B$1</f>
        <v>#NAME?</v>
      </c>
      <c r="Y105" s="2">
        <f t="shared" si="284"/>
        <v>0.99894736842105258</v>
      </c>
      <c r="Z105" s="2" t="e">
        <f t="shared" ref="Z105:Z110" ca="1" si="351">Y105-КОРЕНЬ(V105)/КОРЕНЬ(B105)*$B$1</f>
        <v>#NAME?</v>
      </c>
      <c r="AA105" s="2" t="e">
        <f t="shared" ref="AA105:AA110" ca="1" si="352">Y105+КОРЕНЬ(V105)/КОРЕНЬ(B105)*$B$1</f>
        <v>#NAME?</v>
      </c>
      <c r="AB105" s="2">
        <v>950</v>
      </c>
      <c r="AC105" s="2">
        <v>902500</v>
      </c>
      <c r="AD105" s="2">
        <f t="shared" si="302"/>
        <v>1.5812325487272272</v>
      </c>
      <c r="AE105" s="2">
        <v>7797</v>
      </c>
      <c r="AF105" s="2">
        <v>7797</v>
      </c>
      <c r="AG105" s="2">
        <v>2796.73</v>
      </c>
      <c r="AH105" s="2">
        <v>7905327.6299999999</v>
      </c>
      <c r="AI105" s="2">
        <v>94900</v>
      </c>
      <c r="AJ105" s="2">
        <v>2629.08</v>
      </c>
      <c r="AK105" s="2">
        <v>6990603.5</v>
      </c>
      <c r="AL105" s="2"/>
      <c r="AM105" s="2"/>
      <c r="AN105" s="2">
        <v>1</v>
      </c>
      <c r="AO105" s="2">
        <v>1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1.0549999999999999</v>
      </c>
      <c r="BA105" s="2">
        <v>1.165</v>
      </c>
      <c r="BB105" s="2">
        <v>105.9</v>
      </c>
      <c r="BC105" s="2">
        <v>14964.86</v>
      </c>
      <c r="BD105" s="2"/>
      <c r="BE105" s="2"/>
      <c r="BF105" s="2"/>
      <c r="BG105" s="2"/>
      <c r="BH105" s="2">
        <v>1.1200000000000001</v>
      </c>
      <c r="BI105" s="2">
        <v>1.39</v>
      </c>
      <c r="BJ105" s="2">
        <v>1.335</v>
      </c>
      <c r="BK105" s="2">
        <v>2.335</v>
      </c>
      <c r="BL105" s="2">
        <v>1.615</v>
      </c>
      <c r="BM105" s="1">
        <v>3.6349999999999998</v>
      </c>
      <c r="BN105" s="1">
        <v>1.93</v>
      </c>
      <c r="BO105" s="1">
        <v>5.33</v>
      </c>
      <c r="BP105" s="1">
        <v>3.2050000000000001</v>
      </c>
      <c r="BQ105" s="1">
        <v>17.295000000000002</v>
      </c>
      <c r="BR105" s="1">
        <v>10.574999999999999</v>
      </c>
      <c r="BS105" s="1">
        <v>212.38499999999999</v>
      </c>
      <c r="BT105" s="1">
        <v>31.48</v>
      </c>
      <c r="BU105" s="1">
        <v>1883.82</v>
      </c>
      <c r="BV105" s="1">
        <v>10540.555</v>
      </c>
      <c r="BW105" s="1">
        <v>148578306.95500001</v>
      </c>
      <c r="BX105" s="1">
        <f t="shared" si="287"/>
        <v>1.6051000000000002</v>
      </c>
      <c r="BY105" s="1" t="e">
        <f t="shared" ref="BY105:BY110" ca="1" si="353">BN105-КОРЕНЬ(BP105)/КОРЕНЬ(B105)*$B$1</f>
        <v>#NAME?</v>
      </c>
      <c r="BZ105" s="1" t="e">
        <f t="shared" ref="BZ105:BZ110" ca="1" si="354">BN105+КОРЕНЬ(BP105)/КОРЕНЬ(B105)*$B$1</f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-30333.632765600021</v>
      </c>
      <c r="CM105" s="1">
        <v>-15713.129643679982</v>
      </c>
      <c r="CN105" s="1">
        <v>-7092.295270079997</v>
      </c>
      <c r="CO105" s="1">
        <v>-3998.0522209600008</v>
      </c>
      <c r="CP105" s="1">
        <v>-993.08161695999968</v>
      </c>
      <c r="CQ105" s="1">
        <v>-109.59611216000002</v>
      </c>
      <c r="CR105" s="1">
        <v>-13.169145760000001</v>
      </c>
      <c r="CS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G105" s="1">
        <v>1</v>
      </c>
      <c r="DH105" s="1">
        <v>1</v>
      </c>
      <c r="DI105" s="1">
        <v>1.01</v>
      </c>
      <c r="DJ105" s="1">
        <v>1.03</v>
      </c>
      <c r="DK105" s="1">
        <v>1.58</v>
      </c>
      <c r="DL105" s="1">
        <v>3.68</v>
      </c>
      <c r="DM105" s="1">
        <v>2.4500000000000002</v>
      </c>
      <c r="DN105" s="1">
        <v>8.9499999999999993</v>
      </c>
      <c r="DO105" s="1">
        <v>10.16</v>
      </c>
      <c r="DP105" s="1">
        <v>180.2</v>
      </c>
      <c r="DQ105" s="1">
        <v>48.445</v>
      </c>
      <c r="DR105" s="1">
        <v>3465.3249999999998</v>
      </c>
      <c r="DS105" s="1">
        <v>281.69613259668506</v>
      </c>
      <c r="DT105" s="1">
        <v>135381.16574585636</v>
      </c>
      <c r="DU105" s="1">
        <v>447.2340425531915</v>
      </c>
      <c r="DV105" s="1">
        <v>287070.85106382979</v>
      </c>
      <c r="EA105" s="1">
        <v>1.395</v>
      </c>
      <c r="EB105" s="1">
        <v>2.5249999999999999</v>
      </c>
      <c r="EC105" s="1">
        <v>20.59</v>
      </c>
      <c r="ED105" s="1">
        <v>777.23</v>
      </c>
      <c r="EE105" s="1">
        <v>98.614999999999995</v>
      </c>
      <c r="EF105" s="1">
        <v>21154.814999999999</v>
      </c>
      <c r="EG105" s="1">
        <v>192.685</v>
      </c>
      <c r="EH105" s="1">
        <v>67518.865000000005</v>
      </c>
      <c r="EI105" s="1">
        <v>966.18</v>
      </c>
      <c r="EJ105" s="1">
        <v>1703079.04</v>
      </c>
      <c r="EK105" s="1">
        <v>4793.41</v>
      </c>
      <c r="EL105" s="1">
        <v>34138007.590000004</v>
      </c>
      <c r="EM105" s="1">
        <v>28121.513812154695</v>
      </c>
      <c r="EN105" s="1">
        <v>1351015697.6132596</v>
      </c>
      <c r="EO105" s="1">
        <v>44671.957446808512</v>
      </c>
      <c r="EP105" s="1">
        <v>2865989408.2340426</v>
      </c>
      <c r="EQ105" s="1">
        <f t="shared" si="290"/>
        <v>1.6051000000000002</v>
      </c>
      <c r="ER105" s="1" t="e">
        <f t="shared" ref="ER105:ER110" ca="1" si="355">BN105-КОРЕНЬ(BP105)/КОРЕНЬ(B105)*$B$1</f>
        <v>#NAME?</v>
      </c>
      <c r="ES105" s="1" t="e">
        <f t="shared" ref="ES105:ES110" ca="1" si="356">BN105+КОРЕНЬ(BP105)/КОРЕНЬ(B105)*$B$1</f>
        <v>#NAME?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0.90500000000000003</v>
      </c>
      <c r="FC105" s="1">
        <v>0.47</v>
      </c>
      <c r="FE105" s="1">
        <v>-8.1922955017523584</v>
      </c>
      <c r="FF105" s="1">
        <v>56.601969201217159</v>
      </c>
      <c r="FG105" s="1">
        <v>89.600066291263047</v>
      </c>
      <c r="FH105" s="1">
        <v>98.476052270411415</v>
      </c>
      <c r="FI105" s="1">
        <v>105.0428245829147</v>
      </c>
      <c r="FJ105" s="1">
        <v>106.60638832188148</v>
      </c>
      <c r="FK105" s="1">
        <v>106.74888370480171</v>
      </c>
      <c r="FL105" s="1">
        <v>106.75752528361592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Z105" s="1">
        <v>1</v>
      </c>
      <c r="GA105" s="1">
        <v>1</v>
      </c>
      <c r="GB105" s="1">
        <v>1</v>
      </c>
      <c r="GC105" s="1">
        <v>1</v>
      </c>
      <c r="GD105" s="1">
        <v>1.07</v>
      </c>
      <c r="GE105" s="1">
        <v>1.21</v>
      </c>
      <c r="GF105" s="1">
        <v>1.8049999999999999</v>
      </c>
      <c r="GG105" s="1">
        <v>4.3550000000000004</v>
      </c>
      <c r="GH105" s="1">
        <v>7.8550000000000004</v>
      </c>
      <c r="GI105" s="1">
        <v>79.915000000000006</v>
      </c>
      <c r="GJ105" s="1">
        <v>20.905000000000001</v>
      </c>
      <c r="GK105" s="1">
        <v>577.13499999999999</v>
      </c>
      <c r="GL105" s="1">
        <v>34.369999999999997</v>
      </c>
      <c r="GM105" s="1">
        <v>1472.01</v>
      </c>
      <c r="GN105" s="1">
        <v>34.369999999999997</v>
      </c>
      <c r="GO105" s="1">
        <v>1472.01</v>
      </c>
      <c r="GT105" s="1">
        <v>1.4</v>
      </c>
      <c r="GU105" s="1">
        <v>2.4</v>
      </c>
      <c r="GV105" s="1">
        <v>5.3</v>
      </c>
      <c r="GW105" s="1">
        <v>54.04</v>
      </c>
      <c r="GX105" s="1">
        <v>39.145000000000003</v>
      </c>
      <c r="GY105" s="1">
        <v>2762.8249999999998</v>
      </c>
      <c r="GZ105" s="1">
        <v>122.965</v>
      </c>
      <c r="HA105" s="1">
        <v>26017.084999999999</v>
      </c>
      <c r="HB105" s="1">
        <v>731.73500000000001</v>
      </c>
      <c r="HC105" s="1">
        <v>718195.61499999999</v>
      </c>
      <c r="HD105" s="1">
        <v>2037.9849999999999</v>
      </c>
      <c r="HE105" s="1">
        <v>5548162.7750000004</v>
      </c>
      <c r="HF105" s="1">
        <v>3386.8850000000002</v>
      </c>
      <c r="HG105" s="1">
        <v>14386950.615</v>
      </c>
      <c r="HH105" s="1">
        <v>3386.8850000000002</v>
      </c>
      <c r="HI105" s="1">
        <v>14386950.615</v>
      </c>
      <c r="HJ105" s="1">
        <f t="shared" si="293"/>
        <v>1.6051000000000002</v>
      </c>
      <c r="HK105" s="1" t="e">
        <f t="shared" ref="HK105:HK110" ca="1" si="357">BN105-КОРЕНЬ(BP105)/КОРЕНЬ(B105)*$B$1</f>
        <v>#NAME?</v>
      </c>
      <c r="HL105" s="1" t="e">
        <f t="shared" ref="HL105:HL110" ca="1" si="358">BN105+КОРЕНЬ(BP105)/КОРЕНЬ(B105)*$B$1</f>
        <v>#NAME?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X105" s="1">
        <v>-40.582066050815229</v>
      </c>
      <c r="HY105" s="1">
        <v>-22.04671080248842</v>
      </c>
      <c r="HZ105" s="1">
        <v>-8.2824613129102538</v>
      </c>
      <c r="IA105" s="1">
        <v>-4.1777971018459858</v>
      </c>
      <c r="IB105" s="1">
        <v>-0.77337420863109296</v>
      </c>
      <c r="IC105" s="1">
        <v>-5.8647210272864181E-2</v>
      </c>
      <c r="ID105" s="1">
        <v>0</v>
      </c>
      <c r="IE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S105" s="1">
        <v>1</v>
      </c>
      <c r="IT105" s="1">
        <v>1</v>
      </c>
      <c r="IU105" s="1">
        <v>1.165</v>
      </c>
      <c r="IV105" s="1">
        <v>1.5349999999999999</v>
      </c>
      <c r="IW105" s="1">
        <v>4</v>
      </c>
      <c r="IX105" s="1">
        <v>20.61</v>
      </c>
      <c r="IY105" s="1">
        <v>6.1749999999999998</v>
      </c>
      <c r="IZ105" s="1">
        <v>49.414999999999999</v>
      </c>
      <c r="JA105" s="1">
        <v>15.28</v>
      </c>
      <c r="JB105" s="1">
        <v>294.99</v>
      </c>
      <c r="JC105" s="1">
        <v>34.369999999999997</v>
      </c>
      <c r="JD105" s="1">
        <v>1472.01</v>
      </c>
      <c r="JE105" s="1">
        <v>34.369999999999997</v>
      </c>
      <c r="JF105" s="1">
        <v>1472.01</v>
      </c>
      <c r="JG105" s="1">
        <v>34.369999999999997</v>
      </c>
      <c r="JH105" s="1">
        <v>1472.01</v>
      </c>
      <c r="JM105" s="1">
        <v>6.7350000000000003</v>
      </c>
      <c r="JN105" s="1">
        <v>76.034999999999997</v>
      </c>
      <c r="JO105" s="1">
        <v>51.814999999999998</v>
      </c>
      <c r="JP105" s="1">
        <v>5182.5649999999996</v>
      </c>
      <c r="JQ105" s="1">
        <v>346.37</v>
      </c>
      <c r="JR105" s="1">
        <v>167060.32</v>
      </c>
      <c r="JS105" s="1">
        <v>565.44000000000005</v>
      </c>
      <c r="JT105" s="1">
        <v>434090.9</v>
      </c>
      <c r="JU105" s="1">
        <v>1476.405</v>
      </c>
      <c r="JV105" s="1">
        <v>2792115.6349999998</v>
      </c>
      <c r="JW105" s="1">
        <v>3386.8850000000002</v>
      </c>
      <c r="JX105" s="1">
        <v>14386950.615</v>
      </c>
      <c r="JY105" s="1">
        <v>3386.8850000000002</v>
      </c>
      <c r="JZ105" s="1">
        <v>14386950.615</v>
      </c>
      <c r="KA105" s="1">
        <v>3386.8850000000002</v>
      </c>
      <c r="KB105" s="1">
        <v>14386950.615</v>
      </c>
      <c r="KC105" s="1">
        <f t="shared" si="296"/>
        <v>1.6051000000000002</v>
      </c>
      <c r="KD105" s="1" t="e">
        <f t="shared" ref="KD105:KD110" ca="1" si="359">BN105-КОРЕНЬ(BP105)/КОРЕНЬ(B105)*$B$1</f>
        <v>#NAME?</v>
      </c>
      <c r="KE105" s="1" t="e">
        <f t="shared" ref="KE105:KE110" ca="1" si="360">BN105+КОРЕНЬ(BP105)/КОРЕНЬ(B105)*$B$1</f>
        <v>#NAME?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1">
        <v>1</v>
      </c>
      <c r="KQ105" s="1">
        <v>13.814501247501441</v>
      </c>
      <c r="KR105" s="1">
        <v>16.677756463681185</v>
      </c>
      <c r="KS105" s="1">
        <v>19.059149176290166</v>
      </c>
      <c r="KT105" s="1">
        <v>19.535850371118073</v>
      </c>
      <c r="KU105" s="1">
        <v>19.90618862876439</v>
      </c>
      <c r="KV105" s="1">
        <v>20</v>
      </c>
      <c r="KW105" s="1">
        <v>20</v>
      </c>
      <c r="KX105" s="1">
        <v>20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L105" s="1">
        <v>1.46</v>
      </c>
      <c r="LM105" s="1">
        <v>2.59</v>
      </c>
      <c r="LN105" s="1">
        <v>8</v>
      </c>
      <c r="LO105" s="1">
        <v>87.33</v>
      </c>
      <c r="LP105" s="1">
        <v>29.925000000000001</v>
      </c>
      <c r="LQ105" s="1">
        <v>1237.4549999999999</v>
      </c>
      <c r="LR105" s="1">
        <v>33.354999999999997</v>
      </c>
      <c r="LS105" s="1">
        <v>1529.1849999999999</v>
      </c>
      <c r="LT105" s="1">
        <v>40.46</v>
      </c>
      <c r="LU105" s="1">
        <v>2138.86</v>
      </c>
      <c r="LV105" s="1">
        <v>40.46</v>
      </c>
      <c r="LW105" s="1">
        <v>2138.86</v>
      </c>
      <c r="LX105" s="1">
        <v>40.46</v>
      </c>
      <c r="LY105" s="1">
        <v>2138.86</v>
      </c>
      <c r="LZ105" s="1">
        <v>40.46</v>
      </c>
      <c r="MA105" s="1">
        <v>2138.86</v>
      </c>
      <c r="MF105" s="1">
        <v>86.754999999999995</v>
      </c>
      <c r="MG105" s="1">
        <v>12453.184999999999</v>
      </c>
      <c r="MH105" s="1">
        <v>746.4</v>
      </c>
      <c r="MI105" s="1">
        <v>793418.6</v>
      </c>
      <c r="MJ105" s="1">
        <v>2942.9</v>
      </c>
      <c r="MK105" s="1">
        <v>12073993.460000001</v>
      </c>
      <c r="ML105" s="1">
        <v>3286.11</v>
      </c>
      <c r="MM105" s="1">
        <v>14965411.699999999</v>
      </c>
      <c r="MN105" s="1">
        <v>3998.19</v>
      </c>
      <c r="MO105" s="1">
        <v>20998582.629999999</v>
      </c>
      <c r="MP105" s="1">
        <v>3998.19</v>
      </c>
      <c r="MQ105" s="1">
        <v>20998582.629999999</v>
      </c>
      <c r="MR105" s="1">
        <v>3998.19</v>
      </c>
      <c r="MS105" s="1">
        <v>20998582.629999999</v>
      </c>
      <c r="MT105" s="1">
        <v>3998.19</v>
      </c>
      <c r="MU105" s="1">
        <v>20998582.629999999</v>
      </c>
      <c r="MV105" s="1">
        <f t="shared" si="299"/>
        <v>1.6051000000000002</v>
      </c>
      <c r="MW105" s="1" t="e">
        <f t="shared" ref="MW105:MW110" ca="1" si="361">BN105-КОРЕНЬ(BP105)/КОРЕНЬ(B105)*$B$1</f>
        <v>#NAME?</v>
      </c>
      <c r="MX105" s="1" t="e">
        <f t="shared" ref="MX105:MX110" ca="1" si="362">BN105+КОРЕНЬ(BP105)/КОРЕНЬ(B105)*$B$1</f>
        <v>#NAME?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v>1</v>
      </c>
      <c r="NJ105" s="1">
        <v>0.55297618358394618</v>
      </c>
      <c r="NK105" s="1">
        <v>0.83647779046003279</v>
      </c>
      <c r="NL105" s="1">
        <v>0.97924106919316756</v>
      </c>
      <c r="NM105" s="1">
        <v>0.99069727872228941</v>
      </c>
      <c r="NN105" s="1">
        <v>1</v>
      </c>
      <c r="NO105" s="1">
        <v>1</v>
      </c>
      <c r="NP105" s="1">
        <v>1</v>
      </c>
      <c r="NQ105" s="1">
        <v>1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</row>
    <row r="106" spans="1:390" s="1" customFormat="1" x14ac:dyDescent="0.25">
      <c r="A106" s="1">
        <v>1000</v>
      </c>
      <c r="B106" s="1">
        <v>200</v>
      </c>
      <c r="C106" s="1">
        <v>100</v>
      </c>
      <c r="D106" s="1" t="s">
        <v>362</v>
      </c>
      <c r="E106" s="1">
        <v>34.767097665000009</v>
      </c>
      <c r="F106" s="1">
        <v>1219.6783088410366</v>
      </c>
      <c r="G106" s="1">
        <f t="shared" si="272"/>
        <v>10.927228793387485</v>
      </c>
      <c r="H106" s="1" t="e">
        <f t="shared" ca="1" si="343"/>
        <v>#NAME?</v>
      </c>
      <c r="I106" s="1" t="e">
        <f t="shared" ca="1" si="344"/>
        <v>#NAME?</v>
      </c>
      <c r="J106" s="1">
        <f t="shared" si="275"/>
        <v>3.4767097665000009E-4</v>
      </c>
      <c r="K106" s="1" t="e">
        <f t="shared" ca="1" si="345"/>
        <v>#NAME?</v>
      </c>
      <c r="L106" s="1" t="e">
        <f t="shared" ca="1" si="346"/>
        <v>#NAME?</v>
      </c>
      <c r="M106" s="1">
        <v>0</v>
      </c>
      <c r="N106" s="1">
        <v>33727.025000000001</v>
      </c>
      <c r="O106" s="1">
        <v>53715.334999999999</v>
      </c>
      <c r="P106" s="1">
        <v>2895724977.9349999</v>
      </c>
      <c r="Q106" s="1">
        <f t="shared" si="278"/>
        <v>10387763.772775173</v>
      </c>
      <c r="R106" s="1" t="e">
        <f t="shared" ca="1" si="347"/>
        <v>#NAME?</v>
      </c>
      <c r="S106" s="1" t="e">
        <f t="shared" ca="1" si="348"/>
        <v>#NAME?</v>
      </c>
      <c r="T106" s="1">
        <v>99900</v>
      </c>
      <c r="U106" s="2">
        <v>9980010000</v>
      </c>
      <c r="V106" s="2">
        <f t="shared" si="281"/>
        <v>0</v>
      </c>
      <c r="W106" s="2" t="e">
        <f t="shared" ca="1" si="349"/>
        <v>#NAME?</v>
      </c>
      <c r="X106" s="2" t="e">
        <f t="shared" ca="1" si="350"/>
        <v>#NAME?</v>
      </c>
      <c r="Y106" s="2">
        <f t="shared" si="284"/>
        <v>0.999</v>
      </c>
      <c r="Z106" s="2" t="e">
        <f t="shared" ca="1" si="351"/>
        <v>#NAME?</v>
      </c>
      <c r="AA106" s="2" t="e">
        <f t="shared" ca="1" si="352"/>
        <v>#NAME?</v>
      </c>
      <c r="AB106" s="2">
        <v>1000</v>
      </c>
      <c r="AC106" s="2">
        <v>1000000</v>
      </c>
      <c r="AD106" s="2">
        <f t="shared" si="302"/>
        <v>1.5926496629928075</v>
      </c>
      <c r="AE106" s="2">
        <v>7797</v>
      </c>
      <c r="AF106" s="2">
        <v>7797</v>
      </c>
      <c r="AG106" s="2">
        <v>2872.0250000000001</v>
      </c>
      <c r="AH106" s="2">
        <v>8331927.5549999997</v>
      </c>
      <c r="AI106" s="2">
        <v>99900</v>
      </c>
      <c r="AJ106" s="2">
        <v>2707.67</v>
      </c>
      <c r="AK106" s="2">
        <v>7411254.7800000003</v>
      </c>
      <c r="AL106" s="2"/>
      <c r="AM106" s="2"/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1.0649999999999999</v>
      </c>
      <c r="BA106" s="2">
        <v>1.1950000000000001</v>
      </c>
      <c r="BB106" s="2">
        <v>99.93</v>
      </c>
      <c r="BC106" s="2">
        <v>12980.78</v>
      </c>
      <c r="BD106" s="2"/>
      <c r="BE106" s="2"/>
      <c r="BF106" s="2"/>
      <c r="BG106" s="2"/>
      <c r="BH106" s="2">
        <v>1.0549999999999999</v>
      </c>
      <c r="BI106" s="2">
        <v>1.165</v>
      </c>
      <c r="BJ106" s="2">
        <v>1.31</v>
      </c>
      <c r="BK106" s="2">
        <v>2.38</v>
      </c>
      <c r="BL106" s="2">
        <v>1.62</v>
      </c>
      <c r="BM106" s="1">
        <v>3.9</v>
      </c>
      <c r="BN106" s="1">
        <v>2.0150000000000001</v>
      </c>
      <c r="BO106" s="1">
        <v>6.4550000000000001</v>
      </c>
      <c r="BP106" s="1">
        <v>3.3650000000000002</v>
      </c>
      <c r="BQ106" s="1">
        <v>20.055</v>
      </c>
      <c r="BR106" s="1">
        <v>11.055</v>
      </c>
      <c r="BS106" s="1">
        <v>233.13499999999999</v>
      </c>
      <c r="BT106" s="1">
        <v>35.49</v>
      </c>
      <c r="BU106" s="1">
        <v>2304.85</v>
      </c>
      <c r="BV106" s="1">
        <v>9942.0249999999996</v>
      </c>
      <c r="BW106" s="1">
        <v>128816526.755</v>
      </c>
      <c r="BX106" s="1">
        <f t="shared" si="287"/>
        <v>2.3947749999999992</v>
      </c>
      <c r="BY106" s="1" t="e">
        <f t="shared" ca="1" si="353"/>
        <v>#NAME?</v>
      </c>
      <c r="BZ106" s="1" t="e">
        <f t="shared" ca="1" si="354"/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-31086.908899839997</v>
      </c>
      <c r="CM106" s="1">
        <v>-15279.096105760005</v>
      </c>
      <c r="CN106" s="1">
        <v>-6515.2847632000012</v>
      </c>
      <c r="CO106" s="1">
        <v>-3502.8748073599995</v>
      </c>
      <c r="CP106" s="1">
        <v>-1041.2828318400002</v>
      </c>
      <c r="CQ106" s="1">
        <v>-118.15437152</v>
      </c>
      <c r="CR106" s="1">
        <v>-11.433734879999999</v>
      </c>
      <c r="CS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G106" s="1">
        <v>1</v>
      </c>
      <c r="DH106" s="1">
        <v>1</v>
      </c>
      <c r="DI106" s="1">
        <v>1</v>
      </c>
      <c r="DJ106" s="1">
        <v>1</v>
      </c>
      <c r="DK106" s="1">
        <v>1.4450000000000001</v>
      </c>
      <c r="DL106" s="1">
        <v>2.855</v>
      </c>
      <c r="DM106" s="1">
        <v>2.62</v>
      </c>
      <c r="DN106" s="1">
        <v>11.71</v>
      </c>
      <c r="DO106" s="1">
        <v>10.28</v>
      </c>
      <c r="DP106" s="1">
        <v>217.03</v>
      </c>
      <c r="DQ106" s="1">
        <v>48.89</v>
      </c>
      <c r="DR106" s="1">
        <v>3610.7</v>
      </c>
      <c r="DS106" s="1">
        <v>341.68983957219251</v>
      </c>
      <c r="DT106" s="1">
        <v>200771.871657754</v>
      </c>
      <c r="DU106" s="1">
        <v>543.52525252525254</v>
      </c>
      <c r="DV106" s="1">
        <v>391158.59595959599</v>
      </c>
      <c r="EA106" s="1">
        <v>1.3</v>
      </c>
      <c r="EB106" s="1">
        <v>2.04</v>
      </c>
      <c r="EC106" s="1">
        <v>19.164999999999999</v>
      </c>
      <c r="ED106" s="1">
        <v>653.245</v>
      </c>
      <c r="EE106" s="1">
        <v>86.64</v>
      </c>
      <c r="EF106" s="1">
        <v>16314.49</v>
      </c>
      <c r="EG106" s="1">
        <v>210.56</v>
      </c>
      <c r="EH106" s="1">
        <v>93810.18</v>
      </c>
      <c r="EI106" s="1">
        <v>979.22500000000002</v>
      </c>
      <c r="EJ106" s="1">
        <v>2082041.115</v>
      </c>
      <c r="EK106" s="1">
        <v>4839.57</v>
      </c>
      <c r="EL106" s="1">
        <v>35639337.939999998</v>
      </c>
      <c r="EM106" s="1">
        <v>34121.802139037434</v>
      </c>
      <c r="EN106" s="1">
        <v>2004574680.8823528</v>
      </c>
      <c r="EO106" s="1">
        <v>54303.222222222219</v>
      </c>
      <c r="EP106" s="1">
        <v>3906441641.5252523</v>
      </c>
      <c r="EQ106" s="1">
        <f t="shared" si="290"/>
        <v>2.3947749999999992</v>
      </c>
      <c r="ER106" s="1" t="e">
        <f t="shared" ca="1" si="355"/>
        <v>#NAME?</v>
      </c>
      <c r="ES106" s="1" t="e">
        <f t="shared" ca="1" si="356"/>
        <v>#NAME?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0.93500000000000005</v>
      </c>
      <c r="FC106" s="1">
        <v>0.495</v>
      </c>
      <c r="FE106" s="1">
        <v>-12.48496073635374</v>
      </c>
      <c r="FF106" s="1">
        <v>58.529336025444039</v>
      </c>
      <c r="FG106" s="1">
        <v>88.986494098629279</v>
      </c>
      <c r="FH106" s="1">
        <v>98.357975547191998</v>
      </c>
      <c r="FI106" s="1">
        <v>105.16214765208483</v>
      </c>
      <c r="FJ106" s="1">
        <v>106.61812681876719</v>
      </c>
      <c r="FK106" s="1">
        <v>106.74895612700658</v>
      </c>
      <c r="FL106" s="1">
        <v>106.75752528361592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Z106" s="1">
        <v>1</v>
      </c>
      <c r="GA106" s="1">
        <v>1</v>
      </c>
      <c r="GB106" s="1">
        <v>1</v>
      </c>
      <c r="GC106" s="1">
        <v>1</v>
      </c>
      <c r="GD106" s="1">
        <v>1.085</v>
      </c>
      <c r="GE106" s="1">
        <v>1.2549999999999999</v>
      </c>
      <c r="GF106" s="1">
        <v>1.81</v>
      </c>
      <c r="GG106" s="1">
        <v>4.13</v>
      </c>
      <c r="GH106" s="1">
        <v>8.125</v>
      </c>
      <c r="GI106" s="1">
        <v>90.944999999999993</v>
      </c>
      <c r="GJ106" s="1">
        <v>20.885000000000002</v>
      </c>
      <c r="GK106" s="1">
        <v>556.03499999999997</v>
      </c>
      <c r="GL106" s="1">
        <v>33.564999999999998</v>
      </c>
      <c r="GM106" s="1">
        <v>1426.075</v>
      </c>
      <c r="GN106" s="1">
        <v>33.564999999999998</v>
      </c>
      <c r="GO106" s="1">
        <v>1426.075</v>
      </c>
      <c r="GT106" s="1">
        <v>1.43</v>
      </c>
      <c r="GU106" s="1">
        <v>2.79</v>
      </c>
      <c r="GV106" s="1">
        <v>5.17</v>
      </c>
      <c r="GW106" s="1">
        <v>56.31</v>
      </c>
      <c r="GX106" s="1">
        <v>41.244999999999997</v>
      </c>
      <c r="GY106" s="1">
        <v>3069.7950000000001</v>
      </c>
      <c r="GZ106" s="1">
        <v>124.69</v>
      </c>
      <c r="HA106" s="1">
        <v>24773.29</v>
      </c>
      <c r="HB106" s="1">
        <v>764.06500000000005</v>
      </c>
      <c r="HC106" s="1">
        <v>834199.09499999997</v>
      </c>
      <c r="HD106" s="1">
        <v>2040.18</v>
      </c>
      <c r="HE106" s="1">
        <v>5364760.71</v>
      </c>
      <c r="HF106" s="1">
        <v>3305.12</v>
      </c>
      <c r="HG106" s="1">
        <v>13919989.859999999</v>
      </c>
      <c r="HH106" s="1">
        <v>3305.12</v>
      </c>
      <c r="HI106" s="1">
        <v>13919989.859999999</v>
      </c>
      <c r="HJ106" s="1">
        <f t="shared" si="293"/>
        <v>2.3947749999999992</v>
      </c>
      <c r="HK106" s="1" t="e">
        <f t="shared" ca="1" si="357"/>
        <v>#NAME?</v>
      </c>
      <c r="HL106" s="1" t="e">
        <f t="shared" ca="1" si="358"/>
        <v>#NAME?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X106" s="1">
        <v>-38.985915204780675</v>
      </c>
      <c r="HY106" s="1">
        <v>-21.506983631432558</v>
      </c>
      <c r="HZ106" s="1">
        <v>-8.4982072045369677</v>
      </c>
      <c r="IA106" s="1">
        <v>-4.1324190815311468</v>
      </c>
      <c r="IB106" s="1">
        <v>-0.79734429743745594</v>
      </c>
      <c r="IC106" s="1">
        <v>-5.3099501192998645E-2</v>
      </c>
      <c r="ID106" s="1">
        <v>0</v>
      </c>
      <c r="IE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S106" s="1">
        <v>1</v>
      </c>
      <c r="IT106" s="1">
        <v>1</v>
      </c>
      <c r="IU106" s="1">
        <v>1.22</v>
      </c>
      <c r="IV106" s="1">
        <v>1.68</v>
      </c>
      <c r="IW106" s="1">
        <v>4.21</v>
      </c>
      <c r="IX106" s="1">
        <v>24.27</v>
      </c>
      <c r="IY106" s="1">
        <v>6.6349999999999998</v>
      </c>
      <c r="IZ106" s="1">
        <v>59.634999999999998</v>
      </c>
      <c r="JA106" s="1">
        <v>16.225000000000001</v>
      </c>
      <c r="JB106" s="1">
        <v>345.38499999999999</v>
      </c>
      <c r="JC106" s="1">
        <v>33.564999999999998</v>
      </c>
      <c r="JD106" s="1">
        <v>1426.075</v>
      </c>
      <c r="JE106" s="1">
        <v>33.564999999999998</v>
      </c>
      <c r="JF106" s="1">
        <v>1426.075</v>
      </c>
      <c r="JG106" s="1">
        <v>33.564999999999998</v>
      </c>
      <c r="JH106" s="1">
        <v>1426.075</v>
      </c>
      <c r="JM106" s="1">
        <v>6.375</v>
      </c>
      <c r="JN106" s="1">
        <v>77.754999999999995</v>
      </c>
      <c r="JO106" s="1">
        <v>56.02</v>
      </c>
      <c r="JP106" s="1">
        <v>5794.25</v>
      </c>
      <c r="JQ106" s="1">
        <v>368.82</v>
      </c>
      <c r="JR106" s="1">
        <v>202997.38</v>
      </c>
      <c r="JS106" s="1">
        <v>613.26499999999999</v>
      </c>
      <c r="JT106" s="1">
        <v>532842.18500000006</v>
      </c>
      <c r="JU106" s="1">
        <v>1571.3</v>
      </c>
      <c r="JV106" s="1">
        <v>3288322.17</v>
      </c>
      <c r="JW106" s="1">
        <v>3305.12</v>
      </c>
      <c r="JX106" s="1">
        <v>13919989.859999999</v>
      </c>
      <c r="JY106" s="1">
        <v>3305.12</v>
      </c>
      <c r="JZ106" s="1">
        <v>13919989.859999999</v>
      </c>
      <c r="KA106" s="1">
        <v>3305.12</v>
      </c>
      <c r="KB106" s="1">
        <v>13919989.859999999</v>
      </c>
      <c r="KC106" s="1">
        <f t="shared" si="296"/>
        <v>2.3947749999999992</v>
      </c>
      <c r="KD106" s="1" t="e">
        <f t="shared" ca="1" si="359"/>
        <v>#NAME?</v>
      </c>
      <c r="KE106" s="1" t="e">
        <f t="shared" ca="1" si="360"/>
        <v>#NAME?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1">
        <v>1</v>
      </c>
      <c r="KQ106" s="1">
        <v>13.695942564613395</v>
      </c>
      <c r="KR106" s="1">
        <v>16.678305391883072</v>
      </c>
      <c r="KS106" s="1">
        <v>18.992616240250552</v>
      </c>
      <c r="KT106" s="1">
        <v>19.525331561224458</v>
      </c>
      <c r="KU106" s="1">
        <v>19.91364588758287</v>
      </c>
      <c r="KV106" s="1">
        <v>20</v>
      </c>
      <c r="KW106" s="1">
        <v>20</v>
      </c>
      <c r="KX106" s="1">
        <v>20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L106" s="1">
        <v>1.6</v>
      </c>
      <c r="LM106" s="1">
        <v>3.22</v>
      </c>
      <c r="LN106" s="1">
        <v>7.9649999999999999</v>
      </c>
      <c r="LO106" s="1">
        <v>89.314999999999998</v>
      </c>
      <c r="LP106" s="1">
        <v>34.545000000000002</v>
      </c>
      <c r="LQ106" s="1">
        <v>1672.5350000000001</v>
      </c>
      <c r="LR106" s="1">
        <v>38.094999999999999</v>
      </c>
      <c r="LS106" s="1">
        <v>1975.075</v>
      </c>
      <c r="LT106" s="1">
        <v>42.66</v>
      </c>
      <c r="LU106" s="1">
        <v>2464.08</v>
      </c>
      <c r="LV106" s="1">
        <v>42.66</v>
      </c>
      <c r="LW106" s="1">
        <v>2464.08</v>
      </c>
      <c r="LX106" s="1">
        <v>42.66</v>
      </c>
      <c r="LY106" s="1">
        <v>2464.08</v>
      </c>
      <c r="LZ106" s="1">
        <v>42.66</v>
      </c>
      <c r="MA106" s="1">
        <v>2464.08</v>
      </c>
      <c r="MF106" s="1">
        <v>102.01</v>
      </c>
      <c r="MG106" s="1">
        <v>16918.189999999999</v>
      </c>
      <c r="MH106" s="1">
        <v>747.54499999999996</v>
      </c>
      <c r="MI106" s="1">
        <v>813954.21499999997</v>
      </c>
      <c r="MJ106" s="1">
        <v>3402.24</v>
      </c>
      <c r="MK106" s="1">
        <v>16364936.039999999</v>
      </c>
      <c r="ML106" s="1">
        <v>3758.415</v>
      </c>
      <c r="MM106" s="1">
        <v>19366682.535</v>
      </c>
      <c r="MN106" s="1">
        <v>4216.1499999999996</v>
      </c>
      <c r="MO106" s="1">
        <v>24213280.66</v>
      </c>
      <c r="MP106" s="1">
        <v>4216.1499999999996</v>
      </c>
      <c r="MQ106" s="1">
        <v>24213280.66</v>
      </c>
      <c r="MR106" s="1">
        <v>4216.1499999999996</v>
      </c>
      <c r="MS106" s="1">
        <v>24213280.66</v>
      </c>
      <c r="MT106" s="1">
        <v>4216.1499999999996</v>
      </c>
      <c r="MU106" s="1">
        <v>24213280.66</v>
      </c>
      <c r="MV106" s="1">
        <f t="shared" si="299"/>
        <v>2.3947749999999992</v>
      </c>
      <c r="MW106" s="1" t="e">
        <f t="shared" ca="1" si="361"/>
        <v>#NAME?</v>
      </c>
      <c r="MX106" s="1" t="e">
        <f t="shared" ca="1" si="362"/>
        <v>#NAME?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v>1</v>
      </c>
      <c r="NJ106" s="1">
        <v>0.54558298299470964</v>
      </c>
      <c r="NK106" s="1">
        <v>0.82339818012362254</v>
      </c>
      <c r="NL106" s="1">
        <v>0.98250158890505279</v>
      </c>
      <c r="NM106" s="1">
        <v>0.99328136796609801</v>
      </c>
      <c r="NN106" s="1">
        <v>1</v>
      </c>
      <c r="NO106" s="1">
        <v>1</v>
      </c>
      <c r="NP106" s="1">
        <v>1</v>
      </c>
      <c r="NQ106" s="1">
        <v>1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</row>
    <row r="107" spans="1:390" s="1" customFormat="1" x14ac:dyDescent="0.25">
      <c r="A107" s="1">
        <v>1050</v>
      </c>
      <c r="B107" s="1">
        <v>200</v>
      </c>
      <c r="C107" s="1">
        <v>100</v>
      </c>
      <c r="D107" s="1" t="s">
        <v>363</v>
      </c>
      <c r="E107" s="1">
        <v>35.773812329999998</v>
      </c>
      <c r="F107" s="1">
        <v>1291.0428231843593</v>
      </c>
      <c r="G107" s="1">
        <f t="shared" si="272"/>
        <v>11.277174562299479</v>
      </c>
      <c r="H107" s="1" t="e">
        <f t="shared" ca="1" si="343"/>
        <v>#NAME?</v>
      </c>
      <c r="I107" s="1" t="e">
        <f t="shared" ca="1" si="344"/>
        <v>#NAME?</v>
      </c>
      <c r="J107" s="1">
        <f t="shared" si="275"/>
        <v>3.4070297457142857E-4</v>
      </c>
      <c r="K107" s="1" t="e">
        <f t="shared" ca="1" si="345"/>
        <v>#NAME?</v>
      </c>
      <c r="L107" s="1" t="e">
        <f t="shared" ca="1" si="346"/>
        <v>#NAME?</v>
      </c>
      <c r="M107" s="1">
        <v>0</v>
      </c>
      <c r="N107" s="1">
        <v>35517.105000000003</v>
      </c>
      <c r="O107" s="1">
        <v>56527.745000000003</v>
      </c>
      <c r="P107" s="1">
        <v>3205634201.6849999</v>
      </c>
      <c r="Q107" s="1">
        <f t="shared" si="278"/>
        <v>10248246.899974823</v>
      </c>
      <c r="R107" s="1" t="e">
        <f t="shared" ca="1" si="347"/>
        <v>#NAME?</v>
      </c>
      <c r="S107" s="1" t="e">
        <f t="shared" ca="1" si="348"/>
        <v>#NAME?</v>
      </c>
      <c r="T107" s="1">
        <v>104900</v>
      </c>
      <c r="U107" s="2">
        <v>11004010000</v>
      </c>
      <c r="V107" s="2">
        <f t="shared" si="281"/>
        <v>0</v>
      </c>
      <c r="W107" s="2" t="e">
        <f t="shared" ca="1" si="349"/>
        <v>#NAME?</v>
      </c>
      <c r="X107" s="2" t="e">
        <f t="shared" ca="1" si="350"/>
        <v>#NAME?</v>
      </c>
      <c r="Y107" s="2">
        <f t="shared" si="284"/>
        <v>0.99904761904761907</v>
      </c>
      <c r="Z107" s="2" t="e">
        <f t="shared" ca="1" si="351"/>
        <v>#NAME?</v>
      </c>
      <c r="AA107" s="2" t="e">
        <f t="shared" ca="1" si="352"/>
        <v>#NAME?</v>
      </c>
      <c r="AB107" s="2">
        <v>1050</v>
      </c>
      <c r="AC107" s="2">
        <v>1102500</v>
      </c>
      <c r="AD107" s="2">
        <f t="shared" si="302"/>
        <v>1.5915639802286814</v>
      </c>
      <c r="AE107" s="2">
        <v>7797</v>
      </c>
      <c r="AF107" s="2">
        <v>7797</v>
      </c>
      <c r="AG107" s="2">
        <v>2960.1750000000002</v>
      </c>
      <c r="AH107" s="2">
        <v>8852196.4250000007</v>
      </c>
      <c r="AI107" s="2">
        <v>104900</v>
      </c>
      <c r="AJ107" s="2">
        <v>2796.78</v>
      </c>
      <c r="AK107" s="2">
        <v>7906915.6699999999</v>
      </c>
      <c r="AL107" s="2"/>
      <c r="AM107" s="2"/>
      <c r="AN107" s="2">
        <v>1</v>
      </c>
      <c r="AO107" s="2">
        <v>1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1.0549999999999999</v>
      </c>
      <c r="BA107" s="2">
        <v>1.165</v>
      </c>
      <c r="BB107" s="2">
        <v>107.285</v>
      </c>
      <c r="BC107" s="2">
        <v>14637.965</v>
      </c>
      <c r="BD107" s="2"/>
      <c r="BE107" s="2"/>
      <c r="BF107" s="2"/>
      <c r="BG107" s="2"/>
      <c r="BH107" s="2">
        <v>1.1000000000000001</v>
      </c>
      <c r="BI107" s="2">
        <v>1.31</v>
      </c>
      <c r="BJ107" s="2">
        <v>1.3</v>
      </c>
      <c r="BK107" s="2">
        <v>2.02</v>
      </c>
      <c r="BL107" s="2">
        <v>1.595</v>
      </c>
      <c r="BM107" s="1">
        <v>3.5249999999999999</v>
      </c>
      <c r="BN107" s="1">
        <v>1.905</v>
      </c>
      <c r="BO107" s="1">
        <v>5.6950000000000003</v>
      </c>
      <c r="BP107" s="1">
        <v>3.4449999999999998</v>
      </c>
      <c r="BQ107" s="1">
        <v>20.565000000000001</v>
      </c>
      <c r="BR107" s="1">
        <v>10.28</v>
      </c>
      <c r="BS107" s="1">
        <v>194.6</v>
      </c>
      <c r="BT107" s="1">
        <v>33.225000000000001</v>
      </c>
      <c r="BU107" s="1">
        <v>1959.175</v>
      </c>
      <c r="BV107" s="1">
        <v>10677.28</v>
      </c>
      <c r="BW107" s="1">
        <v>145271766.00999999</v>
      </c>
      <c r="BX107" s="1">
        <f t="shared" si="287"/>
        <v>2.0659750000000003</v>
      </c>
      <c r="BY107" s="1" t="e">
        <f t="shared" ca="1" si="353"/>
        <v>#NAME?</v>
      </c>
      <c r="BZ107" s="1" t="e">
        <f t="shared" ca="1" si="354"/>
        <v>#NAME?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L107" s="1">
        <v>-29823.351428799964</v>
      </c>
      <c r="CM107" s="1">
        <v>-15202.529303039995</v>
      </c>
      <c r="CN107" s="1">
        <v>-6684.2090817600047</v>
      </c>
      <c r="CO107" s="1">
        <v>-4159.1544406399998</v>
      </c>
      <c r="CP107" s="1">
        <v>-1009.2386179200004</v>
      </c>
      <c r="CQ107" s="1">
        <v>-104.15107088000001</v>
      </c>
      <c r="CR107" s="1">
        <v>-12.948842079999999</v>
      </c>
      <c r="CS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G107" s="1">
        <v>1</v>
      </c>
      <c r="DH107" s="1">
        <v>1</v>
      </c>
      <c r="DI107" s="1">
        <v>1.0149999999999999</v>
      </c>
      <c r="DJ107" s="1">
        <v>1.0449999999999999</v>
      </c>
      <c r="DK107" s="1">
        <v>1.5349999999999999</v>
      </c>
      <c r="DL107" s="1">
        <v>2.9649999999999999</v>
      </c>
      <c r="DM107" s="1">
        <v>2.875</v>
      </c>
      <c r="DN107" s="1">
        <v>13.125</v>
      </c>
      <c r="DO107" s="1">
        <v>8.7650000000000006</v>
      </c>
      <c r="DP107" s="1">
        <v>132.565</v>
      </c>
      <c r="DQ107" s="1">
        <v>43.975000000000001</v>
      </c>
      <c r="DR107" s="1">
        <v>2991.7750000000001</v>
      </c>
      <c r="DS107" s="1">
        <v>295.3279569892473</v>
      </c>
      <c r="DT107" s="1">
        <v>153457.6182795699</v>
      </c>
      <c r="DU107" s="1">
        <v>462.38775510204084</v>
      </c>
      <c r="DV107" s="1">
        <v>304287.51020408166</v>
      </c>
      <c r="EA107" s="1">
        <v>1.415</v>
      </c>
      <c r="EB107" s="1">
        <v>2.5049999999999999</v>
      </c>
      <c r="EC107" s="1">
        <v>21.094999999999999</v>
      </c>
      <c r="ED107" s="1">
        <v>954.10500000000002</v>
      </c>
      <c r="EE107" s="1">
        <v>96.96</v>
      </c>
      <c r="EF107" s="1">
        <v>16118.52</v>
      </c>
      <c r="EG107" s="1">
        <v>236.41499999999999</v>
      </c>
      <c r="EH107" s="1">
        <v>105985.595</v>
      </c>
      <c r="EI107" s="1">
        <v>828.40499999999997</v>
      </c>
      <c r="EJ107" s="1">
        <v>1247231.7849999999</v>
      </c>
      <c r="EK107" s="1">
        <v>4347.03</v>
      </c>
      <c r="EL107" s="1">
        <v>29438063.129999999</v>
      </c>
      <c r="EM107" s="1">
        <v>29485.177419354837</v>
      </c>
      <c r="EN107" s="1">
        <v>1531783613.6827958</v>
      </c>
      <c r="EO107" s="1">
        <v>46191.887755102041</v>
      </c>
      <c r="EP107" s="1">
        <v>3038758520.9897957</v>
      </c>
      <c r="EQ107" s="1">
        <f t="shared" si="290"/>
        <v>2.0659750000000003</v>
      </c>
      <c r="ER107" s="1" t="e">
        <f t="shared" ca="1" si="355"/>
        <v>#NAME?</v>
      </c>
      <c r="ES107" s="1" t="e">
        <f t="shared" ca="1" si="356"/>
        <v>#NAME?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0.93</v>
      </c>
      <c r="FC107" s="1">
        <v>0.49</v>
      </c>
      <c r="FE107" s="1">
        <v>-11.95879720612473</v>
      </c>
      <c r="FF107" s="1">
        <v>56.061974141872767</v>
      </c>
      <c r="FG107" s="1">
        <v>89.289052557337357</v>
      </c>
      <c r="FH107" s="1">
        <v>99.330399496575012</v>
      </c>
      <c r="FI107" s="1">
        <v>105.25851680140585</v>
      </c>
      <c r="FJ107" s="1">
        <v>106.61657256839877</v>
      </c>
      <c r="FK107" s="1">
        <v>106.74892949035318</v>
      </c>
      <c r="FL107" s="1">
        <v>106.75752528361592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Z107" s="1">
        <v>1</v>
      </c>
      <c r="GA107" s="1">
        <v>1</v>
      </c>
      <c r="GB107" s="1">
        <v>1</v>
      </c>
      <c r="GC107" s="1">
        <v>1</v>
      </c>
      <c r="GD107" s="1">
        <v>1.085</v>
      </c>
      <c r="GE107" s="1">
        <v>1.2549999999999999</v>
      </c>
      <c r="GF107" s="1">
        <v>1.855</v>
      </c>
      <c r="GG107" s="1">
        <v>4.3049999999999997</v>
      </c>
      <c r="GH107" s="1">
        <v>7.8650000000000002</v>
      </c>
      <c r="GI107" s="1">
        <v>85.614999999999995</v>
      </c>
      <c r="GJ107" s="1">
        <v>20.655000000000001</v>
      </c>
      <c r="GK107" s="1">
        <v>558.98500000000001</v>
      </c>
      <c r="GL107" s="1">
        <v>34.520000000000003</v>
      </c>
      <c r="GM107" s="1">
        <v>1545.49</v>
      </c>
      <c r="GN107" s="1">
        <v>34.520000000000003</v>
      </c>
      <c r="GO107" s="1">
        <v>1545.49</v>
      </c>
      <c r="GT107" s="1">
        <v>1.5449999999999999</v>
      </c>
      <c r="GU107" s="1">
        <v>3.2149999999999999</v>
      </c>
      <c r="GV107" s="1">
        <v>5.54</v>
      </c>
      <c r="GW107" s="1">
        <v>52.12</v>
      </c>
      <c r="GX107" s="1">
        <v>42.225000000000001</v>
      </c>
      <c r="GY107" s="1">
        <v>3072.7750000000001</v>
      </c>
      <c r="GZ107" s="1">
        <v>123.03</v>
      </c>
      <c r="HA107" s="1">
        <v>23757.13</v>
      </c>
      <c r="HB107" s="1">
        <v>731.90499999999997</v>
      </c>
      <c r="HC107" s="1">
        <v>775544.375</v>
      </c>
      <c r="HD107" s="1">
        <v>2017.4349999999999</v>
      </c>
      <c r="HE107" s="1">
        <v>5396069.0049999999</v>
      </c>
      <c r="HF107" s="1">
        <v>3402.35</v>
      </c>
      <c r="HG107" s="1">
        <v>15118038.109999999</v>
      </c>
      <c r="HH107" s="1">
        <v>3402.35</v>
      </c>
      <c r="HI107" s="1">
        <v>15118038.109999999</v>
      </c>
      <c r="HJ107" s="1">
        <f t="shared" si="293"/>
        <v>2.0659750000000003</v>
      </c>
      <c r="HK107" s="1" t="e">
        <f t="shared" ca="1" si="357"/>
        <v>#NAME?</v>
      </c>
      <c r="HL107" s="1" t="e">
        <f t="shared" ca="1" si="358"/>
        <v>#NAME?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X107" s="1">
        <v>-40.450403367264904</v>
      </c>
      <c r="HY107" s="1">
        <v>-21.051605943352779</v>
      </c>
      <c r="HZ107" s="1">
        <v>-8.3777496965672622</v>
      </c>
      <c r="IA107" s="1">
        <v>-4.0587659524902167</v>
      </c>
      <c r="IB107" s="1">
        <v>-0.70888207974961115</v>
      </c>
      <c r="IC107" s="1">
        <v>-5.3892031061550869E-2</v>
      </c>
      <c r="ID107" s="1">
        <v>0</v>
      </c>
      <c r="IE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S107" s="1">
        <v>1</v>
      </c>
      <c r="IT107" s="1">
        <v>1</v>
      </c>
      <c r="IU107" s="1">
        <v>1.145</v>
      </c>
      <c r="IV107" s="1">
        <v>1.4450000000000001</v>
      </c>
      <c r="IW107" s="1">
        <v>3.6</v>
      </c>
      <c r="IX107" s="1">
        <v>16.8</v>
      </c>
      <c r="IY107" s="1">
        <v>6.3150000000000004</v>
      </c>
      <c r="IZ107" s="1">
        <v>56.405000000000001</v>
      </c>
      <c r="JA107" s="1">
        <v>15.43</v>
      </c>
      <c r="JB107" s="1">
        <v>322.10000000000002</v>
      </c>
      <c r="JC107" s="1">
        <v>34.520000000000003</v>
      </c>
      <c r="JD107" s="1">
        <v>1545.49</v>
      </c>
      <c r="JE107" s="1">
        <v>34.520000000000003</v>
      </c>
      <c r="JF107" s="1">
        <v>1545.49</v>
      </c>
      <c r="JG107" s="1">
        <v>34.520000000000003</v>
      </c>
      <c r="JH107" s="1">
        <v>1545.49</v>
      </c>
      <c r="JM107" s="1">
        <v>7.65</v>
      </c>
      <c r="JN107" s="1">
        <v>101.17</v>
      </c>
      <c r="JO107" s="1">
        <v>49.734999999999999</v>
      </c>
      <c r="JP107" s="1">
        <v>4135.7950000000001</v>
      </c>
      <c r="JQ107" s="1">
        <v>306.99</v>
      </c>
      <c r="JR107" s="1">
        <v>132424.09</v>
      </c>
      <c r="JS107" s="1">
        <v>576.69000000000005</v>
      </c>
      <c r="JT107" s="1">
        <v>500454.05</v>
      </c>
      <c r="JU107" s="1">
        <v>1496.17</v>
      </c>
      <c r="JV107" s="1">
        <v>3088341.74</v>
      </c>
      <c r="JW107" s="1">
        <v>3402.35</v>
      </c>
      <c r="JX107" s="1">
        <v>15118038.109999999</v>
      </c>
      <c r="JY107" s="1">
        <v>3402.35</v>
      </c>
      <c r="JZ107" s="1">
        <v>15118038.109999999</v>
      </c>
      <c r="KA107" s="1">
        <v>3402.35</v>
      </c>
      <c r="KB107" s="1">
        <v>15118038.109999999</v>
      </c>
      <c r="KC107" s="1">
        <f t="shared" si="296"/>
        <v>2.0659750000000003</v>
      </c>
      <c r="KD107" s="1" t="e">
        <f t="shared" ca="1" si="359"/>
        <v>#NAME?</v>
      </c>
      <c r="KE107" s="1" t="e">
        <f t="shared" ca="1" si="360"/>
        <v>#NAME?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1">
        <v>1</v>
      </c>
      <c r="KQ107" s="1">
        <v>13.662411685591946</v>
      </c>
      <c r="KR107" s="1">
        <v>16.63226092359524</v>
      </c>
      <c r="KS107" s="1">
        <v>18.948253637283994</v>
      </c>
      <c r="KT107" s="1">
        <v>19.564745104853721</v>
      </c>
      <c r="KU107" s="1">
        <v>19.906482303343211</v>
      </c>
      <c r="KV107" s="1">
        <v>20</v>
      </c>
      <c r="KW107" s="1">
        <v>20</v>
      </c>
      <c r="KX107" s="1">
        <v>20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L107" s="1">
        <v>1.4350000000000001</v>
      </c>
      <c r="LM107" s="1">
        <v>2.5550000000000002</v>
      </c>
      <c r="LN107" s="1">
        <v>8.27</v>
      </c>
      <c r="LO107" s="1">
        <v>92.25</v>
      </c>
      <c r="LP107" s="1">
        <v>31.07</v>
      </c>
      <c r="LQ107" s="1">
        <v>1286.0899999999999</v>
      </c>
      <c r="LR107" s="1">
        <v>34.19</v>
      </c>
      <c r="LS107" s="1">
        <v>1518.12</v>
      </c>
      <c r="LT107" s="1">
        <v>41.38</v>
      </c>
      <c r="LU107" s="1">
        <v>2247.48</v>
      </c>
      <c r="LV107" s="1">
        <v>41.38</v>
      </c>
      <c r="LW107" s="1">
        <v>2247.48</v>
      </c>
      <c r="LX107" s="1">
        <v>41.38</v>
      </c>
      <c r="LY107" s="1">
        <v>2247.48</v>
      </c>
      <c r="LZ107" s="1">
        <v>41.38</v>
      </c>
      <c r="MA107" s="1">
        <v>2247.48</v>
      </c>
      <c r="MF107" s="1">
        <v>88.06</v>
      </c>
      <c r="MG107" s="1">
        <v>12702.26</v>
      </c>
      <c r="MH107" s="1">
        <v>773.99</v>
      </c>
      <c r="MI107" s="1">
        <v>837102.64</v>
      </c>
      <c r="MJ107" s="1">
        <v>3055.5250000000001</v>
      </c>
      <c r="MK107" s="1">
        <v>12549784.715</v>
      </c>
      <c r="ML107" s="1">
        <v>3369.335</v>
      </c>
      <c r="MM107" s="1">
        <v>14849122.064999999</v>
      </c>
      <c r="MN107" s="1">
        <v>4091.11</v>
      </c>
      <c r="MO107" s="1">
        <v>22103785.620000001</v>
      </c>
      <c r="MP107" s="1">
        <v>4091.11</v>
      </c>
      <c r="MQ107" s="1">
        <v>22103785.620000001</v>
      </c>
      <c r="MR107" s="1">
        <v>4091.11</v>
      </c>
      <c r="MS107" s="1">
        <v>22103785.620000001</v>
      </c>
      <c r="MT107" s="1">
        <v>4091.11</v>
      </c>
      <c r="MU107" s="1">
        <v>22103785.620000001</v>
      </c>
      <c r="MV107" s="1">
        <f t="shared" si="299"/>
        <v>2.0659750000000003</v>
      </c>
      <c r="MW107" s="1" t="e">
        <f t="shared" ca="1" si="361"/>
        <v>#NAME?</v>
      </c>
      <c r="MX107" s="1" t="e">
        <f t="shared" ca="1" si="362"/>
        <v>#NAME?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v>1</v>
      </c>
      <c r="NJ107" s="1">
        <v>0.54980413099600289</v>
      </c>
      <c r="NK107" s="1">
        <v>0.82446879943002116</v>
      </c>
      <c r="NL107" s="1">
        <v>0.98031524910019019</v>
      </c>
      <c r="NM107" s="1">
        <v>0.99121409657105108</v>
      </c>
      <c r="NN107" s="1">
        <v>1</v>
      </c>
      <c r="NO107" s="1">
        <v>1</v>
      </c>
      <c r="NP107" s="1">
        <v>1</v>
      </c>
      <c r="NQ107" s="1">
        <v>1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</row>
    <row r="108" spans="1:390" s="1" customFormat="1" x14ac:dyDescent="0.25">
      <c r="A108" s="1">
        <v>1100</v>
      </c>
      <c r="B108" s="1">
        <v>200</v>
      </c>
      <c r="C108" s="1">
        <v>100</v>
      </c>
      <c r="D108" s="1" t="s">
        <v>362</v>
      </c>
      <c r="E108" s="1">
        <v>38.428594139999987</v>
      </c>
      <c r="F108" s="1">
        <v>1490.0205170633856</v>
      </c>
      <c r="G108" s="1">
        <f t="shared" si="272"/>
        <v>13.263669486544131</v>
      </c>
      <c r="H108" s="1" t="e">
        <f t="shared" ca="1" si="343"/>
        <v>#NAME?</v>
      </c>
      <c r="I108" s="1" t="e">
        <f t="shared" ca="1" si="344"/>
        <v>#NAME?</v>
      </c>
      <c r="J108" s="1">
        <f t="shared" si="275"/>
        <v>3.4935085581818168E-4</v>
      </c>
      <c r="K108" s="1" t="e">
        <f t="shared" ca="1" si="345"/>
        <v>#NAME?</v>
      </c>
      <c r="L108" s="1" t="e">
        <f t="shared" ca="1" si="346"/>
        <v>#NAME?</v>
      </c>
      <c r="M108" s="1">
        <v>0</v>
      </c>
      <c r="N108" s="1">
        <v>37729.714999999997</v>
      </c>
      <c r="O108" s="1">
        <v>60413.904999999999</v>
      </c>
      <c r="P108" s="1">
        <v>3659489688.7249999</v>
      </c>
      <c r="Q108" s="1">
        <f t="shared" si="278"/>
        <v>9649771.375975132</v>
      </c>
      <c r="R108" s="1" t="e">
        <f t="shared" ca="1" si="347"/>
        <v>#NAME?</v>
      </c>
      <c r="S108" s="1" t="e">
        <f t="shared" ca="1" si="348"/>
        <v>#NAME?</v>
      </c>
      <c r="T108" s="1">
        <v>109900</v>
      </c>
      <c r="U108" s="2">
        <v>12078010000</v>
      </c>
      <c r="V108" s="2">
        <f t="shared" si="281"/>
        <v>0</v>
      </c>
      <c r="W108" s="2" t="e">
        <f t="shared" ca="1" si="349"/>
        <v>#NAME?</v>
      </c>
      <c r="X108" s="2" t="e">
        <f t="shared" ca="1" si="350"/>
        <v>#NAME?</v>
      </c>
      <c r="Y108" s="2">
        <f t="shared" si="284"/>
        <v>0.99909090909090914</v>
      </c>
      <c r="Z108" s="2" t="e">
        <f t="shared" ca="1" si="351"/>
        <v>#NAME?</v>
      </c>
      <c r="AA108" s="2" t="e">
        <f t="shared" ca="1" si="352"/>
        <v>#NAME?</v>
      </c>
      <c r="AB108" s="2">
        <v>1100</v>
      </c>
      <c r="AC108" s="2">
        <v>1210000</v>
      </c>
      <c r="AD108" s="2">
        <f t="shared" si="302"/>
        <v>1.6012287662390241</v>
      </c>
      <c r="AE108" s="2">
        <v>7797</v>
      </c>
      <c r="AF108" s="2">
        <v>7797</v>
      </c>
      <c r="AG108" s="2">
        <v>3039.04</v>
      </c>
      <c r="AH108" s="2">
        <v>9326497.9000000004</v>
      </c>
      <c r="AI108" s="2">
        <v>109900</v>
      </c>
      <c r="AJ108" s="2">
        <v>2877.165</v>
      </c>
      <c r="AK108" s="2">
        <v>8364864.835</v>
      </c>
      <c r="AL108" s="2"/>
      <c r="AM108" s="2"/>
      <c r="AN108" s="2">
        <v>1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1.1000000000000001</v>
      </c>
      <c r="BA108" s="2">
        <v>1.3</v>
      </c>
      <c r="BB108" s="2">
        <v>111.62</v>
      </c>
      <c r="BC108" s="2">
        <v>16700.580000000002</v>
      </c>
      <c r="BD108" s="2"/>
      <c r="BE108" s="2"/>
      <c r="BF108" s="2"/>
      <c r="BG108" s="2"/>
      <c r="BH108" s="2">
        <v>1.105</v>
      </c>
      <c r="BI108" s="2">
        <v>1.335</v>
      </c>
      <c r="BJ108" s="2">
        <v>1.3</v>
      </c>
      <c r="BK108" s="2">
        <v>2.0299999999999998</v>
      </c>
      <c r="BL108" s="2">
        <v>1.53</v>
      </c>
      <c r="BM108" s="1">
        <v>3.13</v>
      </c>
      <c r="BN108" s="1">
        <v>1.81</v>
      </c>
      <c r="BO108" s="1">
        <v>4.62</v>
      </c>
      <c r="BP108" s="1">
        <v>3.42</v>
      </c>
      <c r="BQ108" s="1">
        <v>20.91</v>
      </c>
      <c r="BR108" s="1">
        <v>12.355</v>
      </c>
      <c r="BS108" s="1">
        <v>294.15499999999997</v>
      </c>
      <c r="BT108" s="1">
        <v>40.604999999999997</v>
      </c>
      <c r="BU108" s="1">
        <v>3012.355</v>
      </c>
      <c r="BV108" s="1">
        <v>11110</v>
      </c>
      <c r="BW108" s="1">
        <v>165885266.71000001</v>
      </c>
      <c r="BX108" s="1">
        <f t="shared" si="287"/>
        <v>1.3439000000000001</v>
      </c>
      <c r="BY108" s="1" t="e">
        <f t="shared" ca="1" si="353"/>
        <v>#NAME?</v>
      </c>
      <c r="BZ108" s="1" t="e">
        <f t="shared" ca="1" si="354"/>
        <v>#NAME?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L108" s="1">
        <v>-29469.175313759981</v>
      </c>
      <c r="CM108" s="1">
        <v>-13379.607432799994</v>
      </c>
      <c r="CN108" s="1">
        <v>-6778.1593108799962</v>
      </c>
      <c r="CO108" s="1">
        <v>-3769.331205120001</v>
      </c>
      <c r="CP108" s="1">
        <v>-1155.2531092800004</v>
      </c>
      <c r="CQ108" s="1">
        <v>-118.18118863999996</v>
      </c>
      <c r="CR108" s="1">
        <v>-12.513772640000004</v>
      </c>
      <c r="CS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G108" s="1">
        <v>1</v>
      </c>
      <c r="DH108" s="1">
        <v>1</v>
      </c>
      <c r="DI108" s="1">
        <v>1.01</v>
      </c>
      <c r="DJ108" s="1">
        <v>1.03</v>
      </c>
      <c r="DK108" s="1">
        <v>1.41</v>
      </c>
      <c r="DL108" s="1">
        <v>2.44</v>
      </c>
      <c r="DM108" s="1">
        <v>2.645</v>
      </c>
      <c r="DN108" s="1">
        <v>11.664999999999999</v>
      </c>
      <c r="DO108" s="1">
        <v>9</v>
      </c>
      <c r="DP108" s="1">
        <v>159.04</v>
      </c>
      <c r="DQ108" s="1">
        <v>44.24</v>
      </c>
      <c r="DR108" s="1">
        <v>3104.52</v>
      </c>
      <c r="DS108" s="1">
        <v>308.2842105263158</v>
      </c>
      <c r="DT108" s="1">
        <v>168134.82105263157</v>
      </c>
      <c r="DU108" s="1">
        <v>529.46728971962614</v>
      </c>
      <c r="DV108" s="1">
        <v>391037.99065420561</v>
      </c>
      <c r="EA108" s="1">
        <v>1.4450000000000001</v>
      </c>
      <c r="EB108" s="1">
        <v>2.7250000000000001</v>
      </c>
      <c r="EC108" s="1">
        <v>21.385000000000002</v>
      </c>
      <c r="ED108" s="1">
        <v>907.85500000000002</v>
      </c>
      <c r="EE108" s="1">
        <v>81.275000000000006</v>
      </c>
      <c r="EF108" s="1">
        <v>11955.745000000001</v>
      </c>
      <c r="EG108" s="1">
        <v>209.11</v>
      </c>
      <c r="EH108" s="1">
        <v>91190.66</v>
      </c>
      <c r="EI108" s="1">
        <v>848.2</v>
      </c>
      <c r="EJ108" s="1">
        <v>1501564.34</v>
      </c>
      <c r="EK108" s="1">
        <v>4374.5150000000003</v>
      </c>
      <c r="EL108" s="1">
        <v>30609391.125</v>
      </c>
      <c r="EM108" s="1">
        <v>30778.457894736843</v>
      </c>
      <c r="EN108" s="1">
        <v>1678098015.8789473</v>
      </c>
      <c r="EO108" s="1">
        <v>52895.420560747662</v>
      </c>
      <c r="EP108" s="1">
        <v>3905200873.9439254</v>
      </c>
      <c r="EQ108" s="1">
        <f t="shared" si="290"/>
        <v>1.3439000000000001</v>
      </c>
      <c r="ER108" s="1" t="e">
        <f t="shared" ca="1" si="355"/>
        <v>#NAME?</v>
      </c>
      <c r="ES108" s="1" t="e">
        <f t="shared" ca="1" si="356"/>
        <v>#NAME?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0.95</v>
      </c>
      <c r="FC108" s="1">
        <v>0.53500000000000003</v>
      </c>
      <c r="FE108" s="1">
        <v>-12.219940739025709</v>
      </c>
      <c r="FF108" s="1">
        <v>58.43996377287889</v>
      </c>
      <c r="FG108" s="1">
        <v>89.463474947842769</v>
      </c>
      <c r="FH108" s="1">
        <v>98.895610394149628</v>
      </c>
      <c r="FI108" s="1">
        <v>105.26805969230652</v>
      </c>
      <c r="FJ108" s="1">
        <v>106.61461274614381</v>
      </c>
      <c r="FK108" s="1">
        <v>106.74864805739827</v>
      </c>
      <c r="FL108" s="1">
        <v>106.75752528361592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Z108" s="1">
        <v>1</v>
      </c>
      <c r="GA108" s="1">
        <v>1</v>
      </c>
      <c r="GB108" s="1">
        <v>1</v>
      </c>
      <c r="GC108" s="1">
        <v>1</v>
      </c>
      <c r="GD108" s="1">
        <v>1.105</v>
      </c>
      <c r="GE108" s="1">
        <v>1.325</v>
      </c>
      <c r="GF108" s="1">
        <v>1.88</v>
      </c>
      <c r="GG108" s="1">
        <v>4.24</v>
      </c>
      <c r="GH108" s="1">
        <v>7.8150000000000004</v>
      </c>
      <c r="GI108" s="1">
        <v>88.765000000000001</v>
      </c>
      <c r="GJ108" s="1">
        <v>20.27</v>
      </c>
      <c r="GK108" s="1">
        <v>544.53</v>
      </c>
      <c r="GL108" s="1">
        <v>32.935000000000002</v>
      </c>
      <c r="GM108" s="1">
        <v>1385.585</v>
      </c>
      <c r="GN108" s="1">
        <v>32.935000000000002</v>
      </c>
      <c r="GO108" s="1">
        <v>1385.585</v>
      </c>
      <c r="GT108" s="1">
        <v>1.45</v>
      </c>
      <c r="GU108" s="1">
        <v>2.8</v>
      </c>
      <c r="GV108" s="1">
        <v>5.6349999999999998</v>
      </c>
      <c r="GW108" s="1">
        <v>55.795000000000002</v>
      </c>
      <c r="GX108" s="1">
        <v>43.734999999999999</v>
      </c>
      <c r="GY108" s="1">
        <v>3471.8150000000001</v>
      </c>
      <c r="GZ108" s="1">
        <v>132.65</v>
      </c>
      <c r="HA108" s="1">
        <v>25274.27</v>
      </c>
      <c r="HB108" s="1">
        <v>731.97</v>
      </c>
      <c r="HC108" s="1">
        <v>811645.71</v>
      </c>
      <c r="HD108" s="1">
        <v>1972.75</v>
      </c>
      <c r="HE108" s="1">
        <v>5228431.41</v>
      </c>
      <c r="HF108" s="1">
        <v>3242.5149999999999</v>
      </c>
      <c r="HG108" s="1">
        <v>13524930.685000001</v>
      </c>
      <c r="HH108" s="1">
        <v>3242.5149999999999</v>
      </c>
      <c r="HI108" s="1">
        <v>13524930.685000001</v>
      </c>
      <c r="HJ108" s="1">
        <f t="shared" si="293"/>
        <v>1.3439000000000001</v>
      </c>
      <c r="HK108" s="1" t="e">
        <f t="shared" ca="1" si="357"/>
        <v>#NAME?</v>
      </c>
      <c r="HL108" s="1" t="e">
        <f t="shared" ca="1" si="358"/>
        <v>#NAME?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X108" s="1">
        <v>-39.543740971000908</v>
      </c>
      <c r="HY108" s="1">
        <v>-21.964272523196865</v>
      </c>
      <c r="HZ108" s="1">
        <v>-8.3820480726249702</v>
      </c>
      <c r="IA108" s="1">
        <v>-4.0898826375071939</v>
      </c>
      <c r="IB108" s="1">
        <v>-0.76133360922052584</v>
      </c>
      <c r="IC108" s="1">
        <v>-5.7458415470035849E-2</v>
      </c>
      <c r="ID108" s="1">
        <v>0</v>
      </c>
      <c r="IE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S108" s="1">
        <v>1</v>
      </c>
      <c r="IT108" s="1">
        <v>1</v>
      </c>
      <c r="IU108" s="1">
        <v>1.19</v>
      </c>
      <c r="IV108" s="1">
        <v>1.59</v>
      </c>
      <c r="IW108" s="1">
        <v>4.0250000000000004</v>
      </c>
      <c r="IX108" s="1">
        <v>20.555</v>
      </c>
      <c r="IY108" s="1">
        <v>6.23</v>
      </c>
      <c r="IZ108" s="1">
        <v>53.79</v>
      </c>
      <c r="JA108" s="1">
        <v>15.6</v>
      </c>
      <c r="JB108" s="1">
        <v>309.39999999999998</v>
      </c>
      <c r="JC108" s="1">
        <v>32.935000000000002</v>
      </c>
      <c r="JD108" s="1">
        <v>1385.585</v>
      </c>
      <c r="JE108" s="1">
        <v>32.935000000000002</v>
      </c>
      <c r="JF108" s="1">
        <v>1385.585</v>
      </c>
      <c r="JG108" s="1">
        <v>32.935000000000002</v>
      </c>
      <c r="JH108" s="1">
        <v>1385.585</v>
      </c>
      <c r="JM108" s="1">
        <v>6.3650000000000002</v>
      </c>
      <c r="JN108" s="1">
        <v>68.734999999999999</v>
      </c>
      <c r="JO108" s="1">
        <v>54.094999999999999</v>
      </c>
      <c r="JP108" s="1">
        <v>5224.4750000000004</v>
      </c>
      <c r="JQ108" s="1">
        <v>350</v>
      </c>
      <c r="JR108" s="1">
        <v>165926.16</v>
      </c>
      <c r="JS108" s="1">
        <v>572.92999999999995</v>
      </c>
      <c r="JT108" s="1">
        <v>476582.97</v>
      </c>
      <c r="JU108" s="1">
        <v>1505.405</v>
      </c>
      <c r="JV108" s="1">
        <v>2926504.7250000001</v>
      </c>
      <c r="JW108" s="1">
        <v>3242.5149999999999</v>
      </c>
      <c r="JX108" s="1">
        <v>13524930.685000001</v>
      </c>
      <c r="JY108" s="1">
        <v>3242.5149999999999</v>
      </c>
      <c r="JZ108" s="1">
        <v>13524930.685000001</v>
      </c>
      <c r="KA108" s="1">
        <v>3242.5149999999999</v>
      </c>
      <c r="KB108" s="1">
        <v>13524930.685000001</v>
      </c>
      <c r="KC108" s="1">
        <f t="shared" si="296"/>
        <v>1.3439000000000001</v>
      </c>
      <c r="KD108" s="1" t="e">
        <f t="shared" ca="1" si="359"/>
        <v>#NAME?</v>
      </c>
      <c r="KE108" s="1" t="e">
        <f t="shared" ca="1" si="360"/>
        <v>#NAME?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1">
        <v>1</v>
      </c>
      <c r="KQ108" s="1">
        <v>13.600387953702402</v>
      </c>
      <c r="KR108" s="1">
        <v>16.691855732705392</v>
      </c>
      <c r="KS108" s="1">
        <v>18.98882679713445</v>
      </c>
      <c r="KT108" s="1">
        <v>19.517542791710422</v>
      </c>
      <c r="KU108" s="1">
        <v>19.908686416570209</v>
      </c>
      <c r="KV108" s="1">
        <v>20</v>
      </c>
      <c r="KW108" s="1">
        <v>20</v>
      </c>
      <c r="KX108" s="1">
        <v>20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L108" s="1">
        <v>1.6</v>
      </c>
      <c r="LM108" s="1">
        <v>3.15</v>
      </c>
      <c r="LN108" s="1">
        <v>7.7149999999999999</v>
      </c>
      <c r="LO108" s="1">
        <v>81.885000000000005</v>
      </c>
      <c r="LP108" s="1">
        <v>31.64</v>
      </c>
      <c r="LQ108" s="1">
        <v>1352.44</v>
      </c>
      <c r="LR108" s="1">
        <v>35.555</v>
      </c>
      <c r="LS108" s="1">
        <v>1653.175</v>
      </c>
      <c r="LT108" s="1">
        <v>41.7</v>
      </c>
      <c r="LU108" s="1">
        <v>2166.85</v>
      </c>
      <c r="LV108" s="1">
        <v>41.7</v>
      </c>
      <c r="LW108" s="1">
        <v>2166.85</v>
      </c>
      <c r="LX108" s="1">
        <v>41.7</v>
      </c>
      <c r="LY108" s="1">
        <v>2166.85</v>
      </c>
      <c r="LZ108" s="1">
        <v>41.7</v>
      </c>
      <c r="MA108" s="1">
        <v>2166.85</v>
      </c>
      <c r="MF108" s="1">
        <v>101.575</v>
      </c>
      <c r="MG108" s="1">
        <v>17193.474999999999</v>
      </c>
      <c r="MH108" s="1">
        <v>719.41</v>
      </c>
      <c r="MI108" s="1">
        <v>743776.88</v>
      </c>
      <c r="MJ108" s="1">
        <v>3115.38</v>
      </c>
      <c r="MK108" s="1">
        <v>13211881.75</v>
      </c>
      <c r="ML108" s="1">
        <v>3506.79</v>
      </c>
      <c r="MM108" s="1">
        <v>16178293.15</v>
      </c>
      <c r="MN108" s="1">
        <v>4120.1949999999997</v>
      </c>
      <c r="MO108" s="1">
        <v>21251730.015000001</v>
      </c>
      <c r="MP108" s="1">
        <v>4120.1949999999997</v>
      </c>
      <c r="MQ108" s="1">
        <v>21251730.015000001</v>
      </c>
      <c r="MR108" s="1">
        <v>4120.1949999999997</v>
      </c>
      <c r="MS108" s="1">
        <v>21251730.015000001</v>
      </c>
      <c r="MT108" s="1">
        <v>4120.1949999999997</v>
      </c>
      <c r="MU108" s="1">
        <v>21251730.015000001</v>
      </c>
      <c r="MV108" s="1">
        <f t="shared" si="299"/>
        <v>1.3439000000000001</v>
      </c>
      <c r="MW108" s="1" t="e">
        <f t="shared" ca="1" si="361"/>
        <v>#NAME?</v>
      </c>
      <c r="MX108" s="1" t="e">
        <f t="shared" ca="1" si="362"/>
        <v>#NAME?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v>1</v>
      </c>
      <c r="NJ108" s="1">
        <v>0.56493321220844073</v>
      </c>
      <c r="NK108" s="1">
        <v>0.83257133012560081</v>
      </c>
      <c r="NL108" s="1">
        <v>0.97678870835611353</v>
      </c>
      <c r="NM108" s="1">
        <v>0.99035273348978181</v>
      </c>
      <c r="NN108" s="1">
        <v>1</v>
      </c>
      <c r="NO108" s="1">
        <v>1</v>
      </c>
      <c r="NP108" s="1">
        <v>1</v>
      </c>
      <c r="NQ108" s="1">
        <v>1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</row>
    <row r="109" spans="1:390" s="1" customFormat="1" x14ac:dyDescent="0.25">
      <c r="A109" s="1">
        <v>1150</v>
      </c>
      <c r="B109" s="1">
        <v>200</v>
      </c>
      <c r="C109" s="1">
        <v>100</v>
      </c>
      <c r="D109" s="1" t="s">
        <v>361</v>
      </c>
      <c r="E109" s="1">
        <v>39.411434514999996</v>
      </c>
      <c r="F109" s="1">
        <v>1566.7862823771907</v>
      </c>
      <c r="G109" s="1">
        <f t="shared" si="272"/>
        <v>13.525111847057588</v>
      </c>
      <c r="H109" s="1" t="e">
        <f t="shared" ca="1" si="343"/>
        <v>#NAME?</v>
      </c>
      <c r="I109" s="1" t="e">
        <f t="shared" ca="1" si="344"/>
        <v>#NAME?</v>
      </c>
      <c r="J109" s="1">
        <f t="shared" si="275"/>
        <v>3.4270812621739125E-4</v>
      </c>
      <c r="K109" s="1" t="e">
        <f t="shared" ca="1" si="345"/>
        <v>#NAME?</v>
      </c>
      <c r="L109" s="1" t="e">
        <f t="shared" ca="1" si="346"/>
        <v>#NAME?</v>
      </c>
      <c r="M109" s="1">
        <v>0</v>
      </c>
      <c r="N109" s="1">
        <v>39727.195</v>
      </c>
      <c r="O109" s="1">
        <v>63801.919999999998</v>
      </c>
      <c r="P109" s="1">
        <v>4082469486.1199999</v>
      </c>
      <c r="Q109" s="1">
        <f t="shared" si="278"/>
        <v>11784490.433599949</v>
      </c>
      <c r="R109" s="1" t="e">
        <f t="shared" ca="1" si="347"/>
        <v>#NAME?</v>
      </c>
      <c r="S109" s="1" t="e">
        <f t="shared" ca="1" si="348"/>
        <v>#NAME?</v>
      </c>
      <c r="T109" s="1">
        <v>114900</v>
      </c>
      <c r="U109" s="2">
        <v>13202010000</v>
      </c>
      <c r="V109" s="2">
        <f t="shared" si="281"/>
        <v>0</v>
      </c>
      <c r="W109" s="2" t="e">
        <f t="shared" ca="1" si="349"/>
        <v>#NAME?</v>
      </c>
      <c r="X109" s="2" t="e">
        <f t="shared" ca="1" si="350"/>
        <v>#NAME?</v>
      </c>
      <c r="Y109" s="2">
        <f t="shared" si="284"/>
        <v>0.99913043478260866</v>
      </c>
      <c r="Z109" s="2" t="e">
        <f t="shared" ca="1" si="351"/>
        <v>#NAME?</v>
      </c>
      <c r="AA109" s="2" t="e">
        <f t="shared" ca="1" si="352"/>
        <v>#NAME?</v>
      </c>
      <c r="AB109" s="2">
        <v>1150</v>
      </c>
      <c r="AC109" s="2">
        <v>1322500</v>
      </c>
      <c r="AD109" s="2">
        <f t="shared" si="302"/>
        <v>1.6060011284461437</v>
      </c>
      <c r="AE109" s="2">
        <v>7797</v>
      </c>
      <c r="AF109" s="2">
        <v>7797</v>
      </c>
      <c r="AG109" s="2">
        <v>3018.375</v>
      </c>
      <c r="AH109" s="2">
        <v>9217029.1549999993</v>
      </c>
      <c r="AI109" s="2">
        <v>114900</v>
      </c>
      <c r="AJ109" s="2">
        <v>2858.52</v>
      </c>
      <c r="AK109" s="2">
        <v>8272323.04</v>
      </c>
      <c r="AL109" s="2"/>
      <c r="AM109" s="2"/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1.06</v>
      </c>
      <c r="BA109" s="2">
        <v>1.18</v>
      </c>
      <c r="BB109" s="2">
        <v>109.925</v>
      </c>
      <c r="BC109" s="2">
        <v>15893.415000000001</v>
      </c>
      <c r="BD109" s="2"/>
      <c r="BE109" s="2"/>
      <c r="BF109" s="2"/>
      <c r="BG109" s="2"/>
      <c r="BH109" s="2">
        <v>1.145</v>
      </c>
      <c r="BI109" s="2">
        <v>1.4550000000000001</v>
      </c>
      <c r="BJ109" s="2">
        <v>1.2949999999999999</v>
      </c>
      <c r="BK109" s="2">
        <v>1.9950000000000001</v>
      </c>
      <c r="BL109" s="2">
        <v>1.645</v>
      </c>
      <c r="BM109" s="1">
        <v>3.6150000000000002</v>
      </c>
      <c r="BN109" s="1">
        <v>1.9750000000000001</v>
      </c>
      <c r="BO109" s="1">
        <v>5.5650000000000004</v>
      </c>
      <c r="BP109" s="1">
        <v>3.39</v>
      </c>
      <c r="BQ109" s="1">
        <v>20.64</v>
      </c>
      <c r="BR109" s="1">
        <v>10.15</v>
      </c>
      <c r="BS109" s="1">
        <v>179.53</v>
      </c>
      <c r="BT109" s="1">
        <v>34.4</v>
      </c>
      <c r="BU109" s="1">
        <v>2193.4499999999998</v>
      </c>
      <c r="BV109" s="1">
        <v>10943.785</v>
      </c>
      <c r="BW109" s="1">
        <v>157928180.41499999</v>
      </c>
      <c r="BX109" s="1">
        <f t="shared" si="287"/>
        <v>1.6643750000000002</v>
      </c>
      <c r="BY109" s="1" t="e">
        <f t="shared" ca="1" si="353"/>
        <v>#NAME?</v>
      </c>
      <c r="BZ109" s="1" t="e">
        <f t="shared" ca="1" si="354"/>
        <v>#NAME?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L109" s="1">
        <v>-28758.090239519985</v>
      </c>
      <c r="CM109" s="1">
        <v>-16635.860653119991</v>
      </c>
      <c r="CN109" s="1">
        <v>-6833.2799449599997</v>
      </c>
      <c r="CO109" s="1">
        <v>-3220.9098606399984</v>
      </c>
      <c r="CP109" s="1">
        <v>-989.99905264000029</v>
      </c>
      <c r="CQ109" s="1">
        <v>-113.83084239999998</v>
      </c>
      <c r="CR109" s="1">
        <v>-12.131907679999992</v>
      </c>
      <c r="CS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G109" s="1">
        <v>1</v>
      </c>
      <c r="DH109" s="1">
        <v>1</v>
      </c>
      <c r="DI109" s="1">
        <v>1.0049999999999999</v>
      </c>
      <c r="DJ109" s="1">
        <v>1.0149999999999999</v>
      </c>
      <c r="DK109" s="1">
        <v>1.405</v>
      </c>
      <c r="DL109" s="1">
        <v>2.415</v>
      </c>
      <c r="DM109" s="1">
        <v>2.8</v>
      </c>
      <c r="DN109" s="1">
        <v>11.66</v>
      </c>
      <c r="DO109" s="1">
        <v>9.4049999999999994</v>
      </c>
      <c r="DP109" s="1">
        <v>160.76499999999999</v>
      </c>
      <c r="DQ109" s="1">
        <v>47.604999999999997</v>
      </c>
      <c r="DR109" s="1">
        <v>3237.9250000000002</v>
      </c>
      <c r="DS109" s="1">
        <v>287.31578947368422</v>
      </c>
      <c r="DT109" s="1">
        <v>151308.3052631579</v>
      </c>
      <c r="DU109" s="1">
        <v>513.42307692307691</v>
      </c>
      <c r="DV109" s="1">
        <v>375142.22307692305</v>
      </c>
      <c r="EA109" s="1">
        <v>1.36</v>
      </c>
      <c r="EB109" s="1">
        <v>2.38</v>
      </c>
      <c r="EC109" s="1">
        <v>18.565000000000001</v>
      </c>
      <c r="ED109" s="1">
        <v>676.05499999999995</v>
      </c>
      <c r="EE109" s="1">
        <v>84.525000000000006</v>
      </c>
      <c r="EF109" s="1">
        <v>12880.665000000001</v>
      </c>
      <c r="EG109" s="1">
        <v>231.16499999999999</v>
      </c>
      <c r="EH109" s="1">
        <v>92699.354999999996</v>
      </c>
      <c r="EI109" s="1">
        <v>890.17</v>
      </c>
      <c r="EJ109" s="1">
        <v>1515769.59</v>
      </c>
      <c r="EK109" s="1">
        <v>4706.4399999999996</v>
      </c>
      <c r="EL109" s="1">
        <v>31869221.460000001</v>
      </c>
      <c r="EM109" s="1">
        <v>28679.652631578949</v>
      </c>
      <c r="EN109" s="1">
        <v>1510055693.8210526</v>
      </c>
      <c r="EO109" s="1">
        <v>51295.307692307695</v>
      </c>
      <c r="EP109" s="1">
        <v>3746763326.2461538</v>
      </c>
      <c r="EQ109" s="1">
        <f t="shared" si="290"/>
        <v>1.6643750000000002</v>
      </c>
      <c r="ER109" s="1" t="e">
        <f t="shared" ca="1" si="355"/>
        <v>#NAME?</v>
      </c>
      <c r="ES109" s="1" t="e">
        <f t="shared" ca="1" si="356"/>
        <v>#NAME?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0.95</v>
      </c>
      <c r="FC109" s="1">
        <v>0.65</v>
      </c>
      <c r="FE109" s="1">
        <v>-8.9852855163768588</v>
      </c>
      <c r="FF109" s="1">
        <v>54.127241146864236</v>
      </c>
      <c r="FG109" s="1">
        <v>87.725417278445789</v>
      </c>
      <c r="FH109" s="1">
        <v>98.624999543792086</v>
      </c>
      <c r="FI109" s="1">
        <v>105.0181051480876</v>
      </c>
      <c r="FJ109" s="1">
        <v>106.61750471997388</v>
      </c>
      <c r="FK109" s="1">
        <v>106.74821760540661</v>
      </c>
      <c r="FL109" s="1">
        <v>106.75752528361592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Z109" s="1">
        <v>1</v>
      </c>
      <c r="GA109" s="1">
        <v>1</v>
      </c>
      <c r="GB109" s="1">
        <v>1</v>
      </c>
      <c r="GC109" s="1">
        <v>1</v>
      </c>
      <c r="GD109" s="1">
        <v>1.0900000000000001</v>
      </c>
      <c r="GE109" s="1">
        <v>1.28</v>
      </c>
      <c r="GF109" s="1">
        <v>1.835</v>
      </c>
      <c r="GG109" s="1">
        <v>4.1150000000000002</v>
      </c>
      <c r="GH109" s="1">
        <v>8.06</v>
      </c>
      <c r="GI109" s="1">
        <v>88.8</v>
      </c>
      <c r="GJ109" s="1">
        <v>19.71</v>
      </c>
      <c r="GK109" s="1">
        <v>499.12</v>
      </c>
      <c r="GL109" s="1">
        <v>33.6</v>
      </c>
      <c r="GM109" s="1">
        <v>1478.61</v>
      </c>
      <c r="GN109" s="1">
        <v>33.6</v>
      </c>
      <c r="GO109" s="1">
        <v>1478.61</v>
      </c>
      <c r="GT109" s="1">
        <v>1.44</v>
      </c>
      <c r="GU109" s="1">
        <v>2.65</v>
      </c>
      <c r="GV109" s="1">
        <v>5.58</v>
      </c>
      <c r="GW109" s="1">
        <v>59.84</v>
      </c>
      <c r="GX109" s="1">
        <v>40.445</v>
      </c>
      <c r="GY109" s="1">
        <v>3117.7350000000001</v>
      </c>
      <c r="GZ109" s="1">
        <v>126.05</v>
      </c>
      <c r="HA109" s="1">
        <v>23676.240000000002</v>
      </c>
      <c r="HB109" s="1">
        <v>752.42499999999995</v>
      </c>
      <c r="HC109" s="1">
        <v>802445.67500000005</v>
      </c>
      <c r="HD109" s="1">
        <v>1920.33</v>
      </c>
      <c r="HE109" s="1">
        <v>4806455.24</v>
      </c>
      <c r="HF109" s="1">
        <v>3312.0450000000001</v>
      </c>
      <c r="HG109" s="1">
        <v>14476589.555</v>
      </c>
      <c r="HH109" s="1">
        <v>3312.0450000000001</v>
      </c>
      <c r="HI109" s="1">
        <v>14476589.555</v>
      </c>
      <c r="HJ109" s="1">
        <f t="shared" si="293"/>
        <v>1.6643750000000002</v>
      </c>
      <c r="HK109" s="1" t="e">
        <f t="shared" ca="1" si="357"/>
        <v>#NAME?</v>
      </c>
      <c r="HL109" s="1" t="e">
        <f t="shared" ca="1" si="358"/>
        <v>#NAME?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X109" s="1">
        <v>-39.895097530704483</v>
      </c>
      <c r="HY109" s="1">
        <v>-21.763701747432229</v>
      </c>
      <c r="HZ109" s="1">
        <v>-8.4606112898977948</v>
      </c>
      <c r="IA109" s="1">
        <v>-4.141512538506392</v>
      </c>
      <c r="IB109" s="1">
        <v>-0.74013599389001916</v>
      </c>
      <c r="IC109" s="1">
        <v>-5.9043475207140289E-2</v>
      </c>
      <c r="ID109" s="1">
        <v>0</v>
      </c>
      <c r="IE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S109" s="1">
        <v>1</v>
      </c>
      <c r="IT109" s="1">
        <v>1</v>
      </c>
      <c r="IU109" s="1">
        <v>1.1850000000000001</v>
      </c>
      <c r="IV109" s="1">
        <v>1.575</v>
      </c>
      <c r="IW109" s="1">
        <v>3.91</v>
      </c>
      <c r="IX109" s="1">
        <v>20.23</v>
      </c>
      <c r="IY109" s="1">
        <v>6.2050000000000001</v>
      </c>
      <c r="IZ109" s="1">
        <v>51.765000000000001</v>
      </c>
      <c r="JA109" s="1">
        <v>15.69</v>
      </c>
      <c r="JB109" s="1">
        <v>324.11</v>
      </c>
      <c r="JC109" s="1">
        <v>33.6</v>
      </c>
      <c r="JD109" s="1">
        <v>1478.61</v>
      </c>
      <c r="JE109" s="1">
        <v>33.6</v>
      </c>
      <c r="JF109" s="1">
        <v>1478.61</v>
      </c>
      <c r="JG109" s="1">
        <v>33.6</v>
      </c>
      <c r="JH109" s="1">
        <v>1478.61</v>
      </c>
      <c r="JM109" s="1">
        <v>7.38</v>
      </c>
      <c r="JN109" s="1">
        <v>105</v>
      </c>
      <c r="JO109" s="1">
        <v>52.575000000000003</v>
      </c>
      <c r="JP109" s="1">
        <v>5053.585</v>
      </c>
      <c r="JQ109" s="1">
        <v>336.92</v>
      </c>
      <c r="JR109" s="1">
        <v>162623.4</v>
      </c>
      <c r="JS109" s="1">
        <v>565.58500000000004</v>
      </c>
      <c r="JT109" s="1">
        <v>451521.83500000002</v>
      </c>
      <c r="JU109" s="1">
        <v>1517.2449999999999</v>
      </c>
      <c r="JV109" s="1">
        <v>3084455.0049999999</v>
      </c>
      <c r="JW109" s="1">
        <v>3312.0450000000001</v>
      </c>
      <c r="JX109" s="1">
        <v>14476589.555</v>
      </c>
      <c r="JY109" s="1">
        <v>3312.0450000000001</v>
      </c>
      <c r="JZ109" s="1">
        <v>14476589.555</v>
      </c>
      <c r="KA109" s="1">
        <v>3312.0450000000001</v>
      </c>
      <c r="KB109" s="1">
        <v>14476589.555</v>
      </c>
      <c r="KC109" s="1">
        <f t="shared" si="296"/>
        <v>1.6643750000000002</v>
      </c>
      <c r="KD109" s="1" t="e">
        <f t="shared" ca="1" si="359"/>
        <v>#NAME?</v>
      </c>
      <c r="KE109" s="1" t="e">
        <f t="shared" ca="1" si="360"/>
        <v>#NAME?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1">
        <v>1</v>
      </c>
      <c r="KQ109" s="1">
        <v>13.695968852257741</v>
      </c>
      <c r="KR109" s="1">
        <v>16.703990285669754</v>
      </c>
      <c r="KS109" s="1">
        <v>18.999624374142055</v>
      </c>
      <c r="KT109" s="1">
        <v>19.536381047048593</v>
      </c>
      <c r="KU109" s="1">
        <v>19.91500812510542</v>
      </c>
      <c r="KV109" s="1">
        <v>20</v>
      </c>
      <c r="KW109" s="1">
        <v>20</v>
      </c>
      <c r="KX109" s="1">
        <v>20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L109" s="1">
        <v>1.5249999999999999</v>
      </c>
      <c r="LM109" s="1">
        <v>2.875</v>
      </c>
      <c r="LN109" s="1">
        <v>7.88</v>
      </c>
      <c r="LO109" s="1">
        <v>86.52</v>
      </c>
      <c r="LP109" s="1">
        <v>33.594999999999999</v>
      </c>
      <c r="LQ109" s="1">
        <v>1533.885</v>
      </c>
      <c r="LR109" s="1">
        <v>36.770000000000003</v>
      </c>
      <c r="LS109" s="1">
        <v>1804.5</v>
      </c>
      <c r="LT109" s="1">
        <v>42.814999999999998</v>
      </c>
      <c r="LU109" s="1">
        <v>2467.9349999999999</v>
      </c>
      <c r="LV109" s="1">
        <v>42.814999999999998</v>
      </c>
      <c r="LW109" s="1">
        <v>2467.9349999999999</v>
      </c>
      <c r="LX109" s="1">
        <v>42.814999999999998</v>
      </c>
      <c r="LY109" s="1">
        <v>2467.9349999999999</v>
      </c>
      <c r="LZ109" s="1">
        <v>42.814999999999998</v>
      </c>
      <c r="MA109" s="1">
        <v>2467.9349999999999</v>
      </c>
      <c r="MF109" s="1">
        <v>93.56</v>
      </c>
      <c r="MG109" s="1">
        <v>14863.56</v>
      </c>
      <c r="MH109" s="1">
        <v>739.06</v>
      </c>
      <c r="MI109" s="1">
        <v>789680.17</v>
      </c>
      <c r="MJ109" s="1">
        <v>3309.76</v>
      </c>
      <c r="MK109" s="1">
        <v>14998273.57</v>
      </c>
      <c r="ML109" s="1">
        <v>3627.11</v>
      </c>
      <c r="MM109" s="1">
        <v>17673530.719999999</v>
      </c>
      <c r="MN109" s="1">
        <v>4232.2150000000001</v>
      </c>
      <c r="MO109" s="1">
        <v>24252091.864999998</v>
      </c>
      <c r="MP109" s="1">
        <v>4232.2150000000001</v>
      </c>
      <c r="MQ109" s="1">
        <v>24252091.864999998</v>
      </c>
      <c r="MR109" s="1">
        <v>4232.2150000000001</v>
      </c>
      <c r="MS109" s="1">
        <v>24252091.864999998</v>
      </c>
      <c r="MT109" s="1">
        <v>4232.2150000000001</v>
      </c>
      <c r="MU109" s="1">
        <v>24252091.864999998</v>
      </c>
      <c r="MV109" s="1">
        <f t="shared" si="299"/>
        <v>1.6643750000000002</v>
      </c>
      <c r="MW109" s="1" t="e">
        <f t="shared" ca="1" si="361"/>
        <v>#NAME?</v>
      </c>
      <c r="MX109" s="1" t="e">
        <f t="shared" ca="1" si="362"/>
        <v>#NAME?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v>1</v>
      </c>
      <c r="NJ109" s="1">
        <v>0.54362664982377595</v>
      </c>
      <c r="NK109" s="1">
        <v>0.81865381046357288</v>
      </c>
      <c r="NL109" s="1">
        <v>0.98165288582072174</v>
      </c>
      <c r="NM109" s="1">
        <v>0.99379818581485935</v>
      </c>
      <c r="NN109" s="1">
        <v>1</v>
      </c>
      <c r="NO109" s="1">
        <v>1</v>
      </c>
      <c r="NP109" s="1">
        <v>1</v>
      </c>
      <c r="NQ109" s="1">
        <v>1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</row>
    <row r="110" spans="1:390" s="1" customFormat="1" x14ac:dyDescent="0.25">
      <c r="A110" s="1">
        <v>1200</v>
      </c>
      <c r="B110" s="1">
        <v>200</v>
      </c>
      <c r="C110" s="1">
        <v>100</v>
      </c>
      <c r="D110" s="1" t="s">
        <v>365</v>
      </c>
      <c r="E110" s="1">
        <v>43.084304259999996</v>
      </c>
      <c r="F110" s="1">
        <v>1871.0140257190078</v>
      </c>
      <c r="G110" s="1">
        <f t="shared" si="272"/>
        <v>14.756752150753982</v>
      </c>
      <c r="H110" s="1" t="e">
        <f t="shared" ca="1" si="343"/>
        <v>#NAME?</v>
      </c>
      <c r="I110" s="1" t="e">
        <f t="shared" ca="1" si="344"/>
        <v>#NAME?</v>
      </c>
      <c r="J110" s="1">
        <f t="shared" si="275"/>
        <v>3.590358688333333E-4</v>
      </c>
      <c r="K110" s="1" t="e">
        <f t="shared" ca="1" si="345"/>
        <v>#NAME?</v>
      </c>
      <c r="L110" s="1" t="e">
        <f t="shared" ca="1" si="346"/>
        <v>#NAME?</v>
      </c>
      <c r="M110" s="1">
        <v>0</v>
      </c>
      <c r="N110" s="1">
        <v>41798.379999999997</v>
      </c>
      <c r="O110" s="1">
        <v>67403.429999999993</v>
      </c>
      <c r="P110" s="1">
        <v>4556803884.6800003</v>
      </c>
      <c r="Q110" s="1">
        <f t="shared" si="278"/>
        <v>13581508.915101051</v>
      </c>
      <c r="R110" s="1" t="e">
        <f t="shared" ca="1" si="347"/>
        <v>#NAME?</v>
      </c>
      <c r="S110" s="1" t="e">
        <f t="shared" ca="1" si="348"/>
        <v>#NAME?</v>
      </c>
      <c r="T110" s="1">
        <v>119900</v>
      </c>
      <c r="U110" s="2">
        <v>14376010000</v>
      </c>
      <c r="V110" s="2">
        <f t="shared" si="281"/>
        <v>0</v>
      </c>
      <c r="W110" s="2" t="e">
        <f t="shared" ca="1" si="349"/>
        <v>#NAME?</v>
      </c>
      <c r="X110" s="2" t="e">
        <f t="shared" ca="1" si="350"/>
        <v>#NAME?</v>
      </c>
      <c r="Y110" s="2">
        <f t="shared" si="284"/>
        <v>0.99916666666666665</v>
      </c>
      <c r="Z110" s="2" t="e">
        <f t="shared" ca="1" si="351"/>
        <v>#NAME?</v>
      </c>
      <c r="AA110" s="2" t="e">
        <f t="shared" ca="1" si="352"/>
        <v>#NAME?</v>
      </c>
      <c r="AB110" s="2">
        <v>1200</v>
      </c>
      <c r="AC110" s="2">
        <v>1440000</v>
      </c>
      <c r="AD110" s="2">
        <f t="shared" si="302"/>
        <v>1.612584746107385</v>
      </c>
      <c r="AE110" s="2">
        <v>7797</v>
      </c>
      <c r="AF110" s="2">
        <v>7797</v>
      </c>
      <c r="AG110" s="2">
        <v>3154.8249999999998</v>
      </c>
      <c r="AH110" s="2">
        <v>10063662.215</v>
      </c>
      <c r="AI110" s="2">
        <v>119900</v>
      </c>
      <c r="AJ110" s="2">
        <v>2995.5450000000001</v>
      </c>
      <c r="AK110" s="2">
        <v>9080120.375</v>
      </c>
      <c r="AL110" s="2"/>
      <c r="AM110" s="2"/>
      <c r="AN110" s="2">
        <v>1</v>
      </c>
      <c r="AO110" s="2">
        <v>1</v>
      </c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1.0349999999999999</v>
      </c>
      <c r="BA110" s="2">
        <v>1.105</v>
      </c>
      <c r="BB110" s="2">
        <v>107.235</v>
      </c>
      <c r="BC110" s="2">
        <v>15417.094999999999</v>
      </c>
      <c r="BD110" s="2"/>
      <c r="BE110" s="2"/>
      <c r="BF110" s="2"/>
      <c r="BG110" s="2"/>
      <c r="BH110" s="2">
        <v>1.135</v>
      </c>
      <c r="BI110" s="2">
        <v>1.4550000000000001</v>
      </c>
      <c r="BJ110" s="2">
        <v>1.2949999999999999</v>
      </c>
      <c r="BK110" s="2">
        <v>2.0249999999999999</v>
      </c>
      <c r="BL110" s="2">
        <v>1.665</v>
      </c>
      <c r="BM110" s="1">
        <v>3.8650000000000002</v>
      </c>
      <c r="BN110" s="1">
        <v>1.91</v>
      </c>
      <c r="BO110" s="1">
        <v>5.23</v>
      </c>
      <c r="BP110" s="1">
        <v>3.34</v>
      </c>
      <c r="BQ110" s="1">
        <v>18.57</v>
      </c>
      <c r="BR110" s="1">
        <v>10.08</v>
      </c>
      <c r="BS110" s="1">
        <v>201.66</v>
      </c>
      <c r="BT110" s="1">
        <v>31.75</v>
      </c>
      <c r="BU110" s="1">
        <v>1756.8</v>
      </c>
      <c r="BV110" s="1">
        <v>10673.584999999999</v>
      </c>
      <c r="BW110" s="1">
        <v>153123031.64500001</v>
      </c>
      <c r="BX110" s="1">
        <f t="shared" si="287"/>
        <v>1.5819000000000005</v>
      </c>
      <c r="BY110" s="1" t="e">
        <f t="shared" ca="1" si="353"/>
        <v>#NAME?</v>
      </c>
      <c r="BZ110" s="1" t="e">
        <f t="shared" ca="1" si="354"/>
        <v>#NAME?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L110" s="1">
        <v>-28105.707560159986</v>
      </c>
      <c r="CM110" s="1">
        <v>-16179.648656639996</v>
      </c>
      <c r="CN110" s="1">
        <v>-6244.7339988800013</v>
      </c>
      <c r="CO110" s="1">
        <v>-3282.2116446399991</v>
      </c>
      <c r="CP110" s="1">
        <v>-1025.37916928</v>
      </c>
      <c r="CQ110" s="1">
        <v>-101.31904143999998</v>
      </c>
      <c r="CR110" s="1">
        <v>-11.945686400000001</v>
      </c>
      <c r="CS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G110" s="1">
        <v>1</v>
      </c>
      <c r="DH110" s="1">
        <v>1</v>
      </c>
      <c r="DI110" s="1">
        <v>1.0049999999999999</v>
      </c>
      <c r="DJ110" s="1">
        <v>1.0149999999999999</v>
      </c>
      <c r="DK110" s="1">
        <v>1.63</v>
      </c>
      <c r="DL110" s="1">
        <v>3.88</v>
      </c>
      <c r="DM110" s="1">
        <v>3.05</v>
      </c>
      <c r="DN110" s="1">
        <v>16.88</v>
      </c>
      <c r="DO110" s="1">
        <v>10.525</v>
      </c>
      <c r="DP110" s="1">
        <v>192.05500000000001</v>
      </c>
      <c r="DQ110" s="1">
        <v>46.8</v>
      </c>
      <c r="DR110" s="1">
        <v>3279.95</v>
      </c>
      <c r="DS110" s="1">
        <v>332.68717948717949</v>
      </c>
      <c r="DT110" s="1">
        <v>205962.46153846153</v>
      </c>
      <c r="DU110" s="1">
        <v>493.91743119266056</v>
      </c>
      <c r="DV110" s="1">
        <v>374514.02752293576</v>
      </c>
      <c r="EA110" s="1">
        <v>1.36</v>
      </c>
      <c r="EB110" s="1">
        <v>2.38</v>
      </c>
      <c r="EC110" s="1">
        <v>19.29</v>
      </c>
      <c r="ED110" s="1">
        <v>703.07</v>
      </c>
      <c r="EE110" s="1">
        <v>103.79</v>
      </c>
      <c r="EF110" s="1">
        <v>24034.93</v>
      </c>
      <c r="EG110" s="1">
        <v>250.72</v>
      </c>
      <c r="EH110" s="1">
        <v>140236.64000000001</v>
      </c>
      <c r="EI110" s="1">
        <v>1002.635</v>
      </c>
      <c r="EJ110" s="1">
        <v>1821198.395</v>
      </c>
      <c r="EK110" s="1">
        <v>4631.82</v>
      </c>
      <c r="EL110" s="1">
        <v>32349804.960000001</v>
      </c>
      <c r="EM110" s="1">
        <v>33218.933333333334</v>
      </c>
      <c r="EN110" s="1">
        <v>2056226913.6102564</v>
      </c>
      <c r="EO110" s="1">
        <v>49345.266055045875</v>
      </c>
      <c r="EP110" s="1">
        <v>3740463999.8165135</v>
      </c>
      <c r="EQ110" s="1">
        <f t="shared" si="290"/>
        <v>1.5819000000000005</v>
      </c>
      <c r="ER110" s="1" t="e">
        <f t="shared" ca="1" si="355"/>
        <v>#NAME?</v>
      </c>
      <c r="ES110" s="1" t="e">
        <f t="shared" ca="1" si="356"/>
        <v>#NAME?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0.97499999999999998</v>
      </c>
      <c r="FC110" s="1">
        <v>0.54500000000000004</v>
      </c>
      <c r="FE110" s="1">
        <v>-11.225825270382691</v>
      </c>
      <c r="FF110" s="1">
        <v>53.990739704169727</v>
      </c>
      <c r="FG110" s="1">
        <v>88.941092158206814</v>
      </c>
      <c r="FH110" s="1">
        <v>98.66654966847446</v>
      </c>
      <c r="FI110" s="1">
        <v>105.20497744440699</v>
      </c>
      <c r="FJ110" s="1">
        <v>106.61251654120308</v>
      </c>
      <c r="FK110" s="1">
        <v>106.74918471376884</v>
      </c>
      <c r="FL110" s="1">
        <v>106.75752528361592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Z110" s="1">
        <v>1</v>
      </c>
      <c r="GA110" s="1">
        <v>1</v>
      </c>
      <c r="GB110" s="1">
        <v>1</v>
      </c>
      <c r="GC110" s="1">
        <v>1</v>
      </c>
      <c r="GD110" s="1">
        <v>1.105</v>
      </c>
      <c r="GE110" s="1">
        <v>1.3149999999999999</v>
      </c>
      <c r="GF110" s="1">
        <v>1.88</v>
      </c>
      <c r="GG110" s="1">
        <v>4.4400000000000004</v>
      </c>
      <c r="GH110" s="1">
        <v>7.7450000000000001</v>
      </c>
      <c r="GI110" s="1">
        <v>79.305000000000007</v>
      </c>
      <c r="GJ110" s="1">
        <v>20.05</v>
      </c>
      <c r="GK110" s="1">
        <v>534.6</v>
      </c>
      <c r="GL110" s="1">
        <v>32.375</v>
      </c>
      <c r="GM110" s="1">
        <v>1351.0050000000001</v>
      </c>
      <c r="GN110" s="1">
        <v>32.375</v>
      </c>
      <c r="GO110" s="1">
        <v>1351.0050000000001</v>
      </c>
      <c r="GT110" s="1">
        <v>1.6</v>
      </c>
      <c r="GU110" s="1">
        <v>3.39</v>
      </c>
      <c r="GV110" s="1">
        <v>5.59</v>
      </c>
      <c r="GW110" s="1">
        <v>60.11</v>
      </c>
      <c r="GX110" s="1">
        <v>42.244999999999997</v>
      </c>
      <c r="GY110" s="1">
        <v>3341.395</v>
      </c>
      <c r="GZ110" s="1">
        <v>129.465</v>
      </c>
      <c r="HA110" s="1">
        <v>26690.525000000001</v>
      </c>
      <c r="HB110" s="1">
        <v>720.73</v>
      </c>
      <c r="HC110" s="1">
        <v>714651.88</v>
      </c>
      <c r="HD110" s="1">
        <v>1954.5150000000001</v>
      </c>
      <c r="HE110" s="1">
        <v>5151554.2450000001</v>
      </c>
      <c r="HF110" s="1">
        <v>3184.73</v>
      </c>
      <c r="HG110" s="1">
        <v>13168497.08</v>
      </c>
      <c r="HH110" s="1">
        <v>3184.73</v>
      </c>
      <c r="HI110" s="1">
        <v>13168497.08</v>
      </c>
      <c r="HJ110" s="1">
        <f t="shared" si="293"/>
        <v>1.5819000000000005</v>
      </c>
      <c r="HK110" s="1" t="e">
        <f t="shared" ca="1" si="357"/>
        <v>#NAME?</v>
      </c>
      <c r="HL110" s="1" t="e">
        <f t="shared" ca="1" si="358"/>
        <v>#NAME?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X110" s="1">
        <v>-39.686210076492173</v>
      </c>
      <c r="HY110" s="1">
        <v>-21.852840471645433</v>
      </c>
      <c r="HZ110" s="1">
        <v>-8.3868112277872235</v>
      </c>
      <c r="IA110" s="1">
        <v>-4.2739082881246837</v>
      </c>
      <c r="IB110" s="1">
        <v>-0.724852915720263</v>
      </c>
      <c r="IC110" s="1">
        <v>-5.2306971324446429E-2</v>
      </c>
      <c r="ID110" s="1">
        <v>0</v>
      </c>
      <c r="IE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S110" s="1">
        <v>1</v>
      </c>
      <c r="IT110" s="1">
        <v>1</v>
      </c>
      <c r="IU110" s="1">
        <v>1.19</v>
      </c>
      <c r="IV110" s="1">
        <v>1.62</v>
      </c>
      <c r="IW110" s="1">
        <v>3.86</v>
      </c>
      <c r="IX110" s="1">
        <v>20.93</v>
      </c>
      <c r="IY110" s="1">
        <v>6.07</v>
      </c>
      <c r="IZ110" s="1">
        <v>49.7</v>
      </c>
      <c r="JA110" s="1">
        <v>15.02</v>
      </c>
      <c r="JB110" s="1">
        <v>300.8</v>
      </c>
      <c r="JC110" s="1">
        <v>32.375</v>
      </c>
      <c r="JD110" s="1">
        <v>1351.0050000000001</v>
      </c>
      <c r="JE110" s="1">
        <v>32.375</v>
      </c>
      <c r="JF110" s="1">
        <v>1351.0050000000001</v>
      </c>
      <c r="JG110" s="1">
        <v>32.375</v>
      </c>
      <c r="JH110" s="1">
        <v>1351.0050000000001</v>
      </c>
      <c r="JM110" s="1">
        <v>6.98</v>
      </c>
      <c r="JN110" s="1">
        <v>88.37</v>
      </c>
      <c r="JO110" s="1">
        <v>50.704999999999998</v>
      </c>
      <c r="JP110" s="1">
        <v>5336.585</v>
      </c>
      <c r="JQ110" s="1">
        <v>337.02499999999998</v>
      </c>
      <c r="JR110" s="1">
        <v>175442.215</v>
      </c>
      <c r="JS110" s="1">
        <v>555.45000000000005</v>
      </c>
      <c r="JT110" s="1">
        <v>437813.28</v>
      </c>
      <c r="JU110" s="1">
        <v>1449.95</v>
      </c>
      <c r="JV110" s="1">
        <v>2855736.71</v>
      </c>
      <c r="JW110" s="1">
        <v>3184.73</v>
      </c>
      <c r="JX110" s="1">
        <v>13168497.08</v>
      </c>
      <c r="JY110" s="1">
        <v>3184.73</v>
      </c>
      <c r="JZ110" s="1">
        <v>13168497.08</v>
      </c>
      <c r="KA110" s="1">
        <v>3184.73</v>
      </c>
      <c r="KB110" s="1">
        <v>13168497.08</v>
      </c>
      <c r="KC110" s="1">
        <f t="shared" si="296"/>
        <v>1.5819000000000005</v>
      </c>
      <c r="KD110" s="1" t="e">
        <f t="shared" ca="1" si="359"/>
        <v>#NAME?</v>
      </c>
      <c r="KE110" s="1" t="e">
        <f t="shared" ca="1" si="360"/>
        <v>#NAME?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1">
        <v>1</v>
      </c>
      <c r="KQ110" s="1">
        <v>13.893690665955475</v>
      </c>
      <c r="KR110" s="1">
        <v>16.85154516642649</v>
      </c>
      <c r="KS110" s="1">
        <v>19.033714352750895</v>
      </c>
      <c r="KT110" s="1">
        <v>19.544527709509165</v>
      </c>
      <c r="KU110" s="1">
        <v>19.911309971472257</v>
      </c>
      <c r="KV110" s="1">
        <v>20</v>
      </c>
      <c r="KW110" s="1">
        <v>20</v>
      </c>
      <c r="KX110" s="1">
        <v>20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L110" s="1">
        <v>1.5</v>
      </c>
      <c r="LM110" s="1">
        <v>2.86</v>
      </c>
      <c r="LN110" s="1">
        <v>7.57</v>
      </c>
      <c r="LO110" s="1">
        <v>73.87</v>
      </c>
      <c r="LP110" s="1">
        <v>32.984999999999999</v>
      </c>
      <c r="LQ110" s="1">
        <v>1454.0650000000001</v>
      </c>
      <c r="LR110" s="1">
        <v>36.854999999999997</v>
      </c>
      <c r="LS110" s="1">
        <v>1808.3150000000001</v>
      </c>
      <c r="LT110" s="1">
        <v>44.27</v>
      </c>
      <c r="LU110" s="1">
        <v>2587.71</v>
      </c>
      <c r="LV110" s="1">
        <v>44.27</v>
      </c>
      <c r="LW110" s="1">
        <v>2587.71</v>
      </c>
      <c r="LX110" s="1">
        <v>44.27</v>
      </c>
      <c r="LY110" s="1">
        <v>2587.71</v>
      </c>
      <c r="LZ110" s="1">
        <v>44.27</v>
      </c>
      <c r="MA110" s="1">
        <v>2587.71</v>
      </c>
      <c r="MF110" s="1">
        <v>90.2</v>
      </c>
      <c r="MG110" s="1">
        <v>14517.27</v>
      </c>
      <c r="MH110" s="1">
        <v>706.93499999999995</v>
      </c>
      <c r="MI110" s="1">
        <v>664690.47499999998</v>
      </c>
      <c r="MJ110" s="1">
        <v>3246.91</v>
      </c>
      <c r="MK110" s="1">
        <v>14210211.949999999</v>
      </c>
      <c r="ML110" s="1">
        <v>3632.65</v>
      </c>
      <c r="MM110" s="1">
        <v>17702780.59</v>
      </c>
      <c r="MN110" s="1">
        <v>4376.3100000000004</v>
      </c>
      <c r="MO110" s="1">
        <v>25444626.370000001</v>
      </c>
      <c r="MP110" s="1">
        <v>4376.3100000000004</v>
      </c>
      <c r="MQ110" s="1">
        <v>25444626.370000001</v>
      </c>
      <c r="MR110" s="1">
        <v>4376.3100000000004</v>
      </c>
      <c r="MS110" s="1">
        <v>25444626.370000001</v>
      </c>
      <c r="MT110" s="1">
        <v>4376.3100000000004</v>
      </c>
      <c r="MU110" s="1">
        <v>25444626.370000001</v>
      </c>
      <c r="MV110" s="1">
        <f t="shared" si="299"/>
        <v>1.5819000000000005</v>
      </c>
      <c r="MW110" s="1" t="e">
        <f t="shared" ca="1" si="361"/>
        <v>#NAME?</v>
      </c>
      <c r="MX110" s="1" t="e">
        <f t="shared" ca="1" si="362"/>
        <v>#NAME?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v>1</v>
      </c>
      <c r="NJ110" s="1">
        <v>0.54422057342821195</v>
      </c>
      <c r="NK110" s="1">
        <v>0.82902304647710567</v>
      </c>
      <c r="NL110" s="1">
        <v>0.97986429545480602</v>
      </c>
      <c r="NM110" s="1">
        <v>0.99173091441981298</v>
      </c>
      <c r="NN110" s="1">
        <v>1</v>
      </c>
      <c r="NO110" s="1">
        <v>1</v>
      </c>
      <c r="NP110" s="1">
        <v>1</v>
      </c>
      <c r="NQ110" s="1">
        <v>1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</row>
    <row r="111" spans="1:390" s="1" customFormat="1" x14ac:dyDescent="0.25">
      <c r="A111" s="1">
        <v>1250</v>
      </c>
      <c r="B111" s="1">
        <v>200</v>
      </c>
      <c r="C111" s="1">
        <v>100</v>
      </c>
      <c r="D111" s="1" t="s">
        <v>411</v>
      </c>
      <c r="E111" s="1">
        <v>45.161901225000001</v>
      </c>
      <c r="F111" s="1">
        <v>2062.1442044793462</v>
      </c>
      <c r="G111" s="1">
        <f t="shared" si="272"/>
        <v>22.546882222689646</v>
      </c>
      <c r="H111" s="1" t="e">
        <f t="shared" ref="H111:H116" ca="1" si="363">E111-КОРЕНЬ(G111)/КОРЕНЬ(B111)*$B$1</f>
        <v>#NAME?</v>
      </c>
      <c r="I111" s="1" t="e">
        <f t="shared" ref="I111:I116" ca="1" si="364">E111+КОРЕНЬ(G111)/КОРЕНЬ(B111)*$B$1</f>
        <v>#NAME?</v>
      </c>
      <c r="J111" s="1">
        <f t="shared" si="275"/>
        <v>3.6129520979999999E-4</v>
      </c>
      <c r="K111" s="1" t="e">
        <f t="shared" ref="K111:K116" ca="1" si="365">J111-КОРЕНЬ(G111)/КОРЕНЬ(B111)*$B$1</f>
        <v>#NAME?</v>
      </c>
      <c r="L111" s="1" t="e">
        <f t="shared" ref="L111:L116" ca="1" si="366">J111+КОРЕНЬ(G111)/КОРЕНЬ(B111)*$B$1</f>
        <v>#NAME?</v>
      </c>
      <c r="M111" s="1">
        <v>0</v>
      </c>
      <c r="N111" s="1">
        <v>43896.305</v>
      </c>
      <c r="O111" s="1">
        <v>70984.3</v>
      </c>
      <c r="P111" s="1">
        <v>5053311046.8699999</v>
      </c>
      <c r="Q111" s="1">
        <f t="shared" si="278"/>
        <v>14540200.379999161</v>
      </c>
      <c r="R111" s="1" t="e">
        <f t="shared" ref="R111:R116" ca="1" si="367">O111-КОРЕНЬ(Q111)/КОРЕНЬ(B111)*$B$1</f>
        <v>#NAME?</v>
      </c>
      <c r="S111" s="1" t="e">
        <f t="shared" ref="S111:S116" ca="1" si="368">O111+КОРЕНЬ(Q111)/КОРЕНЬ(B111)*$B$1</f>
        <v>#NAME?</v>
      </c>
      <c r="T111" s="1">
        <v>124900</v>
      </c>
      <c r="U111" s="2">
        <v>15600010000</v>
      </c>
      <c r="V111" s="2">
        <f t="shared" si="281"/>
        <v>0</v>
      </c>
      <c r="W111" s="2" t="e">
        <f t="shared" ref="W111:W116" ca="1" si="369">T111-КОРЕНЬ(V111)/КОРЕНЬ(B111)*$B$1</f>
        <v>#NAME?</v>
      </c>
      <c r="X111" s="2" t="e">
        <f t="shared" ref="X111:X116" ca="1" si="370">T111+КОРЕНЬ(V111)/КОРЕНЬ(B111)*$B$1</f>
        <v>#NAME?</v>
      </c>
      <c r="Y111" s="2">
        <f t="shared" si="284"/>
        <v>0.99919999999999998</v>
      </c>
      <c r="Z111" s="2" t="e">
        <f t="shared" ref="Z111:Z116" ca="1" si="371">Y111-КОРЕНЬ(V111)/КОРЕНЬ(B111)*$B$1</f>
        <v>#NAME?</v>
      </c>
      <c r="AA111" s="2" t="e">
        <f t="shared" ref="AA111:AA116" ca="1" si="372">Y111+КОРЕНЬ(V111)/КОРЕНЬ(B111)*$B$1</f>
        <v>#NAME?</v>
      </c>
      <c r="AB111" s="2">
        <v>1250</v>
      </c>
      <c r="AC111" s="2">
        <v>1562500</v>
      </c>
      <c r="AD111" s="2">
        <f t="shared" si="302"/>
        <v>1.6170905501043882</v>
      </c>
      <c r="AE111" s="2">
        <v>7797</v>
      </c>
      <c r="AF111" s="2">
        <v>7797</v>
      </c>
      <c r="AG111" s="2">
        <v>3201.7249999999999</v>
      </c>
      <c r="AH111" s="2">
        <v>10363821.664999999</v>
      </c>
      <c r="AI111" s="2">
        <v>124900</v>
      </c>
      <c r="AJ111" s="2">
        <v>3043.88</v>
      </c>
      <c r="AK111" s="2">
        <v>9374567.6300000008</v>
      </c>
      <c r="AL111" s="2"/>
      <c r="AM111" s="2"/>
      <c r="AN111" s="2">
        <v>1</v>
      </c>
      <c r="AO111" s="2">
        <v>1</v>
      </c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1.08</v>
      </c>
      <c r="BA111" s="2">
        <v>1.26</v>
      </c>
      <c r="BB111" s="2">
        <v>111.315</v>
      </c>
      <c r="BC111" s="2">
        <v>17381.935000000001</v>
      </c>
      <c r="BD111" s="2"/>
      <c r="BE111" s="2"/>
      <c r="BF111" s="2"/>
      <c r="BG111" s="2"/>
      <c r="BH111" s="2">
        <v>1.1399999999999999</v>
      </c>
      <c r="BI111" s="2">
        <v>1.47</v>
      </c>
      <c r="BJ111" s="2">
        <v>1.385</v>
      </c>
      <c r="BK111" s="2">
        <v>2.5350000000000001</v>
      </c>
      <c r="BL111" s="2">
        <v>1.7949999999999999</v>
      </c>
      <c r="BM111" s="1">
        <v>4.6950000000000003</v>
      </c>
      <c r="BN111" s="1">
        <v>2.0750000000000002</v>
      </c>
      <c r="BO111" s="1">
        <v>6.1550000000000002</v>
      </c>
      <c r="BP111" s="1">
        <v>3.65</v>
      </c>
      <c r="BQ111" s="1">
        <v>22.73</v>
      </c>
      <c r="BR111" s="1">
        <v>10.845000000000001</v>
      </c>
      <c r="BS111" s="1">
        <v>223.01499999999999</v>
      </c>
      <c r="BT111" s="1">
        <v>37.734999999999999</v>
      </c>
      <c r="BU111" s="1">
        <v>2725.4749999999999</v>
      </c>
      <c r="BV111" s="1">
        <v>11085.07</v>
      </c>
      <c r="BW111" s="1">
        <v>172825889.34</v>
      </c>
      <c r="BX111" s="1">
        <f t="shared" si="287"/>
        <v>1.8493749999999993</v>
      </c>
      <c r="BY111" s="1" t="e">
        <f t="shared" ref="BY111:BY116" ca="1" si="373">BN111-КОРЕНЬ(BP111)/КОРЕНЬ(B111)*$B$1</f>
        <v>#NAME?</v>
      </c>
      <c r="BZ111" s="1" t="e">
        <f t="shared" ref="BZ111:BZ116" ca="1" si="374">BN111+КОРЕНЬ(BP111)/КОРЕНЬ(B111)*$B$1</f>
        <v>#NAME?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L111" s="1">
        <v>-33876.435882239959</v>
      </c>
      <c r="CM111" s="1">
        <v>-17953.597463999991</v>
      </c>
      <c r="CN111" s="1">
        <v>-7284.750471360001</v>
      </c>
      <c r="CO111" s="1">
        <v>-4031.6363110400021</v>
      </c>
      <c r="CP111" s="1">
        <v>-974.01201423999964</v>
      </c>
      <c r="CQ111" s="1">
        <v>-119.23339216000009</v>
      </c>
      <c r="CR111" s="1">
        <v>-12.933228640000005</v>
      </c>
      <c r="CS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G111" s="1">
        <v>1</v>
      </c>
      <c r="DH111" s="1">
        <v>1</v>
      </c>
      <c r="DI111" s="1">
        <v>1.01</v>
      </c>
      <c r="DJ111" s="1">
        <v>1.03</v>
      </c>
      <c r="DK111" s="1">
        <v>1.5149999999999999</v>
      </c>
      <c r="DL111" s="1">
        <v>3.0649999999999999</v>
      </c>
      <c r="DM111" s="1">
        <v>2.7749999999999999</v>
      </c>
      <c r="DN111" s="1">
        <v>12.175000000000001</v>
      </c>
      <c r="DO111" s="1">
        <v>10.88</v>
      </c>
      <c r="DP111" s="1">
        <v>236.27</v>
      </c>
      <c r="DQ111" s="1">
        <v>48.344999999999999</v>
      </c>
      <c r="DR111" s="1">
        <v>3434.7049999999999</v>
      </c>
      <c r="DS111" s="1">
        <v>328.95854922279796</v>
      </c>
      <c r="DT111" s="1">
        <v>195382.8238341969</v>
      </c>
      <c r="DU111" s="1">
        <v>550.40458015267177</v>
      </c>
      <c r="DV111" s="1">
        <v>457159.61068702291</v>
      </c>
      <c r="EA111" s="1">
        <v>1.375</v>
      </c>
      <c r="EB111" s="1">
        <v>2.3149999999999999</v>
      </c>
      <c r="EC111" s="1">
        <v>21.125</v>
      </c>
      <c r="ED111" s="1">
        <v>959.26499999999999</v>
      </c>
      <c r="EE111" s="1">
        <v>94.48</v>
      </c>
      <c r="EF111" s="1">
        <v>16954.57</v>
      </c>
      <c r="EG111" s="1">
        <v>223.44499999999999</v>
      </c>
      <c r="EH111" s="1">
        <v>93299.985000000001</v>
      </c>
      <c r="EI111" s="1">
        <v>1037.155</v>
      </c>
      <c r="EJ111" s="1">
        <v>2252536.645</v>
      </c>
      <c r="EK111" s="1">
        <v>4782.8</v>
      </c>
      <c r="EL111" s="1">
        <v>33843283.100000001</v>
      </c>
      <c r="EM111" s="1">
        <v>32844.165803108808</v>
      </c>
      <c r="EN111" s="1">
        <v>1950327356.2487047</v>
      </c>
      <c r="EO111" s="1">
        <v>54987.534351145041</v>
      </c>
      <c r="EP111" s="1">
        <v>4565766520.2977095</v>
      </c>
      <c r="EQ111" s="1">
        <f t="shared" si="290"/>
        <v>1.8493749999999993</v>
      </c>
      <c r="ER111" s="1" t="e">
        <f t="shared" ref="ER111:ER116" ca="1" si="375">BN111-КОРЕНЬ(BP111)/КОРЕНЬ(B111)*$B$1</f>
        <v>#NAME?</v>
      </c>
      <c r="ES111" s="1" t="e">
        <f t="shared" ref="ES111:ES116" ca="1" si="376">BN111+КОРЕНЬ(BP111)/КОРЕНЬ(B111)*$B$1</f>
        <v>#NAME?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0.96499999999999997</v>
      </c>
      <c r="FC111" s="1">
        <v>0.65500000000000003</v>
      </c>
      <c r="FE111" s="1">
        <v>-11.101938875915414</v>
      </c>
      <c r="FF111" s="1">
        <v>54.959356637174217</v>
      </c>
      <c r="FG111" s="1">
        <v>88.350419707958821</v>
      </c>
      <c r="FH111" s="1">
        <v>98.794146622245819</v>
      </c>
      <c r="FI111" s="1">
        <v>105.15047183720658</v>
      </c>
      <c r="FJ111" s="1">
        <v>106.61286768700036</v>
      </c>
      <c r="FK111" s="1">
        <v>106.74862073472856</v>
      </c>
      <c r="FL111" s="1">
        <v>106.75752528361592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Z111" s="1">
        <v>1</v>
      </c>
      <c r="GA111" s="1">
        <v>1</v>
      </c>
      <c r="GB111" s="1">
        <v>1</v>
      </c>
      <c r="GC111" s="1">
        <v>1</v>
      </c>
      <c r="GD111" s="1">
        <v>1.0900000000000001</v>
      </c>
      <c r="GE111" s="1">
        <v>1.27</v>
      </c>
      <c r="GF111" s="1">
        <v>1.84</v>
      </c>
      <c r="GG111" s="1">
        <v>4.1500000000000004</v>
      </c>
      <c r="GH111" s="1">
        <v>7.625</v>
      </c>
      <c r="GI111" s="1">
        <v>79.605000000000004</v>
      </c>
      <c r="GJ111" s="1">
        <v>21.4</v>
      </c>
      <c r="GK111" s="1">
        <v>605.94000000000005</v>
      </c>
      <c r="GL111" s="1">
        <v>34.56</v>
      </c>
      <c r="GM111" s="1">
        <v>1647.98</v>
      </c>
      <c r="GN111" s="1">
        <v>34.56</v>
      </c>
      <c r="GO111" s="1">
        <v>1647.98</v>
      </c>
      <c r="GT111" s="1">
        <v>1.47</v>
      </c>
      <c r="GU111" s="1">
        <v>3.17</v>
      </c>
      <c r="GV111" s="1">
        <v>4.5949999999999998</v>
      </c>
      <c r="GW111" s="1">
        <v>39.265000000000001</v>
      </c>
      <c r="GX111" s="1">
        <v>41.92</v>
      </c>
      <c r="GY111" s="1">
        <v>3234.99</v>
      </c>
      <c r="GZ111" s="1">
        <v>128.435</v>
      </c>
      <c r="HA111" s="1">
        <v>24224.375</v>
      </c>
      <c r="HB111" s="1">
        <v>708.15</v>
      </c>
      <c r="HC111" s="1">
        <v>717159.02</v>
      </c>
      <c r="HD111" s="1">
        <v>2086.33</v>
      </c>
      <c r="HE111" s="1">
        <v>5838702.6799999997</v>
      </c>
      <c r="HF111" s="1">
        <v>3402.7049999999999</v>
      </c>
      <c r="HG111" s="1">
        <v>16127397.925000001</v>
      </c>
      <c r="HH111" s="1">
        <v>3402.7049999999999</v>
      </c>
      <c r="HI111" s="1">
        <v>16127397.925000001</v>
      </c>
      <c r="HJ111" s="1">
        <f t="shared" si="293"/>
        <v>1.8493749999999993</v>
      </c>
      <c r="HK111" s="1" t="e">
        <f t="shared" ref="HK111:HK116" ca="1" si="377">BN111-КОРЕНЬ(BP111)/КОРЕНЬ(B111)*$B$1</f>
        <v>#NAME?</v>
      </c>
      <c r="HL111" s="1" t="e">
        <f t="shared" ref="HL111:HL116" ca="1" si="378">BN111+КОРЕНЬ(BP111)/КОРЕНЬ(B111)*$B$1</f>
        <v>#NAME?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X111" s="1">
        <v>-37.972914799012237</v>
      </c>
      <c r="HY111" s="1">
        <v>-22.339270599169026</v>
      </c>
      <c r="HZ111" s="1">
        <v>-8.9341480152104147</v>
      </c>
      <c r="IA111" s="1">
        <v>-4.0010336508106272</v>
      </c>
      <c r="IB111" s="1">
        <v>-0.75081749702750256</v>
      </c>
      <c r="IC111" s="1">
        <v>-5.2306971324446429E-2</v>
      </c>
      <c r="ID111" s="1">
        <v>0</v>
      </c>
      <c r="IE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S111" s="1">
        <v>1</v>
      </c>
      <c r="IT111" s="1">
        <v>1</v>
      </c>
      <c r="IU111" s="1">
        <v>1.22</v>
      </c>
      <c r="IV111" s="1">
        <v>1.69</v>
      </c>
      <c r="IW111" s="1">
        <v>4.18</v>
      </c>
      <c r="IX111" s="1">
        <v>23.27</v>
      </c>
      <c r="IY111" s="1">
        <v>6.4050000000000002</v>
      </c>
      <c r="IZ111" s="1">
        <v>55.505000000000003</v>
      </c>
      <c r="JA111" s="1">
        <v>14.94</v>
      </c>
      <c r="JB111" s="1">
        <v>297.91000000000003</v>
      </c>
      <c r="JC111" s="1">
        <v>34.56</v>
      </c>
      <c r="JD111" s="1">
        <v>1647.98</v>
      </c>
      <c r="JE111" s="1">
        <v>34.56</v>
      </c>
      <c r="JF111" s="1">
        <v>1647.98</v>
      </c>
      <c r="JG111" s="1">
        <v>34.56</v>
      </c>
      <c r="JH111" s="1">
        <v>1647.98</v>
      </c>
      <c r="JM111" s="1">
        <v>6.5149999999999997</v>
      </c>
      <c r="JN111" s="1">
        <v>74.355000000000004</v>
      </c>
      <c r="JO111" s="1">
        <v>60.284999999999997</v>
      </c>
      <c r="JP111" s="1">
        <v>6158.7550000000001</v>
      </c>
      <c r="JQ111" s="1">
        <v>369.27499999999998</v>
      </c>
      <c r="JR111" s="1">
        <v>194063.965</v>
      </c>
      <c r="JS111" s="1">
        <v>587.54999999999995</v>
      </c>
      <c r="JT111" s="1">
        <v>490432.16</v>
      </c>
      <c r="JU111" s="1">
        <v>1439.835</v>
      </c>
      <c r="JV111" s="1">
        <v>2822750.375</v>
      </c>
      <c r="JW111" s="1">
        <v>3402.7049999999999</v>
      </c>
      <c r="JX111" s="1">
        <v>16127397.925000001</v>
      </c>
      <c r="JY111" s="1">
        <v>3402.7049999999999</v>
      </c>
      <c r="JZ111" s="1">
        <v>16127397.925000001</v>
      </c>
      <c r="KA111" s="1">
        <v>3402.7049999999999</v>
      </c>
      <c r="KB111" s="1">
        <v>16127397.925000001</v>
      </c>
      <c r="KC111" s="1">
        <f t="shared" si="296"/>
        <v>1.8493749999999993</v>
      </c>
      <c r="KD111" s="1" t="e">
        <f t="shared" ref="KD111:KD116" ca="1" si="379">BN111-КОРЕНЬ(BP111)/КОРЕНЬ(B111)*$B$1</f>
        <v>#NAME?</v>
      </c>
      <c r="KE111" s="1" t="e">
        <f t="shared" ref="KE111:KE116" ca="1" si="380">BN111+КОРЕНЬ(BP111)/КОРЕНЬ(B111)*$B$1</f>
        <v>#NAME?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1">
        <v>1</v>
      </c>
      <c r="KQ111" s="1">
        <v>13.639235228073462</v>
      </c>
      <c r="KR111" s="1">
        <v>16.651100465817944</v>
      </c>
      <c r="KS111" s="1">
        <v>19.014320773288794</v>
      </c>
      <c r="KT111" s="1">
        <v>19.540997583471814</v>
      </c>
      <c r="KU111" s="1">
        <v>19.904856242478431</v>
      </c>
      <c r="KV111" s="1">
        <v>20</v>
      </c>
      <c r="KW111" s="1">
        <v>20</v>
      </c>
      <c r="KX111" s="1">
        <v>20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L111" s="1">
        <v>1.6850000000000001</v>
      </c>
      <c r="LM111" s="1">
        <v>3.585</v>
      </c>
      <c r="LN111" s="1">
        <v>7.6050000000000004</v>
      </c>
      <c r="LO111" s="1">
        <v>83.064999999999998</v>
      </c>
      <c r="LP111" s="1">
        <v>32.130000000000003</v>
      </c>
      <c r="LQ111" s="1">
        <v>1323.55</v>
      </c>
      <c r="LR111" s="1">
        <v>36.284999999999997</v>
      </c>
      <c r="LS111" s="1">
        <v>1679.0350000000001</v>
      </c>
      <c r="LT111" s="1">
        <v>42.354999999999997</v>
      </c>
      <c r="LU111" s="1">
        <v>2471.5250000000001</v>
      </c>
      <c r="LV111" s="1">
        <v>42.354999999999997</v>
      </c>
      <c r="LW111" s="1">
        <v>2471.5250000000001</v>
      </c>
      <c r="LX111" s="1">
        <v>42.354999999999997</v>
      </c>
      <c r="LY111" s="1">
        <v>2471.5250000000001</v>
      </c>
      <c r="LZ111" s="1">
        <v>42.354999999999997</v>
      </c>
      <c r="MA111" s="1">
        <v>2471.5250000000001</v>
      </c>
      <c r="MF111" s="1">
        <v>109.41</v>
      </c>
      <c r="MG111" s="1">
        <v>19491.77</v>
      </c>
      <c r="MH111" s="1">
        <v>708.745</v>
      </c>
      <c r="MI111" s="1">
        <v>755122.56499999994</v>
      </c>
      <c r="MJ111" s="1">
        <v>3163.7150000000001</v>
      </c>
      <c r="MK111" s="1">
        <v>12905164.765000001</v>
      </c>
      <c r="ML111" s="1">
        <v>3577.22</v>
      </c>
      <c r="MM111" s="1">
        <v>16402583.99</v>
      </c>
      <c r="MN111" s="1">
        <v>4185.3450000000003</v>
      </c>
      <c r="MO111" s="1">
        <v>24289558.184999999</v>
      </c>
      <c r="MP111" s="1">
        <v>4185.3450000000003</v>
      </c>
      <c r="MQ111" s="1">
        <v>24289558.184999999</v>
      </c>
      <c r="MR111" s="1">
        <v>4185.3450000000003</v>
      </c>
      <c r="MS111" s="1">
        <v>24289558.184999999</v>
      </c>
      <c r="MT111" s="1">
        <v>4185.3450000000003</v>
      </c>
      <c r="MU111" s="1">
        <v>24289558.184999999</v>
      </c>
      <c r="MV111" s="1">
        <f t="shared" si="299"/>
        <v>1.8493749999999993</v>
      </c>
      <c r="MW111" s="1" t="e">
        <f t="shared" ref="MW111:MW116" ca="1" si="381">BN111-КОРЕНЬ(BP111)/КОРЕНЬ(B111)*$B$1</f>
        <v>#NAME?</v>
      </c>
      <c r="MX111" s="1" t="e">
        <f t="shared" ref="MX111:MX116" ca="1" si="382">BN111+КОРЕНЬ(BP111)/КОРЕНЬ(B111)*$B$1</f>
        <v>#NAME?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v>1</v>
      </c>
      <c r="NJ111" s="1">
        <v>0.55281927850704471</v>
      </c>
      <c r="NK111" s="1">
        <v>0.82359522124916695</v>
      </c>
      <c r="NL111" s="1">
        <v>0.9812019321753378</v>
      </c>
      <c r="NM111" s="1">
        <v>0.99362591319860583</v>
      </c>
      <c r="NN111" s="1">
        <v>1</v>
      </c>
      <c r="NO111" s="1">
        <v>1</v>
      </c>
      <c r="NP111" s="1">
        <v>1</v>
      </c>
      <c r="NQ111" s="1">
        <v>1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</row>
    <row r="112" spans="1:390" s="1" customFormat="1" x14ac:dyDescent="0.25">
      <c r="A112" s="1">
        <v>1300</v>
      </c>
      <c r="B112" s="1">
        <v>200</v>
      </c>
      <c r="C112" s="1">
        <v>100</v>
      </c>
      <c r="D112" s="1" t="s">
        <v>362</v>
      </c>
      <c r="E112" s="1">
        <v>48.038260689999987</v>
      </c>
      <c r="F112" s="1">
        <v>2326.9174080302419</v>
      </c>
      <c r="G112" s="1">
        <f t="shared" si="272"/>
        <v>19.242917909843982</v>
      </c>
      <c r="H112" s="1" t="e">
        <f t="shared" ca="1" si="363"/>
        <v>#NAME?</v>
      </c>
      <c r="I112" s="1" t="e">
        <f t="shared" ca="1" si="364"/>
        <v>#NAME?</v>
      </c>
      <c r="J112" s="1">
        <f t="shared" si="275"/>
        <v>3.6952508223076912E-4</v>
      </c>
      <c r="K112" s="1" t="e">
        <f t="shared" ca="1" si="365"/>
        <v>#NAME?</v>
      </c>
      <c r="L112" s="1" t="e">
        <f t="shared" ca="1" si="366"/>
        <v>#NAME?</v>
      </c>
      <c r="M112" s="1">
        <v>0</v>
      </c>
      <c r="N112" s="1">
        <v>46119.01</v>
      </c>
      <c r="O112" s="1">
        <v>74847.75</v>
      </c>
      <c r="P112" s="1">
        <v>5617448328.3500004</v>
      </c>
      <c r="Q112" s="1">
        <f t="shared" si="278"/>
        <v>15262648.287500381</v>
      </c>
      <c r="R112" s="1" t="e">
        <f t="shared" ca="1" si="367"/>
        <v>#NAME?</v>
      </c>
      <c r="S112" s="1" t="e">
        <f t="shared" ca="1" si="368"/>
        <v>#NAME?</v>
      </c>
      <c r="T112" s="1">
        <v>129900</v>
      </c>
      <c r="U112" s="2">
        <v>16874010000</v>
      </c>
      <c r="V112" s="2">
        <f t="shared" si="281"/>
        <v>0</v>
      </c>
      <c r="W112" s="2" t="e">
        <f t="shared" ca="1" si="369"/>
        <v>#NAME?</v>
      </c>
      <c r="X112" s="2" t="e">
        <f t="shared" ca="1" si="370"/>
        <v>#NAME?</v>
      </c>
      <c r="Y112" s="2">
        <f t="shared" si="284"/>
        <v>0.99923076923076926</v>
      </c>
      <c r="Z112" s="2" t="e">
        <f t="shared" ca="1" si="371"/>
        <v>#NAME?</v>
      </c>
      <c r="AA112" s="2" t="e">
        <f t="shared" ca="1" si="372"/>
        <v>#NAME?</v>
      </c>
      <c r="AB112" s="2">
        <v>1300</v>
      </c>
      <c r="AC112" s="2">
        <v>1690000</v>
      </c>
      <c r="AD112" s="2">
        <f t="shared" si="302"/>
        <v>1.6229262076527662</v>
      </c>
      <c r="AE112" s="2">
        <v>7797</v>
      </c>
      <c r="AF112" s="2">
        <v>7797</v>
      </c>
      <c r="AG112" s="2">
        <v>3328.72</v>
      </c>
      <c r="AH112" s="2">
        <v>11200437.99</v>
      </c>
      <c r="AI112" s="2">
        <v>129900</v>
      </c>
      <c r="AJ112" s="2">
        <v>3171.77</v>
      </c>
      <c r="AK112" s="2">
        <v>10177427.029999999</v>
      </c>
      <c r="AL112" s="2"/>
      <c r="AM112" s="2"/>
      <c r="AN112" s="2">
        <v>1</v>
      </c>
      <c r="AO112" s="2">
        <v>1</v>
      </c>
      <c r="AP112" s="2">
        <v>1</v>
      </c>
      <c r="AQ112" s="2">
        <v>1</v>
      </c>
      <c r="AR112" s="2">
        <v>1</v>
      </c>
      <c r="AS112" s="2">
        <v>1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1.0449999999999999</v>
      </c>
      <c r="BA112" s="2">
        <v>1.135</v>
      </c>
      <c r="BB112" s="2">
        <v>103.495</v>
      </c>
      <c r="BC112" s="2">
        <v>17076.564999999999</v>
      </c>
      <c r="BD112" s="2"/>
      <c r="BE112" s="2"/>
      <c r="BF112" s="2"/>
      <c r="BG112" s="2"/>
      <c r="BH112" s="2">
        <v>1.105</v>
      </c>
      <c r="BI112" s="2">
        <v>1.335</v>
      </c>
      <c r="BJ112" s="2">
        <v>1.33</v>
      </c>
      <c r="BK112" s="2">
        <v>2.34</v>
      </c>
      <c r="BL112" s="2">
        <v>1.64</v>
      </c>
      <c r="BM112" s="1">
        <v>3.84</v>
      </c>
      <c r="BN112" s="1">
        <v>1.9650000000000001</v>
      </c>
      <c r="BO112" s="1">
        <v>5.7149999999999999</v>
      </c>
      <c r="BP112" s="1">
        <v>3.3250000000000002</v>
      </c>
      <c r="BQ112" s="1">
        <v>19.305</v>
      </c>
      <c r="BR112" s="1">
        <v>12.175000000000001</v>
      </c>
      <c r="BS112" s="1">
        <v>277.33499999999998</v>
      </c>
      <c r="BT112" s="1">
        <v>31.984999999999999</v>
      </c>
      <c r="BU112" s="1">
        <v>1855.375</v>
      </c>
      <c r="BV112" s="1">
        <v>10298.855</v>
      </c>
      <c r="BW112" s="1">
        <v>169691167.14500001</v>
      </c>
      <c r="BX112" s="1">
        <f t="shared" si="287"/>
        <v>1.8537749999999997</v>
      </c>
      <c r="BY112" s="1" t="e">
        <f t="shared" ca="1" si="373"/>
        <v>#NAME?</v>
      </c>
      <c r="BZ112" s="1" t="e">
        <f t="shared" ca="1" si="374"/>
        <v>#NAME?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L112" s="1">
        <v>-29473.592339039998</v>
      </c>
      <c r="CM112" s="1">
        <v>-15582.728944959992</v>
      </c>
      <c r="CN112" s="1">
        <v>-7075.4815710399998</v>
      </c>
      <c r="CO112" s="1">
        <v>-3833.30409104</v>
      </c>
      <c r="CP112" s="1">
        <v>-1207.69796144</v>
      </c>
      <c r="CQ112" s="1">
        <v>-95.374578400000033</v>
      </c>
      <c r="CR112" s="1">
        <v>-12.960332799999998</v>
      </c>
      <c r="CS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G112" s="1">
        <v>1</v>
      </c>
      <c r="DH112" s="1">
        <v>1</v>
      </c>
      <c r="DI112" s="1">
        <v>1.0249999999999999</v>
      </c>
      <c r="DJ112" s="1">
        <v>1.075</v>
      </c>
      <c r="DK112" s="1">
        <v>1.59</v>
      </c>
      <c r="DL112" s="1">
        <v>3.72</v>
      </c>
      <c r="DM112" s="1">
        <v>2.89</v>
      </c>
      <c r="DN112" s="1">
        <v>13.47</v>
      </c>
      <c r="DO112" s="1">
        <v>9.77</v>
      </c>
      <c r="DP112" s="1">
        <v>167.98</v>
      </c>
      <c r="DQ112" s="1">
        <v>40.825000000000003</v>
      </c>
      <c r="DR112" s="1">
        <v>2678.8449999999998</v>
      </c>
      <c r="DS112" s="1">
        <v>320.23076923076923</v>
      </c>
      <c r="DT112" s="1">
        <v>189112.6</v>
      </c>
      <c r="DU112" s="1">
        <v>608.07207207207205</v>
      </c>
      <c r="DV112" s="1">
        <v>504142.64864864864</v>
      </c>
      <c r="EA112" s="1">
        <v>1.395</v>
      </c>
      <c r="EB112" s="1">
        <v>2.5449999999999999</v>
      </c>
      <c r="EC112" s="1">
        <v>22.055</v>
      </c>
      <c r="ED112" s="1">
        <v>1015.285</v>
      </c>
      <c r="EE112" s="1">
        <v>99.76</v>
      </c>
      <c r="EF112" s="1">
        <v>23798.53</v>
      </c>
      <c r="EG112" s="1">
        <v>237.92</v>
      </c>
      <c r="EH112" s="1">
        <v>110475.75</v>
      </c>
      <c r="EI112" s="1">
        <v>929.35500000000002</v>
      </c>
      <c r="EJ112" s="1">
        <v>1594291.4350000001</v>
      </c>
      <c r="EK112" s="1">
        <v>4035.4549999999999</v>
      </c>
      <c r="EL112" s="1">
        <v>26398101.495000001</v>
      </c>
      <c r="EM112" s="1">
        <v>31971.164102564104</v>
      </c>
      <c r="EN112" s="1">
        <v>1887760868.1179488</v>
      </c>
      <c r="EO112" s="1">
        <v>60757.576576576575</v>
      </c>
      <c r="EP112" s="1">
        <v>5035446783.4684687</v>
      </c>
      <c r="EQ112" s="1">
        <f t="shared" si="290"/>
        <v>1.8537749999999997</v>
      </c>
      <c r="ER112" s="1" t="e">
        <f t="shared" ca="1" si="375"/>
        <v>#NAME?</v>
      </c>
      <c r="ES112" s="1" t="e">
        <f t="shared" ca="1" si="376"/>
        <v>#NAME?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0.97499999999999998</v>
      </c>
      <c r="FC112" s="1">
        <v>0.55500000000000005</v>
      </c>
      <c r="FE112" s="1">
        <v>-13.457873943292352</v>
      </c>
      <c r="FF112" s="1">
        <v>56.86428895744011</v>
      </c>
      <c r="FG112" s="1">
        <v>88.675685864719071</v>
      </c>
      <c r="FH112" s="1">
        <v>98.514364179670679</v>
      </c>
      <c r="FI112" s="1">
        <v>105.22706510529137</v>
      </c>
      <c r="FJ112" s="1">
        <v>106.62122901685221</v>
      </c>
      <c r="FK112" s="1">
        <v>106.74848092129035</v>
      </c>
      <c r="FL112" s="1">
        <v>106.75752528361592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Z112" s="1">
        <v>1</v>
      </c>
      <c r="GA112" s="1">
        <v>1</v>
      </c>
      <c r="GB112" s="1">
        <v>1</v>
      </c>
      <c r="GC112" s="1">
        <v>1</v>
      </c>
      <c r="GD112" s="1">
        <v>1.0649999999999999</v>
      </c>
      <c r="GE112" s="1">
        <v>1.1950000000000001</v>
      </c>
      <c r="GF112" s="1">
        <v>1.7</v>
      </c>
      <c r="GG112" s="1">
        <v>3.65</v>
      </c>
      <c r="GH112" s="1">
        <v>7.4850000000000003</v>
      </c>
      <c r="GI112" s="1">
        <v>78.474999999999994</v>
      </c>
      <c r="GJ112" s="1">
        <v>20.350000000000001</v>
      </c>
      <c r="GK112" s="1">
        <v>549.15</v>
      </c>
      <c r="GL112" s="1">
        <v>31.74</v>
      </c>
      <c r="GM112" s="1">
        <v>1295.75</v>
      </c>
      <c r="GN112" s="1">
        <v>31.74</v>
      </c>
      <c r="GO112" s="1">
        <v>1295.75</v>
      </c>
      <c r="GT112" s="1">
        <v>1.4650000000000001</v>
      </c>
      <c r="GU112" s="1">
        <v>2.7949999999999999</v>
      </c>
      <c r="GV112" s="1">
        <v>4.7350000000000003</v>
      </c>
      <c r="GW112" s="1">
        <v>39.335000000000001</v>
      </c>
      <c r="GX112" s="1">
        <v>36.704999999999998</v>
      </c>
      <c r="GY112" s="1">
        <v>2474.7249999999999</v>
      </c>
      <c r="GZ112" s="1">
        <v>112.85</v>
      </c>
      <c r="HA112" s="1">
        <v>21230.73</v>
      </c>
      <c r="HB112" s="1">
        <v>693.93499999999995</v>
      </c>
      <c r="HC112" s="1">
        <v>704823.29500000004</v>
      </c>
      <c r="HD112" s="1">
        <v>1984.84</v>
      </c>
      <c r="HE112" s="1">
        <v>5291291.03</v>
      </c>
      <c r="HF112" s="1">
        <v>3124.1750000000002</v>
      </c>
      <c r="HG112" s="1">
        <v>12637530.515000001</v>
      </c>
      <c r="HH112" s="1">
        <v>3124.1750000000002</v>
      </c>
      <c r="HI112" s="1">
        <v>12637530.515000001</v>
      </c>
      <c r="HJ112" s="1">
        <f t="shared" si="293"/>
        <v>1.8537749999999997</v>
      </c>
      <c r="HK112" s="1" t="e">
        <f t="shared" ca="1" si="377"/>
        <v>#NAME?</v>
      </c>
      <c r="HL112" s="1" t="e">
        <f t="shared" ca="1" si="378"/>
        <v>#NAME?</v>
      </c>
      <c r="HO112" s="1">
        <v>1</v>
      </c>
      <c r="HP112" s="1">
        <v>1</v>
      </c>
      <c r="HQ112" s="1">
        <v>1</v>
      </c>
      <c r="HR112" s="1">
        <v>1</v>
      </c>
      <c r="HS112" s="1">
        <v>1</v>
      </c>
      <c r="HT112" s="1">
        <v>1</v>
      </c>
      <c r="HU112" s="1">
        <v>1</v>
      </c>
      <c r="HV112" s="1">
        <v>1</v>
      </c>
      <c r="HX112" s="1">
        <v>-38.762517584775402</v>
      </c>
      <c r="HY112" s="1">
        <v>-21.545424072657944</v>
      </c>
      <c r="HZ112" s="1">
        <v>-8.6047261394301628</v>
      </c>
      <c r="IA112" s="1">
        <v>-4.3734270918487672</v>
      </c>
      <c r="IB112" s="1">
        <v>-0.82508530272417091</v>
      </c>
      <c r="IC112" s="1">
        <v>-4.9533116784513664E-2</v>
      </c>
      <c r="ID112" s="1">
        <v>0</v>
      </c>
      <c r="IE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S112" s="1">
        <v>1</v>
      </c>
      <c r="IT112" s="1">
        <v>1</v>
      </c>
      <c r="IU112" s="1">
        <v>1.1599999999999999</v>
      </c>
      <c r="IV112" s="1">
        <v>1.49</v>
      </c>
      <c r="IW112" s="1">
        <v>4.0750000000000002</v>
      </c>
      <c r="IX112" s="1">
        <v>22.344999999999999</v>
      </c>
      <c r="IY112" s="1">
        <v>6.585</v>
      </c>
      <c r="IZ112" s="1">
        <v>57.564999999999998</v>
      </c>
      <c r="JA112" s="1">
        <v>14.815</v>
      </c>
      <c r="JB112" s="1">
        <v>296.97500000000002</v>
      </c>
      <c r="JC112" s="1">
        <v>31.74</v>
      </c>
      <c r="JD112" s="1">
        <v>1295.75</v>
      </c>
      <c r="JE112" s="1">
        <v>31.74</v>
      </c>
      <c r="JF112" s="1">
        <v>1295.75</v>
      </c>
      <c r="JG112" s="1">
        <v>31.74</v>
      </c>
      <c r="JH112" s="1">
        <v>1295.75</v>
      </c>
      <c r="JM112" s="1">
        <v>6.43</v>
      </c>
      <c r="JN112" s="1">
        <v>70.819999999999993</v>
      </c>
      <c r="JO112" s="1">
        <v>51.36</v>
      </c>
      <c r="JP112" s="1">
        <v>4704.45</v>
      </c>
      <c r="JQ112" s="1">
        <v>355.74</v>
      </c>
      <c r="JR112" s="1">
        <v>182603.51</v>
      </c>
      <c r="JS112" s="1">
        <v>608.57000000000005</v>
      </c>
      <c r="JT112" s="1">
        <v>511550.79</v>
      </c>
      <c r="JU112" s="1">
        <v>1430.66</v>
      </c>
      <c r="JV112" s="1">
        <v>2821056.73</v>
      </c>
      <c r="JW112" s="1">
        <v>3124.1750000000002</v>
      </c>
      <c r="JX112" s="1">
        <v>12637530.515000001</v>
      </c>
      <c r="JY112" s="1">
        <v>3124.1750000000002</v>
      </c>
      <c r="JZ112" s="1">
        <v>12637530.515000001</v>
      </c>
      <c r="KA112" s="1">
        <v>3124.1750000000002</v>
      </c>
      <c r="KB112" s="1">
        <v>12637530.515000001</v>
      </c>
      <c r="KC112" s="1">
        <f t="shared" si="296"/>
        <v>1.8537749999999997</v>
      </c>
      <c r="KD112" s="1" t="e">
        <f t="shared" ca="1" si="379"/>
        <v>#NAME?</v>
      </c>
      <c r="KE112" s="1" t="e">
        <f t="shared" ca="1" si="380"/>
        <v>#NAME?</v>
      </c>
      <c r="KH112" s="1">
        <v>1</v>
      </c>
      <c r="KI112" s="1">
        <v>1</v>
      </c>
      <c r="KJ112" s="1">
        <v>1</v>
      </c>
      <c r="KK112" s="1">
        <v>1</v>
      </c>
      <c r="KL112" s="1">
        <v>1</v>
      </c>
      <c r="KM112" s="1">
        <v>1</v>
      </c>
      <c r="KN112" s="1">
        <v>1</v>
      </c>
      <c r="KO112" s="1">
        <v>1</v>
      </c>
      <c r="KQ112" s="1">
        <v>13.608549020997698</v>
      </c>
      <c r="KR112" s="1">
        <v>16.710446485628335</v>
      </c>
      <c r="KS112" s="1">
        <v>19.002739530104609</v>
      </c>
      <c r="KT112" s="1">
        <v>19.521360169516644</v>
      </c>
      <c r="KU112" s="1">
        <v>19.910551504902788</v>
      </c>
      <c r="KV112" s="1">
        <v>20</v>
      </c>
      <c r="KW112" s="1">
        <v>20</v>
      </c>
      <c r="KX112" s="1">
        <v>20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L112" s="1">
        <v>1.66</v>
      </c>
      <c r="LM112" s="1">
        <v>3.62</v>
      </c>
      <c r="LN112" s="1">
        <v>8.01</v>
      </c>
      <c r="LO112" s="1">
        <v>87.04</v>
      </c>
      <c r="LP112" s="1">
        <v>30.565000000000001</v>
      </c>
      <c r="LQ112" s="1">
        <v>1238.905</v>
      </c>
      <c r="LR112" s="1">
        <v>33.655000000000001</v>
      </c>
      <c r="LS112" s="1">
        <v>1437.595</v>
      </c>
      <c r="LT112" s="1">
        <v>38.39</v>
      </c>
      <c r="LU112" s="1">
        <v>1840.46</v>
      </c>
      <c r="LV112" s="1">
        <v>38.39</v>
      </c>
      <c r="LW112" s="1">
        <v>1840.46</v>
      </c>
      <c r="LX112" s="1">
        <v>38.39</v>
      </c>
      <c r="LY112" s="1">
        <v>1840.46</v>
      </c>
      <c r="LZ112" s="1">
        <v>38.39</v>
      </c>
      <c r="MA112" s="1">
        <v>1840.46</v>
      </c>
      <c r="MF112" s="1">
        <v>109.23</v>
      </c>
      <c r="MG112" s="1">
        <v>21374.79</v>
      </c>
      <c r="MH112" s="1">
        <v>751.17499999999995</v>
      </c>
      <c r="MI112" s="1">
        <v>792756.56499999994</v>
      </c>
      <c r="MJ112" s="1">
        <v>3006.2649999999999</v>
      </c>
      <c r="MK112" s="1">
        <v>12070955.595000001</v>
      </c>
      <c r="ML112" s="1">
        <v>3313.9349999999999</v>
      </c>
      <c r="MM112" s="1">
        <v>14029990.085000001</v>
      </c>
      <c r="MN112" s="1">
        <v>3785.94</v>
      </c>
      <c r="MO112" s="1">
        <v>17995382.25</v>
      </c>
      <c r="MP112" s="1">
        <v>3785.94</v>
      </c>
      <c r="MQ112" s="1">
        <v>17995382.25</v>
      </c>
      <c r="MR112" s="1">
        <v>3785.94</v>
      </c>
      <c r="MS112" s="1">
        <v>17995382.25</v>
      </c>
      <c r="MT112" s="1">
        <v>3785.94</v>
      </c>
      <c r="MU112" s="1">
        <v>17995382.25</v>
      </c>
      <c r="MV112" s="1">
        <f t="shared" si="299"/>
        <v>1.8537749999999997</v>
      </c>
      <c r="MW112" s="1" t="e">
        <f t="shared" ca="1" si="381"/>
        <v>#NAME?</v>
      </c>
      <c r="MX112" s="1" t="e">
        <f t="shared" ca="1" si="382"/>
        <v>#NAME?</v>
      </c>
      <c r="NA112" s="1">
        <v>1</v>
      </c>
      <c r="NB112" s="1">
        <v>1</v>
      </c>
      <c r="NC112" s="1">
        <v>1</v>
      </c>
      <c r="ND112" s="1">
        <v>1</v>
      </c>
      <c r="NE112" s="1">
        <v>1</v>
      </c>
      <c r="NF112" s="1">
        <v>1</v>
      </c>
      <c r="NG112" s="1">
        <v>1</v>
      </c>
      <c r="NH112" s="1">
        <v>1</v>
      </c>
      <c r="NJ112" s="1">
        <v>0.55471589752859662</v>
      </c>
      <c r="NK112" s="1">
        <v>0.83417153002515332</v>
      </c>
      <c r="NL112" s="1">
        <v>0.9819315668498525</v>
      </c>
      <c r="NM112" s="1">
        <v>0.99293682273358996</v>
      </c>
      <c r="NN112" s="1">
        <v>1</v>
      </c>
      <c r="NO112" s="1">
        <v>1</v>
      </c>
      <c r="NP112" s="1">
        <v>1</v>
      </c>
      <c r="NQ112" s="1">
        <v>1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</row>
    <row r="113" spans="1:390" s="1" customFormat="1" x14ac:dyDescent="0.25">
      <c r="A113" s="1">
        <v>1350</v>
      </c>
      <c r="B113" s="1">
        <v>200</v>
      </c>
      <c r="C113" s="1">
        <v>100</v>
      </c>
      <c r="D113" s="1" t="s">
        <v>362</v>
      </c>
      <c r="E113" s="1">
        <v>49.369907554999998</v>
      </c>
      <c r="F113" s="1">
        <v>2458.2841098228973</v>
      </c>
      <c r="G113" s="1">
        <f t="shared" si="272"/>
        <v>20.896337833651614</v>
      </c>
      <c r="H113" s="1" t="e">
        <f t="shared" ca="1" si="363"/>
        <v>#NAME?</v>
      </c>
      <c r="I113" s="1" t="e">
        <f t="shared" ca="1" si="364"/>
        <v>#NAME?</v>
      </c>
      <c r="J113" s="1">
        <f t="shared" si="275"/>
        <v>3.6570301892592592E-4</v>
      </c>
      <c r="K113" s="1" t="e">
        <f t="shared" ca="1" si="365"/>
        <v>#NAME?</v>
      </c>
      <c r="L113" s="1" t="e">
        <f t="shared" ca="1" si="366"/>
        <v>#NAME?</v>
      </c>
      <c r="M113" s="1">
        <v>0</v>
      </c>
      <c r="N113" s="1">
        <v>48176.665000000001</v>
      </c>
      <c r="O113" s="1">
        <v>78418.695000000007</v>
      </c>
      <c r="P113" s="1">
        <v>6162328010.9250002</v>
      </c>
      <c r="Q113" s="1">
        <f t="shared" si="278"/>
        <v>12836285.421974182</v>
      </c>
      <c r="R113" s="1" t="e">
        <f t="shared" ca="1" si="367"/>
        <v>#NAME?</v>
      </c>
      <c r="S113" s="1" t="e">
        <f t="shared" ca="1" si="368"/>
        <v>#NAME?</v>
      </c>
      <c r="T113" s="1">
        <v>134900</v>
      </c>
      <c r="U113" s="2">
        <v>18198010000</v>
      </c>
      <c r="V113" s="2">
        <f t="shared" si="281"/>
        <v>0</v>
      </c>
      <c r="W113" s="2" t="e">
        <f t="shared" ca="1" si="369"/>
        <v>#NAME?</v>
      </c>
      <c r="X113" s="2" t="e">
        <f t="shared" ca="1" si="370"/>
        <v>#NAME?</v>
      </c>
      <c r="Y113" s="2">
        <f t="shared" si="284"/>
        <v>0.99925925925925929</v>
      </c>
      <c r="Z113" s="2" t="e">
        <f t="shared" ca="1" si="371"/>
        <v>#NAME?</v>
      </c>
      <c r="AA113" s="2" t="e">
        <f t="shared" ca="1" si="372"/>
        <v>#NAME?</v>
      </c>
      <c r="AB113" s="2">
        <v>1350</v>
      </c>
      <c r="AC113" s="2">
        <v>1822500</v>
      </c>
      <c r="AD113" s="2">
        <f t="shared" si="302"/>
        <v>1.627731911289418</v>
      </c>
      <c r="AE113" s="2">
        <v>7797</v>
      </c>
      <c r="AF113" s="2">
        <v>7797</v>
      </c>
      <c r="AG113" s="2">
        <v>3364.5</v>
      </c>
      <c r="AH113" s="2">
        <v>11448138.74</v>
      </c>
      <c r="AI113" s="2">
        <v>134900</v>
      </c>
      <c r="AJ113" s="2">
        <v>3208.76</v>
      </c>
      <c r="AK113" s="2">
        <v>10420075.18</v>
      </c>
      <c r="AL113" s="2"/>
      <c r="AM113" s="2"/>
      <c r="AN113" s="2">
        <v>1</v>
      </c>
      <c r="AO113" s="2">
        <v>1</v>
      </c>
      <c r="AP113" s="2">
        <v>1</v>
      </c>
      <c r="AQ113" s="2">
        <v>1</v>
      </c>
      <c r="AR113" s="2">
        <v>1</v>
      </c>
      <c r="AS113" s="2">
        <v>1</v>
      </c>
      <c r="AT113" s="2">
        <v>1</v>
      </c>
      <c r="AU113" s="2">
        <v>1</v>
      </c>
      <c r="AV113" s="2">
        <v>1</v>
      </c>
      <c r="AW113" s="2">
        <v>1</v>
      </c>
      <c r="AX113" s="2">
        <v>1</v>
      </c>
      <c r="AY113" s="2">
        <v>1</v>
      </c>
      <c r="AZ113" s="2">
        <v>1.07</v>
      </c>
      <c r="BA113" s="2">
        <v>1.21</v>
      </c>
      <c r="BB113" s="2">
        <v>106.61499999999999</v>
      </c>
      <c r="BC113" s="2">
        <v>15303.305</v>
      </c>
      <c r="BD113" s="2"/>
      <c r="BE113" s="2"/>
      <c r="BF113" s="2"/>
      <c r="BG113" s="2"/>
      <c r="BH113" s="2">
        <v>1.145</v>
      </c>
      <c r="BI113" s="2">
        <v>1.4750000000000001</v>
      </c>
      <c r="BJ113" s="2">
        <v>1.36</v>
      </c>
      <c r="BK113" s="2">
        <v>2.36</v>
      </c>
      <c r="BL113" s="2">
        <v>1.7150000000000001</v>
      </c>
      <c r="BM113" s="1">
        <v>4.1749999999999998</v>
      </c>
      <c r="BN113" s="1">
        <v>1.96</v>
      </c>
      <c r="BO113" s="1">
        <v>5.59</v>
      </c>
      <c r="BP113" s="1">
        <v>3.14</v>
      </c>
      <c r="BQ113" s="1">
        <v>16.57</v>
      </c>
      <c r="BR113" s="1">
        <v>10.074999999999999</v>
      </c>
      <c r="BS113" s="1">
        <v>198.26499999999999</v>
      </c>
      <c r="BT113" s="1">
        <v>35.72</v>
      </c>
      <c r="BU113" s="1">
        <v>2428.7199999999998</v>
      </c>
      <c r="BV113" s="1">
        <v>10612.01</v>
      </c>
      <c r="BW113" s="1">
        <v>151987591.41999999</v>
      </c>
      <c r="BX113" s="1">
        <f t="shared" si="287"/>
        <v>1.7484000000000002</v>
      </c>
      <c r="BY113" s="1" t="e">
        <f t="shared" ca="1" si="373"/>
        <v>#NAME?</v>
      </c>
      <c r="BZ113" s="1" t="e">
        <f t="shared" ca="1" si="374"/>
        <v>#NAME?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L113" s="1">
        <v>-28985.226982880002</v>
      </c>
      <c r="CM113" s="1">
        <v>-14914.126221440001</v>
      </c>
      <c r="CN113" s="1">
        <v>-6362.8611532799951</v>
      </c>
      <c r="CO113" s="1">
        <v>-3610.7727427200002</v>
      </c>
      <c r="CP113" s="1">
        <v>-995.55048655999985</v>
      </c>
      <c r="CQ113" s="1">
        <v>-104.39485695999996</v>
      </c>
      <c r="CR113" s="1">
        <v>-12.634500640000004</v>
      </c>
      <c r="CS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G113" s="1">
        <v>1</v>
      </c>
      <c r="DH113" s="1">
        <v>1</v>
      </c>
      <c r="DI113" s="1">
        <v>1</v>
      </c>
      <c r="DJ113" s="1">
        <v>1</v>
      </c>
      <c r="DK113" s="1">
        <v>1.4850000000000001</v>
      </c>
      <c r="DL113" s="1">
        <v>2.835</v>
      </c>
      <c r="DM113" s="1">
        <v>2.5099999999999998</v>
      </c>
      <c r="DN113" s="1">
        <v>10.029999999999999</v>
      </c>
      <c r="DO113" s="1">
        <v>9.5</v>
      </c>
      <c r="DP113" s="1">
        <v>172.63</v>
      </c>
      <c r="DQ113" s="1">
        <v>42.83</v>
      </c>
      <c r="DR113" s="1">
        <v>2866</v>
      </c>
      <c r="DS113" s="1">
        <v>316.82323232323233</v>
      </c>
      <c r="DT113" s="1">
        <v>194781.76262626261</v>
      </c>
      <c r="DU113" s="1">
        <v>564.09230769230771</v>
      </c>
      <c r="DV113" s="1">
        <v>475161.8</v>
      </c>
      <c r="EA113" s="1">
        <v>1.36</v>
      </c>
      <c r="EB113" s="1">
        <v>2.41</v>
      </c>
      <c r="EC113" s="1">
        <v>18.5</v>
      </c>
      <c r="ED113" s="1">
        <v>619.85</v>
      </c>
      <c r="EE113" s="1">
        <v>87.75</v>
      </c>
      <c r="EF113" s="1">
        <v>14999.17</v>
      </c>
      <c r="EG113" s="1">
        <v>196.92500000000001</v>
      </c>
      <c r="EH113" s="1">
        <v>75567.255000000005</v>
      </c>
      <c r="EI113" s="1">
        <v>895.76</v>
      </c>
      <c r="EJ113" s="1">
        <v>1625552.14</v>
      </c>
      <c r="EK113" s="1">
        <v>4230.1949999999997</v>
      </c>
      <c r="EL113" s="1">
        <v>28210879.684999999</v>
      </c>
      <c r="EM113" s="1">
        <v>31635.161616161615</v>
      </c>
      <c r="EN113" s="1">
        <v>1944898882.4444444</v>
      </c>
      <c r="EO113" s="1">
        <v>56355.669230769228</v>
      </c>
      <c r="EP113" s="1">
        <v>4745697839.453846</v>
      </c>
      <c r="EQ113" s="1">
        <f t="shared" si="290"/>
        <v>1.7484000000000002</v>
      </c>
      <c r="ER113" s="1" t="e">
        <f t="shared" ca="1" si="375"/>
        <v>#NAME?</v>
      </c>
      <c r="ES113" s="1" t="e">
        <f t="shared" ca="1" si="376"/>
        <v>#NAME?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0.99</v>
      </c>
      <c r="FC113" s="1">
        <v>0.65</v>
      </c>
      <c r="FE113" s="1">
        <v>-10.956861162338976</v>
      </c>
      <c r="FF113" s="1">
        <v>58.528778770703063</v>
      </c>
      <c r="FG113" s="1">
        <v>89.432283419617903</v>
      </c>
      <c r="FH113" s="1">
        <v>98.818600343747406</v>
      </c>
      <c r="FI113" s="1">
        <v>105.27382106652017</v>
      </c>
      <c r="FJ113" s="1">
        <v>106.61365486195096</v>
      </c>
      <c r="FK113" s="1">
        <v>106.74933989479173</v>
      </c>
      <c r="FL113" s="1">
        <v>106.75752528361592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Z113" s="1">
        <v>1</v>
      </c>
      <c r="GA113" s="1">
        <v>1</v>
      </c>
      <c r="GB113" s="1">
        <v>1</v>
      </c>
      <c r="GC113" s="1">
        <v>1</v>
      </c>
      <c r="GD113" s="1">
        <v>1.07</v>
      </c>
      <c r="GE113" s="1">
        <v>1.21</v>
      </c>
      <c r="GF113" s="1">
        <v>1.7949999999999999</v>
      </c>
      <c r="GG113" s="1">
        <v>4.0549999999999997</v>
      </c>
      <c r="GH113" s="1">
        <v>8.5549999999999997</v>
      </c>
      <c r="GI113" s="1">
        <v>102.215</v>
      </c>
      <c r="GJ113" s="1">
        <v>22.23</v>
      </c>
      <c r="GK113" s="1">
        <v>650.91999999999996</v>
      </c>
      <c r="GL113" s="1">
        <v>34.465000000000003</v>
      </c>
      <c r="GM113" s="1">
        <v>1543.7449999999999</v>
      </c>
      <c r="GN113" s="1">
        <v>34.465000000000003</v>
      </c>
      <c r="GO113" s="1">
        <v>1543.7449999999999</v>
      </c>
      <c r="GT113" s="1">
        <v>1.5449999999999999</v>
      </c>
      <c r="GU113" s="1">
        <v>3.3250000000000002</v>
      </c>
      <c r="GV113" s="1">
        <v>5.0949999999999998</v>
      </c>
      <c r="GW113" s="1">
        <v>56.905000000000001</v>
      </c>
      <c r="GX113" s="1">
        <v>37.43</v>
      </c>
      <c r="GY113" s="1">
        <v>2831.52</v>
      </c>
      <c r="GZ113" s="1">
        <v>122.425</v>
      </c>
      <c r="HA113" s="1">
        <v>23549.355</v>
      </c>
      <c r="HB113" s="1">
        <v>802.755</v>
      </c>
      <c r="HC113" s="1">
        <v>937400.21499999997</v>
      </c>
      <c r="HD113" s="1">
        <v>2166.21</v>
      </c>
      <c r="HE113" s="1">
        <v>6261364.7599999998</v>
      </c>
      <c r="HF113" s="1">
        <v>3396.9850000000001</v>
      </c>
      <c r="HG113" s="1">
        <v>15108802.335000001</v>
      </c>
      <c r="HH113" s="1">
        <v>3396.9850000000001</v>
      </c>
      <c r="HI113" s="1">
        <v>15108802.335000001</v>
      </c>
      <c r="HJ113" s="1">
        <f t="shared" si="293"/>
        <v>1.7484000000000002</v>
      </c>
      <c r="HK113" s="1" t="e">
        <f t="shared" ca="1" si="377"/>
        <v>#NAME?</v>
      </c>
      <c r="HL113" s="1" t="e">
        <f t="shared" ca="1" si="378"/>
        <v>#NAME?</v>
      </c>
      <c r="HO113" s="1">
        <v>1</v>
      </c>
      <c r="HP113" s="1">
        <v>1</v>
      </c>
      <c r="HQ113" s="1">
        <v>1</v>
      </c>
      <c r="HR113" s="1">
        <v>1</v>
      </c>
      <c r="HS113" s="1">
        <v>1</v>
      </c>
      <c r="HT113" s="1">
        <v>1</v>
      </c>
      <c r="HU113" s="1">
        <v>1</v>
      </c>
      <c r="HV113" s="1">
        <v>1</v>
      </c>
      <c r="HX113" s="1">
        <v>-37.556826401813375</v>
      </c>
      <c r="HY113" s="1">
        <v>-21.394306379869132</v>
      </c>
      <c r="HZ113" s="1">
        <v>-8.0512834274423923</v>
      </c>
      <c r="IA113" s="1">
        <v>-4.291347986811239</v>
      </c>
      <c r="IB113" s="1">
        <v>-0.78382774254374221</v>
      </c>
      <c r="IC113" s="1">
        <v>-5.0325646653065881E-2</v>
      </c>
      <c r="ID113" s="1">
        <v>0</v>
      </c>
      <c r="IE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S113" s="1">
        <v>1</v>
      </c>
      <c r="IT113" s="1">
        <v>1</v>
      </c>
      <c r="IU113" s="1">
        <v>1.1850000000000001</v>
      </c>
      <c r="IV113" s="1">
        <v>1.585</v>
      </c>
      <c r="IW113" s="1">
        <v>4.0949999999999998</v>
      </c>
      <c r="IX113" s="1">
        <v>22.434999999999999</v>
      </c>
      <c r="IY113" s="1">
        <v>6.81</v>
      </c>
      <c r="IZ113" s="1">
        <v>64.23</v>
      </c>
      <c r="JA113" s="1">
        <v>16.36</v>
      </c>
      <c r="JB113" s="1">
        <v>351.25</v>
      </c>
      <c r="JC113" s="1">
        <v>34.465000000000003</v>
      </c>
      <c r="JD113" s="1">
        <v>1543.7449999999999</v>
      </c>
      <c r="JE113" s="1">
        <v>34.465000000000003</v>
      </c>
      <c r="JF113" s="1">
        <v>1543.7449999999999</v>
      </c>
      <c r="JG113" s="1">
        <v>34.465000000000003</v>
      </c>
      <c r="JH113" s="1">
        <v>1543.7449999999999</v>
      </c>
      <c r="JM113" s="1">
        <v>6.3849999999999998</v>
      </c>
      <c r="JN113" s="1">
        <v>85.844999999999999</v>
      </c>
      <c r="JO113" s="1">
        <v>52.96</v>
      </c>
      <c r="JP113" s="1">
        <v>5063.6899999999996</v>
      </c>
      <c r="JQ113" s="1">
        <v>357.12</v>
      </c>
      <c r="JR113" s="1">
        <v>183291.82</v>
      </c>
      <c r="JS113" s="1">
        <v>630.48500000000001</v>
      </c>
      <c r="JT113" s="1">
        <v>572864.67500000005</v>
      </c>
      <c r="JU113" s="1">
        <v>1582.5050000000001</v>
      </c>
      <c r="JV113" s="1">
        <v>3342132.2349999999</v>
      </c>
      <c r="JW113" s="1">
        <v>3396.9850000000001</v>
      </c>
      <c r="JX113" s="1">
        <v>15108802.335000001</v>
      </c>
      <c r="JY113" s="1">
        <v>3396.9850000000001</v>
      </c>
      <c r="JZ113" s="1">
        <v>15108802.335000001</v>
      </c>
      <c r="KA113" s="1">
        <v>3396.9850000000001</v>
      </c>
      <c r="KB113" s="1">
        <v>15108802.335000001</v>
      </c>
      <c r="KC113" s="1">
        <f t="shared" si="296"/>
        <v>1.7484000000000002</v>
      </c>
      <c r="KD113" s="1" t="e">
        <f t="shared" ca="1" si="379"/>
        <v>#NAME?</v>
      </c>
      <c r="KE113" s="1" t="e">
        <f t="shared" ca="1" si="380"/>
        <v>#NAME?</v>
      </c>
      <c r="KH113" s="1">
        <v>1</v>
      </c>
      <c r="KI113" s="1">
        <v>1</v>
      </c>
      <c r="KJ113" s="1">
        <v>1</v>
      </c>
      <c r="KK113" s="1">
        <v>1</v>
      </c>
      <c r="KL113" s="1">
        <v>1</v>
      </c>
      <c r="KM113" s="1">
        <v>1</v>
      </c>
      <c r="KN113" s="1">
        <v>1</v>
      </c>
      <c r="KO113" s="1">
        <v>1</v>
      </c>
      <c r="KQ113" s="1">
        <v>13.545248409712819</v>
      </c>
      <c r="KR113" s="1">
        <v>16.701345195644389</v>
      </c>
      <c r="KS113" s="1">
        <v>18.920090890594146</v>
      </c>
      <c r="KT113" s="1">
        <v>19.521134316022742</v>
      </c>
      <c r="KU113" s="1">
        <v>19.912827718540186</v>
      </c>
      <c r="KV113" s="1">
        <v>20</v>
      </c>
      <c r="KW113" s="1">
        <v>20</v>
      </c>
      <c r="KX113" s="1">
        <v>20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L113" s="1">
        <v>1.665</v>
      </c>
      <c r="LM113" s="1">
        <v>3.375</v>
      </c>
      <c r="LN113" s="1">
        <v>8.0250000000000004</v>
      </c>
      <c r="LO113" s="1">
        <v>86.795000000000002</v>
      </c>
      <c r="LP113" s="1">
        <v>32.18</v>
      </c>
      <c r="LQ113" s="1">
        <v>1390.32</v>
      </c>
      <c r="LR113" s="1">
        <v>35.545000000000002</v>
      </c>
      <c r="LS113" s="1">
        <v>1667.365</v>
      </c>
      <c r="LT113" s="1">
        <v>42.66</v>
      </c>
      <c r="LU113" s="1">
        <v>2408.94</v>
      </c>
      <c r="LV113" s="1">
        <v>42.66</v>
      </c>
      <c r="LW113" s="1">
        <v>2408.94</v>
      </c>
      <c r="LX113" s="1">
        <v>42.66</v>
      </c>
      <c r="LY113" s="1">
        <v>2408.94</v>
      </c>
      <c r="LZ113" s="1">
        <v>42.66</v>
      </c>
      <c r="MA113" s="1">
        <v>2408.94</v>
      </c>
      <c r="MF113" s="1">
        <v>106.845</v>
      </c>
      <c r="MG113" s="1">
        <v>18181.965</v>
      </c>
      <c r="MH113" s="1">
        <v>752.67499999999995</v>
      </c>
      <c r="MI113" s="1">
        <v>792830.46499999997</v>
      </c>
      <c r="MJ113" s="1">
        <v>3170.11</v>
      </c>
      <c r="MK113" s="1">
        <v>13597955.35</v>
      </c>
      <c r="ML113" s="1">
        <v>3505.2550000000001</v>
      </c>
      <c r="MM113" s="1">
        <v>16322649.685000001</v>
      </c>
      <c r="MN113" s="1">
        <v>4217.9750000000004</v>
      </c>
      <c r="MO113" s="1">
        <v>23683897.914999999</v>
      </c>
      <c r="MP113" s="1">
        <v>4217.9750000000004</v>
      </c>
      <c r="MQ113" s="1">
        <v>23683897.914999999</v>
      </c>
      <c r="MR113" s="1">
        <v>4217.9750000000004</v>
      </c>
      <c r="MS113" s="1">
        <v>23683897.914999999</v>
      </c>
      <c r="MT113" s="1">
        <v>4217.9750000000004</v>
      </c>
      <c r="MU113" s="1">
        <v>23683897.914999999</v>
      </c>
      <c r="MV113" s="1">
        <f t="shared" si="299"/>
        <v>1.7484000000000002</v>
      </c>
      <c r="MW113" s="1" t="e">
        <f t="shared" ca="1" si="381"/>
        <v>#NAME?</v>
      </c>
      <c r="MX113" s="1" t="e">
        <f t="shared" ca="1" si="382"/>
        <v>#NAME?</v>
      </c>
      <c r="NA113" s="1">
        <v>1</v>
      </c>
      <c r="NB113" s="1">
        <v>1</v>
      </c>
      <c r="NC113" s="1">
        <v>1</v>
      </c>
      <c r="ND113" s="1">
        <v>1</v>
      </c>
      <c r="NE113" s="1">
        <v>1</v>
      </c>
      <c r="NF113" s="1">
        <v>1</v>
      </c>
      <c r="NG113" s="1">
        <v>1</v>
      </c>
      <c r="NH113" s="1">
        <v>1</v>
      </c>
      <c r="NJ113" s="1">
        <v>0.54880753332655996</v>
      </c>
      <c r="NK113" s="1">
        <v>0.83162950371111866</v>
      </c>
      <c r="NL113" s="1">
        <v>0.98026204489375213</v>
      </c>
      <c r="NM113" s="1">
        <v>0.99138636918730494</v>
      </c>
      <c r="NN113" s="1">
        <v>1</v>
      </c>
      <c r="NO113" s="1">
        <v>1</v>
      </c>
      <c r="NP113" s="1">
        <v>1</v>
      </c>
      <c r="NQ113" s="1">
        <v>1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</row>
    <row r="114" spans="1:390" s="1" customFormat="1" x14ac:dyDescent="0.25">
      <c r="A114" s="1">
        <v>1400</v>
      </c>
      <c r="B114" s="1">
        <v>200</v>
      </c>
      <c r="C114" s="1">
        <v>100</v>
      </c>
      <c r="D114" s="1" t="s">
        <v>361</v>
      </c>
      <c r="E114" s="1">
        <v>51.843496759999979</v>
      </c>
      <c r="F114" s="1">
        <v>2707.531637033886</v>
      </c>
      <c r="G114" s="1">
        <f t="shared" si="272"/>
        <v>19.783480729757684</v>
      </c>
      <c r="H114" s="1" t="e">
        <f t="shared" ca="1" si="363"/>
        <v>#NAME?</v>
      </c>
      <c r="I114" s="1" t="e">
        <f t="shared" ca="1" si="364"/>
        <v>#NAME?</v>
      </c>
      <c r="J114" s="1">
        <f t="shared" si="275"/>
        <v>3.7031069114285697E-4</v>
      </c>
      <c r="K114" s="1" t="e">
        <f t="shared" ca="1" si="365"/>
        <v>#NAME?</v>
      </c>
      <c r="L114" s="1" t="e">
        <f t="shared" ca="1" si="366"/>
        <v>#NAME?</v>
      </c>
      <c r="M114" s="1">
        <v>0</v>
      </c>
      <c r="N114" s="1">
        <v>50496.345000000001</v>
      </c>
      <c r="O114" s="1">
        <v>82565.240000000005</v>
      </c>
      <c r="P114" s="1">
        <v>6832316742.6599998</v>
      </c>
      <c r="Q114" s="1">
        <f t="shared" si="278"/>
        <v>15297886.402399063</v>
      </c>
      <c r="R114" s="1" t="e">
        <f t="shared" ca="1" si="367"/>
        <v>#NAME?</v>
      </c>
      <c r="S114" s="1" t="e">
        <f t="shared" ca="1" si="368"/>
        <v>#NAME?</v>
      </c>
      <c r="T114" s="1">
        <v>139900</v>
      </c>
      <c r="U114" s="2">
        <v>19572010000</v>
      </c>
      <c r="V114" s="2">
        <f t="shared" si="281"/>
        <v>0</v>
      </c>
      <c r="W114" s="2" t="e">
        <f t="shared" ca="1" si="369"/>
        <v>#NAME?</v>
      </c>
      <c r="X114" s="2" t="e">
        <f t="shared" ca="1" si="370"/>
        <v>#NAME?</v>
      </c>
      <c r="Y114" s="2">
        <f t="shared" si="284"/>
        <v>0.99928571428571433</v>
      </c>
      <c r="Z114" s="2" t="e">
        <f t="shared" ca="1" si="371"/>
        <v>#NAME?</v>
      </c>
      <c r="AA114" s="2" t="e">
        <f t="shared" ca="1" si="372"/>
        <v>#NAME?</v>
      </c>
      <c r="AB114" s="2">
        <v>1400</v>
      </c>
      <c r="AC114" s="2">
        <v>1960000</v>
      </c>
      <c r="AD114" s="2">
        <f t="shared" si="302"/>
        <v>1.6350735879992899</v>
      </c>
      <c r="AE114" s="2">
        <v>7797</v>
      </c>
      <c r="AF114" s="2">
        <v>7797</v>
      </c>
      <c r="AG114" s="2">
        <v>3442.9949999999999</v>
      </c>
      <c r="AH114" s="2">
        <v>11974806.135</v>
      </c>
      <c r="AI114" s="2">
        <v>139900</v>
      </c>
      <c r="AJ114" s="2">
        <v>3289.7849999999999</v>
      </c>
      <c r="AK114" s="2">
        <v>10940997.855</v>
      </c>
      <c r="AL114" s="2"/>
      <c r="AM114" s="2"/>
      <c r="AN114" s="2">
        <v>1</v>
      </c>
      <c r="AO114" s="2">
        <v>1</v>
      </c>
      <c r="AP114" s="2">
        <v>1</v>
      </c>
      <c r="AQ114" s="2">
        <v>1</v>
      </c>
      <c r="AR114" s="2">
        <v>1</v>
      </c>
      <c r="AS114" s="2">
        <v>1</v>
      </c>
      <c r="AT114" s="2">
        <v>1</v>
      </c>
      <c r="AU114" s="2">
        <v>1</v>
      </c>
      <c r="AV114" s="2">
        <v>1</v>
      </c>
      <c r="AW114" s="2">
        <v>1</v>
      </c>
      <c r="AX114" s="2">
        <v>1</v>
      </c>
      <c r="AY114" s="2">
        <v>1</v>
      </c>
      <c r="AZ114" s="2">
        <v>1.06</v>
      </c>
      <c r="BA114" s="2">
        <v>1.18</v>
      </c>
      <c r="BB114" s="2">
        <v>102.14</v>
      </c>
      <c r="BC114" s="2">
        <v>14279.64</v>
      </c>
      <c r="BD114" s="2"/>
      <c r="BE114" s="2"/>
      <c r="BF114" s="2"/>
      <c r="BG114" s="2"/>
      <c r="BH114" s="2">
        <v>1.135</v>
      </c>
      <c r="BI114" s="2">
        <v>1.4650000000000001</v>
      </c>
      <c r="BJ114" s="2">
        <v>1.3</v>
      </c>
      <c r="BK114" s="2">
        <v>2.0499999999999998</v>
      </c>
      <c r="BL114" s="2">
        <v>1.625</v>
      </c>
      <c r="BM114" s="1">
        <v>3.5950000000000002</v>
      </c>
      <c r="BN114" s="1">
        <v>2.0249999999999999</v>
      </c>
      <c r="BO114" s="1">
        <v>6.1550000000000002</v>
      </c>
      <c r="BP114" s="1">
        <v>3.39</v>
      </c>
      <c r="BQ114" s="1">
        <v>20.37</v>
      </c>
      <c r="BR114" s="1">
        <v>11.065</v>
      </c>
      <c r="BS114" s="1">
        <v>211.785</v>
      </c>
      <c r="BT114" s="1">
        <v>34.4</v>
      </c>
      <c r="BU114" s="1">
        <v>2130.27</v>
      </c>
      <c r="BV114" s="1">
        <v>10167.1</v>
      </c>
      <c r="BW114" s="1">
        <v>141837826.00999999</v>
      </c>
      <c r="BX114" s="1">
        <f t="shared" si="287"/>
        <v>2.0543750000000003</v>
      </c>
      <c r="BY114" s="1" t="e">
        <f t="shared" ca="1" si="373"/>
        <v>#NAME?</v>
      </c>
      <c r="BZ114" s="1" t="e">
        <f t="shared" ca="1" si="374"/>
        <v>#NAME?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L114" s="1">
        <v>-30074.135761599991</v>
      </c>
      <c r="CM114" s="1">
        <v>-17525.240418560003</v>
      </c>
      <c r="CN114" s="1">
        <v>-7050.003411839999</v>
      </c>
      <c r="CO114" s="1">
        <v>-3405.9799849599985</v>
      </c>
      <c r="CP114" s="1">
        <v>-1092.3267648000001</v>
      </c>
      <c r="CQ114" s="1">
        <v>-110.26312848000009</v>
      </c>
      <c r="CR114" s="1">
        <v>-12.038535200000004</v>
      </c>
      <c r="CS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G114" s="1">
        <v>1</v>
      </c>
      <c r="DH114" s="1">
        <v>1</v>
      </c>
      <c r="DI114" s="1">
        <v>1.0049999999999999</v>
      </c>
      <c r="DJ114" s="1">
        <v>1.0149999999999999</v>
      </c>
      <c r="DK114" s="1">
        <v>1.675</v>
      </c>
      <c r="DL114" s="1">
        <v>3.9750000000000001</v>
      </c>
      <c r="DM114" s="1">
        <v>2.9649999999999999</v>
      </c>
      <c r="DN114" s="1">
        <v>13.815</v>
      </c>
      <c r="DO114" s="1">
        <v>9.5350000000000001</v>
      </c>
      <c r="DP114" s="1">
        <v>175.92500000000001</v>
      </c>
      <c r="DQ114" s="1">
        <v>44.905000000000001</v>
      </c>
      <c r="DR114" s="1">
        <v>3185.2750000000001</v>
      </c>
      <c r="DS114" s="1">
        <v>369.63917525773195</v>
      </c>
      <c r="DT114" s="1">
        <v>238992.54639175258</v>
      </c>
      <c r="DU114" s="1">
        <v>639.66386554621852</v>
      </c>
      <c r="DV114" s="1">
        <v>578156.65546218492</v>
      </c>
      <c r="EA114" s="1">
        <v>1.4350000000000001</v>
      </c>
      <c r="EB114" s="1">
        <v>2.645</v>
      </c>
      <c r="EC114" s="1">
        <v>20.545000000000002</v>
      </c>
      <c r="ED114" s="1">
        <v>733.54499999999996</v>
      </c>
      <c r="EE114" s="1">
        <v>109.38500000000001</v>
      </c>
      <c r="EF114" s="1">
        <v>24370.744999999999</v>
      </c>
      <c r="EG114" s="1">
        <v>240.34</v>
      </c>
      <c r="EH114" s="1">
        <v>107969.07</v>
      </c>
      <c r="EI114" s="1">
        <v>903.93499999999995</v>
      </c>
      <c r="EJ114" s="1">
        <v>1671853.845</v>
      </c>
      <c r="EK114" s="1">
        <v>4440.1499999999996</v>
      </c>
      <c r="EL114" s="1">
        <v>31386240.93</v>
      </c>
      <c r="EM114" s="1">
        <v>36911.659793814433</v>
      </c>
      <c r="EN114" s="1">
        <v>2386090859.1030927</v>
      </c>
      <c r="EO114" s="1">
        <v>63915.344537815123</v>
      </c>
      <c r="EP114" s="1">
        <v>5775160209.3109245</v>
      </c>
      <c r="EQ114" s="1">
        <f t="shared" si="290"/>
        <v>2.0543750000000003</v>
      </c>
      <c r="ER114" s="1" t="e">
        <f t="shared" ca="1" si="375"/>
        <v>#NAME?</v>
      </c>
      <c r="ES114" s="1" t="e">
        <f t="shared" ca="1" si="376"/>
        <v>#NAME?</v>
      </c>
      <c r="EV114" s="1">
        <v>1</v>
      </c>
      <c r="EW114" s="1">
        <v>1</v>
      </c>
      <c r="EX114" s="1">
        <v>1</v>
      </c>
      <c r="EY114" s="1">
        <v>1</v>
      </c>
      <c r="EZ114" s="1">
        <v>1</v>
      </c>
      <c r="FA114" s="1">
        <v>1</v>
      </c>
      <c r="FB114" s="1">
        <v>0.97</v>
      </c>
      <c r="FC114" s="1">
        <v>0.59499999999999997</v>
      </c>
      <c r="FE114" s="1">
        <v>-11.188894069076873</v>
      </c>
      <c r="FF114" s="1">
        <v>54.058862185508318</v>
      </c>
      <c r="FG114" s="1">
        <v>88.068736680293398</v>
      </c>
      <c r="FH114" s="1">
        <v>98.453002989923334</v>
      </c>
      <c r="FI114" s="1">
        <v>105.19057369427161</v>
      </c>
      <c r="FJ114" s="1">
        <v>106.61028688883114</v>
      </c>
      <c r="FK114" s="1">
        <v>106.74880425188405</v>
      </c>
      <c r="FL114" s="1">
        <v>106.75752528361592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Z114" s="1">
        <v>1</v>
      </c>
      <c r="GA114" s="1">
        <v>1</v>
      </c>
      <c r="GB114" s="1">
        <v>1</v>
      </c>
      <c r="GC114" s="1">
        <v>1</v>
      </c>
      <c r="GD114" s="1">
        <v>1.0900000000000001</v>
      </c>
      <c r="GE114" s="1">
        <v>1.27</v>
      </c>
      <c r="GF114" s="1">
        <v>1.825</v>
      </c>
      <c r="GG114" s="1">
        <v>4.0549999999999997</v>
      </c>
      <c r="GH114" s="1">
        <v>7.74</v>
      </c>
      <c r="GI114" s="1">
        <v>82.62</v>
      </c>
      <c r="GJ114" s="1">
        <v>19.64</v>
      </c>
      <c r="GK114" s="1">
        <v>520.49</v>
      </c>
      <c r="GL114" s="1">
        <v>30.92</v>
      </c>
      <c r="GM114" s="1">
        <v>1213.8499999999999</v>
      </c>
      <c r="GN114" s="1">
        <v>30.92</v>
      </c>
      <c r="GO114" s="1">
        <v>1213.8499999999999</v>
      </c>
      <c r="GT114" s="1">
        <v>1.5449999999999999</v>
      </c>
      <c r="GU114" s="1">
        <v>3.1949999999999998</v>
      </c>
      <c r="GV114" s="1">
        <v>5.65</v>
      </c>
      <c r="GW114" s="1">
        <v>52.49</v>
      </c>
      <c r="GX114" s="1">
        <v>40.115000000000002</v>
      </c>
      <c r="GY114" s="1">
        <v>3032.4450000000002</v>
      </c>
      <c r="GZ114" s="1">
        <v>124.905</v>
      </c>
      <c r="HA114" s="1">
        <v>23855.285</v>
      </c>
      <c r="HB114" s="1">
        <v>724.34</v>
      </c>
      <c r="HC114" s="1">
        <v>751986.26</v>
      </c>
      <c r="HD114" s="1">
        <v>1912.7750000000001</v>
      </c>
      <c r="HE114" s="1">
        <v>5013252.2949999999</v>
      </c>
      <c r="HF114" s="1">
        <v>3044.3049999999998</v>
      </c>
      <c r="HG114" s="1">
        <v>11851459.795</v>
      </c>
      <c r="HH114" s="1">
        <v>3044.3049999999998</v>
      </c>
      <c r="HI114" s="1">
        <v>11851459.795</v>
      </c>
      <c r="HJ114" s="1">
        <f t="shared" si="293"/>
        <v>2.0543750000000003</v>
      </c>
      <c r="HK114" s="1" t="e">
        <f t="shared" ca="1" si="377"/>
        <v>#NAME?</v>
      </c>
      <c r="HL114" s="1" t="e">
        <f t="shared" ca="1" si="378"/>
        <v>#NAME?</v>
      </c>
      <c r="HO114" s="1">
        <v>1</v>
      </c>
      <c r="HP114" s="1">
        <v>1</v>
      </c>
      <c r="HQ114" s="1">
        <v>1</v>
      </c>
      <c r="HR114" s="1">
        <v>1</v>
      </c>
      <c r="HS114" s="1">
        <v>1</v>
      </c>
      <c r="HT114" s="1">
        <v>1</v>
      </c>
      <c r="HU114" s="1">
        <v>1</v>
      </c>
      <c r="HV114" s="1">
        <v>1</v>
      </c>
      <c r="HX114" s="1">
        <v>-40.691980918706761</v>
      </c>
      <c r="HY114" s="1">
        <v>-22.247865244270407</v>
      </c>
      <c r="HZ114" s="1">
        <v>-8.242655704971833</v>
      </c>
      <c r="IA114" s="1">
        <v>-3.9935345042324908</v>
      </c>
      <c r="IB114" s="1">
        <v>-0.70929964020987835</v>
      </c>
      <c r="IC114" s="1">
        <v>-5.6269620667207525E-2</v>
      </c>
      <c r="ID114" s="1">
        <v>0</v>
      </c>
      <c r="IE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S114" s="1">
        <v>1</v>
      </c>
      <c r="IT114" s="1">
        <v>1</v>
      </c>
      <c r="IU114" s="1">
        <v>1.23</v>
      </c>
      <c r="IV114" s="1">
        <v>1.71</v>
      </c>
      <c r="IW114" s="1">
        <v>4.1100000000000003</v>
      </c>
      <c r="IX114" s="1">
        <v>21.94</v>
      </c>
      <c r="IY114" s="1">
        <v>6.2750000000000004</v>
      </c>
      <c r="IZ114" s="1">
        <v>55.094999999999999</v>
      </c>
      <c r="JA114" s="1">
        <v>13.785</v>
      </c>
      <c r="JB114" s="1">
        <v>254.625</v>
      </c>
      <c r="JC114" s="1">
        <v>30.92</v>
      </c>
      <c r="JD114" s="1">
        <v>1213.8499999999999</v>
      </c>
      <c r="JE114" s="1">
        <v>30.92</v>
      </c>
      <c r="JF114" s="1">
        <v>1213.8499999999999</v>
      </c>
      <c r="JG114" s="1">
        <v>30.92</v>
      </c>
      <c r="JH114" s="1">
        <v>1213.8499999999999</v>
      </c>
      <c r="JM114" s="1">
        <v>7.23</v>
      </c>
      <c r="JN114" s="1">
        <v>96.17</v>
      </c>
      <c r="JO114" s="1">
        <v>56.99</v>
      </c>
      <c r="JP114" s="1">
        <v>5735.48</v>
      </c>
      <c r="JQ114" s="1">
        <v>356.79</v>
      </c>
      <c r="JR114" s="1">
        <v>179173.55</v>
      </c>
      <c r="JS114" s="1">
        <v>576.41999999999996</v>
      </c>
      <c r="JT114" s="1">
        <v>490290.49</v>
      </c>
      <c r="JU114" s="1">
        <v>1328.98</v>
      </c>
      <c r="JV114" s="1">
        <v>2413448.2999999998</v>
      </c>
      <c r="JW114" s="1">
        <v>3044.3049999999998</v>
      </c>
      <c r="JX114" s="1">
        <v>11851459.795</v>
      </c>
      <c r="JY114" s="1">
        <v>3044.3049999999998</v>
      </c>
      <c r="JZ114" s="1">
        <v>11851459.795</v>
      </c>
      <c r="KA114" s="1">
        <v>3044.3049999999998</v>
      </c>
      <c r="KB114" s="1">
        <v>11851459.795</v>
      </c>
      <c r="KC114" s="1">
        <f t="shared" si="296"/>
        <v>2.0543750000000003</v>
      </c>
      <c r="KD114" s="1" t="e">
        <f t="shared" ca="1" si="379"/>
        <v>#NAME?</v>
      </c>
      <c r="KE114" s="1" t="e">
        <f t="shared" ca="1" si="380"/>
        <v>#NAME?</v>
      </c>
      <c r="KH114" s="1">
        <v>1</v>
      </c>
      <c r="KI114" s="1">
        <v>1</v>
      </c>
      <c r="KJ114" s="1">
        <v>1</v>
      </c>
      <c r="KK114" s="1">
        <v>1</v>
      </c>
      <c r="KL114" s="1">
        <v>1</v>
      </c>
      <c r="KM114" s="1">
        <v>1</v>
      </c>
      <c r="KN114" s="1">
        <v>1</v>
      </c>
      <c r="KO114" s="1">
        <v>1</v>
      </c>
      <c r="KQ114" s="1">
        <v>13.55249329090889</v>
      </c>
      <c r="KR114" s="1">
        <v>16.713607809768277</v>
      </c>
      <c r="KS114" s="1">
        <v>19.03327917994266</v>
      </c>
      <c r="KT114" s="1">
        <v>19.548136603910731</v>
      </c>
      <c r="KU114" s="1">
        <v>19.90689859279771</v>
      </c>
      <c r="KV114" s="1">
        <v>20</v>
      </c>
      <c r="KW114" s="1">
        <v>20</v>
      </c>
      <c r="KX114" s="1">
        <v>20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L114" s="1">
        <v>1.67</v>
      </c>
      <c r="LM114" s="1">
        <v>3.5</v>
      </c>
      <c r="LN114" s="1">
        <v>8.5350000000000001</v>
      </c>
      <c r="LO114" s="1">
        <v>94.814999999999998</v>
      </c>
      <c r="LP114" s="1">
        <v>31.69</v>
      </c>
      <c r="LQ114" s="1">
        <v>1367.74</v>
      </c>
      <c r="LR114" s="1">
        <v>34.29</v>
      </c>
      <c r="LS114" s="1">
        <v>1568.42</v>
      </c>
      <c r="LT114" s="1">
        <v>39.155000000000001</v>
      </c>
      <c r="LU114" s="1">
        <v>1966.335</v>
      </c>
      <c r="LV114" s="1">
        <v>39.155000000000001</v>
      </c>
      <c r="LW114" s="1">
        <v>1966.335</v>
      </c>
      <c r="LX114" s="1">
        <v>39.155000000000001</v>
      </c>
      <c r="LY114" s="1">
        <v>1966.335</v>
      </c>
      <c r="LZ114" s="1">
        <v>39.155000000000001</v>
      </c>
      <c r="MA114" s="1">
        <v>1966.335</v>
      </c>
      <c r="MF114" s="1">
        <v>105.435</v>
      </c>
      <c r="MG114" s="1">
        <v>18337.375</v>
      </c>
      <c r="MH114" s="1">
        <v>803.7</v>
      </c>
      <c r="MI114" s="1">
        <v>869543.17</v>
      </c>
      <c r="MJ114" s="1">
        <v>3117.4349999999999</v>
      </c>
      <c r="MK114" s="1">
        <v>13359076.125</v>
      </c>
      <c r="ML114" s="1">
        <v>3376.04</v>
      </c>
      <c r="MM114" s="1">
        <v>15323878.26</v>
      </c>
      <c r="MN114" s="1">
        <v>3862.3150000000001</v>
      </c>
      <c r="MO114" s="1">
        <v>19255257.225000001</v>
      </c>
      <c r="MP114" s="1">
        <v>3862.3150000000001</v>
      </c>
      <c r="MQ114" s="1">
        <v>19255257.225000001</v>
      </c>
      <c r="MR114" s="1">
        <v>3862.3150000000001</v>
      </c>
      <c r="MS114" s="1">
        <v>19255257.225000001</v>
      </c>
      <c r="MT114" s="1">
        <v>3862.3150000000001</v>
      </c>
      <c r="MU114" s="1">
        <v>19255257.225000001</v>
      </c>
      <c r="MV114" s="1">
        <f t="shared" si="299"/>
        <v>2.0543750000000003</v>
      </c>
      <c r="MW114" s="1" t="e">
        <f t="shared" ca="1" si="381"/>
        <v>#NAME?</v>
      </c>
      <c r="MX114" s="1" t="e">
        <f t="shared" ca="1" si="382"/>
        <v>#NAME?</v>
      </c>
      <c r="NA114" s="1">
        <v>1</v>
      </c>
      <c r="NB114" s="1">
        <v>1</v>
      </c>
      <c r="NC114" s="1">
        <v>1</v>
      </c>
      <c r="ND114" s="1">
        <v>1</v>
      </c>
      <c r="NE114" s="1">
        <v>1</v>
      </c>
      <c r="NF114" s="1">
        <v>1</v>
      </c>
      <c r="NG114" s="1">
        <v>1</v>
      </c>
      <c r="NH114" s="1">
        <v>1</v>
      </c>
      <c r="NJ114" s="1">
        <v>0.54572731427046517</v>
      </c>
      <c r="NK114" s="1">
        <v>0.82906244106421123</v>
      </c>
      <c r="NL114" s="1">
        <v>0.98215704367254442</v>
      </c>
      <c r="NM114" s="1">
        <v>0.99293682273358985</v>
      </c>
      <c r="NN114" s="1">
        <v>1</v>
      </c>
      <c r="NO114" s="1">
        <v>1</v>
      </c>
      <c r="NP114" s="1">
        <v>1</v>
      </c>
      <c r="NQ114" s="1">
        <v>1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</row>
    <row r="115" spans="1:390" s="1" customFormat="1" x14ac:dyDescent="0.25">
      <c r="A115" s="1">
        <v>1450</v>
      </c>
      <c r="B115" s="1">
        <v>200</v>
      </c>
      <c r="C115" s="1">
        <v>100</v>
      </c>
      <c r="D115" s="1" t="s">
        <v>363</v>
      </c>
      <c r="E115" s="1">
        <v>50.173619070000022</v>
      </c>
      <c r="F115" s="1">
        <v>2545.7925847603747</v>
      </c>
      <c r="G115" s="1">
        <f t="shared" si="272"/>
        <v>28.400534178904763</v>
      </c>
      <c r="H115" s="1" t="e">
        <f t="shared" ca="1" si="363"/>
        <v>#NAME?</v>
      </c>
      <c r="I115" s="1" t="e">
        <f t="shared" ca="1" si="364"/>
        <v>#NAME?</v>
      </c>
      <c r="J115" s="1">
        <f t="shared" si="275"/>
        <v>3.4602495910344841E-4</v>
      </c>
      <c r="K115" s="1" t="e">
        <f t="shared" ca="1" si="365"/>
        <v>#NAME?</v>
      </c>
      <c r="L115" s="1" t="e">
        <f t="shared" ca="1" si="366"/>
        <v>#NAME?</v>
      </c>
      <c r="M115" s="1">
        <v>0</v>
      </c>
      <c r="N115" s="1">
        <v>52840.355000000003</v>
      </c>
      <c r="O115" s="1">
        <v>86920.755000000005</v>
      </c>
      <c r="P115" s="1">
        <v>7571672703.9949999</v>
      </c>
      <c r="Q115" s="1">
        <f t="shared" si="278"/>
        <v>16455054.224973679</v>
      </c>
      <c r="R115" s="1" t="e">
        <f t="shared" ca="1" si="367"/>
        <v>#NAME?</v>
      </c>
      <c r="S115" s="1" t="e">
        <f t="shared" ca="1" si="368"/>
        <v>#NAME?</v>
      </c>
      <c r="T115" s="1">
        <v>144900</v>
      </c>
      <c r="U115" s="2">
        <v>20996010000</v>
      </c>
      <c r="V115" s="2">
        <f t="shared" si="281"/>
        <v>0</v>
      </c>
      <c r="W115" s="2" t="e">
        <f t="shared" ca="1" si="369"/>
        <v>#NAME?</v>
      </c>
      <c r="X115" s="2" t="e">
        <f t="shared" ca="1" si="370"/>
        <v>#NAME?</v>
      </c>
      <c r="Y115" s="2">
        <f t="shared" si="284"/>
        <v>0.99931034482758618</v>
      </c>
      <c r="Z115" s="2" t="e">
        <f t="shared" ca="1" si="371"/>
        <v>#NAME?</v>
      </c>
      <c r="AA115" s="2" t="e">
        <f t="shared" ca="1" si="372"/>
        <v>#NAME?</v>
      </c>
      <c r="AB115" s="2">
        <v>1450</v>
      </c>
      <c r="AC115" s="2">
        <v>2102500</v>
      </c>
      <c r="AD115" s="2">
        <f t="shared" si="302"/>
        <v>1.6449691717627559</v>
      </c>
      <c r="AE115" s="2">
        <v>7797</v>
      </c>
      <c r="AF115" s="2">
        <v>7797</v>
      </c>
      <c r="AG115" s="2">
        <v>3457.9450000000002</v>
      </c>
      <c r="AH115" s="2">
        <v>12091051.875</v>
      </c>
      <c r="AI115" s="2">
        <v>144900</v>
      </c>
      <c r="AJ115" s="2">
        <v>3304.1550000000002</v>
      </c>
      <c r="AK115" s="2">
        <v>11048079.795</v>
      </c>
      <c r="AL115" s="2"/>
      <c r="AM115" s="2"/>
      <c r="AN115" s="2">
        <v>1</v>
      </c>
      <c r="AO115" s="2">
        <v>1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1.0449999999999999</v>
      </c>
      <c r="BA115" s="2">
        <v>1.135</v>
      </c>
      <c r="BB115" s="2">
        <v>108.42</v>
      </c>
      <c r="BC115" s="2">
        <v>16248.5</v>
      </c>
      <c r="BD115" s="2"/>
      <c r="BE115" s="2"/>
      <c r="BF115" s="2"/>
      <c r="BG115" s="2"/>
      <c r="BH115" s="2">
        <v>1.105</v>
      </c>
      <c r="BI115" s="2">
        <v>1.335</v>
      </c>
      <c r="BJ115" s="2">
        <v>1.3049999999999999</v>
      </c>
      <c r="BK115" s="2">
        <v>2.125</v>
      </c>
      <c r="BL115" s="2">
        <v>1.5349999999999999</v>
      </c>
      <c r="BM115" s="1">
        <v>3.105</v>
      </c>
      <c r="BN115" s="1">
        <v>1.8149999999999999</v>
      </c>
      <c r="BO115" s="1">
        <v>4.8150000000000004</v>
      </c>
      <c r="BP115" s="1">
        <v>3.42</v>
      </c>
      <c r="BQ115" s="1">
        <v>22.12</v>
      </c>
      <c r="BR115" s="1">
        <v>11.005000000000001</v>
      </c>
      <c r="BS115" s="1">
        <v>245.89500000000001</v>
      </c>
      <c r="BT115" s="1">
        <v>32.54</v>
      </c>
      <c r="BU115" s="1">
        <v>1977.02</v>
      </c>
      <c r="BV115" s="1">
        <v>10794.91</v>
      </c>
      <c r="BW115" s="1">
        <v>161464916.78</v>
      </c>
      <c r="BX115" s="1">
        <f t="shared" si="287"/>
        <v>1.5207750000000004</v>
      </c>
      <c r="BY115" s="1" t="e">
        <f t="shared" ca="1" si="373"/>
        <v>#NAME?</v>
      </c>
      <c r="BZ115" s="1" t="e">
        <f t="shared" ca="1" si="374"/>
        <v>#NAME?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L115" s="1">
        <v>-28515.468260639995</v>
      </c>
      <c r="CM115" s="1">
        <v>-13545.50184239999</v>
      </c>
      <c r="CN115" s="1">
        <v>-6771.9184662400048</v>
      </c>
      <c r="CO115" s="1">
        <v>-3878.0379577600006</v>
      </c>
      <c r="CP115" s="1">
        <v>-976.07064751999951</v>
      </c>
      <c r="CQ115" s="1">
        <v>-97.443289439999987</v>
      </c>
      <c r="CR115" s="1">
        <v>-13.118324160000009</v>
      </c>
      <c r="CS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G115" s="1">
        <v>1</v>
      </c>
      <c r="DH115" s="1">
        <v>1</v>
      </c>
      <c r="DI115" s="1">
        <v>1</v>
      </c>
      <c r="DJ115" s="1">
        <v>1</v>
      </c>
      <c r="DK115" s="1">
        <v>1.5349999999999999</v>
      </c>
      <c r="DL115" s="1">
        <v>2.9649999999999999</v>
      </c>
      <c r="DM115" s="1">
        <v>2.77</v>
      </c>
      <c r="DN115" s="1">
        <v>12.65</v>
      </c>
      <c r="DO115" s="1">
        <v>9.8249999999999993</v>
      </c>
      <c r="DP115" s="1">
        <v>147.92500000000001</v>
      </c>
      <c r="DQ115" s="1">
        <v>44.244999999999997</v>
      </c>
      <c r="DR115" s="1">
        <v>2924.2150000000001</v>
      </c>
      <c r="DS115" s="1">
        <v>411.6030150753769</v>
      </c>
      <c r="DT115" s="1">
        <v>288279.26130653266</v>
      </c>
      <c r="DU115" s="1">
        <v>604.90625</v>
      </c>
      <c r="DV115" s="1">
        <v>530624.90625</v>
      </c>
      <c r="EA115" s="1">
        <v>1.42</v>
      </c>
      <c r="EB115" s="1">
        <v>2.69</v>
      </c>
      <c r="EC115" s="1">
        <v>20.059999999999999</v>
      </c>
      <c r="ED115" s="1">
        <v>719.32</v>
      </c>
      <c r="EE115" s="1">
        <v>93.234999999999999</v>
      </c>
      <c r="EF115" s="1">
        <v>15349.545</v>
      </c>
      <c r="EG115" s="1">
        <v>224.04</v>
      </c>
      <c r="EH115" s="1">
        <v>100638.46</v>
      </c>
      <c r="EI115" s="1">
        <v>932.55</v>
      </c>
      <c r="EJ115" s="1">
        <v>1387639.12</v>
      </c>
      <c r="EK115" s="1">
        <v>4376.0600000000004</v>
      </c>
      <c r="EL115" s="1">
        <v>28800203.859999999</v>
      </c>
      <c r="EM115" s="1">
        <v>41111.482412060301</v>
      </c>
      <c r="EN115" s="1">
        <v>2878606903.4422112</v>
      </c>
      <c r="EO115" s="1">
        <v>60442.109375</v>
      </c>
      <c r="EP115" s="1">
        <v>5300345607.734375</v>
      </c>
      <c r="EQ115" s="1">
        <f t="shared" si="290"/>
        <v>1.5207750000000004</v>
      </c>
      <c r="ER115" s="1" t="e">
        <f t="shared" ca="1" si="375"/>
        <v>#NAME?</v>
      </c>
      <c r="ES115" s="1" t="e">
        <f t="shared" ca="1" si="376"/>
        <v>#NAME?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0.995</v>
      </c>
      <c r="FC115" s="1">
        <v>0.64</v>
      </c>
      <c r="FE115" s="1">
        <v>-14.479835507143136</v>
      </c>
      <c r="FF115" s="1">
        <v>57.745006919079763</v>
      </c>
      <c r="FG115" s="1">
        <v>88.321171692121865</v>
      </c>
      <c r="FH115" s="1">
        <v>98.365344534097815</v>
      </c>
      <c r="FI115" s="1">
        <v>105.22022921755668</v>
      </c>
      <c r="FJ115" s="1">
        <v>106.61023062486832</v>
      </c>
      <c r="FK115" s="1">
        <v>106.74897237777525</v>
      </c>
      <c r="FL115" s="1">
        <v>106.75752528361592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Z115" s="1">
        <v>1</v>
      </c>
      <c r="GA115" s="1">
        <v>1</v>
      </c>
      <c r="GB115" s="1">
        <v>1</v>
      </c>
      <c r="GC115" s="1">
        <v>1</v>
      </c>
      <c r="GD115" s="1">
        <v>1.1000000000000001</v>
      </c>
      <c r="GE115" s="1">
        <v>1.31</v>
      </c>
      <c r="GF115" s="1">
        <v>1.74</v>
      </c>
      <c r="GG115" s="1">
        <v>3.86</v>
      </c>
      <c r="GH115" s="1">
        <v>7.6950000000000003</v>
      </c>
      <c r="GI115" s="1">
        <v>80.694999999999993</v>
      </c>
      <c r="GJ115" s="1">
        <v>21.795000000000002</v>
      </c>
      <c r="GK115" s="1">
        <v>599.43499999999995</v>
      </c>
      <c r="GL115" s="1">
        <v>35.274999999999999</v>
      </c>
      <c r="GM115" s="1">
        <v>1583.395</v>
      </c>
      <c r="GN115" s="1">
        <v>35.274999999999999</v>
      </c>
      <c r="GO115" s="1">
        <v>1583.395</v>
      </c>
      <c r="GT115" s="1">
        <v>1.52</v>
      </c>
      <c r="GU115" s="1">
        <v>3.35</v>
      </c>
      <c r="GV115" s="1">
        <v>5.52</v>
      </c>
      <c r="GW115" s="1">
        <v>55.66</v>
      </c>
      <c r="GX115" s="1">
        <v>41.994999999999997</v>
      </c>
      <c r="GY115" s="1">
        <v>3264.9749999999999</v>
      </c>
      <c r="GZ115" s="1">
        <v>120.065</v>
      </c>
      <c r="HA115" s="1">
        <v>22990.965</v>
      </c>
      <c r="HB115" s="1">
        <v>719.05499999999995</v>
      </c>
      <c r="HC115" s="1">
        <v>732857.89500000002</v>
      </c>
      <c r="HD115" s="1">
        <v>2130.7350000000001</v>
      </c>
      <c r="HE115" s="1">
        <v>5786561.375</v>
      </c>
      <c r="HF115" s="1">
        <v>3482.7249999999999</v>
      </c>
      <c r="HG115" s="1">
        <v>15519523.205</v>
      </c>
      <c r="HH115" s="1">
        <v>3482.7249999999999</v>
      </c>
      <c r="HI115" s="1">
        <v>15519523.205</v>
      </c>
      <c r="HJ115" s="1">
        <f t="shared" si="293"/>
        <v>1.5207750000000004</v>
      </c>
      <c r="HK115" s="1" t="e">
        <f t="shared" ca="1" si="377"/>
        <v>#NAME?</v>
      </c>
      <c r="HL115" s="1" t="e">
        <f t="shared" ca="1" si="378"/>
        <v>#NAME?</v>
      </c>
      <c r="HO115" s="1">
        <v>1</v>
      </c>
      <c r="HP115" s="1">
        <v>1</v>
      </c>
      <c r="HQ115" s="1">
        <v>1</v>
      </c>
      <c r="HR115" s="1">
        <v>1</v>
      </c>
      <c r="HS115" s="1">
        <v>1</v>
      </c>
      <c r="HT115" s="1">
        <v>1</v>
      </c>
      <c r="HU115" s="1">
        <v>1</v>
      </c>
      <c r="HV115" s="1">
        <v>1</v>
      </c>
      <c r="HX115" s="1">
        <v>-39.143345542127527</v>
      </c>
      <c r="HY115" s="1">
        <v>-21.732916636345649</v>
      </c>
      <c r="HZ115" s="1">
        <v>-8.6171565898055924</v>
      </c>
      <c r="IA115" s="1">
        <v>-4.164993308596121</v>
      </c>
      <c r="IB115" s="1">
        <v>-0.80291134706759903</v>
      </c>
      <c r="IC115" s="1">
        <v>-5.7458415470035849E-2</v>
      </c>
      <c r="ID115" s="1">
        <v>0</v>
      </c>
      <c r="IE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S115" s="1">
        <v>1</v>
      </c>
      <c r="IT115" s="1">
        <v>1</v>
      </c>
      <c r="IU115" s="1">
        <v>1.19</v>
      </c>
      <c r="IV115" s="1">
        <v>1.58</v>
      </c>
      <c r="IW115" s="1">
        <v>3.77</v>
      </c>
      <c r="IX115" s="1">
        <v>18.91</v>
      </c>
      <c r="IY115" s="1">
        <v>6.12</v>
      </c>
      <c r="IZ115" s="1">
        <v>48.79</v>
      </c>
      <c r="JA115" s="1">
        <v>15.69</v>
      </c>
      <c r="JB115" s="1">
        <v>326.79000000000002</v>
      </c>
      <c r="JC115" s="1">
        <v>35.274999999999999</v>
      </c>
      <c r="JD115" s="1">
        <v>1583.395</v>
      </c>
      <c r="JE115" s="1">
        <v>35.274999999999999</v>
      </c>
      <c r="JF115" s="1">
        <v>1583.395</v>
      </c>
      <c r="JG115" s="1">
        <v>35.274999999999999</v>
      </c>
      <c r="JH115" s="1">
        <v>1583.395</v>
      </c>
      <c r="JM115" s="1">
        <v>6.4550000000000001</v>
      </c>
      <c r="JN115" s="1">
        <v>80.424999999999997</v>
      </c>
      <c r="JO115" s="1">
        <v>53.21</v>
      </c>
      <c r="JP115" s="1">
        <v>5150.1400000000003</v>
      </c>
      <c r="JQ115" s="1">
        <v>324.32499999999999</v>
      </c>
      <c r="JR115" s="1">
        <v>152558.33499999999</v>
      </c>
      <c r="JS115" s="1">
        <v>560.03</v>
      </c>
      <c r="JT115" s="1">
        <v>427068.68</v>
      </c>
      <c r="JU115" s="1">
        <v>1517.365</v>
      </c>
      <c r="JV115" s="1">
        <v>3108869.4350000001</v>
      </c>
      <c r="JW115" s="1">
        <v>3482.7249999999999</v>
      </c>
      <c r="JX115" s="1">
        <v>15519523.205</v>
      </c>
      <c r="JY115" s="1">
        <v>3482.7249999999999</v>
      </c>
      <c r="JZ115" s="1">
        <v>15519523.205</v>
      </c>
      <c r="KA115" s="1">
        <v>3482.7249999999999</v>
      </c>
      <c r="KB115" s="1">
        <v>15519523.205</v>
      </c>
      <c r="KC115" s="1">
        <f t="shared" si="296"/>
        <v>1.5207750000000004</v>
      </c>
      <c r="KD115" s="1" t="e">
        <f t="shared" ca="1" si="379"/>
        <v>#NAME?</v>
      </c>
      <c r="KE115" s="1" t="e">
        <f t="shared" ca="1" si="380"/>
        <v>#NAME?</v>
      </c>
      <c r="KH115" s="1">
        <v>1</v>
      </c>
      <c r="KI115" s="1">
        <v>1</v>
      </c>
      <c r="KJ115" s="1">
        <v>1</v>
      </c>
      <c r="KK115" s="1">
        <v>1</v>
      </c>
      <c r="KL115" s="1">
        <v>1</v>
      </c>
      <c r="KM115" s="1">
        <v>1</v>
      </c>
      <c r="KN115" s="1">
        <v>1</v>
      </c>
      <c r="KO115" s="1">
        <v>1</v>
      </c>
      <c r="KQ115" s="1">
        <v>13.814533216502159</v>
      </c>
      <c r="KR115" s="1">
        <v>16.791322984703104</v>
      </c>
      <c r="KS115" s="1">
        <v>19.003622914662301</v>
      </c>
      <c r="KT115" s="1">
        <v>19.532179264246054</v>
      </c>
      <c r="KU115" s="1">
        <v>19.901686607167381</v>
      </c>
      <c r="KV115" s="1">
        <v>20</v>
      </c>
      <c r="KW115" s="1">
        <v>20</v>
      </c>
      <c r="KX115" s="1">
        <v>20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L115" s="1">
        <v>1.52</v>
      </c>
      <c r="LM115" s="1">
        <v>2.92</v>
      </c>
      <c r="LN115" s="1">
        <v>8.0850000000000009</v>
      </c>
      <c r="LO115" s="1">
        <v>89.165000000000006</v>
      </c>
      <c r="LP115" s="1">
        <v>33.74</v>
      </c>
      <c r="LQ115" s="1">
        <v>1568.79</v>
      </c>
      <c r="LR115" s="1">
        <v>37.905000000000001</v>
      </c>
      <c r="LS115" s="1">
        <v>1915.5550000000001</v>
      </c>
      <c r="LT115" s="1">
        <v>43.255000000000003</v>
      </c>
      <c r="LU115" s="1">
        <v>2420.0250000000001</v>
      </c>
      <c r="LV115" s="1">
        <v>43.255000000000003</v>
      </c>
      <c r="LW115" s="1">
        <v>2420.0250000000001</v>
      </c>
      <c r="LX115" s="1">
        <v>43.255000000000003</v>
      </c>
      <c r="LY115" s="1">
        <v>2420.0250000000001</v>
      </c>
      <c r="LZ115" s="1">
        <v>43.255000000000003</v>
      </c>
      <c r="MA115" s="1">
        <v>2420.0250000000001</v>
      </c>
      <c r="MF115" s="1">
        <v>90.33</v>
      </c>
      <c r="MG115" s="1">
        <v>14236.08</v>
      </c>
      <c r="MH115" s="1">
        <v>756.28</v>
      </c>
      <c r="MI115" s="1">
        <v>811130.86</v>
      </c>
      <c r="MJ115" s="1">
        <v>3323.4850000000001</v>
      </c>
      <c r="MK115" s="1">
        <v>15352034.654999999</v>
      </c>
      <c r="ML115" s="1">
        <v>3740.9549999999999</v>
      </c>
      <c r="MM115" s="1">
        <v>18794736.305</v>
      </c>
      <c r="MN115" s="1">
        <v>4274.72</v>
      </c>
      <c r="MO115" s="1">
        <v>23769730.210000001</v>
      </c>
      <c r="MP115" s="1">
        <v>4274.72</v>
      </c>
      <c r="MQ115" s="1">
        <v>23769730.210000001</v>
      </c>
      <c r="MR115" s="1">
        <v>4274.72</v>
      </c>
      <c r="MS115" s="1">
        <v>23769730.210000001</v>
      </c>
      <c r="MT115" s="1">
        <v>4274.72</v>
      </c>
      <c r="MU115" s="1">
        <v>23769730.210000001</v>
      </c>
      <c r="MV115" s="1">
        <f t="shared" si="299"/>
        <v>1.5207750000000004</v>
      </c>
      <c r="MW115" s="1" t="e">
        <f t="shared" ca="1" si="381"/>
        <v>#NAME?</v>
      </c>
      <c r="MX115" s="1" t="e">
        <f t="shared" ca="1" si="382"/>
        <v>#NAME?</v>
      </c>
      <c r="NA115" s="1">
        <v>1</v>
      </c>
      <c r="NB115" s="1">
        <v>1</v>
      </c>
      <c r="NC115" s="1">
        <v>1</v>
      </c>
      <c r="ND115" s="1">
        <v>1</v>
      </c>
      <c r="NE115" s="1">
        <v>1</v>
      </c>
      <c r="NF115" s="1">
        <v>1</v>
      </c>
      <c r="NG115" s="1">
        <v>1</v>
      </c>
      <c r="NH115" s="1">
        <v>1</v>
      </c>
      <c r="NJ115" s="1">
        <v>0.54613119414454292</v>
      </c>
      <c r="NK115" s="1">
        <v>0.82972492508829598</v>
      </c>
      <c r="NL115" s="1">
        <v>0.97999602386156015</v>
      </c>
      <c r="NM115" s="1">
        <v>0.99276455011733622</v>
      </c>
      <c r="NN115" s="1">
        <v>1</v>
      </c>
      <c r="NO115" s="1">
        <v>1</v>
      </c>
      <c r="NP115" s="1">
        <v>1</v>
      </c>
      <c r="NQ115" s="1">
        <v>1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</row>
    <row r="116" spans="1:390" s="1" customFormat="1" x14ac:dyDescent="0.25">
      <c r="A116" s="1">
        <v>1500</v>
      </c>
      <c r="B116" s="1">
        <v>200</v>
      </c>
      <c r="C116" s="1">
        <v>100</v>
      </c>
      <c r="D116" s="1" t="s">
        <v>364</v>
      </c>
      <c r="E116" s="1">
        <v>52.896834905000013</v>
      </c>
      <c r="F116" s="1">
        <v>2822.0236776522383</v>
      </c>
      <c r="G116" s="1">
        <f t="shared" si="272"/>
        <v>23.948534685410777</v>
      </c>
      <c r="H116" s="1" t="e">
        <f t="shared" ca="1" si="363"/>
        <v>#NAME?</v>
      </c>
      <c r="I116" s="1" t="e">
        <f t="shared" ca="1" si="364"/>
        <v>#NAME?</v>
      </c>
      <c r="J116" s="1">
        <f t="shared" si="275"/>
        <v>3.5264556603333344E-4</v>
      </c>
      <c r="K116" s="1" t="e">
        <f t="shared" ca="1" si="365"/>
        <v>#NAME?</v>
      </c>
      <c r="L116" s="1" t="e">
        <f t="shared" ca="1" si="366"/>
        <v>#NAME?</v>
      </c>
      <c r="M116" s="1">
        <v>0</v>
      </c>
      <c r="N116" s="1">
        <v>54758.205000000002</v>
      </c>
      <c r="O116" s="1">
        <v>90044.725000000006</v>
      </c>
      <c r="P116" s="1">
        <v>8122518438.5249996</v>
      </c>
      <c r="Q116" s="1">
        <f t="shared" si="278"/>
        <v>14465938.199373245</v>
      </c>
      <c r="R116" s="1" t="e">
        <f t="shared" ca="1" si="367"/>
        <v>#NAME?</v>
      </c>
      <c r="S116" s="1" t="e">
        <f t="shared" ca="1" si="368"/>
        <v>#NAME?</v>
      </c>
      <c r="T116" s="1">
        <v>149900</v>
      </c>
      <c r="U116" s="2">
        <v>22470010000</v>
      </c>
      <c r="V116" s="2">
        <f t="shared" si="281"/>
        <v>0</v>
      </c>
      <c r="W116" s="2" t="e">
        <f t="shared" ca="1" si="369"/>
        <v>#NAME?</v>
      </c>
      <c r="X116" s="2" t="e">
        <f t="shared" ca="1" si="370"/>
        <v>#NAME?</v>
      </c>
      <c r="Y116" s="2">
        <f t="shared" si="284"/>
        <v>0.9993333333333333</v>
      </c>
      <c r="Z116" s="2" t="e">
        <f t="shared" ca="1" si="371"/>
        <v>#NAME?</v>
      </c>
      <c r="AA116" s="2" t="e">
        <f t="shared" ca="1" si="372"/>
        <v>#NAME?</v>
      </c>
      <c r="AB116" s="2">
        <v>1500</v>
      </c>
      <c r="AC116" s="2">
        <v>2250000</v>
      </c>
      <c r="AD116" s="2">
        <f t="shared" si="302"/>
        <v>1.6444060757652665</v>
      </c>
      <c r="AE116" s="2">
        <v>7797</v>
      </c>
      <c r="AF116" s="2">
        <v>7797</v>
      </c>
      <c r="AG116" s="2">
        <v>3557.61</v>
      </c>
      <c r="AH116" s="2">
        <v>12763065.01</v>
      </c>
      <c r="AI116" s="2">
        <v>149900</v>
      </c>
      <c r="AJ116" s="2">
        <v>3404.9749999999999</v>
      </c>
      <c r="AK116" s="2">
        <v>11699561.635</v>
      </c>
      <c r="AL116" s="2"/>
      <c r="AM116" s="2"/>
      <c r="AN116" s="2">
        <v>1</v>
      </c>
      <c r="AO116" s="2">
        <v>1</v>
      </c>
      <c r="AP116" s="2">
        <v>1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1.05</v>
      </c>
      <c r="BA116" s="2">
        <v>1.1499999999999999</v>
      </c>
      <c r="BB116" s="2">
        <v>100.72499999999999</v>
      </c>
      <c r="BC116" s="2">
        <v>13428.995000000001</v>
      </c>
      <c r="BD116" s="2"/>
      <c r="BE116" s="2"/>
      <c r="BF116" s="2"/>
      <c r="BG116" s="2"/>
      <c r="BH116" s="2">
        <v>1.105</v>
      </c>
      <c r="BI116" s="2">
        <v>1.3149999999999999</v>
      </c>
      <c r="BJ116" s="2">
        <v>1.3</v>
      </c>
      <c r="BK116" s="2">
        <v>2.0099999999999998</v>
      </c>
      <c r="BL116" s="2">
        <v>1.655</v>
      </c>
      <c r="BM116" s="1">
        <v>3.6349999999999998</v>
      </c>
      <c r="BN116" s="1">
        <v>2.0499999999999998</v>
      </c>
      <c r="BO116" s="1">
        <v>6.52</v>
      </c>
      <c r="BP116" s="1">
        <v>3.39</v>
      </c>
      <c r="BQ116" s="1">
        <v>20.13</v>
      </c>
      <c r="BR116" s="1">
        <v>9.7850000000000001</v>
      </c>
      <c r="BS116" s="1">
        <v>181.80500000000001</v>
      </c>
      <c r="BT116" s="1">
        <v>31.245000000000001</v>
      </c>
      <c r="BU116" s="1">
        <v>2111.5349999999999</v>
      </c>
      <c r="BV116" s="1">
        <v>10022.844999999999</v>
      </c>
      <c r="BW116" s="1">
        <v>133287380.795</v>
      </c>
      <c r="BX116" s="1">
        <f t="shared" si="287"/>
        <v>2.3174999999999999</v>
      </c>
      <c r="BY116" s="1" t="e">
        <f t="shared" ca="1" si="373"/>
        <v>#NAME?</v>
      </c>
      <c r="BZ116" s="1" t="e">
        <f t="shared" ca="1" si="374"/>
        <v>#NAME?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L116" s="1">
        <v>-32381.543848480003</v>
      </c>
      <c r="CM116" s="1">
        <v>-17285.817194079995</v>
      </c>
      <c r="CN116" s="1">
        <v>-6823.8614147200005</v>
      </c>
      <c r="CO116" s="1">
        <v>-3307.6073243199994</v>
      </c>
      <c r="CP116" s="1">
        <v>-1046.8106180800003</v>
      </c>
      <c r="CQ116" s="1">
        <v>-97.204899039999958</v>
      </c>
      <c r="CR116" s="1">
        <v>-12.322681440000007</v>
      </c>
      <c r="CS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G116" s="1">
        <v>1</v>
      </c>
      <c r="DH116" s="1">
        <v>1</v>
      </c>
      <c r="DI116" s="1">
        <v>1</v>
      </c>
      <c r="DJ116" s="1">
        <v>1</v>
      </c>
      <c r="DK116" s="1">
        <v>1.605</v>
      </c>
      <c r="DL116" s="1">
        <v>3.9049999999999998</v>
      </c>
      <c r="DM116" s="1">
        <v>3.16</v>
      </c>
      <c r="DN116" s="1">
        <v>18.66</v>
      </c>
      <c r="DO116" s="1">
        <v>9.0449999999999999</v>
      </c>
      <c r="DP116" s="1">
        <v>148.095</v>
      </c>
      <c r="DQ116" s="1">
        <v>46.325000000000003</v>
      </c>
      <c r="DR116" s="1">
        <v>3304.4549999999999</v>
      </c>
      <c r="DS116" s="1">
        <v>346.06598984771574</v>
      </c>
      <c r="DT116" s="1">
        <v>225840.86802030457</v>
      </c>
      <c r="DU116" s="1">
        <v>625.14173228346453</v>
      </c>
      <c r="DV116" s="1">
        <v>529177.59842519683</v>
      </c>
      <c r="EA116" s="1">
        <v>1.51</v>
      </c>
      <c r="EB116" s="1">
        <v>3.33</v>
      </c>
      <c r="EC116" s="1">
        <v>18.64</v>
      </c>
      <c r="ED116" s="1">
        <v>660.03</v>
      </c>
      <c r="EE116" s="1">
        <v>101.255</v>
      </c>
      <c r="EF116" s="1">
        <v>24190.095000000001</v>
      </c>
      <c r="EG116" s="1">
        <v>264.05</v>
      </c>
      <c r="EH116" s="1">
        <v>155189.53</v>
      </c>
      <c r="EI116" s="1">
        <v>853.98500000000001</v>
      </c>
      <c r="EJ116" s="1">
        <v>1389688.6950000001</v>
      </c>
      <c r="EK116" s="1">
        <v>4582.3950000000004</v>
      </c>
      <c r="EL116" s="1">
        <v>32597221.155000001</v>
      </c>
      <c r="EM116" s="1">
        <v>34557.279187817257</v>
      </c>
      <c r="EN116" s="1">
        <v>2255256732.35533</v>
      </c>
      <c r="EO116" s="1">
        <v>62463.905511811026</v>
      </c>
      <c r="EP116" s="1">
        <v>5285495758.7874012</v>
      </c>
      <c r="EQ116" s="1">
        <f t="shared" si="290"/>
        <v>2.3174999999999999</v>
      </c>
      <c r="ER116" s="1" t="e">
        <f t="shared" ca="1" si="375"/>
        <v>#NAME?</v>
      </c>
      <c r="ES116" s="1" t="e">
        <f t="shared" ca="1" si="376"/>
        <v>#NAME?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0.98499999999999999</v>
      </c>
      <c r="FC116" s="1">
        <v>0.63500000000000001</v>
      </c>
      <c r="FE116" s="1">
        <v>-10.586981480895279</v>
      </c>
      <c r="FF116" s="1">
        <v>55.768748748130399</v>
      </c>
      <c r="FG116" s="1">
        <v>87.493110744323005</v>
      </c>
      <c r="FH116" s="1">
        <v>99.215666061662318</v>
      </c>
      <c r="FI116" s="1">
        <v>105.16429256271998</v>
      </c>
      <c r="FJ116" s="1">
        <v>106.61013450365326</v>
      </c>
      <c r="FK116" s="1">
        <v>106.7488757781552</v>
      </c>
      <c r="FL116" s="1">
        <v>106.75752528361592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Z116" s="1">
        <v>1</v>
      </c>
      <c r="GA116" s="1">
        <v>1</v>
      </c>
      <c r="GB116" s="1">
        <v>1</v>
      </c>
      <c r="GC116" s="1">
        <v>1</v>
      </c>
      <c r="GD116" s="1">
        <v>1.07</v>
      </c>
      <c r="GE116" s="1">
        <v>1.21</v>
      </c>
      <c r="GF116" s="1">
        <v>1.8</v>
      </c>
      <c r="GG116" s="1">
        <v>4.17</v>
      </c>
      <c r="GH116" s="1">
        <v>7.02</v>
      </c>
      <c r="GI116" s="1">
        <v>65.62</v>
      </c>
      <c r="GJ116" s="1">
        <v>20.324999999999999</v>
      </c>
      <c r="GK116" s="1">
        <v>544.875</v>
      </c>
      <c r="GL116" s="1">
        <v>32.68</v>
      </c>
      <c r="GM116" s="1">
        <v>1416.48</v>
      </c>
      <c r="GN116" s="1">
        <v>32.68</v>
      </c>
      <c r="GO116" s="1">
        <v>1416.48</v>
      </c>
      <c r="GT116" s="1">
        <v>1.53</v>
      </c>
      <c r="GU116" s="1">
        <v>3.2</v>
      </c>
      <c r="GV116" s="1">
        <v>4.915</v>
      </c>
      <c r="GW116" s="1">
        <v>36.844999999999999</v>
      </c>
      <c r="GX116" s="1">
        <v>36.055</v>
      </c>
      <c r="GY116" s="1">
        <v>2462.5650000000001</v>
      </c>
      <c r="GZ116" s="1">
        <v>121.325</v>
      </c>
      <c r="HA116" s="1">
        <v>24499.035</v>
      </c>
      <c r="HB116" s="1">
        <v>653.33000000000004</v>
      </c>
      <c r="HC116" s="1">
        <v>591834.37</v>
      </c>
      <c r="HD116" s="1">
        <v>1982.9849999999999</v>
      </c>
      <c r="HE116" s="1">
        <v>5250748.1749999998</v>
      </c>
      <c r="HF116" s="1">
        <v>3218.2350000000001</v>
      </c>
      <c r="HG116" s="1">
        <v>13826311.785</v>
      </c>
      <c r="HH116" s="1">
        <v>3218.2350000000001</v>
      </c>
      <c r="HI116" s="1">
        <v>13826311.785</v>
      </c>
      <c r="HJ116" s="1">
        <f t="shared" si="293"/>
        <v>2.3174999999999999</v>
      </c>
      <c r="HK116" s="1" t="e">
        <f t="shared" ca="1" si="377"/>
        <v>#NAME?</v>
      </c>
      <c r="HL116" s="1" t="e">
        <f t="shared" ca="1" si="378"/>
        <v>#NAME?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X116" s="1">
        <v>-39.652177743405801</v>
      </c>
      <c r="HY116" s="1">
        <v>-21.169057599770387</v>
      </c>
      <c r="HZ116" s="1">
        <v>-8.1571134287541671</v>
      </c>
      <c r="IA116" s="1">
        <v>-4.109183839266179</v>
      </c>
      <c r="IB116" s="1">
        <v>-0.81583734964695009</v>
      </c>
      <c r="IC116" s="1">
        <v>-5.3892031061550869E-2</v>
      </c>
      <c r="ID116" s="1">
        <v>0</v>
      </c>
      <c r="IE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S116" s="1">
        <v>1</v>
      </c>
      <c r="IT116" s="1">
        <v>1</v>
      </c>
      <c r="IU116" s="1">
        <v>1.175</v>
      </c>
      <c r="IV116" s="1">
        <v>1.5449999999999999</v>
      </c>
      <c r="IW116" s="1">
        <v>3.7850000000000001</v>
      </c>
      <c r="IX116" s="1">
        <v>19.344999999999999</v>
      </c>
      <c r="IY116" s="1">
        <v>5.91</v>
      </c>
      <c r="IZ116" s="1">
        <v>47.57</v>
      </c>
      <c r="JA116" s="1">
        <v>15.145</v>
      </c>
      <c r="JB116" s="1">
        <v>310.63499999999999</v>
      </c>
      <c r="JC116" s="1">
        <v>32.68</v>
      </c>
      <c r="JD116" s="1">
        <v>1416.48</v>
      </c>
      <c r="JE116" s="1">
        <v>32.68</v>
      </c>
      <c r="JF116" s="1">
        <v>1416.48</v>
      </c>
      <c r="JG116" s="1">
        <v>32.68</v>
      </c>
      <c r="JH116" s="1">
        <v>1416.48</v>
      </c>
      <c r="JM116" s="1">
        <v>6.9450000000000003</v>
      </c>
      <c r="JN116" s="1">
        <v>96.665000000000006</v>
      </c>
      <c r="JO116" s="1">
        <v>49.685000000000002</v>
      </c>
      <c r="JP116" s="1">
        <v>4842.6850000000004</v>
      </c>
      <c r="JQ116" s="1">
        <v>326.36</v>
      </c>
      <c r="JR116" s="1">
        <v>157580.79</v>
      </c>
      <c r="JS116" s="1">
        <v>540.73</v>
      </c>
      <c r="JT116" s="1">
        <v>418590.95</v>
      </c>
      <c r="JU116" s="1">
        <v>1466.905</v>
      </c>
      <c r="JV116" s="1">
        <v>2963992.915</v>
      </c>
      <c r="JW116" s="1">
        <v>3218.2350000000001</v>
      </c>
      <c r="JX116" s="1">
        <v>13826311.785</v>
      </c>
      <c r="JY116" s="1">
        <v>3218.2350000000001</v>
      </c>
      <c r="JZ116" s="1">
        <v>13826311.785</v>
      </c>
      <c r="KA116" s="1">
        <v>3218.2350000000001</v>
      </c>
      <c r="KB116" s="1">
        <v>13826311.785</v>
      </c>
      <c r="KC116" s="1">
        <f t="shared" si="296"/>
        <v>2.3174999999999999</v>
      </c>
      <c r="KD116" s="1" t="e">
        <f t="shared" ca="1" si="379"/>
        <v>#NAME?</v>
      </c>
      <c r="KE116" s="1" t="e">
        <f t="shared" ca="1" si="380"/>
        <v>#NAME?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1">
        <v>1</v>
      </c>
      <c r="KQ116" s="1">
        <v>13.95669935742203</v>
      </c>
      <c r="KR116" s="1">
        <v>16.717987425520274</v>
      </c>
      <c r="KS116" s="1">
        <v>19.061219912756734</v>
      </c>
      <c r="KT116" s="1">
        <v>19.533933255681678</v>
      </c>
      <c r="KU116" s="1">
        <v>19.908406171432549</v>
      </c>
      <c r="KV116" s="1">
        <v>20</v>
      </c>
      <c r="KW116" s="1">
        <v>20</v>
      </c>
      <c r="KX116" s="1">
        <v>20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L116" s="1">
        <v>1.5249999999999999</v>
      </c>
      <c r="LM116" s="1">
        <v>2.9649999999999999</v>
      </c>
      <c r="LN116" s="1">
        <v>7.66</v>
      </c>
      <c r="LO116" s="1">
        <v>80.599999999999994</v>
      </c>
      <c r="LP116" s="1">
        <v>30.87</v>
      </c>
      <c r="LQ116" s="1">
        <v>1271.69</v>
      </c>
      <c r="LR116" s="1">
        <v>33.81</v>
      </c>
      <c r="LS116" s="1">
        <v>1520.19</v>
      </c>
      <c r="LT116" s="1">
        <v>37.78</v>
      </c>
      <c r="LU116" s="1">
        <v>1838.87</v>
      </c>
      <c r="LV116" s="1">
        <v>37.78</v>
      </c>
      <c r="LW116" s="1">
        <v>1838.87</v>
      </c>
      <c r="LX116" s="1">
        <v>37.78</v>
      </c>
      <c r="LY116" s="1">
        <v>1838.87</v>
      </c>
      <c r="LZ116" s="1">
        <v>37.78</v>
      </c>
      <c r="MA116" s="1">
        <v>1838.87</v>
      </c>
      <c r="MF116" s="1">
        <v>93.17</v>
      </c>
      <c r="MG116" s="1">
        <v>14718.87</v>
      </c>
      <c r="MH116" s="1">
        <v>713.30499999999995</v>
      </c>
      <c r="MI116" s="1">
        <v>725708.55500000005</v>
      </c>
      <c r="MJ116" s="1">
        <v>3036.2150000000001</v>
      </c>
      <c r="MK116" s="1">
        <v>12411605.824999999</v>
      </c>
      <c r="ML116" s="1">
        <v>3330.6350000000002</v>
      </c>
      <c r="MM116" s="1">
        <v>14863745.055</v>
      </c>
      <c r="MN116" s="1">
        <v>3726.8049999999998</v>
      </c>
      <c r="MO116" s="1">
        <v>18008765.954999998</v>
      </c>
      <c r="MP116" s="1">
        <v>3726.8049999999998</v>
      </c>
      <c r="MQ116" s="1">
        <v>18008765.954999998</v>
      </c>
      <c r="MR116" s="1">
        <v>3726.8049999999998</v>
      </c>
      <c r="MS116" s="1">
        <v>18008765.954999998</v>
      </c>
      <c r="MT116" s="1">
        <v>3726.8049999999998</v>
      </c>
      <c r="MU116" s="1">
        <v>18008765.954999998</v>
      </c>
      <c r="MV116" s="1">
        <f t="shared" si="299"/>
        <v>2.3174999999999999</v>
      </c>
      <c r="MW116" s="1" t="e">
        <f t="shared" ca="1" si="381"/>
        <v>#NAME?</v>
      </c>
      <c r="MX116" s="1" t="e">
        <f t="shared" ca="1" si="382"/>
        <v>#NAME?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v>1</v>
      </c>
      <c r="NJ116" s="1">
        <v>0.56080299826975188</v>
      </c>
      <c r="NK116" s="1">
        <v>0.82397089709264582</v>
      </c>
      <c r="NL116" s="1">
        <v>0.98517942656479918</v>
      </c>
      <c r="NM116" s="1">
        <v>0.99431500366362147</v>
      </c>
      <c r="NN116" s="1">
        <v>1</v>
      </c>
      <c r="NO116" s="1">
        <v>1</v>
      </c>
      <c r="NP116" s="1">
        <v>1</v>
      </c>
      <c r="NQ116" s="1">
        <v>1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</row>
    <row r="117" spans="1:390" s="1" customFormat="1" x14ac:dyDescent="0.25">
      <c r="A117" s="1">
        <v>1550</v>
      </c>
      <c r="B117" s="1">
        <v>200</v>
      </c>
      <c r="C117" s="1">
        <v>100</v>
      </c>
      <c r="D117" s="1" t="s">
        <v>361</v>
      </c>
      <c r="E117" s="1">
        <v>56.467616124999985</v>
      </c>
      <c r="F117" s="1">
        <v>3214.4474473163305</v>
      </c>
      <c r="G117" s="1">
        <f t="shared" si="272"/>
        <v>25.855776475972107</v>
      </c>
      <c r="H117" s="1" t="e">
        <f t="shared" ref="H117:H122" ca="1" si="383">E117-КОРЕНЬ(G117)/КОРЕНЬ(B117)*$B$1</f>
        <v>#NAME?</v>
      </c>
      <c r="I117" s="1" t="e">
        <f t="shared" ref="I117:I122" ca="1" si="384">E117+КОРЕНЬ(G117)/КОРЕНЬ(B117)*$B$1</f>
        <v>#NAME?</v>
      </c>
      <c r="J117" s="1">
        <f t="shared" si="275"/>
        <v>3.6430720080645151E-4</v>
      </c>
      <c r="K117" s="1" t="e">
        <f t="shared" ref="K117:K122" ca="1" si="385">J117-КОРЕНЬ(G117)/КОРЕНЬ(B117)*$B$1</f>
        <v>#NAME?</v>
      </c>
      <c r="L117" s="1" t="e">
        <f t="shared" ref="L117:L122" ca="1" si="386">J117+КОРЕНЬ(G117)/КОРЕНЬ(B117)*$B$1</f>
        <v>#NAME?</v>
      </c>
      <c r="M117" s="1">
        <v>0</v>
      </c>
      <c r="N117" s="1">
        <v>56937.964999999997</v>
      </c>
      <c r="O117" s="1">
        <v>93969.044999999998</v>
      </c>
      <c r="P117" s="1">
        <v>8847312889.2049999</v>
      </c>
      <c r="Q117" s="1">
        <f t="shared" si="278"/>
        <v>17131470.992975235</v>
      </c>
      <c r="R117" s="1" t="e">
        <f t="shared" ref="R117:R122" ca="1" si="387">O117-КОРЕНЬ(Q117)/КОРЕНЬ(B117)*$B$1</f>
        <v>#NAME?</v>
      </c>
      <c r="S117" s="1" t="e">
        <f t="shared" ref="S117:S122" ca="1" si="388">O117+КОРЕНЬ(Q117)/КОРЕНЬ(B117)*$B$1</f>
        <v>#NAME?</v>
      </c>
      <c r="T117" s="1">
        <v>154900</v>
      </c>
      <c r="U117" s="2">
        <v>23994010000</v>
      </c>
      <c r="V117" s="2">
        <f t="shared" si="281"/>
        <v>0</v>
      </c>
      <c r="W117" s="2" t="e">
        <f t="shared" ref="W117:W122" ca="1" si="389">T117-КОРЕНЬ(V117)/КОРЕНЬ(B117)*$B$1</f>
        <v>#NAME?</v>
      </c>
      <c r="X117" s="2" t="e">
        <f t="shared" ref="X117:X122" ca="1" si="390">T117+КОРЕНЬ(V117)/КОРЕНЬ(B117)*$B$1</f>
        <v>#NAME?</v>
      </c>
      <c r="Y117" s="2">
        <f t="shared" si="284"/>
        <v>0.99935483870967745</v>
      </c>
      <c r="Z117" s="2" t="e">
        <f t="shared" ref="Z117:Z122" ca="1" si="391">Y117-КОРЕНЬ(V117)/КОРЕНЬ(B117)*$B$1</f>
        <v>#NAME?</v>
      </c>
      <c r="AA117" s="2" t="e">
        <f t="shared" ref="AA117:AA122" ca="1" si="392">Y117+КОРЕНЬ(V117)/КОРЕНЬ(B117)*$B$1</f>
        <v>#NAME?</v>
      </c>
      <c r="AB117" s="2">
        <v>1550</v>
      </c>
      <c r="AC117" s="2">
        <v>2402500</v>
      </c>
      <c r="AD117" s="2">
        <f t="shared" si="302"/>
        <v>1.650375895942189</v>
      </c>
      <c r="AE117" s="2">
        <v>7797</v>
      </c>
      <c r="AF117" s="2">
        <v>7797</v>
      </c>
      <c r="AG117" s="2">
        <v>3575.0949999999998</v>
      </c>
      <c r="AH117" s="2">
        <v>12912722.654999999</v>
      </c>
      <c r="AI117" s="2">
        <v>154900</v>
      </c>
      <c r="AJ117" s="2">
        <v>3424.63</v>
      </c>
      <c r="AK117" s="2">
        <v>11857215.609999999</v>
      </c>
      <c r="AL117" s="2"/>
      <c r="AM117" s="2"/>
      <c r="AN117" s="2">
        <v>1</v>
      </c>
      <c r="AO117" s="2">
        <v>1</v>
      </c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1.06</v>
      </c>
      <c r="BA117" s="2">
        <v>1.18</v>
      </c>
      <c r="BB117" s="2">
        <v>104.455</v>
      </c>
      <c r="BC117" s="2">
        <v>13589.285</v>
      </c>
      <c r="BD117" s="2"/>
      <c r="BE117" s="2"/>
      <c r="BF117" s="2"/>
      <c r="BG117" s="2"/>
      <c r="BH117" s="2">
        <v>1.1399999999999999</v>
      </c>
      <c r="BI117" s="2">
        <v>1.48</v>
      </c>
      <c r="BJ117" s="2">
        <v>1.375</v>
      </c>
      <c r="BK117" s="2">
        <v>2.375</v>
      </c>
      <c r="BL117" s="2">
        <v>1.675</v>
      </c>
      <c r="BM117" s="1">
        <v>3.835</v>
      </c>
      <c r="BN117" s="1">
        <v>1.96</v>
      </c>
      <c r="BO117" s="1">
        <v>5.4</v>
      </c>
      <c r="BP117" s="1">
        <v>3.24</v>
      </c>
      <c r="BQ117" s="1">
        <v>17.52</v>
      </c>
      <c r="BR117" s="1">
        <v>10.56</v>
      </c>
      <c r="BS117" s="1">
        <v>207.8</v>
      </c>
      <c r="BT117" s="1">
        <v>34.78</v>
      </c>
      <c r="BU117" s="1">
        <v>2252.7600000000002</v>
      </c>
      <c r="BV117" s="1">
        <v>10395.120000000001</v>
      </c>
      <c r="BW117" s="1">
        <v>134841309.47999999</v>
      </c>
      <c r="BX117" s="1">
        <f t="shared" si="287"/>
        <v>1.5584000000000007</v>
      </c>
      <c r="BY117" s="1" t="e">
        <f t="shared" ref="BY117:BY122" ca="1" si="393">BN117-КОРЕНЬ(BP117)/КОРЕНЬ(B117)*$B$1</f>
        <v>#NAME?</v>
      </c>
      <c r="BZ117" s="1" t="e">
        <f t="shared" ref="BZ117:BZ122" ca="1" si="394">BN117+КОРЕНЬ(BP117)/КОРЕНЬ(B117)*$B$1</f>
        <v>#NAME?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L117" s="1">
        <v>-32871.853351360012</v>
      </c>
      <c r="CM117" s="1">
        <v>-14835.601939039987</v>
      </c>
      <c r="CN117" s="1">
        <v>-6622.9563214399977</v>
      </c>
      <c r="CO117" s="1">
        <v>-3428.4839081600021</v>
      </c>
      <c r="CP117" s="1">
        <v>-1001.1055223999996</v>
      </c>
      <c r="CQ117" s="1">
        <v>-103.78784016000002</v>
      </c>
      <c r="CR117" s="1">
        <v>-13.068520960000001</v>
      </c>
      <c r="CS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G117" s="1">
        <v>1</v>
      </c>
      <c r="DH117" s="1">
        <v>1</v>
      </c>
      <c r="DI117" s="1">
        <v>1</v>
      </c>
      <c r="DJ117" s="1">
        <v>1</v>
      </c>
      <c r="DK117" s="1">
        <v>1.5149999999999999</v>
      </c>
      <c r="DL117" s="1">
        <v>3.0249999999999999</v>
      </c>
      <c r="DM117" s="1">
        <v>2.98</v>
      </c>
      <c r="DN117" s="1">
        <v>12.91</v>
      </c>
      <c r="DO117" s="1">
        <v>9.5649999999999995</v>
      </c>
      <c r="DP117" s="1">
        <v>163.48500000000001</v>
      </c>
      <c r="DQ117" s="1">
        <v>48.384999999999998</v>
      </c>
      <c r="DR117" s="1">
        <v>3430.645</v>
      </c>
      <c r="DS117" s="1">
        <v>331.93333333333334</v>
      </c>
      <c r="DT117" s="1">
        <v>220943.02051282051</v>
      </c>
      <c r="DU117" s="1">
        <v>624.68085106382978</v>
      </c>
      <c r="DV117" s="1">
        <v>598664.46808510635</v>
      </c>
      <c r="EA117" s="1">
        <v>1.42</v>
      </c>
      <c r="EB117" s="1">
        <v>2.66</v>
      </c>
      <c r="EC117" s="1">
        <v>17.329999999999998</v>
      </c>
      <c r="ED117" s="1">
        <v>548.73</v>
      </c>
      <c r="EE117" s="1">
        <v>90.224999999999994</v>
      </c>
      <c r="EF117" s="1">
        <v>16153.584999999999</v>
      </c>
      <c r="EG117" s="1">
        <v>246.06</v>
      </c>
      <c r="EH117" s="1">
        <v>101830.66</v>
      </c>
      <c r="EI117" s="1">
        <v>907.82</v>
      </c>
      <c r="EJ117" s="1">
        <v>1544209.73</v>
      </c>
      <c r="EK117" s="1">
        <v>4788.8500000000004</v>
      </c>
      <c r="EL117" s="1">
        <v>33820098.490000002</v>
      </c>
      <c r="EM117" s="1">
        <v>33145.815384615387</v>
      </c>
      <c r="EN117" s="1">
        <v>2206205034.902564</v>
      </c>
      <c r="EO117" s="1">
        <v>62419.7304964539</v>
      </c>
      <c r="EP117" s="1">
        <v>5980448453.7304964</v>
      </c>
      <c r="EQ117" s="1">
        <f t="shared" si="290"/>
        <v>1.5584000000000007</v>
      </c>
      <c r="ER117" s="1" t="e">
        <f t="shared" ref="ER117:ER122" ca="1" si="395">BN117-КОРЕНЬ(BP117)/КОРЕНЬ(B117)*$B$1</f>
        <v>#NAME?</v>
      </c>
      <c r="ES117" s="1" t="e">
        <f t="shared" ref="ES117:ES122" ca="1" si="396">BN117+КОРЕНЬ(BP117)/КОРЕНЬ(B117)*$B$1</f>
        <v>#NAME?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0.97499999999999998</v>
      </c>
      <c r="FC117" s="1">
        <v>0.70499999999999996</v>
      </c>
      <c r="FE117" s="1">
        <v>-11.173582995647489</v>
      </c>
      <c r="FF117" s="1">
        <v>57.514631950205988</v>
      </c>
      <c r="FG117" s="1">
        <v>88.189767238589809</v>
      </c>
      <c r="FH117" s="1">
        <v>98.510692818548378</v>
      </c>
      <c r="FI117" s="1">
        <v>105.11725860550939</v>
      </c>
      <c r="FJ117" s="1">
        <v>106.61565248172005</v>
      </c>
      <c r="FK117" s="1">
        <v>106.74820182413492</v>
      </c>
      <c r="FL117" s="1">
        <v>106.75752528361592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Z117" s="1">
        <v>1</v>
      </c>
      <c r="GA117" s="1">
        <v>1</v>
      </c>
      <c r="GB117" s="1">
        <v>1</v>
      </c>
      <c r="GC117" s="1">
        <v>1</v>
      </c>
      <c r="GD117" s="1">
        <v>1.06</v>
      </c>
      <c r="GE117" s="1">
        <v>1.19</v>
      </c>
      <c r="GF117" s="1">
        <v>1.7849999999999999</v>
      </c>
      <c r="GG117" s="1">
        <v>4.1550000000000002</v>
      </c>
      <c r="GH117" s="1">
        <v>7.7149999999999999</v>
      </c>
      <c r="GI117" s="1">
        <v>77.135000000000005</v>
      </c>
      <c r="GJ117" s="1">
        <v>19.855</v>
      </c>
      <c r="GK117" s="1">
        <v>505.98500000000001</v>
      </c>
      <c r="GL117" s="1">
        <v>32.020000000000003</v>
      </c>
      <c r="GM117" s="1">
        <v>1300.5999999999999</v>
      </c>
      <c r="GN117" s="1">
        <v>32.020000000000003</v>
      </c>
      <c r="GO117" s="1">
        <v>1300.5999999999999</v>
      </c>
      <c r="GT117" s="1">
        <v>1.44</v>
      </c>
      <c r="GU117" s="1">
        <v>2.61</v>
      </c>
      <c r="GV117" s="1">
        <v>5.0750000000000002</v>
      </c>
      <c r="GW117" s="1">
        <v>46.484999999999999</v>
      </c>
      <c r="GX117" s="1">
        <v>40.265000000000001</v>
      </c>
      <c r="GY117" s="1">
        <v>2849.6750000000002</v>
      </c>
      <c r="GZ117" s="1">
        <v>123.46</v>
      </c>
      <c r="HA117" s="1">
        <v>24607.919999999998</v>
      </c>
      <c r="HB117" s="1">
        <v>721.64499999999998</v>
      </c>
      <c r="HC117" s="1">
        <v>694005.44499999995</v>
      </c>
      <c r="HD117" s="1">
        <v>1933.635</v>
      </c>
      <c r="HE117" s="1">
        <v>4851480.8650000002</v>
      </c>
      <c r="HF117" s="1">
        <v>3152.58</v>
      </c>
      <c r="HG117" s="1">
        <v>12691026.5</v>
      </c>
      <c r="HH117" s="1">
        <v>3152.58</v>
      </c>
      <c r="HI117" s="1">
        <v>12691026.5</v>
      </c>
      <c r="HJ117" s="1">
        <f t="shared" si="293"/>
        <v>1.5584000000000007</v>
      </c>
      <c r="HK117" s="1" t="e">
        <f t="shared" ref="HK117:HK122" ca="1" si="397">BN117-КОРЕНЬ(BP117)/КОРЕНЬ(B117)*$B$1</f>
        <v>#NAME?</v>
      </c>
      <c r="HL117" s="1" t="e">
        <f t="shared" ref="HL117:HL122" ca="1" si="398">BN117+КОРЕНЬ(BP117)/КОРЕНЬ(B117)*$B$1</f>
        <v>#NAME?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X117" s="1">
        <v>-39.57207435211081</v>
      </c>
      <c r="HY117" s="1">
        <v>-21.707646860198416</v>
      </c>
      <c r="HZ117" s="1">
        <v>-8.3668199493081179</v>
      </c>
      <c r="IA117" s="1">
        <v>-4.1449560085006159</v>
      </c>
      <c r="IB117" s="1">
        <v>-0.78356050261241561</v>
      </c>
      <c r="IC117" s="1">
        <v>-5.2306971324446429E-2</v>
      </c>
      <c r="ID117" s="1">
        <v>0</v>
      </c>
      <c r="IE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S117" s="1">
        <v>1</v>
      </c>
      <c r="IT117" s="1">
        <v>1</v>
      </c>
      <c r="IU117" s="1">
        <v>1.1000000000000001</v>
      </c>
      <c r="IV117" s="1">
        <v>1.3</v>
      </c>
      <c r="IW117" s="1">
        <v>3.7</v>
      </c>
      <c r="IX117" s="1">
        <v>18.53</v>
      </c>
      <c r="IY117" s="1">
        <v>6.4850000000000003</v>
      </c>
      <c r="IZ117" s="1">
        <v>57.564999999999998</v>
      </c>
      <c r="JA117" s="1">
        <v>15.805</v>
      </c>
      <c r="JB117" s="1">
        <v>330.185</v>
      </c>
      <c r="JC117" s="1">
        <v>32.020000000000003</v>
      </c>
      <c r="JD117" s="1">
        <v>1300.5999999999999</v>
      </c>
      <c r="JE117" s="1">
        <v>32.020000000000003</v>
      </c>
      <c r="JF117" s="1">
        <v>1300.5999999999999</v>
      </c>
      <c r="JG117" s="1">
        <v>32.020000000000003</v>
      </c>
      <c r="JH117" s="1">
        <v>1300.5999999999999</v>
      </c>
      <c r="JM117" s="1">
        <v>6.9249999999999998</v>
      </c>
      <c r="JN117" s="1">
        <v>95.314999999999998</v>
      </c>
      <c r="JO117" s="1">
        <v>44.825000000000003</v>
      </c>
      <c r="JP117" s="1">
        <v>3489.0549999999998</v>
      </c>
      <c r="JQ117" s="1">
        <v>316.51</v>
      </c>
      <c r="JR117" s="1">
        <v>149281.76999999999</v>
      </c>
      <c r="JS117" s="1">
        <v>595.875</v>
      </c>
      <c r="JT117" s="1">
        <v>508903.53499999997</v>
      </c>
      <c r="JU117" s="1">
        <v>1530.645</v>
      </c>
      <c r="JV117" s="1">
        <v>3144130.585</v>
      </c>
      <c r="JW117" s="1">
        <v>3152.58</v>
      </c>
      <c r="JX117" s="1">
        <v>12691026.5</v>
      </c>
      <c r="JY117" s="1">
        <v>3152.58</v>
      </c>
      <c r="JZ117" s="1">
        <v>12691026.5</v>
      </c>
      <c r="KA117" s="1">
        <v>3152.58</v>
      </c>
      <c r="KB117" s="1">
        <v>12691026.5</v>
      </c>
      <c r="KC117" s="1">
        <f t="shared" si="296"/>
        <v>1.5584000000000007</v>
      </c>
      <c r="KD117" s="1" t="e">
        <f t="shared" ref="KD117:KD122" ca="1" si="399">BN117-КОРЕНЬ(BP117)/КОРЕНЬ(B117)*$B$1</f>
        <v>#NAME?</v>
      </c>
      <c r="KE117" s="1" t="e">
        <f t="shared" ref="KE117:KE122" ca="1" si="400">BN117+КОРЕНЬ(BP117)/КОРЕНЬ(B117)*$B$1</f>
        <v>#NAME?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1">
        <v>1</v>
      </c>
      <c r="KQ117" s="1">
        <v>13.610024120852804</v>
      </c>
      <c r="KR117" s="1">
        <v>16.815753759170853</v>
      </c>
      <c r="KS117" s="1">
        <v>18.946556713799115</v>
      </c>
      <c r="KT117" s="1">
        <v>19.526010752636843</v>
      </c>
      <c r="KU117" s="1">
        <v>19.915087510382136</v>
      </c>
      <c r="KV117" s="1">
        <v>20</v>
      </c>
      <c r="KW117" s="1">
        <v>20</v>
      </c>
      <c r="KX117" s="1">
        <v>20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L117" s="1">
        <v>1.47</v>
      </c>
      <c r="LM117" s="1">
        <v>2.68</v>
      </c>
      <c r="LN117" s="1">
        <v>8.23</v>
      </c>
      <c r="LO117" s="1">
        <v>91.12</v>
      </c>
      <c r="LP117" s="1">
        <v>32.005000000000003</v>
      </c>
      <c r="LQ117" s="1">
        <v>1411.4349999999999</v>
      </c>
      <c r="LR117" s="1">
        <v>34.755000000000003</v>
      </c>
      <c r="LS117" s="1">
        <v>1618.5350000000001</v>
      </c>
      <c r="LT117" s="1">
        <v>39.799999999999997</v>
      </c>
      <c r="LU117" s="1">
        <v>2055.5</v>
      </c>
      <c r="LV117" s="1">
        <v>39.799999999999997</v>
      </c>
      <c r="LW117" s="1">
        <v>2055.5</v>
      </c>
      <c r="LX117" s="1">
        <v>39.799999999999997</v>
      </c>
      <c r="LY117" s="1">
        <v>2055.5</v>
      </c>
      <c r="LZ117" s="1">
        <v>39.799999999999997</v>
      </c>
      <c r="MA117" s="1">
        <v>2055.5</v>
      </c>
      <c r="MF117" s="1">
        <v>85.86</v>
      </c>
      <c r="MG117" s="1">
        <v>13305.71</v>
      </c>
      <c r="MH117" s="1">
        <v>770.06</v>
      </c>
      <c r="MI117" s="1">
        <v>827109.06</v>
      </c>
      <c r="MJ117" s="1">
        <v>3149.5949999999998</v>
      </c>
      <c r="MK117" s="1">
        <v>13787117.335000001</v>
      </c>
      <c r="ML117" s="1">
        <v>3423.16</v>
      </c>
      <c r="MM117" s="1">
        <v>15823098.4</v>
      </c>
      <c r="MN117" s="1">
        <v>3928.1149999999998</v>
      </c>
      <c r="MO117" s="1">
        <v>20151218.745000001</v>
      </c>
      <c r="MP117" s="1">
        <v>3928.1149999999998</v>
      </c>
      <c r="MQ117" s="1">
        <v>20151218.745000001</v>
      </c>
      <c r="MR117" s="1">
        <v>3928.1149999999998</v>
      </c>
      <c r="MS117" s="1">
        <v>20151218.745000001</v>
      </c>
      <c r="MT117" s="1">
        <v>3928.1149999999998</v>
      </c>
      <c r="MU117" s="1">
        <v>20151218.745000001</v>
      </c>
      <c r="MV117" s="1">
        <f t="shared" si="299"/>
        <v>1.5584000000000007</v>
      </c>
      <c r="MW117" s="1" t="e">
        <f t="shared" ref="MW117:MW122" ca="1" si="401">BN117-КОРЕНЬ(BP117)/КОРЕНЬ(B117)*$B$1</f>
        <v>#NAME?</v>
      </c>
      <c r="MX117" s="1" t="e">
        <f t="shared" ref="MX117:MX122" ca="1" si="402">BN117+КОРЕНЬ(BP117)/КОРЕНЬ(B117)*$B$1</f>
        <v>#NAME?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v>1</v>
      </c>
      <c r="NJ117" s="1">
        <v>0.54922904197034661</v>
      </c>
      <c r="NK117" s="1">
        <v>0.82601754650749148</v>
      </c>
      <c r="NL117" s="1">
        <v>0.98419899507371367</v>
      </c>
      <c r="NM117" s="1">
        <v>0.99328136796609745</v>
      </c>
      <c r="NN117" s="1">
        <v>1</v>
      </c>
      <c r="NO117" s="1">
        <v>1</v>
      </c>
      <c r="NP117" s="1">
        <v>1</v>
      </c>
      <c r="NQ117" s="1">
        <v>1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</row>
    <row r="118" spans="1:390" s="1" customFormat="1" x14ac:dyDescent="0.25">
      <c r="A118" s="1">
        <v>1600</v>
      </c>
      <c r="B118" s="1">
        <v>200</v>
      </c>
      <c r="C118" s="1">
        <v>100</v>
      </c>
      <c r="D118" s="1" t="s">
        <v>363</v>
      </c>
      <c r="E118" s="1">
        <v>58.059684050000044</v>
      </c>
      <c r="F118" s="1">
        <v>3408.9251973184382</v>
      </c>
      <c r="G118" s="1">
        <f t="shared" si="272"/>
        <v>37.998285332608702</v>
      </c>
      <c r="H118" s="1" t="e">
        <f t="shared" ca="1" si="383"/>
        <v>#NAME?</v>
      </c>
      <c r="I118" s="1" t="e">
        <f t="shared" ca="1" si="384"/>
        <v>#NAME?</v>
      </c>
      <c r="J118" s="1">
        <f t="shared" si="275"/>
        <v>3.628730253125003E-4</v>
      </c>
      <c r="K118" s="1" t="e">
        <f t="shared" ca="1" si="385"/>
        <v>#NAME?</v>
      </c>
      <c r="L118" s="1" t="e">
        <f t="shared" ca="1" si="386"/>
        <v>#NAME?</v>
      </c>
      <c r="M118" s="1">
        <v>0</v>
      </c>
      <c r="N118" s="1">
        <v>58925.15</v>
      </c>
      <c r="O118" s="1">
        <v>97345.815000000002</v>
      </c>
      <c r="P118" s="1">
        <v>9494373349.2049999</v>
      </c>
      <c r="Q118" s="1">
        <f t="shared" si="278"/>
        <v>18165651.190774918</v>
      </c>
      <c r="R118" s="1" t="e">
        <f t="shared" ca="1" si="387"/>
        <v>#NAME?</v>
      </c>
      <c r="S118" s="1" t="e">
        <f t="shared" ca="1" si="388"/>
        <v>#NAME?</v>
      </c>
      <c r="T118" s="1">
        <v>159900</v>
      </c>
      <c r="U118" s="2">
        <v>25568010000</v>
      </c>
      <c r="V118" s="2">
        <f t="shared" si="281"/>
        <v>0</v>
      </c>
      <c r="W118" s="2" t="e">
        <f t="shared" ca="1" si="389"/>
        <v>#NAME?</v>
      </c>
      <c r="X118" s="2" t="e">
        <f t="shared" ca="1" si="390"/>
        <v>#NAME?</v>
      </c>
      <c r="Y118" s="2">
        <f t="shared" si="284"/>
        <v>0.99937500000000001</v>
      </c>
      <c r="Z118" s="2" t="e">
        <f t="shared" ca="1" si="391"/>
        <v>#NAME?</v>
      </c>
      <c r="AA118" s="2" t="e">
        <f t="shared" ca="1" si="392"/>
        <v>#NAME?</v>
      </c>
      <c r="AB118" s="2">
        <v>1600</v>
      </c>
      <c r="AC118" s="2">
        <v>2560000</v>
      </c>
      <c r="AD118" s="2">
        <f t="shared" si="302"/>
        <v>1.6520248993850672</v>
      </c>
      <c r="AE118" s="2">
        <v>7797</v>
      </c>
      <c r="AF118" s="2">
        <v>7797</v>
      </c>
      <c r="AG118" s="2">
        <v>3642.54</v>
      </c>
      <c r="AH118" s="2">
        <v>13394231.74</v>
      </c>
      <c r="AI118" s="2">
        <v>159900</v>
      </c>
      <c r="AJ118" s="2">
        <v>3493.5949999999998</v>
      </c>
      <c r="AK118" s="2">
        <v>12331077.795</v>
      </c>
      <c r="AL118" s="2"/>
      <c r="AM118" s="2"/>
      <c r="AN118" s="2">
        <v>1</v>
      </c>
      <c r="AO118" s="2">
        <v>1</v>
      </c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1.08</v>
      </c>
      <c r="BA118" s="2">
        <v>1.24</v>
      </c>
      <c r="BB118" s="2">
        <v>104.58499999999999</v>
      </c>
      <c r="BC118" s="2">
        <v>15988.785</v>
      </c>
      <c r="BD118" s="2"/>
      <c r="BE118" s="2"/>
      <c r="BF118" s="2"/>
      <c r="BG118" s="2"/>
      <c r="BH118" s="2">
        <v>1.0900000000000001</v>
      </c>
      <c r="BI118" s="2">
        <v>1.3</v>
      </c>
      <c r="BJ118" s="2">
        <v>1.27</v>
      </c>
      <c r="BK118" s="2">
        <v>1.98</v>
      </c>
      <c r="BL118" s="2">
        <v>1.605</v>
      </c>
      <c r="BM118" s="1">
        <v>3.4249999999999998</v>
      </c>
      <c r="BN118" s="1">
        <v>1.895</v>
      </c>
      <c r="BO118" s="1">
        <v>5.2050000000000001</v>
      </c>
      <c r="BP118" s="1">
        <v>3.085</v>
      </c>
      <c r="BQ118" s="1">
        <v>17.465</v>
      </c>
      <c r="BR118" s="1">
        <v>10.53</v>
      </c>
      <c r="BS118" s="1">
        <v>220.96</v>
      </c>
      <c r="BT118" s="1">
        <v>35.69</v>
      </c>
      <c r="BU118" s="1">
        <v>2410.5300000000002</v>
      </c>
      <c r="BV118" s="1">
        <v>10409.969999999999</v>
      </c>
      <c r="BW118" s="1">
        <v>158833086.91999999</v>
      </c>
      <c r="BX118" s="1">
        <f t="shared" si="287"/>
        <v>1.6139749999999999</v>
      </c>
      <c r="BY118" s="1" t="e">
        <f t="shared" ca="1" si="393"/>
        <v>#NAME?</v>
      </c>
      <c r="BZ118" s="1" t="e">
        <f t="shared" ca="1" si="394"/>
        <v>#NAME?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L118" s="1">
        <v>-28711.672978880004</v>
      </c>
      <c r="CM118" s="1">
        <v>-16339.452093919996</v>
      </c>
      <c r="CN118" s="1">
        <v>-6093.2327372800028</v>
      </c>
      <c r="CO118" s="1">
        <v>-3437.7748463999992</v>
      </c>
      <c r="CP118" s="1">
        <v>-1051.4214891200004</v>
      </c>
      <c r="CQ118" s="1">
        <v>-101.52744784000004</v>
      </c>
      <c r="CR118" s="1">
        <v>-13.642765600000009</v>
      </c>
      <c r="CS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G118" s="1">
        <v>1</v>
      </c>
      <c r="DH118" s="1">
        <v>1</v>
      </c>
      <c r="DI118" s="1">
        <v>1.01</v>
      </c>
      <c r="DJ118" s="1">
        <v>1.03</v>
      </c>
      <c r="DK118" s="1">
        <v>1.5249999999999999</v>
      </c>
      <c r="DL118" s="1">
        <v>2.8849999999999998</v>
      </c>
      <c r="DM118" s="1">
        <v>2.59</v>
      </c>
      <c r="DN118" s="1">
        <v>10.63</v>
      </c>
      <c r="DO118" s="1">
        <v>9.3049999999999997</v>
      </c>
      <c r="DP118" s="1">
        <v>148.26499999999999</v>
      </c>
      <c r="DQ118" s="1">
        <v>42.57</v>
      </c>
      <c r="DR118" s="1">
        <v>2777.63</v>
      </c>
      <c r="DS118" s="1">
        <v>346.69191919191917</v>
      </c>
      <c r="DT118" s="1">
        <v>237914.61111111112</v>
      </c>
      <c r="DU118" s="1">
        <v>609.23529411764707</v>
      </c>
      <c r="DV118" s="1">
        <v>552991.98529411759</v>
      </c>
      <c r="EA118" s="1">
        <v>1.46</v>
      </c>
      <c r="EB118" s="1">
        <v>2.9</v>
      </c>
      <c r="EC118" s="1">
        <v>19.965</v>
      </c>
      <c r="ED118" s="1">
        <v>723.70500000000004</v>
      </c>
      <c r="EE118" s="1">
        <v>96.855000000000004</v>
      </c>
      <c r="EF118" s="1">
        <v>15326.975</v>
      </c>
      <c r="EG118" s="1">
        <v>205.14500000000001</v>
      </c>
      <c r="EH118" s="1">
        <v>81097.294999999998</v>
      </c>
      <c r="EI118" s="1">
        <v>879.59</v>
      </c>
      <c r="EJ118" s="1">
        <v>1385236.22</v>
      </c>
      <c r="EK118" s="1">
        <v>4206.1549999999997</v>
      </c>
      <c r="EL118" s="1">
        <v>27339389.965</v>
      </c>
      <c r="EM118" s="1">
        <v>34622.36363636364</v>
      </c>
      <c r="EN118" s="1">
        <v>2375973008.969697</v>
      </c>
      <c r="EO118" s="1">
        <v>60878.23529411765</v>
      </c>
      <c r="EP118" s="1">
        <v>5524450865.9117651</v>
      </c>
      <c r="EQ118" s="1">
        <f t="shared" si="290"/>
        <v>1.6139749999999999</v>
      </c>
      <c r="ER118" s="1" t="e">
        <f t="shared" ca="1" si="395"/>
        <v>#NAME?</v>
      </c>
      <c r="ES118" s="1" t="e">
        <f t="shared" ca="1" si="396"/>
        <v>#NAME?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0.99</v>
      </c>
      <c r="FC118" s="1">
        <v>0.68</v>
      </c>
      <c r="FE118" s="1">
        <v>-12.485056911991842</v>
      </c>
      <c r="FF118" s="1">
        <v>54.634662463481916</v>
      </c>
      <c r="FG118" s="1">
        <v>89.760818338384652</v>
      </c>
      <c r="FH118" s="1">
        <v>98.586379676152433</v>
      </c>
      <c r="FI118" s="1">
        <v>105.20070981094011</v>
      </c>
      <c r="FJ118" s="1">
        <v>106.61726963615175</v>
      </c>
      <c r="FK118" s="1">
        <v>106.74926820707063</v>
      </c>
      <c r="FL118" s="1">
        <v>106.75752528361592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Z118" s="1">
        <v>1</v>
      </c>
      <c r="GA118" s="1">
        <v>1</v>
      </c>
      <c r="GB118" s="1">
        <v>1</v>
      </c>
      <c r="GC118" s="1">
        <v>1</v>
      </c>
      <c r="GD118" s="1">
        <v>1.1299999999999999</v>
      </c>
      <c r="GE118" s="1">
        <v>1.39</v>
      </c>
      <c r="GF118" s="1">
        <v>1.855</v>
      </c>
      <c r="GG118" s="1">
        <v>4.335</v>
      </c>
      <c r="GH118" s="1">
        <v>8.6449999999999996</v>
      </c>
      <c r="GI118" s="1">
        <v>99.614999999999995</v>
      </c>
      <c r="GJ118" s="1">
        <v>20.914999999999999</v>
      </c>
      <c r="GK118" s="1">
        <v>572.27499999999998</v>
      </c>
      <c r="GL118" s="1">
        <v>32.72</v>
      </c>
      <c r="GM118" s="1">
        <v>1416.3</v>
      </c>
      <c r="GN118" s="1">
        <v>32.72</v>
      </c>
      <c r="GO118" s="1">
        <v>1416.3</v>
      </c>
      <c r="GT118" s="1">
        <v>1.4950000000000001</v>
      </c>
      <c r="GU118" s="1">
        <v>3.0750000000000002</v>
      </c>
      <c r="GV118" s="1">
        <v>5.7649999999999997</v>
      </c>
      <c r="GW118" s="1">
        <v>61.295000000000002</v>
      </c>
      <c r="GX118" s="1">
        <v>43.865000000000002</v>
      </c>
      <c r="GY118" s="1">
        <v>3425.2849999999999</v>
      </c>
      <c r="GZ118" s="1">
        <v>126.52500000000001</v>
      </c>
      <c r="HA118" s="1">
        <v>25042.965</v>
      </c>
      <c r="HB118" s="1">
        <v>814.89</v>
      </c>
      <c r="HC118" s="1">
        <v>912630.12</v>
      </c>
      <c r="HD118" s="1">
        <v>2040.2550000000001</v>
      </c>
      <c r="HE118" s="1">
        <v>5507793.8449999997</v>
      </c>
      <c r="HF118" s="1">
        <v>3219.75</v>
      </c>
      <c r="HG118" s="1">
        <v>13823860.6</v>
      </c>
      <c r="HH118" s="1">
        <v>3219.75</v>
      </c>
      <c r="HI118" s="1">
        <v>13823860.6</v>
      </c>
      <c r="HJ118" s="1">
        <f t="shared" si="293"/>
        <v>1.6139749999999999</v>
      </c>
      <c r="HK118" s="1" t="e">
        <f t="shared" ca="1" si="397"/>
        <v>#NAME?</v>
      </c>
      <c r="HL118" s="1" t="e">
        <f t="shared" ca="1" si="398"/>
        <v>#NAME?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X118" s="1">
        <v>-39.809848115519195</v>
      </c>
      <c r="HY118" s="1">
        <v>-21.754785145617557</v>
      </c>
      <c r="HZ118" s="1">
        <v>-8.4364712326121953</v>
      </c>
      <c r="IA118" s="1">
        <v>-4.1381325668628754</v>
      </c>
      <c r="IB118" s="1">
        <v>-0.7854858479679625</v>
      </c>
      <c r="IC118" s="1">
        <v>-4.834432198168534E-2</v>
      </c>
      <c r="ID118" s="1">
        <v>0</v>
      </c>
      <c r="IE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S118" s="1">
        <v>1</v>
      </c>
      <c r="IT118" s="1">
        <v>1</v>
      </c>
      <c r="IU118" s="1">
        <v>1.2250000000000001</v>
      </c>
      <c r="IV118" s="1">
        <v>1.7250000000000001</v>
      </c>
      <c r="IW118" s="1">
        <v>4.2450000000000001</v>
      </c>
      <c r="IX118" s="1">
        <v>24.234999999999999</v>
      </c>
      <c r="IY118" s="1">
        <v>6.665</v>
      </c>
      <c r="IZ118" s="1">
        <v>61.734999999999999</v>
      </c>
      <c r="JA118" s="1">
        <v>15.955</v>
      </c>
      <c r="JB118" s="1">
        <v>333.14499999999998</v>
      </c>
      <c r="JC118" s="1">
        <v>32.72</v>
      </c>
      <c r="JD118" s="1">
        <v>1416.3</v>
      </c>
      <c r="JE118" s="1">
        <v>32.72</v>
      </c>
      <c r="JF118" s="1">
        <v>1416.3</v>
      </c>
      <c r="JG118" s="1">
        <v>32.72</v>
      </c>
      <c r="JH118" s="1">
        <v>1416.3</v>
      </c>
      <c r="JM118" s="1">
        <v>7.2450000000000001</v>
      </c>
      <c r="JN118" s="1">
        <v>106.36499999999999</v>
      </c>
      <c r="JO118" s="1">
        <v>55.73</v>
      </c>
      <c r="JP118" s="1">
        <v>5939.76</v>
      </c>
      <c r="JQ118" s="1">
        <v>372.52</v>
      </c>
      <c r="JR118" s="1">
        <v>200226.57</v>
      </c>
      <c r="JS118" s="1">
        <v>618.005</v>
      </c>
      <c r="JT118" s="1">
        <v>558045.09499999997</v>
      </c>
      <c r="JU118" s="1">
        <v>1546.2449999999999</v>
      </c>
      <c r="JV118" s="1">
        <v>3172779.4249999998</v>
      </c>
      <c r="JW118" s="1">
        <v>3219.75</v>
      </c>
      <c r="JX118" s="1">
        <v>13823860.6</v>
      </c>
      <c r="JY118" s="1">
        <v>3219.75</v>
      </c>
      <c r="JZ118" s="1">
        <v>13823860.6</v>
      </c>
      <c r="KA118" s="1">
        <v>3219.75</v>
      </c>
      <c r="KB118" s="1">
        <v>13823860.6</v>
      </c>
      <c r="KC118" s="1">
        <f t="shared" si="296"/>
        <v>1.6139749999999999</v>
      </c>
      <c r="KD118" s="1" t="e">
        <f t="shared" ca="1" si="399"/>
        <v>#NAME?</v>
      </c>
      <c r="KE118" s="1" t="e">
        <f t="shared" ca="1" si="400"/>
        <v>#NAME?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1">
        <v>1</v>
      </c>
      <c r="KQ118" s="1">
        <v>13.606504074256657</v>
      </c>
      <c r="KR118" s="1">
        <v>16.646311599116494</v>
      </c>
      <c r="KS118" s="1">
        <v>18.983957420996404</v>
      </c>
      <c r="KT118" s="1">
        <v>19.515051620592743</v>
      </c>
      <c r="KU118" s="1">
        <v>19.914845381772547</v>
      </c>
      <c r="KV118" s="1">
        <v>20</v>
      </c>
      <c r="KW118" s="1">
        <v>20</v>
      </c>
      <c r="KX118" s="1">
        <v>20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L118" s="1">
        <v>1.675</v>
      </c>
      <c r="LM118" s="1">
        <v>3.5449999999999999</v>
      </c>
      <c r="LN118" s="1">
        <v>8.6</v>
      </c>
      <c r="LO118" s="1">
        <v>96.73</v>
      </c>
      <c r="LP118" s="1">
        <v>32.734999999999999</v>
      </c>
      <c r="LQ118" s="1">
        <v>1401.4449999999999</v>
      </c>
      <c r="LR118" s="1">
        <v>35.4</v>
      </c>
      <c r="LS118" s="1">
        <v>1604.61</v>
      </c>
      <c r="LT118" s="1">
        <v>41.12</v>
      </c>
      <c r="LU118" s="1">
        <v>2205.41</v>
      </c>
      <c r="LV118" s="1">
        <v>41.12</v>
      </c>
      <c r="LW118" s="1">
        <v>2205.41</v>
      </c>
      <c r="LX118" s="1">
        <v>41.12</v>
      </c>
      <c r="LY118" s="1">
        <v>2205.41</v>
      </c>
      <c r="LZ118" s="1">
        <v>41.12</v>
      </c>
      <c r="MA118" s="1">
        <v>2205.41</v>
      </c>
      <c r="MF118" s="1">
        <v>108.9</v>
      </c>
      <c r="MG118" s="1">
        <v>19848.310000000001</v>
      </c>
      <c r="MH118" s="1">
        <v>808.78</v>
      </c>
      <c r="MI118" s="1">
        <v>881495.58</v>
      </c>
      <c r="MJ118" s="1">
        <v>3224.125</v>
      </c>
      <c r="MK118" s="1">
        <v>13701212.734999999</v>
      </c>
      <c r="ML118" s="1">
        <v>3489.7350000000001</v>
      </c>
      <c r="MM118" s="1">
        <v>15694446.935000001</v>
      </c>
      <c r="MN118" s="1">
        <v>4065.0250000000001</v>
      </c>
      <c r="MO118" s="1">
        <v>21662698.045000002</v>
      </c>
      <c r="MP118" s="1">
        <v>4065.0250000000001</v>
      </c>
      <c r="MQ118" s="1">
        <v>21662698.045000002</v>
      </c>
      <c r="MR118" s="1">
        <v>4065.0250000000001</v>
      </c>
      <c r="MS118" s="1">
        <v>21662698.045000002</v>
      </c>
      <c r="MT118" s="1">
        <v>4065.0250000000001</v>
      </c>
      <c r="MU118" s="1">
        <v>21662698.045000002</v>
      </c>
      <c r="MV118" s="1">
        <f t="shared" si="299"/>
        <v>1.6139749999999999</v>
      </c>
      <c r="MW118" s="1" t="e">
        <f t="shared" ca="1" si="401"/>
        <v>#NAME?</v>
      </c>
      <c r="MX118" s="1" t="e">
        <f t="shared" ca="1" si="402"/>
        <v>#NAME?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v>1</v>
      </c>
      <c r="NJ118" s="1">
        <v>0.54190630164070108</v>
      </c>
      <c r="NK118" s="1">
        <v>0.82101260580219193</v>
      </c>
      <c r="NL118" s="1">
        <v>0.98243572470167539</v>
      </c>
      <c r="NM118" s="1">
        <v>0.99242000488482829</v>
      </c>
      <c r="NN118" s="1">
        <v>1</v>
      </c>
      <c r="NO118" s="1">
        <v>1</v>
      </c>
      <c r="NP118" s="1">
        <v>1</v>
      </c>
      <c r="NQ118" s="1">
        <v>1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</row>
    <row r="119" spans="1:390" s="1" customFormat="1" x14ac:dyDescent="0.25">
      <c r="A119" s="1">
        <v>1650</v>
      </c>
      <c r="B119" s="1">
        <v>200</v>
      </c>
      <c r="C119" s="1">
        <v>100</v>
      </c>
      <c r="D119" s="1" t="s">
        <v>360</v>
      </c>
      <c r="E119" s="1">
        <v>58.659577925000036</v>
      </c>
      <c r="F119" s="1">
        <v>3462.802467840143</v>
      </c>
      <c r="G119" s="1">
        <f t="shared" si="272"/>
        <v>21.856385500991564</v>
      </c>
      <c r="H119" s="1" t="e">
        <f t="shared" ca="1" si="383"/>
        <v>#NAME?</v>
      </c>
      <c r="I119" s="1" t="e">
        <f t="shared" ca="1" si="384"/>
        <v>#NAME?</v>
      </c>
      <c r="J119" s="1">
        <f t="shared" si="275"/>
        <v>3.5551259348484872E-4</v>
      </c>
      <c r="K119" s="1" t="e">
        <f t="shared" ca="1" si="385"/>
        <v>#NAME?</v>
      </c>
      <c r="L119" s="1" t="e">
        <f t="shared" ca="1" si="386"/>
        <v>#NAME?</v>
      </c>
      <c r="M119" s="1">
        <v>0</v>
      </c>
      <c r="N119" s="1">
        <v>61342.695</v>
      </c>
      <c r="O119" s="1">
        <v>101819.83500000001</v>
      </c>
      <c r="P119" s="1">
        <v>10384348212.375</v>
      </c>
      <c r="Q119" s="1">
        <f t="shared" si="278"/>
        <v>17069412.94777298</v>
      </c>
      <c r="R119" s="1" t="e">
        <f t="shared" ca="1" si="387"/>
        <v>#NAME?</v>
      </c>
      <c r="S119" s="1" t="e">
        <f t="shared" ca="1" si="388"/>
        <v>#NAME?</v>
      </c>
      <c r="T119" s="1">
        <v>164900</v>
      </c>
      <c r="U119" s="2">
        <v>27192010000</v>
      </c>
      <c r="V119" s="2">
        <f t="shared" si="281"/>
        <v>0</v>
      </c>
      <c r="W119" s="2" t="e">
        <f t="shared" ca="1" si="389"/>
        <v>#NAME?</v>
      </c>
      <c r="X119" s="2" t="e">
        <f t="shared" ca="1" si="390"/>
        <v>#NAME?</v>
      </c>
      <c r="Y119" s="2">
        <f t="shared" si="284"/>
        <v>0.99939393939393939</v>
      </c>
      <c r="Z119" s="2" t="e">
        <f t="shared" ca="1" si="391"/>
        <v>#NAME?</v>
      </c>
      <c r="AA119" s="2" t="e">
        <f t="shared" ca="1" si="392"/>
        <v>#NAME?</v>
      </c>
      <c r="AB119" s="2">
        <v>1650</v>
      </c>
      <c r="AC119" s="2">
        <v>2722500</v>
      </c>
      <c r="AD119" s="2">
        <f t="shared" si="302"/>
        <v>1.6598526523818362</v>
      </c>
      <c r="AE119" s="2">
        <v>7797</v>
      </c>
      <c r="AF119" s="2">
        <v>7797</v>
      </c>
      <c r="AG119" s="2">
        <v>3761.33</v>
      </c>
      <c r="AH119" s="2">
        <v>14260650.279999999</v>
      </c>
      <c r="AI119" s="2">
        <v>164900</v>
      </c>
      <c r="AJ119" s="2">
        <v>3615.31</v>
      </c>
      <c r="AK119" s="2">
        <v>13183174.4</v>
      </c>
      <c r="AL119" s="2"/>
      <c r="AM119" s="2"/>
      <c r="AN119" s="2">
        <v>1</v>
      </c>
      <c r="AO119" s="2">
        <v>1</v>
      </c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1.05</v>
      </c>
      <c r="BA119" s="2">
        <v>1.1499999999999999</v>
      </c>
      <c r="BB119" s="2">
        <v>103.285</v>
      </c>
      <c r="BC119" s="2">
        <v>14119.334999999999</v>
      </c>
      <c r="BD119" s="2"/>
      <c r="BE119" s="2"/>
      <c r="BF119" s="2"/>
      <c r="BG119" s="2"/>
      <c r="BH119" s="2">
        <v>1.1100000000000001</v>
      </c>
      <c r="BI119" s="2">
        <v>1.36</v>
      </c>
      <c r="BJ119" s="2">
        <v>1.395</v>
      </c>
      <c r="BK119" s="2">
        <v>2.4849999999999999</v>
      </c>
      <c r="BL119" s="2">
        <v>1.7749999999999999</v>
      </c>
      <c r="BM119" s="1">
        <v>4.335</v>
      </c>
      <c r="BN119" s="1">
        <v>2.0299999999999998</v>
      </c>
      <c r="BO119" s="1">
        <v>5.82</v>
      </c>
      <c r="BP119" s="1">
        <v>3.81</v>
      </c>
      <c r="BQ119" s="1">
        <v>23.72</v>
      </c>
      <c r="BR119" s="1">
        <v>9.89</v>
      </c>
      <c r="BS119" s="1">
        <v>166.86</v>
      </c>
      <c r="BT119" s="1">
        <v>35.634999999999998</v>
      </c>
      <c r="BU119" s="1">
        <v>2207.7350000000001</v>
      </c>
      <c r="BV119" s="1">
        <v>10275.67</v>
      </c>
      <c r="BW119" s="1">
        <v>140114928</v>
      </c>
      <c r="BX119" s="1">
        <f t="shared" si="287"/>
        <v>1.6991000000000014</v>
      </c>
      <c r="BY119" s="1" t="e">
        <f t="shared" ca="1" si="393"/>
        <v>#NAME?</v>
      </c>
      <c r="BZ119" s="1" t="e">
        <f t="shared" ca="1" si="394"/>
        <v>#NAME?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L119" s="1">
        <v>-35308.015822239999</v>
      </c>
      <c r="CM119" s="1">
        <v>-15919.056415679997</v>
      </c>
      <c r="CN119" s="1">
        <v>-7172.0992006400029</v>
      </c>
      <c r="CO119" s="1">
        <v>-4004.0469123200023</v>
      </c>
      <c r="CP119" s="1">
        <v>-1013.154715999999</v>
      </c>
      <c r="CQ119" s="1">
        <v>-111.57252943999998</v>
      </c>
      <c r="CR119" s="1">
        <v>-11.553142399999997</v>
      </c>
      <c r="CS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G119" s="1">
        <v>1</v>
      </c>
      <c r="DH119" s="1">
        <v>1</v>
      </c>
      <c r="DI119" s="1">
        <v>1</v>
      </c>
      <c r="DJ119" s="1">
        <v>1</v>
      </c>
      <c r="DK119" s="1">
        <v>1.54</v>
      </c>
      <c r="DL119" s="1">
        <v>3.09</v>
      </c>
      <c r="DM119" s="1">
        <v>2.98</v>
      </c>
      <c r="DN119" s="1">
        <v>14.5</v>
      </c>
      <c r="DO119" s="1">
        <v>9.4749999999999996</v>
      </c>
      <c r="DP119" s="1">
        <v>156.92500000000001</v>
      </c>
      <c r="DQ119" s="1">
        <v>44.005000000000003</v>
      </c>
      <c r="DR119" s="1">
        <v>3130.3449999999998</v>
      </c>
      <c r="DS119" s="1">
        <v>387.10552763819095</v>
      </c>
      <c r="DT119" s="1">
        <v>293085.17587939696</v>
      </c>
      <c r="DU119" s="1">
        <v>763.37795275590554</v>
      </c>
      <c r="DV119" s="1">
        <v>832893</v>
      </c>
      <c r="EA119" s="1">
        <v>1.37</v>
      </c>
      <c r="EB119" s="1">
        <v>2.36</v>
      </c>
      <c r="EC119" s="1">
        <v>19.93</v>
      </c>
      <c r="ED119" s="1">
        <v>760.03</v>
      </c>
      <c r="EE119" s="1">
        <v>98.18</v>
      </c>
      <c r="EF119" s="1">
        <v>17237.54</v>
      </c>
      <c r="EG119" s="1">
        <v>244.42500000000001</v>
      </c>
      <c r="EH119" s="1">
        <v>115334.58500000001</v>
      </c>
      <c r="EI119" s="1">
        <v>898.11500000000001</v>
      </c>
      <c r="EJ119" s="1">
        <v>1483973.4350000001</v>
      </c>
      <c r="EK119" s="1">
        <v>4354.2849999999999</v>
      </c>
      <c r="EL119" s="1">
        <v>30886822.184999999</v>
      </c>
      <c r="EM119" s="1">
        <v>38663.708542713568</v>
      </c>
      <c r="EN119" s="1">
        <v>2927105440.4221106</v>
      </c>
      <c r="EO119" s="1">
        <v>76292.803149606305</v>
      </c>
      <c r="EP119" s="1">
        <v>8321832317.322835</v>
      </c>
      <c r="EQ119" s="1">
        <f t="shared" si="290"/>
        <v>1.6991000000000014</v>
      </c>
      <c r="ER119" s="1" t="e">
        <f t="shared" ca="1" si="395"/>
        <v>#NAME?</v>
      </c>
      <c r="ES119" s="1" t="e">
        <f t="shared" ca="1" si="396"/>
        <v>#NAME?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0.995</v>
      </c>
      <c r="FC119" s="1">
        <v>0.63500000000000001</v>
      </c>
      <c r="FE119" s="1">
        <v>-9.4749394448592117</v>
      </c>
      <c r="FF119" s="1">
        <v>55.264670564874152</v>
      </c>
      <c r="FG119" s="1">
        <v>88.214954152819743</v>
      </c>
      <c r="FH119" s="1">
        <v>98.888030455229114</v>
      </c>
      <c r="FI119" s="1">
        <v>105.26038990801797</v>
      </c>
      <c r="FJ119" s="1">
        <v>106.61679510792037</v>
      </c>
      <c r="FK119" s="1">
        <v>106.74892887543417</v>
      </c>
      <c r="FL119" s="1">
        <v>106.75752528361592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Z119" s="1">
        <v>1</v>
      </c>
      <c r="GA119" s="1">
        <v>1</v>
      </c>
      <c r="GB119" s="1">
        <v>1</v>
      </c>
      <c r="GC119" s="1">
        <v>1</v>
      </c>
      <c r="GD119" s="1">
        <v>1.1100000000000001</v>
      </c>
      <c r="GE119" s="1">
        <v>1.35</v>
      </c>
      <c r="GF119" s="1">
        <v>1.845</v>
      </c>
      <c r="GG119" s="1">
        <v>4.375</v>
      </c>
      <c r="GH119" s="1">
        <v>7.52</v>
      </c>
      <c r="GI119" s="1">
        <v>71.41</v>
      </c>
      <c r="GJ119" s="1">
        <v>20.395</v>
      </c>
      <c r="GK119" s="1">
        <v>533.79499999999996</v>
      </c>
      <c r="GL119" s="1">
        <v>33.89</v>
      </c>
      <c r="GM119" s="1">
        <v>1473.11</v>
      </c>
      <c r="GN119" s="1">
        <v>33.89</v>
      </c>
      <c r="GO119" s="1">
        <v>1473.11</v>
      </c>
      <c r="GT119" s="1">
        <v>1.625</v>
      </c>
      <c r="GU119" s="1">
        <v>3.7050000000000001</v>
      </c>
      <c r="GV119" s="1">
        <v>5.57</v>
      </c>
      <c r="GW119" s="1">
        <v>53.3</v>
      </c>
      <c r="GX119" s="1">
        <v>43.744999999999997</v>
      </c>
      <c r="GY119" s="1">
        <v>3418.2849999999999</v>
      </c>
      <c r="GZ119" s="1">
        <v>126.845</v>
      </c>
      <c r="HA119" s="1">
        <v>25824.665000000001</v>
      </c>
      <c r="HB119" s="1">
        <v>705.47</v>
      </c>
      <c r="HC119" s="1">
        <v>643086.71</v>
      </c>
      <c r="HD119" s="1">
        <v>1990.5650000000001</v>
      </c>
      <c r="HE119" s="1">
        <v>5142093.1150000002</v>
      </c>
      <c r="HF119" s="1">
        <v>3338.3</v>
      </c>
      <c r="HG119" s="1">
        <v>14390186.84</v>
      </c>
      <c r="HH119" s="1">
        <v>3338.3</v>
      </c>
      <c r="HI119" s="1">
        <v>14390186.84</v>
      </c>
      <c r="HJ119" s="1">
        <f t="shared" si="293"/>
        <v>1.6991000000000014</v>
      </c>
      <c r="HK119" s="1" t="e">
        <f t="shared" ca="1" si="397"/>
        <v>#NAME?</v>
      </c>
      <c r="HL119" s="1" t="e">
        <f t="shared" ca="1" si="398"/>
        <v>#NAME?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X119" s="1">
        <v>-41.69147222788488</v>
      </c>
      <c r="HY119" s="1">
        <v>-21.629300227336888</v>
      </c>
      <c r="HZ119" s="1">
        <v>-8.4449575546063684</v>
      </c>
      <c r="IA119" s="1">
        <v>-4.2383935821749779</v>
      </c>
      <c r="IB119" s="1">
        <v>-0.80880340644353343</v>
      </c>
      <c r="IC119" s="1">
        <v>-5.5080825864379193E-2</v>
      </c>
      <c r="ID119" s="1">
        <v>0</v>
      </c>
      <c r="IE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S119" s="1">
        <v>1</v>
      </c>
      <c r="IT119" s="1">
        <v>1</v>
      </c>
      <c r="IU119" s="1">
        <v>1.145</v>
      </c>
      <c r="IV119" s="1">
        <v>1.4550000000000001</v>
      </c>
      <c r="IW119" s="1">
        <v>3.7</v>
      </c>
      <c r="IX119" s="1">
        <v>17.8</v>
      </c>
      <c r="IY119" s="1">
        <v>6.11</v>
      </c>
      <c r="IZ119" s="1">
        <v>52</v>
      </c>
      <c r="JA119" s="1">
        <v>15.05</v>
      </c>
      <c r="JB119" s="1">
        <v>297.51</v>
      </c>
      <c r="JC119" s="1">
        <v>33.89</v>
      </c>
      <c r="JD119" s="1">
        <v>1473.11</v>
      </c>
      <c r="JE119" s="1">
        <v>33.89</v>
      </c>
      <c r="JF119" s="1">
        <v>1473.11</v>
      </c>
      <c r="JG119" s="1">
        <v>33.89</v>
      </c>
      <c r="JH119" s="1">
        <v>1473.11</v>
      </c>
      <c r="JM119" s="1">
        <v>6.9050000000000002</v>
      </c>
      <c r="JN119" s="1">
        <v>79.105000000000004</v>
      </c>
      <c r="JO119" s="1">
        <v>48.755000000000003</v>
      </c>
      <c r="JP119" s="1">
        <v>4172.3149999999996</v>
      </c>
      <c r="JQ119" s="1">
        <v>316.32499999999999</v>
      </c>
      <c r="JR119" s="1">
        <v>139225.595</v>
      </c>
      <c r="JS119" s="1">
        <v>560.33000000000004</v>
      </c>
      <c r="JT119" s="1">
        <v>459849.29</v>
      </c>
      <c r="JU119" s="1">
        <v>1455.2249999999999</v>
      </c>
      <c r="JV119" s="1">
        <v>2825637.915</v>
      </c>
      <c r="JW119" s="1">
        <v>3338.3</v>
      </c>
      <c r="JX119" s="1">
        <v>14390186.84</v>
      </c>
      <c r="JY119" s="1">
        <v>3338.3</v>
      </c>
      <c r="JZ119" s="1">
        <v>14390186.84</v>
      </c>
      <c r="KA119" s="1">
        <v>3338.3</v>
      </c>
      <c r="KB119" s="1">
        <v>14390186.84</v>
      </c>
      <c r="KC119" s="1">
        <f t="shared" si="296"/>
        <v>1.6991000000000014</v>
      </c>
      <c r="KD119" s="1" t="e">
        <f t="shared" ca="1" si="399"/>
        <v>#NAME?</v>
      </c>
      <c r="KE119" s="1" t="e">
        <f t="shared" ca="1" si="400"/>
        <v>#NAME?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Q119" s="1">
        <v>13.577030326316684</v>
      </c>
      <c r="KR119" s="1">
        <v>16.697500926800988</v>
      </c>
      <c r="KS119" s="1">
        <v>18.948267937255427</v>
      </c>
      <c r="KT119" s="1">
        <v>19.509452105828842</v>
      </c>
      <c r="KU119" s="1">
        <v>19.90493046360546</v>
      </c>
      <c r="KV119" s="1">
        <v>20</v>
      </c>
      <c r="KW119" s="1">
        <v>20</v>
      </c>
      <c r="KX119" s="1">
        <v>20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L119" s="1">
        <v>1.51</v>
      </c>
      <c r="LM119" s="1">
        <v>2.81</v>
      </c>
      <c r="LN119" s="1">
        <v>7.6749999999999998</v>
      </c>
      <c r="LO119" s="1">
        <v>75.185000000000002</v>
      </c>
      <c r="LP119" s="1">
        <v>32.704999999999998</v>
      </c>
      <c r="LQ119" s="1">
        <v>1386.6849999999999</v>
      </c>
      <c r="LR119" s="1">
        <v>35.825000000000003</v>
      </c>
      <c r="LS119" s="1">
        <v>1622.925</v>
      </c>
      <c r="LT119" s="1">
        <v>42.225000000000001</v>
      </c>
      <c r="LU119" s="1">
        <v>2258.855</v>
      </c>
      <c r="LV119" s="1">
        <v>42.225000000000001</v>
      </c>
      <c r="LW119" s="1">
        <v>2258.855</v>
      </c>
      <c r="LX119" s="1">
        <v>42.225000000000001</v>
      </c>
      <c r="LY119" s="1">
        <v>2258.855</v>
      </c>
      <c r="LZ119" s="1">
        <v>42.225000000000001</v>
      </c>
      <c r="MA119" s="1">
        <v>2258.855</v>
      </c>
      <c r="MF119" s="1">
        <v>91.38</v>
      </c>
      <c r="MG119" s="1">
        <v>14167.52</v>
      </c>
      <c r="MH119" s="1">
        <v>714.93499999999995</v>
      </c>
      <c r="MI119" s="1">
        <v>673400.46499999997</v>
      </c>
      <c r="MJ119" s="1">
        <v>3220.63</v>
      </c>
      <c r="MK119" s="1">
        <v>13546764.439999999</v>
      </c>
      <c r="ML119" s="1">
        <v>3533.35</v>
      </c>
      <c r="MM119" s="1">
        <v>15880615.27</v>
      </c>
      <c r="MN119" s="1">
        <v>4175.8149999999996</v>
      </c>
      <c r="MO119" s="1">
        <v>22193255.704999998</v>
      </c>
      <c r="MP119" s="1">
        <v>4175.8149999999996</v>
      </c>
      <c r="MQ119" s="1">
        <v>22193255.704999998</v>
      </c>
      <c r="MR119" s="1">
        <v>4175.8149999999996</v>
      </c>
      <c r="MS119" s="1">
        <v>22193255.704999998</v>
      </c>
      <c r="MT119" s="1">
        <v>4175.8149999999996</v>
      </c>
      <c r="MU119" s="1">
        <v>22193255.704999998</v>
      </c>
      <c r="MV119" s="1">
        <f t="shared" si="299"/>
        <v>1.6991000000000014</v>
      </c>
      <c r="MW119" s="1" t="e">
        <f t="shared" ca="1" si="401"/>
        <v>#NAME?</v>
      </c>
      <c r="MX119" s="1" t="e">
        <f t="shared" ca="1" si="402"/>
        <v>#NAME?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J119" s="1">
        <v>0.54664626564424823</v>
      </c>
      <c r="NK119" s="1">
        <v>0.82700527342822028</v>
      </c>
      <c r="NL119" s="1">
        <v>0.97880277554472173</v>
      </c>
      <c r="NM119" s="1">
        <v>0.99259227750108225</v>
      </c>
      <c r="NN119" s="1">
        <v>1</v>
      </c>
      <c r="NO119" s="1">
        <v>1</v>
      </c>
      <c r="NP119" s="1">
        <v>1</v>
      </c>
      <c r="NQ119" s="1">
        <v>1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</row>
    <row r="120" spans="1:390" s="1" customFormat="1" x14ac:dyDescent="0.25">
      <c r="A120" s="1">
        <v>1700</v>
      </c>
      <c r="B120" s="1">
        <v>200</v>
      </c>
      <c r="C120" s="1">
        <v>100</v>
      </c>
      <c r="D120" s="1" t="s">
        <v>358</v>
      </c>
      <c r="E120" s="1">
        <v>57.367581159999979</v>
      </c>
      <c r="F120" s="1">
        <v>3309.1024994534951</v>
      </c>
      <c r="G120" s="1">
        <f t="shared" si="272"/>
        <v>18.063131304310446</v>
      </c>
      <c r="H120" s="1" t="e">
        <f t="shared" ca="1" si="383"/>
        <v>#NAME?</v>
      </c>
      <c r="I120" s="1" t="e">
        <f t="shared" ca="1" si="384"/>
        <v>#NAME?</v>
      </c>
      <c r="J120" s="1">
        <f t="shared" si="275"/>
        <v>3.3745635976470574E-4</v>
      </c>
      <c r="K120" s="1" t="e">
        <f t="shared" ca="1" si="385"/>
        <v>#NAME?</v>
      </c>
      <c r="L120" s="1" t="e">
        <f t="shared" ca="1" si="386"/>
        <v>#NAME?</v>
      </c>
      <c r="M120" s="1">
        <v>0</v>
      </c>
      <c r="N120" s="1">
        <v>63608.78</v>
      </c>
      <c r="O120" s="1">
        <v>105908.395</v>
      </c>
      <c r="P120" s="1">
        <v>11238660316.635</v>
      </c>
      <c r="Q120" s="1">
        <f t="shared" si="278"/>
        <v>22072185.158973694</v>
      </c>
      <c r="R120" s="1" t="e">
        <f t="shared" ca="1" si="387"/>
        <v>#NAME?</v>
      </c>
      <c r="S120" s="1" t="e">
        <f t="shared" ca="1" si="388"/>
        <v>#NAME?</v>
      </c>
      <c r="T120" s="1">
        <v>169900</v>
      </c>
      <c r="U120" s="2">
        <v>28866010000</v>
      </c>
      <c r="V120" s="2">
        <f t="shared" si="281"/>
        <v>0</v>
      </c>
      <c r="W120" s="2" t="e">
        <f t="shared" ca="1" si="389"/>
        <v>#NAME?</v>
      </c>
      <c r="X120" s="2" t="e">
        <f t="shared" ca="1" si="390"/>
        <v>#NAME?</v>
      </c>
      <c r="Y120" s="2">
        <f t="shared" si="284"/>
        <v>0.99941176470588233</v>
      </c>
      <c r="Z120" s="2" t="e">
        <f t="shared" ca="1" si="391"/>
        <v>#NAME?</v>
      </c>
      <c r="AA120" s="2" t="e">
        <f t="shared" ca="1" si="392"/>
        <v>#NAME?</v>
      </c>
      <c r="AB120" s="2">
        <v>1700</v>
      </c>
      <c r="AC120" s="2">
        <v>2890000</v>
      </c>
      <c r="AD120" s="2">
        <f t="shared" si="302"/>
        <v>1.6649964831898993</v>
      </c>
      <c r="AE120" s="2">
        <v>7797</v>
      </c>
      <c r="AF120" s="2">
        <v>7797</v>
      </c>
      <c r="AG120" s="2">
        <v>3788.6350000000002</v>
      </c>
      <c r="AH120" s="2">
        <v>14473282.935000001</v>
      </c>
      <c r="AI120" s="2">
        <v>169900</v>
      </c>
      <c r="AJ120" s="2">
        <v>3641.52</v>
      </c>
      <c r="AK120" s="2">
        <v>13379902.91</v>
      </c>
      <c r="AL120" s="2"/>
      <c r="AM120" s="2"/>
      <c r="AN120" s="2">
        <v>1</v>
      </c>
      <c r="AO120" s="2">
        <v>1</v>
      </c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1.0349999999999999</v>
      </c>
      <c r="BA120" s="2">
        <v>1.105</v>
      </c>
      <c r="BB120" s="2">
        <v>103.41</v>
      </c>
      <c r="BC120" s="2">
        <v>13214.41</v>
      </c>
      <c r="BD120" s="2"/>
      <c r="BE120" s="2"/>
      <c r="BF120" s="2"/>
      <c r="BG120" s="2"/>
      <c r="BH120" s="2">
        <v>1.1599999999999999</v>
      </c>
      <c r="BI120" s="2">
        <v>1.54</v>
      </c>
      <c r="BJ120" s="2">
        <v>1.385</v>
      </c>
      <c r="BK120" s="2">
        <v>2.5150000000000001</v>
      </c>
      <c r="BL120" s="2">
        <v>1.8049999999999999</v>
      </c>
      <c r="BM120" s="1">
        <v>4.6150000000000002</v>
      </c>
      <c r="BN120" s="1">
        <v>2.0750000000000002</v>
      </c>
      <c r="BO120" s="1">
        <v>6.1449999999999996</v>
      </c>
      <c r="BP120" s="1">
        <v>3.2549999999999999</v>
      </c>
      <c r="BQ120" s="1">
        <v>16.395</v>
      </c>
      <c r="BR120" s="1">
        <v>10.36</v>
      </c>
      <c r="BS120" s="1">
        <v>204.62</v>
      </c>
      <c r="BT120" s="1">
        <v>33.979999999999997</v>
      </c>
      <c r="BU120" s="1">
        <v>2029.4</v>
      </c>
      <c r="BV120" s="1">
        <v>10292.434999999999</v>
      </c>
      <c r="BW120" s="1">
        <v>131079993.495</v>
      </c>
      <c r="BX120" s="1">
        <f t="shared" si="287"/>
        <v>1.8393749999999986</v>
      </c>
      <c r="BY120" s="1" t="e">
        <f t="shared" ca="1" si="393"/>
        <v>#NAME?</v>
      </c>
      <c r="BZ120" s="1" t="e">
        <f t="shared" ca="1" si="394"/>
        <v>#NAME?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L120" s="1">
        <v>-34389.351490400004</v>
      </c>
      <c r="CM120" s="1">
        <v>-18893.098938719999</v>
      </c>
      <c r="CN120" s="1">
        <v>-6451.8365854400026</v>
      </c>
      <c r="CO120" s="1">
        <v>-3350.0246935999994</v>
      </c>
      <c r="CP120" s="1">
        <v>-973.83052544000054</v>
      </c>
      <c r="CQ120" s="1">
        <v>-101.24237872000002</v>
      </c>
      <c r="CR120" s="1">
        <v>-12.715825440000009</v>
      </c>
      <c r="CS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G120" s="1">
        <v>1</v>
      </c>
      <c r="DH120" s="1">
        <v>1</v>
      </c>
      <c r="DI120" s="1">
        <v>1.0049999999999999</v>
      </c>
      <c r="DJ120" s="1">
        <v>1.0149999999999999</v>
      </c>
      <c r="DK120" s="1">
        <v>1.53</v>
      </c>
      <c r="DL120" s="1">
        <v>3.31</v>
      </c>
      <c r="DM120" s="1">
        <v>2.74</v>
      </c>
      <c r="DN120" s="1">
        <v>11.01</v>
      </c>
      <c r="DO120" s="1">
        <v>10.765000000000001</v>
      </c>
      <c r="DP120" s="1">
        <v>207.45500000000001</v>
      </c>
      <c r="DQ120" s="1">
        <v>44.984999999999999</v>
      </c>
      <c r="DR120" s="1">
        <v>3025.7649999999999</v>
      </c>
      <c r="DS120" s="1">
        <v>445.21717171717171</v>
      </c>
      <c r="DT120" s="1">
        <v>351394.68181818182</v>
      </c>
      <c r="DU120" s="1">
        <v>786.41379310344826</v>
      </c>
      <c r="DV120" s="1">
        <v>838782.11034482764</v>
      </c>
      <c r="EA120" s="1">
        <v>1.38</v>
      </c>
      <c r="EB120" s="1">
        <v>2.4</v>
      </c>
      <c r="EC120" s="1">
        <v>18.535</v>
      </c>
      <c r="ED120" s="1">
        <v>725.61500000000001</v>
      </c>
      <c r="EE120" s="1">
        <v>91.55</v>
      </c>
      <c r="EF120" s="1">
        <v>19064.599999999999</v>
      </c>
      <c r="EG120" s="1">
        <v>220.86500000000001</v>
      </c>
      <c r="EH120" s="1">
        <v>84350.955000000002</v>
      </c>
      <c r="EI120" s="1">
        <v>1026.175</v>
      </c>
      <c r="EJ120" s="1">
        <v>1970625.4450000001</v>
      </c>
      <c r="EK120" s="1">
        <v>4448.09</v>
      </c>
      <c r="EL120" s="1">
        <v>29817002</v>
      </c>
      <c r="EM120" s="1">
        <v>44470.222222222219</v>
      </c>
      <c r="EN120" s="1">
        <v>3509644916.8686867</v>
      </c>
      <c r="EO120" s="1">
        <v>78593.213793103452</v>
      </c>
      <c r="EP120" s="1">
        <v>8380412587.9172411</v>
      </c>
      <c r="EQ120" s="1">
        <f t="shared" si="290"/>
        <v>1.8393749999999986</v>
      </c>
      <c r="ER120" s="1" t="e">
        <f t="shared" ca="1" si="395"/>
        <v>#NAME?</v>
      </c>
      <c r="ES120" s="1" t="e">
        <f t="shared" ca="1" si="396"/>
        <v>#NAME?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0.99</v>
      </c>
      <c r="FC120" s="1">
        <v>0.72499999999999998</v>
      </c>
      <c r="FE120" s="1">
        <v>-11.921458225057927</v>
      </c>
      <c r="FF120" s="1">
        <v>55.108650951972713</v>
      </c>
      <c r="FG120" s="1">
        <v>88.773837931217088</v>
      </c>
      <c r="FH120" s="1">
        <v>98.654419878070428</v>
      </c>
      <c r="FI120" s="1">
        <v>105.29543494017454</v>
      </c>
      <c r="FJ120" s="1">
        <v>106.60105626797032</v>
      </c>
      <c r="FK120" s="1">
        <v>106.74769099845459</v>
      </c>
      <c r="FL120" s="1">
        <v>106.75752528361592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Z120" s="1">
        <v>1</v>
      </c>
      <c r="GA120" s="1">
        <v>1</v>
      </c>
      <c r="GB120" s="1">
        <v>1</v>
      </c>
      <c r="GC120" s="1">
        <v>1</v>
      </c>
      <c r="GD120" s="1">
        <v>1.115</v>
      </c>
      <c r="GE120" s="1">
        <v>1.365</v>
      </c>
      <c r="GF120" s="1">
        <v>1.69</v>
      </c>
      <c r="GG120" s="1">
        <v>3.43</v>
      </c>
      <c r="GH120" s="1">
        <v>7.78</v>
      </c>
      <c r="GI120" s="1">
        <v>82.66</v>
      </c>
      <c r="GJ120" s="1">
        <v>21.92</v>
      </c>
      <c r="GK120" s="1">
        <v>636.27</v>
      </c>
      <c r="GL120" s="1">
        <v>34.840000000000003</v>
      </c>
      <c r="GM120" s="1">
        <v>1596.34</v>
      </c>
      <c r="GN120" s="1">
        <v>34.840000000000003</v>
      </c>
      <c r="GO120" s="1">
        <v>1596.34</v>
      </c>
      <c r="GT120" s="1">
        <v>1.5549999999999999</v>
      </c>
      <c r="GU120" s="1">
        <v>3.3650000000000002</v>
      </c>
      <c r="GV120" s="1">
        <v>5.44</v>
      </c>
      <c r="GW120" s="1">
        <v>51.77</v>
      </c>
      <c r="GX120" s="1">
        <v>40.200000000000003</v>
      </c>
      <c r="GY120" s="1">
        <v>3101.87</v>
      </c>
      <c r="GZ120" s="1">
        <v>107.145</v>
      </c>
      <c r="HA120" s="1">
        <v>17414.474999999999</v>
      </c>
      <c r="HB120" s="1">
        <v>730.76</v>
      </c>
      <c r="HC120" s="1">
        <v>755541.78</v>
      </c>
      <c r="HD120" s="1">
        <v>2145.4949999999999</v>
      </c>
      <c r="HE120" s="1">
        <v>6157898.4450000003</v>
      </c>
      <c r="HF120" s="1">
        <v>3437.57</v>
      </c>
      <c r="HG120" s="1">
        <v>15636114.970000001</v>
      </c>
      <c r="HH120" s="1">
        <v>3437.57</v>
      </c>
      <c r="HI120" s="1">
        <v>15636114.970000001</v>
      </c>
      <c r="HJ120" s="1">
        <f t="shared" si="293"/>
        <v>1.8393749999999986</v>
      </c>
      <c r="HK120" s="1" t="e">
        <f t="shared" ca="1" si="397"/>
        <v>#NAME?</v>
      </c>
      <c r="HL120" s="1" t="e">
        <f t="shared" ca="1" si="398"/>
        <v>#NAME?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X120" s="1">
        <v>-40.708567008593128</v>
      </c>
      <c r="HY120" s="1">
        <v>-21.714724498178935</v>
      </c>
      <c r="HZ120" s="1">
        <v>-7.9555869916181869</v>
      </c>
      <c r="IA120" s="1">
        <v>-4.1628034265288241</v>
      </c>
      <c r="IB120" s="1">
        <v>-0.79709620408821025</v>
      </c>
      <c r="IC120" s="1">
        <v>-5.5080825864379193E-2</v>
      </c>
      <c r="ID120" s="1">
        <v>0</v>
      </c>
      <c r="IE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S120" s="1">
        <v>1</v>
      </c>
      <c r="IT120" s="1">
        <v>1</v>
      </c>
      <c r="IU120" s="1">
        <v>1.19</v>
      </c>
      <c r="IV120" s="1">
        <v>1.59</v>
      </c>
      <c r="IW120" s="1">
        <v>3.6949999999999998</v>
      </c>
      <c r="IX120" s="1">
        <v>17.945</v>
      </c>
      <c r="IY120" s="1">
        <v>6.17</v>
      </c>
      <c r="IZ120" s="1">
        <v>53.02</v>
      </c>
      <c r="JA120" s="1">
        <v>15.315</v>
      </c>
      <c r="JB120" s="1">
        <v>310.15499999999997</v>
      </c>
      <c r="JC120" s="1">
        <v>34.840000000000003</v>
      </c>
      <c r="JD120" s="1">
        <v>1596.34</v>
      </c>
      <c r="JE120" s="1">
        <v>34.840000000000003</v>
      </c>
      <c r="JF120" s="1">
        <v>1596.34</v>
      </c>
      <c r="JG120" s="1">
        <v>34.840000000000003</v>
      </c>
      <c r="JH120" s="1">
        <v>1596.34</v>
      </c>
      <c r="JM120" s="1">
        <v>7.2149999999999999</v>
      </c>
      <c r="JN120" s="1">
        <v>100.19499999999999</v>
      </c>
      <c r="JO120" s="1">
        <v>52.835000000000001</v>
      </c>
      <c r="JP120" s="1">
        <v>4854.5950000000003</v>
      </c>
      <c r="JQ120" s="1">
        <v>313.82</v>
      </c>
      <c r="JR120" s="1">
        <v>141638.03</v>
      </c>
      <c r="JS120" s="1">
        <v>565.22</v>
      </c>
      <c r="JT120" s="1">
        <v>470362.16</v>
      </c>
      <c r="JU120" s="1">
        <v>1483.895</v>
      </c>
      <c r="JV120" s="1">
        <v>2957970.2949999999</v>
      </c>
      <c r="JW120" s="1">
        <v>3437.57</v>
      </c>
      <c r="JX120" s="1">
        <v>15636114.970000001</v>
      </c>
      <c r="JY120" s="1">
        <v>3437.57</v>
      </c>
      <c r="JZ120" s="1">
        <v>15636114.970000001</v>
      </c>
      <c r="KA120" s="1">
        <v>3437.57</v>
      </c>
      <c r="KB120" s="1">
        <v>15636114.970000001</v>
      </c>
      <c r="KC120" s="1">
        <f t="shared" si="296"/>
        <v>1.8393749999999986</v>
      </c>
      <c r="KD120" s="1" t="e">
        <f t="shared" ca="1" si="399"/>
        <v>#NAME?</v>
      </c>
      <c r="KE120" s="1" t="e">
        <f t="shared" ca="1" si="400"/>
        <v>#NAME?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1">
        <v>1</v>
      </c>
      <c r="KQ120" s="1">
        <v>13.705985737545495</v>
      </c>
      <c r="KR120" s="1">
        <v>16.764888244761465</v>
      </c>
      <c r="KS120" s="1">
        <v>19.015033992943767</v>
      </c>
      <c r="KT120" s="1">
        <v>19.513759657767988</v>
      </c>
      <c r="KU120" s="1">
        <v>19.907861994165177</v>
      </c>
      <c r="KV120" s="1">
        <v>20</v>
      </c>
      <c r="KW120" s="1">
        <v>20</v>
      </c>
      <c r="KX120" s="1">
        <v>20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L120" s="1">
        <v>1.52</v>
      </c>
      <c r="LM120" s="1">
        <v>2.9</v>
      </c>
      <c r="LN120" s="1">
        <v>8.0299999999999994</v>
      </c>
      <c r="LO120" s="1">
        <v>91.51</v>
      </c>
      <c r="LP120" s="1">
        <v>30.635000000000002</v>
      </c>
      <c r="LQ120" s="1">
        <v>1244.9649999999999</v>
      </c>
      <c r="LR120" s="1">
        <v>33.74</v>
      </c>
      <c r="LS120" s="1">
        <v>1496.86</v>
      </c>
      <c r="LT120" s="1">
        <v>41.505000000000003</v>
      </c>
      <c r="LU120" s="1">
        <v>2205.3449999999998</v>
      </c>
      <c r="LV120" s="1">
        <v>41.505000000000003</v>
      </c>
      <c r="LW120" s="1">
        <v>2205.3449999999998</v>
      </c>
      <c r="LX120" s="1">
        <v>41.505000000000003</v>
      </c>
      <c r="LY120" s="1">
        <v>2205.3449999999998</v>
      </c>
      <c r="LZ120" s="1">
        <v>41.505000000000003</v>
      </c>
      <c r="MA120" s="1">
        <v>2205.3449999999998</v>
      </c>
      <c r="MF120" s="1">
        <v>97.344999999999999</v>
      </c>
      <c r="MG120" s="1">
        <v>15554.504999999999</v>
      </c>
      <c r="MH120" s="1">
        <v>754.66499999999996</v>
      </c>
      <c r="MI120" s="1">
        <v>841983.95499999996</v>
      </c>
      <c r="MJ120" s="1">
        <v>3014.7649999999999</v>
      </c>
      <c r="MK120" s="1">
        <v>12138669.755000001</v>
      </c>
      <c r="ML120" s="1">
        <v>3325.9050000000002</v>
      </c>
      <c r="MM120" s="1">
        <v>14627161.785</v>
      </c>
      <c r="MN120" s="1">
        <v>4100.75</v>
      </c>
      <c r="MO120" s="1">
        <v>21628517.079999998</v>
      </c>
      <c r="MP120" s="1">
        <v>4100.75</v>
      </c>
      <c r="MQ120" s="1">
        <v>21628517.079999998</v>
      </c>
      <c r="MR120" s="1">
        <v>4100.75</v>
      </c>
      <c r="MS120" s="1">
        <v>21628517.079999998</v>
      </c>
      <c r="MT120" s="1">
        <v>4100.75</v>
      </c>
      <c r="MU120" s="1">
        <v>21628517.079999998</v>
      </c>
      <c r="MV120" s="1">
        <f t="shared" si="299"/>
        <v>1.8393749999999986</v>
      </c>
      <c r="MW120" s="1" t="e">
        <f t="shared" ca="1" si="401"/>
        <v>#NAME?</v>
      </c>
      <c r="MX120" s="1" t="e">
        <f t="shared" ca="1" si="402"/>
        <v>#NAME?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v>1</v>
      </c>
      <c r="NJ120" s="1">
        <v>0.55230469789553904</v>
      </c>
      <c r="NK120" s="1">
        <v>0.83657569143784216</v>
      </c>
      <c r="NL120" s="1">
        <v>0.98271440573080593</v>
      </c>
      <c r="NM120" s="1">
        <v>0.99190318703606661</v>
      </c>
      <c r="NN120" s="1">
        <v>1</v>
      </c>
      <c r="NO120" s="1">
        <v>1</v>
      </c>
      <c r="NP120" s="1">
        <v>1</v>
      </c>
      <c r="NQ120" s="1">
        <v>1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</row>
    <row r="121" spans="1:390" s="1" customFormat="1" x14ac:dyDescent="0.25">
      <c r="A121" s="1">
        <v>1750</v>
      </c>
      <c r="B121" s="1">
        <v>200</v>
      </c>
      <c r="C121" s="1">
        <v>100</v>
      </c>
      <c r="D121" s="1" t="s">
        <v>363</v>
      </c>
      <c r="E121" s="1">
        <v>60.62914701499998</v>
      </c>
      <c r="F121" s="1">
        <v>3701.892257889926</v>
      </c>
      <c r="G121" s="1">
        <f t="shared" si="272"/>
        <v>25.998790123444905</v>
      </c>
      <c r="H121" s="1" t="e">
        <f t="shared" ca="1" si="383"/>
        <v>#NAME?</v>
      </c>
      <c r="I121" s="1" t="e">
        <f t="shared" ca="1" si="384"/>
        <v>#NAME?</v>
      </c>
      <c r="J121" s="1">
        <f t="shared" si="275"/>
        <v>3.4645226865714273E-4</v>
      </c>
      <c r="K121" s="1" t="e">
        <f t="shared" ca="1" si="385"/>
        <v>#NAME?</v>
      </c>
      <c r="L121" s="1" t="e">
        <f t="shared" ca="1" si="386"/>
        <v>#NAME?</v>
      </c>
      <c r="M121" s="1">
        <v>0</v>
      </c>
      <c r="N121" s="1">
        <v>65928.12</v>
      </c>
      <c r="O121" s="1">
        <v>110233.875</v>
      </c>
      <c r="P121" s="1">
        <v>12173856630.655001</v>
      </c>
      <c r="Q121" s="1">
        <f t="shared" si="278"/>
        <v>22349433.139375687</v>
      </c>
      <c r="R121" s="1" t="e">
        <f t="shared" ca="1" si="387"/>
        <v>#NAME?</v>
      </c>
      <c r="S121" s="1" t="e">
        <f t="shared" ca="1" si="388"/>
        <v>#NAME?</v>
      </c>
      <c r="T121" s="1">
        <v>174900</v>
      </c>
      <c r="U121" s="2">
        <v>30590010000</v>
      </c>
      <c r="V121" s="2">
        <f t="shared" si="281"/>
        <v>0</v>
      </c>
      <c r="W121" s="2" t="e">
        <f t="shared" ca="1" si="389"/>
        <v>#NAME?</v>
      </c>
      <c r="X121" s="2" t="e">
        <f t="shared" ca="1" si="390"/>
        <v>#NAME?</v>
      </c>
      <c r="Y121" s="2">
        <f t="shared" si="284"/>
        <v>0.99942857142857144</v>
      </c>
      <c r="Z121" s="2" t="e">
        <f t="shared" ca="1" si="391"/>
        <v>#NAME?</v>
      </c>
      <c r="AA121" s="2" t="e">
        <f t="shared" ca="1" si="392"/>
        <v>#NAME?</v>
      </c>
      <c r="AB121" s="2">
        <v>1750</v>
      </c>
      <c r="AC121" s="2">
        <v>3062500</v>
      </c>
      <c r="AD121" s="2">
        <f t="shared" si="302"/>
        <v>1.6720312212755348</v>
      </c>
      <c r="AE121" s="2">
        <v>7797</v>
      </c>
      <c r="AF121" s="2">
        <v>7797</v>
      </c>
      <c r="AG121" s="2">
        <v>3842.3649999999998</v>
      </c>
      <c r="AH121" s="2">
        <v>14902429.775</v>
      </c>
      <c r="AI121" s="2">
        <v>174900</v>
      </c>
      <c r="AJ121" s="2">
        <v>3697.2550000000001</v>
      </c>
      <c r="AK121" s="2">
        <v>13807761.675000001</v>
      </c>
      <c r="AL121" s="2"/>
      <c r="AM121" s="2"/>
      <c r="AN121" s="2">
        <v>1</v>
      </c>
      <c r="AO121" s="2">
        <v>1</v>
      </c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1.0249999999999999</v>
      </c>
      <c r="BA121" s="2">
        <v>1.075</v>
      </c>
      <c r="BB121" s="2">
        <v>98.954999999999998</v>
      </c>
      <c r="BC121" s="2">
        <v>12610.855</v>
      </c>
      <c r="BD121" s="2"/>
      <c r="BE121" s="2"/>
      <c r="BF121" s="2"/>
      <c r="BG121" s="2"/>
      <c r="BH121" s="2">
        <v>1.05</v>
      </c>
      <c r="BI121" s="2">
        <v>1.1599999999999999</v>
      </c>
      <c r="BJ121" s="2">
        <v>1.26</v>
      </c>
      <c r="BK121" s="2">
        <v>1.96</v>
      </c>
      <c r="BL121" s="2">
        <v>1.5549999999999999</v>
      </c>
      <c r="BM121" s="1">
        <v>3.2850000000000001</v>
      </c>
      <c r="BN121" s="1">
        <v>2.1</v>
      </c>
      <c r="BO121" s="1">
        <v>6.91</v>
      </c>
      <c r="BP121" s="1">
        <v>3.4249999999999998</v>
      </c>
      <c r="BQ121" s="1">
        <v>20.234999999999999</v>
      </c>
      <c r="BR121" s="1">
        <v>9.7750000000000004</v>
      </c>
      <c r="BS121" s="1">
        <v>177.345</v>
      </c>
      <c r="BT121" s="1">
        <v>30.94</v>
      </c>
      <c r="BU121" s="1">
        <v>1663.6</v>
      </c>
      <c r="BV121" s="1">
        <v>9845.34</v>
      </c>
      <c r="BW121" s="1">
        <v>125146228.81</v>
      </c>
      <c r="BX121" s="1">
        <f t="shared" si="287"/>
        <v>2.5</v>
      </c>
      <c r="BY121" s="1" t="e">
        <f t="shared" ca="1" si="393"/>
        <v>#NAME?</v>
      </c>
      <c r="BZ121" s="1" t="e">
        <f t="shared" ca="1" si="394"/>
        <v>#NAME?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L121" s="1">
        <v>-30868.502258559995</v>
      </c>
      <c r="CM121" s="1">
        <v>-17335.811303039991</v>
      </c>
      <c r="CN121" s="1">
        <v>-7602.839830400002</v>
      </c>
      <c r="CO121" s="1">
        <v>-3494.4411527999996</v>
      </c>
      <c r="CP121" s="1">
        <v>-944.8670080000004</v>
      </c>
      <c r="CQ121" s="1">
        <v>-107.74287616000005</v>
      </c>
      <c r="CR121" s="1">
        <v>-11.593043680000001</v>
      </c>
      <c r="CS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G121" s="1">
        <v>1</v>
      </c>
      <c r="DH121" s="1">
        <v>1</v>
      </c>
      <c r="DI121" s="1">
        <v>1.0049999999999999</v>
      </c>
      <c r="DJ121" s="1">
        <v>1.0149999999999999</v>
      </c>
      <c r="DK121" s="1">
        <v>1.4750000000000001</v>
      </c>
      <c r="DL121" s="1">
        <v>3.1749999999999998</v>
      </c>
      <c r="DM121" s="1">
        <v>2.7850000000000001</v>
      </c>
      <c r="DN121" s="1">
        <v>12.645</v>
      </c>
      <c r="DO121" s="1">
        <v>9.33</v>
      </c>
      <c r="DP121" s="1">
        <v>162.01</v>
      </c>
      <c r="DQ121" s="1">
        <v>45.484999999999999</v>
      </c>
      <c r="DR121" s="1">
        <v>3077.1350000000002</v>
      </c>
      <c r="DS121" s="1">
        <v>377.77551020408163</v>
      </c>
      <c r="DT121" s="1">
        <v>272611.32653061225</v>
      </c>
      <c r="DU121" s="1">
        <v>728.17293233082705</v>
      </c>
      <c r="DV121" s="1">
        <v>771211.12030075188</v>
      </c>
      <c r="EA121" s="1">
        <v>1.33</v>
      </c>
      <c r="EB121" s="1">
        <v>2.1800000000000002</v>
      </c>
      <c r="EC121" s="1">
        <v>19.73</v>
      </c>
      <c r="ED121" s="1">
        <v>761.06</v>
      </c>
      <c r="EE121" s="1">
        <v>87.93</v>
      </c>
      <c r="EF121" s="1">
        <v>18174.990000000002</v>
      </c>
      <c r="EG121" s="1">
        <v>220.51</v>
      </c>
      <c r="EH121" s="1">
        <v>96538.98</v>
      </c>
      <c r="EI121" s="1">
        <v>882.125</v>
      </c>
      <c r="EJ121" s="1">
        <v>1531580.7250000001</v>
      </c>
      <c r="EK121" s="1">
        <v>4495.8450000000003</v>
      </c>
      <c r="EL121" s="1">
        <v>30309718.895</v>
      </c>
      <c r="EM121" s="1">
        <v>37726.933673469386</v>
      </c>
      <c r="EN121" s="1">
        <v>2722355806.1887755</v>
      </c>
      <c r="EO121" s="1">
        <v>72766.71428571429</v>
      </c>
      <c r="EP121" s="1">
        <v>7704507157.5563908</v>
      </c>
      <c r="EQ121" s="1">
        <f t="shared" si="290"/>
        <v>2.5</v>
      </c>
      <c r="ER121" s="1" t="e">
        <f t="shared" ca="1" si="395"/>
        <v>#NAME?</v>
      </c>
      <c r="ES121" s="1" t="e">
        <f t="shared" ca="1" si="396"/>
        <v>#NAME?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0.98</v>
      </c>
      <c r="FC121" s="1">
        <v>0.66500000000000004</v>
      </c>
      <c r="FE121" s="1">
        <v>-10.099233784376677</v>
      </c>
      <c r="FF121" s="1">
        <v>57.896697343484263</v>
      </c>
      <c r="FG121" s="1">
        <v>89.884849893544157</v>
      </c>
      <c r="FH121" s="1">
        <v>98.971396533598551</v>
      </c>
      <c r="FI121" s="1">
        <v>105.12159946776183</v>
      </c>
      <c r="FJ121" s="1">
        <v>106.60791917641714</v>
      </c>
      <c r="FK121" s="1">
        <v>106.74868731087135</v>
      </c>
      <c r="FL121" s="1">
        <v>106.75752528361592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Z121" s="1">
        <v>1</v>
      </c>
      <c r="GA121" s="1">
        <v>1</v>
      </c>
      <c r="GB121" s="1">
        <v>1</v>
      </c>
      <c r="GC121" s="1">
        <v>1</v>
      </c>
      <c r="GD121" s="1">
        <v>1.085</v>
      </c>
      <c r="GE121" s="1">
        <v>1.2549999999999999</v>
      </c>
      <c r="GF121" s="1">
        <v>1.81</v>
      </c>
      <c r="GG121" s="1">
        <v>4.25</v>
      </c>
      <c r="GH121" s="1">
        <v>7.5250000000000004</v>
      </c>
      <c r="GI121" s="1">
        <v>74.385000000000005</v>
      </c>
      <c r="GJ121" s="1">
        <v>21.38</v>
      </c>
      <c r="GK121" s="1">
        <v>575.08000000000004</v>
      </c>
      <c r="GL121" s="1">
        <v>33.234999999999999</v>
      </c>
      <c r="GM121" s="1">
        <v>1377.635</v>
      </c>
      <c r="GN121" s="1">
        <v>33.234999999999999</v>
      </c>
      <c r="GO121" s="1">
        <v>1377.635</v>
      </c>
      <c r="GT121" s="1">
        <v>1.38</v>
      </c>
      <c r="GU121" s="1">
        <v>2.4700000000000002</v>
      </c>
      <c r="GV121" s="1">
        <v>5.0599999999999996</v>
      </c>
      <c r="GW121" s="1">
        <v>42.95</v>
      </c>
      <c r="GX121" s="1">
        <v>41.274999999999999</v>
      </c>
      <c r="GY121" s="1">
        <v>2937.4549999999999</v>
      </c>
      <c r="GZ121" s="1">
        <v>123.395</v>
      </c>
      <c r="HA121" s="1">
        <v>24689.834999999999</v>
      </c>
      <c r="HB121" s="1">
        <v>697.79499999999996</v>
      </c>
      <c r="HC121" s="1">
        <v>663588.245</v>
      </c>
      <c r="HD121" s="1">
        <v>2087.23</v>
      </c>
      <c r="HE121" s="1">
        <v>5537804.3099999996</v>
      </c>
      <c r="HF121" s="1">
        <v>3273.83</v>
      </c>
      <c r="HG121" s="1">
        <v>13463700.84</v>
      </c>
      <c r="HH121" s="1">
        <v>3273.83</v>
      </c>
      <c r="HI121" s="1">
        <v>13463700.84</v>
      </c>
      <c r="HJ121" s="1">
        <f t="shared" si="293"/>
        <v>2.5</v>
      </c>
      <c r="HK121" s="1" t="e">
        <f t="shared" ca="1" si="397"/>
        <v>#NAME?</v>
      </c>
      <c r="HL121" s="1" t="e">
        <f t="shared" ca="1" si="398"/>
        <v>#NAME?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X121" s="1">
        <v>-41.253306937126581</v>
      </c>
      <c r="HY121" s="1">
        <v>-22.63008122909832</v>
      </c>
      <c r="HZ121" s="1">
        <v>-8.6252221849162076</v>
      </c>
      <c r="IA121" s="1">
        <v>-4.2918201789697861</v>
      </c>
      <c r="IB121" s="1">
        <v>-0.78109653938518575</v>
      </c>
      <c r="IC121" s="1">
        <v>-5.349576612727476E-2</v>
      </c>
      <c r="ID121" s="1">
        <v>0</v>
      </c>
      <c r="IE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S121" s="1">
        <v>1</v>
      </c>
      <c r="IT121" s="1">
        <v>1</v>
      </c>
      <c r="IU121" s="1">
        <v>1.165</v>
      </c>
      <c r="IV121" s="1">
        <v>1.5349999999999999</v>
      </c>
      <c r="IW121" s="1">
        <v>4.1950000000000003</v>
      </c>
      <c r="IX121" s="1">
        <v>23.155000000000001</v>
      </c>
      <c r="IY121" s="1">
        <v>6.48</v>
      </c>
      <c r="IZ121" s="1">
        <v>56.52</v>
      </c>
      <c r="JA121" s="1">
        <v>15.79</v>
      </c>
      <c r="JB121" s="1">
        <v>323.55</v>
      </c>
      <c r="JC121" s="1">
        <v>33.234999999999999</v>
      </c>
      <c r="JD121" s="1">
        <v>1377.635</v>
      </c>
      <c r="JE121" s="1">
        <v>33.234999999999999</v>
      </c>
      <c r="JF121" s="1">
        <v>1377.635</v>
      </c>
      <c r="JG121" s="1">
        <v>33.234999999999999</v>
      </c>
      <c r="JH121" s="1">
        <v>1377.635</v>
      </c>
      <c r="JM121" s="1">
        <v>7.2249999999999996</v>
      </c>
      <c r="JN121" s="1">
        <v>100.58499999999999</v>
      </c>
      <c r="JO121" s="1">
        <v>49.82</v>
      </c>
      <c r="JP121" s="1">
        <v>4786.5</v>
      </c>
      <c r="JQ121" s="1">
        <v>362.86</v>
      </c>
      <c r="JR121" s="1">
        <v>187522.05</v>
      </c>
      <c r="JS121" s="1">
        <v>592.41</v>
      </c>
      <c r="JT121" s="1">
        <v>497254.48</v>
      </c>
      <c r="JU121" s="1">
        <v>1524.7550000000001</v>
      </c>
      <c r="JV121" s="1">
        <v>3066527.645</v>
      </c>
      <c r="JW121" s="1">
        <v>3273.83</v>
      </c>
      <c r="JX121" s="1">
        <v>13463700.84</v>
      </c>
      <c r="JY121" s="1">
        <v>3273.83</v>
      </c>
      <c r="JZ121" s="1">
        <v>13463700.84</v>
      </c>
      <c r="KA121" s="1">
        <v>3273.83</v>
      </c>
      <c r="KB121" s="1">
        <v>13463700.84</v>
      </c>
      <c r="KC121" s="1">
        <f t="shared" si="296"/>
        <v>2.5</v>
      </c>
      <c r="KD121" s="1" t="e">
        <f t="shared" ca="1" si="399"/>
        <v>#NAME?</v>
      </c>
      <c r="KE121" s="1" t="e">
        <f t="shared" ca="1" si="400"/>
        <v>#NAME?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Q121" s="1">
        <v>13.873753205144064</v>
      </c>
      <c r="KR121" s="1">
        <v>16.656869167073932</v>
      </c>
      <c r="KS121" s="1">
        <v>19.003683836557354</v>
      </c>
      <c r="KT121" s="1">
        <v>19.52751981096738</v>
      </c>
      <c r="KU121" s="1">
        <v>19.912057943246165</v>
      </c>
      <c r="KV121" s="1">
        <v>20</v>
      </c>
      <c r="KW121" s="1">
        <v>20</v>
      </c>
      <c r="KX121" s="1">
        <v>20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L121" s="1">
        <v>1.63</v>
      </c>
      <c r="LM121" s="1">
        <v>3.32</v>
      </c>
      <c r="LN121" s="1">
        <v>8.1549999999999994</v>
      </c>
      <c r="LO121" s="1">
        <v>89.905000000000001</v>
      </c>
      <c r="LP121" s="1">
        <v>32.65</v>
      </c>
      <c r="LQ121" s="1">
        <v>1385.88</v>
      </c>
      <c r="LR121" s="1">
        <v>35.69</v>
      </c>
      <c r="LS121" s="1">
        <v>1632.42</v>
      </c>
      <c r="LT121" s="1">
        <v>41.52</v>
      </c>
      <c r="LU121" s="1">
        <v>2221.13</v>
      </c>
      <c r="LV121" s="1">
        <v>41.52</v>
      </c>
      <c r="LW121" s="1">
        <v>2221.13</v>
      </c>
      <c r="LX121" s="1">
        <v>41.52</v>
      </c>
      <c r="LY121" s="1">
        <v>2221.13</v>
      </c>
      <c r="LZ121" s="1">
        <v>41.52</v>
      </c>
      <c r="MA121" s="1">
        <v>2221.13</v>
      </c>
      <c r="MF121" s="1">
        <v>105.97</v>
      </c>
      <c r="MG121" s="1">
        <v>18620.21</v>
      </c>
      <c r="MH121" s="1">
        <v>767.54</v>
      </c>
      <c r="MI121" s="1">
        <v>823833.48</v>
      </c>
      <c r="MJ121" s="1">
        <v>3216.86</v>
      </c>
      <c r="MK121" s="1">
        <v>13540553.9</v>
      </c>
      <c r="ML121" s="1">
        <v>3520.34</v>
      </c>
      <c r="MM121" s="1">
        <v>15979841.27</v>
      </c>
      <c r="MN121" s="1">
        <v>4104.3900000000003</v>
      </c>
      <c r="MO121" s="1">
        <v>21833073.329999998</v>
      </c>
      <c r="MP121" s="1">
        <v>4104.3900000000003</v>
      </c>
      <c r="MQ121" s="1">
        <v>21833073.329999998</v>
      </c>
      <c r="MR121" s="1">
        <v>4104.3900000000003</v>
      </c>
      <c r="MS121" s="1">
        <v>21833073.329999998</v>
      </c>
      <c r="MT121" s="1">
        <v>4104.3900000000003</v>
      </c>
      <c r="MU121" s="1">
        <v>21833073.329999998</v>
      </c>
      <c r="MV121" s="1">
        <f t="shared" si="299"/>
        <v>2.5</v>
      </c>
      <c r="MW121" s="1" t="e">
        <f t="shared" ca="1" si="401"/>
        <v>#NAME?</v>
      </c>
      <c r="MX121" s="1" t="e">
        <f t="shared" ca="1" si="402"/>
        <v>#NAME?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</v>
      </c>
      <c r="NJ121" s="1">
        <v>0.55188937875318334</v>
      </c>
      <c r="NK121" s="1">
        <v>0.82234654906732463</v>
      </c>
      <c r="NL121" s="1">
        <v>0.98169343003022136</v>
      </c>
      <c r="NM121" s="1">
        <v>0.99276455011733589</v>
      </c>
      <c r="NN121" s="1">
        <v>1</v>
      </c>
      <c r="NO121" s="1">
        <v>1</v>
      </c>
      <c r="NP121" s="1">
        <v>1</v>
      </c>
      <c r="NQ121" s="1">
        <v>1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</row>
    <row r="122" spans="1:390" s="1" customFormat="1" x14ac:dyDescent="0.25">
      <c r="A122" s="1">
        <v>1800</v>
      </c>
      <c r="B122" s="1">
        <v>200</v>
      </c>
      <c r="C122" s="1">
        <v>100</v>
      </c>
      <c r="D122" s="1" t="s">
        <v>362</v>
      </c>
      <c r="E122" s="1">
        <v>66.835544770000013</v>
      </c>
      <c r="F122" s="1">
        <v>4507.9864550616376</v>
      </c>
      <c r="G122" s="1">
        <f t="shared" si="272"/>
        <v>40.996410358961839</v>
      </c>
      <c r="H122" s="1" t="e">
        <f t="shared" ca="1" si="383"/>
        <v>#NAME?</v>
      </c>
      <c r="I122" s="1" t="e">
        <f t="shared" ca="1" si="384"/>
        <v>#NAME?</v>
      </c>
      <c r="J122" s="1">
        <f t="shared" si="275"/>
        <v>3.7130858205555565E-4</v>
      </c>
      <c r="K122" s="1" t="e">
        <f t="shared" ca="1" si="385"/>
        <v>#NAME?</v>
      </c>
      <c r="L122" s="1" t="e">
        <f t="shared" ca="1" si="386"/>
        <v>#NAME?</v>
      </c>
      <c r="M122" s="1">
        <v>0</v>
      </c>
      <c r="N122" s="1">
        <v>67851.274999999994</v>
      </c>
      <c r="O122" s="1">
        <v>113412.86</v>
      </c>
      <c r="P122" s="1">
        <v>12885235566.690001</v>
      </c>
      <c r="Q122" s="1">
        <f t="shared" si="278"/>
        <v>22758753.310400009</v>
      </c>
      <c r="R122" s="1" t="e">
        <f t="shared" ca="1" si="387"/>
        <v>#NAME?</v>
      </c>
      <c r="S122" s="1" t="e">
        <f t="shared" ca="1" si="388"/>
        <v>#NAME?</v>
      </c>
      <c r="T122" s="1">
        <v>179900</v>
      </c>
      <c r="U122" s="2">
        <v>32364010000</v>
      </c>
      <c r="V122" s="2">
        <f t="shared" si="281"/>
        <v>0</v>
      </c>
      <c r="W122" s="2" t="e">
        <f t="shared" ca="1" si="389"/>
        <v>#NAME?</v>
      </c>
      <c r="X122" s="2" t="e">
        <f t="shared" ca="1" si="390"/>
        <v>#NAME?</v>
      </c>
      <c r="Y122" s="2">
        <f t="shared" si="284"/>
        <v>0.99944444444444447</v>
      </c>
      <c r="Z122" s="2" t="e">
        <f t="shared" ca="1" si="391"/>
        <v>#NAME?</v>
      </c>
      <c r="AA122" s="2" t="e">
        <f t="shared" ca="1" si="392"/>
        <v>#NAME?</v>
      </c>
      <c r="AB122" s="2">
        <v>1800</v>
      </c>
      <c r="AC122" s="2">
        <v>3240000</v>
      </c>
      <c r="AD122" s="2">
        <f t="shared" si="302"/>
        <v>1.671491950593412</v>
      </c>
      <c r="AE122" s="2">
        <v>7797</v>
      </c>
      <c r="AF122" s="2">
        <v>7797</v>
      </c>
      <c r="AG122" s="2">
        <v>3929.3850000000002</v>
      </c>
      <c r="AH122" s="2">
        <v>15569947.824999999</v>
      </c>
      <c r="AI122" s="2">
        <v>179900</v>
      </c>
      <c r="AJ122" s="2">
        <v>3787.7449999999999</v>
      </c>
      <c r="AK122" s="2">
        <v>14477202.154999999</v>
      </c>
      <c r="AL122" s="2"/>
      <c r="AM122" s="2"/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1.07</v>
      </c>
      <c r="BA122" s="2">
        <v>1.21</v>
      </c>
      <c r="BB122" s="2">
        <v>112.65</v>
      </c>
      <c r="BC122" s="2">
        <v>17189.900000000001</v>
      </c>
      <c r="BD122" s="2"/>
      <c r="BE122" s="2"/>
      <c r="BF122" s="2"/>
      <c r="BG122" s="2"/>
      <c r="BH122" s="2">
        <v>1.0549999999999999</v>
      </c>
      <c r="BI122" s="2">
        <v>1.175</v>
      </c>
      <c r="BJ122" s="2">
        <v>1.18</v>
      </c>
      <c r="BK122" s="2">
        <v>1.61</v>
      </c>
      <c r="BL122" s="2">
        <v>1.54</v>
      </c>
      <c r="BM122" s="1">
        <v>3.68</v>
      </c>
      <c r="BN122" s="1">
        <v>1.99</v>
      </c>
      <c r="BO122" s="1">
        <v>6.52</v>
      </c>
      <c r="BP122" s="1">
        <v>3.69</v>
      </c>
      <c r="BQ122" s="1">
        <v>23.28</v>
      </c>
      <c r="BR122" s="1">
        <v>10.975</v>
      </c>
      <c r="BS122" s="1">
        <v>220.39500000000001</v>
      </c>
      <c r="BT122" s="1">
        <v>37.97</v>
      </c>
      <c r="BU122" s="1">
        <v>2604.4299999999998</v>
      </c>
      <c r="BV122" s="1">
        <v>11212.9</v>
      </c>
      <c r="BW122" s="1">
        <v>170702753.78</v>
      </c>
      <c r="BX122" s="1">
        <f t="shared" si="287"/>
        <v>2.5598999999999994</v>
      </c>
      <c r="BY122" s="1" t="e">
        <f t="shared" ca="1" si="393"/>
        <v>#NAME?</v>
      </c>
      <c r="BZ122" s="1" t="e">
        <f t="shared" ca="1" si="394"/>
        <v>#NAME?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L122" s="1">
        <v>-25896.396521279992</v>
      </c>
      <c r="CM122" s="1">
        <v>-15011.355302719991</v>
      </c>
      <c r="CN122" s="1">
        <v>-7363.5514999999987</v>
      </c>
      <c r="CO122" s="1">
        <v>-3798.4284649600031</v>
      </c>
      <c r="CP122" s="1">
        <v>-964.31541215999925</v>
      </c>
      <c r="CQ122" s="1">
        <v>-111.35520432</v>
      </c>
      <c r="CR122" s="1">
        <v>-11.822558880000001</v>
      </c>
      <c r="CS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G122" s="1">
        <v>1</v>
      </c>
      <c r="DH122" s="1">
        <v>1</v>
      </c>
      <c r="DI122" s="1">
        <v>1.0149999999999999</v>
      </c>
      <c r="DJ122" s="1">
        <v>1.0449999999999999</v>
      </c>
      <c r="DK122" s="1">
        <v>1.4750000000000001</v>
      </c>
      <c r="DL122" s="1">
        <v>2.7450000000000001</v>
      </c>
      <c r="DM122" s="1">
        <v>2.7549999999999999</v>
      </c>
      <c r="DN122" s="1">
        <v>12.195</v>
      </c>
      <c r="DO122" s="1">
        <v>9.4</v>
      </c>
      <c r="DP122" s="1">
        <v>159.72</v>
      </c>
      <c r="DQ122" s="1">
        <v>45.53</v>
      </c>
      <c r="DR122" s="1">
        <v>3075.82</v>
      </c>
      <c r="DS122" s="1">
        <v>384.64646464646466</v>
      </c>
      <c r="DT122" s="1">
        <v>302444.17171717173</v>
      </c>
      <c r="DU122" s="1">
        <v>722.52083333333337</v>
      </c>
      <c r="DV122" s="1">
        <v>803787.3680555555</v>
      </c>
      <c r="EA122" s="1">
        <v>1.42</v>
      </c>
      <c r="EB122" s="1">
        <v>2.65</v>
      </c>
      <c r="EC122" s="1">
        <v>20</v>
      </c>
      <c r="ED122" s="1">
        <v>865.06</v>
      </c>
      <c r="EE122" s="1">
        <v>85.28</v>
      </c>
      <c r="EF122" s="1">
        <v>13271.41</v>
      </c>
      <c r="EG122" s="1">
        <v>218.62</v>
      </c>
      <c r="EH122" s="1">
        <v>96657.37</v>
      </c>
      <c r="EI122" s="1">
        <v>889.18</v>
      </c>
      <c r="EJ122" s="1">
        <v>1510027.96</v>
      </c>
      <c r="EK122" s="1">
        <v>4501.5649999999996</v>
      </c>
      <c r="EL122" s="1">
        <v>30291451.954999998</v>
      </c>
      <c r="EM122" s="1">
        <v>38416.151515151512</v>
      </c>
      <c r="EN122" s="1">
        <v>3021008021.8888888</v>
      </c>
      <c r="EO122" s="1">
        <v>72202.805555555562</v>
      </c>
      <c r="EP122" s="1">
        <v>8030763528.3055553</v>
      </c>
      <c r="EQ122" s="1">
        <f t="shared" si="290"/>
        <v>2.5598999999999994</v>
      </c>
      <c r="ER122" s="1" t="e">
        <f t="shared" ca="1" si="395"/>
        <v>#NAME?</v>
      </c>
      <c r="ES122" s="1" t="e">
        <f t="shared" ca="1" si="396"/>
        <v>#NAME?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0.99</v>
      </c>
      <c r="FC122" s="1">
        <v>0.72</v>
      </c>
      <c r="FE122" s="1">
        <v>-10.206431272530079</v>
      </c>
      <c r="FF122" s="1">
        <v>57.634545255431313</v>
      </c>
      <c r="FG122" s="1">
        <v>89.951146026041243</v>
      </c>
      <c r="FH122" s="1">
        <v>99.328269236341399</v>
      </c>
      <c r="FI122" s="1">
        <v>105.17264326802089</v>
      </c>
      <c r="FJ122" s="1">
        <v>106.60804818546454</v>
      </c>
      <c r="FK122" s="1">
        <v>106.74981242320057</v>
      </c>
      <c r="FL122" s="1">
        <v>106.75752528361592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Z122" s="1">
        <v>1</v>
      </c>
      <c r="GA122" s="1">
        <v>1</v>
      </c>
      <c r="GB122" s="1">
        <v>1</v>
      </c>
      <c r="GC122" s="1">
        <v>1</v>
      </c>
      <c r="GD122" s="1">
        <v>1.085</v>
      </c>
      <c r="GE122" s="1">
        <v>1.2549999999999999</v>
      </c>
      <c r="GF122" s="1">
        <v>1.8049999999999999</v>
      </c>
      <c r="GG122" s="1">
        <v>4.0449999999999999</v>
      </c>
      <c r="GH122" s="1">
        <v>8.1750000000000007</v>
      </c>
      <c r="GI122" s="1">
        <v>89.974999999999994</v>
      </c>
      <c r="GJ122" s="1">
        <v>21.475000000000001</v>
      </c>
      <c r="GK122" s="1">
        <v>563.43499999999995</v>
      </c>
      <c r="GL122" s="1">
        <v>34.9</v>
      </c>
      <c r="GM122" s="1">
        <v>1535.11</v>
      </c>
      <c r="GN122" s="1">
        <v>34.9</v>
      </c>
      <c r="GO122" s="1">
        <v>1535.11</v>
      </c>
      <c r="GT122" s="1">
        <v>1.52</v>
      </c>
      <c r="GU122" s="1">
        <v>3.46</v>
      </c>
      <c r="GV122" s="1">
        <v>5.3449999999999998</v>
      </c>
      <c r="GW122" s="1">
        <v>49.305</v>
      </c>
      <c r="GX122" s="1">
        <v>40.86</v>
      </c>
      <c r="GY122" s="1">
        <v>3037.66</v>
      </c>
      <c r="GZ122" s="1">
        <v>125.405</v>
      </c>
      <c r="HA122" s="1">
        <v>23843.415000000001</v>
      </c>
      <c r="HB122" s="1">
        <v>766.66</v>
      </c>
      <c r="HC122" s="1">
        <v>821379.62</v>
      </c>
      <c r="HD122" s="1">
        <v>2096.2849999999999</v>
      </c>
      <c r="HE122" s="1">
        <v>5415971.7249999996</v>
      </c>
      <c r="HF122" s="1">
        <v>3439.8649999999998</v>
      </c>
      <c r="HG122" s="1">
        <v>15001640.045</v>
      </c>
      <c r="HH122" s="1">
        <v>3439.8649999999998</v>
      </c>
      <c r="HI122" s="1">
        <v>15001640.045</v>
      </c>
      <c r="HJ122" s="1">
        <f t="shared" si="293"/>
        <v>2.5598999999999994</v>
      </c>
      <c r="HK122" s="1" t="e">
        <f t="shared" ca="1" si="397"/>
        <v>#NAME?</v>
      </c>
      <c r="HL122" s="1" t="e">
        <f t="shared" ca="1" si="398"/>
        <v>#NAME?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X122" s="1">
        <v>-40.574109457333968</v>
      </c>
      <c r="HY122" s="1">
        <v>-22.906244670168572</v>
      </c>
      <c r="HZ122" s="1">
        <v>-8.4761083500710104</v>
      </c>
      <c r="IA122" s="1">
        <v>-4.1435126525856667</v>
      </c>
      <c r="IB122" s="1">
        <v>-0.83960792228092584</v>
      </c>
      <c r="IC122" s="1">
        <v>-5.6269620667207525E-2</v>
      </c>
      <c r="ID122" s="1">
        <v>0</v>
      </c>
      <c r="IE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S122" s="1">
        <v>1</v>
      </c>
      <c r="IT122" s="1">
        <v>1</v>
      </c>
      <c r="IU122" s="1">
        <v>1.1599999999999999</v>
      </c>
      <c r="IV122" s="1">
        <v>1.54</v>
      </c>
      <c r="IW122" s="1">
        <v>3.94</v>
      </c>
      <c r="IX122" s="1">
        <v>20.260000000000002</v>
      </c>
      <c r="IY122" s="1">
        <v>6.47</v>
      </c>
      <c r="IZ122" s="1">
        <v>60.56</v>
      </c>
      <c r="JA122" s="1">
        <v>16.245000000000001</v>
      </c>
      <c r="JB122" s="1">
        <v>331.125</v>
      </c>
      <c r="JC122" s="1">
        <v>34.9</v>
      </c>
      <c r="JD122" s="1">
        <v>1535.11</v>
      </c>
      <c r="JE122" s="1">
        <v>34.9</v>
      </c>
      <c r="JF122" s="1">
        <v>1535.11</v>
      </c>
      <c r="JG122" s="1">
        <v>34.9</v>
      </c>
      <c r="JH122" s="1">
        <v>1535.11</v>
      </c>
      <c r="JM122" s="1">
        <v>7.48</v>
      </c>
      <c r="JN122" s="1">
        <v>105.13</v>
      </c>
      <c r="JO122" s="1">
        <v>50.96</v>
      </c>
      <c r="JP122" s="1">
        <v>5188.6499999999996</v>
      </c>
      <c r="JQ122" s="1">
        <v>340.48500000000001</v>
      </c>
      <c r="JR122" s="1">
        <v>164119.33499999999</v>
      </c>
      <c r="JS122" s="1">
        <v>599.63</v>
      </c>
      <c r="JT122" s="1">
        <v>545570.1</v>
      </c>
      <c r="JU122" s="1">
        <v>1574.39</v>
      </c>
      <c r="JV122" s="1">
        <v>3151506.58</v>
      </c>
      <c r="JW122" s="1">
        <v>3439.8649999999998</v>
      </c>
      <c r="JX122" s="1">
        <v>15001640.045</v>
      </c>
      <c r="JY122" s="1">
        <v>3439.8649999999998</v>
      </c>
      <c r="JZ122" s="1">
        <v>15001640.045</v>
      </c>
      <c r="KA122" s="1">
        <v>3439.8649999999998</v>
      </c>
      <c r="KB122" s="1">
        <v>15001640.045</v>
      </c>
      <c r="KC122" s="1">
        <f t="shared" si="296"/>
        <v>2.5598999999999994</v>
      </c>
      <c r="KD122" s="1" t="e">
        <f t="shared" ca="1" si="399"/>
        <v>#NAME?</v>
      </c>
      <c r="KE122" s="1" t="e">
        <f t="shared" ca="1" si="400"/>
        <v>#NAME?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1">
        <v>1</v>
      </c>
      <c r="KQ122" s="1">
        <v>13.625328903289693</v>
      </c>
      <c r="KR122" s="1">
        <v>16.635803595459851</v>
      </c>
      <c r="KS122" s="1">
        <v>18.991052375166987</v>
      </c>
      <c r="KT122" s="1">
        <v>19.523802388755037</v>
      </c>
      <c r="KU122" s="1">
        <v>19.907634384209395</v>
      </c>
      <c r="KV122" s="1">
        <v>20</v>
      </c>
      <c r="KW122" s="1">
        <v>20</v>
      </c>
      <c r="KX122" s="1">
        <v>20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L122" s="1">
        <v>1.615</v>
      </c>
      <c r="LM122" s="1">
        <v>3.3450000000000002</v>
      </c>
      <c r="LN122" s="1">
        <v>7.6349999999999998</v>
      </c>
      <c r="LO122" s="1">
        <v>80.215000000000003</v>
      </c>
      <c r="LP122" s="1">
        <v>32.265000000000001</v>
      </c>
      <c r="LQ122" s="1">
        <v>1463.5350000000001</v>
      </c>
      <c r="LR122" s="1">
        <v>35.825000000000003</v>
      </c>
      <c r="LS122" s="1">
        <v>1744.3050000000001</v>
      </c>
      <c r="LT122" s="1">
        <v>41.89</v>
      </c>
      <c r="LU122" s="1">
        <v>2283.7199999999998</v>
      </c>
      <c r="LV122" s="1">
        <v>41.89</v>
      </c>
      <c r="LW122" s="1">
        <v>2283.7199999999998</v>
      </c>
      <c r="LX122" s="1">
        <v>41.89</v>
      </c>
      <c r="LY122" s="1">
        <v>2283.7199999999998</v>
      </c>
      <c r="LZ122" s="1">
        <v>41.89</v>
      </c>
      <c r="MA122" s="1">
        <v>2283.7199999999998</v>
      </c>
      <c r="MF122" s="1">
        <v>100.455</v>
      </c>
      <c r="MG122" s="1">
        <v>18053.205000000002</v>
      </c>
      <c r="MH122" s="1">
        <v>714.68499999999995</v>
      </c>
      <c r="MI122" s="1">
        <v>727576.36499999999</v>
      </c>
      <c r="MJ122" s="1">
        <v>3176.29</v>
      </c>
      <c r="MK122" s="1">
        <v>14317245.23</v>
      </c>
      <c r="ML122" s="1">
        <v>3532.63</v>
      </c>
      <c r="MM122" s="1">
        <v>17087647.920000002</v>
      </c>
      <c r="MN122" s="1">
        <v>4139.2950000000001</v>
      </c>
      <c r="MO122" s="1">
        <v>22423719.824999999</v>
      </c>
      <c r="MP122" s="1">
        <v>4139.2950000000001</v>
      </c>
      <c r="MQ122" s="1">
        <v>22423719.824999999</v>
      </c>
      <c r="MR122" s="1">
        <v>4139.2950000000001</v>
      </c>
      <c r="MS122" s="1">
        <v>22423719.824999999</v>
      </c>
      <c r="MT122" s="1">
        <v>4139.2950000000001</v>
      </c>
      <c r="MU122" s="1">
        <v>22423719.824999999</v>
      </c>
      <c r="MV122" s="1">
        <f t="shared" si="299"/>
        <v>2.5598999999999994</v>
      </c>
      <c r="MW122" s="1" t="e">
        <f t="shared" ca="1" si="401"/>
        <v>#NAME?</v>
      </c>
      <c r="MX122" s="1" t="e">
        <f t="shared" ca="1" si="402"/>
        <v>#NAME?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v>1</v>
      </c>
      <c r="NJ122" s="1">
        <v>0.55162448708854495</v>
      </c>
      <c r="NK122" s="1">
        <v>0.83173836999022233</v>
      </c>
      <c r="NL122" s="1">
        <v>0.9807915227394528</v>
      </c>
      <c r="NM122" s="1">
        <v>0.99276455011733633</v>
      </c>
      <c r="NN122" s="1">
        <v>1</v>
      </c>
      <c r="NO122" s="1">
        <v>1</v>
      </c>
      <c r="NP122" s="1">
        <v>1</v>
      </c>
      <c r="NQ122" s="1">
        <v>1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</row>
    <row r="123" spans="1:390" s="1" customFormat="1" x14ac:dyDescent="0.25">
      <c r="A123" s="1">
        <v>1850</v>
      </c>
      <c r="B123" s="1">
        <v>200</v>
      </c>
      <c r="C123" s="1">
        <v>100</v>
      </c>
      <c r="D123" s="1" t="s">
        <v>359</v>
      </c>
      <c r="E123" s="1">
        <v>70.100011460000019</v>
      </c>
      <c r="F123" s="1">
        <v>4946.3927805095609</v>
      </c>
      <c r="G123" s="1">
        <f>F123-E123*E123</f>
        <v>32.381173817427225</v>
      </c>
      <c r="H123" s="1" t="e">
        <f ca="1">E123-КОРЕНЬ(G123)/КОРЕНЬ(B123)*$B$1</f>
        <v>#NAME?</v>
      </c>
      <c r="I123" s="1" t="e">
        <f ca="1">E123+КОРЕНЬ(G123)/КОРЕНЬ(B123)*$B$1</f>
        <v>#NAME?</v>
      </c>
      <c r="J123" s="1">
        <f>E123/(A123*C123)</f>
        <v>3.7891898086486498E-4</v>
      </c>
      <c r="K123" s="1" t="e">
        <f ca="1">J123-КОРЕНЬ(G123)/КОРЕНЬ(B123)*$B$1</f>
        <v>#NAME?</v>
      </c>
      <c r="L123" s="1" t="e">
        <f ca="1">J123+КОРЕНЬ(G123)/КОРЕНЬ(B123)*$B$1</f>
        <v>#NAME?</v>
      </c>
      <c r="M123" s="1">
        <v>0</v>
      </c>
      <c r="N123" s="1">
        <v>69946.574999999997</v>
      </c>
      <c r="O123" s="1">
        <v>117149.5</v>
      </c>
      <c r="P123" s="1">
        <v>13746277998.559999</v>
      </c>
      <c r="Q123" s="1">
        <f>P123-O123*O123</f>
        <v>22272648.309999466</v>
      </c>
      <c r="R123" s="1" t="e">
        <f ca="1">O123-КОРЕНЬ(Q123)/КОРЕНЬ(B123)*$B$1</f>
        <v>#NAME?</v>
      </c>
      <c r="S123" s="1" t="e">
        <f ca="1">O123+КОРЕНЬ(Q123)/КОРЕНЬ(B123)*$B$1</f>
        <v>#NAME?</v>
      </c>
      <c r="T123" s="1">
        <v>184900</v>
      </c>
      <c r="U123" s="2">
        <v>34188010000</v>
      </c>
      <c r="V123" s="2">
        <f>U123-T123*T123</f>
        <v>0</v>
      </c>
      <c r="W123" s="2" t="e">
        <f ca="1">T123-КОРЕНЬ(V123)/КОРЕНЬ(B123)*$B$1</f>
        <v>#NAME?</v>
      </c>
      <c r="X123" s="2" t="e">
        <f ca="1">T123+КОРЕНЬ(V123)/КОРЕНЬ(B123)*$B$1</f>
        <v>#NAME?</v>
      </c>
      <c r="Y123" s="2">
        <f>T123/(A123*C123)</f>
        <v>0.99945945945945946</v>
      </c>
      <c r="Z123" s="2" t="e">
        <f ca="1">Y123-КОРЕНЬ(V123)/КОРЕНЬ(B123)*$B$1</f>
        <v>#NAME?</v>
      </c>
      <c r="AA123" s="2" t="e">
        <f ca="1">Y123+КОРЕНЬ(V123)/КОРЕНЬ(B123)*$B$1</f>
        <v>#NAME?</v>
      </c>
      <c r="AB123" s="2">
        <v>1850</v>
      </c>
      <c r="AC123" s="2">
        <v>3422500</v>
      </c>
      <c r="AD123" s="2">
        <f t="shared" si="302"/>
        <v>1.6748425494743668</v>
      </c>
      <c r="AE123" s="2">
        <v>7797</v>
      </c>
      <c r="AF123" s="2">
        <v>7797</v>
      </c>
      <c r="AG123" s="2">
        <v>3930.2550000000001</v>
      </c>
      <c r="AH123" s="2">
        <v>15584875.115</v>
      </c>
      <c r="AI123" s="2">
        <v>184900</v>
      </c>
      <c r="AJ123" s="2">
        <v>3789.59</v>
      </c>
      <c r="AK123" s="2">
        <v>14500084.199999999</v>
      </c>
      <c r="AL123" s="2"/>
      <c r="AM123" s="2"/>
      <c r="AN123" s="2">
        <v>1</v>
      </c>
      <c r="AO123" s="2">
        <v>1</v>
      </c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1.0649999999999999</v>
      </c>
      <c r="BA123" s="2">
        <v>1.1950000000000001</v>
      </c>
      <c r="BB123" s="2">
        <v>109.61</v>
      </c>
      <c r="BC123" s="2">
        <v>16615.34</v>
      </c>
      <c r="BD123" s="2"/>
      <c r="BE123" s="2"/>
      <c r="BF123" s="2"/>
      <c r="BG123" s="2"/>
      <c r="BH123" s="2">
        <v>1.085</v>
      </c>
      <c r="BI123" s="2">
        <v>1.2749999999999999</v>
      </c>
      <c r="BJ123" s="2">
        <v>1.33</v>
      </c>
      <c r="BK123" s="2">
        <v>2.2599999999999998</v>
      </c>
      <c r="BL123" s="2">
        <v>1.665</v>
      </c>
      <c r="BM123" s="1">
        <v>4.1050000000000004</v>
      </c>
      <c r="BN123" s="1">
        <v>1.92</v>
      </c>
      <c r="BO123" s="1">
        <v>5.97</v>
      </c>
      <c r="BP123" s="1">
        <v>3.22</v>
      </c>
      <c r="BQ123" s="1">
        <v>17.79</v>
      </c>
      <c r="BR123" s="1">
        <v>10.984999999999999</v>
      </c>
      <c r="BS123" s="1">
        <v>230.38499999999999</v>
      </c>
      <c r="BT123" s="1">
        <v>37.24</v>
      </c>
      <c r="BU123" s="1">
        <v>2637.28</v>
      </c>
      <c r="BV123" s="1">
        <v>10911.504999999999</v>
      </c>
      <c r="BW123" s="1">
        <v>165100273.42500001</v>
      </c>
      <c r="BX123" s="1">
        <f>BO123-BN123*BN123</f>
        <v>2.2835999999999999</v>
      </c>
      <c r="BY123" s="1" t="e">
        <f ca="1">BN123-КОРЕНЬ(BP123)/КОРЕНЬ(B123)*$B$1</f>
        <v>#NAME?</v>
      </c>
      <c r="BZ123" s="1" t="e">
        <f ca="1">BN123+КОРЕНЬ(BP123)/КОРЕНЬ(B123)*$B$1</f>
        <v>#NAME?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L123" s="1">
        <v>-29949.083096799986</v>
      </c>
      <c r="CM123" s="1">
        <v>-14757.084476159993</v>
      </c>
      <c r="CN123" s="1">
        <v>-5923.9306207999998</v>
      </c>
      <c r="CO123" s="1">
        <v>-3711.7432592000009</v>
      </c>
      <c r="CP123" s="1">
        <v>-1060.0095561600001</v>
      </c>
      <c r="CQ123" s="1">
        <v>-100.10980832000001</v>
      </c>
      <c r="CR123" s="1">
        <v>-12.4980808</v>
      </c>
      <c r="CS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G123" s="1">
        <v>1</v>
      </c>
      <c r="DH123" s="1">
        <v>1</v>
      </c>
      <c r="DI123" s="1">
        <v>1</v>
      </c>
      <c r="DJ123" s="1">
        <v>1</v>
      </c>
      <c r="DK123" s="1">
        <v>1.48</v>
      </c>
      <c r="DL123" s="1">
        <v>2.79</v>
      </c>
      <c r="DM123" s="1">
        <v>2.4900000000000002</v>
      </c>
      <c r="DN123" s="1">
        <v>9.86</v>
      </c>
      <c r="DO123" s="1">
        <v>9.32</v>
      </c>
      <c r="DP123" s="1">
        <v>198.01</v>
      </c>
      <c r="DQ123" s="1">
        <v>42.104999999999997</v>
      </c>
      <c r="DR123" s="1">
        <v>2824.3850000000002</v>
      </c>
      <c r="DS123" s="1">
        <v>338.1</v>
      </c>
      <c r="DT123" s="1">
        <v>238444.6</v>
      </c>
      <c r="DU123" s="1">
        <v>682.99346405228755</v>
      </c>
      <c r="DV123" s="1">
        <v>720462.69281045755</v>
      </c>
      <c r="EA123" s="1">
        <v>1.42</v>
      </c>
      <c r="EB123" s="1">
        <v>2.57</v>
      </c>
      <c r="EC123" s="1">
        <v>20.9</v>
      </c>
      <c r="ED123" s="1">
        <v>789.38</v>
      </c>
      <c r="EE123" s="1">
        <v>91.185000000000002</v>
      </c>
      <c r="EF123" s="1">
        <v>15043.645</v>
      </c>
      <c r="EG123" s="1">
        <v>196.70500000000001</v>
      </c>
      <c r="EH123" s="1">
        <v>76375.804999999993</v>
      </c>
      <c r="EI123" s="1">
        <v>881.79</v>
      </c>
      <c r="EJ123" s="1">
        <v>1889126.06</v>
      </c>
      <c r="EK123" s="1">
        <v>4161.92</v>
      </c>
      <c r="EL123" s="1">
        <v>27849757.420000002</v>
      </c>
      <c r="EM123" s="1">
        <v>33763.665000000001</v>
      </c>
      <c r="EN123" s="1">
        <v>2381221113.4250002</v>
      </c>
      <c r="EO123" s="1">
        <v>68250.372549019608</v>
      </c>
      <c r="EP123" s="1">
        <v>7198139702.6470585</v>
      </c>
      <c r="EQ123" s="1">
        <f>BO123-BN123*BN123</f>
        <v>2.2835999999999999</v>
      </c>
      <c r="ER123" s="1" t="e">
        <f ca="1">BN123-КОРЕНЬ(BP123)/КОРЕНЬ(B123)*$B$1</f>
        <v>#NAME?</v>
      </c>
      <c r="ES123" s="1" t="e">
        <f ca="1">BN123+КОРЕНЬ(BP123)/КОРЕНЬ(B123)*$B$1</f>
        <v>#NAME?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0.76500000000000001</v>
      </c>
      <c r="FE123" s="1">
        <v>-8.6918551887744577</v>
      </c>
      <c r="FF123" s="1">
        <v>56.866510930058666</v>
      </c>
      <c r="FG123" s="1">
        <v>88.50736040627433</v>
      </c>
      <c r="FH123" s="1">
        <v>98.23797426596893</v>
      </c>
      <c r="FI123" s="1">
        <v>105.05982304550533</v>
      </c>
      <c r="FJ123" s="1">
        <v>106.61859242163456</v>
      </c>
      <c r="FK123" s="1">
        <v>106.74936437256127</v>
      </c>
      <c r="FL123" s="1">
        <v>106.75752528361592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Z123" s="1">
        <v>1</v>
      </c>
      <c r="GA123" s="1">
        <v>1</v>
      </c>
      <c r="GB123" s="1">
        <v>1</v>
      </c>
      <c r="GC123" s="1">
        <v>1</v>
      </c>
      <c r="GD123" s="1">
        <v>1.1100000000000001</v>
      </c>
      <c r="GE123" s="1">
        <v>1.34</v>
      </c>
      <c r="GF123" s="1">
        <v>1.885</v>
      </c>
      <c r="GG123" s="1">
        <v>4.4749999999999996</v>
      </c>
      <c r="GH123" s="1">
        <v>7.68</v>
      </c>
      <c r="GI123" s="1">
        <v>79.760000000000005</v>
      </c>
      <c r="GJ123" s="1">
        <v>22.265000000000001</v>
      </c>
      <c r="GK123" s="1">
        <v>666.94500000000005</v>
      </c>
      <c r="GL123" s="1">
        <v>37.200000000000003</v>
      </c>
      <c r="GM123" s="1">
        <v>1746.45</v>
      </c>
      <c r="GN123" s="1">
        <v>37.200000000000003</v>
      </c>
      <c r="GO123" s="1">
        <v>1746.45</v>
      </c>
      <c r="GT123" s="1">
        <v>1.58</v>
      </c>
      <c r="GU123" s="1">
        <v>3.4</v>
      </c>
      <c r="GV123" s="1">
        <v>4.95</v>
      </c>
      <c r="GW123" s="1">
        <v>40.71</v>
      </c>
      <c r="GX123" s="1">
        <v>46.005000000000003</v>
      </c>
      <c r="GY123" s="1">
        <v>3676.1750000000002</v>
      </c>
      <c r="GZ123" s="1">
        <v>131.97999999999999</v>
      </c>
      <c r="HA123" s="1">
        <v>26956.79</v>
      </c>
      <c r="HB123" s="1">
        <v>716.36500000000001</v>
      </c>
      <c r="HC123" s="1">
        <v>722441.15500000003</v>
      </c>
      <c r="HD123" s="1">
        <v>2176.4549999999999</v>
      </c>
      <c r="HE123" s="1">
        <v>6445493.4749999996</v>
      </c>
      <c r="HF123" s="1">
        <v>3670.6550000000002</v>
      </c>
      <c r="HG123" s="1">
        <v>17093488.745000001</v>
      </c>
      <c r="HH123" s="1">
        <v>3670.6550000000002</v>
      </c>
      <c r="HI123" s="1">
        <v>17093488.745000001</v>
      </c>
      <c r="HJ123" s="1">
        <f>BO123-BN123*BN123</f>
        <v>2.2835999999999999</v>
      </c>
      <c r="HK123" s="1" t="e">
        <f ca="1">BN123-КОРЕНЬ(BP123)/КОРЕНЬ(B123)*$B$1</f>
        <v>#NAME?</v>
      </c>
      <c r="HL123" s="1" t="e">
        <f ca="1">BN123+КОРЕНЬ(BP123)/КОРЕНЬ(B123)*$B$1</f>
        <v>#NAME?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X123" s="1">
        <v>-39.454265509393039</v>
      </c>
      <c r="HY123" s="1">
        <v>-23.160539893385149</v>
      </c>
      <c r="HZ123" s="1">
        <v>-8.2036143114841007</v>
      </c>
      <c r="IA123" s="1">
        <v>-4.3264060499945804</v>
      </c>
      <c r="IB123" s="1">
        <v>-0.7923977294090071</v>
      </c>
      <c r="IC123" s="1">
        <v>-5.7062150535759741E-2</v>
      </c>
      <c r="ID123" s="1">
        <v>0</v>
      </c>
      <c r="IE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S123" s="1">
        <v>1</v>
      </c>
      <c r="IT123" s="1">
        <v>1</v>
      </c>
      <c r="IU123" s="1">
        <v>1.2150000000000001</v>
      </c>
      <c r="IV123" s="1">
        <v>1.7050000000000001</v>
      </c>
      <c r="IW123" s="1">
        <v>4.2750000000000004</v>
      </c>
      <c r="IX123" s="1">
        <v>22.954999999999998</v>
      </c>
      <c r="IY123" s="1">
        <v>6.57</v>
      </c>
      <c r="IZ123" s="1">
        <v>57.01</v>
      </c>
      <c r="JA123" s="1">
        <v>16.024999999999999</v>
      </c>
      <c r="JB123" s="1">
        <v>336.22500000000002</v>
      </c>
      <c r="JC123" s="1">
        <v>37.200000000000003</v>
      </c>
      <c r="JD123" s="1">
        <v>1746.45</v>
      </c>
      <c r="JE123" s="1">
        <v>37.200000000000003</v>
      </c>
      <c r="JF123" s="1">
        <v>1746.45</v>
      </c>
      <c r="JG123" s="1">
        <v>37.200000000000003</v>
      </c>
      <c r="JH123" s="1">
        <v>1746.45</v>
      </c>
      <c r="JM123" s="1">
        <v>7.0250000000000004</v>
      </c>
      <c r="JN123" s="1">
        <v>88.825000000000003</v>
      </c>
      <c r="JO123" s="1">
        <v>59.015000000000001</v>
      </c>
      <c r="JP123" s="1">
        <v>6044.2349999999997</v>
      </c>
      <c r="JQ123" s="1">
        <v>368.92</v>
      </c>
      <c r="JR123" s="1">
        <v>182816.28</v>
      </c>
      <c r="JS123" s="1">
        <v>604.32500000000005</v>
      </c>
      <c r="JT123" s="1">
        <v>503405.85499999998</v>
      </c>
      <c r="JU123" s="1">
        <v>1551.17</v>
      </c>
      <c r="JV123" s="1">
        <v>3197150.52</v>
      </c>
      <c r="JW123" s="1">
        <v>3670.6550000000002</v>
      </c>
      <c r="JX123" s="1">
        <v>17093488.745000001</v>
      </c>
      <c r="JY123" s="1">
        <v>3670.6550000000002</v>
      </c>
      <c r="JZ123" s="1">
        <v>17093488.745000001</v>
      </c>
      <c r="KA123" s="1">
        <v>3670.6550000000002</v>
      </c>
      <c r="KB123" s="1">
        <v>17093488.745000001</v>
      </c>
      <c r="KC123" s="1">
        <f>BO123-BN123*BN123</f>
        <v>2.2835999999999999</v>
      </c>
      <c r="KD123" s="1" t="e">
        <f ca="1">BN123-КОРЕНЬ(BP123)/КОРЕНЬ(B123)*$B$1</f>
        <v>#NAME?</v>
      </c>
      <c r="KE123" s="1" t="e">
        <f ca="1">BN123+КОРЕНЬ(BP123)/КОРЕНЬ(B123)*$B$1</f>
        <v>#NAME?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1">
        <v>1</v>
      </c>
      <c r="KQ123" s="1">
        <v>13.476433046127161</v>
      </c>
      <c r="KR123" s="1">
        <v>16.655417919664568</v>
      </c>
      <c r="KS123" s="1">
        <v>19.084112362310609</v>
      </c>
      <c r="KT123" s="1">
        <v>19.539868093875029</v>
      </c>
      <c r="KU123" s="1">
        <v>19.906754283189393</v>
      </c>
      <c r="KV123" s="1">
        <v>20</v>
      </c>
      <c r="KW123" s="1">
        <v>20</v>
      </c>
      <c r="KX123" s="1">
        <v>20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L123" s="1">
        <v>1.56</v>
      </c>
      <c r="LM123" s="1">
        <v>3</v>
      </c>
      <c r="LN123" s="1">
        <v>7.5650000000000004</v>
      </c>
      <c r="LO123" s="1">
        <v>75.715000000000003</v>
      </c>
      <c r="LP123" s="1">
        <v>32.69</v>
      </c>
      <c r="LQ123" s="1">
        <v>1473.22</v>
      </c>
      <c r="LR123" s="1">
        <v>35.524999999999999</v>
      </c>
      <c r="LS123" s="1">
        <v>1733.125</v>
      </c>
      <c r="LT123" s="1">
        <v>45.18</v>
      </c>
      <c r="LU123" s="1">
        <v>2995.04</v>
      </c>
      <c r="LV123" s="1">
        <v>45.18</v>
      </c>
      <c r="LW123" s="1">
        <v>2995.04</v>
      </c>
      <c r="LX123" s="1">
        <v>45.18</v>
      </c>
      <c r="LY123" s="1">
        <v>2995.04</v>
      </c>
      <c r="LZ123" s="1">
        <v>45.18</v>
      </c>
      <c r="MA123" s="1">
        <v>2995.04</v>
      </c>
      <c r="MF123" s="1">
        <v>94.95</v>
      </c>
      <c r="MG123" s="1">
        <v>14941.94</v>
      </c>
      <c r="MH123" s="1">
        <v>703.34500000000003</v>
      </c>
      <c r="MI123" s="1">
        <v>679351.69499999995</v>
      </c>
      <c r="MJ123" s="1">
        <v>3216.98</v>
      </c>
      <c r="MK123" s="1">
        <v>14386780.01</v>
      </c>
      <c r="ML123" s="1">
        <v>3501.73</v>
      </c>
      <c r="MM123" s="1">
        <v>16975637.649999999</v>
      </c>
      <c r="MN123" s="1">
        <v>4467.03</v>
      </c>
      <c r="MO123" s="1">
        <v>29514615.829999998</v>
      </c>
      <c r="MP123" s="1">
        <v>4467.03</v>
      </c>
      <c r="MQ123" s="1">
        <v>29514615.829999998</v>
      </c>
      <c r="MR123" s="1">
        <v>4467.03</v>
      </c>
      <c r="MS123" s="1">
        <v>29514615.829999998</v>
      </c>
      <c r="MT123" s="1">
        <v>4467.03</v>
      </c>
      <c r="MU123" s="1">
        <v>29514615.829999998</v>
      </c>
      <c r="MV123" s="1">
        <f>BO123-BN123*BN123</f>
        <v>2.2835999999999999</v>
      </c>
      <c r="MW123" s="1" t="e">
        <f ca="1">BN123-КОРЕНЬ(BP123)/КОРЕНЬ(B123)*$B$1</f>
        <v>#NAME?</v>
      </c>
      <c r="MX123" s="1" t="e">
        <f ca="1">BN123+КОРЕНЬ(BP123)/КОРЕНЬ(B123)*$B$1</f>
        <v>#NAME?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v>1</v>
      </c>
      <c r="NJ123" s="1">
        <v>0.55358095077000302</v>
      </c>
      <c r="NK123" s="1">
        <v>0.83131515151294155</v>
      </c>
      <c r="NL123" s="1">
        <v>0.98038111330356736</v>
      </c>
      <c r="NM123" s="1">
        <v>0.99104182395479712</v>
      </c>
      <c r="NN123" s="1">
        <v>1</v>
      </c>
      <c r="NO123" s="1">
        <v>1</v>
      </c>
      <c r="NP123" s="1">
        <v>1</v>
      </c>
      <c r="NQ123" s="1">
        <v>1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</row>
    <row r="124" spans="1:390" s="1" customFormat="1" x14ac:dyDescent="0.25">
      <c r="A124" s="1">
        <v>1900</v>
      </c>
      <c r="B124" s="1">
        <v>200</v>
      </c>
      <c r="C124" s="1">
        <v>100</v>
      </c>
      <c r="D124" s="1" t="s">
        <v>360</v>
      </c>
      <c r="E124" s="1">
        <v>69.617033244999988</v>
      </c>
      <c r="F124" s="1">
        <v>4889.5388023910236</v>
      </c>
      <c r="G124" s="1">
        <f>F124-E124*E124</f>
        <v>43.007484555590054</v>
      </c>
      <c r="H124" s="1" t="e">
        <f ca="1">E124-КОРЕНЬ(G124)/КОРЕНЬ(B124)*$B$1</f>
        <v>#NAME?</v>
      </c>
      <c r="I124" s="1" t="e">
        <f ca="1">E124+КОРЕНЬ(G124)/КОРЕНЬ(B124)*$B$1</f>
        <v>#NAME?</v>
      </c>
      <c r="J124" s="1">
        <f>E124/(A124*C124)</f>
        <v>3.6640543813157891E-4</v>
      </c>
      <c r="K124" s="1" t="e">
        <f ca="1">J124-КОРЕНЬ(G124)/КОРЕНЬ(B124)*$B$1</f>
        <v>#NAME?</v>
      </c>
      <c r="L124" s="1" t="e">
        <f ca="1">J124+КОРЕНЬ(G124)/КОРЕНЬ(B124)*$B$1</f>
        <v>#NAME?</v>
      </c>
      <c r="M124" s="1">
        <v>0</v>
      </c>
      <c r="N124" s="1">
        <v>72294.184999999998</v>
      </c>
      <c r="O124" s="1">
        <v>121499.64</v>
      </c>
      <c r="P124" s="1">
        <v>14784320672.379999</v>
      </c>
      <c r="Q124" s="1">
        <f>P124-O124*O124</f>
        <v>22158152.250398636</v>
      </c>
      <c r="R124" s="1" t="e">
        <f ca="1">O124-КОРЕНЬ(Q124)/КОРЕНЬ(B124)*$B$1</f>
        <v>#NAME?</v>
      </c>
      <c r="S124" s="1" t="e">
        <f ca="1">O124+КОРЕНЬ(Q124)/КОРЕНЬ(B124)*$B$1</f>
        <v>#NAME?</v>
      </c>
      <c r="T124" s="1">
        <v>189900</v>
      </c>
      <c r="U124" s="2">
        <v>36062010000</v>
      </c>
      <c r="V124" s="2">
        <f>U124-T124*T124</f>
        <v>0</v>
      </c>
      <c r="W124" s="2" t="e">
        <f ca="1">T124-КОРЕНЬ(V124)/КОРЕНЬ(B124)*$B$1</f>
        <v>#NAME?</v>
      </c>
      <c r="X124" s="2" t="e">
        <f ca="1">T124+КОРЕНЬ(V124)/КОРЕНЬ(B124)*$B$1</f>
        <v>#NAME?</v>
      </c>
      <c r="Y124" s="2">
        <f>T124/(A124*C124)</f>
        <v>0.99947368421052629</v>
      </c>
      <c r="Z124" s="2" t="e">
        <f ca="1">Y124-КОРЕНЬ(V124)/КОРЕНЬ(B124)*$B$1</f>
        <v>#NAME?</v>
      </c>
      <c r="AA124" s="2" t="e">
        <f ca="1">Y124+КОРЕНЬ(V124)/КОРЕНЬ(B124)*$B$1</f>
        <v>#NAME?</v>
      </c>
      <c r="AB124" s="2">
        <v>1900</v>
      </c>
      <c r="AC124" s="2">
        <v>3610000</v>
      </c>
      <c r="AD124" s="2">
        <f t="shared" si="302"/>
        <v>1.6806281169087114</v>
      </c>
      <c r="AE124" s="2">
        <v>7797</v>
      </c>
      <c r="AF124" s="2">
        <v>7797</v>
      </c>
      <c r="AG124" s="2">
        <v>4049.165</v>
      </c>
      <c r="AH124" s="2">
        <v>16537644.355</v>
      </c>
      <c r="AI124" s="2">
        <v>189900</v>
      </c>
      <c r="AJ124" s="2">
        <v>3909.55</v>
      </c>
      <c r="AK124" s="2">
        <v>15427670.289999999</v>
      </c>
      <c r="AL124" s="2"/>
      <c r="AM124" s="2"/>
      <c r="AN124" s="2">
        <v>1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1.075</v>
      </c>
      <c r="BA124" s="2">
        <v>1.2250000000000001</v>
      </c>
      <c r="BB124" s="2">
        <v>115.845</v>
      </c>
      <c r="BC124" s="2">
        <v>17859.544999999998</v>
      </c>
      <c r="BD124" s="2"/>
      <c r="BE124" s="2"/>
      <c r="BF124" s="2"/>
      <c r="BG124" s="2"/>
      <c r="BH124" s="2">
        <v>1.1200000000000001</v>
      </c>
      <c r="BI124" s="2">
        <v>1.41</v>
      </c>
      <c r="BJ124" s="2">
        <v>1.28</v>
      </c>
      <c r="BK124" s="2">
        <v>1.98</v>
      </c>
      <c r="BL124" s="2">
        <v>1.63</v>
      </c>
      <c r="BM124" s="1">
        <v>3.92</v>
      </c>
      <c r="BN124" s="1">
        <v>1.9850000000000001</v>
      </c>
      <c r="BO124" s="1">
        <v>5.8250000000000002</v>
      </c>
      <c r="BP124" s="1">
        <v>3.6</v>
      </c>
      <c r="BQ124" s="1">
        <v>21.45</v>
      </c>
      <c r="BR124" s="1">
        <v>9.3800000000000008</v>
      </c>
      <c r="BS124" s="1">
        <v>153.53</v>
      </c>
      <c r="BT124" s="1">
        <v>35.024999999999999</v>
      </c>
      <c r="BU124" s="1">
        <v>2448.8150000000001</v>
      </c>
      <c r="BV124" s="1">
        <v>11532.285</v>
      </c>
      <c r="BW124" s="1">
        <v>177386243.08500001</v>
      </c>
      <c r="BX124" s="1">
        <f>BO124-BN124*BN124</f>
        <v>1.8847749999999999</v>
      </c>
      <c r="BY124" s="1" t="e">
        <f ca="1">BN124-КОРЕНЬ(BP124)/КОРЕНЬ(B124)*$B$1</f>
        <v>#NAME?</v>
      </c>
      <c r="BZ124" s="1" t="e">
        <f ca="1">BN124+КОРЕНЬ(BP124)/КОРЕНЬ(B124)*$B$1</f>
        <v>#NAME?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L124" s="1">
        <v>-29219.639316639983</v>
      </c>
      <c r="CM124" s="1">
        <v>-15816.682706080011</v>
      </c>
      <c r="CN124" s="1">
        <v>-7855.8057087999978</v>
      </c>
      <c r="CO124" s="1">
        <v>-4516.7840859199996</v>
      </c>
      <c r="CP124" s="1">
        <v>-997.02398560000006</v>
      </c>
      <c r="CQ124" s="1">
        <v>-117.52615728000002</v>
      </c>
      <c r="CR124" s="1">
        <v>-12.699695679999998</v>
      </c>
      <c r="CS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G124" s="1">
        <v>1</v>
      </c>
      <c r="DH124" s="1">
        <v>1</v>
      </c>
      <c r="DI124" s="1">
        <v>1.0049999999999999</v>
      </c>
      <c r="DJ124" s="1">
        <v>1.0149999999999999</v>
      </c>
      <c r="DK124" s="1">
        <v>1.5249999999999999</v>
      </c>
      <c r="DL124" s="1">
        <v>3.1549999999999998</v>
      </c>
      <c r="DM124" s="1">
        <v>2.62</v>
      </c>
      <c r="DN124" s="1">
        <v>10.029999999999999</v>
      </c>
      <c r="DO124" s="1">
        <v>9.6999999999999993</v>
      </c>
      <c r="DP124" s="1">
        <v>172.05</v>
      </c>
      <c r="DQ124" s="1">
        <v>45.83</v>
      </c>
      <c r="DR124" s="1">
        <v>3160.19</v>
      </c>
      <c r="DS124" s="1">
        <v>356.75757575757575</v>
      </c>
      <c r="DT124" s="1">
        <v>256975.18181818182</v>
      </c>
      <c r="DU124" s="1">
        <v>656.19230769230774</v>
      </c>
      <c r="DV124" s="1">
        <v>662604.0076923077</v>
      </c>
      <c r="EA124" s="1">
        <v>1.365</v>
      </c>
      <c r="EB124" s="1">
        <v>2.395</v>
      </c>
      <c r="EC124" s="1">
        <v>17.995000000000001</v>
      </c>
      <c r="ED124" s="1">
        <v>604.95500000000004</v>
      </c>
      <c r="EE124" s="1">
        <v>93.71</v>
      </c>
      <c r="EF124" s="1">
        <v>18120.28</v>
      </c>
      <c r="EG124" s="1">
        <v>211.245</v>
      </c>
      <c r="EH124" s="1">
        <v>76493.485000000001</v>
      </c>
      <c r="EI124" s="1">
        <v>917.95</v>
      </c>
      <c r="EJ124" s="1">
        <v>1614442.34</v>
      </c>
      <c r="EK124" s="1">
        <v>4532.1499999999996</v>
      </c>
      <c r="EL124" s="1">
        <v>31131109</v>
      </c>
      <c r="EM124" s="1">
        <v>35628.737373737371</v>
      </c>
      <c r="EN124" s="1">
        <v>2566088922.8888888</v>
      </c>
      <c r="EO124" s="1">
        <v>65574.069230769237</v>
      </c>
      <c r="EP124" s="1">
        <v>6620033391.2384615</v>
      </c>
      <c r="EQ124" s="1">
        <f>BO124-BN124*BN124</f>
        <v>1.8847749999999999</v>
      </c>
      <c r="ER124" s="1" t="e">
        <f ca="1">BN124-КОРЕНЬ(BP124)/КОРЕНЬ(B124)*$B$1</f>
        <v>#NAME?</v>
      </c>
      <c r="ES124" s="1" t="e">
        <f ca="1">BN124+КОРЕНЬ(BP124)/КОРЕНЬ(B124)*$B$1</f>
        <v>#NAME?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0.99</v>
      </c>
      <c r="FC124" s="1">
        <v>0.65</v>
      </c>
      <c r="FE124" s="1">
        <v>-10.346190423244105</v>
      </c>
      <c r="FF124" s="1">
        <v>56.137811601540072</v>
      </c>
      <c r="FG124" s="1">
        <v>88.061577524977366</v>
      </c>
      <c r="FH124" s="1">
        <v>98.943475752643735</v>
      </c>
      <c r="FI124" s="1">
        <v>105.26055896001661</v>
      </c>
      <c r="FJ124" s="1">
        <v>106.60912215356755</v>
      </c>
      <c r="FK124" s="1">
        <v>106.74906552662092</v>
      </c>
      <c r="FL124" s="1">
        <v>106.75752528361592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Z124" s="1">
        <v>1</v>
      </c>
      <c r="GA124" s="1">
        <v>1</v>
      </c>
      <c r="GB124" s="1">
        <v>1</v>
      </c>
      <c r="GC124" s="1">
        <v>1</v>
      </c>
      <c r="GD124" s="1">
        <v>1.125</v>
      </c>
      <c r="GE124" s="1">
        <v>1.385</v>
      </c>
      <c r="GF124" s="1">
        <v>1.855</v>
      </c>
      <c r="GG124" s="1">
        <v>4.2949999999999999</v>
      </c>
      <c r="GH124" s="1">
        <v>8.48</v>
      </c>
      <c r="GI124" s="1">
        <v>95.62</v>
      </c>
      <c r="GJ124" s="1">
        <v>23.055</v>
      </c>
      <c r="GK124" s="1">
        <v>675.76499999999999</v>
      </c>
      <c r="GL124" s="1">
        <v>35.204999999999998</v>
      </c>
      <c r="GM124" s="1">
        <v>1618.9849999999999</v>
      </c>
      <c r="GN124" s="1">
        <v>35.204999999999998</v>
      </c>
      <c r="GO124" s="1">
        <v>1618.9849999999999</v>
      </c>
      <c r="GT124" s="1">
        <v>1.41</v>
      </c>
      <c r="GU124" s="1">
        <v>2.48</v>
      </c>
      <c r="GV124" s="1">
        <v>5.0049999999999999</v>
      </c>
      <c r="GW124" s="1">
        <v>44.344999999999999</v>
      </c>
      <c r="GX124" s="1">
        <v>44.414999999999999</v>
      </c>
      <c r="GY124" s="1">
        <v>3841.7950000000001</v>
      </c>
      <c r="GZ124" s="1">
        <v>129.04</v>
      </c>
      <c r="HA124" s="1">
        <v>25849.119999999999</v>
      </c>
      <c r="HB124" s="1">
        <v>799.04499999999996</v>
      </c>
      <c r="HC124" s="1">
        <v>874131.73499999999</v>
      </c>
      <c r="HD124" s="1">
        <v>2256.13</v>
      </c>
      <c r="HE124" s="1">
        <v>6528263.8300000001</v>
      </c>
      <c r="HF124" s="1">
        <v>3469.2750000000001</v>
      </c>
      <c r="HG124" s="1">
        <v>15823214.824999999</v>
      </c>
      <c r="HH124" s="1">
        <v>3469.2750000000001</v>
      </c>
      <c r="HI124" s="1">
        <v>15823214.824999999</v>
      </c>
      <c r="HJ124" s="1">
        <f>BO124-BN124*BN124</f>
        <v>1.8847749999999999</v>
      </c>
      <c r="HK124" s="1" t="e">
        <f ca="1">BN124-КОРЕНЬ(BP124)/КОРЕНЬ(B124)*$B$1</f>
        <v>#NAME?</v>
      </c>
      <c r="HL124" s="1" t="e">
        <f ca="1">BN124+КОРЕНЬ(BP124)/КОРЕНЬ(B124)*$B$1</f>
        <v>#NAME?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X124" s="1">
        <v>-40.547251537940667</v>
      </c>
      <c r="HY124" s="1">
        <v>-21.052444304442687</v>
      </c>
      <c r="HZ124" s="1">
        <v>-8.3144858989050974</v>
      </c>
      <c r="IA124" s="1">
        <v>-4.1363681980826348</v>
      </c>
      <c r="IB124" s="1">
        <v>-0.75600892554510024</v>
      </c>
      <c r="IC124" s="1">
        <v>-4.7155527178857008E-2</v>
      </c>
      <c r="ID124" s="1">
        <v>0</v>
      </c>
      <c r="IE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S124" s="1">
        <v>1</v>
      </c>
      <c r="IT124" s="1">
        <v>1</v>
      </c>
      <c r="IU124" s="1">
        <v>1.1850000000000001</v>
      </c>
      <c r="IV124" s="1">
        <v>1.575</v>
      </c>
      <c r="IW124" s="1">
        <v>4.21</v>
      </c>
      <c r="IX124" s="1">
        <v>25.6</v>
      </c>
      <c r="IY124" s="1">
        <v>6.58</v>
      </c>
      <c r="IZ124" s="1">
        <v>64.2</v>
      </c>
      <c r="JA124" s="1">
        <v>17.484999999999999</v>
      </c>
      <c r="JB124" s="1">
        <v>406.65499999999997</v>
      </c>
      <c r="JC124" s="1">
        <v>35.204999999999998</v>
      </c>
      <c r="JD124" s="1">
        <v>1618.9849999999999</v>
      </c>
      <c r="JE124" s="1">
        <v>35.204999999999998</v>
      </c>
      <c r="JF124" s="1">
        <v>1618.9849999999999</v>
      </c>
      <c r="JG124" s="1">
        <v>35.204999999999998</v>
      </c>
      <c r="JH124" s="1">
        <v>1618.9849999999999</v>
      </c>
      <c r="JM124" s="1">
        <v>6.6749999999999998</v>
      </c>
      <c r="JN124" s="1">
        <v>77.394999999999996</v>
      </c>
      <c r="JO124" s="1">
        <v>52.75</v>
      </c>
      <c r="JP124" s="1">
        <v>5021.8500000000004</v>
      </c>
      <c r="JQ124" s="1">
        <v>366.56</v>
      </c>
      <c r="JR124" s="1">
        <v>214231.88</v>
      </c>
      <c r="JS124" s="1">
        <v>607.17999999999995</v>
      </c>
      <c r="JT124" s="1">
        <v>578986.81000000006</v>
      </c>
      <c r="JU124" s="1">
        <v>1701.59</v>
      </c>
      <c r="JV124" s="1">
        <v>3909647.74</v>
      </c>
      <c r="JW124" s="1">
        <v>3469.2750000000001</v>
      </c>
      <c r="JX124" s="1">
        <v>15823214.824999999</v>
      </c>
      <c r="JY124" s="1">
        <v>3469.2750000000001</v>
      </c>
      <c r="JZ124" s="1">
        <v>15823214.824999999</v>
      </c>
      <c r="KA124" s="1">
        <v>3469.2750000000001</v>
      </c>
      <c r="KB124" s="1">
        <v>15823214.824999999</v>
      </c>
      <c r="KC124" s="1">
        <f>BO124-BN124*BN124</f>
        <v>1.8847749999999999</v>
      </c>
      <c r="KD124" s="1" t="e">
        <f ca="1">BN124-КОРЕНЬ(BP124)/КОРЕНЬ(B124)*$B$1</f>
        <v>#NAME?</v>
      </c>
      <c r="KE124" s="1" t="e">
        <f ca="1">BN124+КОРЕНЬ(BP124)/КОРЕНЬ(B124)*$B$1</f>
        <v>#NAME?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1">
        <v>1</v>
      </c>
      <c r="KQ124" s="1">
        <v>13.800549992317674</v>
      </c>
      <c r="KR124" s="1">
        <v>16.846813386838836</v>
      </c>
      <c r="KS124" s="1">
        <v>19.065654446732584</v>
      </c>
      <c r="KT124" s="1">
        <v>19.523648102970309</v>
      </c>
      <c r="KU124" s="1">
        <v>19.910377344057871</v>
      </c>
      <c r="KV124" s="1">
        <v>20</v>
      </c>
      <c r="KW124" s="1">
        <v>20</v>
      </c>
      <c r="KX124" s="1">
        <v>20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L124" s="1">
        <v>1.6</v>
      </c>
      <c r="LM124" s="1">
        <v>3.33</v>
      </c>
      <c r="LN124" s="1">
        <v>7.8650000000000002</v>
      </c>
      <c r="LO124" s="1">
        <v>80.415000000000006</v>
      </c>
      <c r="LP124" s="1">
        <v>35.17</v>
      </c>
      <c r="LQ124" s="1">
        <v>1589.62</v>
      </c>
      <c r="LR124" s="1">
        <v>38.314999999999998</v>
      </c>
      <c r="LS124" s="1">
        <v>1859.9449999999999</v>
      </c>
      <c r="LT124" s="1">
        <v>44.22</v>
      </c>
      <c r="LU124" s="1">
        <v>2433.9699999999998</v>
      </c>
      <c r="LV124" s="1">
        <v>44.22</v>
      </c>
      <c r="LW124" s="1">
        <v>2433.9699999999998</v>
      </c>
      <c r="LX124" s="1">
        <v>44.22</v>
      </c>
      <c r="LY124" s="1">
        <v>2433.9699999999998</v>
      </c>
      <c r="LZ124" s="1">
        <v>44.22</v>
      </c>
      <c r="MA124" s="1">
        <v>2433.9699999999998</v>
      </c>
      <c r="MF124" s="1">
        <v>101.46</v>
      </c>
      <c r="MG124" s="1">
        <v>18842.240000000002</v>
      </c>
      <c r="MH124" s="1">
        <v>737.55499999999995</v>
      </c>
      <c r="MI124" s="1">
        <v>728540.84499999997</v>
      </c>
      <c r="MJ124" s="1">
        <v>3464.355</v>
      </c>
      <c r="MK124" s="1">
        <v>15530573.725</v>
      </c>
      <c r="ML124" s="1">
        <v>3778.645</v>
      </c>
      <c r="MM124" s="1">
        <v>18205251.585000001</v>
      </c>
      <c r="MN124" s="1">
        <v>4369.625</v>
      </c>
      <c r="MO124" s="1">
        <v>23887696.175000001</v>
      </c>
      <c r="MP124" s="1">
        <v>4369.625</v>
      </c>
      <c r="MQ124" s="1">
        <v>23887696.175000001</v>
      </c>
      <c r="MR124" s="1">
        <v>4369.625</v>
      </c>
      <c r="MS124" s="1">
        <v>23887696.175000001</v>
      </c>
      <c r="MT124" s="1">
        <v>4369.625</v>
      </c>
      <c r="MU124" s="1">
        <v>23887696.175000001</v>
      </c>
      <c r="MV124" s="1">
        <f>BO124-BN124*BN124</f>
        <v>1.8847749999999999</v>
      </c>
      <c r="MW124" s="1" t="e">
        <f ca="1">BN124-КОРЕНЬ(BP124)/КОРЕНЬ(B124)*$B$1</f>
        <v>#NAME?</v>
      </c>
      <c r="MX124" s="1" t="e">
        <f ca="1">BN124+КОРЕНЬ(BP124)/КОРЕНЬ(B124)*$B$1</f>
        <v>#NAME?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v>1</v>
      </c>
      <c r="NJ124" s="1">
        <v>0.55610446947525627</v>
      </c>
      <c r="NK124" s="1">
        <v>0.82017766184110197</v>
      </c>
      <c r="NL124" s="1">
        <v>0.98266120152436764</v>
      </c>
      <c r="NM124" s="1">
        <v>0.992764550117336</v>
      </c>
      <c r="NN124" s="1">
        <v>1</v>
      </c>
      <c r="NO124" s="1">
        <v>1</v>
      </c>
      <c r="NP124" s="1">
        <v>1</v>
      </c>
      <c r="NQ124" s="1">
        <v>1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</row>
    <row r="125" spans="1:390" s="1" customFormat="1" x14ac:dyDescent="0.25">
      <c r="A125" s="1">
        <v>1950</v>
      </c>
      <c r="B125" s="1">
        <v>200</v>
      </c>
      <c r="C125" s="1">
        <v>100</v>
      </c>
      <c r="D125" s="1" t="s">
        <v>359</v>
      </c>
      <c r="E125" s="1">
        <v>74.083762210000017</v>
      </c>
      <c r="F125" s="1">
        <v>5533.2691690663296</v>
      </c>
      <c r="G125" s="1">
        <f>F125-E125*E125</f>
        <v>44.865345878502922</v>
      </c>
      <c r="H125" s="1" t="e">
        <f ca="1">E125-КОРЕНЬ(G125)/КОРЕНЬ(B125)*$B$1</f>
        <v>#NAME?</v>
      </c>
      <c r="I125" s="1" t="e">
        <f ca="1">E125+КОРЕНЬ(G125)/КОРЕНЬ(B125)*$B$1</f>
        <v>#NAME?</v>
      </c>
      <c r="J125" s="1">
        <f>E125/(A125*C125)</f>
        <v>3.7991672928205136E-4</v>
      </c>
      <c r="K125" s="1" t="e">
        <f ca="1">J125-КОРЕНЬ(G125)/КОРЕНЬ(B125)*$B$1</f>
        <v>#NAME?</v>
      </c>
      <c r="L125" s="1" t="e">
        <f ca="1">J125+КОРЕНЬ(G125)/КОРЕНЬ(B125)*$B$1</f>
        <v>#NAME?</v>
      </c>
      <c r="M125" s="1">
        <v>0</v>
      </c>
      <c r="N125" s="1">
        <v>74624.095000000001</v>
      </c>
      <c r="O125" s="1">
        <v>125816</v>
      </c>
      <c r="P125" s="1">
        <v>15853181513.139999</v>
      </c>
      <c r="Q125" s="1">
        <f>P125-O125*O125</f>
        <v>23515657.13999939</v>
      </c>
      <c r="R125" s="1" t="e">
        <f ca="1">O125-КОРЕНЬ(Q125)/КОРЕНЬ(B125)*$B$1</f>
        <v>#NAME?</v>
      </c>
      <c r="S125" s="1" t="e">
        <f ca="1">O125+КОРЕНЬ(Q125)/КОРЕНЬ(B125)*$B$1</f>
        <v>#NAME?</v>
      </c>
      <c r="T125" s="1">
        <v>194900</v>
      </c>
      <c r="U125" s="2">
        <v>37986010000</v>
      </c>
      <c r="V125" s="2">
        <f>U125-T125*T125</f>
        <v>0</v>
      </c>
      <c r="W125" s="2" t="e">
        <f ca="1">T125-КОРЕНЬ(V125)/КОРЕНЬ(B125)*$B$1</f>
        <v>#NAME?</v>
      </c>
      <c r="X125" s="2" t="e">
        <f ca="1">T125+КОРЕНЬ(V125)/КОРЕНЬ(B125)*$B$1</f>
        <v>#NAME?</v>
      </c>
      <c r="Y125" s="2">
        <f>T125/(A125*C125)</f>
        <v>0.99948717948717947</v>
      </c>
      <c r="Z125" s="2" t="e">
        <f ca="1">Y125-КОРЕНЬ(V125)/КОРЕНЬ(B125)*$B$1</f>
        <v>#NAME?</v>
      </c>
      <c r="AA125" s="2" t="e">
        <f ca="1">Y125+КОРЕНЬ(V125)/КОРЕНЬ(B125)*$B$1</f>
        <v>#NAME?</v>
      </c>
      <c r="AB125" s="2">
        <v>1950</v>
      </c>
      <c r="AC125" s="2">
        <v>3802500</v>
      </c>
      <c r="AD125" s="2">
        <f t="shared" si="302"/>
        <v>1.6859969960104708</v>
      </c>
      <c r="AE125" s="2">
        <v>7797</v>
      </c>
      <c r="AF125" s="2">
        <v>7797</v>
      </c>
      <c r="AG125" s="2">
        <v>4094.38</v>
      </c>
      <c r="AH125" s="2">
        <v>16892378.210000001</v>
      </c>
      <c r="AI125" s="2">
        <v>194900</v>
      </c>
      <c r="AJ125" s="2">
        <v>3956.2950000000001</v>
      </c>
      <c r="AK125" s="2">
        <v>15781563.885</v>
      </c>
      <c r="AL125" s="2"/>
      <c r="AM125" s="2"/>
      <c r="AN125" s="2">
        <v>1</v>
      </c>
      <c r="AO125" s="2">
        <v>1</v>
      </c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1.0549999999999999</v>
      </c>
      <c r="BA125" s="2">
        <v>1.165</v>
      </c>
      <c r="BB125" s="2">
        <v>120.69</v>
      </c>
      <c r="BC125" s="2">
        <v>20180.18</v>
      </c>
      <c r="BD125" s="2"/>
      <c r="BE125" s="2"/>
      <c r="BF125" s="2"/>
      <c r="BG125" s="2"/>
      <c r="BH125" s="2">
        <v>1.135</v>
      </c>
      <c r="BI125" s="2">
        <v>1.415</v>
      </c>
      <c r="BJ125" s="2">
        <v>1.365</v>
      </c>
      <c r="BK125" s="2">
        <v>2.3650000000000002</v>
      </c>
      <c r="BL125" s="2">
        <v>1.585</v>
      </c>
      <c r="BM125" s="1">
        <v>3.355</v>
      </c>
      <c r="BN125" s="1">
        <v>2.0150000000000001</v>
      </c>
      <c r="BO125" s="1">
        <v>6.1349999999999998</v>
      </c>
      <c r="BP125" s="1">
        <v>3.62</v>
      </c>
      <c r="BQ125" s="1">
        <v>23.71</v>
      </c>
      <c r="BR125" s="1">
        <v>11.385</v>
      </c>
      <c r="BS125" s="1">
        <v>220.80500000000001</v>
      </c>
      <c r="BT125" s="1">
        <v>36.134999999999998</v>
      </c>
      <c r="BU125" s="1">
        <v>2367.7750000000001</v>
      </c>
      <c r="BV125" s="1">
        <v>12020.815000000001</v>
      </c>
      <c r="BW125" s="1">
        <v>200651772.51499999</v>
      </c>
      <c r="BX125" s="1">
        <f>BO125-BN125*BN125</f>
        <v>2.0747749999999989</v>
      </c>
      <c r="BY125" s="1" t="e">
        <f ca="1">BN125-КОРЕНЬ(BP125)/КОРЕНЬ(B125)*$B$1</f>
        <v>#NAME?</v>
      </c>
      <c r="BZ125" s="1" t="e">
        <f ca="1">BN125+КОРЕНЬ(BP125)/КОРЕНЬ(B125)*$B$1</f>
        <v>#NAME?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L125" s="1">
        <v>-29568.96254384</v>
      </c>
      <c r="CM125" s="1">
        <v>-14726.100604319989</v>
      </c>
      <c r="CN125" s="1">
        <v>-7696.602330079998</v>
      </c>
      <c r="CO125" s="1">
        <v>-3911.1568270400003</v>
      </c>
      <c r="CP125" s="1">
        <v>-1025.07445568</v>
      </c>
      <c r="CQ125" s="1">
        <v>-92.457796479999999</v>
      </c>
      <c r="CR125" s="1">
        <v>-12.482478240000008</v>
      </c>
      <c r="CS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G125" s="1">
        <v>1</v>
      </c>
      <c r="DH125" s="1">
        <v>1</v>
      </c>
      <c r="DI125" s="1">
        <v>1</v>
      </c>
      <c r="DJ125" s="1">
        <v>1</v>
      </c>
      <c r="DK125" s="1">
        <v>1.5149999999999999</v>
      </c>
      <c r="DL125" s="1">
        <v>3.1749999999999998</v>
      </c>
      <c r="DM125" s="1">
        <v>2.895</v>
      </c>
      <c r="DN125" s="1">
        <v>12.965</v>
      </c>
      <c r="DO125" s="1">
        <v>10.685</v>
      </c>
      <c r="DP125" s="1">
        <v>207.97499999999999</v>
      </c>
      <c r="DQ125" s="1">
        <v>48.734999999999999</v>
      </c>
      <c r="DR125" s="1">
        <v>3482.2150000000001</v>
      </c>
      <c r="DS125" s="1">
        <v>378.19191919191917</v>
      </c>
      <c r="DT125" s="1">
        <v>280583.25252525252</v>
      </c>
      <c r="DU125" s="1">
        <v>865.6875</v>
      </c>
      <c r="DV125" s="1">
        <v>1040431.8541666666</v>
      </c>
      <c r="EA125" s="1">
        <v>1.385</v>
      </c>
      <c r="EB125" s="1">
        <v>2.3849999999999998</v>
      </c>
      <c r="EC125" s="1">
        <v>20.574999999999999</v>
      </c>
      <c r="ED125" s="1">
        <v>766.16499999999996</v>
      </c>
      <c r="EE125" s="1">
        <v>92.79</v>
      </c>
      <c r="EF125" s="1">
        <v>17955.03</v>
      </c>
      <c r="EG125" s="1">
        <v>237.23</v>
      </c>
      <c r="EH125" s="1">
        <v>103323.05</v>
      </c>
      <c r="EI125" s="1">
        <v>1018.025</v>
      </c>
      <c r="EJ125" s="1">
        <v>1979557.9550000001</v>
      </c>
      <c r="EK125" s="1">
        <v>4821.085</v>
      </c>
      <c r="EL125" s="1">
        <v>34309844.604999997</v>
      </c>
      <c r="EM125" s="1">
        <v>37768.792929292926</v>
      </c>
      <c r="EN125" s="1">
        <v>2802199810.2474747</v>
      </c>
      <c r="EO125" s="1">
        <v>86518.131944444438</v>
      </c>
      <c r="EP125" s="1">
        <v>10396229283.006945</v>
      </c>
      <c r="EQ125" s="1">
        <f>BO125-BN125*BN125</f>
        <v>2.0747749999999989</v>
      </c>
      <c r="ER125" s="1" t="e">
        <f ca="1">BN125-КОРЕНЬ(BP125)/КОРЕНЬ(B125)*$B$1</f>
        <v>#NAME?</v>
      </c>
      <c r="ES125" s="1" t="e">
        <f ca="1">BN125+КОРЕНЬ(BP125)/КОРЕНЬ(B125)*$B$1</f>
        <v>#NAME?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0.99</v>
      </c>
      <c r="FC125" s="1">
        <v>0.72</v>
      </c>
      <c r="FE125" s="1">
        <v>-10.856117927332182</v>
      </c>
      <c r="FF125" s="1">
        <v>55.190303889146243</v>
      </c>
      <c r="FG125" s="1">
        <v>88.129823813353468</v>
      </c>
      <c r="FH125" s="1">
        <v>97.961000320723628</v>
      </c>
      <c r="FI125" s="1">
        <v>105.04981329927314</v>
      </c>
      <c r="FJ125" s="1">
        <v>106.61459898737481</v>
      </c>
      <c r="FK125" s="1">
        <v>106.74812533151592</v>
      </c>
      <c r="FL125" s="1">
        <v>106.75752528361592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Z125" s="1">
        <v>1</v>
      </c>
      <c r="GA125" s="1">
        <v>1</v>
      </c>
      <c r="GB125" s="1">
        <v>1</v>
      </c>
      <c r="GC125" s="1">
        <v>1</v>
      </c>
      <c r="GD125" s="1">
        <v>1.1200000000000001</v>
      </c>
      <c r="GE125" s="1">
        <v>1.36</v>
      </c>
      <c r="GF125" s="1">
        <v>1.7150000000000001</v>
      </c>
      <c r="GG125" s="1">
        <v>3.625</v>
      </c>
      <c r="GH125" s="1">
        <v>7.76</v>
      </c>
      <c r="GI125" s="1">
        <v>82.02</v>
      </c>
      <c r="GJ125" s="1">
        <v>21.24</v>
      </c>
      <c r="GK125" s="1">
        <v>593.58000000000004</v>
      </c>
      <c r="GL125" s="1">
        <v>33.99</v>
      </c>
      <c r="GM125" s="1">
        <v>1509.7</v>
      </c>
      <c r="GN125" s="1">
        <v>33.99</v>
      </c>
      <c r="GO125" s="1">
        <v>1509.7</v>
      </c>
      <c r="GT125" s="1">
        <v>1.5049999999999999</v>
      </c>
      <c r="GU125" s="1">
        <v>3.165</v>
      </c>
      <c r="GV125" s="1">
        <v>5.2949999999999999</v>
      </c>
      <c r="GW125" s="1">
        <v>51.125</v>
      </c>
      <c r="GX125" s="1">
        <v>43.064999999999998</v>
      </c>
      <c r="GY125" s="1">
        <v>3469.2249999999999</v>
      </c>
      <c r="GZ125" s="1">
        <v>113.825</v>
      </c>
      <c r="HA125" s="1">
        <v>20148.685000000001</v>
      </c>
      <c r="HB125" s="1">
        <v>724.86500000000001</v>
      </c>
      <c r="HC125" s="1">
        <v>740007.82499999995</v>
      </c>
      <c r="HD125" s="1">
        <v>2075.9949999999999</v>
      </c>
      <c r="HE125" s="1">
        <v>5741312.2649999997</v>
      </c>
      <c r="HF125" s="1">
        <v>3348.4650000000001</v>
      </c>
      <c r="HG125" s="1">
        <v>14747821.795</v>
      </c>
      <c r="HH125" s="1">
        <v>3348.4650000000001</v>
      </c>
      <c r="HI125" s="1">
        <v>14747821.795</v>
      </c>
      <c r="HJ125" s="1">
        <f>BO125-BN125*BN125</f>
        <v>2.0747749999999989</v>
      </c>
      <c r="HK125" s="1" t="e">
        <f ca="1">BN125-КОРЕНЬ(BP125)/КОРЕНЬ(B125)*$B$1</f>
        <v>#NAME?</v>
      </c>
      <c r="HL125" s="1" t="e">
        <f ca="1">BN125+КОРЕНЬ(BP125)/КОРЕНЬ(B125)*$B$1</f>
        <v>#NAME?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X125" s="1">
        <v>-38.271255388758249</v>
      </c>
      <c r="HY125" s="1">
        <v>-22.066911973357001</v>
      </c>
      <c r="HZ125" s="1">
        <v>-8.0748176619050227</v>
      </c>
      <c r="IA125" s="1">
        <v>-4.3084424942799835</v>
      </c>
      <c r="IB125" s="1">
        <v>-0.79770286735643947</v>
      </c>
      <c r="IC125" s="1">
        <v>-5.3892031061550869E-2</v>
      </c>
      <c r="ID125" s="1">
        <v>0</v>
      </c>
      <c r="IE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S125" s="1">
        <v>1</v>
      </c>
      <c r="IT125" s="1">
        <v>1</v>
      </c>
      <c r="IU125" s="1">
        <v>1.165</v>
      </c>
      <c r="IV125" s="1">
        <v>1.5149999999999999</v>
      </c>
      <c r="IW125" s="1">
        <v>3.9950000000000001</v>
      </c>
      <c r="IX125" s="1">
        <v>20.855</v>
      </c>
      <c r="IY125" s="1">
        <v>6.5</v>
      </c>
      <c r="IZ125" s="1">
        <v>58.94</v>
      </c>
      <c r="JA125" s="1">
        <v>16.420000000000002</v>
      </c>
      <c r="JB125" s="1">
        <v>356.35</v>
      </c>
      <c r="JC125" s="1">
        <v>33.99</v>
      </c>
      <c r="JD125" s="1">
        <v>1509.7</v>
      </c>
      <c r="JE125" s="1">
        <v>33.99</v>
      </c>
      <c r="JF125" s="1">
        <v>1509.7</v>
      </c>
      <c r="JG125" s="1">
        <v>33.99</v>
      </c>
      <c r="JH125" s="1">
        <v>1509.7</v>
      </c>
      <c r="JM125" s="1">
        <v>7.5949999999999998</v>
      </c>
      <c r="JN125" s="1">
        <v>110.745</v>
      </c>
      <c r="JO125" s="1">
        <v>54.75</v>
      </c>
      <c r="JP125" s="1">
        <v>5287.27</v>
      </c>
      <c r="JQ125" s="1">
        <v>348.42</v>
      </c>
      <c r="JR125" s="1">
        <v>170758.9</v>
      </c>
      <c r="JS125" s="1">
        <v>603.58500000000004</v>
      </c>
      <c r="JT125" s="1">
        <v>529405.32499999995</v>
      </c>
      <c r="JU125" s="1">
        <v>1590.88</v>
      </c>
      <c r="JV125" s="1">
        <v>3401769.49</v>
      </c>
      <c r="JW125" s="1">
        <v>3348.4650000000001</v>
      </c>
      <c r="JX125" s="1">
        <v>14747821.795</v>
      </c>
      <c r="JY125" s="1">
        <v>3348.4650000000001</v>
      </c>
      <c r="JZ125" s="1">
        <v>14747821.795</v>
      </c>
      <c r="KA125" s="1">
        <v>3348.4650000000001</v>
      </c>
      <c r="KB125" s="1">
        <v>14747821.795</v>
      </c>
      <c r="KC125" s="1">
        <f>BO125-BN125*BN125</f>
        <v>2.0747749999999989</v>
      </c>
      <c r="KD125" s="1" t="e">
        <f ca="1">BN125-КОРЕНЬ(BP125)/КОРЕНЬ(B125)*$B$1</f>
        <v>#NAME?</v>
      </c>
      <c r="KE125" s="1" t="e">
        <f ca="1">BN125+КОРЕНЬ(BP125)/КОРЕНЬ(B125)*$B$1</f>
        <v>#NAME?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1">
        <v>1</v>
      </c>
      <c r="KQ125" s="1">
        <v>13.509620581654806</v>
      </c>
      <c r="KR125" s="1">
        <v>16.693755301082899</v>
      </c>
      <c r="KS125" s="1">
        <v>19.021604671334888</v>
      </c>
      <c r="KT125" s="1">
        <v>19.564680734143618</v>
      </c>
      <c r="KU125" s="1">
        <v>19.911475758238215</v>
      </c>
      <c r="KV125" s="1">
        <v>20</v>
      </c>
      <c r="KW125" s="1">
        <v>20</v>
      </c>
      <c r="KX125" s="1">
        <v>20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L125" s="1">
        <v>1.5649999999999999</v>
      </c>
      <c r="LM125" s="1">
        <v>3.085</v>
      </c>
      <c r="LN125" s="1">
        <v>7.63</v>
      </c>
      <c r="LO125" s="1">
        <v>80.77</v>
      </c>
      <c r="LP125" s="1">
        <v>31.995000000000001</v>
      </c>
      <c r="LQ125" s="1">
        <v>1429.9449999999999</v>
      </c>
      <c r="LR125" s="1">
        <v>35.44</v>
      </c>
      <c r="LS125" s="1">
        <v>1677.01</v>
      </c>
      <c r="LT125" s="1">
        <v>41.625</v>
      </c>
      <c r="LU125" s="1">
        <v>2326.915</v>
      </c>
      <c r="LV125" s="1">
        <v>41.625</v>
      </c>
      <c r="LW125" s="1">
        <v>2326.915</v>
      </c>
      <c r="LX125" s="1">
        <v>41.625</v>
      </c>
      <c r="LY125" s="1">
        <v>2326.915</v>
      </c>
      <c r="LZ125" s="1">
        <v>41.625</v>
      </c>
      <c r="MA125" s="1">
        <v>2326.915</v>
      </c>
      <c r="MF125" s="1">
        <v>98.704999999999998</v>
      </c>
      <c r="MG125" s="1">
        <v>16484.794999999998</v>
      </c>
      <c r="MH125" s="1">
        <v>712.47</v>
      </c>
      <c r="MI125" s="1">
        <v>731653.4</v>
      </c>
      <c r="MJ125" s="1">
        <v>3149.41</v>
      </c>
      <c r="MK125" s="1">
        <v>13978182.1</v>
      </c>
      <c r="ML125" s="1">
        <v>3495</v>
      </c>
      <c r="MM125" s="1">
        <v>16418096.58</v>
      </c>
      <c r="MN125" s="1">
        <v>4114.3900000000003</v>
      </c>
      <c r="MO125" s="1">
        <v>22858803.379999999</v>
      </c>
      <c r="MP125" s="1">
        <v>4114.3900000000003</v>
      </c>
      <c r="MQ125" s="1">
        <v>22858803.379999999</v>
      </c>
      <c r="MR125" s="1">
        <v>4114.3900000000003</v>
      </c>
      <c r="MS125" s="1">
        <v>22858803.379999999</v>
      </c>
      <c r="MT125" s="1">
        <v>4114.3900000000003</v>
      </c>
      <c r="MU125" s="1">
        <v>22858803.379999999</v>
      </c>
      <c r="MV125" s="1">
        <f>BO125-BN125*BN125</f>
        <v>2.0747749999999989</v>
      </c>
      <c r="MW125" s="1" t="e">
        <f ca="1">BN125-КОРЕНЬ(BP125)/КОРЕНЬ(B125)*$B$1</f>
        <v>#NAME?</v>
      </c>
      <c r="MX125" s="1" t="e">
        <f ca="1">BN125+КОРЕНЬ(BP125)/КОРЕНЬ(B125)*$B$1</f>
        <v>#NAME?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v>1</v>
      </c>
      <c r="NJ125" s="1">
        <v>0.54163390248916821</v>
      </c>
      <c r="NK125" s="1">
        <v>0.82613778335222465</v>
      </c>
      <c r="NL125" s="1">
        <v>0.98089793115232926</v>
      </c>
      <c r="NM125" s="1">
        <v>0.99173091441981254</v>
      </c>
      <c r="NN125" s="1">
        <v>1</v>
      </c>
      <c r="NO125" s="1">
        <v>1</v>
      </c>
      <c r="NP125" s="1">
        <v>1</v>
      </c>
      <c r="NQ125" s="1">
        <v>1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</row>
    <row r="126" spans="1:390" s="1" customFormat="1" x14ac:dyDescent="0.25">
      <c r="A126" s="1">
        <v>2000</v>
      </c>
      <c r="B126" s="1">
        <v>200</v>
      </c>
      <c r="C126" s="1">
        <v>100</v>
      </c>
      <c r="D126" s="1" t="s">
        <v>360</v>
      </c>
      <c r="E126" s="1">
        <v>71.934223065000012</v>
      </c>
      <c r="F126" s="1">
        <v>5207.8702153098457</v>
      </c>
      <c r="G126" s="1">
        <f>F126-E126*E126</f>
        <v>33.337767344665735</v>
      </c>
      <c r="H126" s="1" t="e">
        <f ca="1">E126-КОРЕНЬ(G126)/КОРЕНЬ(B126)*$B$1</f>
        <v>#NAME?</v>
      </c>
      <c r="I126" s="1" t="e">
        <f ca="1">E126+КОРЕНЬ(G126)/КОРЕНЬ(B126)*$B$1</f>
        <v>#NAME?</v>
      </c>
      <c r="J126" s="1">
        <f>E126/(A126*C126)</f>
        <v>3.5967111532500008E-4</v>
      </c>
      <c r="K126" s="1" t="e">
        <f ca="1">J126-КОРЕНЬ(G126)/КОРЕНЬ(B126)*$B$1</f>
        <v>#NAME?</v>
      </c>
      <c r="L126" s="1" t="e">
        <f ca="1">J126+КОРЕНЬ(G126)/КОРЕНЬ(B126)*$B$1</f>
        <v>#NAME?</v>
      </c>
      <c r="M126" s="1">
        <v>0</v>
      </c>
      <c r="N126" s="1">
        <v>77028.054999999993</v>
      </c>
      <c r="O126" s="1">
        <v>130157.99</v>
      </c>
      <c r="P126" s="1">
        <v>16965337528.889999</v>
      </c>
      <c r="Q126" s="1">
        <f>P126-O126*O126</f>
        <v>24235168.049898148</v>
      </c>
      <c r="R126" s="1" t="e">
        <f ca="1">O126-КОРЕНЬ(Q126)/КОРЕНЬ(B126)*$B$1</f>
        <v>#NAME?</v>
      </c>
      <c r="S126" s="1" t="e">
        <f ca="1">O126+КОРЕНЬ(Q126)/КОРЕНЬ(B126)*$B$1</f>
        <v>#NAME?</v>
      </c>
      <c r="T126" s="1">
        <v>199900</v>
      </c>
      <c r="U126" s="2">
        <v>39960010000</v>
      </c>
      <c r="V126" s="2">
        <f>U126-T126*T126</f>
        <v>0</v>
      </c>
      <c r="W126" s="2" t="e">
        <f ca="1">T126-КОРЕНЬ(V126)/КОРЕНЬ(B126)*$B$1</f>
        <v>#NAME?</v>
      </c>
      <c r="X126" s="2" t="e">
        <f ca="1">T126+КОРЕНЬ(V126)/КОРЕНЬ(B126)*$B$1</f>
        <v>#NAME?</v>
      </c>
      <c r="Y126" s="2">
        <f>T126/(A126*C126)</f>
        <v>0.99950000000000006</v>
      </c>
      <c r="Z126" s="2" t="e">
        <f ca="1">Y126-КОРЕНЬ(V126)/КОРЕНЬ(B126)*$B$1</f>
        <v>#NAME?</v>
      </c>
      <c r="AA126" s="2" t="e">
        <f ca="1">Y126+КОРЕНЬ(V126)/КОРЕНЬ(B126)*$B$1</f>
        <v>#NAME?</v>
      </c>
      <c r="AB126" s="2">
        <v>2000</v>
      </c>
      <c r="AC126" s="2">
        <v>4000000</v>
      </c>
      <c r="AD126" s="2">
        <f t="shared" si="302"/>
        <v>1.6897478457686621</v>
      </c>
      <c r="AE126" s="2">
        <v>7797</v>
      </c>
      <c r="AF126" s="2">
        <v>7797</v>
      </c>
      <c r="AG126" s="2">
        <v>4140.47</v>
      </c>
      <c r="AH126" s="2">
        <v>17275458.489999998</v>
      </c>
      <c r="AI126" s="2">
        <v>199900</v>
      </c>
      <c r="AJ126" s="2">
        <v>4000.73</v>
      </c>
      <c r="AK126" s="2">
        <v>16138898.109999999</v>
      </c>
      <c r="AL126" s="2"/>
      <c r="AM126" s="2"/>
      <c r="AN126" s="2">
        <v>1</v>
      </c>
      <c r="AO126" s="2">
        <v>1</v>
      </c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1.05</v>
      </c>
      <c r="BA126" s="2">
        <v>1.1499999999999999</v>
      </c>
      <c r="BB126" s="2">
        <v>99.465000000000003</v>
      </c>
      <c r="BC126" s="2">
        <v>13668.855</v>
      </c>
      <c r="BD126" s="2"/>
      <c r="BE126" s="2"/>
      <c r="BF126" s="2"/>
      <c r="BG126" s="2"/>
      <c r="BH126" s="2">
        <v>1.085</v>
      </c>
      <c r="BI126" s="2">
        <v>1.2549999999999999</v>
      </c>
      <c r="BJ126" s="2">
        <v>1.3</v>
      </c>
      <c r="BK126" s="2">
        <v>1.96</v>
      </c>
      <c r="BL126" s="2">
        <v>1.6950000000000001</v>
      </c>
      <c r="BM126" s="1">
        <v>4.2249999999999996</v>
      </c>
      <c r="BN126" s="1">
        <v>2</v>
      </c>
      <c r="BO126" s="1">
        <v>6.32</v>
      </c>
      <c r="BP126" s="1">
        <v>3.44</v>
      </c>
      <c r="BQ126" s="1">
        <v>19.510000000000002</v>
      </c>
      <c r="BR126" s="1">
        <v>11.125</v>
      </c>
      <c r="BS126" s="1">
        <v>251.64500000000001</v>
      </c>
      <c r="BT126" s="1">
        <v>35.174999999999997</v>
      </c>
      <c r="BU126" s="1">
        <v>2228.3449999999998</v>
      </c>
      <c r="BV126" s="1">
        <v>9894.6450000000004</v>
      </c>
      <c r="BW126" s="1">
        <v>135690693.405</v>
      </c>
      <c r="BX126" s="1">
        <f>BO126-BN126*BN126</f>
        <v>2.3200000000000003</v>
      </c>
      <c r="BY126" s="1" t="e">
        <f ca="1">BN126-КОРЕНЬ(BP126)/КОРЕНЬ(B126)*$B$1</f>
        <v>#NAME?</v>
      </c>
      <c r="BZ126" s="1" t="e">
        <f ca="1">BN126+КОРЕНЬ(BP126)/КОРЕНЬ(B126)*$B$1</f>
        <v>#NAME?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L126" s="1">
        <v>-33819.837304159999</v>
      </c>
      <c r="CM126" s="1">
        <v>-15625.823982239999</v>
      </c>
      <c r="CN126" s="1">
        <v>-7102.9049161600033</v>
      </c>
      <c r="CO126" s="1">
        <v>-4040.6791636800003</v>
      </c>
      <c r="CP126" s="1">
        <v>-1044.9488121599993</v>
      </c>
      <c r="CQ126" s="1">
        <v>-107.51991647999999</v>
      </c>
      <c r="CR126" s="1">
        <v>-11.698087199999998</v>
      </c>
      <c r="CS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G126" s="1">
        <v>1</v>
      </c>
      <c r="DH126" s="1">
        <v>1</v>
      </c>
      <c r="DI126" s="1">
        <v>1</v>
      </c>
      <c r="DJ126" s="1">
        <v>1</v>
      </c>
      <c r="DK126" s="1">
        <v>1.5</v>
      </c>
      <c r="DL126" s="1">
        <v>3.03</v>
      </c>
      <c r="DM126" s="1">
        <v>2.71</v>
      </c>
      <c r="DN126" s="1">
        <v>12.2</v>
      </c>
      <c r="DO126" s="1">
        <v>9.7349999999999994</v>
      </c>
      <c r="DP126" s="1">
        <v>190.655</v>
      </c>
      <c r="DQ126" s="1">
        <v>45.424999999999997</v>
      </c>
      <c r="DR126" s="1">
        <v>3167.6350000000002</v>
      </c>
      <c r="DS126" s="1">
        <v>398.71499999999997</v>
      </c>
      <c r="DT126" s="1">
        <v>306864.44500000001</v>
      </c>
      <c r="DU126" s="1">
        <v>773.75862068965512</v>
      </c>
      <c r="DV126" s="1">
        <v>859811.23448275868</v>
      </c>
      <c r="EA126" s="1">
        <v>1.4550000000000001</v>
      </c>
      <c r="EB126" s="1">
        <v>2.895</v>
      </c>
      <c r="EC126" s="1">
        <v>17.38</v>
      </c>
      <c r="ED126" s="1">
        <v>612.85</v>
      </c>
      <c r="EE126" s="1">
        <v>89.45</v>
      </c>
      <c r="EF126" s="1">
        <v>16369.86</v>
      </c>
      <c r="EG126" s="1">
        <v>214.92500000000001</v>
      </c>
      <c r="EH126" s="1">
        <v>93320.574999999997</v>
      </c>
      <c r="EI126" s="1">
        <v>924.56500000000005</v>
      </c>
      <c r="EJ126" s="1">
        <v>1818135.095</v>
      </c>
      <c r="EK126" s="1">
        <v>4493.25</v>
      </c>
      <c r="EL126" s="1">
        <v>31243654.170000002</v>
      </c>
      <c r="EM126" s="1">
        <v>39824.769999999997</v>
      </c>
      <c r="EN126" s="1">
        <v>3064931517.6100001</v>
      </c>
      <c r="EO126" s="1">
        <v>77330.600000000006</v>
      </c>
      <c r="EP126" s="1">
        <v>8591201657.1379318</v>
      </c>
      <c r="EQ126" s="1">
        <f>BO126-BN126*BN126</f>
        <v>2.3200000000000003</v>
      </c>
      <c r="ER126" s="1" t="e">
        <f ca="1">BN126-КОРЕНЬ(BP126)/КОРЕНЬ(B126)*$B$1</f>
        <v>#NAME?</v>
      </c>
      <c r="ES126" s="1" t="e">
        <f ca="1">BN126+КОРЕНЬ(BP126)/КОРЕНЬ(B126)*$B$1</f>
        <v>#NAME?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1</v>
      </c>
      <c r="FC126" s="1">
        <v>0.72499999999999998</v>
      </c>
      <c r="FE126" s="1">
        <v>-7.1936196462314763</v>
      </c>
      <c r="FF126" s="1">
        <v>54.421885148254823</v>
      </c>
      <c r="FG126" s="1">
        <v>89.275421187639168</v>
      </c>
      <c r="FH126" s="1">
        <v>99.459183753594175</v>
      </c>
      <c r="FI126" s="1">
        <v>105.24205339124818</v>
      </c>
      <c r="FJ126" s="1">
        <v>106.6052246004287</v>
      </c>
      <c r="FK126" s="1">
        <v>106.74881365863286</v>
      </c>
      <c r="FL126" s="1">
        <v>106.75752528361592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Z126" s="1">
        <v>1</v>
      </c>
      <c r="GA126" s="1">
        <v>1</v>
      </c>
      <c r="GB126" s="1">
        <v>1</v>
      </c>
      <c r="GC126" s="1">
        <v>1</v>
      </c>
      <c r="GD126" s="1">
        <v>1.095</v>
      </c>
      <c r="GE126" s="1">
        <v>1.2949999999999999</v>
      </c>
      <c r="GF126" s="1">
        <v>1.825</v>
      </c>
      <c r="GG126" s="1">
        <v>4.2549999999999999</v>
      </c>
      <c r="GH126" s="1">
        <v>7.75</v>
      </c>
      <c r="GI126" s="1">
        <v>78.180000000000007</v>
      </c>
      <c r="GJ126" s="1">
        <v>20.835000000000001</v>
      </c>
      <c r="GK126" s="1">
        <v>569.30499999999995</v>
      </c>
      <c r="GL126" s="1">
        <v>32.85</v>
      </c>
      <c r="GM126" s="1">
        <v>1333.83</v>
      </c>
      <c r="GN126" s="1">
        <v>32.85</v>
      </c>
      <c r="GO126" s="1">
        <v>1333.83</v>
      </c>
      <c r="GT126" s="1">
        <v>1.42</v>
      </c>
      <c r="GU126" s="1">
        <v>2.54</v>
      </c>
      <c r="GV126" s="1">
        <v>5.17</v>
      </c>
      <c r="GW126" s="1">
        <v>47.35</v>
      </c>
      <c r="GX126" s="1">
        <v>42.45</v>
      </c>
      <c r="GY126" s="1">
        <v>3139.69</v>
      </c>
      <c r="GZ126" s="1">
        <v>122.68</v>
      </c>
      <c r="HA126" s="1">
        <v>24486.880000000001</v>
      </c>
      <c r="HB126" s="1">
        <v>724.61</v>
      </c>
      <c r="HC126" s="1">
        <v>704515.7</v>
      </c>
      <c r="HD126" s="1">
        <v>2033.78</v>
      </c>
      <c r="HE126" s="1">
        <v>5481444.8600000003</v>
      </c>
      <c r="HF126" s="1">
        <v>3235.3</v>
      </c>
      <c r="HG126" s="1">
        <v>13019152.51</v>
      </c>
      <c r="HH126" s="1">
        <v>3235.3</v>
      </c>
      <c r="HI126" s="1">
        <v>13019152.51</v>
      </c>
      <c r="HJ126" s="1">
        <f>BO126-BN126*BN126</f>
        <v>2.3200000000000003</v>
      </c>
      <c r="HK126" s="1" t="e">
        <f ca="1">BN126-КОРЕНЬ(BP126)/КОРЕНЬ(B126)*$B$1</f>
        <v>#NAME?</v>
      </c>
      <c r="HL126" s="1" t="e">
        <f ca="1">BN126+КОРЕНЬ(BP126)/КОРЕНЬ(B126)*$B$1</f>
        <v>#NAME?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X126" s="1">
        <v>-38.803425782917742</v>
      </c>
      <c r="HY126" s="1">
        <v>-21.285402652910491</v>
      </c>
      <c r="HZ126" s="1">
        <v>-8.4146646404448333</v>
      </c>
      <c r="IA126" s="1">
        <v>-4.1541442497869108</v>
      </c>
      <c r="IB126" s="1">
        <v>-0.75256037634747219</v>
      </c>
      <c r="IC126" s="1">
        <v>-5.5873355732931416E-2</v>
      </c>
      <c r="ID126" s="1">
        <v>0</v>
      </c>
      <c r="IE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S126" s="1">
        <v>1</v>
      </c>
      <c r="IT126" s="1">
        <v>1</v>
      </c>
      <c r="IU126" s="1">
        <v>1.175</v>
      </c>
      <c r="IV126" s="1">
        <v>1.605</v>
      </c>
      <c r="IW126" s="1">
        <v>4.0650000000000004</v>
      </c>
      <c r="IX126" s="1">
        <v>21.585000000000001</v>
      </c>
      <c r="IY126" s="1">
        <v>6.2249999999999996</v>
      </c>
      <c r="IZ126" s="1">
        <v>50.034999999999997</v>
      </c>
      <c r="JA126" s="1">
        <v>14.855</v>
      </c>
      <c r="JB126" s="1">
        <v>296.01499999999999</v>
      </c>
      <c r="JC126" s="1">
        <v>32.85</v>
      </c>
      <c r="JD126" s="1">
        <v>1333.83</v>
      </c>
      <c r="JE126" s="1">
        <v>32.85</v>
      </c>
      <c r="JF126" s="1">
        <v>1333.83</v>
      </c>
      <c r="JG126" s="1">
        <v>32.85</v>
      </c>
      <c r="JH126" s="1">
        <v>1333.83</v>
      </c>
      <c r="JM126" s="1">
        <v>6.76</v>
      </c>
      <c r="JN126" s="1">
        <v>87.33</v>
      </c>
      <c r="JO126" s="1">
        <v>52.74</v>
      </c>
      <c r="JP126" s="1">
        <v>5426.65</v>
      </c>
      <c r="JQ126" s="1">
        <v>351.315</v>
      </c>
      <c r="JR126" s="1">
        <v>176098.08499999999</v>
      </c>
      <c r="JS126" s="1">
        <v>566.16499999999996</v>
      </c>
      <c r="JT126" s="1">
        <v>434383.875</v>
      </c>
      <c r="JU126" s="1">
        <v>1438.095</v>
      </c>
      <c r="JV126" s="1">
        <v>2818167.5049999999</v>
      </c>
      <c r="JW126" s="1">
        <v>3235.3</v>
      </c>
      <c r="JX126" s="1">
        <v>13019152.51</v>
      </c>
      <c r="JY126" s="1">
        <v>3235.3</v>
      </c>
      <c r="JZ126" s="1">
        <v>13019152.51</v>
      </c>
      <c r="KA126" s="1">
        <v>3235.3</v>
      </c>
      <c r="KB126" s="1">
        <v>13019152.51</v>
      </c>
      <c r="KC126" s="1">
        <f>BO126-BN126*BN126</f>
        <v>2.3200000000000003</v>
      </c>
      <c r="KD126" s="1" t="e">
        <f ca="1">BN126-КОРЕНЬ(BP126)/КОРЕНЬ(B126)*$B$1</f>
        <v>#NAME?</v>
      </c>
      <c r="KE126" s="1" t="e">
        <f ca="1">BN126+КОРЕНЬ(BP126)/КОРЕНЬ(B126)*$B$1</f>
        <v>#NAME?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1">
        <v>1</v>
      </c>
      <c r="KQ126" s="1">
        <v>13.531752492739718</v>
      </c>
      <c r="KR126" s="1">
        <v>16.636655439412877</v>
      </c>
      <c r="KS126" s="1">
        <v>18.969223558254932</v>
      </c>
      <c r="KT126" s="1">
        <v>19.517545858542793</v>
      </c>
      <c r="KU126" s="1">
        <v>19.907150018202728</v>
      </c>
      <c r="KV126" s="1">
        <v>20</v>
      </c>
      <c r="KW126" s="1">
        <v>20</v>
      </c>
      <c r="KX126" s="1">
        <v>20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L126" s="1">
        <v>1.55</v>
      </c>
      <c r="LM126" s="1">
        <v>3.01</v>
      </c>
      <c r="LN126" s="1">
        <v>7.6449999999999996</v>
      </c>
      <c r="LO126" s="1">
        <v>79.454999999999998</v>
      </c>
      <c r="LP126" s="1">
        <v>29.305</v>
      </c>
      <c r="LQ126" s="1">
        <v>1058.0450000000001</v>
      </c>
      <c r="LR126" s="1">
        <v>31.864999999999998</v>
      </c>
      <c r="LS126" s="1">
        <v>1234.855</v>
      </c>
      <c r="LT126" s="1">
        <v>39.32</v>
      </c>
      <c r="LU126" s="1">
        <v>2186.17</v>
      </c>
      <c r="LV126" s="1">
        <v>39.32</v>
      </c>
      <c r="LW126" s="1">
        <v>2186.17</v>
      </c>
      <c r="LX126" s="1">
        <v>39.32</v>
      </c>
      <c r="LY126" s="1">
        <v>2186.17</v>
      </c>
      <c r="LZ126" s="1">
        <v>39.32</v>
      </c>
      <c r="MA126" s="1">
        <v>2186.17</v>
      </c>
      <c r="MF126" s="1">
        <v>97.015000000000001</v>
      </c>
      <c r="MG126" s="1">
        <v>16103.525</v>
      </c>
      <c r="MH126" s="1">
        <v>715.73500000000001</v>
      </c>
      <c r="MI126" s="1">
        <v>719614.86499999999</v>
      </c>
      <c r="MJ126" s="1">
        <v>2883.28</v>
      </c>
      <c r="MK126" s="1">
        <v>10291939.859999999</v>
      </c>
      <c r="ML126" s="1">
        <v>3138.3049999999998</v>
      </c>
      <c r="MM126" s="1">
        <v>12030340.545</v>
      </c>
      <c r="MN126" s="1">
        <v>3881.7649999999999</v>
      </c>
      <c r="MO126" s="1">
        <v>21460186.045000002</v>
      </c>
      <c r="MP126" s="1">
        <v>3881.7649999999999</v>
      </c>
      <c r="MQ126" s="1">
        <v>21460186.045000002</v>
      </c>
      <c r="MR126" s="1">
        <v>3881.7649999999999</v>
      </c>
      <c r="MS126" s="1">
        <v>21460186.045000002</v>
      </c>
      <c r="MT126" s="1">
        <v>3881.7649999999999</v>
      </c>
      <c r="MU126" s="1">
        <v>21460186.045000002</v>
      </c>
      <c r="MV126" s="1">
        <f>BO126-BN126*BN126</f>
        <v>2.3200000000000003</v>
      </c>
      <c r="MW126" s="1" t="e">
        <f ca="1">BN126-КОРЕНЬ(BP126)/КОРЕНЬ(B126)*$B$1</f>
        <v>#NAME?</v>
      </c>
      <c r="MX126" s="1" t="e">
        <f ca="1">BN126+КОРЕНЬ(BP126)/КОРЕНЬ(B126)*$B$1</f>
        <v>#NAME?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v>1</v>
      </c>
      <c r="NJ126" s="1">
        <v>0.55891039910861262</v>
      </c>
      <c r="NK126" s="1">
        <v>0.82634985875956668</v>
      </c>
      <c r="NL126" s="1">
        <v>0.98231665629185982</v>
      </c>
      <c r="NM126" s="1">
        <v>0.9919031870360665</v>
      </c>
      <c r="NN126" s="1">
        <v>1</v>
      </c>
      <c r="NO126" s="1">
        <v>1</v>
      </c>
      <c r="NP126" s="1">
        <v>1</v>
      </c>
      <c r="NQ126" s="1">
        <v>1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</row>
    <row r="127" spans="1:390" s="1" customFormat="1" x14ac:dyDescent="0.25">
      <c r="E127" s="1" t="s">
        <v>0</v>
      </c>
      <c r="F127" s="1" t="s">
        <v>1</v>
      </c>
      <c r="G127" s="1" t="s">
        <v>2</v>
      </c>
      <c r="H127" s="1" t="s">
        <v>3</v>
      </c>
      <c r="I127" s="1" t="s">
        <v>4</v>
      </c>
      <c r="J127" s="1" t="s">
        <v>5</v>
      </c>
      <c r="K127" s="1" t="s">
        <v>6</v>
      </c>
      <c r="L127" s="1" t="s">
        <v>7</v>
      </c>
      <c r="M127" s="1" t="s">
        <v>8</v>
      </c>
      <c r="N127" s="1" t="s">
        <v>9</v>
      </c>
      <c r="O127" s="1" t="s">
        <v>10</v>
      </c>
      <c r="P127" s="1" t="s">
        <v>353</v>
      </c>
      <c r="Q127" s="1" t="s">
        <v>12</v>
      </c>
      <c r="R127" s="1" t="s">
        <v>13</v>
      </c>
      <c r="S127" s="1" t="s">
        <v>14</v>
      </c>
      <c r="T127" s="1" t="s">
        <v>15</v>
      </c>
      <c r="U127" s="2" t="s">
        <v>16</v>
      </c>
      <c r="V127" s="2" t="s">
        <v>17</v>
      </c>
      <c r="W127" s="2" t="s">
        <v>18</v>
      </c>
      <c r="X127" s="2" t="s">
        <v>19</v>
      </c>
      <c r="Y127" s="2" t="s">
        <v>20</v>
      </c>
      <c r="Z127" s="2" t="s">
        <v>402</v>
      </c>
      <c r="AA127" s="2" t="s">
        <v>22</v>
      </c>
      <c r="AB127" s="2" t="s">
        <v>23</v>
      </c>
      <c r="AC127" s="2" t="s">
        <v>24</v>
      </c>
      <c r="AD127" s="2" t="s">
        <v>25</v>
      </c>
      <c r="AE127" s="2" t="s">
        <v>26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</row>
    <row r="128" spans="1:390" s="1" customFormat="1" x14ac:dyDescent="0.25">
      <c r="A128" s="1" t="s">
        <v>27</v>
      </c>
      <c r="B128" s="1" t="s">
        <v>28</v>
      </c>
      <c r="C128" s="1" t="s">
        <v>29</v>
      </c>
      <c r="D128" s="1" t="s">
        <v>30</v>
      </c>
      <c r="E128" s="1" t="s">
        <v>31</v>
      </c>
      <c r="F128" s="1" t="s">
        <v>32</v>
      </c>
      <c r="G128" s="1" t="s">
        <v>33</v>
      </c>
      <c r="H128" s="1" t="s">
        <v>34</v>
      </c>
      <c r="I128" s="1" t="s">
        <v>35</v>
      </c>
      <c r="J128" s="1" t="s">
        <v>36</v>
      </c>
      <c r="K128" s="1" t="s">
        <v>37</v>
      </c>
      <c r="L128" s="1" t="s">
        <v>38</v>
      </c>
      <c r="M128" s="1" t="s">
        <v>39</v>
      </c>
      <c r="N128" s="1" t="s">
        <v>40</v>
      </c>
      <c r="O128" s="1" t="s">
        <v>41</v>
      </c>
      <c r="P128" s="1" t="s">
        <v>42</v>
      </c>
      <c r="Q128" s="1" t="s">
        <v>43</v>
      </c>
      <c r="R128" s="1" t="s">
        <v>34</v>
      </c>
      <c r="S128" s="1" t="s">
        <v>35</v>
      </c>
      <c r="T128" s="1" t="s">
        <v>44</v>
      </c>
      <c r="U128" s="2" t="s">
        <v>45</v>
      </c>
      <c r="V128" s="2" t="s">
        <v>46</v>
      </c>
      <c r="W128" s="2" t="s">
        <v>34</v>
      </c>
      <c r="X128" s="2" t="s">
        <v>35</v>
      </c>
      <c r="Y128" s="2" t="s">
        <v>47</v>
      </c>
      <c r="Z128" s="2" t="s">
        <v>37</v>
      </c>
      <c r="AA128" s="2" t="s">
        <v>38</v>
      </c>
      <c r="AB128" s="2" t="s">
        <v>48</v>
      </c>
      <c r="AC128" s="2" t="s">
        <v>49</v>
      </c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 t="s">
        <v>50</v>
      </c>
      <c r="AO128" s="2" t="s">
        <v>51</v>
      </c>
      <c r="AP128" s="2" t="s">
        <v>52</v>
      </c>
      <c r="AQ128" s="2" t="s">
        <v>53</v>
      </c>
      <c r="AR128" s="2" t="s">
        <v>54</v>
      </c>
      <c r="AS128" s="2" t="s">
        <v>55</v>
      </c>
      <c r="AT128" s="2" t="s">
        <v>56</v>
      </c>
      <c r="AU128" s="2" t="s">
        <v>57</v>
      </c>
      <c r="AV128" s="2" t="s">
        <v>58</v>
      </c>
      <c r="AW128" s="2" t="s">
        <v>59</v>
      </c>
      <c r="AX128" s="2" t="s">
        <v>60</v>
      </c>
      <c r="AY128" s="2" t="s">
        <v>61</v>
      </c>
      <c r="AZ128" s="2" t="s">
        <v>62</v>
      </c>
      <c r="BA128" s="2" t="s">
        <v>63</v>
      </c>
      <c r="BB128" s="2" t="s">
        <v>64</v>
      </c>
      <c r="BC128" s="2" t="s">
        <v>65</v>
      </c>
      <c r="BD128" s="2"/>
      <c r="BE128" s="2"/>
      <c r="BF128" s="2"/>
      <c r="BG128" s="2"/>
      <c r="BH128" s="2" t="s">
        <v>66</v>
      </c>
      <c r="BI128" s="2" t="s">
        <v>67</v>
      </c>
      <c r="BJ128" s="2" t="s">
        <v>68</v>
      </c>
      <c r="BK128" s="2" t="s">
        <v>69</v>
      </c>
      <c r="BL128" s="2" t="s">
        <v>70</v>
      </c>
      <c r="BM128" s="1" t="s">
        <v>71</v>
      </c>
      <c r="BN128" s="1" t="s">
        <v>72</v>
      </c>
      <c r="BO128" s="1" t="s">
        <v>73</v>
      </c>
      <c r="BP128" s="1" t="s">
        <v>74</v>
      </c>
      <c r="BQ128" s="1" t="s">
        <v>75</v>
      </c>
      <c r="BR128" s="1" t="s">
        <v>76</v>
      </c>
      <c r="BS128" s="1" t="s">
        <v>77</v>
      </c>
      <c r="BT128" s="1" t="s">
        <v>78</v>
      </c>
      <c r="BU128" s="1" t="s">
        <v>79</v>
      </c>
      <c r="BV128" s="1" t="s">
        <v>80</v>
      </c>
      <c r="BW128" s="1" t="s">
        <v>81</v>
      </c>
      <c r="CC128" s="1" t="s">
        <v>82</v>
      </c>
      <c r="CD128" s="1" t="s">
        <v>83</v>
      </c>
      <c r="CE128" s="1" t="s">
        <v>84</v>
      </c>
      <c r="CF128" s="1" t="s">
        <v>85</v>
      </c>
      <c r="CG128" s="1" t="s">
        <v>86</v>
      </c>
      <c r="CH128" s="1" t="s">
        <v>87</v>
      </c>
      <c r="CI128" s="1" t="s">
        <v>88</v>
      </c>
      <c r="CJ128" s="1" t="s">
        <v>89</v>
      </c>
      <c r="CL128" s="1" t="s">
        <v>90</v>
      </c>
      <c r="CM128" s="1" t="s">
        <v>91</v>
      </c>
      <c r="CN128" s="1" t="s">
        <v>92</v>
      </c>
      <c r="CO128" s="1" t="s">
        <v>93</v>
      </c>
      <c r="CP128" s="1" t="s">
        <v>94</v>
      </c>
      <c r="CQ128" s="1" t="s">
        <v>95</v>
      </c>
      <c r="CR128" s="1" t="s">
        <v>96</v>
      </c>
      <c r="CS128" s="1" t="s">
        <v>97</v>
      </c>
      <c r="CU128" s="1" t="s">
        <v>98</v>
      </c>
      <c r="CV128" s="1" t="s">
        <v>99</v>
      </c>
      <c r="CW128" s="1" t="s">
        <v>100</v>
      </c>
      <c r="CX128" s="1" t="s">
        <v>101</v>
      </c>
      <c r="CY128" s="1" t="s">
        <v>102</v>
      </c>
      <c r="CZ128" s="1" t="s">
        <v>103</v>
      </c>
      <c r="DA128" s="1" t="s">
        <v>104</v>
      </c>
      <c r="DB128" s="1" t="s">
        <v>105</v>
      </c>
      <c r="DG128" s="1" t="s">
        <v>106</v>
      </c>
      <c r="DH128" s="1" t="s">
        <v>107</v>
      </c>
      <c r="DI128" s="1" t="s">
        <v>108</v>
      </c>
      <c r="DJ128" s="1" t="s">
        <v>109</v>
      </c>
      <c r="DK128" s="1" t="s">
        <v>110</v>
      </c>
      <c r="DL128" s="1" t="s">
        <v>111</v>
      </c>
      <c r="DM128" s="1" t="s">
        <v>112</v>
      </c>
      <c r="DN128" s="1" t="s">
        <v>113</v>
      </c>
      <c r="DO128" s="1" t="s">
        <v>114</v>
      </c>
      <c r="DP128" s="1" t="s">
        <v>115</v>
      </c>
      <c r="DQ128" s="1" t="s">
        <v>116</v>
      </c>
      <c r="DR128" s="1" t="s">
        <v>117</v>
      </c>
      <c r="DS128" s="1" t="s">
        <v>118</v>
      </c>
      <c r="DT128" s="1" t="s">
        <v>119</v>
      </c>
      <c r="DU128" s="1" t="s">
        <v>120</v>
      </c>
      <c r="DV128" s="1" t="s">
        <v>121</v>
      </c>
      <c r="EA128" s="1" t="s">
        <v>122</v>
      </c>
      <c r="EB128" s="1" t="s">
        <v>123</v>
      </c>
      <c r="EC128" s="1" t="s">
        <v>124</v>
      </c>
      <c r="ED128" s="1" t="s">
        <v>125</v>
      </c>
      <c r="EE128" s="1" t="s">
        <v>126</v>
      </c>
      <c r="EF128" s="1" t="s">
        <v>127</v>
      </c>
      <c r="EG128" s="1" t="s">
        <v>128</v>
      </c>
      <c r="EH128" s="1" t="s">
        <v>129</v>
      </c>
      <c r="EI128" s="1" t="s">
        <v>130</v>
      </c>
      <c r="EJ128" s="1" t="s">
        <v>131</v>
      </c>
      <c r="EK128" s="1" t="s">
        <v>132</v>
      </c>
      <c r="EL128" s="1" t="s">
        <v>133</v>
      </c>
      <c r="EM128" s="1" t="s">
        <v>134</v>
      </c>
      <c r="EN128" s="1" t="s">
        <v>135</v>
      </c>
      <c r="EO128" s="1" t="s">
        <v>136</v>
      </c>
      <c r="EP128" s="1" t="s">
        <v>137</v>
      </c>
      <c r="EV128" s="1" t="s">
        <v>138</v>
      </c>
      <c r="EW128" s="1" t="s">
        <v>139</v>
      </c>
      <c r="EX128" s="1" t="s">
        <v>140</v>
      </c>
      <c r="EY128" s="1" t="s">
        <v>141</v>
      </c>
      <c r="EZ128" s="1" t="s">
        <v>142</v>
      </c>
      <c r="FA128" s="1" t="s">
        <v>143</v>
      </c>
      <c r="FB128" s="1" t="s">
        <v>144</v>
      </c>
      <c r="FC128" s="1" t="s">
        <v>145</v>
      </c>
      <c r="FE128" s="1" t="s">
        <v>146</v>
      </c>
      <c r="FF128" s="1" t="s">
        <v>147</v>
      </c>
      <c r="FG128" s="1" t="s">
        <v>148</v>
      </c>
      <c r="FH128" s="1" t="s">
        <v>149</v>
      </c>
      <c r="FI128" s="1" t="s">
        <v>150</v>
      </c>
      <c r="FJ128" s="1" t="s">
        <v>151</v>
      </c>
      <c r="FK128" s="1" t="s">
        <v>152</v>
      </c>
      <c r="FL128" s="1" t="s">
        <v>153</v>
      </c>
      <c r="FN128" s="1" t="s">
        <v>154</v>
      </c>
      <c r="FO128" s="1" t="s">
        <v>155</v>
      </c>
      <c r="FP128" s="1" t="s">
        <v>156</v>
      </c>
      <c r="FQ128" s="1" t="s">
        <v>157</v>
      </c>
      <c r="FR128" s="1" t="s">
        <v>158</v>
      </c>
      <c r="FS128" s="1" t="s">
        <v>159</v>
      </c>
      <c r="FT128" s="1" t="s">
        <v>160</v>
      </c>
      <c r="FU128" s="1" t="s">
        <v>161</v>
      </c>
      <c r="FZ128" s="1" t="s">
        <v>162</v>
      </c>
      <c r="GA128" s="1" t="s">
        <v>163</v>
      </c>
      <c r="GB128" s="1" t="s">
        <v>164</v>
      </c>
      <c r="GC128" s="1" t="s">
        <v>165</v>
      </c>
      <c r="GD128" s="1" t="s">
        <v>166</v>
      </c>
      <c r="GE128" s="1" t="s">
        <v>167</v>
      </c>
      <c r="GF128" s="1" t="s">
        <v>168</v>
      </c>
      <c r="GG128" s="1" t="s">
        <v>169</v>
      </c>
      <c r="GH128" s="1" t="s">
        <v>170</v>
      </c>
      <c r="GI128" s="1" t="s">
        <v>171</v>
      </c>
      <c r="GJ128" s="1" t="s">
        <v>172</v>
      </c>
      <c r="GK128" s="1" t="s">
        <v>173</v>
      </c>
      <c r="GL128" s="1" t="s">
        <v>174</v>
      </c>
      <c r="GM128" s="1" t="s">
        <v>175</v>
      </c>
      <c r="GN128" s="1" t="s">
        <v>176</v>
      </c>
      <c r="GO128" s="1" t="s">
        <v>177</v>
      </c>
      <c r="GT128" s="1" t="s">
        <v>178</v>
      </c>
      <c r="GU128" s="1" t="s">
        <v>179</v>
      </c>
      <c r="GV128" s="1" t="s">
        <v>180</v>
      </c>
      <c r="GW128" s="1" t="s">
        <v>181</v>
      </c>
      <c r="GX128" s="1" t="s">
        <v>182</v>
      </c>
      <c r="GY128" s="1" t="s">
        <v>183</v>
      </c>
      <c r="GZ128" s="1" t="s">
        <v>184</v>
      </c>
      <c r="HA128" s="1" t="s">
        <v>185</v>
      </c>
      <c r="HB128" s="1" t="s">
        <v>186</v>
      </c>
      <c r="HC128" s="1" t="s">
        <v>187</v>
      </c>
      <c r="HD128" s="1" t="s">
        <v>188</v>
      </c>
      <c r="HE128" s="1" t="s">
        <v>189</v>
      </c>
      <c r="HF128" s="1" t="s">
        <v>190</v>
      </c>
      <c r="HG128" s="1" t="s">
        <v>191</v>
      </c>
      <c r="HH128" s="1" t="s">
        <v>192</v>
      </c>
      <c r="HI128" s="1" t="s">
        <v>193</v>
      </c>
      <c r="HO128" s="1" t="s">
        <v>194</v>
      </c>
      <c r="HP128" s="1" t="s">
        <v>195</v>
      </c>
      <c r="HQ128" s="1" t="s">
        <v>196</v>
      </c>
      <c r="HR128" s="1" t="s">
        <v>197</v>
      </c>
      <c r="HS128" s="1" t="s">
        <v>198</v>
      </c>
      <c r="HT128" s="1" t="s">
        <v>199</v>
      </c>
      <c r="HU128" s="1" t="s">
        <v>200</v>
      </c>
      <c r="HV128" s="1" t="s">
        <v>201</v>
      </c>
      <c r="HX128" s="1" t="s">
        <v>202</v>
      </c>
      <c r="HY128" s="1" t="s">
        <v>203</v>
      </c>
      <c r="HZ128" s="1" t="s">
        <v>204</v>
      </c>
      <c r="IA128" s="1" t="s">
        <v>205</v>
      </c>
      <c r="IB128" s="1" t="s">
        <v>206</v>
      </c>
      <c r="IC128" s="1" t="s">
        <v>207</v>
      </c>
      <c r="ID128" s="1" t="s">
        <v>208</v>
      </c>
      <c r="IE128" s="1" t="s">
        <v>209</v>
      </c>
      <c r="IG128" s="1" t="s">
        <v>210</v>
      </c>
      <c r="IH128" s="1" t="s">
        <v>211</v>
      </c>
      <c r="II128" s="1" t="s">
        <v>212</v>
      </c>
      <c r="IJ128" s="1" t="s">
        <v>213</v>
      </c>
      <c r="IK128" s="1" t="s">
        <v>214</v>
      </c>
      <c r="IL128" s="1" t="s">
        <v>215</v>
      </c>
      <c r="IM128" s="1" t="s">
        <v>216</v>
      </c>
      <c r="IN128" s="1" t="s">
        <v>217</v>
      </c>
      <c r="IS128" s="1" t="s">
        <v>218</v>
      </c>
      <c r="IT128" s="1" t="s">
        <v>219</v>
      </c>
      <c r="IU128" s="1" t="s">
        <v>220</v>
      </c>
      <c r="IV128" s="1" t="s">
        <v>221</v>
      </c>
      <c r="IW128" s="1" t="s">
        <v>222</v>
      </c>
      <c r="IX128" s="1" t="s">
        <v>223</v>
      </c>
      <c r="IY128" s="1" t="s">
        <v>224</v>
      </c>
      <c r="IZ128" s="1" t="s">
        <v>225</v>
      </c>
      <c r="JA128" s="1" t="s">
        <v>226</v>
      </c>
      <c r="JB128" s="1" t="s">
        <v>227</v>
      </c>
      <c r="JC128" s="1" t="s">
        <v>228</v>
      </c>
      <c r="JD128" s="1" t="s">
        <v>229</v>
      </c>
      <c r="JE128" s="1" t="s">
        <v>230</v>
      </c>
      <c r="JF128" s="1" t="s">
        <v>231</v>
      </c>
      <c r="JG128" s="1" t="s">
        <v>232</v>
      </c>
      <c r="JH128" s="1" t="s">
        <v>233</v>
      </c>
      <c r="JM128" s="1" t="s">
        <v>234</v>
      </c>
      <c r="JN128" s="1" t="s">
        <v>235</v>
      </c>
      <c r="JO128" s="1" t="s">
        <v>236</v>
      </c>
      <c r="JP128" s="1" t="s">
        <v>237</v>
      </c>
      <c r="JQ128" s="1" t="s">
        <v>238</v>
      </c>
      <c r="JR128" s="1" t="s">
        <v>239</v>
      </c>
      <c r="JS128" s="1" t="s">
        <v>240</v>
      </c>
      <c r="JT128" s="1" t="s">
        <v>241</v>
      </c>
      <c r="JU128" s="1" t="s">
        <v>242</v>
      </c>
      <c r="JV128" s="1" t="s">
        <v>243</v>
      </c>
      <c r="JW128" s="1" t="s">
        <v>244</v>
      </c>
      <c r="JX128" s="1" t="s">
        <v>245</v>
      </c>
      <c r="JY128" s="1" t="s">
        <v>246</v>
      </c>
      <c r="JZ128" s="1" t="s">
        <v>247</v>
      </c>
      <c r="KA128" s="1" t="s">
        <v>248</v>
      </c>
      <c r="KB128" s="1" t="s">
        <v>249</v>
      </c>
      <c r="KH128" s="1" t="s">
        <v>250</v>
      </c>
      <c r="KI128" s="1" t="s">
        <v>251</v>
      </c>
      <c r="KJ128" s="1" t="s">
        <v>252</v>
      </c>
      <c r="KK128" s="1" t="s">
        <v>253</v>
      </c>
      <c r="KL128" s="1" t="s">
        <v>254</v>
      </c>
      <c r="KM128" s="1" t="s">
        <v>255</v>
      </c>
      <c r="KN128" s="1" t="s">
        <v>256</v>
      </c>
      <c r="KO128" s="1" t="s">
        <v>257</v>
      </c>
      <c r="KQ128" s="1" t="s">
        <v>258</v>
      </c>
      <c r="KR128" s="1" t="s">
        <v>259</v>
      </c>
      <c r="KS128" s="1" t="s">
        <v>260</v>
      </c>
      <c r="KT128" s="1" t="s">
        <v>261</v>
      </c>
      <c r="KU128" s="1" t="s">
        <v>262</v>
      </c>
      <c r="KV128" s="1" t="s">
        <v>263</v>
      </c>
      <c r="KW128" s="1" t="s">
        <v>264</v>
      </c>
      <c r="KX128" s="1" t="s">
        <v>265</v>
      </c>
      <c r="KZ128" s="1" t="s">
        <v>266</v>
      </c>
      <c r="LA128" s="1" t="s">
        <v>267</v>
      </c>
      <c r="LB128" s="1" t="s">
        <v>268</v>
      </c>
      <c r="LC128" s="1" t="s">
        <v>269</v>
      </c>
      <c r="LD128" s="1" t="s">
        <v>270</v>
      </c>
      <c r="LE128" s="1" t="s">
        <v>271</v>
      </c>
      <c r="LF128" s="1" t="s">
        <v>272</v>
      </c>
      <c r="LG128" s="1" t="s">
        <v>273</v>
      </c>
      <c r="LL128" s="1" t="s">
        <v>274</v>
      </c>
      <c r="LM128" s="1" t="s">
        <v>275</v>
      </c>
      <c r="LN128" s="1" t="s">
        <v>276</v>
      </c>
      <c r="LO128" s="1" t="s">
        <v>277</v>
      </c>
      <c r="LP128" s="1" t="s">
        <v>278</v>
      </c>
      <c r="LQ128" s="1" t="s">
        <v>279</v>
      </c>
      <c r="LR128" s="1" t="s">
        <v>280</v>
      </c>
      <c r="LS128" s="1" t="s">
        <v>281</v>
      </c>
      <c r="LT128" s="1" t="s">
        <v>282</v>
      </c>
      <c r="LU128" s="1" t="s">
        <v>283</v>
      </c>
      <c r="LV128" s="1" t="s">
        <v>284</v>
      </c>
      <c r="LW128" s="1" t="s">
        <v>285</v>
      </c>
      <c r="LX128" s="1" t="s">
        <v>286</v>
      </c>
      <c r="LY128" s="1" t="s">
        <v>287</v>
      </c>
      <c r="LZ128" s="1" t="s">
        <v>288</v>
      </c>
      <c r="MA128" s="1" t="s">
        <v>289</v>
      </c>
      <c r="MF128" s="1" t="s">
        <v>290</v>
      </c>
      <c r="MG128" s="1" t="s">
        <v>291</v>
      </c>
      <c r="MH128" s="1" t="s">
        <v>292</v>
      </c>
      <c r="MI128" s="1" t="s">
        <v>293</v>
      </c>
      <c r="MJ128" s="1" t="s">
        <v>294</v>
      </c>
      <c r="MK128" s="1" t="s">
        <v>295</v>
      </c>
      <c r="ML128" s="1" t="s">
        <v>296</v>
      </c>
      <c r="MM128" s="1" t="s">
        <v>297</v>
      </c>
      <c r="MN128" s="1" t="s">
        <v>298</v>
      </c>
      <c r="MO128" s="1" t="s">
        <v>299</v>
      </c>
      <c r="MP128" s="1" t="s">
        <v>300</v>
      </c>
      <c r="MQ128" s="1" t="s">
        <v>301</v>
      </c>
      <c r="MR128" s="1" t="s">
        <v>302</v>
      </c>
      <c r="MS128" s="1" t="s">
        <v>303</v>
      </c>
      <c r="MT128" s="1" t="s">
        <v>304</v>
      </c>
      <c r="MU128" s="1" t="s">
        <v>305</v>
      </c>
      <c r="NA128" s="1" t="s">
        <v>306</v>
      </c>
      <c r="NB128" s="1" t="s">
        <v>307</v>
      </c>
      <c r="NC128" s="1" t="s">
        <v>308</v>
      </c>
      <c r="ND128" s="1" t="s">
        <v>309</v>
      </c>
      <c r="NE128" s="1" t="s">
        <v>310</v>
      </c>
      <c r="NF128" s="1" t="s">
        <v>311</v>
      </c>
      <c r="NG128" s="1" t="s">
        <v>312</v>
      </c>
      <c r="NH128" s="1" t="s">
        <v>313</v>
      </c>
      <c r="NJ128" s="1" t="s">
        <v>314</v>
      </c>
      <c r="NK128" s="1" t="s">
        <v>315</v>
      </c>
      <c r="NL128" s="1" t="s">
        <v>316</v>
      </c>
      <c r="NM128" s="1" t="s">
        <v>317</v>
      </c>
      <c r="NN128" s="1" t="s">
        <v>318</v>
      </c>
      <c r="NO128" s="1" t="s">
        <v>319</v>
      </c>
      <c r="NP128" s="1" t="s">
        <v>320</v>
      </c>
      <c r="NQ128" s="1" t="s">
        <v>321</v>
      </c>
      <c r="NS128" s="1" t="s">
        <v>322</v>
      </c>
      <c r="NT128" s="1" t="s">
        <v>323</v>
      </c>
      <c r="NU128" s="1" t="s">
        <v>324</v>
      </c>
      <c r="NV128" s="1" t="s">
        <v>325</v>
      </c>
      <c r="NW128" s="1" t="s">
        <v>326</v>
      </c>
      <c r="NX128" s="1" t="s">
        <v>327</v>
      </c>
      <c r="NY128" s="1" t="s">
        <v>328</v>
      </c>
      <c r="NZ128" s="1" t="s">
        <v>329</v>
      </c>
    </row>
    <row r="129" spans="1:390" s="1" customFormat="1" x14ac:dyDescent="0.25">
      <c r="A129" s="1">
        <v>50</v>
      </c>
      <c r="B129" s="1">
        <v>200</v>
      </c>
      <c r="C129" s="1">
        <v>100</v>
      </c>
      <c r="D129" s="1" t="s">
        <v>412</v>
      </c>
      <c r="E129" s="1">
        <v>1.2621895900000002</v>
      </c>
      <c r="F129" s="1">
        <v>1.6002251970524504</v>
      </c>
      <c r="G129" s="1">
        <f t="shared" ref="G129:G164" si="403">F129-E129*E129</f>
        <v>7.1026359480816925E-3</v>
      </c>
      <c r="H129" s="1" t="e">
        <f t="shared" ref="H129:H134" ca="1" si="404">E129-КОРЕНЬ(G129)/КОРЕНЬ(B129)*$B$1</f>
        <v>#NAME?</v>
      </c>
      <c r="I129" s="1" t="e">
        <f t="shared" ref="I129:I134" ca="1" si="405">E129+КОРЕНЬ(G129)/КОРЕНЬ(B129)*$B$1</f>
        <v>#NAME?</v>
      </c>
      <c r="J129" s="1">
        <f t="shared" ref="J129:J164" si="406">E129/(A129*C129)</f>
        <v>2.5243791800000001E-4</v>
      </c>
      <c r="K129" s="1" t="e">
        <f t="shared" ref="K129:K134" ca="1" si="407">J129-КОРЕНЬ(G129)/КОРЕНЬ(B129)*$B$1</f>
        <v>#NAME?</v>
      </c>
      <c r="L129" s="1" t="e">
        <f t="shared" ref="L129:L134" ca="1" si="408">J129+КОРЕНЬ(G129)/КОРЕНЬ(B129)*$B$1</f>
        <v>#NAME?</v>
      </c>
      <c r="M129" s="1">
        <v>0</v>
      </c>
      <c r="N129" s="1">
        <v>128.10499999999999</v>
      </c>
      <c r="O129" s="1">
        <v>135.89500000000001</v>
      </c>
      <c r="P129" s="1">
        <v>21220.805</v>
      </c>
      <c r="Q129" s="1">
        <f t="shared" ref="Q129:Q164" si="409">P129-O129*O129</f>
        <v>2753.3539749999982</v>
      </c>
      <c r="R129" s="1" t="e">
        <f t="shared" ref="R129:R134" ca="1" si="410">O129-КОРЕНЬ(Q129)/КОРЕНЬ(B129)*$B$1</f>
        <v>#NAME?</v>
      </c>
      <c r="S129" s="1" t="e">
        <f t="shared" ref="S129:S134" ca="1" si="411">O129+КОРЕНЬ(Q129)/КОРЕНЬ(B129)*$B$1</f>
        <v>#NAME?</v>
      </c>
      <c r="T129" s="1">
        <v>4900</v>
      </c>
      <c r="U129" s="2">
        <v>24010000</v>
      </c>
      <c r="V129" s="2">
        <f t="shared" ref="V129:V164" si="412">U129-T129*T129</f>
        <v>0</v>
      </c>
      <c r="W129" s="2" t="e">
        <f t="shared" ref="W129:W134" ca="1" si="413">T129-КОРЕНЬ(V129)/КОРЕНЬ(B129)*$B$1</f>
        <v>#NAME?</v>
      </c>
      <c r="X129" s="2" t="e">
        <f t="shared" ref="X129:X134" ca="1" si="414">T129+КОРЕНЬ(V129)/КОРЕНЬ(B129)*$B$1</f>
        <v>#NAME?</v>
      </c>
      <c r="Y129" s="2">
        <f t="shared" ref="Y129:Y164" si="415">T129/(A129*C129)</f>
        <v>0.98</v>
      </c>
      <c r="Z129" s="2" t="e">
        <f t="shared" ref="Z129:Z134" ca="1" si="416">Y129-КОРЕНЬ(V129)/КОРЕНЬ(B129)*$B$1</f>
        <v>#NAME?</v>
      </c>
      <c r="AA129" s="2" t="e">
        <f t="shared" ref="AA129:AA134" ca="1" si="417">Y129+КОРЕНЬ(V129)/КОРЕНЬ(B129)*$B$1</f>
        <v>#NAME?</v>
      </c>
      <c r="AB129" s="2">
        <v>50</v>
      </c>
      <c r="AC129" s="2">
        <v>2500</v>
      </c>
      <c r="AD129" s="2">
        <f>O129/N129</f>
        <v>1.0608094922134188</v>
      </c>
      <c r="AE129" s="2">
        <v>7797</v>
      </c>
      <c r="AF129" s="2">
        <v>7797</v>
      </c>
      <c r="AG129" s="2">
        <v>475.07499999999999</v>
      </c>
      <c r="AH129" s="2">
        <v>228197.36499999999</v>
      </c>
      <c r="AI129" s="2">
        <v>4900</v>
      </c>
      <c r="AJ129" s="2">
        <v>347.005</v>
      </c>
      <c r="AK129" s="2">
        <v>122125.485</v>
      </c>
      <c r="AL129" s="2"/>
      <c r="AM129" s="2"/>
      <c r="AN129" s="2">
        <v>1</v>
      </c>
      <c r="AO129" s="2">
        <v>1</v>
      </c>
      <c r="AP129" s="2">
        <v>1</v>
      </c>
      <c r="AQ129" s="2">
        <v>1</v>
      </c>
      <c r="AR129" s="2">
        <v>1</v>
      </c>
      <c r="AS129" s="2">
        <v>1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1</v>
      </c>
      <c r="AZ129" s="2">
        <v>1.085</v>
      </c>
      <c r="BA129" s="2">
        <v>1.2549999999999999</v>
      </c>
      <c r="BB129" s="2">
        <v>32.170731707317074</v>
      </c>
      <c r="BC129" s="2">
        <v>1185.4878048780488</v>
      </c>
      <c r="BD129" s="2"/>
      <c r="BE129" s="2"/>
      <c r="BF129" s="2"/>
      <c r="BG129" s="2"/>
      <c r="BH129" s="2">
        <v>1.155</v>
      </c>
      <c r="BI129" s="2">
        <v>1.5149999999999999</v>
      </c>
      <c r="BJ129" s="2">
        <v>1.395</v>
      </c>
      <c r="BK129" s="2">
        <v>2.4649999999999999</v>
      </c>
      <c r="BL129" s="2">
        <v>1.68</v>
      </c>
      <c r="BM129" s="1">
        <v>3.86</v>
      </c>
      <c r="BN129" s="1">
        <v>1.93</v>
      </c>
      <c r="BO129" s="1">
        <v>5.38</v>
      </c>
      <c r="BP129" s="1">
        <v>3.33</v>
      </c>
      <c r="BQ129" s="1">
        <v>18.34</v>
      </c>
      <c r="BR129" s="1">
        <v>9.16</v>
      </c>
      <c r="BS129" s="1">
        <v>149.52000000000001</v>
      </c>
      <c r="BT129" s="1">
        <v>37.47</v>
      </c>
      <c r="BU129" s="1">
        <v>2610.58</v>
      </c>
      <c r="BV129" s="1">
        <v>3167.4146341463415</v>
      </c>
      <c r="BW129" s="1">
        <v>11542830.243902439</v>
      </c>
      <c r="BX129" s="1">
        <f t="shared" ref="BX129:BX164" si="418">BO129-BN129*BN129</f>
        <v>1.6551</v>
      </c>
      <c r="BY129" s="1" t="e">
        <f t="shared" ref="BY129:BY134" ca="1" si="419">BN129-КОРЕНЬ(BP129)/КОРЕНЬ(B129)*$B$1</f>
        <v>#NAME?</v>
      </c>
      <c r="BZ129" s="1" t="e">
        <f t="shared" ref="BZ129:BZ134" ca="1" si="420">BN129+КОРЕНЬ(BP129)/КОРЕНЬ(B129)*$B$1</f>
        <v>#NAME?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0.20499999999999999</v>
      </c>
      <c r="CL129" s="1">
        <v>-30741.11564575999</v>
      </c>
      <c r="CM129" s="1">
        <v>-12741.611788479991</v>
      </c>
      <c r="CN129" s="1">
        <v>-5815.0066412799979</v>
      </c>
      <c r="CO129" s="1">
        <v>-3569.7977753599962</v>
      </c>
      <c r="CP129" s="1">
        <v>-936.33341328000006</v>
      </c>
      <c r="CQ129" s="1">
        <v>-113.67915120000006</v>
      </c>
      <c r="CR129" s="1">
        <v>-11.529451840000002</v>
      </c>
      <c r="CS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G129" s="1">
        <v>1</v>
      </c>
      <c r="DH129" s="1">
        <v>1</v>
      </c>
      <c r="DI129" s="1">
        <v>1</v>
      </c>
      <c r="DJ129" s="1">
        <v>1</v>
      </c>
      <c r="DK129" s="1">
        <v>1.46</v>
      </c>
      <c r="DL129" s="1">
        <v>2.65</v>
      </c>
      <c r="DM129" s="1">
        <v>2.85</v>
      </c>
      <c r="DN129" s="1">
        <v>12.95</v>
      </c>
      <c r="DO129" s="1">
        <v>9.6785714285714288</v>
      </c>
      <c r="DP129" s="1">
        <v>159.59693877551021</v>
      </c>
      <c r="DQ129" s="1">
        <v>24.072072072072071</v>
      </c>
      <c r="DR129" s="1">
        <v>752.32432432432438</v>
      </c>
      <c r="DS129" s="1">
        <v>27.38095238095238</v>
      </c>
      <c r="DT129" s="1">
        <v>927.66666666666663</v>
      </c>
      <c r="DU129" s="1">
        <v>11</v>
      </c>
      <c r="DV129" s="1">
        <v>121</v>
      </c>
      <c r="EA129" s="1">
        <v>1.42</v>
      </c>
      <c r="EB129" s="1">
        <v>2.63</v>
      </c>
      <c r="EC129" s="1">
        <v>17.914999999999999</v>
      </c>
      <c r="ED129" s="1">
        <v>565.67499999999995</v>
      </c>
      <c r="EE129" s="1">
        <v>86.454999999999998</v>
      </c>
      <c r="EF129" s="1">
        <v>13385.205</v>
      </c>
      <c r="EG129" s="1">
        <v>233.04</v>
      </c>
      <c r="EH129" s="1">
        <v>103901.5</v>
      </c>
      <c r="EI129" s="1">
        <v>915.10204081632651</v>
      </c>
      <c r="EJ129" s="1">
        <v>1495319.8163265307</v>
      </c>
      <c r="EK129" s="1">
        <v>2357.4594594594596</v>
      </c>
      <c r="EL129" s="1">
        <v>7295664.7927927924</v>
      </c>
      <c r="EM129" s="1">
        <v>2692</v>
      </c>
      <c r="EN129" s="1">
        <v>9056578.0952380951</v>
      </c>
      <c r="EO129" s="1">
        <v>1009</v>
      </c>
      <c r="EP129" s="1">
        <v>1018081</v>
      </c>
      <c r="EQ129" s="1">
        <f t="shared" ref="EQ129:EQ164" si="421">BO129-BN129*BN129</f>
        <v>1.6551</v>
      </c>
      <c r="ER129" s="1" t="e">
        <f t="shared" ref="ER129:ER134" ca="1" si="422">BN129-КОРЕНЬ(BP129)/КОРЕНЬ(B129)*$B$1</f>
        <v>#NAME?</v>
      </c>
      <c r="ES129" s="1" t="e">
        <f t="shared" ref="ES129:ES134" ca="1" si="423">BN129+КОРЕНЬ(BP129)/КОРЕНЬ(B129)*$B$1</f>
        <v>#NAME?</v>
      </c>
      <c r="EV129" s="1">
        <v>1</v>
      </c>
      <c r="EW129" s="1">
        <v>1</v>
      </c>
      <c r="EX129" s="1">
        <v>1</v>
      </c>
      <c r="EY129" s="1">
        <v>1</v>
      </c>
      <c r="EZ129" s="1">
        <v>0.98</v>
      </c>
      <c r="FA129" s="1">
        <v>0.55500000000000005</v>
      </c>
      <c r="FB129" s="1">
        <v>0.105</v>
      </c>
      <c r="FC129" s="1">
        <v>5.0000000000000001E-3</v>
      </c>
      <c r="FE129" s="1">
        <v>-9.6234912259070651</v>
      </c>
      <c r="FF129" s="1">
        <v>56.918308423663369</v>
      </c>
      <c r="FG129" s="1">
        <v>88.796206087306857</v>
      </c>
      <c r="FH129" s="1">
        <v>98.558653245406745</v>
      </c>
      <c r="FI129" s="1">
        <v>105.13854474103647</v>
      </c>
      <c r="FJ129" s="1">
        <v>106.62080755799133</v>
      </c>
      <c r="FK129" s="1">
        <v>106.74893220597468</v>
      </c>
      <c r="FL129" s="1">
        <v>106.75752528361598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Z129" s="1">
        <v>1</v>
      </c>
      <c r="GA129" s="1">
        <v>1</v>
      </c>
      <c r="GB129" s="1">
        <v>1</v>
      </c>
      <c r="GC129" s="1">
        <v>1</v>
      </c>
      <c r="GD129" s="1">
        <v>1.07</v>
      </c>
      <c r="GE129" s="1">
        <v>1.21</v>
      </c>
      <c r="GF129" s="1">
        <v>1.6950000000000001</v>
      </c>
      <c r="GG129" s="1">
        <v>3.5049999999999999</v>
      </c>
      <c r="GH129" s="1">
        <v>6.7949999999999999</v>
      </c>
      <c r="GI129" s="1">
        <v>60.634999999999998</v>
      </c>
      <c r="GJ129" s="1">
        <v>16.929292929292931</v>
      </c>
      <c r="GK129" s="1">
        <v>370.39393939393938</v>
      </c>
      <c r="GL129" s="1">
        <v>23.94240837696335</v>
      </c>
      <c r="GM129" s="1">
        <v>696.15183246073298</v>
      </c>
      <c r="GN129" s="1">
        <v>23.94240837696335</v>
      </c>
      <c r="GO129" s="1">
        <v>696.15183246073298</v>
      </c>
      <c r="GT129" s="1">
        <v>1.42</v>
      </c>
      <c r="GU129" s="1">
        <v>2.5099999999999998</v>
      </c>
      <c r="GV129" s="1">
        <v>5.29</v>
      </c>
      <c r="GW129" s="1">
        <v>47.6</v>
      </c>
      <c r="GX129" s="1">
        <v>40.104999999999997</v>
      </c>
      <c r="GY129" s="1">
        <v>2731.9749999999999</v>
      </c>
      <c r="GZ129" s="1">
        <v>111.355</v>
      </c>
      <c r="HA129" s="1">
        <v>19003.115000000002</v>
      </c>
      <c r="HB129" s="1">
        <v>631.78</v>
      </c>
      <c r="HC129" s="1">
        <v>543893.41</v>
      </c>
      <c r="HD129" s="1">
        <v>1639.030303030303</v>
      </c>
      <c r="HE129" s="1">
        <v>3527082.9595959596</v>
      </c>
      <c r="HF129" s="1">
        <v>2342.4869109947645</v>
      </c>
      <c r="HG129" s="1">
        <v>6718250.4764397908</v>
      </c>
      <c r="HH129" s="1">
        <v>2342.4869109947645</v>
      </c>
      <c r="HI129" s="1">
        <v>6718250.4764397908</v>
      </c>
      <c r="HJ129" s="1">
        <f t="shared" ref="HJ129:HJ164" si="424">BO129-BN129*BN129</f>
        <v>1.6551</v>
      </c>
      <c r="HK129" s="1" t="e">
        <f t="shared" ref="HK129:HK134" ca="1" si="425">BN129-КОРЕНЬ(BP129)/КОРЕНЬ(B129)*$B$1</f>
        <v>#NAME?</v>
      </c>
      <c r="HL129" s="1" t="e">
        <f t="shared" ref="HL129:HL134" ca="1" si="426">BN129+КОРЕНЬ(BP129)/КОРЕНЬ(B129)*$B$1</f>
        <v>#NAME?</v>
      </c>
      <c r="HO129" s="1">
        <v>1</v>
      </c>
      <c r="HP129" s="1">
        <v>1</v>
      </c>
      <c r="HQ129" s="1">
        <v>1</v>
      </c>
      <c r="HR129" s="1">
        <v>1</v>
      </c>
      <c r="HS129" s="1">
        <v>1</v>
      </c>
      <c r="HT129" s="1">
        <v>0.99</v>
      </c>
      <c r="HU129" s="1">
        <v>0.95499999999999996</v>
      </c>
      <c r="HV129" s="1">
        <v>0.95499999999999996</v>
      </c>
      <c r="HX129" s="1">
        <v>-39.23769624640169</v>
      </c>
      <c r="HY129" s="1">
        <v>-22.065643537021337</v>
      </c>
      <c r="HZ129" s="1">
        <v>-8.1423195946716813</v>
      </c>
      <c r="IA129" s="1">
        <v>-4.0686419340224962</v>
      </c>
      <c r="IB129" s="1">
        <v>-0.73786606823006762</v>
      </c>
      <c r="IC129" s="1">
        <v>-5.2435056959768002E-2</v>
      </c>
      <c r="ID129" s="1">
        <v>0</v>
      </c>
      <c r="IE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S129" s="1">
        <v>1</v>
      </c>
      <c r="IT129" s="1">
        <v>1</v>
      </c>
      <c r="IU129" s="1">
        <v>1.1599999999999999</v>
      </c>
      <c r="IV129" s="1">
        <v>1.5</v>
      </c>
      <c r="IW129" s="1">
        <v>3.83</v>
      </c>
      <c r="IX129" s="1">
        <v>18.88</v>
      </c>
      <c r="IY129" s="1">
        <v>5.44</v>
      </c>
      <c r="IZ129" s="1">
        <v>38.229999999999997</v>
      </c>
      <c r="JA129" s="1">
        <v>12.87</v>
      </c>
      <c r="JB129" s="1">
        <v>217.79</v>
      </c>
      <c r="JC129" s="1">
        <v>23.94240837696335</v>
      </c>
      <c r="JD129" s="1">
        <v>696.15183246073298</v>
      </c>
      <c r="JE129" s="1">
        <v>23.94240837696335</v>
      </c>
      <c r="JF129" s="1">
        <v>696.15183246073298</v>
      </c>
      <c r="JG129" s="1">
        <v>23.94240837696335</v>
      </c>
      <c r="JH129" s="1">
        <v>696.15183246073298</v>
      </c>
      <c r="JM129" s="1">
        <v>7.5049999999999999</v>
      </c>
      <c r="JN129" s="1">
        <v>107.55500000000001</v>
      </c>
      <c r="JO129" s="1">
        <v>51.305</v>
      </c>
      <c r="JP129" s="1">
        <v>4548.5349999999999</v>
      </c>
      <c r="JQ129" s="1">
        <v>328.66500000000002</v>
      </c>
      <c r="JR129" s="1">
        <v>151219.01500000001</v>
      </c>
      <c r="JS129" s="1">
        <v>494.34</v>
      </c>
      <c r="JT129" s="1">
        <v>330696.38</v>
      </c>
      <c r="JU129" s="1">
        <v>1232.56</v>
      </c>
      <c r="JV129" s="1">
        <v>2037245.33</v>
      </c>
      <c r="JW129" s="1">
        <v>2342.4869109947645</v>
      </c>
      <c r="JX129" s="1">
        <v>6718250.4764397908</v>
      </c>
      <c r="JY129" s="1">
        <v>2342.4869109947645</v>
      </c>
      <c r="JZ129" s="1">
        <v>6718250.4764397908</v>
      </c>
      <c r="KA129" s="1">
        <v>2342.4869109947645</v>
      </c>
      <c r="KB129" s="1">
        <v>6718250.4764397908</v>
      </c>
      <c r="KC129" s="1">
        <f t="shared" ref="KC129:KC164" si="427">BO129-BN129*BN129</f>
        <v>1.6551</v>
      </c>
      <c r="KD129" s="1" t="e">
        <f t="shared" ref="KD129:KD134" ca="1" si="428">BN129-КОРЕНЬ(BP129)/КОРЕНЬ(B129)*$B$1</f>
        <v>#NAME?</v>
      </c>
      <c r="KE129" s="1" t="e">
        <f t="shared" ref="KE129:KE134" ca="1" si="429">BN129+КОРЕНЬ(BP129)/КОРЕНЬ(B129)*$B$1</f>
        <v>#NAME?</v>
      </c>
      <c r="KH129" s="1">
        <v>1</v>
      </c>
      <c r="KI129" s="1">
        <v>1</v>
      </c>
      <c r="KJ129" s="1">
        <v>1</v>
      </c>
      <c r="KK129" s="1">
        <v>1</v>
      </c>
      <c r="KL129" s="1">
        <v>1</v>
      </c>
      <c r="KM129" s="1">
        <v>0.95499999999999996</v>
      </c>
      <c r="KN129" s="1">
        <v>0.95499999999999996</v>
      </c>
      <c r="KO129" s="1">
        <v>0.95499999999999996</v>
      </c>
      <c r="KQ129" s="1">
        <v>13.755480561324509</v>
      </c>
      <c r="KR129" s="1">
        <v>16.753496228187498</v>
      </c>
      <c r="KS129" s="1">
        <v>19.082130437403066</v>
      </c>
      <c r="KT129" s="1">
        <v>19.536373945281152</v>
      </c>
      <c r="KU129" s="1">
        <v>19.912827718540186</v>
      </c>
      <c r="KV129" s="1">
        <v>20</v>
      </c>
      <c r="KW129" s="1">
        <v>20</v>
      </c>
      <c r="KX129" s="1">
        <v>20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L129" s="1">
        <v>1.5149999999999999</v>
      </c>
      <c r="LM129" s="1">
        <v>2.7050000000000001</v>
      </c>
      <c r="LN129" s="1">
        <v>6.9</v>
      </c>
      <c r="LO129" s="1">
        <v>64.77</v>
      </c>
      <c r="LP129" s="1">
        <v>24.363636363636363</v>
      </c>
      <c r="LQ129" s="1">
        <v>734.73796791443851</v>
      </c>
      <c r="LR129" s="1">
        <v>25.967391304347824</v>
      </c>
      <c r="LS129" s="1">
        <v>814.25</v>
      </c>
      <c r="LT129" s="1">
        <v>27.852941176470587</v>
      </c>
      <c r="LU129" s="1">
        <v>904.35882352941178</v>
      </c>
      <c r="LV129" s="1">
        <v>27.852941176470587</v>
      </c>
      <c r="LW129" s="1">
        <v>904.35882352941178</v>
      </c>
      <c r="LX129" s="1">
        <v>27.852941176470587</v>
      </c>
      <c r="LY129" s="1">
        <v>904.35882352941178</v>
      </c>
      <c r="LZ129" s="1">
        <v>27.852941176470587</v>
      </c>
      <c r="MA129" s="1">
        <v>904.35882352941178</v>
      </c>
      <c r="MF129" s="1">
        <v>89.605000000000004</v>
      </c>
      <c r="MG129" s="1">
        <v>13130.385</v>
      </c>
      <c r="MH129" s="1">
        <v>637.99</v>
      </c>
      <c r="MI129" s="1">
        <v>577148.36</v>
      </c>
      <c r="MJ129" s="1">
        <v>2390.5882352941176</v>
      </c>
      <c r="MK129" s="1">
        <v>7120988.877005348</v>
      </c>
      <c r="ML129" s="1">
        <v>2550.679347826087</v>
      </c>
      <c r="MM129" s="1">
        <v>7898424.2119565215</v>
      </c>
      <c r="MN129" s="1">
        <v>2738.9352941176471</v>
      </c>
      <c r="MO129" s="1">
        <v>8781592.3235294111</v>
      </c>
      <c r="MP129" s="1">
        <v>2738.9352941176471</v>
      </c>
      <c r="MQ129" s="1">
        <v>8781592.3235294111</v>
      </c>
      <c r="MR129" s="1">
        <v>2738.9352941176471</v>
      </c>
      <c r="MS129" s="1">
        <v>8781592.3235294111</v>
      </c>
      <c r="MT129" s="1">
        <v>2738.9352941176471</v>
      </c>
      <c r="MU129" s="1">
        <v>8781592.3235294111</v>
      </c>
      <c r="MV129" s="1">
        <f t="shared" ref="MV129:MV164" si="430">BO129-BN129*BN129</f>
        <v>1.6551</v>
      </c>
      <c r="MW129" s="1" t="e">
        <f t="shared" ref="MW129:MW134" ca="1" si="431">BN129-КОРЕНЬ(BP129)/КОРЕНЬ(B129)*$B$1</f>
        <v>#NAME?</v>
      </c>
      <c r="MX129" s="1" t="e">
        <f t="shared" ref="MX129:MX134" ca="1" si="432">BN129+КОРЕНЬ(BP129)/КОРЕНЬ(B129)*$B$1</f>
        <v>#NAME?</v>
      </c>
      <c r="NA129" s="1">
        <v>1</v>
      </c>
      <c r="NB129" s="1">
        <v>1</v>
      </c>
      <c r="NC129" s="1">
        <v>0.93500000000000005</v>
      </c>
      <c r="ND129" s="1">
        <v>0.92</v>
      </c>
      <c r="NE129" s="1">
        <v>0.85</v>
      </c>
      <c r="NF129" s="1">
        <v>0.85</v>
      </c>
      <c r="NG129" s="1">
        <v>0.85</v>
      </c>
      <c r="NH129" s="1">
        <v>0.85</v>
      </c>
      <c r="NJ129" s="1">
        <v>0.54793403319174294</v>
      </c>
      <c r="NK129" s="1">
        <v>0.82731171297704253</v>
      </c>
      <c r="NL129" s="1">
        <v>0.98158317640019621</v>
      </c>
      <c r="NM129" s="1">
        <v>0.99250988624983083</v>
      </c>
      <c r="NN129" s="1">
        <v>1</v>
      </c>
      <c r="NO129" s="1">
        <v>1</v>
      </c>
      <c r="NP129" s="1">
        <v>1</v>
      </c>
      <c r="NQ129" s="1">
        <v>1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</row>
    <row r="130" spans="1:390" s="1" customFormat="1" x14ac:dyDescent="0.25">
      <c r="A130" s="1">
        <v>100</v>
      </c>
      <c r="B130" s="1">
        <v>200</v>
      </c>
      <c r="C130" s="1">
        <v>100</v>
      </c>
      <c r="D130" s="1" t="s">
        <v>413</v>
      </c>
      <c r="E130" s="1">
        <v>3.0905720249999979</v>
      </c>
      <c r="F130" s="1">
        <v>9.6270370718108769</v>
      </c>
      <c r="G130" s="1">
        <f t="shared" si="403"/>
        <v>7.5401630098289374E-2</v>
      </c>
      <c r="H130" s="1" t="e">
        <f t="shared" ca="1" si="404"/>
        <v>#NAME?</v>
      </c>
      <c r="I130" s="1" t="e">
        <f t="shared" ca="1" si="405"/>
        <v>#NAME?</v>
      </c>
      <c r="J130" s="1">
        <f t="shared" si="406"/>
        <v>3.0905720249999979E-4</v>
      </c>
      <c r="K130" s="1" t="e">
        <f t="shared" ca="1" si="407"/>
        <v>#NAME?</v>
      </c>
      <c r="L130" s="1" t="e">
        <f t="shared" ca="1" si="408"/>
        <v>#NAME?</v>
      </c>
      <c r="M130" s="1">
        <v>0</v>
      </c>
      <c r="N130" s="1">
        <v>1112.7149999999999</v>
      </c>
      <c r="O130" s="1">
        <v>1425.175</v>
      </c>
      <c r="P130" s="1">
        <v>2190668.0449999999</v>
      </c>
      <c r="Q130" s="1">
        <f t="shared" si="409"/>
        <v>159544.26437500003</v>
      </c>
      <c r="R130" s="1" t="e">
        <f t="shared" ca="1" si="410"/>
        <v>#NAME?</v>
      </c>
      <c r="S130" s="1" t="e">
        <f t="shared" ca="1" si="411"/>
        <v>#NAME?</v>
      </c>
      <c r="T130" s="1">
        <v>9900</v>
      </c>
      <c r="U130" s="2">
        <v>98010000</v>
      </c>
      <c r="V130" s="2">
        <f t="shared" si="412"/>
        <v>0</v>
      </c>
      <c r="W130" s="2" t="e">
        <f t="shared" ca="1" si="413"/>
        <v>#NAME?</v>
      </c>
      <c r="X130" s="2" t="e">
        <f t="shared" ca="1" si="414"/>
        <v>#NAME?</v>
      </c>
      <c r="Y130" s="2">
        <f t="shared" si="415"/>
        <v>0.99</v>
      </c>
      <c r="Z130" s="2" t="e">
        <f t="shared" ca="1" si="416"/>
        <v>#NAME?</v>
      </c>
      <c r="AA130" s="2" t="e">
        <f t="shared" ca="1" si="417"/>
        <v>#NAME?</v>
      </c>
      <c r="AB130" s="2">
        <v>100</v>
      </c>
      <c r="AC130" s="2">
        <v>10000</v>
      </c>
      <c r="AD130" s="2">
        <f t="shared" ref="AD130:AD168" si="433">O130/N130</f>
        <v>1.2808086527098135</v>
      </c>
      <c r="AE130" s="2">
        <v>7797</v>
      </c>
      <c r="AF130" s="2">
        <v>7797</v>
      </c>
      <c r="AG130" s="2">
        <v>729.02</v>
      </c>
      <c r="AH130" s="2">
        <v>538435.77</v>
      </c>
      <c r="AI130" s="2">
        <v>9900</v>
      </c>
      <c r="AJ130" s="2">
        <v>596.16999999999996</v>
      </c>
      <c r="AK130" s="2">
        <v>360908.04</v>
      </c>
      <c r="AL130" s="2"/>
      <c r="AM130" s="2"/>
      <c r="AN130" s="2">
        <v>1</v>
      </c>
      <c r="AO130" s="2">
        <v>1</v>
      </c>
      <c r="AP130" s="2">
        <v>1</v>
      </c>
      <c r="AQ130" s="2">
        <v>1</v>
      </c>
      <c r="AR130" s="2">
        <v>1</v>
      </c>
      <c r="AS130" s="2">
        <v>1</v>
      </c>
      <c r="AT130" s="2">
        <v>1</v>
      </c>
      <c r="AU130" s="2">
        <v>1</v>
      </c>
      <c r="AV130" s="2">
        <v>1</v>
      </c>
      <c r="AW130" s="2">
        <v>1</v>
      </c>
      <c r="AX130" s="2">
        <v>1</v>
      </c>
      <c r="AY130" s="2">
        <v>1</v>
      </c>
      <c r="AZ130" s="2">
        <v>1.075</v>
      </c>
      <c r="BA130" s="2">
        <v>1.2250000000000001</v>
      </c>
      <c r="BB130" s="2">
        <v>67.860139860139867</v>
      </c>
      <c r="BC130" s="2">
        <v>4984.643356643357</v>
      </c>
      <c r="BD130" s="2"/>
      <c r="BE130" s="2"/>
      <c r="BF130" s="2"/>
      <c r="BG130" s="2"/>
      <c r="BH130" s="2">
        <v>1.1000000000000001</v>
      </c>
      <c r="BI130" s="2">
        <v>1.3</v>
      </c>
      <c r="BJ130" s="2">
        <v>1.34</v>
      </c>
      <c r="BK130" s="2">
        <v>2.16</v>
      </c>
      <c r="BL130" s="2">
        <v>1.7150000000000001</v>
      </c>
      <c r="BM130" s="1">
        <v>3.9049999999999998</v>
      </c>
      <c r="BN130" s="1">
        <v>2.0099999999999998</v>
      </c>
      <c r="BO130" s="1">
        <v>6.32</v>
      </c>
      <c r="BP130" s="1">
        <v>3.6349999999999998</v>
      </c>
      <c r="BQ130" s="1">
        <v>25.155000000000001</v>
      </c>
      <c r="BR130" s="1">
        <v>10.545</v>
      </c>
      <c r="BS130" s="1">
        <v>208.42500000000001</v>
      </c>
      <c r="BT130" s="1">
        <v>37.39</v>
      </c>
      <c r="BU130" s="1">
        <v>2627.85</v>
      </c>
      <c r="BV130" s="1">
        <v>6738.7832167832166</v>
      </c>
      <c r="BW130" s="1">
        <v>49204317.916083917</v>
      </c>
      <c r="BX130" s="1">
        <f t="shared" si="418"/>
        <v>2.2799000000000014</v>
      </c>
      <c r="BY130" s="1" t="e">
        <f t="shared" ca="1" si="419"/>
        <v>#NAME?</v>
      </c>
      <c r="BZ130" s="1" t="e">
        <f t="shared" ca="1" si="420"/>
        <v>#NAME?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0.71499999999999997</v>
      </c>
      <c r="CL130" s="1">
        <v>-33094.604360959987</v>
      </c>
      <c r="CM130" s="1">
        <v>-16182.011362399999</v>
      </c>
      <c r="CN130" s="1">
        <v>-6536.7843132799971</v>
      </c>
      <c r="CO130" s="1">
        <v>-4086.7416492800025</v>
      </c>
      <c r="CP130" s="1">
        <v>-947.00929375999999</v>
      </c>
      <c r="CQ130" s="1">
        <v>-110.11020719999999</v>
      </c>
      <c r="CR130" s="1">
        <v>-13.109327999999998</v>
      </c>
      <c r="CS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G130" s="1">
        <v>1</v>
      </c>
      <c r="DH130" s="1">
        <v>1</v>
      </c>
      <c r="DI130" s="1">
        <v>1.0049999999999999</v>
      </c>
      <c r="DJ130" s="1">
        <v>1.0149999999999999</v>
      </c>
      <c r="DK130" s="1">
        <v>1.53</v>
      </c>
      <c r="DL130" s="1">
        <v>3.04</v>
      </c>
      <c r="DM130" s="1">
        <v>2.64</v>
      </c>
      <c r="DN130" s="1">
        <v>11.44</v>
      </c>
      <c r="DO130" s="1">
        <v>10.475</v>
      </c>
      <c r="DP130" s="1">
        <v>262.65499999999997</v>
      </c>
      <c r="DQ130" s="1">
        <v>38.824858757062145</v>
      </c>
      <c r="DR130" s="1">
        <v>2190.5197740112994</v>
      </c>
      <c r="DS130" s="1">
        <v>54.75</v>
      </c>
      <c r="DT130" s="1">
        <v>3822.1</v>
      </c>
      <c r="DU130" s="1">
        <v>52.6</v>
      </c>
      <c r="DV130" s="1">
        <v>3616.2</v>
      </c>
      <c r="EA130" s="1">
        <v>1.4</v>
      </c>
      <c r="EB130" s="1">
        <v>2.5099999999999998</v>
      </c>
      <c r="EC130" s="1">
        <v>21.305</v>
      </c>
      <c r="ED130" s="1">
        <v>809.58500000000004</v>
      </c>
      <c r="EE130" s="1">
        <v>96.754999999999995</v>
      </c>
      <c r="EF130" s="1">
        <v>17889.634999999998</v>
      </c>
      <c r="EG130" s="1">
        <v>207.39500000000001</v>
      </c>
      <c r="EH130" s="1">
        <v>87959.565000000002</v>
      </c>
      <c r="EI130" s="1">
        <v>996.08500000000004</v>
      </c>
      <c r="EJ130" s="1">
        <v>2529723.4049999998</v>
      </c>
      <c r="EK130" s="1">
        <v>3833.7570621468926</v>
      </c>
      <c r="EL130" s="1">
        <v>21518387.734463278</v>
      </c>
      <c r="EM130" s="1">
        <v>5425.7250000000004</v>
      </c>
      <c r="EN130" s="1">
        <v>37698100.375</v>
      </c>
      <c r="EO130" s="1">
        <v>5218.6000000000004</v>
      </c>
      <c r="EP130" s="1">
        <v>35750010.600000001</v>
      </c>
      <c r="EQ130" s="1">
        <f t="shared" si="421"/>
        <v>2.2799000000000014</v>
      </c>
      <c r="ER130" s="1" t="e">
        <f t="shared" ca="1" si="422"/>
        <v>#NAME?</v>
      </c>
      <c r="ES130" s="1" t="e">
        <f t="shared" ca="1" si="423"/>
        <v>#NAME?</v>
      </c>
      <c r="EV130" s="1">
        <v>1</v>
      </c>
      <c r="EW130" s="1">
        <v>1</v>
      </c>
      <c r="EX130" s="1">
        <v>1</v>
      </c>
      <c r="EY130" s="1">
        <v>1</v>
      </c>
      <c r="EZ130" s="1">
        <v>1</v>
      </c>
      <c r="FA130" s="1">
        <v>0.88500000000000001</v>
      </c>
      <c r="FB130" s="1">
        <v>0.2</v>
      </c>
      <c r="FC130" s="1">
        <v>2.5000000000000001E-2</v>
      </c>
      <c r="FE130" s="1">
        <v>-9.7747193909681975</v>
      </c>
      <c r="FF130" s="1">
        <v>57.505651603112625</v>
      </c>
      <c r="FG130" s="1">
        <v>90.327166425163909</v>
      </c>
      <c r="FH130" s="1">
        <v>99.303979274538307</v>
      </c>
      <c r="FI130" s="1">
        <v>105.19800805139323</v>
      </c>
      <c r="FJ130" s="1">
        <v>106.6210669539942</v>
      </c>
      <c r="FK130" s="1">
        <v>106.7496136048336</v>
      </c>
      <c r="FL130" s="1">
        <v>106.75752528361598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Z130" s="1">
        <v>1</v>
      </c>
      <c r="GA130" s="1">
        <v>1</v>
      </c>
      <c r="GB130" s="1">
        <v>1</v>
      </c>
      <c r="GC130" s="1">
        <v>1</v>
      </c>
      <c r="GD130" s="1">
        <v>1.095</v>
      </c>
      <c r="GE130" s="1">
        <v>1.2949999999999999</v>
      </c>
      <c r="GF130" s="1">
        <v>1.7050000000000001</v>
      </c>
      <c r="GG130" s="1">
        <v>3.5249999999999999</v>
      </c>
      <c r="GH130" s="1">
        <v>6.57</v>
      </c>
      <c r="GI130" s="1">
        <v>54.78</v>
      </c>
      <c r="GJ130" s="1">
        <v>16.03</v>
      </c>
      <c r="GK130" s="1">
        <v>324.69</v>
      </c>
      <c r="GL130" s="1">
        <v>26.135000000000002</v>
      </c>
      <c r="GM130" s="1">
        <v>860.54499999999996</v>
      </c>
      <c r="GN130" s="1">
        <v>26.135000000000002</v>
      </c>
      <c r="GO130" s="1">
        <v>860.54499999999996</v>
      </c>
      <c r="GT130" s="1">
        <v>1.4650000000000001</v>
      </c>
      <c r="GU130" s="1">
        <v>2.8149999999999999</v>
      </c>
      <c r="GV130" s="1">
        <v>5.26</v>
      </c>
      <c r="GW130" s="1">
        <v>51.79</v>
      </c>
      <c r="GX130" s="1">
        <v>40.53</v>
      </c>
      <c r="GY130" s="1">
        <v>2938.55</v>
      </c>
      <c r="GZ130" s="1">
        <v>111.55500000000001</v>
      </c>
      <c r="HA130" s="1">
        <v>18718.625</v>
      </c>
      <c r="HB130" s="1">
        <v>603.55499999999995</v>
      </c>
      <c r="HC130" s="1">
        <v>480388.63500000001</v>
      </c>
      <c r="HD130" s="1">
        <v>1552.665</v>
      </c>
      <c r="HE130" s="1">
        <v>3084247.1749999998</v>
      </c>
      <c r="HF130" s="1">
        <v>2561.0100000000002</v>
      </c>
      <c r="HG130" s="1">
        <v>8343370</v>
      </c>
      <c r="HH130" s="1">
        <v>2561.0100000000002</v>
      </c>
      <c r="HI130" s="1">
        <v>8343370</v>
      </c>
      <c r="HJ130" s="1">
        <f t="shared" si="424"/>
        <v>2.2799000000000014</v>
      </c>
      <c r="HK130" s="1" t="e">
        <f t="shared" ca="1" si="425"/>
        <v>#NAME?</v>
      </c>
      <c r="HL130" s="1" t="e">
        <f t="shared" ca="1" si="426"/>
        <v>#NAME?</v>
      </c>
      <c r="HO130" s="1">
        <v>1</v>
      </c>
      <c r="HP130" s="1">
        <v>1</v>
      </c>
      <c r="HQ130" s="1">
        <v>1</v>
      </c>
      <c r="HR130" s="1">
        <v>1</v>
      </c>
      <c r="HS130" s="1">
        <v>1</v>
      </c>
      <c r="HT130" s="1">
        <v>1</v>
      </c>
      <c r="HU130" s="1">
        <v>1</v>
      </c>
      <c r="HV130" s="1">
        <v>1</v>
      </c>
      <c r="HX130" s="1">
        <v>-40.385287181609897</v>
      </c>
      <c r="HY130" s="1">
        <v>-22.211071907021832</v>
      </c>
      <c r="HZ130" s="1">
        <v>-8.5412846515072722</v>
      </c>
      <c r="IA130" s="1">
        <v>-4.288401554203884</v>
      </c>
      <c r="IB130" s="1">
        <v>-0.78405194880900919</v>
      </c>
      <c r="IC130" s="1">
        <v>-5.7062150535759741E-2</v>
      </c>
      <c r="ID130" s="1">
        <v>0</v>
      </c>
      <c r="IE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S130" s="1">
        <v>1</v>
      </c>
      <c r="IT130" s="1">
        <v>1</v>
      </c>
      <c r="IU130" s="1">
        <v>1.1950000000000001</v>
      </c>
      <c r="IV130" s="1">
        <v>1.595</v>
      </c>
      <c r="IW130" s="1">
        <v>3.48</v>
      </c>
      <c r="IX130" s="1">
        <v>15.56</v>
      </c>
      <c r="IY130" s="1">
        <v>5.37</v>
      </c>
      <c r="IZ130" s="1">
        <v>35.880000000000003</v>
      </c>
      <c r="JA130" s="1">
        <v>12.565</v>
      </c>
      <c r="JB130" s="1">
        <v>204.41499999999999</v>
      </c>
      <c r="JC130" s="1">
        <v>26.135000000000002</v>
      </c>
      <c r="JD130" s="1">
        <v>860.54499999999996</v>
      </c>
      <c r="JE130" s="1">
        <v>26.135000000000002</v>
      </c>
      <c r="JF130" s="1">
        <v>860.54499999999996</v>
      </c>
      <c r="JG130" s="1">
        <v>26.135000000000002</v>
      </c>
      <c r="JH130" s="1">
        <v>860.54499999999996</v>
      </c>
      <c r="JM130" s="1">
        <v>7.1849999999999996</v>
      </c>
      <c r="JN130" s="1">
        <v>99.905000000000001</v>
      </c>
      <c r="JO130" s="1">
        <v>52.604999999999997</v>
      </c>
      <c r="JP130" s="1">
        <v>4641.2049999999999</v>
      </c>
      <c r="JQ130" s="1">
        <v>294.7</v>
      </c>
      <c r="JR130" s="1">
        <v>121053.92</v>
      </c>
      <c r="JS130" s="1">
        <v>484.82499999999999</v>
      </c>
      <c r="JT130" s="1">
        <v>305675.20500000002</v>
      </c>
      <c r="JU130" s="1">
        <v>1204.605</v>
      </c>
      <c r="JV130" s="1">
        <v>1916292.365</v>
      </c>
      <c r="JW130" s="1">
        <v>2561.0100000000002</v>
      </c>
      <c r="JX130" s="1">
        <v>8343370</v>
      </c>
      <c r="JY130" s="1">
        <v>2561.0100000000002</v>
      </c>
      <c r="JZ130" s="1">
        <v>8343370</v>
      </c>
      <c r="KA130" s="1">
        <v>2561.0100000000002</v>
      </c>
      <c r="KB130" s="1">
        <v>8343370</v>
      </c>
      <c r="KC130" s="1">
        <f t="shared" si="427"/>
        <v>2.2799000000000014</v>
      </c>
      <c r="KD130" s="1" t="e">
        <f t="shared" ca="1" si="428"/>
        <v>#NAME?</v>
      </c>
      <c r="KE130" s="1" t="e">
        <f t="shared" ca="1" si="429"/>
        <v>#NAME?</v>
      </c>
      <c r="KH130" s="1">
        <v>1</v>
      </c>
      <c r="KI130" s="1">
        <v>1</v>
      </c>
      <c r="KJ130" s="1">
        <v>1</v>
      </c>
      <c r="KK130" s="1">
        <v>1</v>
      </c>
      <c r="KL130" s="1">
        <v>1</v>
      </c>
      <c r="KM130" s="1">
        <v>1</v>
      </c>
      <c r="KN130" s="1">
        <v>1</v>
      </c>
      <c r="KO130" s="1">
        <v>1</v>
      </c>
      <c r="KQ130" s="1">
        <v>13.53828033574565</v>
      </c>
      <c r="KR130" s="1">
        <v>16.747353039204263</v>
      </c>
      <c r="KS130" s="1">
        <v>19.008749224904747</v>
      </c>
      <c r="KT130" s="1">
        <v>19.521290299967109</v>
      </c>
      <c r="KU130" s="1">
        <v>19.908954263770649</v>
      </c>
      <c r="KV130" s="1">
        <v>20</v>
      </c>
      <c r="KW130" s="1">
        <v>20</v>
      </c>
      <c r="KX130" s="1">
        <v>20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L130" s="1">
        <v>1.625</v>
      </c>
      <c r="LM130" s="1">
        <v>3.165</v>
      </c>
      <c r="LN130" s="1">
        <v>6.7850000000000001</v>
      </c>
      <c r="LO130" s="1">
        <v>60.305</v>
      </c>
      <c r="LP130" s="1">
        <v>25.954999999999998</v>
      </c>
      <c r="LQ130" s="1">
        <v>898.94500000000005</v>
      </c>
      <c r="LR130" s="1">
        <v>27.824999999999999</v>
      </c>
      <c r="LS130" s="1">
        <v>1016.345</v>
      </c>
      <c r="LT130" s="1">
        <v>31.95</v>
      </c>
      <c r="LU130" s="1">
        <v>1276.95</v>
      </c>
      <c r="LV130" s="1">
        <v>31.95</v>
      </c>
      <c r="LW130" s="1">
        <v>1276.95</v>
      </c>
      <c r="LX130" s="1">
        <v>31.95</v>
      </c>
      <c r="LY130" s="1">
        <v>1276.95</v>
      </c>
      <c r="LZ130" s="1">
        <v>31.95</v>
      </c>
      <c r="MA130" s="1">
        <v>1276.95</v>
      </c>
      <c r="MF130" s="1">
        <v>101.59</v>
      </c>
      <c r="MG130" s="1">
        <v>15826.29</v>
      </c>
      <c r="MH130" s="1">
        <v>628.9</v>
      </c>
      <c r="MI130" s="1">
        <v>538152.29</v>
      </c>
      <c r="MJ130" s="1">
        <v>2542.1350000000002</v>
      </c>
      <c r="MK130" s="1">
        <v>8724576.0549999997</v>
      </c>
      <c r="ML130" s="1">
        <v>2729.35</v>
      </c>
      <c r="MM130" s="1">
        <v>9877173.5800000001</v>
      </c>
      <c r="MN130" s="1">
        <v>3142.2550000000001</v>
      </c>
      <c r="MO130" s="1">
        <v>12442602.285</v>
      </c>
      <c r="MP130" s="1">
        <v>3142.2550000000001</v>
      </c>
      <c r="MQ130" s="1">
        <v>12442602.285</v>
      </c>
      <c r="MR130" s="1">
        <v>3142.2550000000001</v>
      </c>
      <c r="MS130" s="1">
        <v>12442602.285</v>
      </c>
      <c r="MT130" s="1">
        <v>3142.2550000000001</v>
      </c>
      <c r="MU130" s="1">
        <v>12442602.285</v>
      </c>
      <c r="MV130" s="1">
        <f t="shared" si="430"/>
        <v>2.2799000000000014</v>
      </c>
      <c r="MW130" s="1" t="e">
        <f t="shared" ca="1" si="431"/>
        <v>#NAME?</v>
      </c>
      <c r="MX130" s="1" t="e">
        <f t="shared" ca="1" si="432"/>
        <v>#NAME?</v>
      </c>
      <c r="NA130" s="1">
        <v>1</v>
      </c>
      <c r="NB130" s="1">
        <v>1</v>
      </c>
      <c r="NC130" s="1">
        <v>1</v>
      </c>
      <c r="ND130" s="1">
        <v>1</v>
      </c>
      <c r="NE130" s="1">
        <v>1</v>
      </c>
      <c r="NF130" s="1">
        <v>1</v>
      </c>
      <c r="NG130" s="1">
        <v>1</v>
      </c>
      <c r="NH130" s="1">
        <v>1</v>
      </c>
      <c r="NJ130" s="1">
        <v>0.55216231710682395</v>
      </c>
      <c r="NK130" s="1">
        <v>0.8258199743921304</v>
      </c>
      <c r="NL130" s="1">
        <v>0.98549865180342888</v>
      </c>
      <c r="NM130" s="1">
        <v>0.99276455011733622</v>
      </c>
      <c r="NN130" s="1">
        <v>1</v>
      </c>
      <c r="NO130" s="1">
        <v>1</v>
      </c>
      <c r="NP130" s="1">
        <v>1</v>
      </c>
      <c r="NQ130" s="1">
        <v>1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</row>
    <row r="131" spans="1:390" s="1" customFormat="1" x14ac:dyDescent="0.25">
      <c r="A131" s="1">
        <v>150</v>
      </c>
      <c r="B131" s="1">
        <v>200</v>
      </c>
      <c r="C131" s="1">
        <v>100</v>
      </c>
      <c r="D131" s="1" t="s">
        <v>399</v>
      </c>
      <c r="E131" s="1">
        <v>4.9683666950000003</v>
      </c>
      <c r="F131" s="1">
        <v>24.852298047894809</v>
      </c>
      <c r="G131" s="1">
        <f t="shared" si="403"/>
        <v>0.16763043190958271</v>
      </c>
      <c r="H131" s="1" t="e">
        <f t="shared" ca="1" si="404"/>
        <v>#NAME?</v>
      </c>
      <c r="I131" s="1" t="e">
        <f t="shared" ca="1" si="405"/>
        <v>#NAME?</v>
      </c>
      <c r="J131" s="1">
        <f t="shared" si="406"/>
        <v>3.3122444633333333E-4</v>
      </c>
      <c r="K131" s="1" t="e">
        <f t="shared" ca="1" si="407"/>
        <v>#NAME?</v>
      </c>
      <c r="L131" s="1" t="e">
        <f t="shared" ca="1" si="408"/>
        <v>#NAME?</v>
      </c>
      <c r="M131" s="1">
        <v>0</v>
      </c>
      <c r="N131" s="1">
        <v>2950.39</v>
      </c>
      <c r="O131" s="1">
        <v>4373.72</v>
      </c>
      <c r="P131" s="1">
        <v>19875845.48</v>
      </c>
      <c r="Q131" s="1">
        <f t="shared" si="409"/>
        <v>746418.84159999713</v>
      </c>
      <c r="R131" s="1" t="e">
        <f t="shared" ca="1" si="410"/>
        <v>#NAME?</v>
      </c>
      <c r="S131" s="1" t="e">
        <f t="shared" ca="1" si="411"/>
        <v>#NAME?</v>
      </c>
      <c r="T131" s="1">
        <v>14900</v>
      </c>
      <c r="U131" s="2">
        <v>222010000</v>
      </c>
      <c r="V131" s="2">
        <f t="shared" si="412"/>
        <v>0</v>
      </c>
      <c r="W131" s="2" t="e">
        <f t="shared" ca="1" si="413"/>
        <v>#NAME?</v>
      </c>
      <c r="X131" s="2" t="e">
        <f t="shared" ca="1" si="414"/>
        <v>#NAME?</v>
      </c>
      <c r="Y131" s="2">
        <f t="shared" si="415"/>
        <v>0.99333333333333329</v>
      </c>
      <c r="Z131" s="2" t="e">
        <f t="shared" ca="1" si="416"/>
        <v>#NAME?</v>
      </c>
      <c r="AA131" s="2" t="e">
        <f t="shared" ca="1" si="417"/>
        <v>#NAME?</v>
      </c>
      <c r="AB131" s="2">
        <v>150</v>
      </c>
      <c r="AC131" s="2">
        <v>22500</v>
      </c>
      <c r="AD131" s="2">
        <f t="shared" si="433"/>
        <v>1.482420968075407</v>
      </c>
      <c r="AE131" s="2">
        <v>7797</v>
      </c>
      <c r="AF131" s="2">
        <v>7797</v>
      </c>
      <c r="AG131" s="2">
        <v>898.04499999999996</v>
      </c>
      <c r="AH131" s="2">
        <v>815838.53500000003</v>
      </c>
      <c r="AI131" s="2">
        <v>14900</v>
      </c>
      <c r="AJ131" s="2">
        <v>756.43</v>
      </c>
      <c r="AK131" s="2">
        <v>579108.03</v>
      </c>
      <c r="AL131" s="2"/>
      <c r="AM131" s="2"/>
      <c r="AN131" s="2">
        <v>1</v>
      </c>
      <c r="AO131" s="2">
        <v>1</v>
      </c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1.04</v>
      </c>
      <c r="BA131" s="2">
        <v>1.1200000000000001</v>
      </c>
      <c r="BB131" s="2">
        <v>76.678947368421049</v>
      </c>
      <c r="BC131" s="2">
        <v>6836.7105263157891</v>
      </c>
      <c r="BD131" s="2"/>
      <c r="BE131" s="2"/>
      <c r="BF131" s="2"/>
      <c r="BG131" s="2"/>
      <c r="BH131" s="2">
        <v>1.145</v>
      </c>
      <c r="BI131" s="2">
        <v>1.4650000000000001</v>
      </c>
      <c r="BJ131" s="2">
        <v>1.405</v>
      </c>
      <c r="BK131" s="2">
        <v>2.5150000000000001</v>
      </c>
      <c r="BL131" s="2">
        <v>1.7749999999999999</v>
      </c>
      <c r="BM131" s="1">
        <v>4.4649999999999999</v>
      </c>
      <c r="BN131" s="1">
        <v>2.1349999999999998</v>
      </c>
      <c r="BO131" s="1">
        <v>7.2750000000000004</v>
      </c>
      <c r="BP131" s="1">
        <v>3.67</v>
      </c>
      <c r="BQ131" s="1">
        <v>22.88</v>
      </c>
      <c r="BR131" s="1">
        <v>11.365</v>
      </c>
      <c r="BS131" s="1">
        <v>247.255</v>
      </c>
      <c r="BT131" s="1">
        <v>33.805</v>
      </c>
      <c r="BU131" s="1">
        <v>2076.145</v>
      </c>
      <c r="BV131" s="1">
        <v>7614.7368421052633</v>
      </c>
      <c r="BW131" s="1">
        <v>67555943.736842111</v>
      </c>
      <c r="BX131" s="1">
        <f t="shared" si="418"/>
        <v>2.7167750000000011</v>
      </c>
      <c r="BY131" s="1" t="e">
        <f t="shared" ca="1" si="419"/>
        <v>#NAME?</v>
      </c>
      <c r="BZ131" s="1" t="e">
        <f t="shared" ca="1" si="420"/>
        <v>#NAME?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0.95</v>
      </c>
      <c r="CL131" s="1">
        <v>-35405.803266559975</v>
      </c>
      <c r="CM131" s="1">
        <v>-16985.969028000007</v>
      </c>
      <c r="CN131" s="1">
        <v>-6734.5925267200009</v>
      </c>
      <c r="CO131" s="1">
        <v>-4029.8760398400004</v>
      </c>
      <c r="CP131" s="1">
        <v>-983.45930287999931</v>
      </c>
      <c r="CQ131" s="1">
        <v>-116.37568543999996</v>
      </c>
      <c r="CR131" s="1">
        <v>-11.731044160000003</v>
      </c>
      <c r="CS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G131" s="1">
        <v>1</v>
      </c>
      <c r="DH131" s="1">
        <v>1</v>
      </c>
      <c r="DI131" s="1">
        <v>1</v>
      </c>
      <c r="DJ131" s="1">
        <v>1</v>
      </c>
      <c r="DK131" s="1">
        <v>1.5349999999999999</v>
      </c>
      <c r="DL131" s="1">
        <v>3.4350000000000001</v>
      </c>
      <c r="DM131" s="1">
        <v>2.8450000000000002</v>
      </c>
      <c r="DN131" s="1">
        <v>13.615</v>
      </c>
      <c r="DO131" s="1">
        <v>10.105</v>
      </c>
      <c r="DP131" s="1">
        <v>179.785</v>
      </c>
      <c r="DQ131" s="1">
        <v>47.555</v>
      </c>
      <c r="DR131" s="1">
        <v>3242.855</v>
      </c>
      <c r="DS131" s="1">
        <v>70.140625</v>
      </c>
      <c r="DT131" s="1">
        <v>6610.859375</v>
      </c>
      <c r="DU131" s="1">
        <v>96.909090909090907</v>
      </c>
      <c r="DV131" s="1">
        <v>11377.181818181818</v>
      </c>
      <c r="EA131" s="1">
        <v>1.38</v>
      </c>
      <c r="EB131" s="1">
        <v>2.4</v>
      </c>
      <c r="EC131" s="1">
        <v>19.64</v>
      </c>
      <c r="ED131" s="1">
        <v>715.46</v>
      </c>
      <c r="EE131" s="1">
        <v>93.385000000000005</v>
      </c>
      <c r="EF131" s="1">
        <v>19605.674999999999</v>
      </c>
      <c r="EG131" s="1">
        <v>231.35499999999999</v>
      </c>
      <c r="EH131" s="1">
        <v>109143.545</v>
      </c>
      <c r="EI131" s="1">
        <v>961.92499999999995</v>
      </c>
      <c r="EJ131" s="1">
        <v>1703076.0449999999</v>
      </c>
      <c r="EK131" s="1">
        <v>4705.2150000000001</v>
      </c>
      <c r="EL131" s="1">
        <v>31941519.295000002</v>
      </c>
      <c r="EM131" s="1">
        <v>6971.71875</v>
      </c>
      <c r="EN131" s="1">
        <v>65492340.75</v>
      </c>
      <c r="EO131" s="1">
        <v>9649.954545454546</v>
      </c>
      <c r="EP131" s="1">
        <v>112890750.40909091</v>
      </c>
      <c r="EQ131" s="1">
        <f t="shared" si="421"/>
        <v>2.7167750000000011</v>
      </c>
      <c r="ER131" s="1" t="e">
        <f t="shared" ca="1" si="422"/>
        <v>#NAME?</v>
      </c>
      <c r="ES131" s="1" t="e">
        <f t="shared" ca="1" si="423"/>
        <v>#NAME?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1</v>
      </c>
      <c r="FB131" s="1">
        <v>0.32</v>
      </c>
      <c r="FC131" s="1">
        <v>0.11</v>
      </c>
      <c r="FE131" s="1">
        <v>-8.6602283144539527</v>
      </c>
      <c r="FF131" s="1">
        <v>54.880385471960579</v>
      </c>
      <c r="FG131" s="1">
        <v>88.667906451461164</v>
      </c>
      <c r="FH131" s="1">
        <v>98.816865839124787</v>
      </c>
      <c r="FI131" s="1">
        <v>105.19072751510261</v>
      </c>
      <c r="FJ131" s="1">
        <v>106.6177191670035</v>
      </c>
      <c r="FK131" s="1">
        <v>106.75003761179332</v>
      </c>
      <c r="FL131" s="1">
        <v>106.75752528361595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Z131" s="1">
        <v>1</v>
      </c>
      <c r="GA131" s="1">
        <v>1</v>
      </c>
      <c r="GB131" s="1">
        <v>1</v>
      </c>
      <c r="GC131" s="1">
        <v>1</v>
      </c>
      <c r="GD131" s="1">
        <v>1.085</v>
      </c>
      <c r="GE131" s="1">
        <v>1.2649999999999999</v>
      </c>
      <c r="GF131" s="1">
        <v>1.75</v>
      </c>
      <c r="GG131" s="1">
        <v>3.79</v>
      </c>
      <c r="GH131" s="1">
        <v>6.5549999999999997</v>
      </c>
      <c r="GI131" s="1">
        <v>53.905000000000001</v>
      </c>
      <c r="GJ131" s="1">
        <v>16.27</v>
      </c>
      <c r="GK131" s="1">
        <v>322.08</v>
      </c>
      <c r="GL131" s="1">
        <v>25.42</v>
      </c>
      <c r="GM131" s="1">
        <v>776.38</v>
      </c>
      <c r="GN131" s="1">
        <v>25.42</v>
      </c>
      <c r="GO131" s="1">
        <v>776.38</v>
      </c>
      <c r="GT131" s="1">
        <v>1.5649999999999999</v>
      </c>
      <c r="GU131" s="1">
        <v>3.4049999999999998</v>
      </c>
      <c r="GV131" s="1">
        <v>5.125</v>
      </c>
      <c r="GW131" s="1">
        <v>44.615000000000002</v>
      </c>
      <c r="GX131" s="1">
        <v>42.23</v>
      </c>
      <c r="GY131" s="1">
        <v>3201.46</v>
      </c>
      <c r="GZ131" s="1">
        <v>118.985</v>
      </c>
      <c r="HA131" s="1">
        <v>21285.544999999998</v>
      </c>
      <c r="HB131" s="1">
        <v>602.15</v>
      </c>
      <c r="HC131" s="1">
        <v>470696.4</v>
      </c>
      <c r="HD131" s="1">
        <v>1573.42</v>
      </c>
      <c r="HE131" s="1">
        <v>3052679.31</v>
      </c>
      <c r="HF131" s="1">
        <v>2493.44</v>
      </c>
      <c r="HG131" s="1">
        <v>7521185.7300000004</v>
      </c>
      <c r="HH131" s="1">
        <v>2493.44</v>
      </c>
      <c r="HI131" s="1">
        <v>7521185.7300000004</v>
      </c>
      <c r="HJ131" s="1">
        <f t="shared" si="424"/>
        <v>2.7167750000000011</v>
      </c>
      <c r="HK131" s="1" t="e">
        <f t="shared" ca="1" si="425"/>
        <v>#NAME?</v>
      </c>
      <c r="HL131" s="1" t="e">
        <f t="shared" ca="1" si="426"/>
        <v>#NAME?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X131" s="1">
        <v>-38.525445804835407</v>
      </c>
      <c r="HY131" s="1">
        <v>-21.968408289359964</v>
      </c>
      <c r="HZ131" s="1">
        <v>-8.031977262197934</v>
      </c>
      <c r="IA131" s="1">
        <v>-4.1562659512937676</v>
      </c>
      <c r="IB131" s="1">
        <v>-0.76244010030972775</v>
      </c>
      <c r="IC131" s="1">
        <v>-5.5477090798655301E-2</v>
      </c>
      <c r="ID131" s="1">
        <v>0</v>
      </c>
      <c r="IE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S131" s="1">
        <v>1</v>
      </c>
      <c r="IT131" s="1">
        <v>1</v>
      </c>
      <c r="IU131" s="1">
        <v>1.1299999999999999</v>
      </c>
      <c r="IV131" s="1">
        <v>1.42</v>
      </c>
      <c r="IW131" s="1">
        <v>3.355</v>
      </c>
      <c r="IX131" s="1">
        <v>14.635</v>
      </c>
      <c r="IY131" s="1">
        <v>5.34</v>
      </c>
      <c r="IZ131" s="1">
        <v>35.86</v>
      </c>
      <c r="JA131" s="1">
        <v>12.725</v>
      </c>
      <c r="JB131" s="1">
        <v>204.76499999999999</v>
      </c>
      <c r="JC131" s="1">
        <v>25.42</v>
      </c>
      <c r="JD131" s="1">
        <v>776.38</v>
      </c>
      <c r="JE131" s="1">
        <v>25.42</v>
      </c>
      <c r="JF131" s="1">
        <v>776.38</v>
      </c>
      <c r="JG131" s="1">
        <v>25.42</v>
      </c>
      <c r="JH131" s="1">
        <v>776.38</v>
      </c>
      <c r="JM131" s="1">
        <v>6.9950000000000001</v>
      </c>
      <c r="JN131" s="1">
        <v>98.504999999999995</v>
      </c>
      <c r="JO131" s="1">
        <v>48.744999999999997</v>
      </c>
      <c r="JP131" s="1">
        <v>4590.2950000000001</v>
      </c>
      <c r="JQ131" s="1">
        <v>281.13499999999999</v>
      </c>
      <c r="JR131" s="1">
        <v>112898.97500000001</v>
      </c>
      <c r="JS131" s="1">
        <v>481.83499999999998</v>
      </c>
      <c r="JT131" s="1">
        <v>306842.495</v>
      </c>
      <c r="JU131" s="1">
        <v>1220.4749999999999</v>
      </c>
      <c r="JV131" s="1">
        <v>1920598.7949999999</v>
      </c>
      <c r="JW131" s="1">
        <v>2493.44</v>
      </c>
      <c r="JX131" s="1">
        <v>7521185.7300000004</v>
      </c>
      <c r="JY131" s="1">
        <v>2493.44</v>
      </c>
      <c r="JZ131" s="1">
        <v>7521185.7300000004</v>
      </c>
      <c r="KA131" s="1">
        <v>2493.44</v>
      </c>
      <c r="KB131" s="1">
        <v>7521185.7300000004</v>
      </c>
      <c r="KC131" s="1">
        <f t="shared" si="427"/>
        <v>2.7167750000000011</v>
      </c>
      <c r="KD131" s="1" t="e">
        <f t="shared" ca="1" si="428"/>
        <v>#NAME?</v>
      </c>
      <c r="KE131" s="1" t="e">
        <f t="shared" ca="1" si="429"/>
        <v>#NAME?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1</v>
      </c>
      <c r="KN131" s="1">
        <v>1</v>
      </c>
      <c r="KO131" s="1">
        <v>1</v>
      </c>
      <c r="KQ131" s="1">
        <v>13.758881515263292</v>
      </c>
      <c r="KR131" s="1">
        <v>16.76079077728194</v>
      </c>
      <c r="KS131" s="1">
        <v>19.020462989162759</v>
      </c>
      <c r="KT131" s="1">
        <v>19.512794988045385</v>
      </c>
      <c r="KU131" s="1">
        <v>19.909082042796033</v>
      </c>
      <c r="KV131" s="1">
        <v>20</v>
      </c>
      <c r="KW131" s="1">
        <v>20</v>
      </c>
      <c r="KX131" s="1">
        <v>20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L131" s="1">
        <v>1.5149999999999999</v>
      </c>
      <c r="LM131" s="1">
        <v>2.7549999999999999</v>
      </c>
      <c r="LN131" s="1">
        <v>7.16</v>
      </c>
      <c r="LO131" s="1">
        <v>64.39</v>
      </c>
      <c r="LP131" s="1">
        <v>26.11</v>
      </c>
      <c r="LQ131" s="1">
        <v>888.38</v>
      </c>
      <c r="LR131" s="1">
        <v>27.28</v>
      </c>
      <c r="LS131" s="1">
        <v>952.62</v>
      </c>
      <c r="LT131" s="1">
        <v>30.53</v>
      </c>
      <c r="LU131" s="1">
        <v>1185.48</v>
      </c>
      <c r="LV131" s="1">
        <v>30.53</v>
      </c>
      <c r="LW131" s="1">
        <v>1185.48</v>
      </c>
      <c r="LX131" s="1">
        <v>30.53</v>
      </c>
      <c r="LY131" s="1">
        <v>1185.48</v>
      </c>
      <c r="LZ131" s="1">
        <v>30.53</v>
      </c>
      <c r="MA131" s="1">
        <v>1185.48</v>
      </c>
      <c r="MF131" s="1">
        <v>94.064999999999998</v>
      </c>
      <c r="MG131" s="1">
        <v>14082.635</v>
      </c>
      <c r="MH131" s="1">
        <v>663.65499999999997</v>
      </c>
      <c r="MI131" s="1">
        <v>569330.58499999996</v>
      </c>
      <c r="MJ131" s="1">
        <v>2561.375</v>
      </c>
      <c r="MK131" s="1">
        <v>8632707.5749999993</v>
      </c>
      <c r="ML131" s="1">
        <v>2678.08</v>
      </c>
      <c r="MM131" s="1">
        <v>9262956.9499999993</v>
      </c>
      <c r="MN131" s="1">
        <v>3002.27</v>
      </c>
      <c r="MO131" s="1">
        <v>11553715.300000001</v>
      </c>
      <c r="MP131" s="1">
        <v>3002.27</v>
      </c>
      <c r="MQ131" s="1">
        <v>11553715.300000001</v>
      </c>
      <c r="MR131" s="1">
        <v>3002.27</v>
      </c>
      <c r="MS131" s="1">
        <v>11553715.300000001</v>
      </c>
      <c r="MT131" s="1">
        <v>3002.27</v>
      </c>
      <c r="MU131" s="1">
        <v>11553715.300000001</v>
      </c>
      <c r="MV131" s="1">
        <f t="shared" si="430"/>
        <v>2.7167750000000011</v>
      </c>
      <c r="MW131" s="1" t="e">
        <f t="shared" ca="1" si="431"/>
        <v>#NAME?</v>
      </c>
      <c r="MX131" s="1" t="e">
        <f t="shared" ca="1" si="432"/>
        <v>#NAME?</v>
      </c>
      <c r="NA131" s="1">
        <v>1</v>
      </c>
      <c r="NB131" s="1">
        <v>1</v>
      </c>
      <c r="NC131" s="1">
        <v>1</v>
      </c>
      <c r="ND131" s="1">
        <v>1</v>
      </c>
      <c r="NE131" s="1">
        <v>1</v>
      </c>
      <c r="NF131" s="1">
        <v>1</v>
      </c>
      <c r="NG131" s="1">
        <v>1</v>
      </c>
      <c r="NH131" s="1">
        <v>1</v>
      </c>
      <c r="NJ131" s="1">
        <v>0.54699479093274528</v>
      </c>
      <c r="NK131" s="1">
        <v>0.82168949414915216</v>
      </c>
      <c r="NL131" s="1">
        <v>0.98437126768996763</v>
      </c>
      <c r="NM131" s="1">
        <v>0.99328136796609778</v>
      </c>
      <c r="NN131" s="1">
        <v>1</v>
      </c>
      <c r="NO131" s="1">
        <v>1</v>
      </c>
      <c r="NP131" s="1">
        <v>1</v>
      </c>
      <c r="NQ131" s="1">
        <v>1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</row>
    <row r="132" spans="1:390" s="1" customFormat="1" x14ac:dyDescent="0.25">
      <c r="A132" s="1">
        <v>200</v>
      </c>
      <c r="B132" s="1">
        <v>200</v>
      </c>
      <c r="C132" s="1">
        <v>100</v>
      </c>
      <c r="D132" s="1" t="s">
        <v>364</v>
      </c>
      <c r="E132" s="1">
        <v>6.7930598000000018</v>
      </c>
      <c r="F132" s="1">
        <v>46.449084184329969</v>
      </c>
      <c r="G132" s="1">
        <f t="shared" si="403"/>
        <v>0.30342273795390184</v>
      </c>
      <c r="H132" s="1" t="e">
        <f t="shared" ca="1" si="404"/>
        <v>#NAME?</v>
      </c>
      <c r="I132" s="1" t="e">
        <f t="shared" ca="1" si="405"/>
        <v>#NAME?</v>
      </c>
      <c r="J132" s="1">
        <f t="shared" si="406"/>
        <v>3.3965299000000008E-4</v>
      </c>
      <c r="K132" s="1" t="e">
        <f t="shared" ca="1" si="407"/>
        <v>#NAME?</v>
      </c>
      <c r="L132" s="1" t="e">
        <f t="shared" ca="1" si="408"/>
        <v>#NAME?</v>
      </c>
      <c r="M132" s="1">
        <v>0</v>
      </c>
      <c r="N132" s="1">
        <v>5167.2650000000003</v>
      </c>
      <c r="O132" s="1">
        <v>8387.1200000000008</v>
      </c>
      <c r="P132" s="1">
        <v>72199197.599999994</v>
      </c>
      <c r="Q132" s="1">
        <f t="shared" si="409"/>
        <v>1855415.7055999786</v>
      </c>
      <c r="R132" s="1" t="e">
        <f t="shared" ca="1" si="410"/>
        <v>#NAME?</v>
      </c>
      <c r="S132" s="1" t="e">
        <f t="shared" ca="1" si="411"/>
        <v>#NAME?</v>
      </c>
      <c r="T132" s="1">
        <v>19900</v>
      </c>
      <c r="U132" s="2">
        <v>396010000</v>
      </c>
      <c r="V132" s="2">
        <f t="shared" si="412"/>
        <v>0</v>
      </c>
      <c r="W132" s="2" t="e">
        <f t="shared" ca="1" si="413"/>
        <v>#NAME?</v>
      </c>
      <c r="X132" s="2" t="e">
        <f t="shared" ca="1" si="414"/>
        <v>#NAME?</v>
      </c>
      <c r="Y132" s="2">
        <f t="shared" si="415"/>
        <v>0.995</v>
      </c>
      <c r="Z132" s="2" t="e">
        <f t="shared" ca="1" si="416"/>
        <v>#NAME?</v>
      </c>
      <c r="AA132" s="2" t="e">
        <f t="shared" ca="1" si="417"/>
        <v>#NAME?</v>
      </c>
      <c r="AB132" s="2">
        <v>200</v>
      </c>
      <c r="AC132" s="2">
        <v>40000</v>
      </c>
      <c r="AD132" s="2">
        <f t="shared" si="433"/>
        <v>1.6231255799731581</v>
      </c>
      <c r="AE132" s="2">
        <v>7797</v>
      </c>
      <c r="AF132" s="2">
        <v>7797</v>
      </c>
      <c r="AG132" s="2">
        <v>1050.6500000000001</v>
      </c>
      <c r="AH132" s="2">
        <v>1115655.1599999999</v>
      </c>
      <c r="AI132" s="2">
        <v>19900</v>
      </c>
      <c r="AJ132" s="2">
        <v>896.56</v>
      </c>
      <c r="AK132" s="2">
        <v>813915.87</v>
      </c>
      <c r="AL132" s="2"/>
      <c r="AM132" s="2"/>
      <c r="AN132" s="2">
        <v>1</v>
      </c>
      <c r="AO132" s="2">
        <v>1</v>
      </c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1.0649999999999999</v>
      </c>
      <c r="BA132" s="2">
        <v>1.1950000000000001</v>
      </c>
      <c r="BB132" s="2">
        <v>84.401015228426402</v>
      </c>
      <c r="BC132" s="2">
        <v>8314.3299492385795</v>
      </c>
      <c r="BD132" s="2"/>
      <c r="BE132" s="2"/>
      <c r="BF132" s="2"/>
      <c r="BG132" s="2"/>
      <c r="BH132" s="2">
        <v>1.1100000000000001</v>
      </c>
      <c r="BI132" s="2">
        <v>1.37</v>
      </c>
      <c r="BJ132" s="2">
        <v>1.33</v>
      </c>
      <c r="BK132" s="2">
        <v>2.21</v>
      </c>
      <c r="BL132" s="2">
        <v>1.73</v>
      </c>
      <c r="BM132" s="1">
        <v>4.18</v>
      </c>
      <c r="BN132" s="1">
        <v>2.1150000000000002</v>
      </c>
      <c r="BO132" s="1">
        <v>6.7750000000000004</v>
      </c>
      <c r="BP132" s="1">
        <v>3.5750000000000002</v>
      </c>
      <c r="BQ132" s="1">
        <v>21.434999999999999</v>
      </c>
      <c r="BR132" s="1">
        <v>10.33</v>
      </c>
      <c r="BS132" s="1">
        <v>193.37</v>
      </c>
      <c r="BT132" s="1">
        <v>37.659999999999997</v>
      </c>
      <c r="BU132" s="1">
        <v>2561.54</v>
      </c>
      <c r="BV132" s="1">
        <v>8391.4517766497465</v>
      </c>
      <c r="BW132" s="1">
        <v>82311589.532994926</v>
      </c>
      <c r="BX132" s="1">
        <f t="shared" si="418"/>
        <v>2.3017749999999992</v>
      </c>
      <c r="BY132" s="1" t="e">
        <f t="shared" ca="1" si="419"/>
        <v>#NAME?</v>
      </c>
      <c r="BZ132" s="1" t="e">
        <f t="shared" ca="1" si="420"/>
        <v>#NAME?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0.98499999999999999</v>
      </c>
      <c r="CL132" s="1">
        <v>-34283.945627519999</v>
      </c>
      <c r="CM132" s="1">
        <v>-18378.731025119992</v>
      </c>
      <c r="CN132" s="1">
        <v>-7579.6130539200003</v>
      </c>
      <c r="CO132" s="1">
        <v>-3782.3021975999982</v>
      </c>
      <c r="CP132" s="1">
        <v>-1000.4589320000007</v>
      </c>
      <c r="CQ132" s="1">
        <v>-104.70363200000001</v>
      </c>
      <c r="CR132" s="1">
        <v>-12.569186560000002</v>
      </c>
      <c r="CS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G132" s="1">
        <v>1</v>
      </c>
      <c r="DH132" s="1">
        <v>1</v>
      </c>
      <c r="DI132" s="1">
        <v>1</v>
      </c>
      <c r="DJ132" s="1">
        <v>1</v>
      </c>
      <c r="DK132" s="1">
        <v>1.46</v>
      </c>
      <c r="DL132" s="1">
        <v>2.78</v>
      </c>
      <c r="DM132" s="1">
        <v>2.665</v>
      </c>
      <c r="DN132" s="1">
        <v>13.945</v>
      </c>
      <c r="DO132" s="1">
        <v>9.83</v>
      </c>
      <c r="DP132" s="1">
        <v>191.22</v>
      </c>
      <c r="DQ132" s="1">
        <v>45.66</v>
      </c>
      <c r="DR132" s="1">
        <v>2969.24</v>
      </c>
      <c r="DS132" s="1">
        <v>95.36363636363636</v>
      </c>
      <c r="DT132" s="1">
        <v>12089.333333333334</v>
      </c>
      <c r="DU132" s="1">
        <v>120.25</v>
      </c>
      <c r="DV132" s="1">
        <v>18104.666666666668</v>
      </c>
      <c r="EA132" s="1">
        <v>1.43</v>
      </c>
      <c r="EB132" s="1">
        <v>2.67</v>
      </c>
      <c r="EC132" s="1">
        <v>18.204999999999998</v>
      </c>
      <c r="ED132" s="1">
        <v>617.26499999999999</v>
      </c>
      <c r="EE132" s="1">
        <v>83.454999999999998</v>
      </c>
      <c r="EF132" s="1">
        <v>13687.594999999999</v>
      </c>
      <c r="EG132" s="1">
        <v>212.02500000000001</v>
      </c>
      <c r="EH132" s="1">
        <v>115938.13499999999</v>
      </c>
      <c r="EI132" s="1">
        <v>931.77499999999998</v>
      </c>
      <c r="EJ132" s="1">
        <v>1815783.155</v>
      </c>
      <c r="EK132" s="1">
        <v>4518.38</v>
      </c>
      <c r="EL132" s="1">
        <v>29250335.850000001</v>
      </c>
      <c r="EM132" s="1">
        <v>9480.2878787878781</v>
      </c>
      <c r="EN132" s="1">
        <v>119738438.22727273</v>
      </c>
      <c r="EO132" s="1">
        <v>11969.25</v>
      </c>
      <c r="EP132" s="1">
        <v>179552279.83333334</v>
      </c>
      <c r="EQ132" s="1">
        <f t="shared" si="421"/>
        <v>2.3017749999999992</v>
      </c>
      <c r="ER132" s="1" t="e">
        <f t="shared" ca="1" si="422"/>
        <v>#NAME?</v>
      </c>
      <c r="ES132" s="1" t="e">
        <f t="shared" ca="1" si="423"/>
        <v>#NAME?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1</v>
      </c>
      <c r="FB132" s="1">
        <v>0.33</v>
      </c>
      <c r="FC132" s="1">
        <v>0.12</v>
      </c>
      <c r="FE132" s="1">
        <v>-10.086200189622252</v>
      </c>
      <c r="FF132" s="1">
        <v>58.392765572021148</v>
      </c>
      <c r="FG132" s="1">
        <v>89.186311682231079</v>
      </c>
      <c r="FH132" s="1">
        <v>98.291496489002128</v>
      </c>
      <c r="FI132" s="1">
        <v>105.20032601219576</v>
      </c>
      <c r="FJ132" s="1">
        <v>106.61662943313813</v>
      </c>
      <c r="FK132" s="1">
        <v>106.75046199751669</v>
      </c>
      <c r="FL132" s="1">
        <v>106.75752528361595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Z132" s="1">
        <v>1</v>
      </c>
      <c r="GA132" s="1">
        <v>1</v>
      </c>
      <c r="GB132" s="1">
        <v>1</v>
      </c>
      <c r="GC132" s="1">
        <v>1</v>
      </c>
      <c r="GD132" s="1">
        <v>1.095</v>
      </c>
      <c r="GE132" s="1">
        <v>1.3049999999999999</v>
      </c>
      <c r="GF132" s="1">
        <v>1.7250000000000001</v>
      </c>
      <c r="GG132" s="1">
        <v>3.665</v>
      </c>
      <c r="GH132" s="1">
        <v>6.8250000000000002</v>
      </c>
      <c r="GI132" s="1">
        <v>58.314999999999998</v>
      </c>
      <c r="GJ132" s="1">
        <v>16.239999999999998</v>
      </c>
      <c r="GK132" s="1">
        <v>342.44</v>
      </c>
      <c r="GL132" s="1">
        <v>24.975000000000001</v>
      </c>
      <c r="GM132" s="1">
        <v>792.89499999999998</v>
      </c>
      <c r="GN132" s="1">
        <v>24.975000000000001</v>
      </c>
      <c r="GO132" s="1">
        <v>792.89499999999998</v>
      </c>
      <c r="GT132" s="1">
        <v>1.56</v>
      </c>
      <c r="GU132" s="1">
        <v>3.3</v>
      </c>
      <c r="GV132" s="1">
        <v>4.3849999999999998</v>
      </c>
      <c r="GW132" s="1">
        <v>32.534999999999997</v>
      </c>
      <c r="GX132" s="1">
        <v>39.69</v>
      </c>
      <c r="GY132" s="1">
        <v>2954.2</v>
      </c>
      <c r="GZ132" s="1">
        <v>111.04</v>
      </c>
      <c r="HA132" s="1">
        <v>19405.009999999998</v>
      </c>
      <c r="HB132" s="1">
        <v>629.48500000000001</v>
      </c>
      <c r="HC132" s="1">
        <v>513856.10499999998</v>
      </c>
      <c r="HD132" s="1">
        <v>1574.2149999999999</v>
      </c>
      <c r="HE132" s="1">
        <v>3264232.2850000001</v>
      </c>
      <c r="HF132" s="1">
        <v>2449.9</v>
      </c>
      <c r="HG132" s="1">
        <v>7688781.7199999997</v>
      </c>
      <c r="HH132" s="1">
        <v>2449.9</v>
      </c>
      <c r="HI132" s="1">
        <v>7688781.7199999997</v>
      </c>
      <c r="HJ132" s="1">
        <f t="shared" si="424"/>
        <v>2.3017749999999992</v>
      </c>
      <c r="HK132" s="1" t="e">
        <f t="shared" ca="1" si="425"/>
        <v>#NAME?</v>
      </c>
      <c r="HL132" s="1" t="e">
        <f t="shared" ca="1" si="426"/>
        <v>#NAME?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X132" s="1">
        <v>-39.565135143466257</v>
      </c>
      <c r="HY132" s="1">
        <v>-22.504301314018694</v>
      </c>
      <c r="HZ132" s="1">
        <v>-8.2410270233912293</v>
      </c>
      <c r="IA132" s="1">
        <v>-4.0555944823335501</v>
      </c>
      <c r="IB132" s="1">
        <v>-0.73593666817275594</v>
      </c>
      <c r="IC132" s="1">
        <v>-4.8740586915961448E-2</v>
      </c>
      <c r="ID132" s="1">
        <v>0</v>
      </c>
      <c r="IE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S132" s="1">
        <v>1</v>
      </c>
      <c r="IT132" s="1">
        <v>1</v>
      </c>
      <c r="IU132" s="1">
        <v>1.175</v>
      </c>
      <c r="IV132" s="1">
        <v>1.5349999999999999</v>
      </c>
      <c r="IW132" s="1">
        <v>3.7549999999999999</v>
      </c>
      <c r="IX132" s="1">
        <v>18.645</v>
      </c>
      <c r="IY132" s="1">
        <v>5.5949999999999998</v>
      </c>
      <c r="IZ132" s="1">
        <v>38.825000000000003</v>
      </c>
      <c r="JA132" s="1">
        <v>12.074999999999999</v>
      </c>
      <c r="JB132" s="1">
        <v>187.48500000000001</v>
      </c>
      <c r="JC132" s="1">
        <v>24.975000000000001</v>
      </c>
      <c r="JD132" s="1">
        <v>792.89499999999998</v>
      </c>
      <c r="JE132" s="1">
        <v>24.975000000000001</v>
      </c>
      <c r="JF132" s="1">
        <v>792.89499999999998</v>
      </c>
      <c r="JG132" s="1">
        <v>24.975000000000001</v>
      </c>
      <c r="JH132" s="1">
        <v>792.89499999999998</v>
      </c>
      <c r="JM132" s="1">
        <v>6.93</v>
      </c>
      <c r="JN132" s="1">
        <v>87.49</v>
      </c>
      <c r="JO132" s="1">
        <v>50.024999999999999</v>
      </c>
      <c r="JP132" s="1">
        <v>4424.4549999999999</v>
      </c>
      <c r="JQ132" s="1">
        <v>322.04000000000002</v>
      </c>
      <c r="JR132" s="1">
        <v>148479.57</v>
      </c>
      <c r="JS132" s="1">
        <v>506.245</v>
      </c>
      <c r="JT132" s="1">
        <v>331763.55499999999</v>
      </c>
      <c r="JU132" s="1">
        <v>1154.1400000000001</v>
      </c>
      <c r="JV132" s="1">
        <v>1750305</v>
      </c>
      <c r="JW132" s="1">
        <v>2449.9</v>
      </c>
      <c r="JX132" s="1">
        <v>7688781.7199999997</v>
      </c>
      <c r="JY132" s="1">
        <v>2449.9</v>
      </c>
      <c r="JZ132" s="1">
        <v>7688781.7199999997</v>
      </c>
      <c r="KA132" s="1">
        <v>2449.9</v>
      </c>
      <c r="KB132" s="1">
        <v>7688781.7199999997</v>
      </c>
      <c r="KC132" s="1">
        <f t="shared" si="427"/>
        <v>2.3017749999999992</v>
      </c>
      <c r="KD132" s="1" t="e">
        <f t="shared" ca="1" si="428"/>
        <v>#NAME?</v>
      </c>
      <c r="KE132" s="1" t="e">
        <f t="shared" ca="1" si="429"/>
        <v>#NAME?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1">
        <v>1</v>
      </c>
      <c r="KQ132" s="1">
        <v>13.706091675951029</v>
      </c>
      <c r="KR132" s="1">
        <v>16.712746414919508</v>
      </c>
      <c r="KS132" s="1">
        <v>18.963810549371573</v>
      </c>
      <c r="KT132" s="1">
        <v>19.541282946464584</v>
      </c>
      <c r="KU132" s="1">
        <v>19.90909759295382</v>
      </c>
      <c r="KV132" s="1">
        <v>20</v>
      </c>
      <c r="KW132" s="1">
        <v>20</v>
      </c>
      <c r="KX132" s="1">
        <v>20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L132" s="1">
        <v>1.52</v>
      </c>
      <c r="LM132" s="1">
        <v>2.86</v>
      </c>
      <c r="LN132" s="1">
        <v>7.3</v>
      </c>
      <c r="LO132" s="1">
        <v>69.53</v>
      </c>
      <c r="LP132" s="1">
        <v>24.984999999999999</v>
      </c>
      <c r="LQ132" s="1">
        <v>812.98500000000001</v>
      </c>
      <c r="LR132" s="1">
        <v>27.43</v>
      </c>
      <c r="LS132" s="1">
        <v>978.2</v>
      </c>
      <c r="LT132" s="1">
        <v>31.864999999999998</v>
      </c>
      <c r="LU132" s="1">
        <v>1270.0050000000001</v>
      </c>
      <c r="LV132" s="1">
        <v>31.864999999999998</v>
      </c>
      <c r="LW132" s="1">
        <v>1270.0050000000001</v>
      </c>
      <c r="LX132" s="1">
        <v>31.864999999999998</v>
      </c>
      <c r="LY132" s="1">
        <v>1270.0050000000001</v>
      </c>
      <c r="LZ132" s="1">
        <v>31.864999999999998</v>
      </c>
      <c r="MA132" s="1">
        <v>1270.0050000000001</v>
      </c>
      <c r="MF132" s="1">
        <v>91.94</v>
      </c>
      <c r="MG132" s="1">
        <v>14158.45</v>
      </c>
      <c r="MH132" s="1">
        <v>678.28</v>
      </c>
      <c r="MI132" s="1">
        <v>623004.98</v>
      </c>
      <c r="MJ132" s="1">
        <v>2446.86</v>
      </c>
      <c r="MK132" s="1">
        <v>7866585.21</v>
      </c>
      <c r="ML132" s="1">
        <v>2692.62</v>
      </c>
      <c r="MM132" s="1">
        <v>9494706.2100000009</v>
      </c>
      <c r="MN132" s="1">
        <v>3136.5149999999999</v>
      </c>
      <c r="MO132" s="1">
        <v>12369060.535</v>
      </c>
      <c r="MP132" s="1">
        <v>3136.5149999999999</v>
      </c>
      <c r="MQ132" s="1">
        <v>12369060.535</v>
      </c>
      <c r="MR132" s="1">
        <v>3136.5149999999999</v>
      </c>
      <c r="MS132" s="1">
        <v>12369060.535</v>
      </c>
      <c r="MT132" s="1">
        <v>3136.5149999999999</v>
      </c>
      <c r="MU132" s="1">
        <v>12369060.535</v>
      </c>
      <c r="MV132" s="1">
        <f t="shared" si="430"/>
        <v>2.3017749999999992</v>
      </c>
      <c r="MW132" s="1" t="e">
        <f t="shared" ca="1" si="431"/>
        <v>#NAME?</v>
      </c>
      <c r="MX132" s="1" t="e">
        <f t="shared" ca="1" si="432"/>
        <v>#NAME?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v>1</v>
      </c>
      <c r="NJ132" s="1">
        <v>0.54673799363439091</v>
      </c>
      <c r="NK132" s="1">
        <v>0.83033971997717759</v>
      </c>
      <c r="NL132" s="1">
        <v>0.981070203768583</v>
      </c>
      <c r="NM132" s="1">
        <v>0.99259227750108237</v>
      </c>
      <c r="NN132" s="1">
        <v>1</v>
      </c>
      <c r="NO132" s="1">
        <v>1</v>
      </c>
      <c r="NP132" s="1">
        <v>1</v>
      </c>
      <c r="NQ132" s="1">
        <v>1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</row>
    <row r="133" spans="1:390" s="1" customFormat="1" x14ac:dyDescent="0.25">
      <c r="A133" s="1">
        <v>250</v>
      </c>
      <c r="B133" s="1">
        <v>200</v>
      </c>
      <c r="C133" s="1">
        <v>100</v>
      </c>
      <c r="D133" s="1" t="s">
        <v>410</v>
      </c>
      <c r="E133" s="1">
        <v>8.5182330700000009</v>
      </c>
      <c r="F133" s="1">
        <v>73.002807940151428</v>
      </c>
      <c r="G133" s="1">
        <f t="shared" si="403"/>
        <v>0.44251330530978805</v>
      </c>
      <c r="H133" s="1" t="e">
        <f t="shared" ca="1" si="404"/>
        <v>#NAME?</v>
      </c>
      <c r="I133" s="1" t="e">
        <f t="shared" ca="1" si="405"/>
        <v>#NAME?</v>
      </c>
      <c r="J133" s="1">
        <f t="shared" si="406"/>
        <v>3.4072932280000001E-4</v>
      </c>
      <c r="K133" s="1" t="e">
        <f t="shared" ca="1" si="407"/>
        <v>#NAME?</v>
      </c>
      <c r="L133" s="1" t="e">
        <f t="shared" ca="1" si="408"/>
        <v>#NAME?</v>
      </c>
      <c r="M133" s="1">
        <v>0</v>
      </c>
      <c r="N133" s="1">
        <v>7428.0950000000003</v>
      </c>
      <c r="O133" s="1">
        <v>12549.8</v>
      </c>
      <c r="P133" s="1">
        <v>160095907.96000001</v>
      </c>
      <c r="Q133" s="1">
        <f t="shared" si="409"/>
        <v>2598427.9200000167</v>
      </c>
      <c r="R133" s="1" t="e">
        <f t="shared" ca="1" si="410"/>
        <v>#NAME?</v>
      </c>
      <c r="S133" s="1" t="e">
        <f t="shared" ca="1" si="411"/>
        <v>#NAME?</v>
      </c>
      <c r="T133" s="1">
        <v>24900</v>
      </c>
      <c r="U133" s="2">
        <v>620010000</v>
      </c>
      <c r="V133" s="2">
        <f t="shared" si="412"/>
        <v>0</v>
      </c>
      <c r="W133" s="2" t="e">
        <f t="shared" ca="1" si="413"/>
        <v>#NAME?</v>
      </c>
      <c r="X133" s="2" t="e">
        <f t="shared" ca="1" si="414"/>
        <v>#NAME?</v>
      </c>
      <c r="Y133" s="2">
        <f t="shared" si="415"/>
        <v>0.996</v>
      </c>
      <c r="Z133" s="2" t="e">
        <f t="shared" ca="1" si="416"/>
        <v>#NAME?</v>
      </c>
      <c r="AA133" s="2" t="e">
        <f t="shared" ca="1" si="417"/>
        <v>#NAME?</v>
      </c>
      <c r="AB133" s="2">
        <v>250</v>
      </c>
      <c r="AC133" s="2">
        <v>62500</v>
      </c>
      <c r="AD133" s="2">
        <f t="shared" si="433"/>
        <v>1.6895045095680654</v>
      </c>
      <c r="AE133" s="2">
        <v>7797</v>
      </c>
      <c r="AF133" s="2">
        <v>7797</v>
      </c>
      <c r="AG133" s="2">
        <v>1187.5999999999999</v>
      </c>
      <c r="AH133" s="2">
        <v>1423504.78</v>
      </c>
      <c r="AI133" s="2">
        <v>24900</v>
      </c>
      <c r="AJ133" s="2">
        <v>1026.68</v>
      </c>
      <c r="AK133" s="2">
        <v>1065065.23</v>
      </c>
      <c r="AL133" s="2"/>
      <c r="AM133" s="2"/>
      <c r="AN133" s="2">
        <v>1</v>
      </c>
      <c r="AO133" s="2">
        <v>1</v>
      </c>
      <c r="AP133" s="2">
        <v>1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1.0649999999999999</v>
      </c>
      <c r="BA133" s="2">
        <v>1.1950000000000001</v>
      </c>
      <c r="BB133" s="2">
        <v>89.201005025125625</v>
      </c>
      <c r="BC133" s="2">
        <v>9609.0502512562816</v>
      </c>
      <c r="BD133" s="2"/>
      <c r="BE133" s="2"/>
      <c r="BF133" s="2"/>
      <c r="BG133" s="2"/>
      <c r="BH133" s="2">
        <v>1.1000000000000001</v>
      </c>
      <c r="BI133" s="2">
        <v>1.32</v>
      </c>
      <c r="BJ133" s="2">
        <v>1.32</v>
      </c>
      <c r="BK133" s="2">
        <v>2.16</v>
      </c>
      <c r="BL133" s="2">
        <v>1.7350000000000001</v>
      </c>
      <c r="BM133" s="1">
        <v>4.0449999999999999</v>
      </c>
      <c r="BN133" s="1">
        <v>2.1349999999999998</v>
      </c>
      <c r="BO133" s="1">
        <v>6.4450000000000003</v>
      </c>
      <c r="BP133" s="1">
        <v>3.4849999999999999</v>
      </c>
      <c r="BQ133" s="1">
        <v>19.594999999999999</v>
      </c>
      <c r="BR133" s="1">
        <v>11.59</v>
      </c>
      <c r="BS133" s="1">
        <v>225.45</v>
      </c>
      <c r="BT133" s="1">
        <v>36.244999999999997</v>
      </c>
      <c r="BU133" s="1">
        <v>2418.1950000000002</v>
      </c>
      <c r="BV133" s="1">
        <v>8870.6733668341712</v>
      </c>
      <c r="BW133" s="1">
        <v>95237076.221105531</v>
      </c>
      <c r="BX133" s="1">
        <f t="shared" si="418"/>
        <v>1.886775000000001</v>
      </c>
      <c r="BY133" s="1" t="e">
        <f t="shared" ca="1" si="419"/>
        <v>#NAME?</v>
      </c>
      <c r="BZ133" s="1" t="e">
        <f t="shared" ca="1" si="420"/>
        <v>#NAME?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0.995</v>
      </c>
      <c r="CL133" s="1">
        <v>-36782.520949279984</v>
      </c>
      <c r="CM133" s="1">
        <v>-18120.399874400009</v>
      </c>
      <c r="CN133" s="1">
        <v>-7385.8961692799967</v>
      </c>
      <c r="CO133" s="1">
        <v>-3778.9384832000028</v>
      </c>
      <c r="CP133" s="1">
        <v>-1150.7800683200003</v>
      </c>
      <c r="CQ133" s="1">
        <v>-111.38154464000003</v>
      </c>
      <c r="CR133" s="1">
        <v>-12.545669280000006</v>
      </c>
      <c r="CS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G133" s="1">
        <v>1</v>
      </c>
      <c r="DH133" s="1">
        <v>1</v>
      </c>
      <c r="DI133" s="1">
        <v>1</v>
      </c>
      <c r="DJ133" s="1">
        <v>1</v>
      </c>
      <c r="DK133" s="1">
        <v>1.46</v>
      </c>
      <c r="DL133" s="1">
        <v>2.79</v>
      </c>
      <c r="DM133" s="1">
        <v>2.73</v>
      </c>
      <c r="DN133" s="1">
        <v>11.75</v>
      </c>
      <c r="DO133" s="1">
        <v>9.9550000000000001</v>
      </c>
      <c r="DP133" s="1">
        <v>190.745</v>
      </c>
      <c r="DQ133" s="1">
        <v>52.234999999999999</v>
      </c>
      <c r="DR133" s="1">
        <v>4028.8049999999998</v>
      </c>
      <c r="DS133" s="1">
        <v>112.79569892473118</v>
      </c>
      <c r="DT133" s="1">
        <v>17616.365591397851</v>
      </c>
      <c r="DU133" s="1">
        <v>146.70270270270271</v>
      </c>
      <c r="DV133" s="1">
        <v>25112.972972972973</v>
      </c>
      <c r="EA133" s="1">
        <v>1.46</v>
      </c>
      <c r="EB133" s="1">
        <v>2.78</v>
      </c>
      <c r="EC133" s="1">
        <v>20.12</v>
      </c>
      <c r="ED133" s="1">
        <v>761.91</v>
      </c>
      <c r="EE133" s="1">
        <v>88.944999999999993</v>
      </c>
      <c r="EF133" s="1">
        <v>15669.754999999999</v>
      </c>
      <c r="EG133" s="1">
        <v>219.42</v>
      </c>
      <c r="EH133" s="1">
        <v>91314.98</v>
      </c>
      <c r="EI133" s="1">
        <v>946.495</v>
      </c>
      <c r="EJ133" s="1">
        <v>1814268.395</v>
      </c>
      <c r="EK133" s="1">
        <v>5178.5349999999999</v>
      </c>
      <c r="EL133" s="1">
        <v>39815438.585000001</v>
      </c>
      <c r="EM133" s="1">
        <v>11232.247311827958</v>
      </c>
      <c r="EN133" s="1">
        <v>175077062.22580644</v>
      </c>
      <c r="EO133" s="1">
        <v>14618.324324324325</v>
      </c>
      <c r="EP133" s="1">
        <v>249598252.43243244</v>
      </c>
      <c r="EQ133" s="1">
        <f t="shared" si="421"/>
        <v>1.886775000000001</v>
      </c>
      <c r="ER133" s="1" t="e">
        <f t="shared" ca="1" si="422"/>
        <v>#NAME?</v>
      </c>
      <c r="ES133" s="1" t="e">
        <f t="shared" ca="1" si="423"/>
        <v>#NAME?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1</v>
      </c>
      <c r="FB133" s="1">
        <v>0.46500000000000002</v>
      </c>
      <c r="FC133" s="1">
        <v>0.185</v>
      </c>
      <c r="FE133" s="1">
        <v>-11.440892607017565</v>
      </c>
      <c r="FF133" s="1">
        <v>56.665894684065982</v>
      </c>
      <c r="FG133" s="1">
        <v>88.338498986463833</v>
      </c>
      <c r="FH133" s="1">
        <v>98.419196538600175</v>
      </c>
      <c r="FI133" s="1">
        <v>105.12477817300622</v>
      </c>
      <c r="FJ133" s="1">
        <v>106.61413688740816</v>
      </c>
      <c r="FK133" s="1">
        <v>106.75044744278993</v>
      </c>
      <c r="FL133" s="1">
        <v>106.75752528361593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Z133" s="1">
        <v>1</v>
      </c>
      <c r="GA133" s="1">
        <v>1</v>
      </c>
      <c r="GB133" s="1">
        <v>1</v>
      </c>
      <c r="GC133" s="1">
        <v>1</v>
      </c>
      <c r="GD133" s="1">
        <v>1.095</v>
      </c>
      <c r="GE133" s="1">
        <v>1.2949999999999999</v>
      </c>
      <c r="GF133" s="1">
        <v>1.78</v>
      </c>
      <c r="GG133" s="1">
        <v>3.82</v>
      </c>
      <c r="GH133" s="1">
        <v>6.74</v>
      </c>
      <c r="GI133" s="1">
        <v>57.21</v>
      </c>
      <c r="GJ133" s="1">
        <v>17.02</v>
      </c>
      <c r="GK133" s="1">
        <v>376.94</v>
      </c>
      <c r="GL133" s="1">
        <v>27.15</v>
      </c>
      <c r="GM133" s="1">
        <v>927.79</v>
      </c>
      <c r="GN133" s="1">
        <v>27.15</v>
      </c>
      <c r="GO133" s="1">
        <v>927.79</v>
      </c>
      <c r="GT133" s="1">
        <v>1.54</v>
      </c>
      <c r="GU133" s="1">
        <v>3.27</v>
      </c>
      <c r="GV133" s="1">
        <v>5.15</v>
      </c>
      <c r="GW133" s="1">
        <v>44.93</v>
      </c>
      <c r="GX133" s="1">
        <v>41.32</v>
      </c>
      <c r="GY133" s="1">
        <v>3169.61</v>
      </c>
      <c r="GZ133" s="1">
        <v>121.205</v>
      </c>
      <c r="HA133" s="1">
        <v>22457.895</v>
      </c>
      <c r="HB133" s="1">
        <v>620.44500000000005</v>
      </c>
      <c r="HC133" s="1">
        <v>505143.90500000003</v>
      </c>
      <c r="HD133" s="1">
        <v>1649.2</v>
      </c>
      <c r="HE133" s="1">
        <v>3584802.05</v>
      </c>
      <c r="HF133" s="1">
        <v>2661.28</v>
      </c>
      <c r="HG133" s="1">
        <v>8986891.4800000004</v>
      </c>
      <c r="HH133" s="1">
        <v>2661.28</v>
      </c>
      <c r="HI133" s="1">
        <v>8986891.4800000004</v>
      </c>
      <c r="HJ133" s="1">
        <f t="shared" si="424"/>
        <v>1.886775000000001</v>
      </c>
      <c r="HK133" s="1" t="e">
        <f t="shared" ca="1" si="425"/>
        <v>#NAME?</v>
      </c>
      <c r="HL133" s="1" t="e">
        <f t="shared" ca="1" si="426"/>
        <v>#NAME?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X133" s="1">
        <v>-40.673977534034904</v>
      </c>
      <c r="HY133" s="1">
        <v>-21.119243483337279</v>
      </c>
      <c r="HZ133" s="1">
        <v>-8.3899353808069677</v>
      </c>
      <c r="IA133" s="1">
        <v>-3.7947700238705515</v>
      </c>
      <c r="IB133" s="1">
        <v>-0.71459999764216964</v>
      </c>
      <c r="IC133" s="1">
        <v>-5.4288295995826977E-2</v>
      </c>
      <c r="ID133" s="1">
        <v>0</v>
      </c>
      <c r="IE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S133" s="1">
        <v>1</v>
      </c>
      <c r="IT133" s="1">
        <v>1</v>
      </c>
      <c r="IU133" s="1">
        <v>1.145</v>
      </c>
      <c r="IV133" s="1">
        <v>1.4450000000000001</v>
      </c>
      <c r="IW133" s="1">
        <v>3.72</v>
      </c>
      <c r="IX133" s="1">
        <v>17.87</v>
      </c>
      <c r="IY133" s="1">
        <v>5.3150000000000004</v>
      </c>
      <c r="IZ133" s="1">
        <v>35.575000000000003</v>
      </c>
      <c r="JA133" s="1">
        <v>12.275</v>
      </c>
      <c r="JB133" s="1">
        <v>197.815</v>
      </c>
      <c r="JC133" s="1">
        <v>27.15</v>
      </c>
      <c r="JD133" s="1">
        <v>927.79</v>
      </c>
      <c r="JE133" s="1">
        <v>27.15</v>
      </c>
      <c r="JF133" s="1">
        <v>927.79</v>
      </c>
      <c r="JG133" s="1">
        <v>27.15</v>
      </c>
      <c r="JH133" s="1">
        <v>927.79</v>
      </c>
      <c r="JM133" s="1">
        <v>6.72</v>
      </c>
      <c r="JN133" s="1">
        <v>80.34</v>
      </c>
      <c r="JO133" s="1">
        <v>50.61</v>
      </c>
      <c r="JP133" s="1">
        <v>4482.43</v>
      </c>
      <c r="JQ133" s="1">
        <v>315.92</v>
      </c>
      <c r="JR133" s="1">
        <v>140323.41</v>
      </c>
      <c r="JS133" s="1">
        <v>476.84</v>
      </c>
      <c r="JT133" s="1">
        <v>300463.31</v>
      </c>
      <c r="JU133" s="1">
        <v>1174.835</v>
      </c>
      <c r="JV133" s="1">
        <v>1852218.0049999999</v>
      </c>
      <c r="JW133" s="1">
        <v>2661.28</v>
      </c>
      <c r="JX133" s="1">
        <v>8986891.4800000004</v>
      </c>
      <c r="JY133" s="1">
        <v>2661.28</v>
      </c>
      <c r="JZ133" s="1">
        <v>8986891.4800000004</v>
      </c>
      <c r="KA133" s="1">
        <v>2661.28</v>
      </c>
      <c r="KB133" s="1">
        <v>8986891.4800000004</v>
      </c>
      <c r="KC133" s="1">
        <f t="shared" si="427"/>
        <v>1.886775000000001</v>
      </c>
      <c r="KD133" s="1" t="e">
        <f t="shared" ca="1" si="428"/>
        <v>#NAME?</v>
      </c>
      <c r="KE133" s="1" t="e">
        <f t="shared" ca="1" si="429"/>
        <v>#NAME?</v>
      </c>
      <c r="KH133" s="1">
        <v>1</v>
      </c>
      <c r="KI133" s="1">
        <v>1</v>
      </c>
      <c r="KJ133" s="1">
        <v>1</v>
      </c>
      <c r="KK133" s="1">
        <v>1</v>
      </c>
      <c r="KL133" s="1">
        <v>1</v>
      </c>
      <c r="KM133" s="1">
        <v>1</v>
      </c>
      <c r="KN133" s="1">
        <v>1</v>
      </c>
      <c r="KO133" s="1">
        <v>1</v>
      </c>
      <c r="KQ133" s="1">
        <v>13.749900912854265</v>
      </c>
      <c r="KR133" s="1">
        <v>16.689029368070305</v>
      </c>
      <c r="KS133" s="1">
        <v>19.010060420870776</v>
      </c>
      <c r="KT133" s="1">
        <v>19.536543902522887</v>
      </c>
      <c r="KU133" s="1">
        <v>19.907086074296302</v>
      </c>
      <c r="KV133" s="1">
        <v>20</v>
      </c>
      <c r="KW133" s="1">
        <v>20</v>
      </c>
      <c r="KX133" s="1">
        <v>20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L133" s="1">
        <v>1.51</v>
      </c>
      <c r="LM133" s="1">
        <v>2.72</v>
      </c>
      <c r="LN133" s="1">
        <v>6.94</v>
      </c>
      <c r="LO133" s="1">
        <v>64.7</v>
      </c>
      <c r="LP133" s="1">
        <v>25.835000000000001</v>
      </c>
      <c r="LQ133" s="1">
        <v>908.91499999999996</v>
      </c>
      <c r="LR133" s="1">
        <v>28.094999999999999</v>
      </c>
      <c r="LS133" s="1">
        <v>1056.6849999999999</v>
      </c>
      <c r="LT133" s="1">
        <v>32.39</v>
      </c>
      <c r="LU133" s="1">
        <v>1365.3</v>
      </c>
      <c r="LV133" s="1">
        <v>32.39</v>
      </c>
      <c r="LW133" s="1">
        <v>1365.3</v>
      </c>
      <c r="LX133" s="1">
        <v>32.39</v>
      </c>
      <c r="LY133" s="1">
        <v>1365.3</v>
      </c>
      <c r="LZ133" s="1">
        <v>32.39</v>
      </c>
      <c r="MA133" s="1">
        <v>1365.3</v>
      </c>
      <c r="MF133" s="1">
        <v>96.74</v>
      </c>
      <c r="MG133" s="1">
        <v>14482.81</v>
      </c>
      <c r="MH133" s="1">
        <v>643.53499999999997</v>
      </c>
      <c r="MI133" s="1">
        <v>580372.71499999997</v>
      </c>
      <c r="MJ133" s="1">
        <v>2529.2950000000001</v>
      </c>
      <c r="MK133" s="1">
        <v>8807819.875</v>
      </c>
      <c r="ML133" s="1">
        <v>2755.9050000000002</v>
      </c>
      <c r="MM133" s="1">
        <v>10262084.215</v>
      </c>
      <c r="MN133" s="1">
        <v>3185.9</v>
      </c>
      <c r="MO133" s="1">
        <v>13312220.640000001</v>
      </c>
      <c r="MP133" s="1">
        <v>3185.9</v>
      </c>
      <c r="MQ133" s="1">
        <v>13312220.640000001</v>
      </c>
      <c r="MR133" s="1">
        <v>3185.9</v>
      </c>
      <c r="MS133" s="1">
        <v>13312220.640000001</v>
      </c>
      <c r="MT133" s="1">
        <v>3185.9</v>
      </c>
      <c r="MU133" s="1">
        <v>13312220.640000001</v>
      </c>
      <c r="MV133" s="1">
        <f t="shared" si="430"/>
        <v>1.886775000000001</v>
      </c>
      <c r="MW133" s="1" t="e">
        <f t="shared" ca="1" si="431"/>
        <v>#NAME?</v>
      </c>
      <c r="MX133" s="1" t="e">
        <f t="shared" ca="1" si="432"/>
        <v>#NAME?</v>
      </c>
      <c r="NA133" s="1">
        <v>1</v>
      </c>
      <c r="NB133" s="1">
        <v>1</v>
      </c>
      <c r="NC133" s="1">
        <v>1</v>
      </c>
      <c r="ND133" s="1">
        <v>1</v>
      </c>
      <c r="NE133" s="1">
        <v>1</v>
      </c>
      <c r="NF133" s="1">
        <v>1</v>
      </c>
      <c r="NG133" s="1">
        <v>1</v>
      </c>
      <c r="NH133" s="1">
        <v>1</v>
      </c>
      <c r="NJ133" s="1">
        <v>0.55579913037142004</v>
      </c>
      <c r="NK133" s="1">
        <v>0.82793775504018441</v>
      </c>
      <c r="NL133" s="1">
        <v>0.98316535937619054</v>
      </c>
      <c r="NM133" s="1">
        <v>0.99190318703606684</v>
      </c>
      <c r="NN133" s="1">
        <v>1</v>
      </c>
      <c r="NO133" s="1">
        <v>1</v>
      </c>
      <c r="NP133" s="1">
        <v>1</v>
      </c>
      <c r="NQ133" s="1">
        <v>1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</row>
    <row r="134" spans="1:390" s="1" customFormat="1" x14ac:dyDescent="0.25">
      <c r="A134" s="1">
        <v>300</v>
      </c>
      <c r="B134" s="1">
        <v>200</v>
      </c>
      <c r="C134" s="1">
        <v>100</v>
      </c>
      <c r="D134" s="1" t="s">
        <v>399</v>
      </c>
      <c r="E134" s="1">
        <v>10.62779063</v>
      </c>
      <c r="F134" s="1">
        <v>113.53351817211561</v>
      </c>
      <c r="G134" s="1">
        <f t="shared" si="403"/>
        <v>0.58358449699981918</v>
      </c>
      <c r="H134" s="1" t="e">
        <f t="shared" ca="1" si="404"/>
        <v>#NAME?</v>
      </c>
      <c r="I134" s="1" t="e">
        <f t="shared" ca="1" si="405"/>
        <v>#NAME?</v>
      </c>
      <c r="J134" s="1">
        <f t="shared" si="406"/>
        <v>3.5425968766666666E-4</v>
      </c>
      <c r="K134" s="1" t="e">
        <f t="shared" ca="1" si="407"/>
        <v>#NAME?</v>
      </c>
      <c r="L134" s="1" t="e">
        <f t="shared" ca="1" si="408"/>
        <v>#NAME?</v>
      </c>
      <c r="M134" s="1">
        <v>0</v>
      </c>
      <c r="N134" s="1">
        <v>9887.59</v>
      </c>
      <c r="O134" s="1">
        <v>17278.935000000001</v>
      </c>
      <c r="P134" s="1">
        <v>301685276.745</v>
      </c>
      <c r="Q134" s="1">
        <f t="shared" si="409"/>
        <v>3123682.0107749701</v>
      </c>
      <c r="R134" s="1" t="e">
        <f t="shared" ca="1" si="410"/>
        <v>#NAME?</v>
      </c>
      <c r="S134" s="1" t="e">
        <f t="shared" ca="1" si="411"/>
        <v>#NAME?</v>
      </c>
      <c r="T134" s="1">
        <v>29900</v>
      </c>
      <c r="U134" s="2">
        <v>894010000</v>
      </c>
      <c r="V134" s="2">
        <f t="shared" si="412"/>
        <v>0</v>
      </c>
      <c r="W134" s="2" t="e">
        <f t="shared" ca="1" si="413"/>
        <v>#NAME?</v>
      </c>
      <c r="X134" s="2" t="e">
        <f t="shared" ca="1" si="414"/>
        <v>#NAME?</v>
      </c>
      <c r="Y134" s="2">
        <f t="shared" si="415"/>
        <v>0.9966666666666667</v>
      </c>
      <c r="Z134" s="2" t="e">
        <f t="shared" ca="1" si="416"/>
        <v>#NAME?</v>
      </c>
      <c r="AA134" s="2" t="e">
        <f t="shared" ca="1" si="417"/>
        <v>#NAME?</v>
      </c>
      <c r="AB134" s="2">
        <v>300</v>
      </c>
      <c r="AC134" s="2">
        <v>90000</v>
      </c>
      <c r="AD134" s="2">
        <f t="shared" si="433"/>
        <v>1.7475375698223734</v>
      </c>
      <c r="AE134" s="2">
        <v>7797</v>
      </c>
      <c r="AF134" s="2">
        <v>7797</v>
      </c>
      <c r="AG134" s="2">
        <v>1325.99</v>
      </c>
      <c r="AH134" s="2">
        <v>1772665.29</v>
      </c>
      <c r="AI134" s="2">
        <v>29900</v>
      </c>
      <c r="AJ134" s="2">
        <v>1158.4100000000001</v>
      </c>
      <c r="AK134" s="2">
        <v>1354516.37</v>
      </c>
      <c r="AL134" s="2"/>
      <c r="AM134" s="2"/>
      <c r="AN134" s="2">
        <v>1</v>
      </c>
      <c r="AO134" s="2">
        <v>1</v>
      </c>
      <c r="AP134" s="2">
        <v>1</v>
      </c>
      <c r="AQ134" s="2">
        <v>1</v>
      </c>
      <c r="AR134" s="2">
        <v>1</v>
      </c>
      <c r="AS134" s="2">
        <v>1</v>
      </c>
      <c r="AT134" s="2">
        <v>1</v>
      </c>
      <c r="AU134" s="2">
        <v>1</v>
      </c>
      <c r="AV134" s="2">
        <v>1</v>
      </c>
      <c r="AW134" s="2">
        <v>1</v>
      </c>
      <c r="AX134" s="2">
        <v>1</v>
      </c>
      <c r="AY134" s="2">
        <v>1</v>
      </c>
      <c r="AZ134" s="2">
        <v>1.075</v>
      </c>
      <c r="BA134" s="2">
        <v>1.2350000000000001</v>
      </c>
      <c r="BB134" s="2">
        <v>86.587939698492463</v>
      </c>
      <c r="BC134" s="2">
        <v>9401.5929648241199</v>
      </c>
      <c r="BD134" s="2"/>
      <c r="BE134" s="2"/>
      <c r="BF134" s="2"/>
      <c r="BG134" s="2"/>
      <c r="BH134" s="2">
        <v>1.145</v>
      </c>
      <c r="BI134" s="2">
        <v>1.4450000000000001</v>
      </c>
      <c r="BJ134" s="2">
        <v>1.325</v>
      </c>
      <c r="BK134" s="2">
        <v>2.165</v>
      </c>
      <c r="BL134" s="2">
        <v>1.71</v>
      </c>
      <c r="BM134" s="1">
        <v>4.3899999999999997</v>
      </c>
      <c r="BN134" s="1">
        <v>1.95</v>
      </c>
      <c r="BO134" s="1">
        <v>5.54</v>
      </c>
      <c r="BP134" s="1">
        <v>3.4950000000000001</v>
      </c>
      <c r="BQ134" s="1">
        <v>21.324999999999999</v>
      </c>
      <c r="BR134" s="1">
        <v>10.27</v>
      </c>
      <c r="BS134" s="1">
        <v>190.14</v>
      </c>
      <c r="BT134" s="1">
        <v>34.454999999999998</v>
      </c>
      <c r="BU134" s="1">
        <v>2394.2750000000001</v>
      </c>
      <c r="BV134" s="1">
        <v>8606.8793969849248</v>
      </c>
      <c r="BW134" s="1">
        <v>93139250.065326631</v>
      </c>
      <c r="BX134" s="1">
        <f t="shared" si="418"/>
        <v>1.7375000000000003</v>
      </c>
      <c r="BY134" s="1" t="e">
        <f t="shared" ca="1" si="419"/>
        <v>#NAME?</v>
      </c>
      <c r="BZ134" s="1" t="e">
        <f t="shared" ca="1" si="420"/>
        <v>#NAME?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0.995</v>
      </c>
      <c r="CL134" s="1">
        <v>-29883.330814879992</v>
      </c>
      <c r="CM134" s="1">
        <v>-16031.788579039996</v>
      </c>
      <c r="CN134" s="1">
        <v>-6677.0264115200043</v>
      </c>
      <c r="CO134" s="1">
        <v>-3717.6978638400028</v>
      </c>
      <c r="CP134" s="1">
        <v>-976.1145681600002</v>
      </c>
      <c r="CQ134" s="1">
        <v>-103.51510416000006</v>
      </c>
      <c r="CR134" s="1">
        <v>-12.424209440000002</v>
      </c>
      <c r="CS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G134" s="1">
        <v>1</v>
      </c>
      <c r="DH134" s="1">
        <v>1</v>
      </c>
      <c r="DI134" s="1">
        <v>1</v>
      </c>
      <c r="DJ134" s="1">
        <v>1</v>
      </c>
      <c r="DK134" s="1">
        <v>1.56</v>
      </c>
      <c r="DL134" s="1">
        <v>3.29</v>
      </c>
      <c r="DM134" s="1">
        <v>2.82</v>
      </c>
      <c r="DN134" s="1">
        <v>16.649999999999999</v>
      </c>
      <c r="DO134" s="1">
        <v>10.69</v>
      </c>
      <c r="DP134" s="1">
        <v>243.96</v>
      </c>
      <c r="DQ134" s="1">
        <v>46.575000000000003</v>
      </c>
      <c r="DR134" s="1">
        <v>3110.0450000000001</v>
      </c>
      <c r="DS134" s="1">
        <v>126.81188118811882</v>
      </c>
      <c r="DT134" s="1">
        <v>22917.762376237624</v>
      </c>
      <c r="DU134" s="1">
        <v>157.91428571428571</v>
      </c>
      <c r="DV134" s="1">
        <v>31126.142857142859</v>
      </c>
      <c r="EA134" s="1">
        <v>1.395</v>
      </c>
      <c r="EB134" s="1">
        <v>2.5150000000000001</v>
      </c>
      <c r="EC134" s="1">
        <v>20.74</v>
      </c>
      <c r="ED134" s="1">
        <v>824.81</v>
      </c>
      <c r="EE134" s="1">
        <v>97.48</v>
      </c>
      <c r="EF134" s="1">
        <v>18989.71</v>
      </c>
      <c r="EG134" s="1">
        <v>230.64</v>
      </c>
      <c r="EH134" s="1">
        <v>142722.09</v>
      </c>
      <c r="EI134" s="1">
        <v>1018.37</v>
      </c>
      <c r="EJ134" s="1">
        <v>2329627.4700000002</v>
      </c>
      <c r="EK134" s="1">
        <v>4606.67</v>
      </c>
      <c r="EL134" s="1">
        <v>30663546.379999999</v>
      </c>
      <c r="EM134" s="1">
        <v>12636.633663366336</v>
      </c>
      <c r="EN134" s="1">
        <v>228138901.76237625</v>
      </c>
      <c r="EO134" s="1">
        <v>15749.657142857142</v>
      </c>
      <c r="EP134" s="1">
        <v>310002293.25714284</v>
      </c>
      <c r="EQ134" s="1">
        <f t="shared" si="421"/>
        <v>1.7375000000000003</v>
      </c>
      <c r="ER134" s="1" t="e">
        <f t="shared" ca="1" si="422"/>
        <v>#NAME?</v>
      </c>
      <c r="ES134" s="1" t="e">
        <f t="shared" ca="1" si="423"/>
        <v>#NAME?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1</v>
      </c>
      <c r="FB134" s="1">
        <v>0.505</v>
      </c>
      <c r="FC134" s="1">
        <v>0.17499999999999999</v>
      </c>
      <c r="FE134" s="1">
        <v>-13.141211117818141</v>
      </c>
      <c r="FF134" s="1">
        <v>54.635087689947269</v>
      </c>
      <c r="FG134" s="1">
        <v>88.256155731404434</v>
      </c>
      <c r="FH134" s="1">
        <v>98.871530929815847</v>
      </c>
      <c r="FI134" s="1">
        <v>105.13076192395944</v>
      </c>
      <c r="FJ134" s="1">
        <v>106.60979993893361</v>
      </c>
      <c r="FK134" s="1">
        <v>106.75012079775301</v>
      </c>
      <c r="FL134" s="1">
        <v>106.75752528361593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Z134" s="1">
        <v>1</v>
      </c>
      <c r="GA134" s="1">
        <v>1</v>
      </c>
      <c r="GB134" s="1">
        <v>1</v>
      </c>
      <c r="GC134" s="1">
        <v>1</v>
      </c>
      <c r="GD134" s="1">
        <v>1.1200000000000001</v>
      </c>
      <c r="GE134" s="1">
        <v>1.36</v>
      </c>
      <c r="GF134" s="1">
        <v>1.88</v>
      </c>
      <c r="GG134" s="1">
        <v>4.58</v>
      </c>
      <c r="GH134" s="1">
        <v>6.4050000000000002</v>
      </c>
      <c r="GI134" s="1">
        <v>52.365000000000002</v>
      </c>
      <c r="GJ134" s="1">
        <v>16.254999999999999</v>
      </c>
      <c r="GK134" s="1">
        <v>326.57499999999999</v>
      </c>
      <c r="GL134" s="1">
        <v>25.94</v>
      </c>
      <c r="GM134" s="1">
        <v>855.1</v>
      </c>
      <c r="GN134" s="1">
        <v>25.94</v>
      </c>
      <c r="GO134" s="1">
        <v>855.1</v>
      </c>
      <c r="GT134" s="1">
        <v>1.5349999999999999</v>
      </c>
      <c r="GU134" s="1">
        <v>3.2149999999999999</v>
      </c>
      <c r="GV134" s="1">
        <v>5.1449999999999996</v>
      </c>
      <c r="GW134" s="1">
        <v>46.774999999999999</v>
      </c>
      <c r="GX134" s="1">
        <v>45.75</v>
      </c>
      <c r="GY134" s="1">
        <v>3562.14</v>
      </c>
      <c r="GZ134" s="1">
        <v>130.12</v>
      </c>
      <c r="HA134" s="1">
        <v>27468.12</v>
      </c>
      <c r="HB134" s="1">
        <v>588.03</v>
      </c>
      <c r="HC134" s="1">
        <v>457752.65</v>
      </c>
      <c r="HD134" s="1">
        <v>1575.75</v>
      </c>
      <c r="HE134" s="1">
        <v>3102581.93</v>
      </c>
      <c r="HF134" s="1">
        <v>2545.56</v>
      </c>
      <c r="HG134" s="1">
        <v>8295377.1399999997</v>
      </c>
      <c r="HH134" s="1">
        <v>2545.56</v>
      </c>
      <c r="HI134" s="1">
        <v>8295377.1399999997</v>
      </c>
      <c r="HJ134" s="1">
        <f t="shared" si="424"/>
        <v>1.7375000000000003</v>
      </c>
      <c r="HK134" s="1" t="e">
        <f t="shared" ca="1" si="425"/>
        <v>#NAME?</v>
      </c>
      <c r="HL134" s="1" t="e">
        <f t="shared" ca="1" si="426"/>
        <v>#NAME?</v>
      </c>
      <c r="HO134" s="1">
        <v>1</v>
      </c>
      <c r="HP134" s="1">
        <v>1</v>
      </c>
      <c r="HQ134" s="1">
        <v>1</v>
      </c>
      <c r="HR134" s="1">
        <v>1</v>
      </c>
      <c r="HS134" s="1">
        <v>1</v>
      </c>
      <c r="HT134" s="1">
        <v>1</v>
      </c>
      <c r="HU134" s="1">
        <v>1</v>
      </c>
      <c r="HV134" s="1">
        <v>1</v>
      </c>
      <c r="HX134" s="1">
        <v>-39.550351002679946</v>
      </c>
      <c r="HY134" s="1">
        <v>-22.364509529868261</v>
      </c>
      <c r="HZ134" s="1">
        <v>-8.2763002544746431</v>
      </c>
      <c r="IA134" s="1">
        <v>-4.0540252955256326</v>
      </c>
      <c r="IB134" s="1">
        <v>-0.76171506744409678</v>
      </c>
      <c r="IC134" s="1">
        <v>-5.3892031061550869E-2</v>
      </c>
      <c r="ID134" s="1">
        <v>0</v>
      </c>
      <c r="IE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S134" s="1">
        <v>1</v>
      </c>
      <c r="IT134" s="1">
        <v>1</v>
      </c>
      <c r="IU134" s="1">
        <v>1.21</v>
      </c>
      <c r="IV134" s="1">
        <v>1.64</v>
      </c>
      <c r="IW134" s="1">
        <v>3.59</v>
      </c>
      <c r="IX134" s="1">
        <v>16.829999999999998</v>
      </c>
      <c r="IY134" s="1">
        <v>5.2050000000000001</v>
      </c>
      <c r="IZ134" s="1">
        <v>33.865000000000002</v>
      </c>
      <c r="JA134" s="1">
        <v>12.08</v>
      </c>
      <c r="JB134" s="1">
        <v>185.35</v>
      </c>
      <c r="JC134" s="1">
        <v>25.94</v>
      </c>
      <c r="JD134" s="1">
        <v>855.1</v>
      </c>
      <c r="JE134" s="1">
        <v>25.94</v>
      </c>
      <c r="JF134" s="1">
        <v>855.1</v>
      </c>
      <c r="JG134" s="1">
        <v>25.94</v>
      </c>
      <c r="JH134" s="1">
        <v>855.1</v>
      </c>
      <c r="JM134" s="1">
        <v>6.56</v>
      </c>
      <c r="JN134" s="1">
        <v>79.790000000000006</v>
      </c>
      <c r="JO134" s="1">
        <v>55.305</v>
      </c>
      <c r="JP134" s="1">
        <v>5524.4849999999997</v>
      </c>
      <c r="JQ134" s="1">
        <v>303.60500000000002</v>
      </c>
      <c r="JR134" s="1">
        <v>132661.72500000001</v>
      </c>
      <c r="JS134" s="1">
        <v>468.935</v>
      </c>
      <c r="JT134" s="1">
        <v>288869.59499999997</v>
      </c>
      <c r="JU134" s="1">
        <v>1156.55</v>
      </c>
      <c r="JV134" s="1">
        <v>1731061.94</v>
      </c>
      <c r="JW134" s="1">
        <v>2545.56</v>
      </c>
      <c r="JX134" s="1">
        <v>8295377.1399999997</v>
      </c>
      <c r="JY134" s="1">
        <v>2545.56</v>
      </c>
      <c r="JZ134" s="1">
        <v>8295377.1399999997</v>
      </c>
      <c r="KA134" s="1">
        <v>2545.56</v>
      </c>
      <c r="KB134" s="1">
        <v>8295377.1399999997</v>
      </c>
      <c r="KC134" s="1">
        <f t="shared" si="427"/>
        <v>1.7375000000000003</v>
      </c>
      <c r="KD134" s="1" t="e">
        <f t="shared" ca="1" si="428"/>
        <v>#NAME?</v>
      </c>
      <c r="KE134" s="1" t="e">
        <f t="shared" ca="1" si="429"/>
        <v>#NAME?</v>
      </c>
      <c r="KH134" s="1">
        <v>1</v>
      </c>
      <c r="KI134" s="1">
        <v>1</v>
      </c>
      <c r="KJ134" s="1">
        <v>1</v>
      </c>
      <c r="KK134" s="1">
        <v>1</v>
      </c>
      <c r="KL134" s="1">
        <v>1</v>
      </c>
      <c r="KM134" s="1">
        <v>1</v>
      </c>
      <c r="KN134" s="1">
        <v>1</v>
      </c>
      <c r="KO134" s="1">
        <v>1</v>
      </c>
      <c r="KQ134" s="1">
        <v>13.666159582744299</v>
      </c>
      <c r="KR134" s="1">
        <v>16.679071670652043</v>
      </c>
      <c r="KS134" s="1">
        <v>19.024583974416657</v>
      </c>
      <c r="KT134" s="1">
        <v>19.528042219600852</v>
      </c>
      <c r="KU134" s="1">
        <v>19.904646085822058</v>
      </c>
      <c r="KV134" s="1">
        <v>20</v>
      </c>
      <c r="KW134" s="1">
        <v>20</v>
      </c>
      <c r="KX134" s="1">
        <v>20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L134" s="1">
        <v>1.56</v>
      </c>
      <c r="LM134" s="1">
        <v>3.19</v>
      </c>
      <c r="LN134" s="1">
        <v>6.97</v>
      </c>
      <c r="LO134" s="1">
        <v>68.08</v>
      </c>
      <c r="LP134" s="1">
        <v>26.234999999999999</v>
      </c>
      <c r="LQ134" s="1">
        <v>909.54499999999996</v>
      </c>
      <c r="LR134" s="1">
        <v>28.05</v>
      </c>
      <c r="LS134" s="1">
        <v>1011.06</v>
      </c>
      <c r="LT134" s="1">
        <v>31.815000000000001</v>
      </c>
      <c r="LU134" s="1">
        <v>1356.5650000000001</v>
      </c>
      <c r="LV134" s="1">
        <v>31.815000000000001</v>
      </c>
      <c r="LW134" s="1">
        <v>1356.5650000000001</v>
      </c>
      <c r="LX134" s="1">
        <v>31.815000000000001</v>
      </c>
      <c r="LY134" s="1">
        <v>1356.5650000000001</v>
      </c>
      <c r="LZ134" s="1">
        <v>31.815000000000001</v>
      </c>
      <c r="MA134" s="1">
        <v>1356.5650000000001</v>
      </c>
      <c r="MF134" s="1">
        <v>95.245000000000005</v>
      </c>
      <c r="MG134" s="1">
        <v>17052.705000000002</v>
      </c>
      <c r="MH134" s="1">
        <v>644.48</v>
      </c>
      <c r="MI134" s="1">
        <v>607149.42000000004</v>
      </c>
      <c r="MJ134" s="1">
        <v>2575.2449999999999</v>
      </c>
      <c r="MK134" s="1">
        <v>8850565.3650000002</v>
      </c>
      <c r="ML134" s="1">
        <v>2754.7950000000001</v>
      </c>
      <c r="MM134" s="1">
        <v>9837271.3550000004</v>
      </c>
      <c r="MN134" s="1">
        <v>3131.99</v>
      </c>
      <c r="MO134" s="1">
        <v>13264179.4</v>
      </c>
      <c r="MP134" s="1">
        <v>3131.99</v>
      </c>
      <c r="MQ134" s="1">
        <v>13264179.4</v>
      </c>
      <c r="MR134" s="1">
        <v>3131.99</v>
      </c>
      <c r="MS134" s="1">
        <v>13264179.4</v>
      </c>
      <c r="MT134" s="1">
        <v>3131.99</v>
      </c>
      <c r="MU134" s="1">
        <v>13264179.4</v>
      </c>
      <c r="MV134" s="1">
        <f t="shared" si="430"/>
        <v>1.7375000000000003</v>
      </c>
      <c r="MW134" s="1" t="e">
        <f t="shared" ca="1" si="431"/>
        <v>#NAME?</v>
      </c>
      <c r="MX134" s="1" t="e">
        <f t="shared" ca="1" si="432"/>
        <v>#NAME?</v>
      </c>
      <c r="NA134" s="1">
        <v>1</v>
      </c>
      <c r="NB134" s="1">
        <v>1</v>
      </c>
      <c r="NC134" s="1">
        <v>1</v>
      </c>
      <c r="ND134" s="1">
        <v>1</v>
      </c>
      <c r="NE134" s="1">
        <v>1</v>
      </c>
      <c r="NF134" s="1">
        <v>1</v>
      </c>
      <c r="NG134" s="1">
        <v>1</v>
      </c>
      <c r="NH134" s="1">
        <v>1</v>
      </c>
      <c r="NJ134" s="1">
        <v>0.55335843792743244</v>
      </c>
      <c r="NK134" s="1">
        <v>0.81928963432969082</v>
      </c>
      <c r="NL134" s="1">
        <v>0.98454354030622182</v>
      </c>
      <c r="NM134" s="1">
        <v>0.99379818581485968</v>
      </c>
      <c r="NN134" s="1">
        <v>1</v>
      </c>
      <c r="NO134" s="1">
        <v>1</v>
      </c>
      <c r="NP134" s="1">
        <v>1</v>
      </c>
      <c r="NQ134" s="1">
        <v>1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</row>
    <row r="135" spans="1:390" s="1" customFormat="1" x14ac:dyDescent="0.25">
      <c r="A135" s="1">
        <v>350</v>
      </c>
      <c r="B135" s="1">
        <v>200</v>
      </c>
      <c r="C135" s="1">
        <v>100</v>
      </c>
      <c r="D135" s="1" t="s">
        <v>398</v>
      </c>
      <c r="E135" s="1">
        <v>12.781366430000006</v>
      </c>
      <c r="F135" s="1">
        <v>164.18370407872226</v>
      </c>
      <c r="G135" s="1">
        <f t="shared" si="403"/>
        <v>0.82037626079116421</v>
      </c>
      <c r="H135" s="1" t="e">
        <f t="shared" ref="H135:H140" ca="1" si="434">E135-КОРЕНЬ(G135)/КОРЕНЬ(B135)*$B$1</f>
        <v>#NAME?</v>
      </c>
      <c r="I135" s="1" t="e">
        <f t="shared" ref="I135:I140" ca="1" si="435">E135+КОРЕНЬ(G135)/КОРЕНЬ(B135)*$B$1</f>
        <v>#NAME?</v>
      </c>
      <c r="J135" s="1">
        <f t="shared" si="406"/>
        <v>3.6518189800000016E-4</v>
      </c>
      <c r="K135" s="1" t="e">
        <f t="shared" ref="K135:K140" ca="1" si="436">J135-КОРЕНЬ(G135)/КОРЕНЬ(B135)*$B$1</f>
        <v>#NAME?</v>
      </c>
      <c r="L135" s="1" t="e">
        <f t="shared" ref="L135:L140" ca="1" si="437">J135+КОРЕНЬ(G135)/КОРЕНЬ(B135)*$B$1</f>
        <v>#NAME?</v>
      </c>
      <c r="M135" s="1">
        <v>0</v>
      </c>
      <c r="N135" s="1">
        <v>12387.03</v>
      </c>
      <c r="O135" s="1">
        <v>22285.575000000001</v>
      </c>
      <c r="P135" s="1">
        <v>501701004.02499998</v>
      </c>
      <c r="Q135" s="1">
        <f t="shared" si="409"/>
        <v>5054150.9443749189</v>
      </c>
      <c r="R135" s="1" t="e">
        <f t="shared" ref="R135:R140" ca="1" si="438">O135-КОРЕНЬ(Q135)/КОРЕНЬ(B135)*$B$1</f>
        <v>#NAME?</v>
      </c>
      <c r="S135" s="1" t="e">
        <f t="shared" ref="S135:S140" ca="1" si="439">O135+КОРЕНЬ(Q135)/КОРЕНЬ(B135)*$B$1</f>
        <v>#NAME?</v>
      </c>
      <c r="T135" s="1">
        <v>34900</v>
      </c>
      <c r="U135" s="2">
        <v>1218010000</v>
      </c>
      <c r="V135" s="2">
        <f t="shared" si="412"/>
        <v>0</v>
      </c>
      <c r="W135" s="2" t="e">
        <f t="shared" ref="W135:W140" ca="1" si="440">T135-КОРЕНЬ(V135)/КОРЕНЬ(B135)*$B$1</f>
        <v>#NAME?</v>
      </c>
      <c r="X135" s="2" t="e">
        <f t="shared" ref="X135:X140" ca="1" si="441">T135+КОРЕНЬ(V135)/КОРЕНЬ(B135)*$B$1</f>
        <v>#NAME?</v>
      </c>
      <c r="Y135" s="2">
        <f t="shared" si="415"/>
        <v>0.99714285714285711</v>
      </c>
      <c r="Z135" s="2" t="e">
        <f t="shared" ref="Z135:Z140" ca="1" si="442">Y135-КОРЕНЬ(V135)/КОРЕНЬ(B135)*$B$1</f>
        <v>#NAME?</v>
      </c>
      <c r="AA135" s="2" t="e">
        <f t="shared" ref="AA135:AA140" ca="1" si="443">Y135+КОРЕНЬ(V135)/КОРЕНЬ(B135)*$B$1</f>
        <v>#NAME?</v>
      </c>
      <c r="AB135" s="2">
        <v>350</v>
      </c>
      <c r="AC135" s="2">
        <v>122500</v>
      </c>
      <c r="AD135" s="2">
        <f t="shared" si="433"/>
        <v>1.7991055967411074</v>
      </c>
      <c r="AE135" s="2">
        <v>7797</v>
      </c>
      <c r="AF135" s="2">
        <v>7797</v>
      </c>
      <c r="AG135" s="2">
        <v>1434.0050000000001</v>
      </c>
      <c r="AH135" s="2">
        <v>2072058.105</v>
      </c>
      <c r="AI135" s="2">
        <v>34900</v>
      </c>
      <c r="AJ135" s="2">
        <v>1263.74</v>
      </c>
      <c r="AK135" s="2">
        <v>1610466.35</v>
      </c>
      <c r="AL135" s="2"/>
      <c r="AM135" s="2"/>
      <c r="AN135" s="2">
        <v>1</v>
      </c>
      <c r="AO135" s="2">
        <v>1</v>
      </c>
      <c r="AP135" s="2">
        <v>1</v>
      </c>
      <c r="AQ135" s="2">
        <v>1</v>
      </c>
      <c r="AR135" s="2">
        <v>1</v>
      </c>
      <c r="AS135" s="2">
        <v>1</v>
      </c>
      <c r="AT135" s="2">
        <v>1</v>
      </c>
      <c r="AU135" s="2">
        <v>1</v>
      </c>
      <c r="AV135" s="2">
        <v>1</v>
      </c>
      <c r="AW135" s="2">
        <v>1</v>
      </c>
      <c r="AX135" s="2">
        <v>1</v>
      </c>
      <c r="AY135" s="2">
        <v>1</v>
      </c>
      <c r="AZ135" s="2">
        <v>1.05</v>
      </c>
      <c r="BA135" s="2">
        <v>1.1499999999999999</v>
      </c>
      <c r="BB135" s="2">
        <v>81.174999999999997</v>
      </c>
      <c r="BC135" s="2">
        <v>8161.3549999999996</v>
      </c>
      <c r="BD135" s="2"/>
      <c r="BE135" s="2"/>
      <c r="BF135" s="2"/>
      <c r="BG135" s="2"/>
      <c r="BH135" s="2">
        <v>1.105</v>
      </c>
      <c r="BI135" s="2">
        <v>1.325</v>
      </c>
      <c r="BJ135" s="2">
        <v>1.36</v>
      </c>
      <c r="BK135" s="2">
        <v>2.2799999999999998</v>
      </c>
      <c r="BL135" s="2">
        <v>1.61</v>
      </c>
      <c r="BM135" s="1">
        <v>3.48</v>
      </c>
      <c r="BN135" s="1">
        <v>1.9750000000000001</v>
      </c>
      <c r="BO135" s="1">
        <v>5.7149999999999999</v>
      </c>
      <c r="BP135" s="1">
        <v>3.605</v>
      </c>
      <c r="BQ135" s="1">
        <v>22.225000000000001</v>
      </c>
      <c r="BR135" s="1">
        <v>10.86</v>
      </c>
      <c r="BS135" s="1">
        <v>231.85</v>
      </c>
      <c r="BT135" s="1">
        <v>31.53</v>
      </c>
      <c r="BU135" s="1">
        <v>1937.7</v>
      </c>
      <c r="BV135" s="1">
        <v>8067.72</v>
      </c>
      <c r="BW135" s="1">
        <v>80791349.069999993</v>
      </c>
      <c r="BX135" s="1">
        <f t="shared" si="418"/>
        <v>1.8143749999999996</v>
      </c>
      <c r="BY135" s="1" t="e">
        <f t="shared" ref="BY135:BY140" ca="1" si="444">BN135-КОРЕНЬ(BP135)/КОРЕНЬ(B135)*$B$1</f>
        <v>#NAME?</v>
      </c>
      <c r="BZ135" s="1" t="e">
        <f t="shared" ref="BZ135:BZ140" ca="1" si="445">BN135+КОРЕНЬ(BP135)/КОРЕНЬ(B135)*$B$1</f>
        <v>#NAME?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L135" s="1">
        <v>-31351.723838720001</v>
      </c>
      <c r="CM135" s="1">
        <v>-14968.752093439991</v>
      </c>
      <c r="CN135" s="1">
        <v>-7065.4202356799997</v>
      </c>
      <c r="CO135" s="1">
        <v>-3854.7773336000014</v>
      </c>
      <c r="CP135" s="1">
        <v>-1017.8847947200006</v>
      </c>
      <c r="CQ135" s="1">
        <v>-91.858112959999985</v>
      </c>
      <c r="CR135" s="1">
        <v>-12.045456800000002</v>
      </c>
      <c r="CS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G135" s="1">
        <v>1</v>
      </c>
      <c r="DH135" s="1">
        <v>1</v>
      </c>
      <c r="DI135" s="1">
        <v>1.0049999999999999</v>
      </c>
      <c r="DJ135" s="1">
        <v>1.0149999999999999</v>
      </c>
      <c r="DK135" s="1">
        <v>1.605</v>
      </c>
      <c r="DL135" s="1">
        <v>3.395</v>
      </c>
      <c r="DM135" s="1">
        <v>3.0350000000000001</v>
      </c>
      <c r="DN135" s="1">
        <v>13.664999999999999</v>
      </c>
      <c r="DO135" s="1">
        <v>10.81</v>
      </c>
      <c r="DP135" s="1">
        <v>194.46</v>
      </c>
      <c r="DQ135" s="1">
        <v>51.045000000000002</v>
      </c>
      <c r="DR135" s="1">
        <v>3608.2950000000001</v>
      </c>
      <c r="DS135" s="1">
        <v>147.71844660194174</v>
      </c>
      <c r="DT135" s="1">
        <v>31740.786407766991</v>
      </c>
      <c r="DU135" s="1">
        <v>202.06976744186048</v>
      </c>
      <c r="DV135" s="1">
        <v>48669.651162790695</v>
      </c>
      <c r="EA135" s="1">
        <v>1.335</v>
      </c>
      <c r="EB135" s="1">
        <v>2.2349999999999999</v>
      </c>
      <c r="EC135" s="1">
        <v>21.12</v>
      </c>
      <c r="ED135" s="1">
        <v>863.09</v>
      </c>
      <c r="EE135" s="1">
        <v>104.88</v>
      </c>
      <c r="EF135" s="1">
        <v>19520.59</v>
      </c>
      <c r="EG135" s="1">
        <v>255.4</v>
      </c>
      <c r="EH135" s="1">
        <v>109977.71</v>
      </c>
      <c r="EI135" s="1">
        <v>1034.33</v>
      </c>
      <c r="EJ135" s="1">
        <v>1847775.91</v>
      </c>
      <c r="EK135" s="1">
        <v>5055.8149999999996</v>
      </c>
      <c r="EL135" s="1">
        <v>35596486.994999997</v>
      </c>
      <c r="EM135" s="1">
        <v>14723.378640776698</v>
      </c>
      <c r="EN135" s="1">
        <v>315876625.20388347</v>
      </c>
      <c r="EO135" s="1">
        <v>20161.116279069767</v>
      </c>
      <c r="EP135" s="1">
        <v>484827728.79069769</v>
      </c>
      <c r="EQ135" s="1">
        <f t="shared" si="421"/>
        <v>1.8143749999999996</v>
      </c>
      <c r="ER135" s="1" t="e">
        <f t="shared" ref="ER135:ER140" ca="1" si="446">BN135-КОРЕНЬ(BP135)/КОРЕНЬ(B135)*$B$1</f>
        <v>#NAME?</v>
      </c>
      <c r="ES135" s="1" t="e">
        <f t="shared" ref="ES135:ES140" ca="1" si="447">BN135+КОРЕНЬ(BP135)/КОРЕНЬ(B135)*$B$1</f>
        <v>#NAME?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1</v>
      </c>
      <c r="FB135" s="1">
        <v>0.51500000000000001</v>
      </c>
      <c r="FC135" s="1">
        <v>0.215</v>
      </c>
      <c r="FE135" s="1">
        <v>-7.4907406521114019</v>
      </c>
      <c r="FF135" s="1">
        <v>54.007883124301095</v>
      </c>
      <c r="FG135" s="1">
        <v>87.61686993864177</v>
      </c>
      <c r="FH135" s="1">
        <v>97.960146654250053</v>
      </c>
      <c r="FI135" s="1">
        <v>105.14282383203908</v>
      </c>
      <c r="FJ135" s="1">
        <v>106.61043468124895</v>
      </c>
      <c r="FK135" s="1">
        <v>106.74988107915043</v>
      </c>
      <c r="FL135" s="1">
        <v>106.75752528361592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Z135" s="1">
        <v>1</v>
      </c>
      <c r="GA135" s="1">
        <v>1</v>
      </c>
      <c r="GB135" s="1">
        <v>1</v>
      </c>
      <c r="GC135" s="1">
        <v>1</v>
      </c>
      <c r="GD135" s="1">
        <v>1.095</v>
      </c>
      <c r="GE135" s="1">
        <v>1.2949999999999999</v>
      </c>
      <c r="GF135" s="1">
        <v>1.8</v>
      </c>
      <c r="GG135" s="1">
        <v>3.89</v>
      </c>
      <c r="GH135" s="1">
        <v>6.7549999999999999</v>
      </c>
      <c r="GI135" s="1">
        <v>58.695</v>
      </c>
      <c r="GJ135" s="1">
        <v>15.61</v>
      </c>
      <c r="GK135" s="1">
        <v>299.95999999999998</v>
      </c>
      <c r="GL135" s="1">
        <v>25.43</v>
      </c>
      <c r="GM135" s="1">
        <v>818.6</v>
      </c>
      <c r="GN135" s="1">
        <v>25.43</v>
      </c>
      <c r="GO135" s="1">
        <v>818.6</v>
      </c>
      <c r="GT135" s="1">
        <v>1.52</v>
      </c>
      <c r="GU135" s="1">
        <v>3.01</v>
      </c>
      <c r="GV135" s="1">
        <v>4.62</v>
      </c>
      <c r="GW135" s="1">
        <v>37.58</v>
      </c>
      <c r="GX135" s="1">
        <v>39.255000000000003</v>
      </c>
      <c r="GY135" s="1">
        <v>2993.855</v>
      </c>
      <c r="GZ135" s="1">
        <v>119.24</v>
      </c>
      <c r="HA135" s="1">
        <v>20965.03</v>
      </c>
      <c r="HB135" s="1">
        <v>623.29499999999996</v>
      </c>
      <c r="HC135" s="1">
        <v>521193.315</v>
      </c>
      <c r="HD135" s="1">
        <v>1509.83</v>
      </c>
      <c r="HE135" s="1">
        <v>2840502.67</v>
      </c>
      <c r="HF135" s="1">
        <v>2492.66</v>
      </c>
      <c r="HG135" s="1">
        <v>7933003.2300000004</v>
      </c>
      <c r="HH135" s="1">
        <v>2492.66</v>
      </c>
      <c r="HI135" s="1">
        <v>7933003.2300000004</v>
      </c>
      <c r="HJ135" s="1">
        <f t="shared" si="424"/>
        <v>1.8143749999999996</v>
      </c>
      <c r="HK135" s="1" t="e">
        <f t="shared" ref="HK135:HK140" ca="1" si="448">BN135-КОРЕНЬ(BP135)/КОРЕНЬ(B135)*$B$1</f>
        <v>#NAME?</v>
      </c>
      <c r="HL135" s="1" t="e">
        <f t="shared" ref="HL135:HL140" ca="1" si="449">BN135+КОРЕНЬ(BP135)/КОРЕНЬ(B135)*$B$1</f>
        <v>#NAME?</v>
      </c>
      <c r="HO135" s="1">
        <v>1</v>
      </c>
      <c r="HP135" s="1">
        <v>1</v>
      </c>
      <c r="HQ135" s="1">
        <v>1</v>
      </c>
      <c r="HR135" s="1">
        <v>1</v>
      </c>
      <c r="HS135" s="1">
        <v>1</v>
      </c>
      <c r="HT135" s="1">
        <v>1</v>
      </c>
      <c r="HU135" s="1">
        <v>1</v>
      </c>
      <c r="HV135" s="1">
        <v>1</v>
      </c>
      <c r="HX135" s="1">
        <v>-38.636753303696516</v>
      </c>
      <c r="HY135" s="1">
        <v>-22.196078388763432</v>
      </c>
      <c r="HZ135" s="1">
        <v>-8.4034912688280752</v>
      </c>
      <c r="IA135" s="1">
        <v>-4.2484496736525861</v>
      </c>
      <c r="IB135" s="1">
        <v>-0.79036172946077965</v>
      </c>
      <c r="IC135" s="1">
        <v>-5.3099501192998645E-2</v>
      </c>
      <c r="ID135" s="1">
        <v>0</v>
      </c>
      <c r="IE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S135" s="1">
        <v>1</v>
      </c>
      <c r="IT135" s="1">
        <v>1</v>
      </c>
      <c r="IU135" s="1">
        <v>1.1399999999999999</v>
      </c>
      <c r="IV135" s="1">
        <v>1.43</v>
      </c>
      <c r="IW135" s="1">
        <v>3.63</v>
      </c>
      <c r="IX135" s="1">
        <v>16.48</v>
      </c>
      <c r="IY135" s="1">
        <v>5.21</v>
      </c>
      <c r="IZ135" s="1">
        <v>33.4</v>
      </c>
      <c r="JA135" s="1">
        <v>12.3</v>
      </c>
      <c r="JB135" s="1">
        <v>192.04</v>
      </c>
      <c r="JC135" s="1">
        <v>25.43</v>
      </c>
      <c r="JD135" s="1">
        <v>818.6</v>
      </c>
      <c r="JE135" s="1">
        <v>25.43</v>
      </c>
      <c r="JF135" s="1">
        <v>818.6</v>
      </c>
      <c r="JG135" s="1">
        <v>25.43</v>
      </c>
      <c r="JH135" s="1">
        <v>818.6</v>
      </c>
      <c r="JM135" s="1">
        <v>6.15</v>
      </c>
      <c r="JN135" s="1">
        <v>67.2</v>
      </c>
      <c r="JO135" s="1">
        <v>48.39</v>
      </c>
      <c r="JP135" s="1">
        <v>4267.66</v>
      </c>
      <c r="JQ135" s="1">
        <v>309.04500000000002</v>
      </c>
      <c r="JR135" s="1">
        <v>128522.785</v>
      </c>
      <c r="JS135" s="1">
        <v>467.48</v>
      </c>
      <c r="JT135" s="1">
        <v>283231.92</v>
      </c>
      <c r="JU135" s="1">
        <v>1179.655</v>
      </c>
      <c r="JV135" s="1">
        <v>1798467.595</v>
      </c>
      <c r="JW135" s="1">
        <v>2492.66</v>
      </c>
      <c r="JX135" s="1">
        <v>7933003.2300000004</v>
      </c>
      <c r="JY135" s="1">
        <v>2492.66</v>
      </c>
      <c r="JZ135" s="1">
        <v>7933003.2300000004</v>
      </c>
      <c r="KA135" s="1">
        <v>2492.66</v>
      </c>
      <c r="KB135" s="1">
        <v>7933003.2300000004</v>
      </c>
      <c r="KC135" s="1">
        <f t="shared" si="427"/>
        <v>1.8143749999999996</v>
      </c>
      <c r="KD135" s="1" t="e">
        <f t="shared" ref="KD135:KD140" ca="1" si="450">BN135-КОРЕНЬ(BP135)/КОРЕНЬ(B135)*$B$1</f>
        <v>#NAME?</v>
      </c>
      <c r="KE135" s="1" t="e">
        <f t="shared" ref="KE135:KE140" ca="1" si="451">BN135+КОРЕНЬ(BP135)/КОРЕНЬ(B135)*$B$1</f>
        <v>#NAME?</v>
      </c>
      <c r="KH135" s="1">
        <v>1</v>
      </c>
      <c r="KI135" s="1">
        <v>1</v>
      </c>
      <c r="KJ135" s="1">
        <v>1</v>
      </c>
      <c r="KK135" s="1">
        <v>1</v>
      </c>
      <c r="KL135" s="1">
        <v>1</v>
      </c>
      <c r="KM135" s="1">
        <v>1</v>
      </c>
      <c r="KN135" s="1">
        <v>1</v>
      </c>
      <c r="KO135" s="1">
        <v>1</v>
      </c>
      <c r="KQ135" s="1">
        <v>13.362723850962082</v>
      </c>
      <c r="KR135" s="1">
        <v>16.693207779838673</v>
      </c>
      <c r="KS135" s="1">
        <v>18.993325435325733</v>
      </c>
      <c r="KT135" s="1">
        <v>19.508191948448165</v>
      </c>
      <c r="KU135" s="1">
        <v>19.90664406625093</v>
      </c>
      <c r="KV135" s="1">
        <v>20</v>
      </c>
      <c r="KW135" s="1">
        <v>20</v>
      </c>
      <c r="KX135" s="1">
        <v>20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L135" s="1">
        <v>1.63</v>
      </c>
      <c r="LM135" s="1">
        <v>3.26</v>
      </c>
      <c r="LN135" s="1">
        <v>6.9749999999999996</v>
      </c>
      <c r="LO135" s="1">
        <v>63.594999999999999</v>
      </c>
      <c r="LP135" s="1">
        <v>26.844999999999999</v>
      </c>
      <c r="LQ135" s="1">
        <v>931.94500000000005</v>
      </c>
      <c r="LR135" s="1">
        <v>29.04</v>
      </c>
      <c r="LS135" s="1">
        <v>1071.19</v>
      </c>
      <c r="LT135" s="1">
        <v>32.104999999999997</v>
      </c>
      <c r="LU135" s="1">
        <v>1313.0350000000001</v>
      </c>
      <c r="LV135" s="1">
        <v>32.104999999999997</v>
      </c>
      <c r="LW135" s="1">
        <v>1313.0350000000001</v>
      </c>
      <c r="LX135" s="1">
        <v>32.104999999999997</v>
      </c>
      <c r="LY135" s="1">
        <v>1313.0350000000001</v>
      </c>
      <c r="LZ135" s="1">
        <v>32.104999999999997</v>
      </c>
      <c r="MA135" s="1">
        <v>1313.0350000000001</v>
      </c>
      <c r="MF135" s="1">
        <v>101.37</v>
      </c>
      <c r="MG135" s="1">
        <v>16856.900000000001</v>
      </c>
      <c r="MH135" s="1">
        <v>645.85</v>
      </c>
      <c r="MI135" s="1">
        <v>567260</v>
      </c>
      <c r="MJ135" s="1">
        <v>2634.5349999999999</v>
      </c>
      <c r="MK135" s="1">
        <v>9051500.9149999991</v>
      </c>
      <c r="ML135" s="1">
        <v>2853.59</v>
      </c>
      <c r="MM135" s="1">
        <v>10418053.27</v>
      </c>
      <c r="MN135" s="1">
        <v>3160.5949999999998</v>
      </c>
      <c r="MO135" s="1">
        <v>12819669.064999999</v>
      </c>
      <c r="MP135" s="1">
        <v>3160.5949999999998</v>
      </c>
      <c r="MQ135" s="1">
        <v>12819669.064999999</v>
      </c>
      <c r="MR135" s="1">
        <v>3160.5949999999998</v>
      </c>
      <c r="MS135" s="1">
        <v>12819669.064999999</v>
      </c>
      <c r="MT135" s="1">
        <v>3160.5949999999998</v>
      </c>
      <c r="MU135" s="1">
        <v>12819669.064999999</v>
      </c>
      <c r="MV135" s="1">
        <f t="shared" si="430"/>
        <v>1.8143749999999996</v>
      </c>
      <c r="MW135" s="1" t="e">
        <f t="shared" ref="MW135:MW140" ca="1" si="452">BN135-КОРЕНЬ(BP135)/КОРЕНЬ(B135)*$B$1</f>
        <v>#NAME?</v>
      </c>
      <c r="MX135" s="1" t="e">
        <f t="shared" ref="MX135:MX140" ca="1" si="453">BN135+КОРЕНЬ(BP135)/КОРЕНЬ(B135)*$B$1</f>
        <v>#NAME?</v>
      </c>
      <c r="NA135" s="1">
        <v>1</v>
      </c>
      <c r="NB135" s="1">
        <v>1</v>
      </c>
      <c r="NC135" s="1">
        <v>1</v>
      </c>
      <c r="ND135" s="1">
        <v>1</v>
      </c>
      <c r="NE135" s="1">
        <v>1</v>
      </c>
      <c r="NF135" s="1">
        <v>1</v>
      </c>
      <c r="NG135" s="1">
        <v>1</v>
      </c>
      <c r="NH135" s="1">
        <v>1</v>
      </c>
      <c r="NJ135" s="1">
        <v>0.55275320801783923</v>
      </c>
      <c r="NK135" s="1">
        <v>0.82172272240924304</v>
      </c>
      <c r="NL135" s="1">
        <v>0.98609399385250684</v>
      </c>
      <c r="NM135" s="1">
        <v>0.99517636674489085</v>
      </c>
      <c r="NN135" s="1">
        <v>1</v>
      </c>
      <c r="NO135" s="1">
        <v>1</v>
      </c>
      <c r="NP135" s="1">
        <v>1</v>
      </c>
      <c r="NQ135" s="1">
        <v>1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</row>
    <row r="136" spans="1:390" s="1" customFormat="1" x14ac:dyDescent="0.25">
      <c r="A136" s="1">
        <v>400</v>
      </c>
      <c r="B136" s="1">
        <v>200</v>
      </c>
      <c r="C136" s="1">
        <v>100</v>
      </c>
      <c r="D136" s="1" t="s">
        <v>396</v>
      </c>
      <c r="E136" s="1">
        <v>14.956382025000003</v>
      </c>
      <c r="F136" s="1">
        <v>224.72758990591993</v>
      </c>
      <c r="G136" s="1">
        <f t="shared" si="403"/>
        <v>1.0342266281767252</v>
      </c>
      <c r="H136" s="1" t="e">
        <f t="shared" ca="1" si="434"/>
        <v>#NAME?</v>
      </c>
      <c r="I136" s="1" t="e">
        <f t="shared" ca="1" si="435"/>
        <v>#NAME?</v>
      </c>
      <c r="J136" s="1">
        <f t="shared" si="406"/>
        <v>3.7390955062500009E-4</v>
      </c>
      <c r="K136" s="1" t="e">
        <f t="shared" ca="1" si="436"/>
        <v>#NAME?</v>
      </c>
      <c r="L136" s="1" t="e">
        <f t="shared" ca="1" si="437"/>
        <v>#NAME?</v>
      </c>
      <c r="M136" s="1">
        <v>0</v>
      </c>
      <c r="N136" s="1">
        <v>14779.14</v>
      </c>
      <c r="O136" s="1">
        <v>27016.1</v>
      </c>
      <c r="P136" s="1">
        <v>736413036.72000003</v>
      </c>
      <c r="Q136" s="1">
        <f t="shared" si="409"/>
        <v>6543377.5100001097</v>
      </c>
      <c r="R136" s="1" t="e">
        <f t="shared" ca="1" si="438"/>
        <v>#NAME?</v>
      </c>
      <c r="S136" s="1" t="e">
        <f t="shared" ca="1" si="439"/>
        <v>#NAME?</v>
      </c>
      <c r="T136" s="1">
        <v>39900</v>
      </c>
      <c r="U136" s="2">
        <v>1592010000</v>
      </c>
      <c r="V136" s="2">
        <f t="shared" si="412"/>
        <v>0</v>
      </c>
      <c r="W136" s="2" t="e">
        <f t="shared" ca="1" si="440"/>
        <v>#NAME?</v>
      </c>
      <c r="X136" s="2" t="e">
        <f t="shared" ca="1" si="441"/>
        <v>#NAME?</v>
      </c>
      <c r="Y136" s="2">
        <f t="shared" si="415"/>
        <v>0.99750000000000005</v>
      </c>
      <c r="Z136" s="2" t="e">
        <f t="shared" ca="1" si="442"/>
        <v>#NAME?</v>
      </c>
      <c r="AA136" s="2" t="e">
        <f t="shared" ca="1" si="443"/>
        <v>#NAME?</v>
      </c>
      <c r="AB136" s="2">
        <v>400</v>
      </c>
      <c r="AC136" s="2">
        <v>160000</v>
      </c>
      <c r="AD136" s="2">
        <f t="shared" si="433"/>
        <v>1.8279886380398318</v>
      </c>
      <c r="AE136" s="2">
        <v>7797</v>
      </c>
      <c r="AF136" s="2">
        <v>7797</v>
      </c>
      <c r="AG136" s="2">
        <v>1574.87</v>
      </c>
      <c r="AH136" s="2">
        <v>2497667.62</v>
      </c>
      <c r="AI136" s="2">
        <v>39900</v>
      </c>
      <c r="AJ136" s="2">
        <v>1402.2349999999999</v>
      </c>
      <c r="AK136" s="2">
        <v>1982034.9650000001</v>
      </c>
      <c r="AL136" s="2"/>
      <c r="AM136" s="2"/>
      <c r="AN136" s="2">
        <v>1</v>
      </c>
      <c r="AO136" s="2">
        <v>1</v>
      </c>
      <c r="AP136" s="2">
        <v>1</v>
      </c>
      <c r="AQ136" s="2">
        <v>1</v>
      </c>
      <c r="AR136" s="2">
        <v>1</v>
      </c>
      <c r="AS136" s="2">
        <v>1</v>
      </c>
      <c r="AT136" s="2">
        <v>1</v>
      </c>
      <c r="AU136" s="2">
        <v>1</v>
      </c>
      <c r="AV136" s="2">
        <v>1</v>
      </c>
      <c r="AW136" s="2">
        <v>1</v>
      </c>
      <c r="AX136" s="2">
        <v>1</v>
      </c>
      <c r="AY136" s="2">
        <v>1</v>
      </c>
      <c r="AZ136" s="2">
        <v>1.05</v>
      </c>
      <c r="BA136" s="2">
        <v>1.1499999999999999</v>
      </c>
      <c r="BB136" s="2">
        <v>84.025000000000006</v>
      </c>
      <c r="BC136" s="2">
        <v>9062.3250000000007</v>
      </c>
      <c r="BD136" s="2"/>
      <c r="BE136" s="2"/>
      <c r="BF136" s="2"/>
      <c r="BG136" s="2"/>
      <c r="BH136" s="2">
        <v>1.165</v>
      </c>
      <c r="BI136" s="2">
        <v>1.5249999999999999</v>
      </c>
      <c r="BJ136" s="2">
        <v>1.405</v>
      </c>
      <c r="BK136" s="2">
        <v>2.5150000000000001</v>
      </c>
      <c r="BL136" s="2">
        <v>1.82</v>
      </c>
      <c r="BM136" s="1">
        <v>4.78</v>
      </c>
      <c r="BN136" s="1">
        <v>2.1</v>
      </c>
      <c r="BO136" s="1">
        <v>6.89</v>
      </c>
      <c r="BP136" s="1">
        <v>3.875</v>
      </c>
      <c r="BQ136" s="1">
        <v>26.535</v>
      </c>
      <c r="BR136" s="1">
        <v>10.220000000000001</v>
      </c>
      <c r="BS136" s="1">
        <v>179.45</v>
      </c>
      <c r="BT136" s="1">
        <v>34.450000000000003</v>
      </c>
      <c r="BU136" s="1">
        <v>2122.0500000000002</v>
      </c>
      <c r="BV136" s="1">
        <v>8353.2900000000009</v>
      </c>
      <c r="BW136" s="1">
        <v>89783566.310000002</v>
      </c>
      <c r="BX136" s="1">
        <f t="shared" si="418"/>
        <v>2.4799999999999995</v>
      </c>
      <c r="BY136" s="1" t="e">
        <f t="shared" ca="1" si="444"/>
        <v>#NAME?</v>
      </c>
      <c r="BZ136" s="1" t="e">
        <f t="shared" ca="1" si="445"/>
        <v>#NAME?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L136" s="1">
        <v>-33415.25159983999</v>
      </c>
      <c r="CM136" s="1">
        <v>-17511.657519840006</v>
      </c>
      <c r="CN136" s="1">
        <v>-6214.8302580799964</v>
      </c>
      <c r="CO136" s="1">
        <v>-3797.5241204800004</v>
      </c>
      <c r="CP136" s="1">
        <v>-995.60658496000008</v>
      </c>
      <c r="CQ136" s="1">
        <v>-107.14485552000001</v>
      </c>
      <c r="CR136" s="1">
        <v>-11.656798879999997</v>
      </c>
      <c r="CS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G136" s="1">
        <v>1</v>
      </c>
      <c r="DH136" s="1">
        <v>1</v>
      </c>
      <c r="DI136" s="1">
        <v>1.0049999999999999</v>
      </c>
      <c r="DJ136" s="1">
        <v>1.0149999999999999</v>
      </c>
      <c r="DK136" s="1">
        <v>1.4950000000000001</v>
      </c>
      <c r="DL136" s="1">
        <v>3.3849999999999998</v>
      </c>
      <c r="DM136" s="1">
        <v>3.16</v>
      </c>
      <c r="DN136" s="1">
        <v>18.809999999999999</v>
      </c>
      <c r="DO136" s="1">
        <v>10.404999999999999</v>
      </c>
      <c r="DP136" s="1">
        <v>199.47499999999999</v>
      </c>
      <c r="DQ136" s="1">
        <v>48.61</v>
      </c>
      <c r="DR136" s="1">
        <v>3582.93</v>
      </c>
      <c r="DS136" s="1">
        <v>184.12264150943398</v>
      </c>
      <c r="DT136" s="1">
        <v>47973.462264150941</v>
      </c>
      <c r="DU136" s="1">
        <v>231.06060606060606</v>
      </c>
      <c r="DV136" s="1">
        <v>64911.36363636364</v>
      </c>
      <c r="EA136" s="1">
        <v>1.375</v>
      </c>
      <c r="EB136" s="1">
        <v>2.3050000000000002</v>
      </c>
      <c r="EC136" s="1">
        <v>21.344999999999999</v>
      </c>
      <c r="ED136" s="1">
        <v>862.06500000000005</v>
      </c>
      <c r="EE136" s="1">
        <v>92.96</v>
      </c>
      <c r="EF136" s="1">
        <v>21052.09</v>
      </c>
      <c r="EG136" s="1">
        <v>263.33999999999997</v>
      </c>
      <c r="EH136" s="1">
        <v>160123.62</v>
      </c>
      <c r="EI136" s="1">
        <v>987.64499999999998</v>
      </c>
      <c r="EJ136" s="1">
        <v>1886896.5049999999</v>
      </c>
      <c r="EK136" s="1">
        <v>4808.1149999999998</v>
      </c>
      <c r="EL136" s="1">
        <v>35315970.825000003</v>
      </c>
      <c r="EM136" s="1">
        <v>18360.584905660377</v>
      </c>
      <c r="EN136" s="1">
        <v>477789125.28301889</v>
      </c>
      <c r="EO136" s="1">
        <v>23058</v>
      </c>
      <c r="EP136" s="1">
        <v>646905150.66666663</v>
      </c>
      <c r="EQ136" s="1">
        <f t="shared" si="421"/>
        <v>2.4799999999999995</v>
      </c>
      <c r="ER136" s="1" t="e">
        <f t="shared" ca="1" si="446"/>
        <v>#NAME?</v>
      </c>
      <c r="ES136" s="1" t="e">
        <f t="shared" ca="1" si="447"/>
        <v>#NAME?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1</v>
      </c>
      <c r="FB136" s="1">
        <v>0.53</v>
      </c>
      <c r="FC136" s="1">
        <v>0.16500000000000001</v>
      </c>
      <c r="FE136" s="1">
        <v>-11.707726539922582</v>
      </c>
      <c r="FF136" s="1">
        <v>55.027911729297337</v>
      </c>
      <c r="FG136" s="1">
        <v>87.476588078628282</v>
      </c>
      <c r="FH136" s="1">
        <v>99.054716374577254</v>
      </c>
      <c r="FI136" s="1">
        <v>105.18459542551312</v>
      </c>
      <c r="FJ136" s="1">
        <v>106.60569448108788</v>
      </c>
      <c r="FK136" s="1">
        <v>106.74893224616051</v>
      </c>
      <c r="FL136" s="1">
        <v>106.75752528361593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Z136" s="1">
        <v>1</v>
      </c>
      <c r="GA136" s="1">
        <v>1</v>
      </c>
      <c r="GB136" s="1">
        <v>1</v>
      </c>
      <c r="GC136" s="1">
        <v>1</v>
      </c>
      <c r="GD136" s="1">
        <v>1.105</v>
      </c>
      <c r="GE136" s="1">
        <v>1.3149999999999999</v>
      </c>
      <c r="GF136" s="1">
        <v>1.78</v>
      </c>
      <c r="GG136" s="1">
        <v>3.84</v>
      </c>
      <c r="GH136" s="1">
        <v>6.86</v>
      </c>
      <c r="GI136" s="1">
        <v>58.93</v>
      </c>
      <c r="GJ136" s="1">
        <v>17.195</v>
      </c>
      <c r="GK136" s="1">
        <v>382.96499999999997</v>
      </c>
      <c r="GL136" s="1">
        <v>27.08</v>
      </c>
      <c r="GM136" s="1">
        <v>895.24</v>
      </c>
      <c r="GN136" s="1">
        <v>27.08</v>
      </c>
      <c r="GO136" s="1">
        <v>895.24</v>
      </c>
      <c r="GT136" s="1">
        <v>1.5</v>
      </c>
      <c r="GU136" s="1">
        <v>2.85</v>
      </c>
      <c r="GV136" s="1">
        <v>5.61</v>
      </c>
      <c r="GW136" s="1">
        <v>52.39</v>
      </c>
      <c r="GX136" s="1">
        <v>42.645000000000003</v>
      </c>
      <c r="GY136" s="1">
        <v>3081.6149999999998</v>
      </c>
      <c r="GZ136" s="1">
        <v>121.39</v>
      </c>
      <c r="HA136" s="1">
        <v>21971.040000000001</v>
      </c>
      <c r="HB136" s="1">
        <v>636.05999999999995</v>
      </c>
      <c r="HC136" s="1">
        <v>523312.53</v>
      </c>
      <c r="HD136" s="1">
        <v>1666.66</v>
      </c>
      <c r="HE136" s="1">
        <v>3647377.08</v>
      </c>
      <c r="HF136" s="1">
        <v>2654.87</v>
      </c>
      <c r="HG136" s="1">
        <v>8666419.3800000008</v>
      </c>
      <c r="HH136" s="1">
        <v>2654.87</v>
      </c>
      <c r="HI136" s="1">
        <v>8666419.3800000008</v>
      </c>
      <c r="HJ136" s="1">
        <f t="shared" si="424"/>
        <v>2.4799999999999995</v>
      </c>
      <c r="HK136" s="1" t="e">
        <f t="shared" ca="1" si="448"/>
        <v>#NAME?</v>
      </c>
      <c r="HL136" s="1" t="e">
        <f t="shared" ca="1" si="449"/>
        <v>#NAME?</v>
      </c>
      <c r="HO136" s="1">
        <v>1</v>
      </c>
      <c r="HP136" s="1">
        <v>1</v>
      </c>
      <c r="HQ136" s="1">
        <v>1</v>
      </c>
      <c r="HR136" s="1">
        <v>1</v>
      </c>
      <c r="HS136" s="1">
        <v>1</v>
      </c>
      <c r="HT136" s="1">
        <v>1</v>
      </c>
      <c r="HU136" s="1">
        <v>1</v>
      </c>
      <c r="HV136" s="1">
        <v>1</v>
      </c>
      <c r="HX136" s="1">
        <v>-40.724590591959505</v>
      </c>
      <c r="HY136" s="1">
        <v>-21.645910677007475</v>
      </c>
      <c r="HZ136" s="1">
        <v>-8.2475029742363599</v>
      </c>
      <c r="IA136" s="1">
        <v>-4.3895993786823944</v>
      </c>
      <c r="IB136" s="1">
        <v>-0.76199821297586268</v>
      </c>
      <c r="IC136" s="1">
        <v>-5.6665885601483633E-2</v>
      </c>
      <c r="ID136" s="1">
        <v>0</v>
      </c>
      <c r="IE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S136" s="1">
        <v>1</v>
      </c>
      <c r="IT136" s="1">
        <v>1</v>
      </c>
      <c r="IU136" s="1">
        <v>1.1950000000000001</v>
      </c>
      <c r="IV136" s="1">
        <v>1.595</v>
      </c>
      <c r="IW136" s="1">
        <v>3.605</v>
      </c>
      <c r="IX136" s="1">
        <v>16.635000000000002</v>
      </c>
      <c r="IY136" s="1">
        <v>5.7450000000000001</v>
      </c>
      <c r="IZ136" s="1">
        <v>43.155000000000001</v>
      </c>
      <c r="JA136" s="1">
        <v>12.984999999999999</v>
      </c>
      <c r="JB136" s="1">
        <v>214.815</v>
      </c>
      <c r="JC136" s="1">
        <v>27.08</v>
      </c>
      <c r="JD136" s="1">
        <v>895.24</v>
      </c>
      <c r="JE136" s="1">
        <v>27.08</v>
      </c>
      <c r="JF136" s="1">
        <v>895.24</v>
      </c>
      <c r="JG136" s="1">
        <v>27.08</v>
      </c>
      <c r="JH136" s="1">
        <v>895.24</v>
      </c>
      <c r="JM136" s="1">
        <v>7.6</v>
      </c>
      <c r="JN136" s="1">
        <v>102.92</v>
      </c>
      <c r="JO136" s="1">
        <v>52.66</v>
      </c>
      <c r="JP136" s="1">
        <v>4710.59</v>
      </c>
      <c r="JQ136" s="1">
        <v>308.26</v>
      </c>
      <c r="JR136" s="1">
        <v>133042.73000000001</v>
      </c>
      <c r="JS136" s="1">
        <v>520.34</v>
      </c>
      <c r="JT136" s="1">
        <v>372107.5</v>
      </c>
      <c r="JU136" s="1">
        <v>1246.075</v>
      </c>
      <c r="JV136" s="1">
        <v>2014491.085</v>
      </c>
      <c r="JW136" s="1">
        <v>2654.87</v>
      </c>
      <c r="JX136" s="1">
        <v>8666419.3800000008</v>
      </c>
      <c r="JY136" s="1">
        <v>2654.87</v>
      </c>
      <c r="JZ136" s="1">
        <v>8666419.3800000008</v>
      </c>
      <c r="KA136" s="1">
        <v>2654.87</v>
      </c>
      <c r="KB136" s="1">
        <v>8666419.3800000008</v>
      </c>
      <c r="KC136" s="1">
        <f t="shared" si="427"/>
        <v>2.4799999999999995</v>
      </c>
      <c r="KD136" s="1" t="e">
        <f t="shared" ca="1" si="450"/>
        <v>#NAME?</v>
      </c>
      <c r="KE136" s="1" t="e">
        <f t="shared" ca="1" si="451"/>
        <v>#NAME?</v>
      </c>
      <c r="KH136" s="1">
        <v>1</v>
      </c>
      <c r="KI136" s="1">
        <v>1</v>
      </c>
      <c r="KJ136" s="1">
        <v>1</v>
      </c>
      <c r="KK136" s="1">
        <v>1</v>
      </c>
      <c r="KL136" s="1">
        <v>1</v>
      </c>
      <c r="KM136" s="1">
        <v>1</v>
      </c>
      <c r="KN136" s="1">
        <v>1</v>
      </c>
      <c r="KO136" s="1">
        <v>1</v>
      </c>
      <c r="KQ136" s="1">
        <v>13.66374377124334</v>
      </c>
      <c r="KR136" s="1">
        <v>16.725456152257063</v>
      </c>
      <c r="KS136" s="1">
        <v>18.98302076649621</v>
      </c>
      <c r="KT136" s="1">
        <v>19.524676783589904</v>
      </c>
      <c r="KU136" s="1">
        <v>19.906732697244266</v>
      </c>
      <c r="KV136" s="1">
        <v>20</v>
      </c>
      <c r="KW136" s="1">
        <v>20</v>
      </c>
      <c r="KX136" s="1">
        <v>20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L136" s="1">
        <v>1.52</v>
      </c>
      <c r="LM136" s="1">
        <v>2.77</v>
      </c>
      <c r="LN136" s="1">
        <v>6.82</v>
      </c>
      <c r="LO136" s="1">
        <v>61.01</v>
      </c>
      <c r="LP136" s="1">
        <v>25.94</v>
      </c>
      <c r="LQ136" s="1">
        <v>868.1</v>
      </c>
      <c r="LR136" s="1">
        <v>28.565000000000001</v>
      </c>
      <c r="LS136" s="1">
        <v>1039.4949999999999</v>
      </c>
      <c r="LT136" s="1">
        <v>32.935000000000002</v>
      </c>
      <c r="LU136" s="1">
        <v>1471.595</v>
      </c>
      <c r="LV136" s="1">
        <v>32.935000000000002</v>
      </c>
      <c r="LW136" s="1">
        <v>1471.595</v>
      </c>
      <c r="LX136" s="1">
        <v>32.935000000000002</v>
      </c>
      <c r="LY136" s="1">
        <v>1471.595</v>
      </c>
      <c r="LZ136" s="1">
        <v>32.935000000000002</v>
      </c>
      <c r="MA136" s="1">
        <v>1471.595</v>
      </c>
      <c r="MF136" s="1">
        <v>91.3</v>
      </c>
      <c r="MG136" s="1">
        <v>13749.16</v>
      </c>
      <c r="MH136" s="1">
        <v>632.72500000000002</v>
      </c>
      <c r="MI136" s="1">
        <v>546331.72499999998</v>
      </c>
      <c r="MJ136" s="1">
        <v>2543.9899999999998</v>
      </c>
      <c r="MK136" s="1">
        <v>8427596.7799999993</v>
      </c>
      <c r="ML136" s="1">
        <v>2804.53</v>
      </c>
      <c r="MM136" s="1">
        <v>10095838.550000001</v>
      </c>
      <c r="MN136" s="1">
        <v>3239.86</v>
      </c>
      <c r="MO136" s="1">
        <v>14355123.26</v>
      </c>
      <c r="MP136" s="1">
        <v>3239.86</v>
      </c>
      <c r="MQ136" s="1">
        <v>14355123.26</v>
      </c>
      <c r="MR136" s="1">
        <v>3239.86</v>
      </c>
      <c r="MS136" s="1">
        <v>14355123.26</v>
      </c>
      <c r="MT136" s="1">
        <v>3239.86</v>
      </c>
      <c r="MU136" s="1">
        <v>14355123.26</v>
      </c>
      <c r="MV136" s="1">
        <f t="shared" si="430"/>
        <v>2.4799999999999995</v>
      </c>
      <c r="MW136" s="1" t="e">
        <f t="shared" ca="1" si="452"/>
        <v>#NAME?</v>
      </c>
      <c r="MX136" s="1" t="e">
        <f t="shared" ca="1" si="453"/>
        <v>#NAME?</v>
      </c>
      <c r="NA136" s="1">
        <v>1</v>
      </c>
      <c r="NB136" s="1">
        <v>1</v>
      </c>
      <c r="NC136" s="1">
        <v>1</v>
      </c>
      <c r="ND136" s="1">
        <v>1</v>
      </c>
      <c r="NE136" s="1">
        <v>1</v>
      </c>
      <c r="NF136" s="1">
        <v>1</v>
      </c>
      <c r="NG136" s="1">
        <v>1</v>
      </c>
      <c r="NH136" s="1">
        <v>1</v>
      </c>
      <c r="NJ136" s="1">
        <v>0.54841915817846465</v>
      </c>
      <c r="NK136" s="1">
        <v>0.82776558207067863</v>
      </c>
      <c r="NL136" s="1">
        <v>0.98273972572468393</v>
      </c>
      <c r="NM136" s="1">
        <v>0.99431500366362147</v>
      </c>
      <c r="NN136" s="1">
        <v>1</v>
      </c>
      <c r="NO136" s="1">
        <v>1</v>
      </c>
      <c r="NP136" s="1">
        <v>1</v>
      </c>
      <c r="NQ136" s="1">
        <v>1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</row>
    <row r="137" spans="1:390" s="1" customFormat="1" x14ac:dyDescent="0.25">
      <c r="A137" s="1">
        <v>450</v>
      </c>
      <c r="B137" s="1">
        <v>200</v>
      </c>
      <c r="C137" s="1">
        <v>100</v>
      </c>
      <c r="D137" s="1" t="s">
        <v>363</v>
      </c>
      <c r="E137" s="1">
        <v>16.733626090000008</v>
      </c>
      <c r="F137" s="1">
        <v>281.34996485305169</v>
      </c>
      <c r="G137" s="1">
        <f t="shared" si="403"/>
        <v>1.3357227331227364</v>
      </c>
      <c r="H137" s="1" t="e">
        <f t="shared" ca="1" si="434"/>
        <v>#NAME?</v>
      </c>
      <c r="I137" s="1" t="e">
        <f t="shared" ca="1" si="435"/>
        <v>#NAME?</v>
      </c>
      <c r="J137" s="1">
        <f t="shared" si="406"/>
        <v>3.7185835755555572E-4</v>
      </c>
      <c r="K137" s="1" t="e">
        <f t="shared" ca="1" si="436"/>
        <v>#NAME?</v>
      </c>
      <c r="L137" s="1" t="e">
        <f t="shared" ca="1" si="437"/>
        <v>#NAME?</v>
      </c>
      <c r="M137" s="1">
        <v>0</v>
      </c>
      <c r="N137" s="1">
        <v>17274.54</v>
      </c>
      <c r="O137" s="1">
        <v>32038.645</v>
      </c>
      <c r="P137" s="1">
        <v>1033678974.4349999</v>
      </c>
      <c r="Q137" s="1">
        <f t="shared" si="409"/>
        <v>7204200.9989749193</v>
      </c>
      <c r="R137" s="1" t="e">
        <f t="shared" ca="1" si="438"/>
        <v>#NAME?</v>
      </c>
      <c r="S137" s="1" t="e">
        <f t="shared" ca="1" si="439"/>
        <v>#NAME?</v>
      </c>
      <c r="T137" s="1">
        <v>44900</v>
      </c>
      <c r="U137" s="2">
        <v>2016010000</v>
      </c>
      <c r="V137" s="2">
        <f t="shared" si="412"/>
        <v>0</v>
      </c>
      <c r="W137" s="2" t="e">
        <f t="shared" ca="1" si="440"/>
        <v>#NAME?</v>
      </c>
      <c r="X137" s="2" t="e">
        <f t="shared" ca="1" si="441"/>
        <v>#NAME?</v>
      </c>
      <c r="Y137" s="2">
        <f t="shared" si="415"/>
        <v>0.99777777777777776</v>
      </c>
      <c r="Z137" s="2" t="e">
        <f t="shared" ca="1" si="442"/>
        <v>#NAME?</v>
      </c>
      <c r="AA137" s="2" t="e">
        <f t="shared" ca="1" si="443"/>
        <v>#NAME?</v>
      </c>
      <c r="AB137" s="2">
        <v>450</v>
      </c>
      <c r="AC137" s="2">
        <v>202500</v>
      </c>
      <c r="AD137" s="2">
        <f t="shared" si="433"/>
        <v>1.8546742778678911</v>
      </c>
      <c r="AE137" s="2">
        <v>7797</v>
      </c>
      <c r="AF137" s="2">
        <v>7797</v>
      </c>
      <c r="AG137" s="2">
        <v>1662.355</v>
      </c>
      <c r="AH137" s="2">
        <v>2783176.7650000001</v>
      </c>
      <c r="AI137" s="2">
        <v>44900</v>
      </c>
      <c r="AJ137" s="2">
        <v>1492.23</v>
      </c>
      <c r="AK137" s="2">
        <v>2244479.2400000002</v>
      </c>
      <c r="AL137" s="2"/>
      <c r="AM137" s="2"/>
      <c r="AN137" s="2">
        <v>1</v>
      </c>
      <c r="AO137" s="2">
        <v>1</v>
      </c>
      <c r="AP137" s="2">
        <v>1</v>
      </c>
      <c r="AQ137" s="2">
        <v>1</v>
      </c>
      <c r="AR137" s="2">
        <v>1</v>
      </c>
      <c r="AS137" s="2">
        <v>1</v>
      </c>
      <c r="AT137" s="2">
        <v>1</v>
      </c>
      <c r="AU137" s="2">
        <v>1</v>
      </c>
      <c r="AV137" s="2">
        <v>1</v>
      </c>
      <c r="AW137" s="2">
        <v>1</v>
      </c>
      <c r="AX137" s="2">
        <v>1</v>
      </c>
      <c r="AY137" s="2">
        <v>1</v>
      </c>
      <c r="AZ137" s="2">
        <v>1.0649999999999999</v>
      </c>
      <c r="BA137" s="2">
        <v>1.2050000000000001</v>
      </c>
      <c r="BB137" s="2">
        <v>82.74</v>
      </c>
      <c r="BC137" s="2">
        <v>8519.67</v>
      </c>
      <c r="BD137" s="2"/>
      <c r="BE137" s="2"/>
      <c r="BF137" s="2"/>
      <c r="BG137" s="2"/>
      <c r="BH137" s="2">
        <v>1.08</v>
      </c>
      <c r="BI137" s="2">
        <v>1.25</v>
      </c>
      <c r="BJ137" s="2">
        <v>1.335</v>
      </c>
      <c r="BK137" s="2">
        <v>2.2149999999999999</v>
      </c>
      <c r="BL137" s="2">
        <v>1.7350000000000001</v>
      </c>
      <c r="BM137" s="1">
        <v>4.0650000000000004</v>
      </c>
      <c r="BN137" s="1">
        <v>2.1</v>
      </c>
      <c r="BO137" s="1">
        <v>6.6</v>
      </c>
      <c r="BP137" s="1">
        <v>3.1850000000000001</v>
      </c>
      <c r="BQ137" s="1">
        <v>16.324999999999999</v>
      </c>
      <c r="BR137" s="1">
        <v>11.11</v>
      </c>
      <c r="BS137" s="1">
        <v>274.41000000000003</v>
      </c>
      <c r="BT137" s="1">
        <v>35.085000000000001</v>
      </c>
      <c r="BU137" s="1">
        <v>2359.125</v>
      </c>
      <c r="BV137" s="1">
        <v>8223.14</v>
      </c>
      <c r="BW137" s="1">
        <v>84361623.370000005</v>
      </c>
      <c r="BX137" s="1">
        <f t="shared" si="418"/>
        <v>2.1899999999999995</v>
      </c>
      <c r="BY137" s="1" t="e">
        <f t="shared" ca="1" si="444"/>
        <v>#NAME?</v>
      </c>
      <c r="BZ137" s="1" t="e">
        <f t="shared" ca="1" si="445"/>
        <v>#NAME?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L137" s="1">
        <v>-36605.812043839986</v>
      </c>
      <c r="CM137" s="1">
        <v>-18095.842878079991</v>
      </c>
      <c r="CN137" s="1">
        <v>-6455.6515063999987</v>
      </c>
      <c r="CO137" s="1">
        <v>-3150.8122225599968</v>
      </c>
      <c r="CP137" s="1">
        <v>-1005.2633438400001</v>
      </c>
      <c r="CQ137" s="1">
        <v>-100.98637040000008</v>
      </c>
      <c r="CR137" s="1">
        <v>-12.834793759999998</v>
      </c>
      <c r="CS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G137" s="1">
        <v>1</v>
      </c>
      <c r="DH137" s="1">
        <v>1</v>
      </c>
      <c r="DI137" s="1">
        <v>1.0049999999999999</v>
      </c>
      <c r="DJ137" s="1">
        <v>1.0149999999999999</v>
      </c>
      <c r="DK137" s="1">
        <v>1.385</v>
      </c>
      <c r="DL137" s="1">
        <v>2.3450000000000002</v>
      </c>
      <c r="DM137" s="1">
        <v>3.11</v>
      </c>
      <c r="DN137" s="1">
        <v>17.579999999999998</v>
      </c>
      <c r="DO137" s="1">
        <v>11.695</v>
      </c>
      <c r="DP137" s="1">
        <v>240.785</v>
      </c>
      <c r="DQ137" s="1">
        <v>49.61</v>
      </c>
      <c r="DR137" s="1">
        <v>3581.7</v>
      </c>
      <c r="DS137" s="1">
        <v>189.8014705882353</v>
      </c>
      <c r="DT137" s="1">
        <v>52255.595588235294</v>
      </c>
      <c r="DU137" s="1">
        <v>210.31034482758622</v>
      </c>
      <c r="DV137" s="1">
        <v>57431.448275862072</v>
      </c>
      <c r="EA137" s="1">
        <v>1.4450000000000001</v>
      </c>
      <c r="EB137" s="1">
        <v>2.605</v>
      </c>
      <c r="EC137" s="1">
        <v>19.05</v>
      </c>
      <c r="ED137" s="1">
        <v>727.66</v>
      </c>
      <c r="EE137" s="1">
        <v>77.209999999999994</v>
      </c>
      <c r="EF137" s="1">
        <v>11714.43</v>
      </c>
      <c r="EG137" s="1">
        <v>259.94499999999999</v>
      </c>
      <c r="EH137" s="1">
        <v>149295.405</v>
      </c>
      <c r="EI137" s="1">
        <v>1115.21</v>
      </c>
      <c r="EJ137" s="1">
        <v>2283200.73</v>
      </c>
      <c r="EK137" s="1">
        <v>4912.9849999999997</v>
      </c>
      <c r="EL137" s="1">
        <v>35343393.255000003</v>
      </c>
      <c r="EM137" s="1">
        <v>18927.683823529413</v>
      </c>
      <c r="EN137" s="1">
        <v>520474665.58088237</v>
      </c>
      <c r="EO137" s="1">
        <v>20972.379310344826</v>
      </c>
      <c r="EP137" s="1">
        <v>571808476.17241383</v>
      </c>
      <c r="EQ137" s="1">
        <f t="shared" si="421"/>
        <v>2.1899999999999995</v>
      </c>
      <c r="ER137" s="1" t="e">
        <f t="shared" ca="1" si="446"/>
        <v>#NAME?</v>
      </c>
      <c r="ES137" s="1" t="e">
        <f t="shared" ca="1" si="447"/>
        <v>#NAME?</v>
      </c>
      <c r="EV137" s="1">
        <v>1</v>
      </c>
      <c r="EW137" s="1">
        <v>1</v>
      </c>
      <c r="EX137" s="1">
        <v>1</v>
      </c>
      <c r="EY137" s="1">
        <v>1</v>
      </c>
      <c r="EZ137" s="1">
        <v>1</v>
      </c>
      <c r="FA137" s="1">
        <v>1</v>
      </c>
      <c r="FB137" s="1">
        <v>0.68</v>
      </c>
      <c r="FC137" s="1">
        <v>0.28999999999999998</v>
      </c>
      <c r="FE137" s="1">
        <v>-8.6904071425252294</v>
      </c>
      <c r="FF137" s="1">
        <v>57.757886191854631</v>
      </c>
      <c r="FG137" s="1">
        <v>87.167696289821521</v>
      </c>
      <c r="FH137" s="1">
        <v>98.570298673339579</v>
      </c>
      <c r="FI137" s="1">
        <v>105.10631230950639</v>
      </c>
      <c r="FJ137" s="1">
        <v>106.60423392643237</v>
      </c>
      <c r="FK137" s="1">
        <v>106.75005276657707</v>
      </c>
      <c r="FL137" s="1">
        <v>106.75752528361592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Z137" s="1">
        <v>1</v>
      </c>
      <c r="GA137" s="1">
        <v>1</v>
      </c>
      <c r="GB137" s="1">
        <v>1</v>
      </c>
      <c r="GC137" s="1">
        <v>1</v>
      </c>
      <c r="GD137" s="1">
        <v>1.075</v>
      </c>
      <c r="GE137" s="1">
        <v>1.2250000000000001</v>
      </c>
      <c r="GF137" s="1">
        <v>1.69</v>
      </c>
      <c r="GG137" s="1">
        <v>3.43</v>
      </c>
      <c r="GH137" s="1">
        <v>6.41</v>
      </c>
      <c r="GI137" s="1">
        <v>53.14</v>
      </c>
      <c r="GJ137" s="1">
        <v>16.82</v>
      </c>
      <c r="GK137" s="1">
        <v>357.29</v>
      </c>
      <c r="GL137" s="1">
        <v>26.46</v>
      </c>
      <c r="GM137" s="1">
        <v>880.38</v>
      </c>
      <c r="GN137" s="1">
        <v>26.46</v>
      </c>
      <c r="GO137" s="1">
        <v>880.38</v>
      </c>
      <c r="GT137" s="1">
        <v>1.47</v>
      </c>
      <c r="GU137" s="1">
        <v>2.96</v>
      </c>
      <c r="GV137" s="1">
        <v>4.91</v>
      </c>
      <c r="GW137" s="1">
        <v>42.2</v>
      </c>
      <c r="GX137" s="1">
        <v>41.104999999999997</v>
      </c>
      <c r="GY137" s="1">
        <v>2914.2750000000001</v>
      </c>
      <c r="GZ137" s="1">
        <v>107.05500000000001</v>
      </c>
      <c r="HA137" s="1">
        <v>16979.285</v>
      </c>
      <c r="HB137" s="1">
        <v>588.34</v>
      </c>
      <c r="HC137" s="1">
        <v>467764.84</v>
      </c>
      <c r="HD137" s="1">
        <v>1629.845</v>
      </c>
      <c r="HE137" s="1">
        <v>3401118.605</v>
      </c>
      <c r="HF137" s="1">
        <v>2593.7350000000001</v>
      </c>
      <c r="HG137" s="1">
        <v>8536798.5549999997</v>
      </c>
      <c r="HH137" s="1">
        <v>2593.7350000000001</v>
      </c>
      <c r="HI137" s="1">
        <v>8536798.5549999997</v>
      </c>
      <c r="HJ137" s="1">
        <f t="shared" si="424"/>
        <v>2.1899999999999995</v>
      </c>
      <c r="HK137" s="1" t="e">
        <f t="shared" ca="1" si="448"/>
        <v>#NAME?</v>
      </c>
      <c r="HL137" s="1" t="e">
        <f t="shared" ca="1" si="449"/>
        <v>#NAME?</v>
      </c>
      <c r="HO137" s="1">
        <v>1</v>
      </c>
      <c r="HP137" s="1">
        <v>1</v>
      </c>
      <c r="HQ137" s="1">
        <v>1</v>
      </c>
      <c r="HR137" s="1">
        <v>1</v>
      </c>
      <c r="HS137" s="1">
        <v>1</v>
      </c>
      <c r="HT137" s="1">
        <v>1</v>
      </c>
      <c r="HU137" s="1">
        <v>1</v>
      </c>
      <c r="HV137" s="1">
        <v>1</v>
      </c>
      <c r="HX137" s="1">
        <v>-40.859742827666921</v>
      </c>
      <c r="HY137" s="1">
        <v>-22.256017611515485</v>
      </c>
      <c r="HZ137" s="1">
        <v>-7.978795015241996</v>
      </c>
      <c r="IA137" s="1">
        <v>-4.0721367878175077</v>
      </c>
      <c r="IB137" s="1">
        <v>-0.80248239830043433</v>
      </c>
      <c r="IC137" s="1">
        <v>-5.6269620667207525E-2</v>
      </c>
      <c r="ID137" s="1">
        <v>0</v>
      </c>
      <c r="IE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S137" s="1">
        <v>1</v>
      </c>
      <c r="IT137" s="1">
        <v>1</v>
      </c>
      <c r="IU137" s="1">
        <v>1.1499999999999999</v>
      </c>
      <c r="IV137" s="1">
        <v>1.46</v>
      </c>
      <c r="IW137" s="1">
        <v>3.605</v>
      </c>
      <c r="IX137" s="1">
        <v>16.785</v>
      </c>
      <c r="IY137" s="1">
        <v>5.16</v>
      </c>
      <c r="IZ137" s="1">
        <v>33.01</v>
      </c>
      <c r="JA137" s="1">
        <v>12.244999999999999</v>
      </c>
      <c r="JB137" s="1">
        <v>190.27500000000001</v>
      </c>
      <c r="JC137" s="1">
        <v>26.46</v>
      </c>
      <c r="JD137" s="1">
        <v>880.38</v>
      </c>
      <c r="JE137" s="1">
        <v>26.46</v>
      </c>
      <c r="JF137" s="1">
        <v>880.38</v>
      </c>
      <c r="JG137" s="1">
        <v>26.46</v>
      </c>
      <c r="JH137" s="1">
        <v>880.38</v>
      </c>
      <c r="JM137" s="1">
        <v>6.63</v>
      </c>
      <c r="JN137" s="1">
        <v>83.55</v>
      </c>
      <c r="JO137" s="1">
        <v>49.57</v>
      </c>
      <c r="JP137" s="1">
        <v>4364.87</v>
      </c>
      <c r="JQ137" s="1">
        <v>308.67500000000001</v>
      </c>
      <c r="JR137" s="1">
        <v>132215.69500000001</v>
      </c>
      <c r="JS137" s="1">
        <v>461.69</v>
      </c>
      <c r="JT137" s="1">
        <v>277996.18</v>
      </c>
      <c r="JU137" s="1">
        <v>1175.8399999999999</v>
      </c>
      <c r="JV137" s="1">
        <v>1783979.65</v>
      </c>
      <c r="JW137" s="1">
        <v>2593.7350000000001</v>
      </c>
      <c r="JX137" s="1">
        <v>8536798.5549999997</v>
      </c>
      <c r="JY137" s="1">
        <v>2593.7350000000001</v>
      </c>
      <c r="JZ137" s="1">
        <v>8536798.5549999997</v>
      </c>
      <c r="KA137" s="1">
        <v>2593.7350000000001</v>
      </c>
      <c r="KB137" s="1">
        <v>8536798.5549999997</v>
      </c>
      <c r="KC137" s="1">
        <f t="shared" si="427"/>
        <v>2.1899999999999995</v>
      </c>
      <c r="KD137" s="1" t="e">
        <f t="shared" ca="1" si="450"/>
        <v>#NAME?</v>
      </c>
      <c r="KE137" s="1" t="e">
        <f t="shared" ca="1" si="451"/>
        <v>#NAME?</v>
      </c>
      <c r="KH137" s="1">
        <v>1</v>
      </c>
      <c r="KI137" s="1">
        <v>1</v>
      </c>
      <c r="KJ137" s="1">
        <v>1</v>
      </c>
      <c r="KK137" s="1">
        <v>1</v>
      </c>
      <c r="KL137" s="1">
        <v>1</v>
      </c>
      <c r="KM137" s="1">
        <v>1</v>
      </c>
      <c r="KN137" s="1">
        <v>1</v>
      </c>
      <c r="KO137" s="1">
        <v>1</v>
      </c>
      <c r="KQ137" s="1">
        <v>13.599576681022176</v>
      </c>
      <c r="KR137" s="1">
        <v>16.700174208783121</v>
      </c>
      <c r="KS137" s="1">
        <v>18.97863960243096</v>
      </c>
      <c r="KT137" s="1">
        <v>19.540982587191426</v>
      </c>
      <c r="KU137" s="1">
        <v>19.907037680547617</v>
      </c>
      <c r="KV137" s="1">
        <v>20</v>
      </c>
      <c r="KW137" s="1">
        <v>20</v>
      </c>
      <c r="KX137" s="1">
        <v>20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L137" s="1">
        <v>1.49</v>
      </c>
      <c r="LM137" s="1">
        <v>2.7</v>
      </c>
      <c r="LN137" s="1">
        <v>6.6950000000000003</v>
      </c>
      <c r="LO137" s="1">
        <v>62.185000000000002</v>
      </c>
      <c r="LP137" s="1">
        <v>24.76</v>
      </c>
      <c r="LQ137" s="1">
        <v>821.85</v>
      </c>
      <c r="LR137" s="1">
        <v>27.95</v>
      </c>
      <c r="LS137" s="1">
        <v>1015.09</v>
      </c>
      <c r="LT137" s="1">
        <v>31.62</v>
      </c>
      <c r="LU137" s="1">
        <v>1283.05</v>
      </c>
      <c r="LV137" s="1">
        <v>31.62</v>
      </c>
      <c r="LW137" s="1">
        <v>1283.05</v>
      </c>
      <c r="LX137" s="1">
        <v>31.62</v>
      </c>
      <c r="LY137" s="1">
        <v>1283.05</v>
      </c>
      <c r="LZ137" s="1">
        <v>31.62</v>
      </c>
      <c r="MA137" s="1">
        <v>1283.05</v>
      </c>
      <c r="MF137" s="1">
        <v>91.57</v>
      </c>
      <c r="MG137" s="1">
        <v>13662.79</v>
      </c>
      <c r="MH137" s="1">
        <v>614.71500000000003</v>
      </c>
      <c r="MI137" s="1">
        <v>553809.27500000002</v>
      </c>
      <c r="MJ137" s="1">
        <v>2426.86</v>
      </c>
      <c r="MK137" s="1">
        <v>7987184.46</v>
      </c>
      <c r="ML137" s="1">
        <v>2746.355</v>
      </c>
      <c r="MM137" s="1">
        <v>9887131.8450000007</v>
      </c>
      <c r="MN137" s="1">
        <v>3114</v>
      </c>
      <c r="MO137" s="1">
        <v>12540317.029999999</v>
      </c>
      <c r="MP137" s="1">
        <v>3114</v>
      </c>
      <c r="MQ137" s="1">
        <v>12540317.029999999</v>
      </c>
      <c r="MR137" s="1">
        <v>3114</v>
      </c>
      <c r="MS137" s="1">
        <v>12540317.029999999</v>
      </c>
      <c r="MT137" s="1">
        <v>3114</v>
      </c>
      <c r="MU137" s="1">
        <v>12540317.029999999</v>
      </c>
      <c r="MV137" s="1">
        <f t="shared" si="430"/>
        <v>2.1899999999999995</v>
      </c>
      <c r="MW137" s="1" t="e">
        <f t="shared" ca="1" si="452"/>
        <v>#NAME?</v>
      </c>
      <c r="MX137" s="1" t="e">
        <f t="shared" ca="1" si="453"/>
        <v>#NAME?</v>
      </c>
      <c r="NA137" s="1">
        <v>1</v>
      </c>
      <c r="NB137" s="1">
        <v>1</v>
      </c>
      <c r="NC137" s="1">
        <v>1</v>
      </c>
      <c r="ND137" s="1">
        <v>1</v>
      </c>
      <c r="NE137" s="1">
        <v>1</v>
      </c>
      <c r="NF137" s="1">
        <v>1</v>
      </c>
      <c r="NG137" s="1">
        <v>1</v>
      </c>
      <c r="NH137" s="1">
        <v>1</v>
      </c>
      <c r="NJ137" s="1">
        <v>0.56724831742389847</v>
      </c>
      <c r="NK137" s="1">
        <v>0.82707958835355466</v>
      </c>
      <c r="NL137" s="1">
        <v>0.98108286376552212</v>
      </c>
      <c r="NM137" s="1">
        <v>0.99362591319860583</v>
      </c>
      <c r="NN137" s="1">
        <v>1</v>
      </c>
      <c r="NO137" s="1">
        <v>1</v>
      </c>
      <c r="NP137" s="1">
        <v>1</v>
      </c>
      <c r="NQ137" s="1">
        <v>1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</row>
    <row r="138" spans="1:390" s="1" customFormat="1" x14ac:dyDescent="0.25">
      <c r="A138" s="1">
        <v>500</v>
      </c>
      <c r="B138" s="1">
        <v>200</v>
      </c>
      <c r="C138" s="1">
        <v>100</v>
      </c>
      <c r="D138" s="1" t="s">
        <v>399</v>
      </c>
      <c r="E138" s="1">
        <v>18.376588975000004</v>
      </c>
      <c r="F138" s="1">
        <v>339.23261559167133</v>
      </c>
      <c r="G138" s="1">
        <f t="shared" si="403"/>
        <v>1.5335932355796444</v>
      </c>
      <c r="H138" s="1" t="e">
        <f t="shared" ca="1" si="434"/>
        <v>#NAME?</v>
      </c>
      <c r="I138" s="1" t="e">
        <f t="shared" ca="1" si="435"/>
        <v>#NAME?</v>
      </c>
      <c r="J138" s="1">
        <f t="shared" si="406"/>
        <v>3.6753177950000007E-4</v>
      </c>
      <c r="K138" s="1" t="e">
        <f t="shared" ca="1" si="436"/>
        <v>#NAME?</v>
      </c>
      <c r="L138" s="1" t="e">
        <f t="shared" ca="1" si="437"/>
        <v>#NAME?</v>
      </c>
      <c r="M138" s="1">
        <v>0</v>
      </c>
      <c r="N138" s="1">
        <v>19983.244999999999</v>
      </c>
      <c r="O138" s="1">
        <v>37753.404999999999</v>
      </c>
      <c r="P138" s="1">
        <v>1434853089.4549999</v>
      </c>
      <c r="Q138" s="1">
        <f t="shared" si="409"/>
        <v>9533500.3609750271</v>
      </c>
      <c r="R138" s="1" t="e">
        <f t="shared" ca="1" si="438"/>
        <v>#NAME?</v>
      </c>
      <c r="S138" s="1" t="e">
        <f t="shared" ca="1" si="439"/>
        <v>#NAME?</v>
      </c>
      <c r="T138" s="1">
        <v>49900</v>
      </c>
      <c r="U138" s="2">
        <v>2490010000</v>
      </c>
      <c r="V138" s="2">
        <f t="shared" si="412"/>
        <v>0</v>
      </c>
      <c r="W138" s="2" t="e">
        <f t="shared" ca="1" si="440"/>
        <v>#NAME?</v>
      </c>
      <c r="X138" s="2" t="e">
        <f t="shared" ca="1" si="441"/>
        <v>#NAME?</v>
      </c>
      <c r="Y138" s="2">
        <f t="shared" si="415"/>
        <v>0.998</v>
      </c>
      <c r="Z138" s="2" t="e">
        <f t="shared" ca="1" si="442"/>
        <v>#NAME?</v>
      </c>
      <c r="AA138" s="2" t="e">
        <f t="shared" ca="1" si="443"/>
        <v>#NAME?</v>
      </c>
      <c r="AB138" s="2">
        <v>500</v>
      </c>
      <c r="AC138" s="2">
        <v>250000</v>
      </c>
      <c r="AD138" s="2">
        <f t="shared" si="433"/>
        <v>1.8892529716770226</v>
      </c>
      <c r="AE138" s="2">
        <v>7797</v>
      </c>
      <c r="AF138" s="2">
        <v>7797</v>
      </c>
      <c r="AG138" s="2">
        <v>1766.45</v>
      </c>
      <c r="AH138" s="2">
        <v>3140033.94</v>
      </c>
      <c r="AI138" s="2">
        <v>49900</v>
      </c>
      <c r="AJ138" s="2">
        <v>1593.5050000000001</v>
      </c>
      <c r="AK138" s="2">
        <v>2557524.2050000001</v>
      </c>
      <c r="AL138" s="2"/>
      <c r="AM138" s="2"/>
      <c r="AN138" s="2">
        <v>1</v>
      </c>
      <c r="AO138" s="2">
        <v>1</v>
      </c>
      <c r="AP138" s="2">
        <v>1</v>
      </c>
      <c r="AQ138" s="2">
        <v>1</v>
      </c>
      <c r="AR138" s="2">
        <v>1</v>
      </c>
      <c r="AS138" s="2">
        <v>1</v>
      </c>
      <c r="AT138" s="2">
        <v>1</v>
      </c>
      <c r="AU138" s="2">
        <v>1</v>
      </c>
      <c r="AV138" s="2">
        <v>1</v>
      </c>
      <c r="AW138" s="2">
        <v>1</v>
      </c>
      <c r="AX138" s="2">
        <v>1</v>
      </c>
      <c r="AY138" s="2">
        <v>1</v>
      </c>
      <c r="AZ138" s="2">
        <v>1.0900000000000001</v>
      </c>
      <c r="BA138" s="2">
        <v>1.27</v>
      </c>
      <c r="BB138" s="2">
        <v>86.37</v>
      </c>
      <c r="BC138" s="2">
        <v>9731.18</v>
      </c>
      <c r="BD138" s="2"/>
      <c r="BE138" s="2"/>
      <c r="BF138" s="2"/>
      <c r="BG138" s="2"/>
      <c r="BH138" s="2">
        <v>1.1599999999999999</v>
      </c>
      <c r="BI138" s="2">
        <v>1.49</v>
      </c>
      <c r="BJ138" s="2">
        <v>1.38</v>
      </c>
      <c r="BK138" s="2">
        <v>2.3199999999999998</v>
      </c>
      <c r="BL138" s="2">
        <v>1.68</v>
      </c>
      <c r="BM138" s="1">
        <v>3.78</v>
      </c>
      <c r="BN138" s="1">
        <v>1.89</v>
      </c>
      <c r="BO138" s="1">
        <v>4.84</v>
      </c>
      <c r="BP138" s="1">
        <v>3.0150000000000001</v>
      </c>
      <c r="BQ138" s="1">
        <v>15.545</v>
      </c>
      <c r="BR138" s="1">
        <v>10.3</v>
      </c>
      <c r="BS138" s="1">
        <v>218.99</v>
      </c>
      <c r="BT138" s="1">
        <v>37.234999999999999</v>
      </c>
      <c r="BU138" s="1">
        <v>2694.4949999999999</v>
      </c>
      <c r="BV138" s="1">
        <v>8586.2000000000007</v>
      </c>
      <c r="BW138" s="1">
        <v>96412683.670000002</v>
      </c>
      <c r="BX138" s="1">
        <f t="shared" si="418"/>
        <v>1.2679</v>
      </c>
      <c r="BY138" s="1" t="e">
        <f t="shared" ca="1" si="444"/>
        <v>#NAME?</v>
      </c>
      <c r="BZ138" s="1" t="e">
        <f t="shared" ca="1" si="445"/>
        <v>#NAME?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L138" s="1">
        <v>-32720.921699680002</v>
      </c>
      <c r="CM138" s="1">
        <v>-14137.868778559994</v>
      </c>
      <c r="CN138" s="1">
        <v>-5642.1286220799966</v>
      </c>
      <c r="CO138" s="1">
        <v>-3189.1565022399982</v>
      </c>
      <c r="CP138" s="1">
        <v>-993.58521343999951</v>
      </c>
      <c r="CQ138" s="1">
        <v>-105.93553552000002</v>
      </c>
      <c r="CR138" s="1">
        <v>-11.174816319999993</v>
      </c>
      <c r="CS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G138" s="1">
        <v>1</v>
      </c>
      <c r="DH138" s="1">
        <v>1</v>
      </c>
      <c r="DI138" s="1">
        <v>1.0049999999999999</v>
      </c>
      <c r="DJ138" s="1">
        <v>1.0149999999999999</v>
      </c>
      <c r="DK138" s="1">
        <v>1.575</v>
      </c>
      <c r="DL138" s="1">
        <v>3.3250000000000002</v>
      </c>
      <c r="DM138" s="1">
        <v>2.68</v>
      </c>
      <c r="DN138" s="1">
        <v>13.05</v>
      </c>
      <c r="DO138" s="1">
        <v>8.77</v>
      </c>
      <c r="DP138" s="1">
        <v>160.59</v>
      </c>
      <c r="DQ138" s="1">
        <v>44.57</v>
      </c>
      <c r="DR138" s="1">
        <v>2970.81</v>
      </c>
      <c r="DS138" s="1">
        <v>208.66438356164383</v>
      </c>
      <c r="DT138" s="1">
        <v>66849.363013698632</v>
      </c>
      <c r="DU138" s="1">
        <v>248.75409836065575</v>
      </c>
      <c r="DV138" s="1">
        <v>79681.37704918033</v>
      </c>
      <c r="EA138" s="1">
        <v>1.47</v>
      </c>
      <c r="EB138" s="1">
        <v>2.82</v>
      </c>
      <c r="EC138" s="1">
        <v>20.145</v>
      </c>
      <c r="ED138" s="1">
        <v>822.26499999999999</v>
      </c>
      <c r="EE138" s="1">
        <v>101.07</v>
      </c>
      <c r="EF138" s="1">
        <v>19201.27</v>
      </c>
      <c r="EG138" s="1">
        <v>216.46</v>
      </c>
      <c r="EH138" s="1">
        <v>106444.28</v>
      </c>
      <c r="EI138" s="1">
        <v>827.55499999999995</v>
      </c>
      <c r="EJ138" s="1">
        <v>1522171.9650000001</v>
      </c>
      <c r="EK138" s="1">
        <v>4406.3649999999998</v>
      </c>
      <c r="EL138" s="1">
        <v>29248491.085000001</v>
      </c>
      <c r="EM138" s="1">
        <v>20812.630136986303</v>
      </c>
      <c r="EN138" s="1">
        <v>666298293.97260273</v>
      </c>
      <c r="EO138" s="1">
        <v>24819.983606557376</v>
      </c>
      <c r="EP138" s="1">
        <v>794276361.5573771</v>
      </c>
      <c r="EQ138" s="1">
        <f t="shared" si="421"/>
        <v>1.2679</v>
      </c>
      <c r="ER138" s="1" t="e">
        <f t="shared" ca="1" si="446"/>
        <v>#NAME?</v>
      </c>
      <c r="ES138" s="1" t="e">
        <f t="shared" ca="1" si="447"/>
        <v>#NAME?</v>
      </c>
      <c r="EV138" s="1">
        <v>1</v>
      </c>
      <c r="EW138" s="1">
        <v>1</v>
      </c>
      <c r="EX138" s="1">
        <v>1</v>
      </c>
      <c r="EY138" s="1">
        <v>1</v>
      </c>
      <c r="EZ138" s="1">
        <v>1</v>
      </c>
      <c r="FA138" s="1">
        <v>1</v>
      </c>
      <c r="FB138" s="1">
        <v>0.73</v>
      </c>
      <c r="FC138" s="1">
        <v>0.30499999999999999</v>
      </c>
      <c r="FE138" s="1">
        <v>-6.7415762053877151</v>
      </c>
      <c r="FF138" s="1">
        <v>55.253955056391696</v>
      </c>
      <c r="FG138" s="1">
        <v>89.141939626073167</v>
      </c>
      <c r="FH138" s="1">
        <v>98.735161686942504</v>
      </c>
      <c r="FI138" s="1">
        <v>105.21590708570437</v>
      </c>
      <c r="FJ138" s="1">
        <v>106.6185726485367</v>
      </c>
      <c r="FK138" s="1">
        <v>106.74945716611298</v>
      </c>
      <c r="FL138" s="1">
        <v>106.75752528361592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Z138" s="1">
        <v>1</v>
      </c>
      <c r="GA138" s="1">
        <v>1</v>
      </c>
      <c r="GB138" s="1">
        <v>1</v>
      </c>
      <c r="GC138" s="1">
        <v>1</v>
      </c>
      <c r="GD138" s="1">
        <v>1.115</v>
      </c>
      <c r="GE138" s="1">
        <v>1.355</v>
      </c>
      <c r="GF138" s="1">
        <v>1.72</v>
      </c>
      <c r="GG138" s="1">
        <v>3.69</v>
      </c>
      <c r="GH138" s="1">
        <v>6.77</v>
      </c>
      <c r="GI138" s="1">
        <v>61.2</v>
      </c>
      <c r="GJ138" s="1">
        <v>17.145</v>
      </c>
      <c r="GK138" s="1">
        <v>367.02499999999998</v>
      </c>
      <c r="GL138" s="1">
        <v>26.54</v>
      </c>
      <c r="GM138" s="1">
        <v>884.76</v>
      </c>
      <c r="GN138" s="1">
        <v>26.54</v>
      </c>
      <c r="GO138" s="1">
        <v>884.76</v>
      </c>
      <c r="GT138" s="1">
        <v>1.5549999999999999</v>
      </c>
      <c r="GU138" s="1">
        <v>3.3149999999999999</v>
      </c>
      <c r="GV138" s="1">
        <v>4.9450000000000003</v>
      </c>
      <c r="GW138" s="1">
        <v>42.435000000000002</v>
      </c>
      <c r="GX138" s="1">
        <v>42.814999999999998</v>
      </c>
      <c r="GY138" s="1">
        <v>3449.7150000000001</v>
      </c>
      <c r="GZ138" s="1">
        <v>115.82</v>
      </c>
      <c r="HA138" s="1">
        <v>20843.12</v>
      </c>
      <c r="HB138" s="1">
        <v>623.12</v>
      </c>
      <c r="HC138" s="1">
        <v>538982.12</v>
      </c>
      <c r="HD138" s="1">
        <v>1665.5450000000001</v>
      </c>
      <c r="HE138" s="1">
        <v>3504788.145</v>
      </c>
      <c r="HF138" s="1">
        <v>2603.81</v>
      </c>
      <c r="HG138" s="1">
        <v>8589969.3000000007</v>
      </c>
      <c r="HH138" s="1">
        <v>2603.81</v>
      </c>
      <c r="HI138" s="1">
        <v>8589969.3000000007</v>
      </c>
      <c r="HJ138" s="1">
        <f t="shared" si="424"/>
        <v>1.2679</v>
      </c>
      <c r="HK138" s="1" t="e">
        <f t="shared" ca="1" si="448"/>
        <v>#NAME?</v>
      </c>
      <c r="HL138" s="1" t="e">
        <f t="shared" ca="1" si="449"/>
        <v>#NAME?</v>
      </c>
      <c r="HO138" s="1">
        <v>1</v>
      </c>
      <c r="HP138" s="1">
        <v>1</v>
      </c>
      <c r="HQ138" s="1">
        <v>1</v>
      </c>
      <c r="HR138" s="1">
        <v>1</v>
      </c>
      <c r="HS138" s="1">
        <v>1</v>
      </c>
      <c r="HT138" s="1">
        <v>1</v>
      </c>
      <c r="HU138" s="1">
        <v>1</v>
      </c>
      <c r="HV138" s="1">
        <v>1</v>
      </c>
      <c r="HX138" s="1">
        <v>-39.307164906855498</v>
      </c>
      <c r="HY138" s="1">
        <v>-22.150722219362507</v>
      </c>
      <c r="HZ138" s="1">
        <v>-8.3467366052950407</v>
      </c>
      <c r="IA138" s="1">
        <v>-4.0842249259144783</v>
      </c>
      <c r="IB138" s="1">
        <v>-0.78369996293270205</v>
      </c>
      <c r="IC138" s="1">
        <v>-5.1514441455894212E-2</v>
      </c>
      <c r="ID138" s="1">
        <v>0</v>
      </c>
      <c r="IE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S138" s="1">
        <v>1</v>
      </c>
      <c r="IT138" s="1">
        <v>1</v>
      </c>
      <c r="IU138" s="1">
        <v>1.1599999999999999</v>
      </c>
      <c r="IV138" s="1">
        <v>1.49</v>
      </c>
      <c r="IW138" s="1">
        <v>3.89</v>
      </c>
      <c r="IX138" s="1">
        <v>20.260000000000002</v>
      </c>
      <c r="IY138" s="1">
        <v>5.6950000000000003</v>
      </c>
      <c r="IZ138" s="1">
        <v>43.984999999999999</v>
      </c>
      <c r="JA138" s="1">
        <v>13.005000000000001</v>
      </c>
      <c r="JB138" s="1">
        <v>215.61500000000001</v>
      </c>
      <c r="JC138" s="1">
        <v>26.54</v>
      </c>
      <c r="JD138" s="1">
        <v>884.76</v>
      </c>
      <c r="JE138" s="1">
        <v>26.54</v>
      </c>
      <c r="JF138" s="1">
        <v>884.76</v>
      </c>
      <c r="JG138" s="1">
        <v>26.54</v>
      </c>
      <c r="JH138" s="1">
        <v>884.76</v>
      </c>
      <c r="JM138" s="1">
        <v>6.61</v>
      </c>
      <c r="JN138" s="1">
        <v>79.510000000000005</v>
      </c>
      <c r="JO138" s="1">
        <v>50.31</v>
      </c>
      <c r="JP138" s="1">
        <v>4575.6499999999996</v>
      </c>
      <c r="JQ138" s="1">
        <v>336.72500000000002</v>
      </c>
      <c r="JR138" s="1">
        <v>164460.29500000001</v>
      </c>
      <c r="JS138" s="1">
        <v>516.4</v>
      </c>
      <c r="JT138" s="1">
        <v>381044.22</v>
      </c>
      <c r="JU138" s="1">
        <v>1251.75</v>
      </c>
      <c r="JV138" s="1">
        <v>2030825.6</v>
      </c>
      <c r="JW138" s="1">
        <v>2603.81</v>
      </c>
      <c r="JX138" s="1">
        <v>8589969.3000000007</v>
      </c>
      <c r="JY138" s="1">
        <v>2603.81</v>
      </c>
      <c r="JZ138" s="1">
        <v>8589969.3000000007</v>
      </c>
      <c r="KA138" s="1">
        <v>2603.81</v>
      </c>
      <c r="KB138" s="1">
        <v>8589969.3000000007</v>
      </c>
      <c r="KC138" s="1">
        <f t="shared" si="427"/>
        <v>1.2679</v>
      </c>
      <c r="KD138" s="1" t="e">
        <f t="shared" ca="1" si="450"/>
        <v>#NAME?</v>
      </c>
      <c r="KE138" s="1" t="e">
        <f t="shared" ca="1" si="451"/>
        <v>#NAME?</v>
      </c>
      <c r="KH138" s="1">
        <v>1</v>
      </c>
      <c r="KI138" s="1">
        <v>1</v>
      </c>
      <c r="KJ138" s="1">
        <v>1</v>
      </c>
      <c r="KK138" s="1">
        <v>1</v>
      </c>
      <c r="KL138" s="1">
        <v>1</v>
      </c>
      <c r="KM138" s="1">
        <v>1</v>
      </c>
      <c r="KN138" s="1">
        <v>1</v>
      </c>
      <c r="KO138" s="1">
        <v>1</v>
      </c>
      <c r="KQ138" s="1">
        <v>13.55330897971683</v>
      </c>
      <c r="KR138" s="1">
        <v>16.656431489651464</v>
      </c>
      <c r="KS138" s="1">
        <v>19.045336660899395</v>
      </c>
      <c r="KT138" s="1">
        <v>19.548126512524426</v>
      </c>
      <c r="KU138" s="1">
        <v>19.910491802429576</v>
      </c>
      <c r="KV138" s="1">
        <v>20</v>
      </c>
      <c r="KW138" s="1">
        <v>20</v>
      </c>
      <c r="KX138" s="1">
        <v>20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L138" s="1">
        <v>1.4950000000000001</v>
      </c>
      <c r="LM138" s="1">
        <v>2.855</v>
      </c>
      <c r="LN138" s="1">
        <v>6.81</v>
      </c>
      <c r="LO138" s="1">
        <v>60.13</v>
      </c>
      <c r="LP138" s="1">
        <v>26.14</v>
      </c>
      <c r="LQ138" s="1">
        <v>900.93</v>
      </c>
      <c r="LR138" s="1">
        <v>29.13</v>
      </c>
      <c r="LS138" s="1">
        <v>1099.4000000000001</v>
      </c>
      <c r="LT138" s="1">
        <v>32.314999999999998</v>
      </c>
      <c r="LU138" s="1">
        <v>1344.615</v>
      </c>
      <c r="LV138" s="1">
        <v>32.314999999999998</v>
      </c>
      <c r="LW138" s="1">
        <v>1344.615</v>
      </c>
      <c r="LX138" s="1">
        <v>32.314999999999998</v>
      </c>
      <c r="LY138" s="1">
        <v>1344.615</v>
      </c>
      <c r="LZ138" s="1">
        <v>32.314999999999998</v>
      </c>
      <c r="MA138" s="1">
        <v>1344.615</v>
      </c>
      <c r="MF138" s="1">
        <v>91.06</v>
      </c>
      <c r="MG138" s="1">
        <v>14886.74</v>
      </c>
      <c r="MH138" s="1">
        <v>630.93499999999995</v>
      </c>
      <c r="MI138" s="1">
        <v>536326.02500000002</v>
      </c>
      <c r="MJ138" s="1">
        <v>2565.5749999999998</v>
      </c>
      <c r="MK138" s="1">
        <v>8742629.3249999993</v>
      </c>
      <c r="ML138" s="1">
        <v>2863.4749999999999</v>
      </c>
      <c r="MM138" s="1">
        <v>10692950.805</v>
      </c>
      <c r="MN138" s="1">
        <v>3181.56</v>
      </c>
      <c r="MO138" s="1">
        <v>13110145.83</v>
      </c>
      <c r="MP138" s="1">
        <v>3181.56</v>
      </c>
      <c r="MQ138" s="1">
        <v>13110145.83</v>
      </c>
      <c r="MR138" s="1">
        <v>3181.56</v>
      </c>
      <c r="MS138" s="1">
        <v>13110145.83</v>
      </c>
      <c r="MT138" s="1">
        <v>3181.56</v>
      </c>
      <c r="MU138" s="1">
        <v>13110145.83</v>
      </c>
      <c r="MV138" s="1">
        <f t="shared" si="430"/>
        <v>1.2679</v>
      </c>
      <c r="MW138" s="1" t="e">
        <f t="shared" ca="1" si="452"/>
        <v>#NAME?</v>
      </c>
      <c r="MX138" s="1" t="e">
        <f t="shared" ca="1" si="453"/>
        <v>#NAME?</v>
      </c>
      <c r="NA138" s="1">
        <v>1</v>
      </c>
      <c r="NB138" s="1">
        <v>1</v>
      </c>
      <c r="NC138" s="1">
        <v>1</v>
      </c>
      <c r="ND138" s="1">
        <v>1</v>
      </c>
      <c r="NE138" s="1">
        <v>1</v>
      </c>
      <c r="NF138" s="1">
        <v>1</v>
      </c>
      <c r="NG138" s="1">
        <v>1</v>
      </c>
      <c r="NH138" s="1">
        <v>1</v>
      </c>
      <c r="NJ138" s="1">
        <v>0.55225257575476816</v>
      </c>
      <c r="NK138" s="1">
        <v>0.83152823333539549</v>
      </c>
      <c r="NL138" s="1">
        <v>0.98222290787592215</v>
      </c>
      <c r="NM138" s="1">
        <v>0.99431500366362124</v>
      </c>
      <c r="NN138" s="1">
        <v>1</v>
      </c>
      <c r="NO138" s="1">
        <v>1</v>
      </c>
      <c r="NP138" s="1">
        <v>1</v>
      </c>
      <c r="NQ138" s="1">
        <v>1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</row>
    <row r="139" spans="1:390" s="1" customFormat="1" x14ac:dyDescent="0.25">
      <c r="A139" s="1">
        <v>550</v>
      </c>
      <c r="B139" s="1">
        <v>200</v>
      </c>
      <c r="C139" s="1">
        <v>100</v>
      </c>
      <c r="D139" s="1" t="s">
        <v>359</v>
      </c>
      <c r="E139" s="1">
        <v>20.672948820000002</v>
      </c>
      <c r="F139" s="1">
        <v>429.66025834201554</v>
      </c>
      <c r="G139" s="1">
        <f t="shared" si="403"/>
        <v>2.2894454276760712</v>
      </c>
      <c r="H139" s="1" t="e">
        <f t="shared" ca="1" si="434"/>
        <v>#NAME?</v>
      </c>
      <c r="I139" s="1" t="e">
        <f t="shared" ca="1" si="435"/>
        <v>#NAME?</v>
      </c>
      <c r="J139" s="1">
        <f t="shared" si="406"/>
        <v>3.7587179672727276E-4</v>
      </c>
      <c r="K139" s="1" t="e">
        <f t="shared" ca="1" si="436"/>
        <v>#NAME?</v>
      </c>
      <c r="L139" s="1" t="e">
        <f t="shared" ca="1" si="437"/>
        <v>#NAME?</v>
      </c>
      <c r="M139" s="1">
        <v>0</v>
      </c>
      <c r="N139" s="1">
        <v>22423.59</v>
      </c>
      <c r="O139" s="1">
        <v>42732.904999999999</v>
      </c>
      <c r="P139" s="1">
        <v>1837993239.2850001</v>
      </c>
      <c r="Q139" s="1">
        <f t="shared" si="409"/>
        <v>11892069.545975208</v>
      </c>
      <c r="R139" s="1" t="e">
        <f t="shared" ca="1" si="438"/>
        <v>#NAME?</v>
      </c>
      <c r="S139" s="1" t="e">
        <f t="shared" ca="1" si="439"/>
        <v>#NAME?</v>
      </c>
      <c r="T139" s="1">
        <v>54900</v>
      </c>
      <c r="U139" s="2">
        <v>3014010000</v>
      </c>
      <c r="V139" s="2">
        <f t="shared" si="412"/>
        <v>0</v>
      </c>
      <c r="W139" s="2" t="e">
        <f t="shared" ca="1" si="440"/>
        <v>#NAME?</v>
      </c>
      <c r="X139" s="2" t="e">
        <f t="shared" ca="1" si="441"/>
        <v>#NAME?</v>
      </c>
      <c r="Y139" s="2">
        <f t="shared" si="415"/>
        <v>0.99818181818181817</v>
      </c>
      <c r="Z139" s="2" t="e">
        <f t="shared" ca="1" si="442"/>
        <v>#NAME?</v>
      </c>
      <c r="AA139" s="2" t="e">
        <f t="shared" ca="1" si="443"/>
        <v>#NAME?</v>
      </c>
      <c r="AB139" s="2">
        <v>550</v>
      </c>
      <c r="AC139" s="2">
        <v>302500</v>
      </c>
      <c r="AD139" s="2">
        <f t="shared" si="433"/>
        <v>1.9057120202429674</v>
      </c>
      <c r="AE139" s="2">
        <v>7797</v>
      </c>
      <c r="AF139" s="2">
        <v>7797</v>
      </c>
      <c r="AG139" s="2">
        <v>1869.2249999999999</v>
      </c>
      <c r="AH139" s="2">
        <v>3517662.915</v>
      </c>
      <c r="AI139" s="2">
        <v>54900</v>
      </c>
      <c r="AJ139" s="2">
        <v>1699.08</v>
      </c>
      <c r="AK139" s="2">
        <v>2908036.85</v>
      </c>
      <c r="AL139" s="2"/>
      <c r="AM139" s="2"/>
      <c r="AN139" s="2">
        <v>1</v>
      </c>
      <c r="AO139" s="2">
        <v>1</v>
      </c>
      <c r="AP139" s="2">
        <v>1</v>
      </c>
      <c r="AQ139" s="2">
        <v>1</v>
      </c>
      <c r="AR139" s="2">
        <v>1</v>
      </c>
      <c r="AS139" s="2">
        <v>1</v>
      </c>
      <c r="AT139" s="2">
        <v>1</v>
      </c>
      <c r="AU139" s="2">
        <v>1</v>
      </c>
      <c r="AV139" s="2">
        <v>1</v>
      </c>
      <c r="AW139" s="2">
        <v>1</v>
      </c>
      <c r="AX139" s="2">
        <v>1</v>
      </c>
      <c r="AY139" s="2">
        <v>1</v>
      </c>
      <c r="AZ139" s="2">
        <v>1.0549999999999999</v>
      </c>
      <c r="BA139" s="2">
        <v>1.165</v>
      </c>
      <c r="BB139" s="2">
        <v>94.37</v>
      </c>
      <c r="BC139" s="2">
        <v>11866.61</v>
      </c>
      <c r="BD139" s="2"/>
      <c r="BE139" s="2"/>
      <c r="BF139" s="2"/>
      <c r="BG139" s="2"/>
      <c r="BH139" s="2">
        <v>1.125</v>
      </c>
      <c r="BI139" s="2">
        <v>1.405</v>
      </c>
      <c r="BJ139" s="2">
        <v>1.345</v>
      </c>
      <c r="BK139" s="2">
        <v>2.2949999999999999</v>
      </c>
      <c r="BL139" s="2">
        <v>1.675</v>
      </c>
      <c r="BM139" s="1">
        <v>3.7349999999999999</v>
      </c>
      <c r="BN139" s="1">
        <v>2</v>
      </c>
      <c r="BO139" s="1">
        <v>5.57</v>
      </c>
      <c r="BP139" s="1">
        <v>3.5649999999999999</v>
      </c>
      <c r="BQ139" s="1">
        <v>22.614999999999998</v>
      </c>
      <c r="BR139" s="1">
        <v>11.39</v>
      </c>
      <c r="BS139" s="1">
        <v>242.06</v>
      </c>
      <c r="BT139" s="1">
        <v>33.270000000000003</v>
      </c>
      <c r="BU139" s="1">
        <v>2071.85</v>
      </c>
      <c r="BV139" s="1">
        <v>9386.2950000000001</v>
      </c>
      <c r="BW139" s="1">
        <v>117699948.925</v>
      </c>
      <c r="BX139" s="1">
        <f t="shared" si="418"/>
        <v>1.5700000000000003</v>
      </c>
      <c r="BY139" s="1" t="e">
        <f t="shared" ca="1" si="444"/>
        <v>#NAME?</v>
      </c>
      <c r="BZ139" s="1" t="e">
        <f t="shared" ca="1" si="445"/>
        <v>#NAME?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L139" s="1">
        <v>-32424.108843839975</v>
      </c>
      <c r="CM139" s="1">
        <v>-15840.95947376</v>
      </c>
      <c r="CN139" s="1">
        <v>-7036.1596528</v>
      </c>
      <c r="CO139" s="1">
        <v>-3829.2700315200013</v>
      </c>
      <c r="CP139" s="1">
        <v>-1080.1258606400011</v>
      </c>
      <c r="CQ139" s="1">
        <v>-104.36235727999998</v>
      </c>
      <c r="CR139" s="1">
        <v>-12.575887839999996</v>
      </c>
      <c r="CS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G139" s="1">
        <v>1</v>
      </c>
      <c r="DH139" s="1">
        <v>1</v>
      </c>
      <c r="DI139" s="1">
        <v>1.0149999999999999</v>
      </c>
      <c r="DJ139" s="1">
        <v>1.0449999999999999</v>
      </c>
      <c r="DK139" s="1">
        <v>1.4650000000000001</v>
      </c>
      <c r="DL139" s="1">
        <v>2.6749999999999998</v>
      </c>
      <c r="DM139" s="1">
        <v>2.4750000000000001</v>
      </c>
      <c r="DN139" s="1">
        <v>9.2249999999999996</v>
      </c>
      <c r="DO139" s="1">
        <v>10.475</v>
      </c>
      <c r="DP139" s="1">
        <v>193.47499999999999</v>
      </c>
      <c r="DQ139" s="1">
        <v>46.225000000000001</v>
      </c>
      <c r="DR139" s="1">
        <v>3305.9949999999999</v>
      </c>
      <c r="DS139" s="1">
        <v>236.11184210526315</v>
      </c>
      <c r="DT139" s="1">
        <v>83631.71710526316</v>
      </c>
      <c r="DU139" s="1">
        <v>250.13114754098362</v>
      </c>
      <c r="DV139" s="1">
        <v>83226.557377049176</v>
      </c>
      <c r="EA139" s="1">
        <v>1.39</v>
      </c>
      <c r="EB139" s="1">
        <v>2.5</v>
      </c>
      <c r="EC139" s="1">
        <v>21.73</v>
      </c>
      <c r="ED139" s="1">
        <v>952.43</v>
      </c>
      <c r="EE139" s="1">
        <v>86.655000000000001</v>
      </c>
      <c r="EF139" s="1">
        <v>13711.315000000001</v>
      </c>
      <c r="EG139" s="1">
        <v>199.15</v>
      </c>
      <c r="EH139" s="1">
        <v>71800.58</v>
      </c>
      <c r="EI139" s="1">
        <v>996.82500000000005</v>
      </c>
      <c r="EJ139" s="1">
        <v>1826860.865</v>
      </c>
      <c r="EK139" s="1">
        <v>4570.8050000000003</v>
      </c>
      <c r="EL139" s="1">
        <v>32550983.074999999</v>
      </c>
      <c r="EM139" s="1">
        <v>23559.013157894737</v>
      </c>
      <c r="EN139" s="1">
        <v>833859875.38157892</v>
      </c>
      <c r="EO139" s="1">
        <v>24953.704918032789</v>
      </c>
      <c r="EP139" s="1">
        <v>829398157.77049184</v>
      </c>
      <c r="EQ139" s="1">
        <f t="shared" si="421"/>
        <v>1.5700000000000003</v>
      </c>
      <c r="ER139" s="1" t="e">
        <f t="shared" ca="1" si="446"/>
        <v>#NAME?</v>
      </c>
      <c r="ES139" s="1" t="e">
        <f t="shared" ca="1" si="447"/>
        <v>#NAME?</v>
      </c>
      <c r="EV139" s="1">
        <v>1</v>
      </c>
      <c r="EW139" s="1">
        <v>1</v>
      </c>
      <c r="EX139" s="1">
        <v>1</v>
      </c>
      <c r="EY139" s="1">
        <v>1</v>
      </c>
      <c r="EZ139" s="1">
        <v>1</v>
      </c>
      <c r="FA139" s="1">
        <v>1</v>
      </c>
      <c r="FB139" s="1">
        <v>0.76</v>
      </c>
      <c r="FC139" s="1">
        <v>0.30499999999999999</v>
      </c>
      <c r="FE139" s="1">
        <v>-10.03513850725917</v>
      </c>
      <c r="FF139" s="1">
        <v>56.315192744203614</v>
      </c>
      <c r="FG139" s="1">
        <v>89.372542555550524</v>
      </c>
      <c r="FH139" s="1">
        <v>98.296393826228069</v>
      </c>
      <c r="FI139" s="1">
        <v>105.15655159250602</v>
      </c>
      <c r="FJ139" s="1">
        <v>106.60569848834021</v>
      </c>
      <c r="FK139" s="1">
        <v>106.74959127011495</v>
      </c>
      <c r="FL139" s="1">
        <v>106.75752528361592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Z139" s="1">
        <v>1</v>
      </c>
      <c r="GA139" s="1">
        <v>1</v>
      </c>
      <c r="GB139" s="1">
        <v>1</v>
      </c>
      <c r="GC139" s="1">
        <v>1</v>
      </c>
      <c r="GD139" s="1">
        <v>1.0900000000000001</v>
      </c>
      <c r="GE139" s="1">
        <v>1.27</v>
      </c>
      <c r="GF139" s="1">
        <v>1.7549999999999999</v>
      </c>
      <c r="GG139" s="1">
        <v>3.8050000000000002</v>
      </c>
      <c r="GH139" s="1">
        <v>6.8449999999999998</v>
      </c>
      <c r="GI139" s="1">
        <v>61.085000000000001</v>
      </c>
      <c r="GJ139" s="1">
        <v>17.364999999999998</v>
      </c>
      <c r="GK139" s="1">
        <v>372.565</v>
      </c>
      <c r="GL139" s="1">
        <v>25.49</v>
      </c>
      <c r="GM139" s="1">
        <v>820.57</v>
      </c>
      <c r="GN139" s="1">
        <v>25.49</v>
      </c>
      <c r="GO139" s="1">
        <v>820.57</v>
      </c>
      <c r="GT139" s="1">
        <v>1.4750000000000001</v>
      </c>
      <c r="GU139" s="1">
        <v>2.875</v>
      </c>
      <c r="GV139" s="1">
        <v>5.1150000000000002</v>
      </c>
      <c r="GW139" s="1">
        <v>44.734999999999999</v>
      </c>
      <c r="GX139" s="1">
        <v>39.49</v>
      </c>
      <c r="GY139" s="1">
        <v>2709.43</v>
      </c>
      <c r="GZ139" s="1">
        <v>118.13</v>
      </c>
      <c r="HA139" s="1">
        <v>21314.34</v>
      </c>
      <c r="HB139" s="1">
        <v>631.71</v>
      </c>
      <c r="HC139" s="1">
        <v>542652.71</v>
      </c>
      <c r="HD139" s="1">
        <v>1687.62</v>
      </c>
      <c r="HE139" s="1">
        <v>3557415.58</v>
      </c>
      <c r="HF139" s="1">
        <v>2501.855</v>
      </c>
      <c r="HG139" s="1">
        <v>7961827.5149999997</v>
      </c>
      <c r="HH139" s="1">
        <v>2501.855</v>
      </c>
      <c r="HI139" s="1">
        <v>7961827.5149999997</v>
      </c>
      <c r="HJ139" s="1">
        <f t="shared" si="424"/>
        <v>1.5700000000000003</v>
      </c>
      <c r="HK139" s="1" t="e">
        <f t="shared" ca="1" si="448"/>
        <v>#NAME?</v>
      </c>
      <c r="HL139" s="1" t="e">
        <f t="shared" ca="1" si="449"/>
        <v>#NAME?</v>
      </c>
      <c r="HO139" s="1">
        <v>1</v>
      </c>
      <c r="HP139" s="1">
        <v>1</v>
      </c>
      <c r="HQ139" s="1">
        <v>1</v>
      </c>
      <c r="HR139" s="1">
        <v>1</v>
      </c>
      <c r="HS139" s="1">
        <v>1</v>
      </c>
      <c r="HT139" s="1">
        <v>1</v>
      </c>
      <c r="HU139" s="1">
        <v>1</v>
      </c>
      <c r="HV139" s="1">
        <v>1</v>
      </c>
      <c r="HX139" s="1">
        <v>-40.006164810263975</v>
      </c>
      <c r="HY139" s="1">
        <v>-21.582946797039146</v>
      </c>
      <c r="HZ139" s="1">
        <v>-8.1032570241569211</v>
      </c>
      <c r="IA139" s="1">
        <v>-4.0299854346075143</v>
      </c>
      <c r="IB139" s="1">
        <v>-0.79569275933822192</v>
      </c>
      <c r="IC139" s="1">
        <v>-4.9533116784513664E-2</v>
      </c>
      <c r="ID139" s="1">
        <v>0</v>
      </c>
      <c r="IE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S139" s="1">
        <v>1</v>
      </c>
      <c r="IT139" s="1">
        <v>1</v>
      </c>
      <c r="IU139" s="1">
        <v>1.155</v>
      </c>
      <c r="IV139" s="1">
        <v>1.4850000000000001</v>
      </c>
      <c r="IW139" s="1">
        <v>3.65</v>
      </c>
      <c r="IX139" s="1">
        <v>17.260000000000002</v>
      </c>
      <c r="IY139" s="1">
        <v>5.7350000000000003</v>
      </c>
      <c r="IZ139" s="1">
        <v>43.975000000000001</v>
      </c>
      <c r="JA139" s="1">
        <v>13.455</v>
      </c>
      <c r="JB139" s="1">
        <v>232.82499999999999</v>
      </c>
      <c r="JC139" s="1">
        <v>25.49</v>
      </c>
      <c r="JD139" s="1">
        <v>820.57</v>
      </c>
      <c r="JE139" s="1">
        <v>25.49</v>
      </c>
      <c r="JF139" s="1">
        <v>820.57</v>
      </c>
      <c r="JG139" s="1">
        <v>25.49</v>
      </c>
      <c r="JH139" s="1">
        <v>820.57</v>
      </c>
      <c r="JM139" s="1">
        <v>7.16</v>
      </c>
      <c r="JN139" s="1">
        <v>94.98</v>
      </c>
      <c r="JO139" s="1">
        <v>49.305</v>
      </c>
      <c r="JP139" s="1">
        <v>4093.7449999999999</v>
      </c>
      <c r="JQ139" s="1">
        <v>314.58999999999997</v>
      </c>
      <c r="JR139" s="1">
        <v>139091.97</v>
      </c>
      <c r="JS139" s="1">
        <v>522.26499999999999</v>
      </c>
      <c r="JT139" s="1">
        <v>383327.79499999998</v>
      </c>
      <c r="JU139" s="1">
        <v>1296.4349999999999</v>
      </c>
      <c r="JV139" s="1">
        <v>2203415.5950000002</v>
      </c>
      <c r="JW139" s="1">
        <v>2501.855</v>
      </c>
      <c r="JX139" s="1">
        <v>7961827.5149999997</v>
      </c>
      <c r="JY139" s="1">
        <v>2501.855</v>
      </c>
      <c r="JZ139" s="1">
        <v>7961827.5149999997</v>
      </c>
      <c r="KA139" s="1">
        <v>2501.855</v>
      </c>
      <c r="KB139" s="1">
        <v>7961827.5149999997</v>
      </c>
      <c r="KC139" s="1">
        <f t="shared" si="427"/>
        <v>1.5700000000000003</v>
      </c>
      <c r="KD139" s="1" t="e">
        <f t="shared" ca="1" si="450"/>
        <v>#NAME?</v>
      </c>
      <c r="KE139" s="1" t="e">
        <f t="shared" ca="1" si="451"/>
        <v>#NAME?</v>
      </c>
      <c r="KH139" s="1">
        <v>1</v>
      </c>
      <c r="KI139" s="1">
        <v>1</v>
      </c>
      <c r="KJ139" s="1">
        <v>1</v>
      </c>
      <c r="KK139" s="1">
        <v>1</v>
      </c>
      <c r="KL139" s="1">
        <v>1</v>
      </c>
      <c r="KM139" s="1">
        <v>1</v>
      </c>
      <c r="KN139" s="1">
        <v>1</v>
      </c>
      <c r="KO139" s="1">
        <v>1</v>
      </c>
      <c r="KQ139" s="1">
        <v>13.567843975830522</v>
      </c>
      <c r="KR139" s="1">
        <v>16.734752335950123</v>
      </c>
      <c r="KS139" s="1">
        <v>18.966640799664575</v>
      </c>
      <c r="KT139" s="1">
        <v>19.544858757714664</v>
      </c>
      <c r="KU139" s="1">
        <v>19.913321381342278</v>
      </c>
      <c r="KV139" s="1">
        <v>20</v>
      </c>
      <c r="KW139" s="1">
        <v>20</v>
      </c>
      <c r="KX139" s="1">
        <v>20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L139" s="1">
        <v>1.53</v>
      </c>
      <c r="LM139" s="1">
        <v>2.82</v>
      </c>
      <c r="LN139" s="1">
        <v>6.915</v>
      </c>
      <c r="LO139" s="1">
        <v>60.954999999999998</v>
      </c>
      <c r="LP139" s="1">
        <v>25.8</v>
      </c>
      <c r="LQ139" s="1">
        <v>883.12</v>
      </c>
      <c r="LR139" s="1">
        <v>28.2</v>
      </c>
      <c r="LS139" s="1">
        <v>1018.07</v>
      </c>
      <c r="LT139" s="1">
        <v>33.369999999999997</v>
      </c>
      <c r="LU139" s="1">
        <v>1384.73</v>
      </c>
      <c r="LV139" s="1">
        <v>33.369999999999997</v>
      </c>
      <c r="LW139" s="1">
        <v>1384.73</v>
      </c>
      <c r="LX139" s="1">
        <v>33.369999999999997</v>
      </c>
      <c r="LY139" s="1">
        <v>1384.73</v>
      </c>
      <c r="LZ139" s="1">
        <v>33.369999999999997</v>
      </c>
      <c r="MA139" s="1">
        <v>1384.73</v>
      </c>
      <c r="MF139" s="1">
        <v>93.64</v>
      </c>
      <c r="MG139" s="1">
        <v>13892.12</v>
      </c>
      <c r="MH139" s="1">
        <v>646.28</v>
      </c>
      <c r="MI139" s="1">
        <v>549843.56999999995</v>
      </c>
      <c r="MJ139" s="1">
        <v>2529.89</v>
      </c>
      <c r="MK139" s="1">
        <v>8576072.1500000004</v>
      </c>
      <c r="ML139" s="1">
        <v>2770.03</v>
      </c>
      <c r="MM139" s="1">
        <v>9906460.2400000002</v>
      </c>
      <c r="MN139" s="1">
        <v>3286.67</v>
      </c>
      <c r="MO139" s="1">
        <v>13521218.189999999</v>
      </c>
      <c r="MP139" s="1">
        <v>3286.67</v>
      </c>
      <c r="MQ139" s="1">
        <v>13521218.189999999</v>
      </c>
      <c r="MR139" s="1">
        <v>3286.67</v>
      </c>
      <c r="MS139" s="1">
        <v>13521218.189999999</v>
      </c>
      <c r="MT139" s="1">
        <v>3286.67</v>
      </c>
      <c r="MU139" s="1">
        <v>13521218.189999999</v>
      </c>
      <c r="MV139" s="1">
        <f t="shared" si="430"/>
        <v>1.5700000000000003</v>
      </c>
      <c r="MW139" s="1" t="e">
        <f t="shared" ca="1" si="452"/>
        <v>#NAME?</v>
      </c>
      <c r="MX139" s="1" t="e">
        <f t="shared" ca="1" si="453"/>
        <v>#NAME?</v>
      </c>
      <c r="NA139" s="1">
        <v>1</v>
      </c>
      <c r="NB139" s="1">
        <v>1</v>
      </c>
      <c r="NC139" s="1">
        <v>1</v>
      </c>
      <c r="ND139" s="1">
        <v>1</v>
      </c>
      <c r="NE139" s="1">
        <v>1</v>
      </c>
      <c r="NF139" s="1">
        <v>1</v>
      </c>
      <c r="NG139" s="1">
        <v>1</v>
      </c>
      <c r="NH139" s="1">
        <v>1</v>
      </c>
      <c r="NJ139" s="1">
        <v>0.55040656950465572</v>
      </c>
      <c r="NK139" s="1">
        <v>0.81794951188859888</v>
      </c>
      <c r="NL139" s="1">
        <v>0.98181249844003715</v>
      </c>
      <c r="NM139" s="1">
        <v>0.99259227750108237</v>
      </c>
      <c r="NN139" s="1">
        <v>1</v>
      </c>
      <c r="NO139" s="1">
        <v>1</v>
      </c>
      <c r="NP139" s="1">
        <v>1</v>
      </c>
      <c r="NQ139" s="1">
        <v>1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</row>
    <row r="140" spans="1:390" s="1" customFormat="1" x14ac:dyDescent="0.25">
      <c r="A140" s="1">
        <v>600</v>
      </c>
      <c r="B140" s="1">
        <v>200</v>
      </c>
      <c r="C140" s="1">
        <v>100</v>
      </c>
      <c r="D140" s="1" t="s">
        <v>362</v>
      </c>
      <c r="E140" s="1">
        <v>23.151470199999999</v>
      </c>
      <c r="F140" s="1">
        <v>538.09532741705425</v>
      </c>
      <c r="G140" s="1">
        <f t="shared" si="403"/>
        <v>2.1047549955662817</v>
      </c>
      <c r="H140" s="1" t="e">
        <f t="shared" ca="1" si="434"/>
        <v>#NAME?</v>
      </c>
      <c r="I140" s="1" t="e">
        <f t="shared" ca="1" si="435"/>
        <v>#NAME?</v>
      </c>
      <c r="J140" s="1">
        <f t="shared" si="406"/>
        <v>3.8585783666666664E-4</v>
      </c>
      <c r="K140" s="1" t="e">
        <f t="shared" ca="1" si="436"/>
        <v>#NAME?</v>
      </c>
      <c r="L140" s="1" t="e">
        <f t="shared" ca="1" si="437"/>
        <v>#NAME?</v>
      </c>
      <c r="M140" s="1">
        <v>0</v>
      </c>
      <c r="N140" s="1">
        <v>25232.285</v>
      </c>
      <c r="O140" s="1">
        <v>48869.7</v>
      </c>
      <c r="P140" s="1">
        <v>2401359376.9699998</v>
      </c>
      <c r="Q140" s="1">
        <f t="shared" si="409"/>
        <v>13111798.880000114</v>
      </c>
      <c r="R140" s="1" t="e">
        <f t="shared" ca="1" si="438"/>
        <v>#NAME?</v>
      </c>
      <c r="S140" s="1" t="e">
        <f t="shared" ca="1" si="439"/>
        <v>#NAME?</v>
      </c>
      <c r="T140" s="1">
        <v>59900</v>
      </c>
      <c r="U140" s="2">
        <v>3588010000</v>
      </c>
      <c r="V140" s="2">
        <f t="shared" si="412"/>
        <v>0</v>
      </c>
      <c r="W140" s="2" t="e">
        <f t="shared" ca="1" si="440"/>
        <v>#NAME?</v>
      </c>
      <c r="X140" s="2" t="e">
        <f t="shared" ca="1" si="441"/>
        <v>#NAME?</v>
      </c>
      <c r="Y140" s="2">
        <f t="shared" si="415"/>
        <v>0.99833333333333329</v>
      </c>
      <c r="Z140" s="2" t="e">
        <f t="shared" ca="1" si="442"/>
        <v>#NAME?</v>
      </c>
      <c r="AA140" s="2" t="e">
        <f t="shared" ca="1" si="443"/>
        <v>#NAME?</v>
      </c>
      <c r="AB140" s="2">
        <v>600</v>
      </c>
      <c r="AC140" s="2">
        <v>360000</v>
      </c>
      <c r="AD140" s="2">
        <f t="shared" si="433"/>
        <v>1.9367924862928585</v>
      </c>
      <c r="AE140" s="2">
        <v>7797</v>
      </c>
      <c r="AF140" s="2">
        <v>7797</v>
      </c>
      <c r="AG140" s="2">
        <v>1965.405</v>
      </c>
      <c r="AH140" s="2">
        <v>3882790.7349999999</v>
      </c>
      <c r="AI140" s="2">
        <v>59900</v>
      </c>
      <c r="AJ140" s="2">
        <v>1793.0550000000001</v>
      </c>
      <c r="AK140" s="2">
        <v>3233166.1749999998</v>
      </c>
      <c r="AL140" s="2"/>
      <c r="AM140" s="2"/>
      <c r="AN140" s="2">
        <v>1</v>
      </c>
      <c r="AO140" s="2">
        <v>1</v>
      </c>
      <c r="AP140" s="2">
        <v>1</v>
      </c>
      <c r="AQ140" s="2">
        <v>1</v>
      </c>
      <c r="AR140" s="2">
        <v>1</v>
      </c>
      <c r="AS140" s="2">
        <v>1</v>
      </c>
      <c r="AT140" s="2">
        <v>1</v>
      </c>
      <c r="AU140" s="2">
        <v>1</v>
      </c>
      <c r="AV140" s="2">
        <v>1</v>
      </c>
      <c r="AW140" s="2">
        <v>1</v>
      </c>
      <c r="AX140" s="2">
        <v>1</v>
      </c>
      <c r="AY140" s="2">
        <v>1</v>
      </c>
      <c r="AZ140" s="2">
        <v>1.0900000000000001</v>
      </c>
      <c r="BA140" s="2">
        <v>1.28</v>
      </c>
      <c r="BB140" s="2">
        <v>84.825000000000003</v>
      </c>
      <c r="BC140" s="2">
        <v>8879.7350000000006</v>
      </c>
      <c r="BD140" s="2"/>
      <c r="BE140" s="2"/>
      <c r="BF140" s="2"/>
      <c r="BG140" s="2"/>
      <c r="BH140" s="2">
        <v>1.095</v>
      </c>
      <c r="BI140" s="2">
        <v>1.2849999999999999</v>
      </c>
      <c r="BJ140" s="2">
        <v>1.33</v>
      </c>
      <c r="BK140" s="2">
        <v>2.1800000000000002</v>
      </c>
      <c r="BL140" s="2">
        <v>1.69</v>
      </c>
      <c r="BM140" s="1">
        <v>3.92</v>
      </c>
      <c r="BN140" s="1">
        <v>1.9450000000000001</v>
      </c>
      <c r="BO140" s="1">
        <v>5.4749999999999996</v>
      </c>
      <c r="BP140" s="1">
        <v>3.16</v>
      </c>
      <c r="BQ140" s="1">
        <v>17.190000000000001</v>
      </c>
      <c r="BR140" s="1">
        <v>9.64</v>
      </c>
      <c r="BS140" s="1">
        <v>180.13</v>
      </c>
      <c r="BT140" s="1">
        <v>35.44</v>
      </c>
      <c r="BU140" s="1">
        <v>2572.88</v>
      </c>
      <c r="BV140" s="1">
        <v>8430.56</v>
      </c>
      <c r="BW140" s="1">
        <v>87927087.989999995</v>
      </c>
      <c r="BX140" s="1">
        <f t="shared" si="418"/>
        <v>1.6919749999999993</v>
      </c>
      <c r="BY140" s="1" t="e">
        <f t="shared" ca="1" si="444"/>
        <v>#NAME?</v>
      </c>
      <c r="BZ140" s="1" t="e">
        <f t="shared" ca="1" si="445"/>
        <v>#NAME?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L140" s="1">
        <v>-31640.605803519986</v>
      </c>
      <c r="CM140" s="1">
        <v>-16432.151719999991</v>
      </c>
      <c r="CN140" s="1">
        <v>-6532.5829843200017</v>
      </c>
      <c r="CO140" s="1">
        <v>-3228.8348696000012</v>
      </c>
      <c r="CP140" s="1">
        <v>-883.72958064000045</v>
      </c>
      <c r="CQ140" s="1">
        <v>-107.62216639999995</v>
      </c>
      <c r="CR140" s="1">
        <v>-13.135383200000003</v>
      </c>
      <c r="CS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G140" s="1">
        <v>1</v>
      </c>
      <c r="DH140" s="1">
        <v>1</v>
      </c>
      <c r="DI140" s="1">
        <v>1</v>
      </c>
      <c r="DJ140" s="1">
        <v>1</v>
      </c>
      <c r="DK140" s="1">
        <v>1.5649999999999999</v>
      </c>
      <c r="DL140" s="1">
        <v>3.145</v>
      </c>
      <c r="DM140" s="1">
        <v>2.85</v>
      </c>
      <c r="DN140" s="1">
        <v>12.5</v>
      </c>
      <c r="DO140" s="1">
        <v>11.175000000000001</v>
      </c>
      <c r="DP140" s="1">
        <v>225.905</v>
      </c>
      <c r="DQ140" s="1">
        <v>49.875</v>
      </c>
      <c r="DR140" s="1">
        <v>3459.1550000000002</v>
      </c>
      <c r="DS140" s="1">
        <v>248.96688741721854</v>
      </c>
      <c r="DT140" s="1">
        <v>87091.470198675495</v>
      </c>
      <c r="DU140" s="1">
        <v>275.671875</v>
      </c>
      <c r="DV140" s="1">
        <v>94997.296875</v>
      </c>
      <c r="EA140" s="1">
        <v>1.41</v>
      </c>
      <c r="EB140" s="1">
        <v>2.5299999999999998</v>
      </c>
      <c r="EC140" s="1">
        <v>19.085000000000001</v>
      </c>
      <c r="ED140" s="1">
        <v>649.27499999999998</v>
      </c>
      <c r="EE140" s="1">
        <v>97.665000000000006</v>
      </c>
      <c r="EF140" s="1">
        <v>17280.884999999998</v>
      </c>
      <c r="EG140" s="1">
        <v>232.85</v>
      </c>
      <c r="EH140" s="1">
        <v>97944.07</v>
      </c>
      <c r="EI140" s="1">
        <v>1069.355</v>
      </c>
      <c r="EJ140" s="1">
        <v>2152252.1549999998</v>
      </c>
      <c r="EK140" s="1">
        <v>4938.7049999999999</v>
      </c>
      <c r="EL140" s="1">
        <v>34078520.734999999</v>
      </c>
      <c r="EM140" s="1">
        <v>24847.96688741722</v>
      </c>
      <c r="EN140" s="1">
        <v>868381189.09271526</v>
      </c>
      <c r="EO140" s="1">
        <v>27514.453125</v>
      </c>
      <c r="EP140" s="1">
        <v>946892043.015625</v>
      </c>
      <c r="EQ140" s="1">
        <f t="shared" si="421"/>
        <v>1.6919749999999993</v>
      </c>
      <c r="ER140" s="1" t="e">
        <f t="shared" ca="1" si="446"/>
        <v>#NAME?</v>
      </c>
      <c r="ES140" s="1" t="e">
        <f t="shared" ca="1" si="447"/>
        <v>#NAME?</v>
      </c>
      <c r="EV140" s="1">
        <v>1</v>
      </c>
      <c r="EW140" s="1">
        <v>1</v>
      </c>
      <c r="EX140" s="1">
        <v>1</v>
      </c>
      <c r="EY140" s="1">
        <v>1</v>
      </c>
      <c r="EZ140" s="1">
        <v>1</v>
      </c>
      <c r="FA140" s="1">
        <v>1</v>
      </c>
      <c r="FB140" s="1">
        <v>0.755</v>
      </c>
      <c r="FC140" s="1">
        <v>0.32</v>
      </c>
      <c r="FE140" s="1">
        <v>-8.474951165132282</v>
      </c>
      <c r="FF140" s="1">
        <v>55.427834859398516</v>
      </c>
      <c r="FG140" s="1">
        <v>87.835990781916223</v>
      </c>
      <c r="FH140" s="1">
        <v>98.545149222452167</v>
      </c>
      <c r="FI140" s="1">
        <v>105.1758287093284</v>
      </c>
      <c r="FJ140" s="1">
        <v>106.61390588869963</v>
      </c>
      <c r="FK140" s="1">
        <v>106.74927625867979</v>
      </c>
      <c r="FL140" s="1">
        <v>106.75752528361592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Z140" s="1">
        <v>1</v>
      </c>
      <c r="GA140" s="1">
        <v>1</v>
      </c>
      <c r="GB140" s="1">
        <v>1</v>
      </c>
      <c r="GC140" s="1">
        <v>1</v>
      </c>
      <c r="GD140" s="1">
        <v>1.1100000000000001</v>
      </c>
      <c r="GE140" s="1">
        <v>1.33</v>
      </c>
      <c r="GF140" s="1">
        <v>1.7949999999999999</v>
      </c>
      <c r="GG140" s="1">
        <v>4.0549999999999997</v>
      </c>
      <c r="GH140" s="1">
        <v>7.2549999999999999</v>
      </c>
      <c r="GI140" s="1">
        <v>67.594999999999999</v>
      </c>
      <c r="GJ140" s="1">
        <v>16.774999999999999</v>
      </c>
      <c r="GK140" s="1">
        <v>355.505</v>
      </c>
      <c r="GL140" s="1">
        <v>25.594999999999999</v>
      </c>
      <c r="GM140" s="1">
        <v>851.81500000000005</v>
      </c>
      <c r="GN140" s="1">
        <v>25.594999999999999</v>
      </c>
      <c r="GO140" s="1">
        <v>851.81500000000005</v>
      </c>
      <c r="GT140" s="1">
        <v>1.4550000000000001</v>
      </c>
      <c r="GU140" s="1">
        <v>2.875</v>
      </c>
      <c r="GV140" s="1">
        <v>5.14</v>
      </c>
      <c r="GW140" s="1">
        <v>47.56</v>
      </c>
      <c r="GX140" s="1">
        <v>37.064999999999998</v>
      </c>
      <c r="GY140" s="1">
        <v>2489.7049999999999</v>
      </c>
      <c r="GZ140" s="1">
        <v>121.91</v>
      </c>
      <c r="HA140" s="1">
        <v>23309.84</v>
      </c>
      <c r="HB140" s="1">
        <v>673.88499999999999</v>
      </c>
      <c r="HC140" s="1">
        <v>599881.73499999999</v>
      </c>
      <c r="HD140" s="1">
        <v>1627.915</v>
      </c>
      <c r="HE140" s="1">
        <v>3392959.605</v>
      </c>
      <c r="HF140" s="1">
        <v>2509.0250000000001</v>
      </c>
      <c r="HG140" s="1">
        <v>8263027.8650000002</v>
      </c>
      <c r="HH140" s="1">
        <v>2509.0250000000001</v>
      </c>
      <c r="HI140" s="1">
        <v>8263027.8650000002</v>
      </c>
      <c r="HJ140" s="1">
        <f t="shared" si="424"/>
        <v>1.6919749999999993</v>
      </c>
      <c r="HK140" s="1" t="e">
        <f t="shared" ca="1" si="448"/>
        <v>#NAME?</v>
      </c>
      <c r="HL140" s="1" t="e">
        <f t="shared" ca="1" si="449"/>
        <v>#NAME?</v>
      </c>
      <c r="HO140" s="1">
        <v>1</v>
      </c>
      <c r="HP140" s="1">
        <v>1</v>
      </c>
      <c r="HQ140" s="1">
        <v>1</v>
      </c>
      <c r="HR140" s="1">
        <v>1</v>
      </c>
      <c r="HS140" s="1">
        <v>1</v>
      </c>
      <c r="HT140" s="1">
        <v>1</v>
      </c>
      <c r="HU140" s="1">
        <v>1</v>
      </c>
      <c r="HV140" s="1">
        <v>1</v>
      </c>
      <c r="HX140" s="1">
        <v>-40.119222529564261</v>
      </c>
      <c r="HY140" s="1">
        <v>-21.753483457163256</v>
      </c>
      <c r="HZ140" s="1">
        <v>-8.5392466226085464</v>
      </c>
      <c r="IA140" s="1">
        <v>-4.1592416487701662</v>
      </c>
      <c r="IB140" s="1">
        <v>-0.79910642794075659</v>
      </c>
      <c r="IC140" s="1">
        <v>-5.0325646653065881E-2</v>
      </c>
      <c r="ID140" s="1">
        <v>0</v>
      </c>
      <c r="IE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S140" s="1">
        <v>1</v>
      </c>
      <c r="IT140" s="1">
        <v>1</v>
      </c>
      <c r="IU140" s="1">
        <v>1.1399999999999999</v>
      </c>
      <c r="IV140" s="1">
        <v>1.44</v>
      </c>
      <c r="IW140" s="1">
        <v>3.61</v>
      </c>
      <c r="IX140" s="1">
        <v>16.170000000000002</v>
      </c>
      <c r="IY140" s="1">
        <v>5.48</v>
      </c>
      <c r="IZ140" s="1">
        <v>38.36</v>
      </c>
      <c r="JA140" s="1">
        <v>13.45</v>
      </c>
      <c r="JB140" s="1">
        <v>225.59</v>
      </c>
      <c r="JC140" s="1">
        <v>25.594999999999999</v>
      </c>
      <c r="JD140" s="1">
        <v>851.81500000000005</v>
      </c>
      <c r="JE140" s="1">
        <v>25.594999999999999</v>
      </c>
      <c r="JF140" s="1">
        <v>851.81500000000005</v>
      </c>
      <c r="JG140" s="1">
        <v>25.594999999999999</v>
      </c>
      <c r="JH140" s="1">
        <v>851.81500000000005</v>
      </c>
      <c r="JM140" s="1">
        <v>5.94</v>
      </c>
      <c r="JN140" s="1">
        <v>69.16</v>
      </c>
      <c r="JO140" s="1">
        <v>47.795000000000002</v>
      </c>
      <c r="JP140" s="1">
        <v>4194.5150000000003</v>
      </c>
      <c r="JQ140" s="1">
        <v>305.92500000000001</v>
      </c>
      <c r="JR140" s="1">
        <v>125569.80499999999</v>
      </c>
      <c r="JS140" s="1">
        <v>495.72500000000002</v>
      </c>
      <c r="JT140" s="1">
        <v>329939.30499999999</v>
      </c>
      <c r="JU140" s="1">
        <v>1296.895</v>
      </c>
      <c r="JV140" s="1">
        <v>2128296.3650000002</v>
      </c>
      <c r="JW140" s="1">
        <v>2509.0250000000001</v>
      </c>
      <c r="JX140" s="1">
        <v>8263027.8650000002</v>
      </c>
      <c r="JY140" s="1">
        <v>2509.0250000000001</v>
      </c>
      <c r="JZ140" s="1">
        <v>8263027.8650000002</v>
      </c>
      <c r="KA140" s="1">
        <v>2509.0250000000001</v>
      </c>
      <c r="KB140" s="1">
        <v>8263027.8650000002</v>
      </c>
      <c r="KC140" s="1">
        <f t="shared" si="427"/>
        <v>1.6919749999999993</v>
      </c>
      <c r="KD140" s="1" t="e">
        <f t="shared" ca="1" si="450"/>
        <v>#NAME?</v>
      </c>
      <c r="KE140" s="1" t="e">
        <f t="shared" ca="1" si="451"/>
        <v>#NAME?</v>
      </c>
      <c r="KH140" s="1">
        <v>1</v>
      </c>
      <c r="KI140" s="1">
        <v>1</v>
      </c>
      <c r="KJ140" s="1">
        <v>1</v>
      </c>
      <c r="KK140" s="1">
        <v>1</v>
      </c>
      <c r="KL140" s="1">
        <v>1</v>
      </c>
      <c r="KM140" s="1">
        <v>1</v>
      </c>
      <c r="KN140" s="1">
        <v>1</v>
      </c>
      <c r="KO140" s="1">
        <v>1</v>
      </c>
      <c r="KQ140" s="1">
        <v>13.703965884197745</v>
      </c>
      <c r="KR140" s="1">
        <v>16.655975903049136</v>
      </c>
      <c r="KS140" s="1">
        <v>19.034129330504175</v>
      </c>
      <c r="KT140" s="1">
        <v>19.505983069057962</v>
      </c>
      <c r="KU140" s="1">
        <v>19.913157497717954</v>
      </c>
      <c r="KV140" s="1">
        <v>20</v>
      </c>
      <c r="KW140" s="1">
        <v>20</v>
      </c>
      <c r="KX140" s="1">
        <v>20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L140" s="1">
        <v>1.57</v>
      </c>
      <c r="LM140" s="1">
        <v>3.04</v>
      </c>
      <c r="LN140" s="1">
        <v>6.9050000000000002</v>
      </c>
      <c r="LO140" s="1">
        <v>62.945</v>
      </c>
      <c r="LP140" s="1">
        <v>24.895</v>
      </c>
      <c r="LQ140" s="1">
        <v>866.56500000000005</v>
      </c>
      <c r="LR140" s="1">
        <v>27.965</v>
      </c>
      <c r="LS140" s="1">
        <v>1048.345</v>
      </c>
      <c r="LT140" s="1">
        <v>31.81</v>
      </c>
      <c r="LU140" s="1">
        <v>1356.81</v>
      </c>
      <c r="LV140" s="1">
        <v>31.81</v>
      </c>
      <c r="LW140" s="1">
        <v>1356.81</v>
      </c>
      <c r="LX140" s="1">
        <v>31.81</v>
      </c>
      <c r="LY140" s="1">
        <v>1356.81</v>
      </c>
      <c r="LZ140" s="1">
        <v>31.81</v>
      </c>
      <c r="MA140" s="1">
        <v>1356.81</v>
      </c>
      <c r="MF140" s="1">
        <v>97.25</v>
      </c>
      <c r="MG140" s="1">
        <v>15937.23</v>
      </c>
      <c r="MH140" s="1">
        <v>640.05999999999995</v>
      </c>
      <c r="MI140" s="1">
        <v>561638.65</v>
      </c>
      <c r="MJ140" s="1">
        <v>2440.3000000000002</v>
      </c>
      <c r="MK140" s="1">
        <v>8428107.0800000001</v>
      </c>
      <c r="ML140" s="1">
        <v>2747.7950000000001</v>
      </c>
      <c r="MM140" s="1">
        <v>10222882.585000001</v>
      </c>
      <c r="MN140" s="1">
        <v>3130.8249999999998</v>
      </c>
      <c r="MO140" s="1">
        <v>13257782.074999999</v>
      </c>
      <c r="MP140" s="1">
        <v>3130.8249999999998</v>
      </c>
      <c r="MQ140" s="1">
        <v>13257782.074999999</v>
      </c>
      <c r="MR140" s="1">
        <v>3130.8249999999998</v>
      </c>
      <c r="MS140" s="1">
        <v>13257782.074999999</v>
      </c>
      <c r="MT140" s="1">
        <v>3130.8249999999998</v>
      </c>
      <c r="MU140" s="1">
        <v>13257782.074999999</v>
      </c>
      <c r="MV140" s="1">
        <f t="shared" si="430"/>
        <v>1.6919749999999993</v>
      </c>
      <c r="MW140" s="1" t="e">
        <f t="shared" ca="1" si="452"/>
        <v>#NAME?</v>
      </c>
      <c r="MX140" s="1" t="e">
        <f t="shared" ca="1" si="453"/>
        <v>#NAME?</v>
      </c>
      <c r="NA140" s="1">
        <v>1</v>
      </c>
      <c r="NB140" s="1">
        <v>1</v>
      </c>
      <c r="NC140" s="1">
        <v>1</v>
      </c>
      <c r="ND140" s="1">
        <v>1</v>
      </c>
      <c r="NE140" s="1">
        <v>1</v>
      </c>
      <c r="NF140" s="1">
        <v>1</v>
      </c>
      <c r="NG140" s="1">
        <v>1</v>
      </c>
      <c r="NH140" s="1">
        <v>1</v>
      </c>
      <c r="NJ140" s="1">
        <v>0.54503537377879818</v>
      </c>
      <c r="NK140" s="1">
        <v>0.83259995891131877</v>
      </c>
      <c r="NL140" s="1">
        <v>0.98324388357650672</v>
      </c>
      <c r="NM140" s="1">
        <v>0.99379818581485979</v>
      </c>
      <c r="NN140" s="1">
        <v>1</v>
      </c>
      <c r="NO140" s="1">
        <v>1</v>
      </c>
      <c r="NP140" s="1">
        <v>1</v>
      </c>
      <c r="NQ140" s="1">
        <v>1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</row>
    <row r="141" spans="1:390" s="1" customFormat="1" x14ac:dyDescent="0.25">
      <c r="A141" s="1">
        <v>650</v>
      </c>
      <c r="B141" s="1">
        <v>200</v>
      </c>
      <c r="C141" s="1">
        <v>100</v>
      </c>
      <c r="D141" s="1" t="s">
        <v>408</v>
      </c>
      <c r="E141" s="1">
        <v>23.293423844999992</v>
      </c>
      <c r="F141" s="1">
        <v>544.32845694895627</v>
      </c>
      <c r="G141" s="1">
        <f t="shared" si="403"/>
        <v>1.7448625261420148</v>
      </c>
      <c r="H141" s="1" t="e">
        <f t="shared" ref="H141:H146" ca="1" si="454">E141-КОРЕНЬ(G141)/КОРЕНЬ(B141)*$B$1</f>
        <v>#NAME?</v>
      </c>
      <c r="I141" s="1" t="e">
        <f t="shared" ref="I141:I146" ca="1" si="455">E141+КОРЕНЬ(G141)/КОРЕНЬ(B141)*$B$1</f>
        <v>#NAME?</v>
      </c>
      <c r="J141" s="1">
        <f t="shared" si="406"/>
        <v>3.5836036684615372E-4</v>
      </c>
      <c r="K141" s="1" t="e">
        <f t="shared" ref="K141:K146" ca="1" si="456">J141-КОРЕНЬ(G141)/КОРЕНЬ(B141)*$B$1</f>
        <v>#NAME?</v>
      </c>
      <c r="L141" s="1" t="e">
        <f t="shared" ref="L141:L146" ca="1" si="457">J141+КОРЕНЬ(G141)/КОРЕНЬ(B141)*$B$1</f>
        <v>#NAME?</v>
      </c>
      <c r="M141" s="1">
        <v>0</v>
      </c>
      <c r="N141" s="1">
        <v>27855.74</v>
      </c>
      <c r="O141" s="1">
        <v>54543.91</v>
      </c>
      <c r="P141" s="1">
        <v>2990976868.3000002</v>
      </c>
      <c r="Q141" s="1">
        <f t="shared" si="409"/>
        <v>15938750.211899757</v>
      </c>
      <c r="R141" s="1" t="e">
        <f t="shared" ref="R141:R146" ca="1" si="458">O141-КОРЕНЬ(Q141)/КОРЕНЬ(B141)*$B$1</f>
        <v>#NAME?</v>
      </c>
      <c r="S141" s="1" t="e">
        <f t="shared" ref="S141:S146" ca="1" si="459">O141+КОРЕНЬ(Q141)/КОРЕНЬ(B141)*$B$1</f>
        <v>#NAME?</v>
      </c>
      <c r="T141" s="1">
        <v>64900</v>
      </c>
      <c r="U141" s="2">
        <v>4212010000</v>
      </c>
      <c r="V141" s="2">
        <f t="shared" si="412"/>
        <v>0</v>
      </c>
      <c r="W141" s="2" t="e">
        <f t="shared" ref="W141:W146" ca="1" si="460">T141-КОРЕНЬ(V141)/КОРЕНЬ(B141)*$B$1</f>
        <v>#NAME?</v>
      </c>
      <c r="X141" s="2" t="e">
        <f t="shared" ref="X141:X146" ca="1" si="461">T141+КОРЕНЬ(V141)/КОРЕНЬ(B141)*$B$1</f>
        <v>#NAME?</v>
      </c>
      <c r="Y141" s="2">
        <f t="shared" si="415"/>
        <v>0.99846153846153851</v>
      </c>
      <c r="Z141" s="2" t="e">
        <f t="shared" ref="Z141:Z146" ca="1" si="462">Y141-КОРЕНЬ(V141)/КОРЕНЬ(B141)*$B$1</f>
        <v>#NAME?</v>
      </c>
      <c r="AA141" s="2" t="e">
        <f t="shared" ref="AA141:AA146" ca="1" si="463">Y141+КОРЕНЬ(V141)/КОРЕНЬ(B141)*$B$1</f>
        <v>#NAME?</v>
      </c>
      <c r="AB141" s="2">
        <v>650</v>
      </c>
      <c r="AC141" s="2">
        <v>422500</v>
      </c>
      <c r="AD141" s="2">
        <f t="shared" si="433"/>
        <v>1.9580851199788625</v>
      </c>
      <c r="AE141" s="2">
        <v>7797</v>
      </c>
      <c r="AF141" s="2">
        <v>7797</v>
      </c>
      <c r="AG141" s="2">
        <v>2045.78</v>
      </c>
      <c r="AH141" s="2">
        <v>4205710.6100000003</v>
      </c>
      <c r="AI141" s="2">
        <v>64900</v>
      </c>
      <c r="AJ141" s="2">
        <v>1875.7850000000001</v>
      </c>
      <c r="AK141" s="2">
        <v>3537394.1749999998</v>
      </c>
      <c r="AL141" s="2"/>
      <c r="AM141" s="2"/>
      <c r="AN141" s="2">
        <v>1</v>
      </c>
      <c r="AO141" s="2">
        <v>1</v>
      </c>
      <c r="AP141" s="2">
        <v>1</v>
      </c>
      <c r="AQ141" s="2">
        <v>1</v>
      </c>
      <c r="AR141" s="2">
        <v>1</v>
      </c>
      <c r="AS141" s="2">
        <v>1</v>
      </c>
      <c r="AT141" s="2">
        <v>1</v>
      </c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1.0349999999999999</v>
      </c>
      <c r="BA141" s="2">
        <v>1.105</v>
      </c>
      <c r="BB141" s="2">
        <v>90.55</v>
      </c>
      <c r="BC141" s="2">
        <v>10357.23</v>
      </c>
      <c r="BD141" s="2"/>
      <c r="BE141" s="2"/>
      <c r="BF141" s="2"/>
      <c r="BG141" s="2"/>
      <c r="BH141" s="2">
        <v>1.1100000000000001</v>
      </c>
      <c r="BI141" s="2">
        <v>1.35</v>
      </c>
      <c r="BJ141" s="2">
        <v>1.345</v>
      </c>
      <c r="BK141" s="2">
        <v>2.2549999999999999</v>
      </c>
      <c r="BL141" s="2">
        <v>1.82</v>
      </c>
      <c r="BM141" s="1">
        <v>4.7699999999999996</v>
      </c>
      <c r="BN141" s="1">
        <v>2.0049999999999999</v>
      </c>
      <c r="BO141" s="1">
        <v>5.8150000000000004</v>
      </c>
      <c r="BP141" s="1">
        <v>3.63</v>
      </c>
      <c r="BQ141" s="1">
        <v>22.44</v>
      </c>
      <c r="BR141" s="1">
        <v>10.3</v>
      </c>
      <c r="BS141" s="1">
        <v>194.25</v>
      </c>
      <c r="BT141" s="1">
        <v>31.895</v>
      </c>
      <c r="BU141" s="1">
        <v>1856.605</v>
      </c>
      <c r="BV141" s="1">
        <v>9006.9599999999991</v>
      </c>
      <c r="BW141" s="1">
        <v>102705071.04000001</v>
      </c>
      <c r="BX141" s="1">
        <f t="shared" si="418"/>
        <v>1.7949750000000009</v>
      </c>
      <c r="BY141" s="1" t="e">
        <f t="shared" ref="BY141:BY146" ca="1" si="464">BN141-КОРЕНЬ(BP141)/КОРЕНЬ(B141)*$B$1</f>
        <v>#NAME?</v>
      </c>
      <c r="BZ141" s="1" t="e">
        <f t="shared" ref="BZ141:BZ146" ca="1" si="465">BN141+КОРЕНЬ(BP141)/КОРЕНЬ(B141)*$B$1</f>
        <v>#NAME?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L141" s="1">
        <v>-34393.741741119971</v>
      </c>
      <c r="CM141" s="1">
        <v>-18082.821624319997</v>
      </c>
      <c r="CN141" s="1">
        <v>-6212.4605100799954</v>
      </c>
      <c r="CO141" s="1">
        <v>-3539.9359238400007</v>
      </c>
      <c r="CP141" s="1">
        <v>-878.63249632000009</v>
      </c>
      <c r="CQ141" s="1">
        <v>-105.51046176000008</v>
      </c>
      <c r="CR141" s="1">
        <v>-11.630521120000004</v>
      </c>
      <c r="CS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G141" s="1">
        <v>1</v>
      </c>
      <c r="DH141" s="1">
        <v>1</v>
      </c>
      <c r="DI141" s="1">
        <v>1.0049999999999999</v>
      </c>
      <c r="DJ141" s="1">
        <v>1.0149999999999999</v>
      </c>
      <c r="DK141" s="1">
        <v>1.43</v>
      </c>
      <c r="DL141" s="1">
        <v>2.5499999999999998</v>
      </c>
      <c r="DM141" s="1">
        <v>2.6150000000000002</v>
      </c>
      <c r="DN141" s="1">
        <v>10.404999999999999</v>
      </c>
      <c r="DO141" s="1">
        <v>10.86</v>
      </c>
      <c r="DP141" s="1">
        <v>242.87</v>
      </c>
      <c r="DQ141" s="1">
        <v>50.454999999999998</v>
      </c>
      <c r="DR141" s="1">
        <v>3598.0749999999998</v>
      </c>
      <c r="DS141" s="1">
        <v>279.70253164556959</v>
      </c>
      <c r="DT141" s="1">
        <v>114591.10759493671</v>
      </c>
      <c r="DU141" s="1">
        <v>284.375</v>
      </c>
      <c r="DV141" s="1">
        <v>109368.28125</v>
      </c>
      <c r="EA141" s="1">
        <v>1.375</v>
      </c>
      <c r="EB141" s="1">
        <v>2.375</v>
      </c>
      <c r="EC141" s="1">
        <v>19.579999999999998</v>
      </c>
      <c r="ED141" s="1">
        <v>774.65</v>
      </c>
      <c r="EE141" s="1">
        <v>82.74</v>
      </c>
      <c r="EF141" s="1">
        <v>12813.71</v>
      </c>
      <c r="EG141" s="1">
        <v>209.29</v>
      </c>
      <c r="EH141" s="1">
        <v>82592.179999999993</v>
      </c>
      <c r="EI141" s="1">
        <v>1037.375</v>
      </c>
      <c r="EJ141" s="1">
        <v>2327365.625</v>
      </c>
      <c r="EK141" s="1">
        <v>4996.9650000000001</v>
      </c>
      <c r="EL141" s="1">
        <v>35491236.984999999</v>
      </c>
      <c r="EM141" s="1">
        <v>27918.721518987342</v>
      </c>
      <c r="EN141" s="1">
        <v>1143073960.5949366</v>
      </c>
      <c r="EO141" s="1">
        <v>28392.9375</v>
      </c>
      <c r="EP141" s="1">
        <v>1091313512.90625</v>
      </c>
      <c r="EQ141" s="1">
        <f t="shared" si="421"/>
        <v>1.7949750000000009</v>
      </c>
      <c r="ER141" s="1" t="e">
        <f t="shared" ref="ER141:ER146" ca="1" si="466">BN141-КОРЕНЬ(BP141)/КОРЕНЬ(B141)*$B$1</f>
        <v>#NAME?</v>
      </c>
      <c r="ES141" s="1" t="e">
        <f t="shared" ref="ES141:ES146" ca="1" si="467">BN141+КОРЕНЬ(BP141)/КОРЕНЬ(B141)*$B$1</f>
        <v>#NAME?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0.79</v>
      </c>
      <c r="FC141" s="1">
        <v>0.32</v>
      </c>
      <c r="FE141" s="1">
        <v>-10.603639449261756</v>
      </c>
      <c r="FF141" s="1">
        <v>58.262487913440999</v>
      </c>
      <c r="FG141" s="1">
        <v>88.772179494356237</v>
      </c>
      <c r="FH141" s="1">
        <v>98.402450166442193</v>
      </c>
      <c r="FI141" s="1">
        <v>105.23364174368596</v>
      </c>
      <c r="FJ141" s="1">
        <v>106.61902247350126</v>
      </c>
      <c r="FK141" s="1">
        <v>106.74868915669835</v>
      </c>
      <c r="FL141" s="1">
        <v>106.75752528361592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Z141" s="1">
        <v>1</v>
      </c>
      <c r="GA141" s="1">
        <v>1</v>
      </c>
      <c r="GB141" s="1">
        <v>1</v>
      </c>
      <c r="GC141" s="1">
        <v>1</v>
      </c>
      <c r="GD141" s="1">
        <v>1.135</v>
      </c>
      <c r="GE141" s="1">
        <v>1.405</v>
      </c>
      <c r="GF141" s="1">
        <v>1.86</v>
      </c>
      <c r="GG141" s="1">
        <v>4.33</v>
      </c>
      <c r="GH141" s="1">
        <v>6.415</v>
      </c>
      <c r="GI141" s="1">
        <v>50.695</v>
      </c>
      <c r="GJ141" s="1">
        <v>17.454999999999998</v>
      </c>
      <c r="GK141" s="1">
        <v>379.38499999999999</v>
      </c>
      <c r="GL141" s="1">
        <v>27.7</v>
      </c>
      <c r="GM141" s="1">
        <v>927.98</v>
      </c>
      <c r="GN141" s="1">
        <v>27.7</v>
      </c>
      <c r="GO141" s="1">
        <v>927.98</v>
      </c>
      <c r="GT141" s="1">
        <v>1.62</v>
      </c>
      <c r="GU141" s="1">
        <v>3.62</v>
      </c>
      <c r="GV141" s="1">
        <v>5.07</v>
      </c>
      <c r="GW141" s="1">
        <v>51.02</v>
      </c>
      <c r="GX141" s="1">
        <v>44.234999999999999</v>
      </c>
      <c r="GY141" s="1">
        <v>3705.835</v>
      </c>
      <c r="GZ141" s="1">
        <v>127.93</v>
      </c>
      <c r="HA141" s="1">
        <v>25414.7</v>
      </c>
      <c r="HB141" s="1">
        <v>588.4</v>
      </c>
      <c r="HC141" s="1">
        <v>442616.69</v>
      </c>
      <c r="HD141" s="1">
        <v>1697.655</v>
      </c>
      <c r="HE141" s="1">
        <v>3630061.9049999998</v>
      </c>
      <c r="HF141" s="1">
        <v>2718.7150000000001</v>
      </c>
      <c r="HG141" s="1">
        <v>9007189.3149999995</v>
      </c>
      <c r="HH141" s="1">
        <v>2718.7150000000001</v>
      </c>
      <c r="HI141" s="1">
        <v>9007189.3149999995</v>
      </c>
      <c r="HJ141" s="1">
        <f t="shared" si="424"/>
        <v>1.7949750000000009</v>
      </c>
      <c r="HK141" s="1" t="e">
        <f t="shared" ref="HK141:HK146" ca="1" si="468">BN141-КОРЕНЬ(BP141)/КОРЕНЬ(B141)*$B$1</f>
        <v>#NAME?</v>
      </c>
      <c r="HL141" s="1" t="e">
        <f t="shared" ref="HL141:HL146" ca="1" si="469">BN141+КОРЕНЬ(BP141)/КОРЕНЬ(B141)*$B$1</f>
        <v>#NAME?</v>
      </c>
      <c r="HO141" s="1">
        <v>1</v>
      </c>
      <c r="HP141" s="1">
        <v>1</v>
      </c>
      <c r="HQ141" s="1">
        <v>1</v>
      </c>
      <c r="HR141" s="1">
        <v>1</v>
      </c>
      <c r="HS141" s="1">
        <v>1</v>
      </c>
      <c r="HT141" s="1">
        <v>1</v>
      </c>
      <c r="HU141" s="1">
        <v>1</v>
      </c>
      <c r="HV141" s="1">
        <v>1</v>
      </c>
      <c r="HX141" s="1">
        <v>-38.80543178180185</v>
      </c>
      <c r="HY141" s="1">
        <v>-21.613674522213699</v>
      </c>
      <c r="HZ141" s="1">
        <v>-8.38940229869565</v>
      </c>
      <c r="IA141" s="1">
        <v>-4.0090842257339379</v>
      </c>
      <c r="IB141" s="1">
        <v>-0.77236941936765502</v>
      </c>
      <c r="IC141" s="1">
        <v>-5.5080825864379193E-2</v>
      </c>
      <c r="ID141" s="1">
        <v>0</v>
      </c>
      <c r="IE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S141" s="1">
        <v>1</v>
      </c>
      <c r="IT141" s="1">
        <v>1</v>
      </c>
      <c r="IU141" s="1">
        <v>1.1499999999999999</v>
      </c>
      <c r="IV141" s="1">
        <v>1.49</v>
      </c>
      <c r="IW141" s="1">
        <v>3.73</v>
      </c>
      <c r="IX141" s="1">
        <v>16.7</v>
      </c>
      <c r="IY141" s="1">
        <v>5.72</v>
      </c>
      <c r="IZ141" s="1">
        <v>40.56</v>
      </c>
      <c r="JA141" s="1">
        <v>12.59</v>
      </c>
      <c r="JB141" s="1">
        <v>200.7</v>
      </c>
      <c r="JC141" s="1">
        <v>27.7</v>
      </c>
      <c r="JD141" s="1">
        <v>927.98</v>
      </c>
      <c r="JE141" s="1">
        <v>27.7</v>
      </c>
      <c r="JF141" s="1">
        <v>927.98</v>
      </c>
      <c r="JG141" s="1">
        <v>27.7</v>
      </c>
      <c r="JH141" s="1">
        <v>927.98</v>
      </c>
      <c r="JM141" s="1">
        <v>6.4349999999999996</v>
      </c>
      <c r="JN141" s="1">
        <v>70.674999999999997</v>
      </c>
      <c r="JO141" s="1">
        <v>46.945</v>
      </c>
      <c r="JP141" s="1">
        <v>4367.2049999999999</v>
      </c>
      <c r="JQ141" s="1">
        <v>319.75</v>
      </c>
      <c r="JR141" s="1">
        <v>130011.84</v>
      </c>
      <c r="JS141" s="1">
        <v>517.19000000000005</v>
      </c>
      <c r="JT141" s="1">
        <v>345448</v>
      </c>
      <c r="JU141" s="1">
        <v>1209.75</v>
      </c>
      <c r="JV141" s="1">
        <v>1886039.38</v>
      </c>
      <c r="JW141" s="1">
        <v>2718.7150000000001</v>
      </c>
      <c r="JX141" s="1">
        <v>9007189.3149999995</v>
      </c>
      <c r="JY141" s="1">
        <v>2718.7150000000001</v>
      </c>
      <c r="JZ141" s="1">
        <v>9007189.3149999995</v>
      </c>
      <c r="KA141" s="1">
        <v>2718.7150000000001</v>
      </c>
      <c r="KB141" s="1">
        <v>9007189.3149999995</v>
      </c>
      <c r="KC141" s="1">
        <f t="shared" si="427"/>
        <v>1.7949750000000009</v>
      </c>
      <c r="KD141" s="1" t="e">
        <f t="shared" ref="KD141:KD146" ca="1" si="470">BN141-КОРЕНЬ(BP141)/КОРЕНЬ(B141)*$B$1</f>
        <v>#NAME?</v>
      </c>
      <c r="KE141" s="1" t="e">
        <f t="shared" ref="KE141:KE146" ca="1" si="471">BN141+КОРЕНЬ(BP141)/КОРЕНЬ(B141)*$B$1</f>
        <v>#NAME?</v>
      </c>
      <c r="KH141" s="1">
        <v>1</v>
      </c>
      <c r="KI141" s="1">
        <v>1</v>
      </c>
      <c r="KJ141" s="1">
        <v>1</v>
      </c>
      <c r="KK141" s="1">
        <v>1</v>
      </c>
      <c r="KL141" s="1">
        <v>1</v>
      </c>
      <c r="KM141" s="1">
        <v>1</v>
      </c>
      <c r="KN141" s="1">
        <v>1</v>
      </c>
      <c r="KO141" s="1">
        <v>1</v>
      </c>
      <c r="KQ141" s="1">
        <v>13.767963710162967</v>
      </c>
      <c r="KR141" s="1">
        <v>16.61818949260125</v>
      </c>
      <c r="KS141" s="1">
        <v>18.998928787925898</v>
      </c>
      <c r="KT141" s="1">
        <v>19.528089714320814</v>
      </c>
      <c r="KU141" s="1">
        <v>19.901816506909363</v>
      </c>
      <c r="KV141" s="1">
        <v>20</v>
      </c>
      <c r="KW141" s="1">
        <v>20</v>
      </c>
      <c r="KX141" s="1">
        <v>20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L141" s="1">
        <v>1.5049999999999999</v>
      </c>
      <c r="LM141" s="1">
        <v>2.7650000000000001</v>
      </c>
      <c r="LN141" s="1">
        <v>6.7549999999999999</v>
      </c>
      <c r="LO141" s="1">
        <v>61.365000000000002</v>
      </c>
      <c r="LP141" s="1">
        <v>25.364999999999998</v>
      </c>
      <c r="LQ141" s="1">
        <v>875.54499999999996</v>
      </c>
      <c r="LR141" s="1">
        <v>27.925000000000001</v>
      </c>
      <c r="LS141" s="1">
        <v>1049.895</v>
      </c>
      <c r="LT141" s="1">
        <v>32.064999999999998</v>
      </c>
      <c r="LU141" s="1">
        <v>1329.905</v>
      </c>
      <c r="LV141" s="1">
        <v>32.064999999999998</v>
      </c>
      <c r="LW141" s="1">
        <v>1329.905</v>
      </c>
      <c r="LX141" s="1">
        <v>32.064999999999998</v>
      </c>
      <c r="LY141" s="1">
        <v>1329.905</v>
      </c>
      <c r="LZ141" s="1">
        <v>32.064999999999998</v>
      </c>
      <c r="MA141" s="1">
        <v>1329.905</v>
      </c>
      <c r="MF141" s="1">
        <v>89.435000000000002</v>
      </c>
      <c r="MG141" s="1">
        <v>13733.635</v>
      </c>
      <c r="MH141" s="1">
        <v>626.17999999999995</v>
      </c>
      <c r="MI141" s="1">
        <v>547953.81000000006</v>
      </c>
      <c r="MJ141" s="1">
        <v>2487.0349999999999</v>
      </c>
      <c r="MK141" s="1">
        <v>8509434.7050000001</v>
      </c>
      <c r="ML141" s="1">
        <v>2742.91</v>
      </c>
      <c r="MM141" s="1">
        <v>10227135.189999999</v>
      </c>
      <c r="MN141" s="1">
        <v>3158.19</v>
      </c>
      <c r="MO141" s="1">
        <v>12997585.16</v>
      </c>
      <c r="MP141" s="1">
        <v>3158.19</v>
      </c>
      <c r="MQ141" s="1">
        <v>12997585.16</v>
      </c>
      <c r="MR141" s="1">
        <v>3158.19</v>
      </c>
      <c r="MS141" s="1">
        <v>12997585.16</v>
      </c>
      <c r="MT141" s="1">
        <v>3158.19</v>
      </c>
      <c r="MU141" s="1">
        <v>12997585.16</v>
      </c>
      <c r="MV141" s="1">
        <f t="shared" si="430"/>
        <v>1.7949750000000009</v>
      </c>
      <c r="MW141" s="1" t="e">
        <f t="shared" ref="MW141:MW146" ca="1" si="472">BN141-КОРЕНЬ(BP141)/КОРЕНЬ(B141)*$B$1</f>
        <v>#NAME?</v>
      </c>
      <c r="MX141" s="1" t="e">
        <f t="shared" ref="MX141:MX146" ca="1" si="473">BN141+КОРЕНЬ(BP141)/КОРЕНЬ(B141)*$B$1</f>
        <v>#NAME?</v>
      </c>
      <c r="NA141" s="1">
        <v>1</v>
      </c>
      <c r="NB141" s="1">
        <v>1</v>
      </c>
      <c r="NC141" s="1">
        <v>1</v>
      </c>
      <c r="ND141" s="1">
        <v>1</v>
      </c>
      <c r="NE141" s="1">
        <v>1</v>
      </c>
      <c r="NF141" s="1">
        <v>1</v>
      </c>
      <c r="NG141" s="1">
        <v>1</v>
      </c>
      <c r="NH141" s="1">
        <v>1</v>
      </c>
      <c r="NJ141" s="1">
        <v>0.54917586992491252</v>
      </c>
      <c r="NK141" s="1">
        <v>0.82728572176529269</v>
      </c>
      <c r="NL141" s="1">
        <v>0.98198477105629101</v>
      </c>
      <c r="NM141" s="1">
        <v>0.99328136796609812</v>
      </c>
      <c r="NN141" s="1">
        <v>1</v>
      </c>
      <c r="NO141" s="1">
        <v>1</v>
      </c>
      <c r="NP141" s="1">
        <v>1</v>
      </c>
      <c r="NQ141" s="1">
        <v>1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</row>
    <row r="142" spans="1:390" s="1" customFormat="1" x14ac:dyDescent="0.25">
      <c r="A142" s="1">
        <v>700</v>
      </c>
      <c r="B142" s="1">
        <v>200</v>
      </c>
      <c r="C142" s="1">
        <v>100</v>
      </c>
      <c r="D142" s="1" t="s">
        <v>414</v>
      </c>
      <c r="E142" s="1">
        <v>25.280776294999981</v>
      </c>
      <c r="F142" s="1">
        <v>640.84729598444244</v>
      </c>
      <c r="G142" s="1">
        <f t="shared" si="403"/>
        <v>1.7296459066094485</v>
      </c>
      <c r="H142" s="1" t="e">
        <f t="shared" ca="1" si="454"/>
        <v>#NAME?</v>
      </c>
      <c r="I142" s="1" t="e">
        <f t="shared" ca="1" si="455"/>
        <v>#NAME?</v>
      </c>
      <c r="J142" s="1">
        <f t="shared" si="406"/>
        <v>3.611539470714283E-4</v>
      </c>
      <c r="K142" s="1" t="e">
        <f t="shared" ca="1" si="456"/>
        <v>#NAME?</v>
      </c>
      <c r="L142" s="1" t="e">
        <f t="shared" ca="1" si="457"/>
        <v>#NAME?</v>
      </c>
      <c r="M142" s="1">
        <v>0</v>
      </c>
      <c r="N142" s="1">
        <v>30576.095000000001</v>
      </c>
      <c r="O142" s="1">
        <v>60418.94</v>
      </c>
      <c r="P142" s="1">
        <v>3668773608.9000001</v>
      </c>
      <c r="Q142" s="1">
        <f t="shared" si="409"/>
        <v>18325298.176399708</v>
      </c>
      <c r="R142" s="1" t="e">
        <f t="shared" ca="1" si="458"/>
        <v>#NAME?</v>
      </c>
      <c r="S142" s="1" t="e">
        <f t="shared" ca="1" si="459"/>
        <v>#NAME?</v>
      </c>
      <c r="T142" s="1">
        <v>69900</v>
      </c>
      <c r="U142" s="2">
        <v>4886010000</v>
      </c>
      <c r="V142" s="2">
        <f t="shared" si="412"/>
        <v>0</v>
      </c>
      <c r="W142" s="2" t="e">
        <f t="shared" ca="1" si="460"/>
        <v>#NAME?</v>
      </c>
      <c r="X142" s="2" t="e">
        <f t="shared" ca="1" si="461"/>
        <v>#NAME?</v>
      </c>
      <c r="Y142" s="2">
        <f t="shared" si="415"/>
        <v>0.99857142857142855</v>
      </c>
      <c r="Z142" s="2" t="e">
        <f t="shared" ca="1" si="462"/>
        <v>#NAME?</v>
      </c>
      <c r="AA142" s="2" t="e">
        <f t="shared" ca="1" si="463"/>
        <v>#NAME?</v>
      </c>
      <c r="AB142" s="2">
        <v>700</v>
      </c>
      <c r="AC142" s="2">
        <v>490000</v>
      </c>
      <c r="AD142" s="2">
        <f t="shared" si="433"/>
        <v>1.9760188474035025</v>
      </c>
      <c r="AE142" s="2">
        <v>7797</v>
      </c>
      <c r="AF142" s="2">
        <v>7797</v>
      </c>
      <c r="AG142" s="2">
        <v>2155.23</v>
      </c>
      <c r="AH142" s="2">
        <v>4665831.9000000004</v>
      </c>
      <c r="AI142" s="2">
        <v>69900</v>
      </c>
      <c r="AJ142" s="2">
        <v>1984.385</v>
      </c>
      <c r="AK142" s="2">
        <v>3957223.9550000001</v>
      </c>
      <c r="AL142" s="2"/>
      <c r="AM142" s="2"/>
      <c r="AN142" s="2">
        <v>1</v>
      </c>
      <c r="AO142" s="2">
        <v>1</v>
      </c>
      <c r="AP142" s="2">
        <v>1</v>
      </c>
      <c r="AQ142" s="2">
        <v>1</v>
      </c>
      <c r="AR142" s="2">
        <v>1</v>
      </c>
      <c r="AS142" s="2">
        <v>1</v>
      </c>
      <c r="AT142" s="2">
        <v>1</v>
      </c>
      <c r="AU142" s="2">
        <v>1</v>
      </c>
      <c r="AV142" s="2">
        <v>1</v>
      </c>
      <c r="AW142" s="2">
        <v>1</v>
      </c>
      <c r="AX142" s="2">
        <v>1</v>
      </c>
      <c r="AY142" s="2">
        <v>1</v>
      </c>
      <c r="AZ142" s="2">
        <v>1.05</v>
      </c>
      <c r="BA142" s="2">
        <v>1.1499999999999999</v>
      </c>
      <c r="BB142" s="2">
        <v>89.405000000000001</v>
      </c>
      <c r="BC142" s="2">
        <v>11342.455</v>
      </c>
      <c r="BD142" s="2"/>
      <c r="BE142" s="2"/>
      <c r="BF142" s="2"/>
      <c r="BG142" s="2"/>
      <c r="BH142" s="2">
        <v>1.1000000000000001</v>
      </c>
      <c r="BI142" s="2">
        <v>1.31</v>
      </c>
      <c r="BJ142" s="2">
        <v>1.2849999999999999</v>
      </c>
      <c r="BK142" s="2">
        <v>2.0649999999999999</v>
      </c>
      <c r="BL142" s="2">
        <v>1.575</v>
      </c>
      <c r="BM142" s="1">
        <v>3.5449999999999999</v>
      </c>
      <c r="BN142" s="1">
        <v>1.99</v>
      </c>
      <c r="BO142" s="1">
        <v>6.23</v>
      </c>
      <c r="BP142" s="1">
        <v>3.74</v>
      </c>
      <c r="BQ142" s="1">
        <v>23.78</v>
      </c>
      <c r="BR142" s="1">
        <v>12.135</v>
      </c>
      <c r="BS142" s="1">
        <v>277.815</v>
      </c>
      <c r="BT142" s="1">
        <v>36.33</v>
      </c>
      <c r="BU142" s="1">
        <v>2417.2800000000002</v>
      </c>
      <c r="BV142" s="1">
        <v>8890.8549999999996</v>
      </c>
      <c r="BW142" s="1">
        <v>112543672.47499999</v>
      </c>
      <c r="BX142" s="1">
        <f t="shared" si="418"/>
        <v>2.2699000000000003</v>
      </c>
      <c r="BY142" s="1" t="e">
        <f t="shared" ca="1" si="464"/>
        <v>#NAME?</v>
      </c>
      <c r="BZ142" s="1" t="e">
        <f t="shared" ca="1" si="465"/>
        <v>#NAME?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L142" s="1">
        <v>-29073.651832640007</v>
      </c>
      <c r="CM142" s="1">
        <v>-15024.05019824</v>
      </c>
      <c r="CN142" s="1">
        <v>-7727.4094139199951</v>
      </c>
      <c r="CO142" s="1">
        <v>-4150.6779185599962</v>
      </c>
      <c r="CP142" s="1">
        <v>-1121.6738926399996</v>
      </c>
      <c r="CQ142" s="1">
        <v>-99.718737439999998</v>
      </c>
      <c r="CR142" s="1">
        <v>-13.080986240000009</v>
      </c>
      <c r="CS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G142" s="1">
        <v>1</v>
      </c>
      <c r="DH142" s="1">
        <v>1</v>
      </c>
      <c r="DI142" s="1">
        <v>1.01</v>
      </c>
      <c r="DJ142" s="1">
        <v>1.03</v>
      </c>
      <c r="DK142" s="1">
        <v>1.5249999999999999</v>
      </c>
      <c r="DL142" s="1">
        <v>3.4750000000000001</v>
      </c>
      <c r="DM142" s="1">
        <v>3.01</v>
      </c>
      <c r="DN142" s="1">
        <v>14.55</v>
      </c>
      <c r="DO142" s="1">
        <v>10.404999999999999</v>
      </c>
      <c r="DP142" s="1">
        <v>223.11500000000001</v>
      </c>
      <c r="DQ142" s="1">
        <v>50.94</v>
      </c>
      <c r="DR142" s="1">
        <v>3700.2</v>
      </c>
      <c r="DS142" s="1">
        <v>283.61764705882354</v>
      </c>
      <c r="DT142" s="1">
        <v>120610.47647058824</v>
      </c>
      <c r="DU142" s="1">
        <v>340.79710144927537</v>
      </c>
      <c r="DV142" s="1">
        <v>148847.4927536232</v>
      </c>
      <c r="EA142" s="1">
        <v>1.37</v>
      </c>
      <c r="EB142" s="1">
        <v>2.31</v>
      </c>
      <c r="EC142" s="1">
        <v>20.12</v>
      </c>
      <c r="ED142" s="1">
        <v>827.33</v>
      </c>
      <c r="EE142" s="1">
        <v>91.79</v>
      </c>
      <c r="EF142" s="1">
        <v>20808.48</v>
      </c>
      <c r="EG142" s="1">
        <v>245.75</v>
      </c>
      <c r="EH142" s="1">
        <v>116097.19</v>
      </c>
      <c r="EI142" s="1">
        <v>987.83500000000004</v>
      </c>
      <c r="EJ142" s="1">
        <v>2132317.0350000001</v>
      </c>
      <c r="EK142" s="1">
        <v>5041.5749999999998</v>
      </c>
      <c r="EL142" s="1">
        <v>36459116.814999998</v>
      </c>
      <c r="EM142" s="1">
        <v>28314.741176470587</v>
      </c>
      <c r="EN142" s="1">
        <v>1203531825.8470588</v>
      </c>
      <c r="EO142" s="1">
        <v>34028.202898550728</v>
      </c>
      <c r="EP142" s="1">
        <v>1485069800.463768</v>
      </c>
      <c r="EQ142" s="1">
        <f t="shared" si="421"/>
        <v>2.2699000000000003</v>
      </c>
      <c r="ER142" s="1" t="e">
        <f t="shared" ca="1" si="466"/>
        <v>#NAME?</v>
      </c>
      <c r="ES142" s="1" t="e">
        <f t="shared" ca="1" si="467"/>
        <v>#NAME?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0.85</v>
      </c>
      <c r="FC142" s="1">
        <v>0.34499999999999997</v>
      </c>
      <c r="FE142" s="1">
        <v>-9.9446201891050023</v>
      </c>
      <c r="FF142" s="1">
        <v>57.462523671995548</v>
      </c>
      <c r="FG142" s="1">
        <v>88.795657283006108</v>
      </c>
      <c r="FH142" s="1">
        <v>98.989605223445466</v>
      </c>
      <c r="FI142" s="1">
        <v>105.18557946937162</v>
      </c>
      <c r="FJ142" s="1">
        <v>106.61201141580491</v>
      </c>
      <c r="FK142" s="1">
        <v>106.74905282328045</v>
      </c>
      <c r="FL142" s="1">
        <v>106.75752528361592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Z142" s="1">
        <v>1</v>
      </c>
      <c r="GA142" s="1">
        <v>1</v>
      </c>
      <c r="GB142" s="1">
        <v>1</v>
      </c>
      <c r="GC142" s="1">
        <v>1</v>
      </c>
      <c r="GD142" s="1">
        <v>1.1000000000000001</v>
      </c>
      <c r="GE142" s="1">
        <v>1.3</v>
      </c>
      <c r="GF142" s="1">
        <v>1.81</v>
      </c>
      <c r="GG142" s="1">
        <v>4.1900000000000004</v>
      </c>
      <c r="GH142" s="1">
        <v>6.48</v>
      </c>
      <c r="GI142" s="1">
        <v>52.55</v>
      </c>
      <c r="GJ142" s="1">
        <v>16.66</v>
      </c>
      <c r="GK142" s="1">
        <v>354.87</v>
      </c>
      <c r="GL142" s="1">
        <v>25.484999999999999</v>
      </c>
      <c r="GM142" s="1">
        <v>822.45500000000004</v>
      </c>
      <c r="GN142" s="1">
        <v>25.484999999999999</v>
      </c>
      <c r="GO142" s="1">
        <v>822.45500000000004</v>
      </c>
      <c r="GT142" s="1">
        <v>1.5</v>
      </c>
      <c r="GU142" s="1">
        <v>2.92</v>
      </c>
      <c r="GV142" s="1">
        <v>4.96</v>
      </c>
      <c r="GW142" s="1">
        <v>41.95</v>
      </c>
      <c r="GX142" s="1">
        <v>41.18</v>
      </c>
      <c r="GY142" s="1">
        <v>3098.48</v>
      </c>
      <c r="GZ142" s="1">
        <v>120.845</v>
      </c>
      <c r="HA142" s="1">
        <v>24612.505000000001</v>
      </c>
      <c r="HB142" s="1">
        <v>599.09500000000003</v>
      </c>
      <c r="HC142" s="1">
        <v>465059.45500000002</v>
      </c>
      <c r="HD142" s="1">
        <v>1613.7349999999999</v>
      </c>
      <c r="HE142" s="1">
        <v>3372294.855</v>
      </c>
      <c r="HF142" s="1">
        <v>2495.9549999999999</v>
      </c>
      <c r="HG142" s="1">
        <v>7952457.8949999996</v>
      </c>
      <c r="HH142" s="1">
        <v>2495.9549999999999</v>
      </c>
      <c r="HI142" s="1">
        <v>7952457.8949999996</v>
      </c>
      <c r="HJ142" s="1">
        <f t="shared" si="424"/>
        <v>2.2699000000000003</v>
      </c>
      <c r="HK142" s="1" t="e">
        <f t="shared" ca="1" si="468"/>
        <v>#NAME?</v>
      </c>
      <c r="HL142" s="1" t="e">
        <f t="shared" ca="1" si="469"/>
        <v>#NAME?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X142" s="1">
        <v>-39.037166390587409</v>
      </c>
      <c r="HY142" s="1">
        <v>-21.255685821097867</v>
      </c>
      <c r="HZ142" s="1">
        <v>-8.4982718034361717</v>
      </c>
      <c r="IA142" s="1">
        <v>-4.2101576167142154</v>
      </c>
      <c r="IB142" s="1">
        <v>-0.780169947524049</v>
      </c>
      <c r="IC142" s="1">
        <v>-5.2306971324446429E-2</v>
      </c>
      <c r="ID142" s="1">
        <v>0</v>
      </c>
      <c r="IE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S142" s="1">
        <v>1</v>
      </c>
      <c r="IT142" s="1">
        <v>1</v>
      </c>
      <c r="IU142" s="1">
        <v>1.155</v>
      </c>
      <c r="IV142" s="1">
        <v>1.4950000000000001</v>
      </c>
      <c r="IW142" s="1">
        <v>3.36</v>
      </c>
      <c r="IX142" s="1">
        <v>13.92</v>
      </c>
      <c r="IY142" s="1">
        <v>5.27</v>
      </c>
      <c r="IZ142" s="1">
        <v>35.07</v>
      </c>
      <c r="JA142" s="1">
        <v>12</v>
      </c>
      <c r="JB142" s="1">
        <v>184.91</v>
      </c>
      <c r="JC142" s="1">
        <v>25.484999999999999</v>
      </c>
      <c r="JD142" s="1">
        <v>822.45500000000004</v>
      </c>
      <c r="JE142" s="1">
        <v>25.484999999999999</v>
      </c>
      <c r="JF142" s="1">
        <v>822.45500000000004</v>
      </c>
      <c r="JG142" s="1">
        <v>25.484999999999999</v>
      </c>
      <c r="JH142" s="1">
        <v>822.45500000000004</v>
      </c>
      <c r="JM142" s="1">
        <v>6.62</v>
      </c>
      <c r="JN142" s="1">
        <v>71.19</v>
      </c>
      <c r="JO142" s="1">
        <v>47.79</v>
      </c>
      <c r="JP142" s="1">
        <v>4370.18</v>
      </c>
      <c r="JQ142" s="1">
        <v>283.14</v>
      </c>
      <c r="JR142" s="1">
        <v>106401.84</v>
      </c>
      <c r="JS142" s="1">
        <v>478.41</v>
      </c>
      <c r="JT142" s="1">
        <v>301992.81</v>
      </c>
      <c r="JU142" s="1">
        <v>1148.7349999999999</v>
      </c>
      <c r="JV142" s="1">
        <v>1727908.665</v>
      </c>
      <c r="JW142" s="1">
        <v>2495.9549999999999</v>
      </c>
      <c r="JX142" s="1">
        <v>7952457.8949999996</v>
      </c>
      <c r="JY142" s="1">
        <v>2495.9549999999999</v>
      </c>
      <c r="JZ142" s="1">
        <v>7952457.8949999996</v>
      </c>
      <c r="KA142" s="1">
        <v>2495.9549999999999</v>
      </c>
      <c r="KB142" s="1">
        <v>7952457.8949999996</v>
      </c>
      <c r="KC142" s="1">
        <f t="shared" si="427"/>
        <v>2.2699000000000003</v>
      </c>
      <c r="KD142" s="1" t="e">
        <f t="shared" ca="1" si="470"/>
        <v>#NAME?</v>
      </c>
      <c r="KE142" s="1" t="e">
        <f t="shared" ca="1" si="471"/>
        <v>#NAME?</v>
      </c>
      <c r="KH142" s="1">
        <v>1</v>
      </c>
      <c r="KI142" s="1">
        <v>1</v>
      </c>
      <c r="KJ142" s="1">
        <v>1</v>
      </c>
      <c r="KK142" s="1">
        <v>1</v>
      </c>
      <c r="KL142" s="1">
        <v>1</v>
      </c>
      <c r="KM142" s="1">
        <v>1</v>
      </c>
      <c r="KN142" s="1">
        <v>1</v>
      </c>
      <c r="KO142" s="1">
        <v>1</v>
      </c>
      <c r="KQ142" s="1">
        <v>13.58684416938592</v>
      </c>
      <c r="KR142" s="1">
        <v>16.654132478025378</v>
      </c>
      <c r="KS142" s="1">
        <v>19.021382569199396</v>
      </c>
      <c r="KT142" s="1">
        <v>19.506445340185</v>
      </c>
      <c r="KU142" s="1">
        <v>19.904758423477166</v>
      </c>
      <c r="KV142" s="1">
        <v>20</v>
      </c>
      <c r="KW142" s="1">
        <v>20</v>
      </c>
      <c r="KX142" s="1">
        <v>20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L142" s="1">
        <v>1.5449999999999999</v>
      </c>
      <c r="LM142" s="1">
        <v>2.8650000000000002</v>
      </c>
      <c r="LN142" s="1">
        <v>6.5750000000000002</v>
      </c>
      <c r="LO142" s="1">
        <v>55.774999999999999</v>
      </c>
      <c r="LP142" s="1">
        <v>24.645</v>
      </c>
      <c r="LQ142" s="1">
        <v>823.11500000000001</v>
      </c>
      <c r="LR142" s="1">
        <v>26.66</v>
      </c>
      <c r="LS142" s="1">
        <v>951.89</v>
      </c>
      <c r="LT142" s="1">
        <v>30.27</v>
      </c>
      <c r="LU142" s="1">
        <v>1184.5899999999999</v>
      </c>
      <c r="LV142" s="1">
        <v>30.27</v>
      </c>
      <c r="LW142" s="1">
        <v>1184.5899999999999</v>
      </c>
      <c r="LX142" s="1">
        <v>30.27</v>
      </c>
      <c r="LY142" s="1">
        <v>1184.5899999999999</v>
      </c>
      <c r="LZ142" s="1">
        <v>30.27</v>
      </c>
      <c r="MA142" s="1">
        <v>1184.5899999999999</v>
      </c>
      <c r="MF142" s="1">
        <v>95.635000000000005</v>
      </c>
      <c r="MG142" s="1">
        <v>14411.955</v>
      </c>
      <c r="MH142" s="1">
        <v>611.495</v>
      </c>
      <c r="MI142" s="1">
        <v>497448.82500000001</v>
      </c>
      <c r="MJ142" s="1">
        <v>2416.7600000000002</v>
      </c>
      <c r="MK142" s="1">
        <v>7998886.9699999997</v>
      </c>
      <c r="ML142" s="1">
        <v>2619.77</v>
      </c>
      <c r="MM142" s="1">
        <v>9277083.2799999993</v>
      </c>
      <c r="MN142" s="1">
        <v>2980.1</v>
      </c>
      <c r="MO142" s="1">
        <v>11573624.640000001</v>
      </c>
      <c r="MP142" s="1">
        <v>2980.1</v>
      </c>
      <c r="MQ142" s="1">
        <v>11573624.640000001</v>
      </c>
      <c r="MR142" s="1">
        <v>2980.1</v>
      </c>
      <c r="MS142" s="1">
        <v>11573624.640000001</v>
      </c>
      <c r="MT142" s="1">
        <v>2980.1</v>
      </c>
      <c r="MU142" s="1">
        <v>11573624.640000001</v>
      </c>
      <c r="MV142" s="1">
        <f t="shared" si="430"/>
        <v>2.2699000000000003</v>
      </c>
      <c r="MW142" s="1" t="e">
        <f t="shared" ca="1" si="472"/>
        <v>#NAME?</v>
      </c>
      <c r="MX142" s="1" t="e">
        <f t="shared" ca="1" si="473"/>
        <v>#NAME?</v>
      </c>
      <c r="NA142" s="1">
        <v>1</v>
      </c>
      <c r="NB142" s="1">
        <v>1</v>
      </c>
      <c r="NC142" s="1">
        <v>1</v>
      </c>
      <c r="ND142" s="1">
        <v>1</v>
      </c>
      <c r="NE142" s="1">
        <v>1</v>
      </c>
      <c r="NF142" s="1">
        <v>1</v>
      </c>
      <c r="NG142" s="1">
        <v>1</v>
      </c>
      <c r="NH142" s="1">
        <v>1</v>
      </c>
      <c r="NJ142" s="1">
        <v>0.54604236088627023</v>
      </c>
      <c r="NK142" s="1">
        <v>0.82783293091171772</v>
      </c>
      <c r="NL142" s="1">
        <v>0.98403938245439904</v>
      </c>
      <c r="NM142" s="1">
        <v>0.99328136796609778</v>
      </c>
      <c r="NN142" s="1">
        <v>1</v>
      </c>
      <c r="NO142" s="1">
        <v>1</v>
      </c>
      <c r="NP142" s="1">
        <v>1</v>
      </c>
      <c r="NQ142" s="1">
        <v>1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</row>
    <row r="143" spans="1:390" s="1" customFormat="1" x14ac:dyDescent="0.25">
      <c r="A143" s="1">
        <v>750</v>
      </c>
      <c r="B143" s="1">
        <v>200</v>
      </c>
      <c r="C143" s="1">
        <v>100</v>
      </c>
      <c r="D143" s="1" t="s">
        <v>415</v>
      </c>
      <c r="E143" s="1">
        <v>27.360255740000003</v>
      </c>
      <c r="F143" s="1">
        <v>751.04714104090158</v>
      </c>
      <c r="G143" s="1">
        <f t="shared" si="403"/>
        <v>2.4635468826984379</v>
      </c>
      <c r="H143" s="1" t="e">
        <f t="shared" ca="1" si="454"/>
        <v>#NAME?</v>
      </c>
      <c r="I143" s="1" t="e">
        <f t="shared" ca="1" si="455"/>
        <v>#NAME?</v>
      </c>
      <c r="J143" s="1">
        <f t="shared" si="406"/>
        <v>3.6480340986666673E-4</v>
      </c>
      <c r="K143" s="1" t="e">
        <f t="shared" ca="1" si="456"/>
        <v>#NAME?</v>
      </c>
      <c r="L143" s="1" t="e">
        <f t="shared" ca="1" si="457"/>
        <v>#NAME?</v>
      </c>
      <c r="M143" s="1">
        <v>0</v>
      </c>
      <c r="N143" s="1">
        <v>33226.705000000002</v>
      </c>
      <c r="O143" s="1">
        <v>66289.600000000006</v>
      </c>
      <c r="P143" s="1">
        <v>4414475468.8599997</v>
      </c>
      <c r="Q143" s="1">
        <f t="shared" si="409"/>
        <v>20164400.699998856</v>
      </c>
      <c r="R143" s="1" t="e">
        <f t="shared" ca="1" si="458"/>
        <v>#NAME?</v>
      </c>
      <c r="S143" s="1" t="e">
        <f t="shared" ca="1" si="459"/>
        <v>#NAME?</v>
      </c>
      <c r="T143" s="1">
        <v>74900</v>
      </c>
      <c r="U143" s="2">
        <v>5610010000</v>
      </c>
      <c r="V143" s="2">
        <f t="shared" si="412"/>
        <v>0</v>
      </c>
      <c r="W143" s="2" t="e">
        <f t="shared" ca="1" si="460"/>
        <v>#NAME?</v>
      </c>
      <c r="X143" s="2" t="e">
        <f t="shared" ca="1" si="461"/>
        <v>#NAME?</v>
      </c>
      <c r="Y143" s="2">
        <f t="shared" si="415"/>
        <v>0.9986666666666667</v>
      </c>
      <c r="Z143" s="2" t="e">
        <f t="shared" ca="1" si="462"/>
        <v>#NAME?</v>
      </c>
      <c r="AA143" s="2" t="e">
        <f t="shared" ca="1" si="463"/>
        <v>#NAME?</v>
      </c>
      <c r="AB143" s="2">
        <v>750</v>
      </c>
      <c r="AC143" s="2">
        <v>562500</v>
      </c>
      <c r="AD143" s="2">
        <f t="shared" si="433"/>
        <v>1.9950699294438015</v>
      </c>
      <c r="AE143" s="2">
        <v>7797</v>
      </c>
      <c r="AF143" s="2">
        <v>7797</v>
      </c>
      <c r="AG143" s="2">
        <v>2241.2049999999999</v>
      </c>
      <c r="AH143" s="2">
        <v>5046951.0250000004</v>
      </c>
      <c r="AI143" s="2">
        <v>74900</v>
      </c>
      <c r="AJ143" s="2">
        <v>2071.2449999999999</v>
      </c>
      <c r="AK143" s="2">
        <v>4312250.3949999996</v>
      </c>
      <c r="AL143" s="2"/>
      <c r="AM143" s="2"/>
      <c r="AN143" s="2">
        <v>1</v>
      </c>
      <c r="AO143" s="2">
        <v>1</v>
      </c>
      <c r="AP143" s="2">
        <v>1</v>
      </c>
      <c r="AQ143" s="2">
        <v>1</v>
      </c>
      <c r="AR143" s="2">
        <v>1</v>
      </c>
      <c r="AS143" s="2">
        <v>1</v>
      </c>
      <c r="AT143" s="2">
        <v>1</v>
      </c>
      <c r="AU143" s="2">
        <v>1</v>
      </c>
      <c r="AV143" s="2">
        <v>1</v>
      </c>
      <c r="AW143" s="2">
        <v>1</v>
      </c>
      <c r="AX143" s="2">
        <v>1</v>
      </c>
      <c r="AY143" s="2">
        <v>1</v>
      </c>
      <c r="AZ143" s="2">
        <v>1.06</v>
      </c>
      <c r="BA143" s="2">
        <v>1.18</v>
      </c>
      <c r="BB143" s="2">
        <v>91.95</v>
      </c>
      <c r="BC143" s="2">
        <v>10511.03</v>
      </c>
      <c r="BD143" s="2"/>
      <c r="BE143" s="2"/>
      <c r="BF143" s="2"/>
      <c r="BG143" s="2"/>
      <c r="BH143" s="2">
        <v>1.1299999999999999</v>
      </c>
      <c r="BI143" s="2">
        <v>1.41</v>
      </c>
      <c r="BJ143" s="2">
        <v>1.365</v>
      </c>
      <c r="BK143" s="2">
        <v>2.2549999999999999</v>
      </c>
      <c r="BL143" s="2">
        <v>1.7549999999999999</v>
      </c>
      <c r="BM143" s="1">
        <v>4.2750000000000004</v>
      </c>
      <c r="BN143" s="1">
        <v>2.06</v>
      </c>
      <c r="BO143" s="1">
        <v>6.09</v>
      </c>
      <c r="BP143" s="1">
        <v>3.4550000000000001</v>
      </c>
      <c r="BQ143" s="1">
        <v>19.215</v>
      </c>
      <c r="BR143" s="1">
        <v>9.9350000000000005</v>
      </c>
      <c r="BS143" s="1">
        <v>172.73500000000001</v>
      </c>
      <c r="BT143" s="1">
        <v>35.619999999999997</v>
      </c>
      <c r="BU143" s="1">
        <v>2349.92</v>
      </c>
      <c r="BV143" s="1">
        <v>9142.0249999999996</v>
      </c>
      <c r="BW143" s="1">
        <v>104140733.455</v>
      </c>
      <c r="BX143" s="1">
        <f t="shared" si="418"/>
        <v>1.8464</v>
      </c>
      <c r="BY143" s="1" t="e">
        <f t="shared" ca="1" si="464"/>
        <v>#NAME?</v>
      </c>
      <c r="BZ143" s="1" t="e">
        <f t="shared" ca="1" si="465"/>
        <v>#NAME?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L143" s="1">
        <v>-34591.840225919987</v>
      </c>
      <c r="CM143" s="1">
        <v>-16952.669056479986</v>
      </c>
      <c r="CN143" s="1">
        <v>-6695.4619440000015</v>
      </c>
      <c r="CO143" s="1">
        <v>-3542.1159104000003</v>
      </c>
      <c r="CP143" s="1">
        <v>-939.85271408000085</v>
      </c>
      <c r="CQ143" s="1">
        <v>-107.59355999999998</v>
      </c>
      <c r="CR143" s="1">
        <v>-11.357983839999997</v>
      </c>
      <c r="CS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G143" s="1">
        <v>1</v>
      </c>
      <c r="DH143" s="1">
        <v>1</v>
      </c>
      <c r="DI143" s="1">
        <v>1.0049999999999999</v>
      </c>
      <c r="DJ143" s="1">
        <v>1.0149999999999999</v>
      </c>
      <c r="DK143" s="1">
        <v>1.45</v>
      </c>
      <c r="DL143" s="1">
        <v>2.75</v>
      </c>
      <c r="DM143" s="1">
        <v>2.66</v>
      </c>
      <c r="DN143" s="1">
        <v>11.51</v>
      </c>
      <c r="DO143" s="1">
        <v>9.4749999999999996</v>
      </c>
      <c r="DP143" s="1">
        <v>159.55500000000001</v>
      </c>
      <c r="DQ143" s="1">
        <v>45.734999999999999</v>
      </c>
      <c r="DR143" s="1">
        <v>3221.2049999999999</v>
      </c>
      <c r="DS143" s="1">
        <v>264.30177514792899</v>
      </c>
      <c r="DT143" s="1">
        <v>107762.76331360947</v>
      </c>
      <c r="DU143" s="1">
        <v>314.71929824561403</v>
      </c>
      <c r="DV143" s="1">
        <v>137135.73684210525</v>
      </c>
      <c r="EA143" s="1">
        <v>1.46</v>
      </c>
      <c r="EB143" s="1">
        <v>2.75</v>
      </c>
      <c r="EC143" s="1">
        <v>18.844999999999999</v>
      </c>
      <c r="ED143" s="1">
        <v>732.16499999999996</v>
      </c>
      <c r="EE143" s="1">
        <v>85.454999999999998</v>
      </c>
      <c r="EF143" s="1">
        <v>14149.975</v>
      </c>
      <c r="EG143" s="1">
        <v>212.14500000000001</v>
      </c>
      <c r="EH143" s="1">
        <v>88954.645000000004</v>
      </c>
      <c r="EI143" s="1">
        <v>898.55</v>
      </c>
      <c r="EJ143" s="1">
        <v>1508744.77</v>
      </c>
      <c r="EK143" s="1">
        <v>4521.59</v>
      </c>
      <c r="EL143" s="1">
        <v>31743182.699999999</v>
      </c>
      <c r="EM143" s="1">
        <v>26381.284023668639</v>
      </c>
      <c r="EN143" s="1">
        <v>1075008701.1538463</v>
      </c>
      <c r="EO143" s="1">
        <v>31420.649122807019</v>
      </c>
      <c r="EP143" s="1">
        <v>1368006815.5964913</v>
      </c>
      <c r="EQ143" s="1">
        <f t="shared" si="421"/>
        <v>1.8464</v>
      </c>
      <c r="ER143" s="1" t="e">
        <f t="shared" ca="1" si="466"/>
        <v>#NAME?</v>
      </c>
      <c r="ES143" s="1" t="e">
        <f t="shared" ca="1" si="467"/>
        <v>#NAME?</v>
      </c>
      <c r="EV143" s="1">
        <v>1</v>
      </c>
      <c r="EW143" s="1">
        <v>1</v>
      </c>
      <c r="EX143" s="1">
        <v>1</v>
      </c>
      <c r="EY143" s="1">
        <v>1</v>
      </c>
      <c r="EZ143" s="1">
        <v>1</v>
      </c>
      <c r="FA143" s="1">
        <v>1</v>
      </c>
      <c r="FB143" s="1">
        <v>0.84499999999999997</v>
      </c>
      <c r="FC143" s="1">
        <v>0.28499999999999998</v>
      </c>
      <c r="FE143" s="1">
        <v>-8.7424304524542897</v>
      </c>
      <c r="FF143" s="1">
        <v>59.081928587935963</v>
      </c>
      <c r="FG143" s="1">
        <v>88.171055929351695</v>
      </c>
      <c r="FH143" s="1">
        <v>98.747522875643867</v>
      </c>
      <c r="FI143" s="1">
        <v>105.22981670169065</v>
      </c>
      <c r="FJ143" s="1">
        <v>106.61491186007899</v>
      </c>
      <c r="FK143" s="1">
        <v>106.74849480281497</v>
      </c>
      <c r="FL143" s="1">
        <v>106.75752528361592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Z143" s="1">
        <v>1</v>
      </c>
      <c r="GA143" s="1">
        <v>1</v>
      </c>
      <c r="GB143" s="1">
        <v>1</v>
      </c>
      <c r="GC143" s="1">
        <v>1</v>
      </c>
      <c r="GD143" s="1">
        <v>1.095</v>
      </c>
      <c r="GE143" s="1">
        <v>1.2849999999999999</v>
      </c>
      <c r="GF143" s="1">
        <v>1.7150000000000001</v>
      </c>
      <c r="GG143" s="1">
        <v>3.5750000000000002</v>
      </c>
      <c r="GH143" s="1">
        <v>7.0049999999999999</v>
      </c>
      <c r="GI143" s="1">
        <v>63.865000000000002</v>
      </c>
      <c r="GJ143" s="1">
        <v>17.489999999999998</v>
      </c>
      <c r="GK143" s="1">
        <v>387.32</v>
      </c>
      <c r="GL143" s="1">
        <v>26.51</v>
      </c>
      <c r="GM143" s="1">
        <v>892.94</v>
      </c>
      <c r="GN143" s="1">
        <v>26.51</v>
      </c>
      <c r="GO143" s="1">
        <v>892.94</v>
      </c>
      <c r="GT143" s="1">
        <v>1.55</v>
      </c>
      <c r="GU143" s="1">
        <v>3.19</v>
      </c>
      <c r="GV143" s="1">
        <v>4.9649999999999999</v>
      </c>
      <c r="GW143" s="1">
        <v>39.844999999999999</v>
      </c>
      <c r="GX143" s="1">
        <v>40.435000000000002</v>
      </c>
      <c r="GY143" s="1">
        <v>2858.145</v>
      </c>
      <c r="GZ143" s="1">
        <v>116.38</v>
      </c>
      <c r="HA143" s="1">
        <v>20282.38</v>
      </c>
      <c r="HB143" s="1">
        <v>650.875</v>
      </c>
      <c r="HC143" s="1">
        <v>572919.68500000006</v>
      </c>
      <c r="HD143" s="1">
        <v>1696.67</v>
      </c>
      <c r="HE143" s="1">
        <v>3698443.91</v>
      </c>
      <c r="HF143" s="1">
        <v>2598.61</v>
      </c>
      <c r="HG143" s="1">
        <v>8659272.8399999999</v>
      </c>
      <c r="HH143" s="1">
        <v>2598.61</v>
      </c>
      <c r="HI143" s="1">
        <v>8659272.8399999999</v>
      </c>
      <c r="HJ143" s="1">
        <f t="shared" si="424"/>
        <v>1.8464</v>
      </c>
      <c r="HK143" s="1" t="e">
        <f t="shared" ca="1" si="468"/>
        <v>#NAME?</v>
      </c>
      <c r="HL143" s="1" t="e">
        <f t="shared" ca="1" si="469"/>
        <v>#NAME?</v>
      </c>
      <c r="HO143" s="1">
        <v>1</v>
      </c>
      <c r="HP143" s="1">
        <v>1</v>
      </c>
      <c r="HQ143" s="1">
        <v>1</v>
      </c>
      <c r="HR143" s="1">
        <v>1</v>
      </c>
      <c r="HS143" s="1">
        <v>1</v>
      </c>
      <c r="HT143" s="1">
        <v>1</v>
      </c>
      <c r="HU143" s="1">
        <v>1</v>
      </c>
      <c r="HV143" s="1">
        <v>1</v>
      </c>
      <c r="HX143" s="1">
        <v>-40.608620874211134</v>
      </c>
      <c r="HY143" s="1">
        <v>-22.141829627203432</v>
      </c>
      <c r="HZ143" s="1">
        <v>-8.4423586856994515</v>
      </c>
      <c r="IA143" s="1">
        <v>-4.1934608187195037</v>
      </c>
      <c r="IB143" s="1">
        <v>-0.77094778620344429</v>
      </c>
      <c r="IC143" s="1">
        <v>-5.1118176521618104E-2</v>
      </c>
      <c r="ID143" s="1">
        <v>0</v>
      </c>
      <c r="IE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S143" s="1">
        <v>1</v>
      </c>
      <c r="IT143" s="1">
        <v>1</v>
      </c>
      <c r="IU143" s="1">
        <v>1.19</v>
      </c>
      <c r="IV143" s="1">
        <v>1.59</v>
      </c>
      <c r="IW143" s="1">
        <v>3.665</v>
      </c>
      <c r="IX143" s="1">
        <v>16.925000000000001</v>
      </c>
      <c r="IY143" s="1">
        <v>5.5549999999999997</v>
      </c>
      <c r="IZ143" s="1">
        <v>38.545000000000002</v>
      </c>
      <c r="JA143" s="1">
        <v>13.02</v>
      </c>
      <c r="JB143" s="1">
        <v>220.34</v>
      </c>
      <c r="JC143" s="1">
        <v>26.51</v>
      </c>
      <c r="JD143" s="1">
        <v>892.94</v>
      </c>
      <c r="JE143" s="1">
        <v>26.51</v>
      </c>
      <c r="JF143" s="1">
        <v>892.94</v>
      </c>
      <c r="JG143" s="1">
        <v>26.51</v>
      </c>
      <c r="JH143" s="1">
        <v>892.94</v>
      </c>
      <c r="JM143" s="1">
        <v>6.4050000000000002</v>
      </c>
      <c r="JN143" s="1">
        <v>69.364999999999995</v>
      </c>
      <c r="JO143" s="1">
        <v>51.075000000000003</v>
      </c>
      <c r="JP143" s="1">
        <v>4713.6850000000004</v>
      </c>
      <c r="JQ143" s="1">
        <v>310.61</v>
      </c>
      <c r="JR143" s="1">
        <v>132754.35</v>
      </c>
      <c r="JS143" s="1">
        <v>503.44499999999999</v>
      </c>
      <c r="JT143" s="1">
        <v>332488.29499999998</v>
      </c>
      <c r="JU143" s="1">
        <v>1249.895</v>
      </c>
      <c r="JV143" s="1">
        <v>2070253.2050000001</v>
      </c>
      <c r="JW143" s="1">
        <v>2598.61</v>
      </c>
      <c r="JX143" s="1">
        <v>8659272.8399999999</v>
      </c>
      <c r="JY143" s="1">
        <v>2598.61</v>
      </c>
      <c r="JZ143" s="1">
        <v>8659272.8399999999</v>
      </c>
      <c r="KA143" s="1">
        <v>2598.61</v>
      </c>
      <c r="KB143" s="1">
        <v>8659272.8399999999</v>
      </c>
      <c r="KC143" s="1">
        <f t="shared" si="427"/>
        <v>1.8464</v>
      </c>
      <c r="KD143" s="1" t="e">
        <f t="shared" ca="1" si="470"/>
        <v>#NAME?</v>
      </c>
      <c r="KE143" s="1" t="e">
        <f t="shared" ca="1" si="471"/>
        <v>#NAME?</v>
      </c>
      <c r="KH143" s="1">
        <v>1</v>
      </c>
      <c r="KI143" s="1">
        <v>1</v>
      </c>
      <c r="KJ143" s="1">
        <v>1</v>
      </c>
      <c r="KK143" s="1">
        <v>1</v>
      </c>
      <c r="KL143" s="1">
        <v>1</v>
      </c>
      <c r="KM143" s="1">
        <v>1</v>
      </c>
      <c r="KN143" s="1">
        <v>1</v>
      </c>
      <c r="KO143" s="1">
        <v>1</v>
      </c>
      <c r="KQ143" s="1">
        <v>13.611700457466847</v>
      </c>
      <c r="KR143" s="1">
        <v>16.7844423964995</v>
      </c>
      <c r="KS143" s="1">
        <v>18.996765402509226</v>
      </c>
      <c r="KT143" s="1">
        <v>19.515932070429621</v>
      </c>
      <c r="KU143" s="1">
        <v>19.907993905836278</v>
      </c>
      <c r="KV143" s="1">
        <v>20</v>
      </c>
      <c r="KW143" s="1">
        <v>20</v>
      </c>
      <c r="KX143" s="1">
        <v>20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L143" s="1">
        <v>1.5349999999999999</v>
      </c>
      <c r="LM143" s="1">
        <v>2.9449999999999998</v>
      </c>
      <c r="LN143" s="1">
        <v>6.24</v>
      </c>
      <c r="LO143" s="1">
        <v>52.14</v>
      </c>
      <c r="LP143" s="1">
        <v>26.76</v>
      </c>
      <c r="LQ143" s="1">
        <v>936.42</v>
      </c>
      <c r="LR143" s="1">
        <v>29.56</v>
      </c>
      <c r="LS143" s="1">
        <v>1125.0999999999999</v>
      </c>
      <c r="LT143" s="1">
        <v>33.21</v>
      </c>
      <c r="LU143" s="1">
        <v>1365.95</v>
      </c>
      <c r="LV143" s="1">
        <v>33.21</v>
      </c>
      <c r="LW143" s="1">
        <v>1365.95</v>
      </c>
      <c r="LX143" s="1">
        <v>33.21</v>
      </c>
      <c r="LY143" s="1">
        <v>1365.95</v>
      </c>
      <c r="LZ143" s="1">
        <v>33.21</v>
      </c>
      <c r="MA143" s="1">
        <v>1365.95</v>
      </c>
      <c r="MF143" s="1">
        <v>92.68</v>
      </c>
      <c r="MG143" s="1">
        <v>15078.95</v>
      </c>
      <c r="MH143" s="1">
        <v>572.74</v>
      </c>
      <c r="MI143" s="1">
        <v>458507.19</v>
      </c>
      <c r="MJ143" s="1">
        <v>2625.855</v>
      </c>
      <c r="MK143" s="1">
        <v>9104967.6750000007</v>
      </c>
      <c r="ML143" s="1">
        <v>2905.97</v>
      </c>
      <c r="MM143" s="1">
        <v>10962159.789999999</v>
      </c>
      <c r="MN143" s="1">
        <v>3271.415</v>
      </c>
      <c r="MO143" s="1">
        <v>13331006.904999999</v>
      </c>
      <c r="MP143" s="1">
        <v>3271.415</v>
      </c>
      <c r="MQ143" s="1">
        <v>13331006.904999999</v>
      </c>
      <c r="MR143" s="1">
        <v>3271.415</v>
      </c>
      <c r="MS143" s="1">
        <v>13331006.904999999</v>
      </c>
      <c r="MT143" s="1">
        <v>3271.415</v>
      </c>
      <c r="MU143" s="1">
        <v>13331006.904999999</v>
      </c>
      <c r="MV143" s="1">
        <f t="shared" si="430"/>
        <v>1.8464</v>
      </c>
      <c r="MW143" s="1" t="e">
        <f t="shared" ca="1" si="472"/>
        <v>#NAME?</v>
      </c>
      <c r="MX143" s="1" t="e">
        <f t="shared" ca="1" si="473"/>
        <v>#NAME?</v>
      </c>
      <c r="NA143" s="1">
        <v>1</v>
      </c>
      <c r="NB143" s="1">
        <v>1</v>
      </c>
      <c r="NC143" s="1">
        <v>1</v>
      </c>
      <c r="ND143" s="1">
        <v>1</v>
      </c>
      <c r="NE143" s="1">
        <v>1</v>
      </c>
      <c r="NF143" s="1">
        <v>1</v>
      </c>
      <c r="NG143" s="1">
        <v>1</v>
      </c>
      <c r="NH143" s="1">
        <v>1</v>
      </c>
      <c r="NJ143" s="1">
        <v>0.55228699233788514</v>
      </c>
      <c r="NK143" s="1">
        <v>0.82445012290566522</v>
      </c>
      <c r="NL143" s="1">
        <v>0.98079152273945258</v>
      </c>
      <c r="NM143" s="1">
        <v>0.99293682273359007</v>
      </c>
      <c r="NN143" s="1">
        <v>1</v>
      </c>
      <c r="NO143" s="1">
        <v>1</v>
      </c>
      <c r="NP143" s="1">
        <v>1</v>
      </c>
      <c r="NQ143" s="1">
        <v>1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</row>
    <row r="144" spans="1:390" s="1" customFormat="1" x14ac:dyDescent="0.25">
      <c r="A144" s="1">
        <v>800</v>
      </c>
      <c r="B144" s="1">
        <v>200</v>
      </c>
      <c r="C144" s="1">
        <v>100</v>
      </c>
      <c r="D144" s="1" t="s">
        <v>395</v>
      </c>
      <c r="E144" s="1">
        <v>29.139840674999995</v>
      </c>
      <c r="F144" s="1">
        <v>851.78300356981572</v>
      </c>
      <c r="G144" s="1">
        <f t="shared" si="403"/>
        <v>2.6526890054315118</v>
      </c>
      <c r="H144" s="1" t="e">
        <f t="shared" ca="1" si="454"/>
        <v>#NAME?</v>
      </c>
      <c r="I144" s="1" t="e">
        <f t="shared" ca="1" si="455"/>
        <v>#NAME?</v>
      </c>
      <c r="J144" s="1">
        <f t="shared" si="406"/>
        <v>3.6424800843749995E-4</v>
      </c>
      <c r="K144" s="1" t="e">
        <f t="shared" ca="1" si="456"/>
        <v>#NAME?</v>
      </c>
      <c r="L144" s="1" t="e">
        <f t="shared" ca="1" si="457"/>
        <v>#NAME?</v>
      </c>
      <c r="M144" s="1">
        <v>0</v>
      </c>
      <c r="N144" s="1">
        <v>36061.629999999997</v>
      </c>
      <c r="O144" s="1">
        <v>72718.38</v>
      </c>
      <c r="P144" s="1">
        <v>5310315377.9899998</v>
      </c>
      <c r="Q144" s="1">
        <f t="shared" si="409"/>
        <v>22352588.165598869</v>
      </c>
      <c r="R144" s="1" t="e">
        <f t="shared" ca="1" si="458"/>
        <v>#NAME?</v>
      </c>
      <c r="S144" s="1" t="e">
        <f t="shared" ca="1" si="459"/>
        <v>#NAME?</v>
      </c>
      <c r="T144" s="1">
        <v>79900</v>
      </c>
      <c r="U144" s="2">
        <v>6384010000</v>
      </c>
      <c r="V144" s="2">
        <f t="shared" si="412"/>
        <v>0</v>
      </c>
      <c r="W144" s="2" t="e">
        <f t="shared" ca="1" si="460"/>
        <v>#NAME?</v>
      </c>
      <c r="X144" s="2" t="e">
        <f t="shared" ca="1" si="461"/>
        <v>#NAME?</v>
      </c>
      <c r="Y144" s="2">
        <f t="shared" si="415"/>
        <v>0.99875000000000003</v>
      </c>
      <c r="Z144" s="2" t="e">
        <f t="shared" ca="1" si="462"/>
        <v>#NAME?</v>
      </c>
      <c r="AA144" s="2" t="e">
        <f t="shared" ca="1" si="463"/>
        <v>#NAME?</v>
      </c>
      <c r="AB144" s="2">
        <v>800</v>
      </c>
      <c r="AC144" s="2">
        <v>640000</v>
      </c>
      <c r="AD144" s="2">
        <f t="shared" si="433"/>
        <v>2.0165028591331011</v>
      </c>
      <c r="AE144" s="2">
        <v>7797</v>
      </c>
      <c r="AF144" s="2">
        <v>7797</v>
      </c>
      <c r="AG144" s="2">
        <v>2310.585</v>
      </c>
      <c r="AH144" s="2">
        <v>5363944.7649999997</v>
      </c>
      <c r="AI144" s="2">
        <v>79900</v>
      </c>
      <c r="AJ144" s="2">
        <v>2142.9850000000001</v>
      </c>
      <c r="AK144" s="2">
        <v>4615230.9850000003</v>
      </c>
      <c r="AL144" s="2"/>
      <c r="AM144" s="2"/>
      <c r="AN144" s="2">
        <v>1</v>
      </c>
      <c r="AO144" s="2">
        <v>1</v>
      </c>
      <c r="AP144" s="2">
        <v>1</v>
      </c>
      <c r="AQ144" s="2">
        <v>1</v>
      </c>
      <c r="AR144" s="2">
        <v>1</v>
      </c>
      <c r="AS144" s="2">
        <v>1</v>
      </c>
      <c r="AT144" s="2">
        <v>1</v>
      </c>
      <c r="AU144" s="2">
        <v>1</v>
      </c>
      <c r="AV144" s="2">
        <v>1</v>
      </c>
      <c r="AW144" s="2">
        <v>1</v>
      </c>
      <c r="AX144" s="2">
        <v>1</v>
      </c>
      <c r="AY144" s="2">
        <v>1</v>
      </c>
      <c r="AZ144" s="2">
        <v>1.0449999999999999</v>
      </c>
      <c r="BA144" s="2">
        <v>1.135</v>
      </c>
      <c r="BB144" s="2">
        <v>84.12</v>
      </c>
      <c r="BC144" s="2">
        <v>9041.07</v>
      </c>
      <c r="BD144" s="2"/>
      <c r="BE144" s="2"/>
      <c r="BF144" s="2"/>
      <c r="BG144" s="2"/>
      <c r="BH144" s="2">
        <v>1.0900000000000001</v>
      </c>
      <c r="BI144" s="2">
        <v>1.29</v>
      </c>
      <c r="BJ144" s="2">
        <v>1.28</v>
      </c>
      <c r="BK144" s="2">
        <v>1.98</v>
      </c>
      <c r="BL144" s="2">
        <v>1.585</v>
      </c>
      <c r="BM144" s="1">
        <v>3.4350000000000001</v>
      </c>
      <c r="BN144" s="1">
        <v>1.9450000000000001</v>
      </c>
      <c r="BO144" s="1">
        <v>6.2850000000000001</v>
      </c>
      <c r="BP144" s="1">
        <v>3.63</v>
      </c>
      <c r="BQ144" s="1">
        <v>27.28</v>
      </c>
      <c r="BR144" s="1">
        <v>9.77</v>
      </c>
      <c r="BS144" s="1">
        <v>166.83</v>
      </c>
      <c r="BT144" s="1">
        <v>32.145000000000003</v>
      </c>
      <c r="BU144" s="1">
        <v>1835.365</v>
      </c>
      <c r="BV144" s="1">
        <v>8362.4950000000008</v>
      </c>
      <c r="BW144" s="1">
        <v>89610916.045000002</v>
      </c>
      <c r="BX144" s="1">
        <f t="shared" si="418"/>
        <v>2.5019749999999998</v>
      </c>
      <c r="BY144" s="1" t="e">
        <f t="shared" ca="1" si="464"/>
        <v>#NAME?</v>
      </c>
      <c r="BZ144" s="1" t="e">
        <f t="shared" ca="1" si="465"/>
        <v>#NAME?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L144" s="1">
        <v>-30590.772412320006</v>
      </c>
      <c r="CM144" s="1">
        <v>-15640.072579040003</v>
      </c>
      <c r="CN144" s="1">
        <v>-6511.5190409599982</v>
      </c>
      <c r="CO144" s="1">
        <v>-3574.2944038400015</v>
      </c>
      <c r="CP144" s="1">
        <v>-1008.71134976</v>
      </c>
      <c r="CQ144" s="1">
        <v>-101.69132400000004</v>
      </c>
      <c r="CR144" s="1">
        <v>-11.291327039999999</v>
      </c>
      <c r="CS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G144" s="1">
        <v>1</v>
      </c>
      <c r="DH144" s="1">
        <v>1</v>
      </c>
      <c r="DI144" s="1">
        <v>1.0049999999999999</v>
      </c>
      <c r="DJ144" s="1">
        <v>1.0149999999999999</v>
      </c>
      <c r="DK144" s="1">
        <v>1.5049999999999999</v>
      </c>
      <c r="DL144" s="1">
        <v>2.9249999999999998</v>
      </c>
      <c r="DM144" s="1">
        <v>2.7450000000000001</v>
      </c>
      <c r="DN144" s="1">
        <v>14.445</v>
      </c>
      <c r="DO144" s="1">
        <v>10.55</v>
      </c>
      <c r="DP144" s="1">
        <v>264.19</v>
      </c>
      <c r="DQ144" s="1">
        <v>48.88</v>
      </c>
      <c r="DR144" s="1">
        <v>3453.55</v>
      </c>
      <c r="DS144" s="1">
        <v>303.67836257309943</v>
      </c>
      <c r="DT144" s="1">
        <v>138407.72514619882</v>
      </c>
      <c r="DU144" s="1">
        <v>363.32530120481925</v>
      </c>
      <c r="DV144" s="1">
        <v>178620.48192771085</v>
      </c>
      <c r="EA144" s="1">
        <v>1.425</v>
      </c>
      <c r="EB144" s="1">
        <v>2.5950000000000002</v>
      </c>
      <c r="EC144" s="1">
        <v>19.305</v>
      </c>
      <c r="ED144" s="1">
        <v>735.995</v>
      </c>
      <c r="EE144" s="1">
        <v>93.084999999999994</v>
      </c>
      <c r="EF144" s="1">
        <v>15800.455</v>
      </c>
      <c r="EG144" s="1">
        <v>219.32499999999999</v>
      </c>
      <c r="EH144" s="1">
        <v>115819.245</v>
      </c>
      <c r="EI144" s="1">
        <v>1006.0650000000001</v>
      </c>
      <c r="EJ144" s="1">
        <v>2543596.7549999999</v>
      </c>
      <c r="EK144" s="1">
        <v>4835.2</v>
      </c>
      <c r="EL144" s="1">
        <v>34028447.990000002</v>
      </c>
      <c r="EM144" s="1">
        <v>30315.327485380116</v>
      </c>
      <c r="EN144" s="1">
        <v>1380970704.7543859</v>
      </c>
      <c r="EO144" s="1">
        <v>36281.879518072288</v>
      </c>
      <c r="EP144" s="1">
        <v>1782479602</v>
      </c>
      <c r="EQ144" s="1">
        <f t="shared" si="421"/>
        <v>2.5019749999999998</v>
      </c>
      <c r="ER144" s="1" t="e">
        <f t="shared" ca="1" si="466"/>
        <v>#NAME?</v>
      </c>
      <c r="ES144" s="1" t="e">
        <f t="shared" ca="1" si="467"/>
        <v>#NAME?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0.85499999999999998</v>
      </c>
      <c r="FC144" s="1">
        <v>0.41499999999999998</v>
      </c>
      <c r="FE144" s="1">
        <v>-10.95383003679499</v>
      </c>
      <c r="FF144" s="1">
        <v>55.485515784681468</v>
      </c>
      <c r="FG144" s="1">
        <v>89.154256408382665</v>
      </c>
      <c r="FH144" s="1">
        <v>98.623523337611829</v>
      </c>
      <c r="FI144" s="1">
        <v>105.11381649488911</v>
      </c>
      <c r="FJ144" s="1">
        <v>106.60821866356834</v>
      </c>
      <c r="FK144" s="1">
        <v>106.74856628957453</v>
      </c>
      <c r="FL144" s="1">
        <v>106.75752528361593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Z144" s="1">
        <v>1</v>
      </c>
      <c r="GA144" s="1">
        <v>1</v>
      </c>
      <c r="GB144" s="1">
        <v>1</v>
      </c>
      <c r="GC144" s="1">
        <v>1</v>
      </c>
      <c r="GD144" s="1">
        <v>1.08</v>
      </c>
      <c r="GE144" s="1">
        <v>1.24</v>
      </c>
      <c r="GF144" s="1">
        <v>1.8049999999999999</v>
      </c>
      <c r="GG144" s="1">
        <v>3.8450000000000002</v>
      </c>
      <c r="GH144" s="1">
        <v>6.7949999999999999</v>
      </c>
      <c r="GI144" s="1">
        <v>59.945</v>
      </c>
      <c r="GJ144" s="1">
        <v>16.600000000000001</v>
      </c>
      <c r="GK144" s="1">
        <v>356.95</v>
      </c>
      <c r="GL144" s="1">
        <v>27.54</v>
      </c>
      <c r="GM144" s="1">
        <v>976.75</v>
      </c>
      <c r="GN144" s="1">
        <v>27.54</v>
      </c>
      <c r="GO144" s="1">
        <v>976.75</v>
      </c>
      <c r="GT144" s="1">
        <v>1.5149999999999999</v>
      </c>
      <c r="GU144" s="1">
        <v>3.145</v>
      </c>
      <c r="GV144" s="1">
        <v>4.97</v>
      </c>
      <c r="GW144" s="1">
        <v>46.09</v>
      </c>
      <c r="GX144" s="1">
        <v>39.255000000000003</v>
      </c>
      <c r="GY144" s="1">
        <v>2910.4549999999999</v>
      </c>
      <c r="GZ144" s="1">
        <v>119.53</v>
      </c>
      <c r="HA144" s="1">
        <v>21082.74</v>
      </c>
      <c r="HB144" s="1">
        <v>627.76499999999999</v>
      </c>
      <c r="HC144" s="1">
        <v>531467.09499999997</v>
      </c>
      <c r="HD144" s="1">
        <v>1609.45</v>
      </c>
      <c r="HE144" s="1">
        <v>3407208.77</v>
      </c>
      <c r="HF144" s="1">
        <v>2701.39</v>
      </c>
      <c r="HG144" s="1">
        <v>9479357.6600000001</v>
      </c>
      <c r="HH144" s="1">
        <v>2701.39</v>
      </c>
      <c r="HI144" s="1">
        <v>9479357.6600000001</v>
      </c>
      <c r="HJ144" s="1">
        <f t="shared" si="424"/>
        <v>2.5019749999999998</v>
      </c>
      <c r="HK144" s="1" t="e">
        <f t="shared" ca="1" si="468"/>
        <v>#NAME?</v>
      </c>
      <c r="HL144" s="1" t="e">
        <f t="shared" ca="1" si="469"/>
        <v>#NAME?</v>
      </c>
      <c r="HO144" s="1">
        <v>1</v>
      </c>
      <c r="HP144" s="1">
        <v>1</v>
      </c>
      <c r="HQ144" s="1">
        <v>1</v>
      </c>
      <c r="HR144" s="1">
        <v>1</v>
      </c>
      <c r="HS144" s="1">
        <v>1</v>
      </c>
      <c r="HT144" s="1">
        <v>1</v>
      </c>
      <c r="HU144" s="1">
        <v>1</v>
      </c>
      <c r="HV144" s="1">
        <v>1</v>
      </c>
      <c r="HX144" s="1">
        <v>-38.57480701265608</v>
      </c>
      <c r="HY144" s="1">
        <v>-21.654085003781052</v>
      </c>
      <c r="HZ144" s="1">
        <v>-8.1264099868700725</v>
      </c>
      <c r="IA144" s="1">
        <v>-4.1185094306230976</v>
      </c>
      <c r="IB144" s="1">
        <v>-0.76339032389402928</v>
      </c>
      <c r="IC144" s="1">
        <v>-5.8647210272864181E-2</v>
      </c>
      <c r="ID144" s="1">
        <v>0</v>
      </c>
      <c r="IE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S144" s="1">
        <v>1</v>
      </c>
      <c r="IT144" s="1">
        <v>1</v>
      </c>
      <c r="IU144" s="1">
        <v>1.155</v>
      </c>
      <c r="IV144" s="1">
        <v>1.4750000000000001</v>
      </c>
      <c r="IW144" s="1">
        <v>3.6</v>
      </c>
      <c r="IX144" s="1">
        <v>16.66</v>
      </c>
      <c r="IY144" s="1">
        <v>5.6050000000000004</v>
      </c>
      <c r="IZ144" s="1">
        <v>41.435000000000002</v>
      </c>
      <c r="JA144" s="1">
        <v>12.465</v>
      </c>
      <c r="JB144" s="1">
        <v>204.94499999999999</v>
      </c>
      <c r="JC144" s="1">
        <v>27.54</v>
      </c>
      <c r="JD144" s="1">
        <v>976.75</v>
      </c>
      <c r="JE144" s="1">
        <v>27.54</v>
      </c>
      <c r="JF144" s="1">
        <v>976.75</v>
      </c>
      <c r="JG144" s="1">
        <v>27.54</v>
      </c>
      <c r="JH144" s="1">
        <v>976.75</v>
      </c>
      <c r="JM144" s="1">
        <v>6.25</v>
      </c>
      <c r="JN144" s="1">
        <v>72.37</v>
      </c>
      <c r="JO144" s="1">
        <v>47.115000000000002</v>
      </c>
      <c r="JP144" s="1">
        <v>4170.4250000000002</v>
      </c>
      <c r="JQ144" s="1">
        <v>309.005</v>
      </c>
      <c r="JR144" s="1">
        <v>132968.345</v>
      </c>
      <c r="JS144" s="1">
        <v>508.29</v>
      </c>
      <c r="JT144" s="1">
        <v>358656.25</v>
      </c>
      <c r="JU144" s="1">
        <v>1194.31</v>
      </c>
      <c r="JV144" s="1">
        <v>1918267.95</v>
      </c>
      <c r="JW144" s="1">
        <v>2701.39</v>
      </c>
      <c r="JX144" s="1">
        <v>9479357.6600000001</v>
      </c>
      <c r="JY144" s="1">
        <v>2701.39</v>
      </c>
      <c r="JZ144" s="1">
        <v>9479357.6600000001</v>
      </c>
      <c r="KA144" s="1">
        <v>2701.39</v>
      </c>
      <c r="KB144" s="1">
        <v>9479357.6600000001</v>
      </c>
      <c r="KC144" s="1">
        <f t="shared" si="427"/>
        <v>2.5019749999999998</v>
      </c>
      <c r="KD144" s="1" t="e">
        <f t="shared" ca="1" si="470"/>
        <v>#NAME?</v>
      </c>
      <c r="KE144" s="1" t="e">
        <f t="shared" ca="1" si="471"/>
        <v>#NAME?</v>
      </c>
      <c r="KH144" s="1">
        <v>1</v>
      </c>
      <c r="KI144" s="1">
        <v>1</v>
      </c>
      <c r="KJ144" s="1">
        <v>1</v>
      </c>
      <c r="KK144" s="1">
        <v>1</v>
      </c>
      <c r="KL144" s="1">
        <v>1</v>
      </c>
      <c r="KM144" s="1">
        <v>1</v>
      </c>
      <c r="KN144" s="1">
        <v>1</v>
      </c>
      <c r="KO144" s="1">
        <v>1</v>
      </c>
      <c r="KQ144" s="1">
        <v>13.818178230991748</v>
      </c>
      <c r="KR144" s="1">
        <v>16.731230652878079</v>
      </c>
      <c r="KS144" s="1">
        <v>19.036980963152267</v>
      </c>
      <c r="KT144" s="1">
        <v>19.551108453972372</v>
      </c>
      <c r="KU144" s="1">
        <v>19.905304395098668</v>
      </c>
      <c r="KV144" s="1">
        <v>20</v>
      </c>
      <c r="KW144" s="1">
        <v>20</v>
      </c>
      <c r="KX144" s="1">
        <v>20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L144" s="1">
        <v>1.5549999999999999</v>
      </c>
      <c r="LM144" s="1">
        <v>2.9849999999999999</v>
      </c>
      <c r="LN144" s="1">
        <v>7.1749999999999998</v>
      </c>
      <c r="LO144" s="1">
        <v>65.605000000000004</v>
      </c>
      <c r="LP144" s="1">
        <v>28.01</v>
      </c>
      <c r="LQ144" s="1">
        <v>1028.1199999999999</v>
      </c>
      <c r="LR144" s="1">
        <v>30.97</v>
      </c>
      <c r="LS144" s="1">
        <v>1218.8399999999999</v>
      </c>
      <c r="LT144" s="1">
        <v>34.340000000000003</v>
      </c>
      <c r="LU144" s="1">
        <v>1488.17</v>
      </c>
      <c r="LV144" s="1">
        <v>34.340000000000003</v>
      </c>
      <c r="LW144" s="1">
        <v>1488.17</v>
      </c>
      <c r="LX144" s="1">
        <v>34.340000000000003</v>
      </c>
      <c r="LY144" s="1">
        <v>1488.17</v>
      </c>
      <c r="LZ144" s="1">
        <v>34.340000000000003</v>
      </c>
      <c r="MA144" s="1">
        <v>1488.17</v>
      </c>
      <c r="MF144" s="1">
        <v>94.02</v>
      </c>
      <c r="MG144" s="1">
        <v>15006.48</v>
      </c>
      <c r="MH144" s="1">
        <v>666.69</v>
      </c>
      <c r="MI144" s="1">
        <v>587039.38</v>
      </c>
      <c r="MJ144" s="1">
        <v>2750.6550000000002</v>
      </c>
      <c r="MK144" s="1">
        <v>10015310.305</v>
      </c>
      <c r="ML144" s="1">
        <v>3045.915</v>
      </c>
      <c r="MM144" s="1">
        <v>11882078.824999999</v>
      </c>
      <c r="MN144" s="1">
        <v>3383.2049999999999</v>
      </c>
      <c r="MO144" s="1">
        <v>14540526.564999999</v>
      </c>
      <c r="MP144" s="1">
        <v>3383.2049999999999</v>
      </c>
      <c r="MQ144" s="1">
        <v>14540526.564999999</v>
      </c>
      <c r="MR144" s="1">
        <v>3383.2049999999999</v>
      </c>
      <c r="MS144" s="1">
        <v>14540526.564999999</v>
      </c>
      <c r="MT144" s="1">
        <v>3383.2049999999999</v>
      </c>
      <c r="MU144" s="1">
        <v>14540526.564999999</v>
      </c>
      <c r="MV144" s="1">
        <f t="shared" si="430"/>
        <v>2.5019749999999998</v>
      </c>
      <c r="MW144" s="1" t="e">
        <f t="shared" ca="1" si="472"/>
        <v>#NAME?</v>
      </c>
      <c r="MX144" s="1" t="e">
        <f t="shared" ca="1" si="473"/>
        <v>#NAME?</v>
      </c>
      <c r="NA144" s="1">
        <v>1</v>
      </c>
      <c r="NB144" s="1">
        <v>1</v>
      </c>
      <c r="NC144" s="1">
        <v>1</v>
      </c>
      <c r="ND144" s="1">
        <v>1</v>
      </c>
      <c r="NE144" s="1">
        <v>1</v>
      </c>
      <c r="NF144" s="1">
        <v>1</v>
      </c>
      <c r="NG144" s="1">
        <v>1</v>
      </c>
      <c r="NH144" s="1">
        <v>1</v>
      </c>
      <c r="NJ144" s="1">
        <v>0.54315033704292071</v>
      </c>
      <c r="NK144" s="1">
        <v>0.82869182817575038</v>
      </c>
      <c r="NL144" s="1">
        <v>0.98438392768690663</v>
      </c>
      <c r="NM144" s="1">
        <v>0.99431500366362124</v>
      </c>
      <c r="NN144" s="1">
        <v>1</v>
      </c>
      <c r="NO144" s="1">
        <v>1</v>
      </c>
      <c r="NP144" s="1">
        <v>1</v>
      </c>
      <c r="NQ144" s="1">
        <v>1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</row>
    <row r="145" spans="1:390" s="1" customFormat="1" x14ac:dyDescent="0.25">
      <c r="A145" s="1">
        <v>850</v>
      </c>
      <c r="B145" s="1">
        <v>200</v>
      </c>
      <c r="C145" s="1">
        <v>100</v>
      </c>
      <c r="D145" s="1" t="s">
        <v>414</v>
      </c>
      <c r="E145" s="1">
        <v>33.137808719999995</v>
      </c>
      <c r="F145" s="1">
        <v>1101.7901977725396</v>
      </c>
      <c r="G145" s="1">
        <f t="shared" si="403"/>
        <v>3.6758310092318425</v>
      </c>
      <c r="H145" s="1" t="e">
        <f t="shared" ca="1" si="454"/>
        <v>#NAME?</v>
      </c>
      <c r="I145" s="1" t="e">
        <f t="shared" ca="1" si="455"/>
        <v>#NAME?</v>
      </c>
      <c r="J145" s="1">
        <f t="shared" si="406"/>
        <v>3.8985657317647054E-4</v>
      </c>
      <c r="K145" s="1" t="e">
        <f t="shared" ca="1" si="456"/>
        <v>#NAME?</v>
      </c>
      <c r="L145" s="1" t="e">
        <f t="shared" ca="1" si="457"/>
        <v>#NAME?</v>
      </c>
      <c r="M145" s="1">
        <v>0</v>
      </c>
      <c r="N145" s="1">
        <v>38797.135000000002</v>
      </c>
      <c r="O145" s="1">
        <v>78836.100000000006</v>
      </c>
      <c r="P145" s="1">
        <v>6240484755.0799999</v>
      </c>
      <c r="Q145" s="1">
        <f t="shared" si="409"/>
        <v>25354091.869998932</v>
      </c>
      <c r="R145" s="1" t="e">
        <f t="shared" ca="1" si="458"/>
        <v>#NAME?</v>
      </c>
      <c r="S145" s="1" t="e">
        <f t="shared" ca="1" si="459"/>
        <v>#NAME?</v>
      </c>
      <c r="T145" s="1">
        <v>84900</v>
      </c>
      <c r="U145" s="2">
        <v>7208010000</v>
      </c>
      <c r="V145" s="2">
        <f t="shared" si="412"/>
        <v>0</v>
      </c>
      <c r="W145" s="2" t="e">
        <f t="shared" ca="1" si="460"/>
        <v>#NAME?</v>
      </c>
      <c r="X145" s="2" t="e">
        <f t="shared" ca="1" si="461"/>
        <v>#NAME?</v>
      </c>
      <c r="Y145" s="2">
        <f t="shared" si="415"/>
        <v>0.99882352941176467</v>
      </c>
      <c r="Z145" s="2" t="e">
        <f t="shared" ca="1" si="462"/>
        <v>#NAME?</v>
      </c>
      <c r="AA145" s="2" t="e">
        <f t="shared" ca="1" si="463"/>
        <v>#NAME?</v>
      </c>
      <c r="AB145" s="2">
        <v>850</v>
      </c>
      <c r="AC145" s="2">
        <v>722500</v>
      </c>
      <c r="AD145" s="2">
        <f t="shared" si="433"/>
        <v>2.0320082913338835</v>
      </c>
      <c r="AE145" s="2">
        <v>7797</v>
      </c>
      <c r="AF145" s="2">
        <v>7797</v>
      </c>
      <c r="AG145" s="2">
        <v>2405.8850000000002</v>
      </c>
      <c r="AH145" s="2">
        <v>5816519.7949999999</v>
      </c>
      <c r="AI145" s="2">
        <v>84900</v>
      </c>
      <c r="AJ145" s="2">
        <v>2239.29</v>
      </c>
      <c r="AK145" s="2">
        <v>5040913.66</v>
      </c>
      <c r="AL145" s="2"/>
      <c r="AM145" s="2"/>
      <c r="AN145" s="2">
        <v>1</v>
      </c>
      <c r="AO145" s="2">
        <v>1</v>
      </c>
      <c r="AP145" s="2">
        <v>1</v>
      </c>
      <c r="AQ145" s="2">
        <v>1</v>
      </c>
      <c r="AR145" s="2">
        <v>1</v>
      </c>
      <c r="AS145" s="2">
        <v>1</v>
      </c>
      <c r="AT145" s="2">
        <v>1</v>
      </c>
      <c r="AU145" s="2">
        <v>1</v>
      </c>
      <c r="AV145" s="2">
        <v>1</v>
      </c>
      <c r="AW145" s="2">
        <v>1</v>
      </c>
      <c r="AX145" s="2">
        <v>1</v>
      </c>
      <c r="AY145" s="2">
        <v>1</v>
      </c>
      <c r="AZ145" s="2">
        <v>1.0900000000000001</v>
      </c>
      <c r="BA145" s="2">
        <v>1.27</v>
      </c>
      <c r="BB145" s="2">
        <v>90.18</v>
      </c>
      <c r="BC145" s="2">
        <v>11019.74</v>
      </c>
      <c r="BD145" s="2"/>
      <c r="BE145" s="2"/>
      <c r="BF145" s="2"/>
      <c r="BG145" s="2"/>
      <c r="BH145" s="2">
        <v>1.145</v>
      </c>
      <c r="BI145" s="2">
        <v>1.4550000000000001</v>
      </c>
      <c r="BJ145" s="2">
        <v>1.39</v>
      </c>
      <c r="BK145" s="2">
        <v>2.38</v>
      </c>
      <c r="BL145" s="2">
        <v>1.7450000000000001</v>
      </c>
      <c r="BM145" s="1">
        <v>4.0250000000000004</v>
      </c>
      <c r="BN145" s="1">
        <v>1.94</v>
      </c>
      <c r="BO145" s="1">
        <v>5.08</v>
      </c>
      <c r="BP145" s="1">
        <v>3.335</v>
      </c>
      <c r="BQ145" s="1">
        <v>18.614999999999998</v>
      </c>
      <c r="BR145" s="1">
        <v>10.16</v>
      </c>
      <c r="BS145" s="1">
        <v>184.74</v>
      </c>
      <c r="BT145" s="1">
        <v>37.265000000000001</v>
      </c>
      <c r="BU145" s="1">
        <v>2790.0149999999999</v>
      </c>
      <c r="BV145" s="1">
        <v>8964.3250000000007</v>
      </c>
      <c r="BW145" s="1">
        <v>109239750.655</v>
      </c>
      <c r="BX145" s="1">
        <f t="shared" si="418"/>
        <v>1.3164000000000002</v>
      </c>
      <c r="BY145" s="1" t="e">
        <f t="shared" ca="1" si="464"/>
        <v>#NAME?</v>
      </c>
      <c r="BZ145" s="1" t="e">
        <f t="shared" ca="1" si="465"/>
        <v>#NAME?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L145" s="1">
        <v>-33187.479393599991</v>
      </c>
      <c r="CM145" s="1">
        <v>-15245.706179359991</v>
      </c>
      <c r="CN145" s="1">
        <v>-5865.4942471999975</v>
      </c>
      <c r="CO145" s="1">
        <v>-3524.841316</v>
      </c>
      <c r="CP145" s="1">
        <v>-1017.1401035200004</v>
      </c>
      <c r="CQ145" s="1">
        <v>-95.472209599999971</v>
      </c>
      <c r="CR145" s="1">
        <v>-13.171981760000001</v>
      </c>
      <c r="CS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G145" s="1">
        <v>1</v>
      </c>
      <c r="DH145" s="1">
        <v>1</v>
      </c>
      <c r="DI145" s="1">
        <v>1</v>
      </c>
      <c r="DJ145" s="1">
        <v>1</v>
      </c>
      <c r="DK145" s="1">
        <v>1.5249999999999999</v>
      </c>
      <c r="DL145" s="1">
        <v>3.0649999999999999</v>
      </c>
      <c r="DM145" s="1">
        <v>3.0750000000000002</v>
      </c>
      <c r="DN145" s="1">
        <v>17.695</v>
      </c>
      <c r="DO145" s="1">
        <v>10.47</v>
      </c>
      <c r="DP145" s="1">
        <v>211.76</v>
      </c>
      <c r="DQ145" s="1">
        <v>51.454999999999998</v>
      </c>
      <c r="DR145" s="1">
        <v>3757.2449999999999</v>
      </c>
      <c r="DS145" s="1">
        <v>344.04494382022472</v>
      </c>
      <c r="DT145" s="1">
        <v>166354.93258426967</v>
      </c>
      <c r="DU145" s="1">
        <v>375.92</v>
      </c>
      <c r="DV145" s="1">
        <v>194411.97333333333</v>
      </c>
      <c r="EA145" s="1">
        <v>1.405</v>
      </c>
      <c r="EB145" s="1">
        <v>2.4849999999999999</v>
      </c>
      <c r="EC145" s="1">
        <v>18.899999999999999</v>
      </c>
      <c r="ED145" s="1">
        <v>691.6</v>
      </c>
      <c r="EE145" s="1">
        <v>93.24</v>
      </c>
      <c r="EF145" s="1">
        <v>17176.77</v>
      </c>
      <c r="EG145" s="1">
        <v>253.20500000000001</v>
      </c>
      <c r="EH145" s="1">
        <v>147951.54500000001</v>
      </c>
      <c r="EI145" s="1">
        <v>997.72500000000002</v>
      </c>
      <c r="EJ145" s="1">
        <v>2020853.125</v>
      </c>
      <c r="EK145" s="1">
        <v>5093.93</v>
      </c>
      <c r="EL145" s="1">
        <v>37055596.030000001</v>
      </c>
      <c r="EM145" s="1">
        <v>34354.595505617981</v>
      </c>
      <c r="EN145" s="1">
        <v>1660172124.539326</v>
      </c>
      <c r="EO145" s="1">
        <v>37544.786666666667</v>
      </c>
      <c r="EP145" s="1">
        <v>1940629742.6800001</v>
      </c>
      <c r="EQ145" s="1">
        <f t="shared" si="421"/>
        <v>1.3164000000000002</v>
      </c>
      <c r="ER145" s="1" t="e">
        <f t="shared" ca="1" si="466"/>
        <v>#NAME?</v>
      </c>
      <c r="ES145" s="1" t="e">
        <f t="shared" ca="1" si="467"/>
        <v>#NAME?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0.89</v>
      </c>
      <c r="FC145" s="1">
        <v>0.375</v>
      </c>
      <c r="FE145" s="1">
        <v>-10.235994071991039</v>
      </c>
      <c r="FF145" s="1">
        <v>57.624974895461435</v>
      </c>
      <c r="FG145" s="1">
        <v>88.24688594732082</v>
      </c>
      <c r="FH145" s="1">
        <v>98.855307371543333</v>
      </c>
      <c r="FI145" s="1">
        <v>105.03962467695393</v>
      </c>
      <c r="FJ145" s="1">
        <v>106.61409519990919</v>
      </c>
      <c r="FK145" s="1">
        <v>106.7488444515909</v>
      </c>
      <c r="FL145" s="1">
        <v>106.75752528361592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Z145" s="1">
        <v>1</v>
      </c>
      <c r="GA145" s="1">
        <v>1</v>
      </c>
      <c r="GB145" s="1">
        <v>1</v>
      </c>
      <c r="GC145" s="1">
        <v>1</v>
      </c>
      <c r="GD145" s="1">
        <v>1.095</v>
      </c>
      <c r="GE145" s="1">
        <v>1.2849999999999999</v>
      </c>
      <c r="GF145" s="1">
        <v>1.72</v>
      </c>
      <c r="GG145" s="1">
        <v>3.65</v>
      </c>
      <c r="GH145" s="1">
        <v>6.6550000000000002</v>
      </c>
      <c r="GI145" s="1">
        <v>57.854999999999997</v>
      </c>
      <c r="GJ145" s="1">
        <v>17.175000000000001</v>
      </c>
      <c r="GK145" s="1">
        <v>385.505</v>
      </c>
      <c r="GL145" s="1">
        <v>25.81</v>
      </c>
      <c r="GM145" s="1">
        <v>860.48</v>
      </c>
      <c r="GN145" s="1">
        <v>25.81</v>
      </c>
      <c r="GO145" s="1">
        <v>860.48</v>
      </c>
      <c r="GT145" s="1">
        <v>1.49</v>
      </c>
      <c r="GU145" s="1">
        <v>2.87</v>
      </c>
      <c r="GV145" s="1">
        <v>5.41</v>
      </c>
      <c r="GW145" s="1">
        <v>56.36</v>
      </c>
      <c r="GX145" s="1">
        <v>40.630000000000003</v>
      </c>
      <c r="GY145" s="1">
        <v>3013.89</v>
      </c>
      <c r="GZ145" s="1">
        <v>115.57</v>
      </c>
      <c r="HA145" s="1">
        <v>20681.86</v>
      </c>
      <c r="HB145" s="1">
        <v>616.30499999999995</v>
      </c>
      <c r="HC145" s="1">
        <v>514416.71500000003</v>
      </c>
      <c r="HD145" s="1">
        <v>1668.0250000000001</v>
      </c>
      <c r="HE145" s="1">
        <v>3686556.3450000002</v>
      </c>
      <c r="HF145" s="1">
        <v>2533.41</v>
      </c>
      <c r="HG145" s="1">
        <v>8361635.71</v>
      </c>
      <c r="HH145" s="1">
        <v>2533.41</v>
      </c>
      <c r="HI145" s="1">
        <v>8361635.71</v>
      </c>
      <c r="HJ145" s="1">
        <f t="shared" si="424"/>
        <v>1.3164000000000002</v>
      </c>
      <c r="HK145" s="1" t="e">
        <f t="shared" ca="1" si="468"/>
        <v>#NAME?</v>
      </c>
      <c r="HL145" s="1" t="e">
        <f t="shared" ca="1" si="469"/>
        <v>#NAME?</v>
      </c>
      <c r="HO145" s="1">
        <v>1</v>
      </c>
      <c r="HP145" s="1">
        <v>1</v>
      </c>
      <c r="HQ145" s="1">
        <v>1</v>
      </c>
      <c r="HR145" s="1">
        <v>1</v>
      </c>
      <c r="HS145" s="1">
        <v>1</v>
      </c>
      <c r="HT145" s="1">
        <v>1</v>
      </c>
      <c r="HU145" s="1">
        <v>1</v>
      </c>
      <c r="HV145" s="1">
        <v>1</v>
      </c>
      <c r="HX145" s="1">
        <v>-39.232534827036105</v>
      </c>
      <c r="HY145" s="1">
        <v>-21.890553126806577</v>
      </c>
      <c r="HZ145" s="1">
        <v>-8.3084573350046291</v>
      </c>
      <c r="IA145" s="1">
        <v>-4.1810552256741342</v>
      </c>
      <c r="IB145" s="1">
        <v>-0.74763020086232213</v>
      </c>
      <c r="IC145" s="1">
        <v>-5.3099501192998645E-2</v>
      </c>
      <c r="ID145" s="1">
        <v>0</v>
      </c>
      <c r="IE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S145" s="1">
        <v>1</v>
      </c>
      <c r="IT145" s="1">
        <v>1</v>
      </c>
      <c r="IU145" s="1">
        <v>1.19</v>
      </c>
      <c r="IV145" s="1">
        <v>1.6</v>
      </c>
      <c r="IW145" s="1">
        <v>3.7050000000000001</v>
      </c>
      <c r="IX145" s="1">
        <v>17.695</v>
      </c>
      <c r="IY145" s="1">
        <v>5.585</v>
      </c>
      <c r="IZ145" s="1">
        <v>40.994999999999997</v>
      </c>
      <c r="JA145" s="1">
        <v>12.52</v>
      </c>
      <c r="JB145" s="1">
        <v>207.17</v>
      </c>
      <c r="JC145" s="1">
        <v>25.81</v>
      </c>
      <c r="JD145" s="1">
        <v>860.48</v>
      </c>
      <c r="JE145" s="1">
        <v>25.81</v>
      </c>
      <c r="JF145" s="1">
        <v>860.48</v>
      </c>
      <c r="JG145" s="1">
        <v>25.81</v>
      </c>
      <c r="JH145" s="1">
        <v>860.48</v>
      </c>
      <c r="JM145" s="1">
        <v>7.335</v>
      </c>
      <c r="JN145" s="1">
        <v>97.665000000000006</v>
      </c>
      <c r="JO145" s="1">
        <v>54.99</v>
      </c>
      <c r="JP145" s="1">
        <v>5528.87</v>
      </c>
      <c r="JQ145" s="1">
        <v>315.51</v>
      </c>
      <c r="JR145" s="1">
        <v>139598.6</v>
      </c>
      <c r="JS145" s="1">
        <v>506.34500000000003</v>
      </c>
      <c r="JT145" s="1">
        <v>355338.97499999998</v>
      </c>
      <c r="JU145" s="1">
        <v>1198.0150000000001</v>
      </c>
      <c r="JV145" s="1">
        <v>1938243.8049999999</v>
      </c>
      <c r="JW145" s="1">
        <v>2533.41</v>
      </c>
      <c r="JX145" s="1">
        <v>8361635.71</v>
      </c>
      <c r="JY145" s="1">
        <v>2533.41</v>
      </c>
      <c r="JZ145" s="1">
        <v>8361635.71</v>
      </c>
      <c r="KA145" s="1">
        <v>2533.41</v>
      </c>
      <c r="KB145" s="1">
        <v>8361635.71</v>
      </c>
      <c r="KC145" s="1">
        <f t="shared" si="427"/>
        <v>1.3164000000000002</v>
      </c>
      <c r="KD145" s="1" t="e">
        <f t="shared" ca="1" si="470"/>
        <v>#NAME?</v>
      </c>
      <c r="KE145" s="1" t="e">
        <f t="shared" ca="1" si="471"/>
        <v>#NAME?</v>
      </c>
      <c r="KH145" s="1">
        <v>1</v>
      </c>
      <c r="KI145" s="1">
        <v>1</v>
      </c>
      <c r="KJ145" s="1">
        <v>1</v>
      </c>
      <c r="KK145" s="1">
        <v>1</v>
      </c>
      <c r="KL145" s="1">
        <v>1</v>
      </c>
      <c r="KM145" s="1">
        <v>1</v>
      </c>
      <c r="KN145" s="1">
        <v>1</v>
      </c>
      <c r="KO145" s="1">
        <v>1</v>
      </c>
      <c r="KQ145" s="1">
        <v>13.726675372237596</v>
      </c>
      <c r="KR145" s="1">
        <v>16.697322558065324</v>
      </c>
      <c r="KS145" s="1">
        <v>19.027539712182193</v>
      </c>
      <c r="KT145" s="1">
        <v>19.556213146087483</v>
      </c>
      <c r="KU145" s="1">
        <v>19.907791905683876</v>
      </c>
      <c r="KV145" s="1">
        <v>20</v>
      </c>
      <c r="KW145" s="1">
        <v>20</v>
      </c>
      <c r="KX145" s="1">
        <v>20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L145" s="1">
        <v>1.5449999999999999</v>
      </c>
      <c r="LM145" s="1">
        <v>2.9049999999999998</v>
      </c>
      <c r="LN145" s="1">
        <v>6.9249999999999998</v>
      </c>
      <c r="LO145" s="1">
        <v>62.795000000000002</v>
      </c>
      <c r="LP145" s="1">
        <v>26.74</v>
      </c>
      <c r="LQ145" s="1">
        <v>980.44</v>
      </c>
      <c r="LR145" s="1">
        <v>29.4</v>
      </c>
      <c r="LS145" s="1">
        <v>1211.8</v>
      </c>
      <c r="LT145" s="1">
        <v>34.5</v>
      </c>
      <c r="LU145" s="1">
        <v>1593.79</v>
      </c>
      <c r="LV145" s="1">
        <v>34.5</v>
      </c>
      <c r="LW145" s="1">
        <v>1593.79</v>
      </c>
      <c r="LX145" s="1">
        <v>34.5</v>
      </c>
      <c r="LY145" s="1">
        <v>1593.79</v>
      </c>
      <c r="LZ145" s="1">
        <v>34.5</v>
      </c>
      <c r="MA145" s="1">
        <v>1593.79</v>
      </c>
      <c r="MF145" s="1">
        <v>96.034999999999997</v>
      </c>
      <c r="MG145" s="1">
        <v>14423.525</v>
      </c>
      <c r="MH145" s="1">
        <v>641.495</v>
      </c>
      <c r="MI145" s="1">
        <v>557653.02500000002</v>
      </c>
      <c r="MJ145" s="1">
        <v>2622.71</v>
      </c>
      <c r="MK145" s="1">
        <v>9526512.4700000007</v>
      </c>
      <c r="ML145" s="1">
        <v>2888.79</v>
      </c>
      <c r="MM145" s="1">
        <v>11813646.939999999</v>
      </c>
      <c r="MN145" s="1">
        <v>3401.02</v>
      </c>
      <c r="MO145" s="1">
        <v>15591037.41</v>
      </c>
      <c r="MP145" s="1">
        <v>3401.02</v>
      </c>
      <c r="MQ145" s="1">
        <v>15591037.41</v>
      </c>
      <c r="MR145" s="1">
        <v>3401.02</v>
      </c>
      <c r="MS145" s="1">
        <v>15591037.41</v>
      </c>
      <c r="MT145" s="1">
        <v>3401.02</v>
      </c>
      <c r="MU145" s="1">
        <v>15591037.41</v>
      </c>
      <c r="MV145" s="1">
        <f t="shared" si="430"/>
        <v>1.3164000000000002</v>
      </c>
      <c r="MW145" s="1" t="e">
        <f t="shared" ca="1" si="472"/>
        <v>#NAME?</v>
      </c>
      <c r="MX145" s="1" t="e">
        <f t="shared" ca="1" si="473"/>
        <v>#NAME?</v>
      </c>
      <c r="NA145" s="1">
        <v>1</v>
      </c>
      <c r="NB145" s="1">
        <v>1</v>
      </c>
      <c r="NC145" s="1">
        <v>1</v>
      </c>
      <c r="ND145" s="1">
        <v>1</v>
      </c>
      <c r="NE145" s="1">
        <v>1</v>
      </c>
      <c r="NF145" s="1">
        <v>1</v>
      </c>
      <c r="NG145" s="1">
        <v>1</v>
      </c>
      <c r="NH145" s="1">
        <v>1</v>
      </c>
      <c r="NJ145" s="1">
        <v>0.55624124984551526</v>
      </c>
      <c r="NK145" s="1">
        <v>0.82930358632926515</v>
      </c>
      <c r="NL145" s="1">
        <v>0.98344404040532107</v>
      </c>
      <c r="NM145" s="1">
        <v>0.99173091441981298</v>
      </c>
      <c r="NN145" s="1">
        <v>1</v>
      </c>
      <c r="NO145" s="1">
        <v>1</v>
      </c>
      <c r="NP145" s="1">
        <v>1</v>
      </c>
      <c r="NQ145" s="1">
        <v>1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</row>
    <row r="146" spans="1:390" s="1" customFormat="1" x14ac:dyDescent="0.25">
      <c r="A146" s="1">
        <v>900</v>
      </c>
      <c r="B146" s="1">
        <v>200</v>
      </c>
      <c r="C146" s="1">
        <v>100</v>
      </c>
      <c r="D146" s="1" t="s">
        <v>363</v>
      </c>
      <c r="E146" s="1">
        <v>35.020161520000009</v>
      </c>
      <c r="F146" s="1">
        <v>1229.4955073933927</v>
      </c>
      <c r="G146" s="1">
        <f t="shared" si="403"/>
        <v>3.0837945065034091</v>
      </c>
      <c r="H146" s="1" t="e">
        <f t="shared" ca="1" si="454"/>
        <v>#NAME?</v>
      </c>
      <c r="I146" s="1" t="e">
        <f t="shared" ca="1" si="455"/>
        <v>#NAME?</v>
      </c>
      <c r="J146" s="1">
        <f t="shared" si="406"/>
        <v>3.8911290577777787E-4</v>
      </c>
      <c r="K146" s="1" t="e">
        <f t="shared" ca="1" si="456"/>
        <v>#NAME?</v>
      </c>
      <c r="L146" s="1" t="e">
        <f t="shared" ca="1" si="457"/>
        <v>#NAME?</v>
      </c>
      <c r="M146" s="1">
        <v>0</v>
      </c>
      <c r="N146" s="1">
        <v>41565.675000000003</v>
      </c>
      <c r="O146" s="1">
        <v>85083.455000000002</v>
      </c>
      <c r="P146" s="1">
        <v>7264523557.5249996</v>
      </c>
      <c r="Q146" s="1">
        <f t="shared" si="409"/>
        <v>25329242.787974358</v>
      </c>
      <c r="R146" s="1" t="e">
        <f t="shared" ca="1" si="458"/>
        <v>#NAME?</v>
      </c>
      <c r="S146" s="1" t="e">
        <f t="shared" ca="1" si="459"/>
        <v>#NAME?</v>
      </c>
      <c r="T146" s="1">
        <v>89900</v>
      </c>
      <c r="U146" s="2">
        <v>8082010000</v>
      </c>
      <c r="V146" s="2">
        <f t="shared" si="412"/>
        <v>0</v>
      </c>
      <c r="W146" s="2" t="e">
        <f t="shared" ca="1" si="460"/>
        <v>#NAME?</v>
      </c>
      <c r="X146" s="2" t="e">
        <f t="shared" ca="1" si="461"/>
        <v>#NAME?</v>
      </c>
      <c r="Y146" s="2">
        <f t="shared" si="415"/>
        <v>0.99888888888888894</v>
      </c>
      <c r="Z146" s="2" t="e">
        <f t="shared" ca="1" si="462"/>
        <v>#NAME?</v>
      </c>
      <c r="AA146" s="2" t="e">
        <f t="shared" ca="1" si="463"/>
        <v>#NAME?</v>
      </c>
      <c r="AB146" s="2">
        <v>900</v>
      </c>
      <c r="AC146" s="2">
        <v>810000</v>
      </c>
      <c r="AD146" s="2">
        <f t="shared" si="433"/>
        <v>2.0469643521968548</v>
      </c>
      <c r="AE146" s="2">
        <v>7797</v>
      </c>
      <c r="AF146" s="2">
        <v>7797</v>
      </c>
      <c r="AG146" s="2">
        <v>2468.37</v>
      </c>
      <c r="AH146" s="2">
        <v>6116633.8700000001</v>
      </c>
      <c r="AI146" s="2">
        <v>89900</v>
      </c>
      <c r="AJ146" s="2">
        <v>2302.6999999999998</v>
      </c>
      <c r="AK146" s="2">
        <v>5324688.78</v>
      </c>
      <c r="AL146" s="2"/>
      <c r="AM146" s="2"/>
      <c r="AN146" s="2">
        <v>1</v>
      </c>
      <c r="AO146" s="2">
        <v>1</v>
      </c>
      <c r="AP146" s="2">
        <v>1</v>
      </c>
      <c r="AQ146" s="2">
        <v>1</v>
      </c>
      <c r="AR146" s="2">
        <v>1</v>
      </c>
      <c r="AS146" s="2">
        <v>1</v>
      </c>
      <c r="AT146" s="2">
        <v>1</v>
      </c>
      <c r="AU146" s="2">
        <v>1</v>
      </c>
      <c r="AV146" s="2">
        <v>1</v>
      </c>
      <c r="AW146" s="2">
        <v>1</v>
      </c>
      <c r="AX146" s="2">
        <v>1.0049999999999999</v>
      </c>
      <c r="AY146" s="2">
        <v>1.0149999999999999</v>
      </c>
      <c r="AZ146" s="2">
        <v>1.08</v>
      </c>
      <c r="BA146" s="2">
        <v>1.24</v>
      </c>
      <c r="BB146" s="2">
        <v>89.1</v>
      </c>
      <c r="BC146" s="2">
        <v>9876.7000000000007</v>
      </c>
      <c r="BD146" s="2"/>
      <c r="BE146" s="2"/>
      <c r="BF146" s="2"/>
      <c r="BG146" s="2"/>
      <c r="BH146" s="2">
        <v>1.155</v>
      </c>
      <c r="BI146" s="2">
        <v>1.4950000000000001</v>
      </c>
      <c r="BJ146" s="2">
        <v>1.365</v>
      </c>
      <c r="BK146" s="2">
        <v>2.335</v>
      </c>
      <c r="BL146" s="2">
        <v>1.79</v>
      </c>
      <c r="BM146" s="1">
        <v>4.9400000000000004</v>
      </c>
      <c r="BN146" s="1">
        <v>2.2000000000000002</v>
      </c>
      <c r="BO146" s="1">
        <v>7.95</v>
      </c>
      <c r="BP146" s="1">
        <v>3.64</v>
      </c>
      <c r="BQ146" s="1">
        <v>22.53</v>
      </c>
      <c r="BR146" s="1">
        <v>12.074999999999999</v>
      </c>
      <c r="BS146" s="1">
        <v>282.435</v>
      </c>
      <c r="BT146" s="1">
        <v>35.47</v>
      </c>
      <c r="BU146" s="1">
        <v>2232.29</v>
      </c>
      <c r="BV146" s="1">
        <v>8859.5249999999996</v>
      </c>
      <c r="BW146" s="1">
        <v>97892608.545000002</v>
      </c>
      <c r="BX146" s="1">
        <f t="shared" si="418"/>
        <v>3.1099999999999994</v>
      </c>
      <c r="BY146" s="1" t="e">
        <f t="shared" ca="1" si="464"/>
        <v>#NAME?</v>
      </c>
      <c r="BZ146" s="1" t="e">
        <f t="shared" ca="1" si="465"/>
        <v>#NAME?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L146" s="1">
        <v>-33265.129699039986</v>
      </c>
      <c r="CM146" s="1">
        <v>-16996.686486559996</v>
      </c>
      <c r="CN146" s="1">
        <v>-7378.65474576</v>
      </c>
      <c r="CO146" s="1">
        <v>-3905.9271696000051</v>
      </c>
      <c r="CP146" s="1">
        <v>-1134.9796798400002</v>
      </c>
      <c r="CQ146" s="1">
        <v>-112.44391328</v>
      </c>
      <c r="CR146" s="1">
        <v>-12.760657759999988</v>
      </c>
      <c r="CS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G146" s="1">
        <v>1</v>
      </c>
      <c r="DH146" s="1">
        <v>1</v>
      </c>
      <c r="DI146" s="1">
        <v>1.01</v>
      </c>
      <c r="DJ146" s="1">
        <v>1.03</v>
      </c>
      <c r="DK146" s="1">
        <v>1.58</v>
      </c>
      <c r="DL146" s="1">
        <v>3.22</v>
      </c>
      <c r="DM146" s="1">
        <v>3.0750000000000002</v>
      </c>
      <c r="DN146" s="1">
        <v>17.805</v>
      </c>
      <c r="DO146" s="1">
        <v>11.445</v>
      </c>
      <c r="DP146" s="1">
        <v>274.61500000000001</v>
      </c>
      <c r="DQ146" s="1">
        <v>54.174999999999997</v>
      </c>
      <c r="DR146" s="1">
        <v>4285.8249999999998</v>
      </c>
      <c r="DS146" s="1">
        <v>306.27999999999997</v>
      </c>
      <c r="DT146" s="1">
        <v>148621.45714285714</v>
      </c>
      <c r="DU146" s="1">
        <v>359.77215189873419</v>
      </c>
      <c r="DV146" s="1">
        <v>184379.82278481012</v>
      </c>
      <c r="EA146" s="1">
        <v>1.36</v>
      </c>
      <c r="EB146" s="1">
        <v>2.38</v>
      </c>
      <c r="EC146" s="1">
        <v>22.68</v>
      </c>
      <c r="ED146" s="1">
        <v>946.63</v>
      </c>
      <c r="EE146" s="1">
        <v>100.08499999999999</v>
      </c>
      <c r="EF146" s="1">
        <v>17491.805</v>
      </c>
      <c r="EG146" s="1">
        <v>258.57499999999999</v>
      </c>
      <c r="EH146" s="1">
        <v>150641.42499999999</v>
      </c>
      <c r="EI146" s="1">
        <v>1093.665</v>
      </c>
      <c r="EJ146" s="1">
        <v>2634823.085</v>
      </c>
      <c r="EK146" s="1">
        <v>5370.4650000000001</v>
      </c>
      <c r="EL146" s="1">
        <v>42340563.905000001</v>
      </c>
      <c r="EM146" s="1">
        <v>30577.925714285713</v>
      </c>
      <c r="EN146" s="1">
        <v>1483056866.9542856</v>
      </c>
      <c r="EO146" s="1">
        <v>35928.455696202531</v>
      </c>
      <c r="EP146" s="1">
        <v>1839961142.8101265</v>
      </c>
      <c r="EQ146" s="1">
        <f t="shared" si="421"/>
        <v>3.1099999999999994</v>
      </c>
      <c r="ER146" s="1" t="e">
        <f t="shared" ca="1" si="466"/>
        <v>#NAME?</v>
      </c>
      <c r="ES146" s="1" t="e">
        <f t="shared" ca="1" si="467"/>
        <v>#NAME?</v>
      </c>
      <c r="EV146" s="1">
        <v>1</v>
      </c>
      <c r="EW146" s="1">
        <v>1</v>
      </c>
      <c r="EX146" s="1">
        <v>1</v>
      </c>
      <c r="EY146" s="1">
        <v>1</v>
      </c>
      <c r="EZ146" s="1">
        <v>1</v>
      </c>
      <c r="FA146" s="1">
        <v>1</v>
      </c>
      <c r="FB146" s="1">
        <v>0.875</v>
      </c>
      <c r="FC146" s="1">
        <v>0.39500000000000002</v>
      </c>
      <c r="FE146" s="1">
        <v>-10.734474168922988</v>
      </c>
      <c r="FF146" s="1">
        <v>57.195200761455183</v>
      </c>
      <c r="FG146" s="1">
        <v>87.778536372630057</v>
      </c>
      <c r="FH146" s="1">
        <v>98.019673600458773</v>
      </c>
      <c r="FI146" s="1">
        <v>105.0148276084911</v>
      </c>
      <c r="FJ146" s="1">
        <v>106.61286403739042</v>
      </c>
      <c r="FK146" s="1">
        <v>106.74873183660897</v>
      </c>
      <c r="FL146" s="1">
        <v>106.75752528361593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Z146" s="1">
        <v>1</v>
      </c>
      <c r="GA146" s="1">
        <v>1</v>
      </c>
      <c r="GB146" s="1">
        <v>1</v>
      </c>
      <c r="GC146" s="1">
        <v>1</v>
      </c>
      <c r="GD146" s="1">
        <v>1.145</v>
      </c>
      <c r="GE146" s="1">
        <v>1.4350000000000001</v>
      </c>
      <c r="GF146" s="1">
        <v>1.86</v>
      </c>
      <c r="GG146" s="1">
        <v>4.2699999999999996</v>
      </c>
      <c r="GH146" s="1">
        <v>7.125</v>
      </c>
      <c r="GI146" s="1">
        <v>62.494999999999997</v>
      </c>
      <c r="GJ146" s="1">
        <v>17.965</v>
      </c>
      <c r="GK146" s="1">
        <v>406.91500000000002</v>
      </c>
      <c r="GL146" s="1">
        <v>28.13</v>
      </c>
      <c r="GM146" s="1">
        <v>979.36</v>
      </c>
      <c r="GN146" s="1">
        <v>28.13</v>
      </c>
      <c r="GO146" s="1">
        <v>979.36</v>
      </c>
      <c r="GT146" s="1">
        <v>1.5549999999999999</v>
      </c>
      <c r="GU146" s="1">
        <v>3.2149999999999999</v>
      </c>
      <c r="GV146" s="1">
        <v>5.415</v>
      </c>
      <c r="GW146" s="1">
        <v>63.545000000000002</v>
      </c>
      <c r="GX146" s="1">
        <v>46.655000000000001</v>
      </c>
      <c r="GY146" s="1">
        <v>3849.7649999999999</v>
      </c>
      <c r="GZ146" s="1">
        <v>128.97</v>
      </c>
      <c r="HA146" s="1">
        <v>24632.05</v>
      </c>
      <c r="HB146" s="1">
        <v>661.125</v>
      </c>
      <c r="HC146" s="1">
        <v>552113.14500000002</v>
      </c>
      <c r="HD146" s="1">
        <v>1748.44</v>
      </c>
      <c r="HE146" s="1">
        <v>3899877.44</v>
      </c>
      <c r="HF146" s="1">
        <v>2763.75</v>
      </c>
      <c r="HG146" s="1">
        <v>9522255.5700000003</v>
      </c>
      <c r="HH146" s="1">
        <v>2763.75</v>
      </c>
      <c r="HI146" s="1">
        <v>9522255.5700000003</v>
      </c>
      <c r="HJ146" s="1">
        <f t="shared" si="424"/>
        <v>3.1099999999999994</v>
      </c>
      <c r="HK146" s="1" t="e">
        <f t="shared" ca="1" si="468"/>
        <v>#NAME?</v>
      </c>
      <c r="HL146" s="1" t="e">
        <f t="shared" ca="1" si="469"/>
        <v>#NAME?</v>
      </c>
      <c r="HO146" s="1">
        <v>1</v>
      </c>
      <c r="HP146" s="1">
        <v>1</v>
      </c>
      <c r="HQ146" s="1">
        <v>1</v>
      </c>
      <c r="HR146" s="1">
        <v>1</v>
      </c>
      <c r="HS146" s="1">
        <v>1</v>
      </c>
      <c r="HT146" s="1">
        <v>1</v>
      </c>
      <c r="HU146" s="1">
        <v>1</v>
      </c>
      <c r="HV146" s="1">
        <v>1</v>
      </c>
      <c r="HX146" s="1">
        <v>-39.25788872990374</v>
      </c>
      <c r="HY146" s="1">
        <v>-22.436395053447708</v>
      </c>
      <c r="HZ146" s="1">
        <v>-8.7949342800929422</v>
      </c>
      <c r="IA146" s="1">
        <v>-4.1930265685456218</v>
      </c>
      <c r="IB146" s="1">
        <v>-0.78402889511255636</v>
      </c>
      <c r="IC146" s="1">
        <v>-5.4288295995826977E-2</v>
      </c>
      <c r="ID146" s="1">
        <v>0</v>
      </c>
      <c r="IE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S146" s="1">
        <v>1</v>
      </c>
      <c r="IT146" s="1">
        <v>1</v>
      </c>
      <c r="IU146" s="1">
        <v>1.145</v>
      </c>
      <c r="IV146" s="1">
        <v>1.4450000000000001</v>
      </c>
      <c r="IW146" s="1">
        <v>3.835</v>
      </c>
      <c r="IX146" s="1">
        <v>18.734999999999999</v>
      </c>
      <c r="IY146" s="1">
        <v>5.9550000000000001</v>
      </c>
      <c r="IZ146" s="1">
        <v>44.655000000000001</v>
      </c>
      <c r="JA146" s="1">
        <v>13.58</v>
      </c>
      <c r="JB146" s="1">
        <v>235.32</v>
      </c>
      <c r="JC146" s="1">
        <v>28.13</v>
      </c>
      <c r="JD146" s="1">
        <v>979.36</v>
      </c>
      <c r="JE146" s="1">
        <v>28.13</v>
      </c>
      <c r="JF146" s="1">
        <v>979.36</v>
      </c>
      <c r="JG146" s="1">
        <v>28.13</v>
      </c>
      <c r="JH146" s="1">
        <v>979.36</v>
      </c>
      <c r="JM146" s="1">
        <v>7.58</v>
      </c>
      <c r="JN146" s="1">
        <v>103.59</v>
      </c>
      <c r="JO146" s="1">
        <v>49.875</v>
      </c>
      <c r="JP146" s="1">
        <v>4268.0550000000003</v>
      </c>
      <c r="JQ146" s="1">
        <v>329.04500000000002</v>
      </c>
      <c r="JR146" s="1">
        <v>148236.435</v>
      </c>
      <c r="JS146" s="1">
        <v>544.28499999999997</v>
      </c>
      <c r="JT146" s="1">
        <v>388586.14500000002</v>
      </c>
      <c r="JU146" s="1">
        <v>1308.5550000000001</v>
      </c>
      <c r="JV146" s="1">
        <v>2225089.1949999998</v>
      </c>
      <c r="JW146" s="1">
        <v>2763.75</v>
      </c>
      <c r="JX146" s="1">
        <v>9522255.5700000003</v>
      </c>
      <c r="JY146" s="1">
        <v>2763.75</v>
      </c>
      <c r="JZ146" s="1">
        <v>9522255.5700000003</v>
      </c>
      <c r="KA146" s="1">
        <v>2763.75</v>
      </c>
      <c r="KB146" s="1">
        <v>9522255.5700000003</v>
      </c>
      <c r="KC146" s="1">
        <f t="shared" si="427"/>
        <v>3.1099999999999994</v>
      </c>
      <c r="KD146" s="1" t="e">
        <f t="shared" ca="1" si="470"/>
        <v>#NAME?</v>
      </c>
      <c r="KE146" s="1" t="e">
        <f t="shared" ca="1" si="471"/>
        <v>#NAME?</v>
      </c>
      <c r="KH146" s="1">
        <v>1</v>
      </c>
      <c r="KI146" s="1">
        <v>1</v>
      </c>
      <c r="KJ146" s="1">
        <v>1</v>
      </c>
      <c r="KK146" s="1">
        <v>1</v>
      </c>
      <c r="KL146" s="1">
        <v>1</v>
      </c>
      <c r="KM146" s="1">
        <v>1</v>
      </c>
      <c r="KN146" s="1">
        <v>1</v>
      </c>
      <c r="KO146" s="1">
        <v>1</v>
      </c>
      <c r="KQ146" s="1">
        <v>13.896047722795538</v>
      </c>
      <c r="KR146" s="1">
        <v>16.72175996437409</v>
      </c>
      <c r="KS146" s="1">
        <v>18.991703556425435</v>
      </c>
      <c r="KT146" s="1">
        <v>19.50617366394146</v>
      </c>
      <c r="KU146" s="1">
        <v>19.912489782858437</v>
      </c>
      <c r="KV146" s="1">
        <v>20</v>
      </c>
      <c r="KW146" s="1">
        <v>20</v>
      </c>
      <c r="KX146" s="1">
        <v>20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L146" s="1">
        <v>1.6</v>
      </c>
      <c r="LM146" s="1">
        <v>3.19</v>
      </c>
      <c r="LN146" s="1">
        <v>7.7649999999999997</v>
      </c>
      <c r="LO146" s="1">
        <v>79.084999999999994</v>
      </c>
      <c r="LP146" s="1">
        <v>25.61</v>
      </c>
      <c r="LQ146" s="1">
        <v>849.05</v>
      </c>
      <c r="LR146" s="1">
        <v>28.63</v>
      </c>
      <c r="LS146" s="1">
        <v>1022.42</v>
      </c>
      <c r="LT146" s="1">
        <v>33.064999999999998</v>
      </c>
      <c r="LU146" s="1">
        <v>1347.9349999999999</v>
      </c>
      <c r="LV146" s="1">
        <v>33.064999999999998</v>
      </c>
      <c r="LW146" s="1">
        <v>1347.9349999999999</v>
      </c>
      <c r="LX146" s="1">
        <v>33.064999999999998</v>
      </c>
      <c r="LY146" s="1">
        <v>1347.9349999999999</v>
      </c>
      <c r="LZ146" s="1">
        <v>33.064999999999998</v>
      </c>
      <c r="MA146" s="1">
        <v>1347.9349999999999</v>
      </c>
      <c r="MF146" s="1">
        <v>103.25</v>
      </c>
      <c r="MG146" s="1">
        <v>17933.37</v>
      </c>
      <c r="MH146" s="1">
        <v>725.43</v>
      </c>
      <c r="MI146" s="1">
        <v>714827.04</v>
      </c>
      <c r="MJ146" s="1">
        <v>2510.36</v>
      </c>
      <c r="MK146" s="1">
        <v>8227771.0499999998</v>
      </c>
      <c r="ML146" s="1">
        <v>2812.1350000000002</v>
      </c>
      <c r="MM146" s="1">
        <v>9931703.875</v>
      </c>
      <c r="MN146" s="1">
        <v>3257.62</v>
      </c>
      <c r="MO146" s="1">
        <v>13154269.07</v>
      </c>
      <c r="MP146" s="1">
        <v>3257.62</v>
      </c>
      <c r="MQ146" s="1">
        <v>13154269.07</v>
      </c>
      <c r="MR146" s="1">
        <v>3257.62</v>
      </c>
      <c r="MS146" s="1">
        <v>13154269.07</v>
      </c>
      <c r="MT146" s="1">
        <v>3257.62</v>
      </c>
      <c r="MU146" s="1">
        <v>13154269.07</v>
      </c>
      <c r="MV146" s="1">
        <f t="shared" si="430"/>
        <v>3.1099999999999994</v>
      </c>
      <c r="MW146" s="1" t="e">
        <f t="shared" ca="1" si="472"/>
        <v>#NAME?</v>
      </c>
      <c r="MX146" s="1" t="e">
        <f t="shared" ca="1" si="473"/>
        <v>#NAME?</v>
      </c>
      <c r="NA146" s="1">
        <v>1</v>
      </c>
      <c r="NB146" s="1">
        <v>1</v>
      </c>
      <c r="NC146" s="1">
        <v>1</v>
      </c>
      <c r="ND146" s="1">
        <v>1</v>
      </c>
      <c r="NE146" s="1">
        <v>1</v>
      </c>
      <c r="NF146" s="1">
        <v>1</v>
      </c>
      <c r="NG146" s="1">
        <v>1</v>
      </c>
      <c r="NH146" s="1">
        <v>1</v>
      </c>
      <c r="NJ146" s="1">
        <v>0.54822138101864515</v>
      </c>
      <c r="NK146" s="1">
        <v>0.8261463986433043</v>
      </c>
      <c r="NL146" s="1">
        <v>0.97863050292846798</v>
      </c>
      <c r="NM146" s="1">
        <v>0.99259227750108225</v>
      </c>
      <c r="NN146" s="1">
        <v>1</v>
      </c>
      <c r="NO146" s="1">
        <v>1</v>
      </c>
      <c r="NP146" s="1">
        <v>1</v>
      </c>
      <c r="NQ146" s="1">
        <v>1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</row>
    <row r="147" spans="1:390" s="1" customFormat="1" x14ac:dyDescent="0.25">
      <c r="A147" s="1">
        <v>950</v>
      </c>
      <c r="B147" s="1">
        <v>200</v>
      </c>
      <c r="C147" s="1">
        <v>100</v>
      </c>
      <c r="D147" s="1" t="s">
        <v>395</v>
      </c>
      <c r="E147" s="1">
        <v>36.097549895000014</v>
      </c>
      <c r="F147" s="1">
        <v>1306.1419968155667</v>
      </c>
      <c r="G147" s="1">
        <f t="shared" si="403"/>
        <v>3.1088883935510694</v>
      </c>
      <c r="H147" s="1" t="e">
        <f t="shared" ref="H147:H152" ca="1" si="474">E147-КОРЕНЬ(G147)/КОРЕНЬ(B147)*$B$1</f>
        <v>#NAME?</v>
      </c>
      <c r="I147" s="1" t="e">
        <f t="shared" ref="I147:I152" ca="1" si="475">E147+КОРЕНЬ(G147)/КОРЕНЬ(B147)*$B$1</f>
        <v>#NAME?</v>
      </c>
      <c r="J147" s="1">
        <f t="shared" si="406"/>
        <v>3.7997420942105281E-4</v>
      </c>
      <c r="K147" s="1" t="e">
        <f t="shared" ref="K147:K152" ca="1" si="476">J147-КОРЕНЬ(G147)/КОРЕНЬ(B147)*$B$1</f>
        <v>#NAME?</v>
      </c>
      <c r="L147" s="1" t="e">
        <f t="shared" ref="L147:L152" ca="1" si="477">J147+КОРЕНЬ(G147)/КОРЕНЬ(B147)*$B$1</f>
        <v>#NAME?</v>
      </c>
      <c r="M147" s="1">
        <v>0</v>
      </c>
      <c r="N147" s="1">
        <v>44523.404999999999</v>
      </c>
      <c r="O147" s="1">
        <v>91977.404999999999</v>
      </c>
      <c r="P147" s="1">
        <v>8489825129.9049997</v>
      </c>
      <c r="Q147" s="1">
        <f t="shared" si="409"/>
        <v>29982099.370974541</v>
      </c>
      <c r="R147" s="1" t="e">
        <f t="shared" ref="R147:R152" ca="1" si="478">O147-КОРЕНЬ(Q147)/КОРЕНЬ(B147)*$B$1</f>
        <v>#NAME?</v>
      </c>
      <c r="S147" s="1" t="e">
        <f t="shared" ref="S147:S152" ca="1" si="479">O147+КОРЕНЬ(Q147)/КОРЕНЬ(B147)*$B$1</f>
        <v>#NAME?</v>
      </c>
      <c r="T147" s="1">
        <v>94900</v>
      </c>
      <c r="U147" s="2">
        <v>9006010000</v>
      </c>
      <c r="V147" s="2">
        <f t="shared" si="412"/>
        <v>0</v>
      </c>
      <c r="W147" s="2" t="e">
        <f t="shared" ref="W147:W152" ca="1" si="480">T147-КОРЕНЬ(V147)/КОРЕНЬ(B147)*$B$1</f>
        <v>#NAME?</v>
      </c>
      <c r="X147" s="2" t="e">
        <f t="shared" ref="X147:X152" ca="1" si="481">T147+КОРЕНЬ(V147)/КОРЕНЬ(B147)*$B$1</f>
        <v>#NAME?</v>
      </c>
      <c r="Y147" s="2">
        <f t="shared" si="415"/>
        <v>0.99894736842105258</v>
      </c>
      <c r="Z147" s="2" t="e">
        <f t="shared" ref="Z147:Z152" ca="1" si="482">Y147-КОРЕНЬ(V147)/КОРЕНЬ(B147)*$B$1</f>
        <v>#NAME?</v>
      </c>
      <c r="AA147" s="2" t="e">
        <f t="shared" ref="AA147:AA152" ca="1" si="483">Y147+КОРЕНЬ(V147)/КОРЕНЬ(B147)*$B$1</f>
        <v>#NAME?</v>
      </c>
      <c r="AB147" s="2">
        <v>950</v>
      </c>
      <c r="AC147" s="2">
        <v>902500</v>
      </c>
      <c r="AD147" s="2">
        <f t="shared" si="433"/>
        <v>2.0658214482921959</v>
      </c>
      <c r="AE147" s="2">
        <v>7797</v>
      </c>
      <c r="AF147" s="2">
        <v>7797</v>
      </c>
      <c r="AG147" s="2">
        <v>2534.335</v>
      </c>
      <c r="AH147" s="2">
        <v>6446924.8150000004</v>
      </c>
      <c r="AI147" s="2">
        <v>94900</v>
      </c>
      <c r="AJ147" s="2">
        <v>2369.4749999999999</v>
      </c>
      <c r="AK147" s="2">
        <v>5636964.3849999998</v>
      </c>
      <c r="AL147" s="2"/>
      <c r="AM147" s="2"/>
      <c r="AN147" s="2">
        <v>1</v>
      </c>
      <c r="AO147" s="2">
        <v>1</v>
      </c>
      <c r="AP147" s="2">
        <v>1</v>
      </c>
      <c r="AQ147" s="2">
        <v>1</v>
      </c>
      <c r="AR147" s="2">
        <v>1</v>
      </c>
      <c r="AS147" s="2">
        <v>1</v>
      </c>
      <c r="AT147" s="2">
        <v>1</v>
      </c>
      <c r="AU147" s="2">
        <v>1</v>
      </c>
      <c r="AV147" s="2">
        <v>1</v>
      </c>
      <c r="AW147" s="2">
        <v>1</v>
      </c>
      <c r="AX147" s="2">
        <v>1</v>
      </c>
      <c r="AY147" s="2">
        <v>1</v>
      </c>
      <c r="AZ147" s="2">
        <v>1.085</v>
      </c>
      <c r="BA147" s="2">
        <v>1.2549999999999999</v>
      </c>
      <c r="BB147" s="2">
        <v>88.284999999999997</v>
      </c>
      <c r="BC147" s="2">
        <v>9970.3150000000005</v>
      </c>
      <c r="BD147" s="2"/>
      <c r="BE147" s="2"/>
      <c r="BF147" s="2"/>
      <c r="BG147" s="2"/>
      <c r="BH147" s="2">
        <v>1.115</v>
      </c>
      <c r="BI147" s="2">
        <v>1.365</v>
      </c>
      <c r="BJ147" s="2">
        <v>1.37</v>
      </c>
      <c r="BK147" s="2">
        <v>2.34</v>
      </c>
      <c r="BL147" s="2">
        <v>1.57</v>
      </c>
      <c r="BM147" s="1">
        <v>3.18</v>
      </c>
      <c r="BN147" s="1">
        <v>1.94</v>
      </c>
      <c r="BO147" s="1">
        <v>5.42</v>
      </c>
      <c r="BP147" s="1">
        <v>3.2850000000000001</v>
      </c>
      <c r="BQ147" s="1">
        <v>17.164999999999999</v>
      </c>
      <c r="BR147" s="1">
        <v>10.275</v>
      </c>
      <c r="BS147" s="1">
        <v>178.465</v>
      </c>
      <c r="BT147" s="1">
        <v>35.844999999999999</v>
      </c>
      <c r="BU147" s="1">
        <v>2516.3150000000001</v>
      </c>
      <c r="BV147" s="1">
        <v>8778.56</v>
      </c>
      <c r="BW147" s="1">
        <v>98850793.519999996</v>
      </c>
      <c r="BX147" s="1">
        <f t="shared" si="418"/>
        <v>1.6564000000000001</v>
      </c>
      <c r="BY147" s="1" t="e">
        <f t="shared" ref="BY147:BY152" ca="1" si="484">BN147-КОРЕНЬ(BP147)/КОРЕНЬ(B147)*$B$1</f>
        <v>#NAME?</v>
      </c>
      <c r="BZ147" s="1" t="e">
        <f t="shared" ref="BZ147:BZ152" ca="1" si="485">BN147+КОРЕНЬ(BP147)/КОРЕНЬ(B147)*$B$1</f>
        <v>#NAME?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L147" s="1">
        <v>-33675.294623519971</v>
      </c>
      <c r="CM147" s="1">
        <v>-14058.77225808</v>
      </c>
      <c r="CN147" s="1">
        <v>-7513.1606036799967</v>
      </c>
      <c r="CO147" s="1">
        <v>-4033.0561999999995</v>
      </c>
      <c r="CP147" s="1">
        <v>-1073.1625512000005</v>
      </c>
      <c r="CQ147" s="1">
        <v>-103.72049967999999</v>
      </c>
      <c r="CR147" s="1">
        <v>-12.3729832</v>
      </c>
      <c r="CS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G147" s="1">
        <v>1</v>
      </c>
      <c r="DH147" s="1">
        <v>1</v>
      </c>
      <c r="DI147" s="1">
        <v>1.02</v>
      </c>
      <c r="DJ147" s="1">
        <v>1.06</v>
      </c>
      <c r="DK147" s="1">
        <v>1.4350000000000001</v>
      </c>
      <c r="DL147" s="1">
        <v>2.5150000000000001</v>
      </c>
      <c r="DM147" s="1">
        <v>2.64</v>
      </c>
      <c r="DN147" s="1">
        <v>11.29</v>
      </c>
      <c r="DO147" s="1">
        <v>9.7650000000000006</v>
      </c>
      <c r="DP147" s="1">
        <v>164.27500000000001</v>
      </c>
      <c r="DQ147" s="1">
        <v>44.86</v>
      </c>
      <c r="DR147" s="1">
        <v>3119.5</v>
      </c>
      <c r="DS147" s="1">
        <v>324.5</v>
      </c>
      <c r="DT147" s="1">
        <v>160158.79347826086</v>
      </c>
      <c r="DU147" s="1">
        <v>427.76136363636363</v>
      </c>
      <c r="DV147" s="1">
        <v>253824.82954545456</v>
      </c>
      <c r="EA147" s="1">
        <v>1.405</v>
      </c>
      <c r="EB147" s="1">
        <v>2.5950000000000002</v>
      </c>
      <c r="EC147" s="1">
        <v>20.78</v>
      </c>
      <c r="ED147" s="1">
        <v>962.33</v>
      </c>
      <c r="EE147" s="1">
        <v>87.295000000000002</v>
      </c>
      <c r="EF147" s="1">
        <v>12445.025</v>
      </c>
      <c r="EG147" s="1">
        <v>213.83</v>
      </c>
      <c r="EH147" s="1">
        <v>88915.42</v>
      </c>
      <c r="EI147" s="1">
        <v>923.72500000000002</v>
      </c>
      <c r="EJ147" s="1">
        <v>1544617.2649999999</v>
      </c>
      <c r="EK147" s="1">
        <v>4434.8549999999996</v>
      </c>
      <c r="EL147" s="1">
        <v>30740229.035</v>
      </c>
      <c r="EM147" s="1">
        <v>32402.902173913044</v>
      </c>
      <c r="EN147" s="1">
        <v>1598439189.4456522</v>
      </c>
      <c r="EO147" s="1">
        <v>42729.38636363636</v>
      </c>
      <c r="EP147" s="1">
        <v>2534264933.1363635</v>
      </c>
      <c r="EQ147" s="1">
        <f t="shared" si="421"/>
        <v>1.6564000000000001</v>
      </c>
      <c r="ER147" s="1" t="e">
        <f t="shared" ref="ER147:ER152" ca="1" si="486">BN147-КОРЕНЬ(BP147)/КОРЕНЬ(B147)*$B$1</f>
        <v>#NAME?</v>
      </c>
      <c r="ES147" s="1" t="e">
        <f t="shared" ref="ES147:ES152" ca="1" si="487">BN147+КОРЕНЬ(BP147)/КОРЕНЬ(B147)*$B$1</f>
        <v>#NAME?</v>
      </c>
      <c r="EV147" s="1">
        <v>1</v>
      </c>
      <c r="EW147" s="1">
        <v>1</v>
      </c>
      <c r="EX147" s="1">
        <v>1</v>
      </c>
      <c r="EY147" s="1">
        <v>1</v>
      </c>
      <c r="EZ147" s="1">
        <v>1</v>
      </c>
      <c r="FA147" s="1">
        <v>1</v>
      </c>
      <c r="FB147" s="1">
        <v>0.92</v>
      </c>
      <c r="FC147" s="1">
        <v>0.44</v>
      </c>
      <c r="FE147" s="1">
        <v>-8.2322195854127305</v>
      </c>
      <c r="FF147" s="1">
        <v>55.080326735104336</v>
      </c>
      <c r="FG147" s="1">
        <v>89.535028328528568</v>
      </c>
      <c r="FH147" s="1">
        <v>98.789631302009454</v>
      </c>
      <c r="FI147" s="1">
        <v>105.19417592617475</v>
      </c>
      <c r="FJ147" s="1">
        <v>106.61592719253457</v>
      </c>
      <c r="FK147" s="1">
        <v>106.74840851452943</v>
      </c>
      <c r="FL147" s="1">
        <v>106.75752528361592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Z147" s="1">
        <v>1</v>
      </c>
      <c r="GA147" s="1">
        <v>1</v>
      </c>
      <c r="GB147" s="1">
        <v>1</v>
      </c>
      <c r="GC147" s="1">
        <v>1</v>
      </c>
      <c r="GD147" s="1">
        <v>1.135</v>
      </c>
      <c r="GE147" s="1">
        <v>1.405</v>
      </c>
      <c r="GF147" s="1">
        <v>1.865</v>
      </c>
      <c r="GG147" s="1">
        <v>4.1749999999999998</v>
      </c>
      <c r="GH147" s="1">
        <v>6.98</v>
      </c>
      <c r="GI147" s="1">
        <v>61.27</v>
      </c>
      <c r="GJ147" s="1">
        <v>16.605</v>
      </c>
      <c r="GK147" s="1">
        <v>347.33499999999998</v>
      </c>
      <c r="GL147" s="1">
        <v>26.954999999999998</v>
      </c>
      <c r="GM147" s="1">
        <v>923.495</v>
      </c>
      <c r="GN147" s="1">
        <v>26.954999999999998</v>
      </c>
      <c r="GO147" s="1">
        <v>923.495</v>
      </c>
      <c r="GT147" s="1">
        <v>1.51</v>
      </c>
      <c r="GU147" s="1">
        <v>3.12</v>
      </c>
      <c r="GV147" s="1">
        <v>5.29</v>
      </c>
      <c r="GW147" s="1">
        <v>51.48</v>
      </c>
      <c r="GX147" s="1">
        <v>40.86</v>
      </c>
      <c r="GY147" s="1">
        <v>3195.42</v>
      </c>
      <c r="GZ147" s="1">
        <v>122.215</v>
      </c>
      <c r="HA147" s="1">
        <v>22035.945</v>
      </c>
      <c r="HB147" s="1">
        <v>646.96</v>
      </c>
      <c r="HC147" s="1">
        <v>543090.43000000005</v>
      </c>
      <c r="HD147" s="1">
        <v>1610.2850000000001</v>
      </c>
      <c r="HE147" s="1">
        <v>3304491.9750000001</v>
      </c>
      <c r="HF147" s="1">
        <v>2645.4749999999999</v>
      </c>
      <c r="HG147" s="1">
        <v>8967336.7449999992</v>
      </c>
      <c r="HH147" s="1">
        <v>2645.4749999999999</v>
      </c>
      <c r="HI147" s="1">
        <v>8967336.7449999992</v>
      </c>
      <c r="HJ147" s="1">
        <f t="shared" si="424"/>
        <v>1.6564000000000001</v>
      </c>
      <c r="HK147" s="1" t="e">
        <f t="shared" ref="HK147:HK152" ca="1" si="488">BN147-КОРЕНЬ(BP147)/КОРЕНЬ(B147)*$B$1</f>
        <v>#NAME?</v>
      </c>
      <c r="HL147" s="1" t="e">
        <f t="shared" ref="HL147:HL152" ca="1" si="489">BN147+КОРЕНЬ(BP147)/КОРЕНЬ(B147)*$B$1</f>
        <v>#NAME?</v>
      </c>
      <c r="HO147" s="1">
        <v>1</v>
      </c>
      <c r="HP147" s="1">
        <v>1</v>
      </c>
      <c r="HQ147" s="1">
        <v>1</v>
      </c>
      <c r="HR147" s="1">
        <v>1</v>
      </c>
      <c r="HS147" s="1">
        <v>1</v>
      </c>
      <c r="HT147" s="1">
        <v>1</v>
      </c>
      <c r="HU147" s="1">
        <v>1</v>
      </c>
      <c r="HV147" s="1">
        <v>1</v>
      </c>
      <c r="HX147" s="1">
        <v>-39.608892666365492</v>
      </c>
      <c r="HY147" s="1">
        <v>-21.12739336238042</v>
      </c>
      <c r="HZ147" s="1">
        <v>-8.5826210706477024</v>
      </c>
      <c r="IA147" s="1">
        <v>-4.1899367100817493</v>
      </c>
      <c r="IB147" s="1">
        <v>-0.75349526189897031</v>
      </c>
      <c r="IC147" s="1">
        <v>-5.6665885601483633E-2</v>
      </c>
      <c r="ID147" s="1">
        <v>0</v>
      </c>
      <c r="IE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S147" s="1">
        <v>1</v>
      </c>
      <c r="IT147" s="1">
        <v>1</v>
      </c>
      <c r="IU147" s="1">
        <v>1.24</v>
      </c>
      <c r="IV147" s="1">
        <v>1.82</v>
      </c>
      <c r="IW147" s="1">
        <v>3.73</v>
      </c>
      <c r="IX147" s="1">
        <v>17.489999999999998</v>
      </c>
      <c r="IY147" s="1">
        <v>5.6950000000000003</v>
      </c>
      <c r="IZ147" s="1">
        <v>41.055</v>
      </c>
      <c r="JA147" s="1">
        <v>13.175000000000001</v>
      </c>
      <c r="JB147" s="1">
        <v>220.08500000000001</v>
      </c>
      <c r="JC147" s="1">
        <v>26.954999999999998</v>
      </c>
      <c r="JD147" s="1">
        <v>923.495</v>
      </c>
      <c r="JE147" s="1">
        <v>26.954999999999998</v>
      </c>
      <c r="JF147" s="1">
        <v>923.495</v>
      </c>
      <c r="JG147" s="1">
        <v>26.954999999999998</v>
      </c>
      <c r="JH147" s="1">
        <v>923.495</v>
      </c>
      <c r="JM147" s="1">
        <v>7.4050000000000002</v>
      </c>
      <c r="JN147" s="1">
        <v>111.86499999999999</v>
      </c>
      <c r="JO147" s="1">
        <v>55.36</v>
      </c>
      <c r="JP147" s="1">
        <v>6366.86</v>
      </c>
      <c r="JQ147" s="1">
        <v>317.625</v>
      </c>
      <c r="JR147" s="1">
        <v>137111.98499999999</v>
      </c>
      <c r="JS147" s="1">
        <v>516.91499999999996</v>
      </c>
      <c r="JT147" s="1">
        <v>351890.83500000002</v>
      </c>
      <c r="JU147" s="1">
        <v>1266.415</v>
      </c>
      <c r="JV147" s="1">
        <v>2069841.575</v>
      </c>
      <c r="JW147" s="1">
        <v>2645.4749999999999</v>
      </c>
      <c r="JX147" s="1">
        <v>8967336.7449999992</v>
      </c>
      <c r="JY147" s="1">
        <v>2645.4749999999999</v>
      </c>
      <c r="JZ147" s="1">
        <v>8967336.7449999992</v>
      </c>
      <c r="KA147" s="1">
        <v>2645.4749999999999</v>
      </c>
      <c r="KB147" s="1">
        <v>8967336.7449999992</v>
      </c>
      <c r="KC147" s="1">
        <f t="shared" si="427"/>
        <v>1.6564000000000001</v>
      </c>
      <c r="KD147" s="1" t="e">
        <f t="shared" ref="KD147:KD152" ca="1" si="490">BN147-КОРЕНЬ(BP147)/КОРЕНЬ(B147)*$B$1</f>
        <v>#NAME?</v>
      </c>
      <c r="KE147" s="1" t="e">
        <f t="shared" ref="KE147:KE152" ca="1" si="491">BN147+КОРЕНЬ(BP147)/КОРЕНЬ(B147)*$B$1</f>
        <v>#NAME?</v>
      </c>
      <c r="KH147" s="1">
        <v>1</v>
      </c>
      <c r="KI147" s="1">
        <v>1</v>
      </c>
      <c r="KJ147" s="1">
        <v>1</v>
      </c>
      <c r="KK147" s="1">
        <v>1</v>
      </c>
      <c r="KL147" s="1">
        <v>1</v>
      </c>
      <c r="KM147" s="1">
        <v>1</v>
      </c>
      <c r="KN147" s="1">
        <v>1</v>
      </c>
      <c r="KO147" s="1">
        <v>1</v>
      </c>
      <c r="KQ147" s="1">
        <v>13.742392169917924</v>
      </c>
      <c r="KR147" s="1">
        <v>16.654790817171676</v>
      </c>
      <c r="KS147" s="1">
        <v>19.001588702594205</v>
      </c>
      <c r="KT147" s="1">
        <v>19.515515175340298</v>
      </c>
      <c r="KU147" s="1">
        <v>19.906926432105209</v>
      </c>
      <c r="KV147" s="1">
        <v>20</v>
      </c>
      <c r="KW147" s="1">
        <v>20</v>
      </c>
      <c r="KX147" s="1">
        <v>20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L147" s="1">
        <v>1.615</v>
      </c>
      <c r="LM147" s="1">
        <v>3.1749999999999998</v>
      </c>
      <c r="LN147" s="1">
        <v>7.0650000000000004</v>
      </c>
      <c r="LO147" s="1">
        <v>65.495000000000005</v>
      </c>
      <c r="LP147" s="1">
        <v>26.864999999999998</v>
      </c>
      <c r="LQ147" s="1">
        <v>991.68499999999995</v>
      </c>
      <c r="LR147" s="1">
        <v>29.2</v>
      </c>
      <c r="LS147" s="1">
        <v>1155.8900000000001</v>
      </c>
      <c r="LT147" s="1">
        <v>33.83</v>
      </c>
      <c r="LU147" s="1">
        <v>1480.46</v>
      </c>
      <c r="LV147" s="1">
        <v>33.83</v>
      </c>
      <c r="LW147" s="1">
        <v>1480.46</v>
      </c>
      <c r="LX147" s="1">
        <v>33.83</v>
      </c>
      <c r="LY147" s="1">
        <v>1480.46</v>
      </c>
      <c r="LZ147" s="1">
        <v>33.83</v>
      </c>
      <c r="MA147" s="1">
        <v>1480.46</v>
      </c>
      <c r="MF147" s="1">
        <v>102.325</v>
      </c>
      <c r="MG147" s="1">
        <v>16387.715</v>
      </c>
      <c r="MH147" s="1">
        <v>654.83500000000004</v>
      </c>
      <c r="MI147" s="1">
        <v>584510.67500000005</v>
      </c>
      <c r="MJ147" s="1">
        <v>2632.89</v>
      </c>
      <c r="MK147" s="1">
        <v>9632273.1600000001</v>
      </c>
      <c r="ML147" s="1">
        <v>2868.625</v>
      </c>
      <c r="MM147" s="1">
        <v>11264065.064999999</v>
      </c>
      <c r="MN147" s="1">
        <v>3331.0749999999998</v>
      </c>
      <c r="MO147" s="1">
        <v>14457039.574999999</v>
      </c>
      <c r="MP147" s="1">
        <v>3331.0749999999998</v>
      </c>
      <c r="MQ147" s="1">
        <v>14457039.574999999</v>
      </c>
      <c r="MR147" s="1">
        <v>3331.0749999999998</v>
      </c>
      <c r="MS147" s="1">
        <v>14457039.574999999</v>
      </c>
      <c r="MT147" s="1">
        <v>3331.0749999999998</v>
      </c>
      <c r="MU147" s="1">
        <v>14457039.574999999</v>
      </c>
      <c r="MV147" s="1">
        <f t="shared" si="430"/>
        <v>1.6564000000000001</v>
      </c>
      <c r="MW147" s="1" t="e">
        <f t="shared" ref="MW147:MW152" ca="1" si="492">BN147-КОРЕНЬ(BP147)/КОРЕНЬ(B147)*$B$1</f>
        <v>#NAME?</v>
      </c>
      <c r="MX147" s="1" t="e">
        <f t="shared" ref="MX147:MX152" ca="1" si="493">BN147+КОРЕНЬ(BP147)/КОРЕНЬ(B147)*$B$1</f>
        <v>#NAME?</v>
      </c>
      <c r="NA147" s="1">
        <v>1</v>
      </c>
      <c r="NB147" s="1">
        <v>1</v>
      </c>
      <c r="NC147" s="1">
        <v>1</v>
      </c>
      <c r="ND147" s="1">
        <v>1</v>
      </c>
      <c r="NE147" s="1">
        <v>1</v>
      </c>
      <c r="NF147" s="1">
        <v>1</v>
      </c>
      <c r="NG147" s="1">
        <v>1</v>
      </c>
      <c r="NH147" s="1">
        <v>1</v>
      </c>
      <c r="NJ147" s="1">
        <v>0.57017127090987341</v>
      </c>
      <c r="NK147" s="1">
        <v>0.83026884833948023</v>
      </c>
      <c r="NL147" s="1">
        <v>0.98396085825408275</v>
      </c>
      <c r="NM147" s="1">
        <v>0.99224773226857466</v>
      </c>
      <c r="NN147" s="1">
        <v>1</v>
      </c>
      <c r="NO147" s="1">
        <v>1</v>
      </c>
      <c r="NP147" s="1">
        <v>1</v>
      </c>
      <c r="NQ147" s="1">
        <v>1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</row>
    <row r="148" spans="1:390" s="1" customFormat="1" x14ac:dyDescent="0.25">
      <c r="A148" s="1">
        <v>1000</v>
      </c>
      <c r="B148" s="1">
        <v>200</v>
      </c>
      <c r="C148" s="1">
        <v>100</v>
      </c>
      <c r="D148" s="1" t="s">
        <v>359</v>
      </c>
      <c r="E148" s="1">
        <v>38.468901234999997</v>
      </c>
      <c r="F148" s="1">
        <v>1484.4494886185121</v>
      </c>
      <c r="G148" s="1">
        <f t="shared" si="403"/>
        <v>4.593126390327825</v>
      </c>
      <c r="H148" s="1" t="e">
        <f t="shared" ca="1" si="474"/>
        <v>#NAME?</v>
      </c>
      <c r="I148" s="1" t="e">
        <f t="shared" ca="1" si="475"/>
        <v>#NAME?</v>
      </c>
      <c r="J148" s="1">
        <f t="shared" si="406"/>
        <v>3.8468901234999995E-4</v>
      </c>
      <c r="K148" s="1" t="e">
        <f t="shared" ca="1" si="476"/>
        <v>#NAME?</v>
      </c>
      <c r="L148" s="1" t="e">
        <f t="shared" ca="1" si="477"/>
        <v>#NAME?</v>
      </c>
      <c r="M148" s="1">
        <v>0</v>
      </c>
      <c r="N148" s="1">
        <v>47271.605000000003</v>
      </c>
      <c r="O148" s="1">
        <v>98307.464999999997</v>
      </c>
      <c r="P148" s="1">
        <v>9695381828.5450001</v>
      </c>
      <c r="Q148" s="1">
        <f t="shared" si="409"/>
        <v>31024153.818775177</v>
      </c>
      <c r="R148" s="1" t="e">
        <f t="shared" ca="1" si="478"/>
        <v>#NAME?</v>
      </c>
      <c r="S148" s="1" t="e">
        <f t="shared" ca="1" si="479"/>
        <v>#NAME?</v>
      </c>
      <c r="T148" s="1">
        <v>99900</v>
      </c>
      <c r="U148" s="2">
        <v>9980010000</v>
      </c>
      <c r="V148" s="2">
        <f t="shared" si="412"/>
        <v>0</v>
      </c>
      <c r="W148" s="2" t="e">
        <f t="shared" ca="1" si="480"/>
        <v>#NAME?</v>
      </c>
      <c r="X148" s="2" t="e">
        <f t="shared" ca="1" si="481"/>
        <v>#NAME?</v>
      </c>
      <c r="Y148" s="2">
        <f t="shared" si="415"/>
        <v>0.999</v>
      </c>
      <c r="Z148" s="2" t="e">
        <f t="shared" ca="1" si="482"/>
        <v>#NAME?</v>
      </c>
      <c r="AA148" s="2" t="e">
        <f t="shared" ca="1" si="483"/>
        <v>#NAME?</v>
      </c>
      <c r="AB148" s="2">
        <v>1000</v>
      </c>
      <c r="AC148" s="2">
        <v>1000000</v>
      </c>
      <c r="AD148" s="2">
        <f t="shared" si="433"/>
        <v>2.0796303616092575</v>
      </c>
      <c r="AE148" s="2">
        <v>7797</v>
      </c>
      <c r="AF148" s="2">
        <v>7797</v>
      </c>
      <c r="AG148" s="2">
        <v>2618.7600000000002</v>
      </c>
      <c r="AH148" s="2">
        <v>6888629.1200000001</v>
      </c>
      <c r="AI148" s="2">
        <v>99900</v>
      </c>
      <c r="AJ148" s="2">
        <v>2456.2950000000001</v>
      </c>
      <c r="AK148" s="2">
        <v>6062046.6550000003</v>
      </c>
      <c r="AL148" s="2"/>
      <c r="AM148" s="2"/>
      <c r="AN148" s="2">
        <v>1</v>
      </c>
      <c r="AO148" s="2">
        <v>1</v>
      </c>
      <c r="AP148" s="2">
        <v>1</v>
      </c>
      <c r="AQ148" s="2">
        <v>1</v>
      </c>
      <c r="AR148" s="2">
        <v>1</v>
      </c>
      <c r="AS148" s="2">
        <v>1</v>
      </c>
      <c r="AT148" s="2">
        <v>1</v>
      </c>
      <c r="AU148" s="2">
        <v>1</v>
      </c>
      <c r="AV148" s="2">
        <v>1</v>
      </c>
      <c r="AW148" s="2">
        <v>1</v>
      </c>
      <c r="AX148" s="2">
        <v>1</v>
      </c>
      <c r="AY148" s="2">
        <v>1</v>
      </c>
      <c r="AZ148" s="2">
        <v>1.0649999999999999</v>
      </c>
      <c r="BA148" s="2">
        <v>1.1950000000000001</v>
      </c>
      <c r="BB148" s="2">
        <v>92.375</v>
      </c>
      <c r="BC148" s="2">
        <v>11023.165000000001</v>
      </c>
      <c r="BD148" s="2"/>
      <c r="BE148" s="2"/>
      <c r="BF148" s="2"/>
      <c r="BG148" s="2"/>
      <c r="BH148" s="2">
        <v>1.1299999999999999</v>
      </c>
      <c r="BI148" s="2">
        <v>1.41</v>
      </c>
      <c r="BJ148" s="2">
        <v>1.3</v>
      </c>
      <c r="BK148" s="2">
        <v>2.11</v>
      </c>
      <c r="BL148" s="2">
        <v>1.67</v>
      </c>
      <c r="BM148" s="1">
        <v>4.26</v>
      </c>
      <c r="BN148" s="1">
        <v>1.9850000000000001</v>
      </c>
      <c r="BO148" s="1">
        <v>6.0250000000000004</v>
      </c>
      <c r="BP148" s="1">
        <v>3.1749999999999998</v>
      </c>
      <c r="BQ148" s="1">
        <v>18.035</v>
      </c>
      <c r="BR148" s="1">
        <v>10.63</v>
      </c>
      <c r="BS148" s="1">
        <v>235.01</v>
      </c>
      <c r="BT148" s="1">
        <v>33.164999999999999</v>
      </c>
      <c r="BU148" s="1">
        <v>2050.6350000000002</v>
      </c>
      <c r="BV148" s="1">
        <v>9191.3349999999991</v>
      </c>
      <c r="BW148" s="1">
        <v>109393257.94499999</v>
      </c>
      <c r="BX148" s="1">
        <f t="shared" si="418"/>
        <v>2.084775</v>
      </c>
      <c r="BY148" s="1" t="e">
        <f t="shared" ca="1" si="484"/>
        <v>#NAME?</v>
      </c>
      <c r="BZ148" s="1" t="e">
        <f t="shared" ca="1" si="485"/>
        <v>#NAME?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L148" s="1">
        <v>-27365.006112000003</v>
      </c>
      <c r="CM148" s="1">
        <v>-15129.124310720003</v>
      </c>
      <c r="CN148" s="1">
        <v>-7143.827594559998</v>
      </c>
      <c r="CO148" s="1">
        <v>-3721.3454796799992</v>
      </c>
      <c r="CP148" s="1">
        <v>-1009.1668433599998</v>
      </c>
      <c r="CQ148" s="1">
        <v>-112.22650943999996</v>
      </c>
      <c r="CR148" s="1">
        <v>-13.137831679999987</v>
      </c>
      <c r="CS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G148" s="1">
        <v>1</v>
      </c>
      <c r="DH148" s="1">
        <v>1</v>
      </c>
      <c r="DI148" s="1">
        <v>1</v>
      </c>
      <c r="DJ148" s="1">
        <v>1</v>
      </c>
      <c r="DK148" s="1">
        <v>1.58</v>
      </c>
      <c r="DL148" s="1">
        <v>3.54</v>
      </c>
      <c r="DM148" s="1">
        <v>2.8250000000000002</v>
      </c>
      <c r="DN148" s="1">
        <v>15.494999999999999</v>
      </c>
      <c r="DO148" s="1">
        <v>11.035</v>
      </c>
      <c r="DP148" s="1">
        <v>215.755</v>
      </c>
      <c r="DQ148" s="1">
        <v>52.265000000000001</v>
      </c>
      <c r="DR148" s="1">
        <v>3958.605</v>
      </c>
      <c r="DS148" s="1">
        <v>347.41711229946526</v>
      </c>
      <c r="DT148" s="1">
        <v>187969.41711229947</v>
      </c>
      <c r="DU148" s="1">
        <v>457.39325842696627</v>
      </c>
      <c r="DV148" s="1">
        <v>303961.4382022472</v>
      </c>
      <c r="EA148" s="1">
        <v>1.4850000000000001</v>
      </c>
      <c r="EB148" s="1">
        <v>2.835</v>
      </c>
      <c r="EC148" s="1">
        <v>19.695</v>
      </c>
      <c r="ED148" s="1">
        <v>659.56500000000005</v>
      </c>
      <c r="EE148" s="1">
        <v>98.8</v>
      </c>
      <c r="EF148" s="1">
        <v>20628.099999999999</v>
      </c>
      <c r="EG148" s="1">
        <v>226.39</v>
      </c>
      <c r="EH148" s="1">
        <v>129897.39</v>
      </c>
      <c r="EI148" s="1">
        <v>1055.0150000000001</v>
      </c>
      <c r="EJ148" s="1">
        <v>2056164.825</v>
      </c>
      <c r="EK148" s="1">
        <v>5180.18</v>
      </c>
      <c r="EL148" s="1">
        <v>39118000.07</v>
      </c>
      <c r="EM148" s="1">
        <v>34691.331550802141</v>
      </c>
      <c r="EN148" s="1">
        <v>1876246641.8663101</v>
      </c>
      <c r="EO148" s="1">
        <v>45690.921348314609</v>
      </c>
      <c r="EP148" s="1">
        <v>3035299949.3707867</v>
      </c>
      <c r="EQ148" s="1">
        <f t="shared" si="421"/>
        <v>2.084775</v>
      </c>
      <c r="ER148" s="1" t="e">
        <f t="shared" ca="1" si="486"/>
        <v>#NAME?</v>
      </c>
      <c r="ES148" s="1" t="e">
        <f t="shared" ca="1" si="487"/>
        <v>#NAME?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0.93500000000000005</v>
      </c>
      <c r="FC148" s="1">
        <v>0.44500000000000001</v>
      </c>
      <c r="FE148" s="1">
        <v>-13.899749081618072</v>
      </c>
      <c r="FF148" s="1">
        <v>57.27009738936642</v>
      </c>
      <c r="FG148" s="1">
        <v>90.405382261717165</v>
      </c>
      <c r="FH148" s="1">
        <v>98.373399729703721</v>
      </c>
      <c r="FI148" s="1">
        <v>105.19201164726991</v>
      </c>
      <c r="FJ148" s="1">
        <v>106.59831063415591</v>
      </c>
      <c r="FK148" s="1">
        <v>106.74847762312882</v>
      </c>
      <c r="FL148" s="1">
        <v>106.75752528361592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Z148" s="1">
        <v>1</v>
      </c>
      <c r="GA148" s="1">
        <v>1</v>
      </c>
      <c r="GB148" s="1">
        <v>1</v>
      </c>
      <c r="GC148" s="1">
        <v>1</v>
      </c>
      <c r="GD148" s="1">
        <v>1.075</v>
      </c>
      <c r="GE148" s="1">
        <v>1.2350000000000001</v>
      </c>
      <c r="GF148" s="1">
        <v>1.7250000000000001</v>
      </c>
      <c r="GG148" s="1">
        <v>3.6850000000000001</v>
      </c>
      <c r="GH148" s="1">
        <v>7.0350000000000001</v>
      </c>
      <c r="GI148" s="1">
        <v>65.325000000000003</v>
      </c>
      <c r="GJ148" s="1">
        <v>16.785</v>
      </c>
      <c r="GK148" s="1">
        <v>366.67500000000001</v>
      </c>
      <c r="GL148" s="1">
        <v>26.89</v>
      </c>
      <c r="GM148" s="1">
        <v>924.3</v>
      </c>
      <c r="GN148" s="1">
        <v>26.89</v>
      </c>
      <c r="GO148" s="1">
        <v>924.3</v>
      </c>
      <c r="GT148" s="1">
        <v>1.5049999999999999</v>
      </c>
      <c r="GU148" s="1">
        <v>2.9550000000000001</v>
      </c>
      <c r="GV148" s="1">
        <v>5.3650000000000002</v>
      </c>
      <c r="GW148" s="1">
        <v>49.655000000000001</v>
      </c>
      <c r="GX148" s="1">
        <v>39.094999999999999</v>
      </c>
      <c r="GY148" s="1">
        <v>2795.9349999999999</v>
      </c>
      <c r="GZ148" s="1">
        <v>113.785</v>
      </c>
      <c r="HA148" s="1">
        <v>20407.724999999999</v>
      </c>
      <c r="HB148" s="1">
        <v>652.32000000000005</v>
      </c>
      <c r="HC148" s="1">
        <v>582853.36</v>
      </c>
      <c r="HD148" s="1">
        <v>1628.72</v>
      </c>
      <c r="HE148" s="1">
        <v>3502447.59</v>
      </c>
      <c r="HF148" s="1">
        <v>2634.52</v>
      </c>
      <c r="HG148" s="1">
        <v>8949910.8200000003</v>
      </c>
      <c r="HH148" s="1">
        <v>2634.52</v>
      </c>
      <c r="HI148" s="1">
        <v>8949910.8200000003</v>
      </c>
      <c r="HJ148" s="1">
        <f t="shared" si="424"/>
        <v>2.084775</v>
      </c>
      <c r="HK148" s="1" t="e">
        <f t="shared" ca="1" si="488"/>
        <v>#NAME?</v>
      </c>
      <c r="HL148" s="1" t="e">
        <f t="shared" ca="1" si="489"/>
        <v>#NAME?</v>
      </c>
      <c r="HO148" s="1">
        <v>1</v>
      </c>
      <c r="HP148" s="1">
        <v>1</v>
      </c>
      <c r="HQ148" s="1">
        <v>1</v>
      </c>
      <c r="HR148" s="1">
        <v>1</v>
      </c>
      <c r="HS148" s="1">
        <v>1</v>
      </c>
      <c r="HT148" s="1">
        <v>1</v>
      </c>
      <c r="HU148" s="1">
        <v>1</v>
      </c>
      <c r="HV148" s="1">
        <v>1</v>
      </c>
      <c r="HX148" s="1">
        <v>-41.222171547747195</v>
      </c>
      <c r="HY148" s="1">
        <v>-21.899526154170349</v>
      </c>
      <c r="HZ148" s="1">
        <v>-8.2613035108348427</v>
      </c>
      <c r="IA148" s="1">
        <v>-4.1800397231794468</v>
      </c>
      <c r="IB148" s="1">
        <v>-0.75237179326529069</v>
      </c>
      <c r="IC148" s="1">
        <v>-5.2306971324446429E-2</v>
      </c>
      <c r="ID148" s="1">
        <v>0</v>
      </c>
      <c r="IE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S148" s="1">
        <v>1</v>
      </c>
      <c r="IT148" s="1">
        <v>1</v>
      </c>
      <c r="IU148" s="1">
        <v>1.165</v>
      </c>
      <c r="IV148" s="1">
        <v>1.5249999999999999</v>
      </c>
      <c r="IW148" s="1">
        <v>3.55</v>
      </c>
      <c r="IX148" s="1">
        <v>16.420000000000002</v>
      </c>
      <c r="IY148" s="1">
        <v>5.56</v>
      </c>
      <c r="IZ148" s="1">
        <v>40.619999999999997</v>
      </c>
      <c r="JA148" s="1">
        <v>12.635</v>
      </c>
      <c r="JB148" s="1">
        <v>203.345</v>
      </c>
      <c r="JC148" s="1">
        <v>26.89</v>
      </c>
      <c r="JD148" s="1">
        <v>924.3</v>
      </c>
      <c r="JE148" s="1">
        <v>26.89</v>
      </c>
      <c r="JF148" s="1">
        <v>924.3</v>
      </c>
      <c r="JG148" s="1">
        <v>26.89</v>
      </c>
      <c r="JH148" s="1">
        <v>924.3</v>
      </c>
      <c r="JM148" s="1">
        <v>6.7949999999999999</v>
      </c>
      <c r="JN148" s="1">
        <v>82.555000000000007</v>
      </c>
      <c r="JO148" s="1">
        <v>50.314999999999998</v>
      </c>
      <c r="JP148" s="1">
        <v>4623.6949999999997</v>
      </c>
      <c r="JQ148" s="1">
        <v>304.01499999999999</v>
      </c>
      <c r="JR148" s="1">
        <v>130720.11500000001</v>
      </c>
      <c r="JS148" s="1">
        <v>504.46499999999997</v>
      </c>
      <c r="JT148" s="1">
        <v>351823.30499999999</v>
      </c>
      <c r="JU148" s="1">
        <v>1214.6600000000001</v>
      </c>
      <c r="JV148" s="1">
        <v>1912311.75</v>
      </c>
      <c r="JW148" s="1">
        <v>2634.52</v>
      </c>
      <c r="JX148" s="1">
        <v>8949910.8200000003</v>
      </c>
      <c r="JY148" s="1">
        <v>2634.52</v>
      </c>
      <c r="JZ148" s="1">
        <v>8949910.8200000003</v>
      </c>
      <c r="KA148" s="1">
        <v>2634.52</v>
      </c>
      <c r="KB148" s="1">
        <v>8949910.8200000003</v>
      </c>
      <c r="KC148" s="1">
        <f t="shared" si="427"/>
        <v>2.084775</v>
      </c>
      <c r="KD148" s="1" t="e">
        <f t="shared" ca="1" si="490"/>
        <v>#NAME?</v>
      </c>
      <c r="KE148" s="1" t="e">
        <f t="shared" ca="1" si="491"/>
        <v>#NAME?</v>
      </c>
      <c r="KH148" s="1">
        <v>1</v>
      </c>
      <c r="KI148" s="1">
        <v>1</v>
      </c>
      <c r="KJ148" s="1">
        <v>1</v>
      </c>
      <c r="KK148" s="1">
        <v>1</v>
      </c>
      <c r="KL148" s="1">
        <v>1</v>
      </c>
      <c r="KM148" s="1">
        <v>1</v>
      </c>
      <c r="KN148" s="1">
        <v>1</v>
      </c>
      <c r="KO148" s="1">
        <v>1</v>
      </c>
      <c r="KQ148" s="1">
        <v>13.424807644902755</v>
      </c>
      <c r="KR148" s="1">
        <v>16.657086172792507</v>
      </c>
      <c r="KS148" s="1">
        <v>18.958035611134793</v>
      </c>
      <c r="KT148" s="1">
        <v>19.520418687930707</v>
      </c>
      <c r="KU148" s="1">
        <v>19.911033750192836</v>
      </c>
      <c r="KV148" s="1">
        <v>20</v>
      </c>
      <c r="KW148" s="1">
        <v>20</v>
      </c>
      <c r="KX148" s="1">
        <v>20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L148" s="1">
        <v>1.4650000000000001</v>
      </c>
      <c r="LM148" s="1">
        <v>2.625</v>
      </c>
      <c r="LN148" s="1">
        <v>6.65</v>
      </c>
      <c r="LO148" s="1">
        <v>57.2</v>
      </c>
      <c r="LP148" s="1">
        <v>26.295000000000002</v>
      </c>
      <c r="LQ148" s="1">
        <v>893.85500000000002</v>
      </c>
      <c r="LR148" s="1">
        <v>28.215</v>
      </c>
      <c r="LS148" s="1">
        <v>1033.395</v>
      </c>
      <c r="LT148" s="1">
        <v>34.225000000000001</v>
      </c>
      <c r="LU148" s="1">
        <v>1496.925</v>
      </c>
      <c r="LV148" s="1">
        <v>34.225000000000001</v>
      </c>
      <c r="LW148" s="1">
        <v>1496.925</v>
      </c>
      <c r="LX148" s="1">
        <v>34.225000000000001</v>
      </c>
      <c r="LY148" s="1">
        <v>1496.925</v>
      </c>
      <c r="LZ148" s="1">
        <v>34.225000000000001</v>
      </c>
      <c r="MA148" s="1">
        <v>1496.925</v>
      </c>
      <c r="MF148" s="1">
        <v>86.66</v>
      </c>
      <c r="MG148" s="1">
        <v>12987.52</v>
      </c>
      <c r="MH148" s="1">
        <v>613.41</v>
      </c>
      <c r="MI148" s="1">
        <v>505155.12</v>
      </c>
      <c r="MJ148" s="1">
        <v>2580.645</v>
      </c>
      <c r="MK148" s="1">
        <v>8691107.6549999993</v>
      </c>
      <c r="ML148" s="1">
        <v>2773.1750000000002</v>
      </c>
      <c r="MM148" s="1">
        <v>10075587.805</v>
      </c>
      <c r="MN148" s="1">
        <v>3376.2</v>
      </c>
      <c r="MO148" s="1">
        <v>14656691.43</v>
      </c>
      <c r="MP148" s="1">
        <v>3376.2</v>
      </c>
      <c r="MQ148" s="1">
        <v>14656691.43</v>
      </c>
      <c r="MR148" s="1">
        <v>3376.2</v>
      </c>
      <c r="MS148" s="1">
        <v>14656691.43</v>
      </c>
      <c r="MT148" s="1">
        <v>3376.2</v>
      </c>
      <c r="MU148" s="1">
        <v>14656691.43</v>
      </c>
      <c r="MV148" s="1">
        <f t="shared" si="430"/>
        <v>2.084775</v>
      </c>
      <c r="MW148" s="1" t="e">
        <f t="shared" ca="1" si="492"/>
        <v>#NAME?</v>
      </c>
      <c r="MX148" s="1" t="e">
        <f t="shared" ca="1" si="493"/>
        <v>#NAME?</v>
      </c>
      <c r="NA148" s="1">
        <v>1</v>
      </c>
      <c r="NB148" s="1">
        <v>1</v>
      </c>
      <c r="NC148" s="1">
        <v>1</v>
      </c>
      <c r="ND148" s="1">
        <v>1</v>
      </c>
      <c r="NE148" s="1">
        <v>1</v>
      </c>
      <c r="NF148" s="1">
        <v>1</v>
      </c>
      <c r="NG148" s="1">
        <v>1</v>
      </c>
      <c r="NH148" s="1">
        <v>1</v>
      </c>
      <c r="NJ148" s="1">
        <v>0.53935460207466346</v>
      </c>
      <c r="NK148" s="1">
        <v>0.82328422029132409</v>
      </c>
      <c r="NL148" s="1">
        <v>0.98532637918717525</v>
      </c>
      <c r="NM148" s="1">
        <v>0.99242000488482862</v>
      </c>
      <c r="NN148" s="1">
        <v>1</v>
      </c>
      <c r="NO148" s="1">
        <v>1</v>
      </c>
      <c r="NP148" s="1">
        <v>1</v>
      </c>
      <c r="NQ148" s="1">
        <v>1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</row>
    <row r="149" spans="1:390" s="1" customFormat="1" x14ac:dyDescent="0.25">
      <c r="A149" s="1">
        <v>1050</v>
      </c>
      <c r="B149" s="1">
        <v>200</v>
      </c>
      <c r="C149" s="1">
        <v>100</v>
      </c>
      <c r="D149" s="1" t="s">
        <v>364</v>
      </c>
      <c r="E149" s="1">
        <v>41.161491650000009</v>
      </c>
      <c r="F149" s="1">
        <v>1700.407798323979</v>
      </c>
      <c r="G149" s="1">
        <f t="shared" si="403"/>
        <v>6.1394034709585412</v>
      </c>
      <c r="H149" s="1" t="e">
        <f t="shared" ca="1" si="474"/>
        <v>#NAME?</v>
      </c>
      <c r="I149" s="1" t="e">
        <f t="shared" ca="1" si="475"/>
        <v>#NAME?</v>
      </c>
      <c r="J149" s="1">
        <f t="shared" si="406"/>
        <v>3.920142061904763E-4</v>
      </c>
      <c r="K149" s="1" t="e">
        <f t="shared" ca="1" si="476"/>
        <v>#NAME?</v>
      </c>
      <c r="L149" s="1" t="e">
        <f t="shared" ca="1" si="477"/>
        <v>#NAME?</v>
      </c>
      <c r="M149" s="1">
        <v>0</v>
      </c>
      <c r="N149" s="1">
        <v>50100.11</v>
      </c>
      <c r="O149" s="1">
        <v>104632.47</v>
      </c>
      <c r="P149" s="1">
        <v>10984414091.49</v>
      </c>
      <c r="Q149" s="1">
        <f t="shared" si="409"/>
        <v>36460313.189100266</v>
      </c>
      <c r="R149" s="1" t="e">
        <f t="shared" ca="1" si="478"/>
        <v>#NAME?</v>
      </c>
      <c r="S149" s="1" t="e">
        <f t="shared" ca="1" si="479"/>
        <v>#NAME?</v>
      </c>
      <c r="T149" s="1">
        <v>104900</v>
      </c>
      <c r="U149" s="2">
        <v>11004010000</v>
      </c>
      <c r="V149" s="2">
        <f t="shared" si="412"/>
        <v>0</v>
      </c>
      <c r="W149" s="2" t="e">
        <f t="shared" ca="1" si="480"/>
        <v>#NAME?</v>
      </c>
      <c r="X149" s="2" t="e">
        <f t="shared" ca="1" si="481"/>
        <v>#NAME?</v>
      </c>
      <c r="Y149" s="2">
        <f t="shared" si="415"/>
        <v>0.99904761904761907</v>
      </c>
      <c r="Z149" s="2" t="e">
        <f t="shared" ca="1" si="482"/>
        <v>#NAME?</v>
      </c>
      <c r="AA149" s="2" t="e">
        <f t="shared" ca="1" si="483"/>
        <v>#NAME?</v>
      </c>
      <c r="AB149" s="2">
        <v>1050</v>
      </c>
      <c r="AC149" s="2">
        <v>1102500</v>
      </c>
      <c r="AD149" s="2">
        <f t="shared" si="433"/>
        <v>2.0884678696314238</v>
      </c>
      <c r="AE149" s="2">
        <v>7797</v>
      </c>
      <c r="AF149" s="2">
        <v>7797</v>
      </c>
      <c r="AG149" s="2">
        <v>2682.7249999999999</v>
      </c>
      <c r="AH149" s="2">
        <v>7230463.7050000001</v>
      </c>
      <c r="AI149" s="2">
        <v>104900</v>
      </c>
      <c r="AJ149" s="2">
        <v>2518.5450000000001</v>
      </c>
      <c r="AK149" s="2">
        <v>6373859.0049999999</v>
      </c>
      <c r="AL149" s="2"/>
      <c r="AM149" s="2"/>
      <c r="AN149" s="2">
        <v>1</v>
      </c>
      <c r="AO149" s="2">
        <v>1</v>
      </c>
      <c r="AP149" s="2">
        <v>1</v>
      </c>
      <c r="AQ149" s="2">
        <v>1</v>
      </c>
      <c r="AR149" s="2">
        <v>1</v>
      </c>
      <c r="AS149" s="2">
        <v>1</v>
      </c>
      <c r="AT149" s="2">
        <v>1</v>
      </c>
      <c r="AU149" s="2">
        <v>1</v>
      </c>
      <c r="AV149" s="2">
        <v>1</v>
      </c>
      <c r="AW149" s="2">
        <v>1</v>
      </c>
      <c r="AX149" s="2">
        <v>1</v>
      </c>
      <c r="AY149" s="2">
        <v>1</v>
      </c>
      <c r="AZ149" s="2">
        <v>1.0449999999999999</v>
      </c>
      <c r="BA149" s="2">
        <v>1.135</v>
      </c>
      <c r="BB149" s="2">
        <v>89.625</v>
      </c>
      <c r="BC149" s="2">
        <v>10200.545</v>
      </c>
      <c r="BD149" s="2"/>
      <c r="BE149" s="2"/>
      <c r="BF149" s="2"/>
      <c r="BG149" s="2"/>
      <c r="BH149" s="2">
        <v>1.075</v>
      </c>
      <c r="BI149" s="2">
        <v>1.2350000000000001</v>
      </c>
      <c r="BJ149" s="2">
        <v>1.29</v>
      </c>
      <c r="BK149" s="2">
        <v>2.0699999999999998</v>
      </c>
      <c r="BL149" s="2">
        <v>1.665</v>
      </c>
      <c r="BM149" s="1">
        <v>3.9750000000000001</v>
      </c>
      <c r="BN149" s="1">
        <v>1.9750000000000001</v>
      </c>
      <c r="BO149" s="1">
        <v>5.4749999999999996</v>
      </c>
      <c r="BP149" s="1">
        <v>3.5649999999999999</v>
      </c>
      <c r="BQ149" s="1">
        <v>21.175000000000001</v>
      </c>
      <c r="BR149" s="1">
        <v>10.81</v>
      </c>
      <c r="BS149" s="1">
        <v>209.41</v>
      </c>
      <c r="BT149" s="1">
        <v>30.2</v>
      </c>
      <c r="BU149" s="1">
        <v>1694.65</v>
      </c>
      <c r="BV149" s="1">
        <v>8912.9750000000004</v>
      </c>
      <c r="BW149" s="1">
        <v>101146581.745</v>
      </c>
      <c r="BX149" s="1">
        <f t="shared" si="418"/>
        <v>1.5743749999999994</v>
      </c>
      <c r="BY149" s="1" t="e">
        <f t="shared" ca="1" si="484"/>
        <v>#NAME?</v>
      </c>
      <c r="BZ149" s="1" t="e">
        <f t="shared" ca="1" si="485"/>
        <v>#NAME?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L149" s="1">
        <v>-32175.042198080002</v>
      </c>
      <c r="CM149" s="1">
        <v>-17409.004891680001</v>
      </c>
      <c r="CN149" s="1">
        <v>-7510.6594686399994</v>
      </c>
      <c r="CO149" s="1">
        <v>-4098.7542910400007</v>
      </c>
      <c r="CP149" s="1">
        <v>-1045.5456633599999</v>
      </c>
      <c r="CQ149" s="1">
        <v>-98.084293760000051</v>
      </c>
      <c r="CR149" s="1">
        <v>-12.524377439999997</v>
      </c>
      <c r="CS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G149" s="1">
        <v>1</v>
      </c>
      <c r="DH149" s="1">
        <v>1</v>
      </c>
      <c r="DI149" s="1">
        <v>1.01</v>
      </c>
      <c r="DJ149" s="1">
        <v>1.03</v>
      </c>
      <c r="DK149" s="1">
        <v>1.5549999999999999</v>
      </c>
      <c r="DL149" s="1">
        <v>3.1749999999999998</v>
      </c>
      <c r="DM149" s="1">
        <v>2.91</v>
      </c>
      <c r="DN149" s="1">
        <v>13.46</v>
      </c>
      <c r="DO149" s="1">
        <v>10.654999999999999</v>
      </c>
      <c r="DP149" s="1">
        <v>209.16499999999999</v>
      </c>
      <c r="DQ149" s="1">
        <v>52.305</v>
      </c>
      <c r="DR149" s="1">
        <v>3937.2849999999999</v>
      </c>
      <c r="DS149" s="1">
        <v>371.91443850267382</v>
      </c>
      <c r="DT149" s="1">
        <v>208847.75401069518</v>
      </c>
      <c r="DU149" s="1">
        <v>478.36956521739131</v>
      </c>
      <c r="DV149" s="1">
        <v>322279.82608695654</v>
      </c>
      <c r="EA149" s="1">
        <v>1.41</v>
      </c>
      <c r="EB149" s="1">
        <v>2.7</v>
      </c>
      <c r="EC149" s="1">
        <v>20.05</v>
      </c>
      <c r="ED149" s="1">
        <v>867.18</v>
      </c>
      <c r="EE149" s="1">
        <v>95.275000000000006</v>
      </c>
      <c r="EF149" s="1">
        <v>17813.075000000001</v>
      </c>
      <c r="EG149" s="1">
        <v>236.93</v>
      </c>
      <c r="EH149" s="1">
        <v>106182.12</v>
      </c>
      <c r="EI149" s="1">
        <v>1016.36</v>
      </c>
      <c r="EJ149" s="1">
        <v>1988587.94</v>
      </c>
      <c r="EK149" s="1">
        <v>5178.2849999999999</v>
      </c>
      <c r="EL149" s="1">
        <v>38833560.414999999</v>
      </c>
      <c r="EM149" s="1">
        <v>37142.877005347596</v>
      </c>
      <c r="EN149" s="1">
        <v>2084707049.9679143</v>
      </c>
      <c r="EO149" s="1">
        <v>47785.815217391304</v>
      </c>
      <c r="EP149" s="1">
        <v>3217829007.5326085</v>
      </c>
      <c r="EQ149" s="1">
        <f t="shared" si="421"/>
        <v>1.5743749999999994</v>
      </c>
      <c r="ER149" s="1" t="e">
        <f t="shared" ca="1" si="486"/>
        <v>#NAME?</v>
      </c>
      <c r="ES149" s="1" t="e">
        <f t="shared" ca="1" si="487"/>
        <v>#NAME?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0.93500000000000005</v>
      </c>
      <c r="FC149" s="1">
        <v>0.46</v>
      </c>
      <c r="FE149" s="1">
        <v>-10.214874675235006</v>
      </c>
      <c r="FF149" s="1">
        <v>57.740221083070217</v>
      </c>
      <c r="FG149" s="1">
        <v>88.243806232147634</v>
      </c>
      <c r="FH149" s="1">
        <v>98.567353944244246</v>
      </c>
      <c r="FI149" s="1">
        <v>105.19481372811185</v>
      </c>
      <c r="FJ149" s="1">
        <v>106.61153091576162</v>
      </c>
      <c r="FK149" s="1">
        <v>106.74855246631466</v>
      </c>
      <c r="FL149" s="1">
        <v>106.75752528361592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Z149" s="1">
        <v>1</v>
      </c>
      <c r="GA149" s="1">
        <v>1</v>
      </c>
      <c r="GB149" s="1">
        <v>1</v>
      </c>
      <c r="GC149" s="1">
        <v>1</v>
      </c>
      <c r="GD149" s="1">
        <v>1.08</v>
      </c>
      <c r="GE149" s="1">
        <v>1.24</v>
      </c>
      <c r="GF149" s="1">
        <v>1.6950000000000001</v>
      </c>
      <c r="GG149" s="1">
        <v>3.5150000000000001</v>
      </c>
      <c r="GH149" s="1">
        <v>6.46</v>
      </c>
      <c r="GI149" s="1">
        <v>52.38</v>
      </c>
      <c r="GJ149" s="1">
        <v>16.305</v>
      </c>
      <c r="GK149" s="1">
        <v>330.63499999999999</v>
      </c>
      <c r="GL149" s="1">
        <v>26.905000000000001</v>
      </c>
      <c r="GM149" s="1">
        <v>911.57500000000005</v>
      </c>
      <c r="GN149" s="1">
        <v>26.905000000000001</v>
      </c>
      <c r="GO149" s="1">
        <v>911.57500000000005</v>
      </c>
      <c r="GT149" s="1">
        <v>1.53</v>
      </c>
      <c r="GU149" s="1">
        <v>3.22</v>
      </c>
      <c r="GV149" s="1">
        <v>5.15</v>
      </c>
      <c r="GW149" s="1">
        <v>46.74</v>
      </c>
      <c r="GX149" s="1">
        <v>37.22</v>
      </c>
      <c r="GY149" s="1">
        <v>2470.92</v>
      </c>
      <c r="GZ149" s="1">
        <v>114.13</v>
      </c>
      <c r="HA149" s="1">
        <v>19572.62</v>
      </c>
      <c r="HB149" s="1">
        <v>593.87</v>
      </c>
      <c r="HC149" s="1">
        <v>460569.39</v>
      </c>
      <c r="HD149" s="1">
        <v>1579.01</v>
      </c>
      <c r="HE149" s="1">
        <v>3141627.98</v>
      </c>
      <c r="HF149" s="1">
        <v>2639.5749999999998</v>
      </c>
      <c r="HG149" s="1">
        <v>8845038.3049999997</v>
      </c>
      <c r="HH149" s="1">
        <v>2639.5749999999998</v>
      </c>
      <c r="HI149" s="1">
        <v>8845038.3049999997</v>
      </c>
      <c r="HJ149" s="1">
        <f t="shared" si="424"/>
        <v>1.5743749999999994</v>
      </c>
      <c r="HK149" s="1" t="e">
        <f t="shared" ca="1" si="488"/>
        <v>#NAME?</v>
      </c>
      <c r="HL149" s="1" t="e">
        <f t="shared" ca="1" si="489"/>
        <v>#NAME?</v>
      </c>
      <c r="HO149" s="1">
        <v>1</v>
      </c>
      <c r="HP149" s="1">
        <v>1</v>
      </c>
      <c r="HQ149" s="1">
        <v>1</v>
      </c>
      <c r="HR149" s="1">
        <v>1</v>
      </c>
      <c r="HS149" s="1">
        <v>1</v>
      </c>
      <c r="HT149" s="1">
        <v>1</v>
      </c>
      <c r="HU149" s="1">
        <v>1</v>
      </c>
      <c r="HV149" s="1">
        <v>1</v>
      </c>
      <c r="HX149" s="1">
        <v>-39.108690337490209</v>
      </c>
      <c r="HY149" s="1">
        <v>-22.04934929048251</v>
      </c>
      <c r="HZ149" s="1">
        <v>-8.4535612246158855</v>
      </c>
      <c r="IA149" s="1">
        <v>-4.1433333429307675</v>
      </c>
      <c r="IB149" s="1">
        <v>-0.81338823216583389</v>
      </c>
      <c r="IC149" s="1">
        <v>-6.0232270009968614E-2</v>
      </c>
      <c r="ID149" s="1">
        <v>0</v>
      </c>
      <c r="IE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S149" s="1">
        <v>1</v>
      </c>
      <c r="IT149" s="1">
        <v>1</v>
      </c>
      <c r="IU149" s="1">
        <v>1.165</v>
      </c>
      <c r="IV149" s="1">
        <v>1.5249999999999999</v>
      </c>
      <c r="IW149" s="1">
        <v>3.63</v>
      </c>
      <c r="IX149" s="1">
        <v>16.829999999999998</v>
      </c>
      <c r="IY149" s="1">
        <v>5.625</v>
      </c>
      <c r="IZ149" s="1">
        <v>38.905000000000001</v>
      </c>
      <c r="JA149" s="1">
        <v>12.645</v>
      </c>
      <c r="JB149" s="1">
        <v>199.255</v>
      </c>
      <c r="JC149" s="1">
        <v>26.905000000000001</v>
      </c>
      <c r="JD149" s="1">
        <v>911.57500000000005</v>
      </c>
      <c r="JE149" s="1">
        <v>26.905000000000001</v>
      </c>
      <c r="JF149" s="1">
        <v>911.57500000000005</v>
      </c>
      <c r="JG149" s="1">
        <v>26.905000000000001</v>
      </c>
      <c r="JH149" s="1">
        <v>911.57500000000005</v>
      </c>
      <c r="JM149" s="1">
        <v>6.44</v>
      </c>
      <c r="JN149" s="1">
        <v>69.47</v>
      </c>
      <c r="JO149" s="1">
        <v>49.225000000000001</v>
      </c>
      <c r="JP149" s="1">
        <v>4318.0150000000003</v>
      </c>
      <c r="JQ149" s="1">
        <v>306.95</v>
      </c>
      <c r="JR149" s="1">
        <v>131401</v>
      </c>
      <c r="JS149" s="1">
        <v>506.9</v>
      </c>
      <c r="JT149" s="1">
        <v>328970.23999999999</v>
      </c>
      <c r="JU149" s="1">
        <v>1215.28</v>
      </c>
      <c r="JV149" s="1">
        <v>1868911.99</v>
      </c>
      <c r="JW149" s="1">
        <v>2639.5749999999998</v>
      </c>
      <c r="JX149" s="1">
        <v>8845038.3049999997</v>
      </c>
      <c r="JY149" s="1">
        <v>2639.5749999999998</v>
      </c>
      <c r="JZ149" s="1">
        <v>8845038.3049999997</v>
      </c>
      <c r="KA149" s="1">
        <v>2639.5749999999998</v>
      </c>
      <c r="KB149" s="1">
        <v>8845038.3049999997</v>
      </c>
      <c r="KC149" s="1">
        <f t="shared" si="427"/>
        <v>1.5743749999999994</v>
      </c>
      <c r="KD149" s="1" t="e">
        <f t="shared" ca="1" si="490"/>
        <v>#NAME?</v>
      </c>
      <c r="KE149" s="1" t="e">
        <f t="shared" ca="1" si="491"/>
        <v>#NAME?</v>
      </c>
      <c r="KH149" s="1">
        <v>1</v>
      </c>
      <c r="KI149" s="1">
        <v>1</v>
      </c>
      <c r="KJ149" s="1">
        <v>1</v>
      </c>
      <c r="KK149" s="1">
        <v>1</v>
      </c>
      <c r="KL149" s="1">
        <v>1</v>
      </c>
      <c r="KM149" s="1">
        <v>1</v>
      </c>
      <c r="KN149" s="1">
        <v>1</v>
      </c>
      <c r="KO149" s="1">
        <v>1</v>
      </c>
      <c r="KQ149" s="1">
        <v>13.59080424456068</v>
      </c>
      <c r="KR149" s="1">
        <v>16.689562778171336</v>
      </c>
      <c r="KS149" s="1">
        <v>18.930024498423741</v>
      </c>
      <c r="KT149" s="1">
        <v>19.515014199997751</v>
      </c>
      <c r="KU149" s="1">
        <v>19.909714742269266</v>
      </c>
      <c r="KV149" s="1">
        <v>20</v>
      </c>
      <c r="KW149" s="1">
        <v>20</v>
      </c>
      <c r="KX149" s="1">
        <v>20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L149" s="1">
        <v>1.54</v>
      </c>
      <c r="LM149" s="1">
        <v>2.82</v>
      </c>
      <c r="LN149" s="1">
        <v>6.56</v>
      </c>
      <c r="LO149" s="1">
        <v>57.02</v>
      </c>
      <c r="LP149" s="1">
        <v>23.4</v>
      </c>
      <c r="LQ149" s="1">
        <v>701.6</v>
      </c>
      <c r="LR149" s="1">
        <v>25.795000000000002</v>
      </c>
      <c r="LS149" s="1">
        <v>838.08500000000004</v>
      </c>
      <c r="LT149" s="1">
        <v>29.63</v>
      </c>
      <c r="LU149" s="1">
        <v>1143.6300000000001</v>
      </c>
      <c r="LV149" s="1">
        <v>29.63</v>
      </c>
      <c r="LW149" s="1">
        <v>1143.6300000000001</v>
      </c>
      <c r="LX149" s="1">
        <v>29.63</v>
      </c>
      <c r="LY149" s="1">
        <v>1143.6300000000001</v>
      </c>
      <c r="LZ149" s="1">
        <v>29.63</v>
      </c>
      <c r="MA149" s="1">
        <v>1143.6300000000001</v>
      </c>
      <c r="MF149" s="1">
        <v>93.81</v>
      </c>
      <c r="MG149" s="1">
        <v>13416.31</v>
      </c>
      <c r="MH149" s="1">
        <v>605.20000000000005</v>
      </c>
      <c r="MI149" s="1">
        <v>508558.25</v>
      </c>
      <c r="MJ149" s="1">
        <v>2289.375</v>
      </c>
      <c r="MK149" s="1">
        <v>6782076.8250000002</v>
      </c>
      <c r="ML149" s="1">
        <v>2530.0250000000001</v>
      </c>
      <c r="MM149" s="1">
        <v>8129649.9550000001</v>
      </c>
      <c r="MN149" s="1">
        <v>2915.085</v>
      </c>
      <c r="MO149" s="1">
        <v>11162581.345000001</v>
      </c>
      <c r="MP149" s="1">
        <v>2915.085</v>
      </c>
      <c r="MQ149" s="1">
        <v>11162581.345000001</v>
      </c>
      <c r="MR149" s="1">
        <v>2915.085</v>
      </c>
      <c r="MS149" s="1">
        <v>11162581.345000001</v>
      </c>
      <c r="MT149" s="1">
        <v>2915.085</v>
      </c>
      <c r="MU149" s="1">
        <v>11162581.345000001</v>
      </c>
      <c r="MV149" s="1">
        <f t="shared" si="430"/>
        <v>1.5743749999999994</v>
      </c>
      <c r="MW149" s="1" t="e">
        <f t="shared" ca="1" si="492"/>
        <v>#NAME?</v>
      </c>
      <c r="MX149" s="1" t="e">
        <f t="shared" ca="1" si="493"/>
        <v>#NAME?</v>
      </c>
      <c r="NA149" s="1">
        <v>1</v>
      </c>
      <c r="NB149" s="1">
        <v>1</v>
      </c>
      <c r="NC149" s="1">
        <v>1</v>
      </c>
      <c r="ND149" s="1">
        <v>1</v>
      </c>
      <c r="NE149" s="1">
        <v>1</v>
      </c>
      <c r="NF149" s="1">
        <v>1</v>
      </c>
      <c r="NG149" s="1">
        <v>1</v>
      </c>
      <c r="NH149" s="1">
        <v>1</v>
      </c>
      <c r="NJ149" s="1">
        <v>0.55516252072044314</v>
      </c>
      <c r="NK149" s="1">
        <v>0.82895135266542808</v>
      </c>
      <c r="NL149" s="1">
        <v>0.98438392768690675</v>
      </c>
      <c r="NM149" s="1">
        <v>0.99465954889612918</v>
      </c>
      <c r="NN149" s="1">
        <v>1</v>
      </c>
      <c r="NO149" s="1">
        <v>1</v>
      </c>
      <c r="NP149" s="1">
        <v>1</v>
      </c>
      <c r="NQ149" s="1">
        <v>1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</row>
    <row r="150" spans="1:390" s="1" customFormat="1" x14ac:dyDescent="0.25">
      <c r="A150" s="1">
        <v>1100</v>
      </c>
      <c r="B150" s="1">
        <v>200</v>
      </c>
      <c r="C150" s="1">
        <v>100</v>
      </c>
      <c r="D150" s="1" t="s">
        <v>361</v>
      </c>
      <c r="E150" s="1">
        <v>42.908556445000002</v>
      </c>
      <c r="F150" s="1">
        <v>1845.4417956159448</v>
      </c>
      <c r="G150" s="1">
        <f t="shared" si="403"/>
        <v>4.2975794221936212</v>
      </c>
      <c r="H150" s="1" t="e">
        <f t="shared" ca="1" si="474"/>
        <v>#NAME?</v>
      </c>
      <c r="I150" s="1" t="e">
        <f t="shared" ca="1" si="475"/>
        <v>#NAME?</v>
      </c>
      <c r="J150" s="1">
        <f t="shared" si="406"/>
        <v>3.9007778586363639E-4</v>
      </c>
      <c r="K150" s="1" t="e">
        <f t="shared" ca="1" si="476"/>
        <v>#NAME?</v>
      </c>
      <c r="L150" s="1" t="e">
        <f t="shared" ca="1" si="477"/>
        <v>#NAME?</v>
      </c>
      <c r="M150" s="1">
        <v>0</v>
      </c>
      <c r="N150" s="1">
        <v>52828.92</v>
      </c>
      <c r="O150" s="1">
        <v>110928.94</v>
      </c>
      <c r="P150" s="1">
        <v>12341463269.07</v>
      </c>
      <c r="Q150" s="1">
        <f t="shared" si="409"/>
        <v>36233539.54640007</v>
      </c>
      <c r="R150" s="1" t="e">
        <f t="shared" ca="1" si="478"/>
        <v>#NAME?</v>
      </c>
      <c r="S150" s="1" t="e">
        <f t="shared" ca="1" si="479"/>
        <v>#NAME?</v>
      </c>
      <c r="T150" s="1">
        <v>109900</v>
      </c>
      <c r="U150" s="2">
        <v>12078010000</v>
      </c>
      <c r="V150" s="2">
        <f t="shared" si="412"/>
        <v>0</v>
      </c>
      <c r="W150" s="2" t="e">
        <f t="shared" ca="1" si="480"/>
        <v>#NAME?</v>
      </c>
      <c r="X150" s="2" t="e">
        <f t="shared" ca="1" si="481"/>
        <v>#NAME?</v>
      </c>
      <c r="Y150" s="2">
        <f t="shared" si="415"/>
        <v>0.99909090909090914</v>
      </c>
      <c r="Z150" s="2" t="e">
        <f t="shared" ca="1" si="482"/>
        <v>#NAME?</v>
      </c>
      <c r="AA150" s="2" t="e">
        <f t="shared" ca="1" si="483"/>
        <v>#NAME?</v>
      </c>
      <c r="AB150" s="2">
        <v>1100</v>
      </c>
      <c r="AC150" s="2">
        <v>1210000</v>
      </c>
      <c r="AD150" s="2">
        <f t="shared" si="433"/>
        <v>2.0997767889254599</v>
      </c>
      <c r="AE150" s="2">
        <v>7797</v>
      </c>
      <c r="AF150" s="2">
        <v>7797</v>
      </c>
      <c r="AG150" s="2">
        <v>2759.19</v>
      </c>
      <c r="AH150" s="2">
        <v>7641961.4100000001</v>
      </c>
      <c r="AI150" s="2">
        <v>109900</v>
      </c>
      <c r="AJ150" s="2">
        <v>2598.9349999999999</v>
      </c>
      <c r="AK150" s="2">
        <v>6781476.5650000004</v>
      </c>
      <c r="AL150" s="2"/>
      <c r="AM150" s="2"/>
      <c r="AN150" s="2">
        <v>1</v>
      </c>
      <c r="AO150" s="2">
        <v>1</v>
      </c>
      <c r="AP150" s="2">
        <v>1</v>
      </c>
      <c r="AQ150" s="2">
        <v>1</v>
      </c>
      <c r="AR150" s="2">
        <v>1</v>
      </c>
      <c r="AS150" s="2">
        <v>1</v>
      </c>
      <c r="AT150" s="2">
        <v>1</v>
      </c>
      <c r="AU150" s="2">
        <v>1</v>
      </c>
      <c r="AV150" s="2">
        <v>1</v>
      </c>
      <c r="AW150" s="2">
        <v>1</v>
      </c>
      <c r="AX150" s="2">
        <v>1</v>
      </c>
      <c r="AY150" s="2">
        <v>1</v>
      </c>
      <c r="AZ150" s="2">
        <v>1.0549999999999999</v>
      </c>
      <c r="BA150" s="2">
        <v>1.165</v>
      </c>
      <c r="BB150" s="2">
        <v>93.89</v>
      </c>
      <c r="BC150" s="2">
        <v>11698.09</v>
      </c>
      <c r="BD150" s="2"/>
      <c r="BE150" s="2"/>
      <c r="BF150" s="2"/>
      <c r="BG150" s="2"/>
      <c r="BH150" s="2">
        <v>1.1299999999999999</v>
      </c>
      <c r="BI150" s="2">
        <v>1.4</v>
      </c>
      <c r="BJ150" s="2">
        <v>1.37</v>
      </c>
      <c r="BK150" s="2">
        <v>2.2599999999999998</v>
      </c>
      <c r="BL150" s="2">
        <v>1.645</v>
      </c>
      <c r="BM150" s="1">
        <v>3.5649999999999999</v>
      </c>
      <c r="BN150" s="1">
        <v>1.9650000000000001</v>
      </c>
      <c r="BO150" s="1">
        <v>5.5250000000000004</v>
      </c>
      <c r="BP150" s="1">
        <v>3.42</v>
      </c>
      <c r="BQ150" s="1">
        <v>18.899999999999999</v>
      </c>
      <c r="BR150" s="1">
        <v>10.99</v>
      </c>
      <c r="BS150" s="1">
        <v>217.03</v>
      </c>
      <c r="BT150" s="1">
        <v>36.704999999999998</v>
      </c>
      <c r="BU150" s="1">
        <v>2429.875</v>
      </c>
      <c r="BV150" s="1">
        <v>9339.64</v>
      </c>
      <c r="BW150" s="1">
        <v>116092801.90000001</v>
      </c>
      <c r="BX150" s="1">
        <f t="shared" si="418"/>
        <v>1.6637750000000002</v>
      </c>
      <c r="BY150" s="1" t="e">
        <f t="shared" ca="1" si="484"/>
        <v>#NAME?</v>
      </c>
      <c r="BZ150" s="1" t="e">
        <f t="shared" ca="1" si="485"/>
        <v>#NAME?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L150" s="1">
        <v>-33526.704190719989</v>
      </c>
      <c r="CM150" s="1">
        <v>-15420.503179679999</v>
      </c>
      <c r="CN150" s="1">
        <v>-6728.7387646399984</v>
      </c>
      <c r="CO150" s="1">
        <v>-3796.9880539199989</v>
      </c>
      <c r="CP150" s="1">
        <v>-1037.7550601599996</v>
      </c>
      <c r="CQ150" s="1">
        <v>-104.36381712000002</v>
      </c>
      <c r="CR150" s="1">
        <v>-12.394047040000002</v>
      </c>
      <c r="CS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G150" s="1">
        <v>1</v>
      </c>
      <c r="DH150" s="1">
        <v>1</v>
      </c>
      <c r="DI150" s="1">
        <v>1.01</v>
      </c>
      <c r="DJ150" s="1">
        <v>1.03</v>
      </c>
      <c r="DK150" s="1">
        <v>1.425</v>
      </c>
      <c r="DL150" s="1">
        <v>2.5750000000000002</v>
      </c>
      <c r="DM150" s="1">
        <v>3</v>
      </c>
      <c r="DN150" s="1">
        <v>20.37</v>
      </c>
      <c r="DO150" s="1">
        <v>9.9149999999999991</v>
      </c>
      <c r="DP150" s="1">
        <v>178.39500000000001</v>
      </c>
      <c r="DQ150" s="1">
        <v>47.33</v>
      </c>
      <c r="DR150" s="1">
        <v>3391.5</v>
      </c>
      <c r="DS150" s="1">
        <v>321.50515463917526</v>
      </c>
      <c r="DT150" s="1">
        <v>168004.0824742268</v>
      </c>
      <c r="DU150" s="1">
        <v>506.03960396039605</v>
      </c>
      <c r="DV150" s="1">
        <v>361668.27722772275</v>
      </c>
      <c r="EA150" s="1">
        <v>1.53</v>
      </c>
      <c r="EB150" s="1">
        <v>3.15</v>
      </c>
      <c r="EC150" s="1">
        <v>19.734999999999999</v>
      </c>
      <c r="ED150" s="1">
        <v>730.63499999999999</v>
      </c>
      <c r="EE150" s="1">
        <v>81.150000000000006</v>
      </c>
      <c r="EF150" s="1">
        <v>12217.02</v>
      </c>
      <c r="EG150" s="1">
        <v>242.28</v>
      </c>
      <c r="EH150" s="1">
        <v>173045.04</v>
      </c>
      <c r="EI150" s="1">
        <v>938.21500000000003</v>
      </c>
      <c r="EJ150" s="1">
        <v>1684467.615</v>
      </c>
      <c r="EK150" s="1">
        <v>4678.5600000000004</v>
      </c>
      <c r="EL150" s="1">
        <v>33421811.890000001</v>
      </c>
      <c r="EM150" s="1">
        <v>32103.850515463917</v>
      </c>
      <c r="EN150" s="1">
        <v>1677189474.2628865</v>
      </c>
      <c r="EO150" s="1">
        <v>50555.039603960395</v>
      </c>
      <c r="EP150" s="1">
        <v>3611621715.2970295</v>
      </c>
      <c r="EQ150" s="1">
        <f t="shared" si="421"/>
        <v>1.6637750000000002</v>
      </c>
      <c r="ER150" s="1" t="e">
        <f t="shared" ca="1" si="486"/>
        <v>#NAME?</v>
      </c>
      <c r="ES150" s="1" t="e">
        <f t="shared" ca="1" si="487"/>
        <v>#NAME?</v>
      </c>
      <c r="EV150" s="1">
        <v>1</v>
      </c>
      <c r="EW150" s="1">
        <v>1</v>
      </c>
      <c r="EX150" s="1">
        <v>1</v>
      </c>
      <c r="EY150" s="1">
        <v>1</v>
      </c>
      <c r="EZ150" s="1">
        <v>1</v>
      </c>
      <c r="FA150" s="1">
        <v>1</v>
      </c>
      <c r="FB150" s="1">
        <v>0.97</v>
      </c>
      <c r="FC150" s="1">
        <v>0.505</v>
      </c>
      <c r="FE150" s="1">
        <v>-10.349194691377413</v>
      </c>
      <c r="FF150" s="1">
        <v>58.430289584042768</v>
      </c>
      <c r="FG150" s="1">
        <v>89.047659591351547</v>
      </c>
      <c r="FH150" s="1">
        <v>98.616834485358325</v>
      </c>
      <c r="FI150" s="1">
        <v>105.23556632705366</v>
      </c>
      <c r="FJ150" s="1">
        <v>106.6092190480653</v>
      </c>
      <c r="FK150" s="1">
        <v>106.74859739790689</v>
      </c>
      <c r="FL150" s="1">
        <v>106.75752528361592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Z150" s="1">
        <v>1</v>
      </c>
      <c r="GA150" s="1">
        <v>1</v>
      </c>
      <c r="GB150" s="1">
        <v>1</v>
      </c>
      <c r="GC150" s="1">
        <v>1</v>
      </c>
      <c r="GD150" s="1">
        <v>1.1000000000000001</v>
      </c>
      <c r="GE150" s="1">
        <v>1.3</v>
      </c>
      <c r="GF150" s="1">
        <v>1.8</v>
      </c>
      <c r="GG150" s="1">
        <v>4.03</v>
      </c>
      <c r="GH150" s="1">
        <v>7.06</v>
      </c>
      <c r="GI150" s="1">
        <v>64.06</v>
      </c>
      <c r="GJ150" s="1">
        <v>18.03</v>
      </c>
      <c r="GK150" s="1">
        <v>401.11</v>
      </c>
      <c r="GL150" s="1">
        <v>28.22</v>
      </c>
      <c r="GM150" s="1">
        <v>998.95</v>
      </c>
      <c r="GN150" s="1">
        <v>28.22</v>
      </c>
      <c r="GO150" s="1">
        <v>998.95</v>
      </c>
      <c r="GT150" s="1">
        <v>1.58</v>
      </c>
      <c r="GU150" s="1">
        <v>3.62</v>
      </c>
      <c r="GV150" s="1">
        <v>5.4649999999999999</v>
      </c>
      <c r="GW150" s="1">
        <v>53.064999999999998</v>
      </c>
      <c r="GX150" s="1">
        <v>39.42</v>
      </c>
      <c r="GY150" s="1">
        <v>2901.6</v>
      </c>
      <c r="GZ150" s="1">
        <v>123.86</v>
      </c>
      <c r="HA150" s="1">
        <v>23759.95</v>
      </c>
      <c r="HB150" s="1">
        <v>653.17999999999995</v>
      </c>
      <c r="HC150" s="1">
        <v>567204.43999999994</v>
      </c>
      <c r="HD150" s="1">
        <v>1755.2449999999999</v>
      </c>
      <c r="HE150" s="1">
        <v>3847292.6150000002</v>
      </c>
      <c r="HF150" s="1">
        <v>2770.7049999999999</v>
      </c>
      <c r="HG150" s="1">
        <v>9697220.8650000002</v>
      </c>
      <c r="HH150" s="1">
        <v>2770.7049999999999</v>
      </c>
      <c r="HI150" s="1">
        <v>9697220.8650000002</v>
      </c>
      <c r="HJ150" s="1">
        <f t="shared" si="424"/>
        <v>1.6637750000000002</v>
      </c>
      <c r="HK150" s="1" t="e">
        <f t="shared" ca="1" si="488"/>
        <v>#NAME?</v>
      </c>
      <c r="HL150" s="1" t="e">
        <f t="shared" ca="1" si="489"/>
        <v>#NAME?</v>
      </c>
      <c r="HO150" s="1">
        <v>1</v>
      </c>
      <c r="HP150" s="1">
        <v>1</v>
      </c>
      <c r="HQ150" s="1">
        <v>1</v>
      </c>
      <c r="HR150" s="1">
        <v>1</v>
      </c>
      <c r="HS150" s="1">
        <v>1</v>
      </c>
      <c r="HT150" s="1">
        <v>1</v>
      </c>
      <c r="HU150" s="1">
        <v>1</v>
      </c>
      <c r="HV150" s="1">
        <v>1</v>
      </c>
      <c r="HX150" s="1">
        <v>-39.449752153314762</v>
      </c>
      <c r="HY150" s="1">
        <v>-21.08918517568825</v>
      </c>
      <c r="HZ150" s="1">
        <v>-8.6679901239283428</v>
      </c>
      <c r="IA150" s="1">
        <v>-4.1793534368205778</v>
      </c>
      <c r="IB150" s="1">
        <v>-0.79154026342767703</v>
      </c>
      <c r="IC150" s="1">
        <v>-5.3892031061550869E-2</v>
      </c>
      <c r="ID150" s="1">
        <v>0</v>
      </c>
      <c r="IE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S150" s="1">
        <v>1</v>
      </c>
      <c r="IT150" s="1">
        <v>1</v>
      </c>
      <c r="IU150" s="1">
        <v>1.18</v>
      </c>
      <c r="IV150" s="1">
        <v>1.55</v>
      </c>
      <c r="IW150" s="1">
        <v>3.91</v>
      </c>
      <c r="IX150" s="1">
        <v>19.5</v>
      </c>
      <c r="IY150" s="1">
        <v>5.63</v>
      </c>
      <c r="IZ150" s="1">
        <v>42.15</v>
      </c>
      <c r="JA150" s="1">
        <v>13.67</v>
      </c>
      <c r="JB150" s="1">
        <v>233.98</v>
      </c>
      <c r="JC150" s="1">
        <v>28.22</v>
      </c>
      <c r="JD150" s="1">
        <v>998.95</v>
      </c>
      <c r="JE150" s="1">
        <v>28.22</v>
      </c>
      <c r="JF150" s="1">
        <v>998.95</v>
      </c>
      <c r="JG150" s="1">
        <v>28.22</v>
      </c>
      <c r="JH150" s="1">
        <v>998.95</v>
      </c>
      <c r="JM150" s="1">
        <v>6.9050000000000002</v>
      </c>
      <c r="JN150" s="1">
        <v>81.614999999999995</v>
      </c>
      <c r="JO150" s="1">
        <v>52.734999999999999</v>
      </c>
      <c r="JP150" s="1">
        <v>4759.2849999999999</v>
      </c>
      <c r="JQ150" s="1">
        <v>336.77499999999998</v>
      </c>
      <c r="JR150" s="1">
        <v>157170.83499999999</v>
      </c>
      <c r="JS150" s="1">
        <v>509.44499999999999</v>
      </c>
      <c r="JT150" s="1">
        <v>367816.35499999998</v>
      </c>
      <c r="JU150" s="1">
        <v>1315.675</v>
      </c>
      <c r="JV150" s="1">
        <v>2206586.125</v>
      </c>
      <c r="JW150" s="1">
        <v>2770.7049999999999</v>
      </c>
      <c r="JX150" s="1">
        <v>9697220.8650000002</v>
      </c>
      <c r="JY150" s="1">
        <v>2770.7049999999999</v>
      </c>
      <c r="JZ150" s="1">
        <v>9697220.8650000002</v>
      </c>
      <c r="KA150" s="1">
        <v>2770.7049999999999</v>
      </c>
      <c r="KB150" s="1">
        <v>9697220.8650000002</v>
      </c>
      <c r="KC150" s="1">
        <f t="shared" si="427"/>
        <v>1.6637750000000002</v>
      </c>
      <c r="KD150" s="1" t="e">
        <f t="shared" ca="1" si="490"/>
        <v>#NAME?</v>
      </c>
      <c r="KE150" s="1" t="e">
        <f t="shared" ca="1" si="491"/>
        <v>#NAME?</v>
      </c>
      <c r="KH150" s="1">
        <v>1</v>
      </c>
      <c r="KI150" s="1">
        <v>1</v>
      </c>
      <c r="KJ150" s="1">
        <v>1</v>
      </c>
      <c r="KK150" s="1">
        <v>1</v>
      </c>
      <c r="KL150" s="1">
        <v>1</v>
      </c>
      <c r="KM150" s="1">
        <v>1</v>
      </c>
      <c r="KN150" s="1">
        <v>1</v>
      </c>
      <c r="KO150" s="1">
        <v>1</v>
      </c>
      <c r="KQ150" s="1">
        <v>13.540531178973676</v>
      </c>
      <c r="KR150" s="1">
        <v>16.638458430376421</v>
      </c>
      <c r="KS150" s="1">
        <v>19.067946596962283</v>
      </c>
      <c r="KT150" s="1">
        <v>19.531357944517609</v>
      </c>
      <c r="KU150" s="1">
        <v>19.904246218163003</v>
      </c>
      <c r="KV150" s="1">
        <v>20</v>
      </c>
      <c r="KW150" s="1">
        <v>20</v>
      </c>
      <c r="KX150" s="1">
        <v>20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L150" s="1">
        <v>1.5449999999999999</v>
      </c>
      <c r="LM150" s="1">
        <v>2.8849999999999998</v>
      </c>
      <c r="LN150" s="1">
        <v>7.1950000000000003</v>
      </c>
      <c r="LO150" s="1">
        <v>66.864999999999995</v>
      </c>
      <c r="LP150" s="1">
        <v>26.75</v>
      </c>
      <c r="LQ150" s="1">
        <v>955.5</v>
      </c>
      <c r="LR150" s="1">
        <v>29.035</v>
      </c>
      <c r="LS150" s="1">
        <v>1097.4649999999999</v>
      </c>
      <c r="LT150" s="1">
        <v>34.03</v>
      </c>
      <c r="LU150" s="1">
        <v>1490.96</v>
      </c>
      <c r="LV150" s="1">
        <v>34.03</v>
      </c>
      <c r="LW150" s="1">
        <v>1490.96</v>
      </c>
      <c r="LX150" s="1">
        <v>34.03</v>
      </c>
      <c r="LY150" s="1">
        <v>1490.96</v>
      </c>
      <c r="LZ150" s="1">
        <v>34.03</v>
      </c>
      <c r="MA150" s="1">
        <v>1490.96</v>
      </c>
      <c r="MF150" s="1">
        <v>95.04</v>
      </c>
      <c r="MG150" s="1">
        <v>14444.72</v>
      </c>
      <c r="MH150" s="1">
        <v>666.55</v>
      </c>
      <c r="MI150" s="1">
        <v>597082.15</v>
      </c>
      <c r="MJ150" s="1">
        <v>2623.57</v>
      </c>
      <c r="MK150" s="1">
        <v>9278954.2100000009</v>
      </c>
      <c r="ML150" s="1">
        <v>2853.61</v>
      </c>
      <c r="MM150" s="1">
        <v>10689483.720000001</v>
      </c>
      <c r="MN150" s="1">
        <v>3353.12</v>
      </c>
      <c r="MO150" s="1">
        <v>14579437.5</v>
      </c>
      <c r="MP150" s="1">
        <v>3353.12</v>
      </c>
      <c r="MQ150" s="1">
        <v>14579437.5</v>
      </c>
      <c r="MR150" s="1">
        <v>3353.12</v>
      </c>
      <c r="MS150" s="1">
        <v>14579437.5</v>
      </c>
      <c r="MT150" s="1">
        <v>3353.12</v>
      </c>
      <c r="MU150" s="1">
        <v>14579437.5</v>
      </c>
      <c r="MV150" s="1">
        <f t="shared" si="430"/>
        <v>1.6637750000000002</v>
      </c>
      <c r="MW150" s="1" t="e">
        <f t="shared" ca="1" si="492"/>
        <v>#NAME?</v>
      </c>
      <c r="MX150" s="1" t="e">
        <f t="shared" ca="1" si="493"/>
        <v>#NAME?</v>
      </c>
      <c r="NA150" s="1">
        <v>1</v>
      </c>
      <c r="NB150" s="1">
        <v>1</v>
      </c>
      <c r="NC150" s="1">
        <v>1</v>
      </c>
      <c r="ND150" s="1">
        <v>1</v>
      </c>
      <c r="NE150" s="1">
        <v>1</v>
      </c>
      <c r="NF150" s="1">
        <v>1</v>
      </c>
      <c r="NG150" s="1">
        <v>1</v>
      </c>
      <c r="NH150" s="1">
        <v>1</v>
      </c>
      <c r="NJ150" s="1">
        <v>0.54563261985224121</v>
      </c>
      <c r="NK150" s="1">
        <v>0.83494709935103639</v>
      </c>
      <c r="NL150" s="1">
        <v>0.98316535937619065</v>
      </c>
      <c r="NM150" s="1">
        <v>0.99207545965232069</v>
      </c>
      <c r="NN150" s="1">
        <v>1</v>
      </c>
      <c r="NO150" s="1">
        <v>1</v>
      </c>
      <c r="NP150" s="1">
        <v>1</v>
      </c>
      <c r="NQ150" s="1">
        <v>1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</row>
    <row r="151" spans="1:390" s="1" customFormat="1" x14ac:dyDescent="0.25">
      <c r="A151" s="1">
        <v>1150</v>
      </c>
      <c r="B151" s="1">
        <v>200</v>
      </c>
      <c r="C151" s="1">
        <v>100</v>
      </c>
      <c r="D151" s="1" t="s">
        <v>360</v>
      </c>
      <c r="E151" s="1">
        <v>45.555240290000008</v>
      </c>
      <c r="F151" s="1">
        <v>2086.4398706237475</v>
      </c>
      <c r="G151" s="1">
        <f t="shared" si="403"/>
        <v>11.159952744107613</v>
      </c>
      <c r="H151" s="1" t="e">
        <f t="shared" ca="1" si="474"/>
        <v>#NAME?</v>
      </c>
      <c r="I151" s="1" t="e">
        <f t="shared" ca="1" si="475"/>
        <v>#NAME?</v>
      </c>
      <c r="J151" s="1">
        <f t="shared" si="406"/>
        <v>3.9613252426086963E-4</v>
      </c>
      <c r="K151" s="1" t="e">
        <f t="shared" ca="1" si="476"/>
        <v>#NAME?</v>
      </c>
      <c r="L151" s="1" t="e">
        <f t="shared" ca="1" si="477"/>
        <v>#NAME?</v>
      </c>
      <c r="M151" s="1">
        <v>0</v>
      </c>
      <c r="N151" s="1">
        <v>55808.855000000003</v>
      </c>
      <c r="O151" s="1">
        <v>117985.80499999999</v>
      </c>
      <c r="P151" s="1">
        <v>13964192745.395</v>
      </c>
      <c r="Q151" s="1">
        <f t="shared" si="409"/>
        <v>43542563.896976471</v>
      </c>
      <c r="R151" s="1" t="e">
        <f t="shared" ca="1" si="478"/>
        <v>#NAME?</v>
      </c>
      <c r="S151" s="1" t="e">
        <f t="shared" ca="1" si="479"/>
        <v>#NAME?</v>
      </c>
      <c r="T151" s="1">
        <v>114900</v>
      </c>
      <c r="U151" s="2">
        <v>13202010000</v>
      </c>
      <c r="V151" s="2">
        <f t="shared" si="412"/>
        <v>0</v>
      </c>
      <c r="W151" s="2" t="e">
        <f t="shared" ca="1" si="480"/>
        <v>#NAME?</v>
      </c>
      <c r="X151" s="2" t="e">
        <f t="shared" ca="1" si="481"/>
        <v>#NAME?</v>
      </c>
      <c r="Y151" s="2">
        <f t="shared" si="415"/>
        <v>0.99913043478260866</v>
      </c>
      <c r="Z151" s="2" t="e">
        <f t="shared" ca="1" si="482"/>
        <v>#NAME?</v>
      </c>
      <c r="AA151" s="2" t="e">
        <f t="shared" ca="1" si="483"/>
        <v>#NAME?</v>
      </c>
      <c r="AB151" s="2">
        <v>1150</v>
      </c>
      <c r="AC151" s="2">
        <v>1322500</v>
      </c>
      <c r="AD151" s="2">
        <f t="shared" si="433"/>
        <v>2.1141054587126002</v>
      </c>
      <c r="AE151" s="2">
        <v>7797</v>
      </c>
      <c r="AF151" s="2">
        <v>7797</v>
      </c>
      <c r="AG151" s="2">
        <v>2843.58</v>
      </c>
      <c r="AH151" s="2">
        <v>8114055.6399999997</v>
      </c>
      <c r="AI151" s="2">
        <v>114900</v>
      </c>
      <c r="AJ151" s="2">
        <v>2683.07</v>
      </c>
      <c r="AK151" s="2">
        <v>7225458.21</v>
      </c>
      <c r="AL151" s="2"/>
      <c r="AM151" s="2"/>
      <c r="AN151" s="2">
        <v>1</v>
      </c>
      <c r="AO151" s="2">
        <v>1</v>
      </c>
      <c r="AP151" s="2">
        <v>1</v>
      </c>
      <c r="AQ151" s="2">
        <v>1</v>
      </c>
      <c r="AR151" s="2">
        <v>1</v>
      </c>
      <c r="AS151" s="2">
        <v>1</v>
      </c>
      <c r="AT151" s="2">
        <v>1</v>
      </c>
      <c r="AU151" s="2">
        <v>1</v>
      </c>
      <c r="AV151" s="2">
        <v>1</v>
      </c>
      <c r="AW151" s="2">
        <v>1</v>
      </c>
      <c r="AX151" s="2">
        <v>1</v>
      </c>
      <c r="AY151" s="2">
        <v>1</v>
      </c>
      <c r="AZ151" s="2">
        <v>1.04</v>
      </c>
      <c r="BA151" s="2">
        <v>1.1200000000000001</v>
      </c>
      <c r="BB151" s="2">
        <v>88.34</v>
      </c>
      <c r="BC151" s="2">
        <v>10025.34</v>
      </c>
      <c r="BD151" s="2"/>
      <c r="BE151" s="2"/>
      <c r="BF151" s="2"/>
      <c r="BG151" s="2"/>
      <c r="BH151" s="2">
        <v>1.1100000000000001</v>
      </c>
      <c r="BI151" s="2">
        <v>1.35</v>
      </c>
      <c r="BJ151" s="2">
        <v>1.33</v>
      </c>
      <c r="BK151" s="2">
        <v>2.2200000000000002</v>
      </c>
      <c r="BL151" s="2">
        <v>1.625</v>
      </c>
      <c r="BM151" s="1">
        <v>3.6749999999999998</v>
      </c>
      <c r="BN151" s="1">
        <v>1.99</v>
      </c>
      <c r="BO151" s="1">
        <v>6.08</v>
      </c>
      <c r="BP151" s="1">
        <v>3.36</v>
      </c>
      <c r="BQ151" s="1">
        <v>18.2</v>
      </c>
      <c r="BR151" s="1">
        <v>9.7650000000000006</v>
      </c>
      <c r="BS151" s="1">
        <v>169.155</v>
      </c>
      <c r="BT151" s="1">
        <v>32.880000000000003</v>
      </c>
      <c r="BU151" s="1">
        <v>1961.47</v>
      </c>
      <c r="BV151" s="1">
        <v>8783.9449999999997</v>
      </c>
      <c r="BW151" s="1">
        <v>99355931.155000001</v>
      </c>
      <c r="BX151" s="1">
        <f t="shared" si="418"/>
        <v>2.1198999999999999</v>
      </c>
      <c r="BY151" s="1" t="e">
        <f t="shared" ca="1" si="484"/>
        <v>#NAME?</v>
      </c>
      <c r="BZ151" s="1" t="e">
        <f t="shared" ca="1" si="485"/>
        <v>#NAME?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L151" s="1">
        <v>-30148.077847839984</v>
      </c>
      <c r="CM151" s="1">
        <v>-15228.671130879997</v>
      </c>
      <c r="CN151" s="1">
        <v>-6543.7502289599997</v>
      </c>
      <c r="CO151" s="1">
        <v>-3691.3099659200011</v>
      </c>
      <c r="CP151" s="1">
        <v>-935.64359439999976</v>
      </c>
      <c r="CQ151" s="1">
        <v>-98.520226880000067</v>
      </c>
      <c r="CR151" s="1">
        <v>-11.72507952</v>
      </c>
      <c r="CS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G151" s="1">
        <v>1</v>
      </c>
      <c r="DH151" s="1">
        <v>1</v>
      </c>
      <c r="DI151" s="1">
        <v>1.0049999999999999</v>
      </c>
      <c r="DJ151" s="1">
        <v>1.0149999999999999</v>
      </c>
      <c r="DK151" s="1">
        <v>1.5549999999999999</v>
      </c>
      <c r="DL151" s="1">
        <v>3.2450000000000001</v>
      </c>
      <c r="DM151" s="1">
        <v>2.9849999999999999</v>
      </c>
      <c r="DN151" s="1">
        <v>14.795</v>
      </c>
      <c r="DO151" s="1">
        <v>11.365</v>
      </c>
      <c r="DP151" s="1">
        <v>229.465</v>
      </c>
      <c r="DQ151" s="1">
        <v>49.12</v>
      </c>
      <c r="DR151" s="1">
        <v>3747.97</v>
      </c>
      <c r="DS151" s="1">
        <v>388.31937172774872</v>
      </c>
      <c r="DT151" s="1">
        <v>237166.96858638743</v>
      </c>
      <c r="DU151" s="1">
        <v>516.75238095238092</v>
      </c>
      <c r="DV151" s="1">
        <v>369685.78095238097</v>
      </c>
      <c r="EA151" s="1">
        <v>1.35</v>
      </c>
      <c r="EB151" s="1">
        <v>2.27</v>
      </c>
      <c r="EC151" s="1">
        <v>17.855</v>
      </c>
      <c r="ED151" s="1">
        <v>627.98500000000001</v>
      </c>
      <c r="EE151" s="1">
        <v>93.9</v>
      </c>
      <c r="EF151" s="1">
        <v>17743.060000000001</v>
      </c>
      <c r="EG151" s="1">
        <v>241.92</v>
      </c>
      <c r="EH151" s="1">
        <v>119977.84</v>
      </c>
      <c r="EI151" s="1">
        <v>1085.0999999999999</v>
      </c>
      <c r="EJ151" s="1">
        <v>2185675.1</v>
      </c>
      <c r="EK151" s="1">
        <v>4865.7550000000001</v>
      </c>
      <c r="EL151" s="1">
        <v>37023109.585000001</v>
      </c>
      <c r="EM151" s="1">
        <v>38786.115183246075</v>
      </c>
      <c r="EN151" s="1">
        <v>2368196040.5863876</v>
      </c>
      <c r="EO151" s="1">
        <v>51629.961904761905</v>
      </c>
      <c r="EP151" s="1">
        <v>3692180681.1428571</v>
      </c>
      <c r="EQ151" s="1">
        <f t="shared" si="421"/>
        <v>2.1198999999999999</v>
      </c>
      <c r="ER151" s="1" t="e">
        <f t="shared" ca="1" si="486"/>
        <v>#NAME?</v>
      </c>
      <c r="ES151" s="1" t="e">
        <f t="shared" ca="1" si="487"/>
        <v>#NAME?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0.95499999999999996</v>
      </c>
      <c r="FC151" s="1">
        <v>0.52500000000000002</v>
      </c>
      <c r="FE151" s="1">
        <v>-9.5868128326311304</v>
      </c>
      <c r="FF151" s="1">
        <v>56.269423528859278</v>
      </c>
      <c r="FG151" s="1">
        <v>87.956065747103295</v>
      </c>
      <c r="FH151" s="1">
        <v>98.718239952892745</v>
      </c>
      <c r="FI151" s="1">
        <v>105.17915178571485</v>
      </c>
      <c r="FJ151" s="1">
        <v>106.6124078824638</v>
      </c>
      <c r="FK151" s="1">
        <v>106.74906317843752</v>
      </c>
      <c r="FL151" s="1">
        <v>106.75752528361592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Z151" s="1">
        <v>1</v>
      </c>
      <c r="GA151" s="1">
        <v>1</v>
      </c>
      <c r="GB151" s="1">
        <v>1</v>
      </c>
      <c r="GC151" s="1">
        <v>1</v>
      </c>
      <c r="GD151" s="1">
        <v>1.105</v>
      </c>
      <c r="GE151" s="1">
        <v>1.3149999999999999</v>
      </c>
      <c r="GF151" s="1">
        <v>1.74</v>
      </c>
      <c r="GG151" s="1">
        <v>3.7</v>
      </c>
      <c r="GH151" s="1">
        <v>6.1550000000000002</v>
      </c>
      <c r="GI151" s="1">
        <v>48.744999999999997</v>
      </c>
      <c r="GJ151" s="1">
        <v>16.585000000000001</v>
      </c>
      <c r="GK151" s="1">
        <v>368.83499999999998</v>
      </c>
      <c r="GL151" s="1">
        <v>25.24</v>
      </c>
      <c r="GM151" s="1">
        <v>811.1</v>
      </c>
      <c r="GN151" s="1">
        <v>25.24</v>
      </c>
      <c r="GO151" s="1">
        <v>811.1</v>
      </c>
      <c r="GT151" s="1">
        <v>1.5</v>
      </c>
      <c r="GU151" s="1">
        <v>3.05</v>
      </c>
      <c r="GV151" s="1">
        <v>4.84</v>
      </c>
      <c r="GW151" s="1">
        <v>39.130000000000003</v>
      </c>
      <c r="GX151" s="1">
        <v>41.534999999999997</v>
      </c>
      <c r="GY151" s="1">
        <v>3303.4050000000002</v>
      </c>
      <c r="GZ151" s="1">
        <v>113.995</v>
      </c>
      <c r="HA151" s="1">
        <v>19799.345000000001</v>
      </c>
      <c r="HB151" s="1">
        <v>564.14</v>
      </c>
      <c r="HC151" s="1">
        <v>427139.79</v>
      </c>
      <c r="HD151" s="1">
        <v>1611.2750000000001</v>
      </c>
      <c r="HE151" s="1">
        <v>3533232.3650000002</v>
      </c>
      <c r="HF151" s="1">
        <v>2475.7049999999999</v>
      </c>
      <c r="HG151" s="1">
        <v>7866411.1349999998</v>
      </c>
      <c r="HH151" s="1">
        <v>2475.7049999999999</v>
      </c>
      <c r="HI151" s="1">
        <v>7866411.1349999998</v>
      </c>
      <c r="HJ151" s="1">
        <f t="shared" si="424"/>
        <v>2.1198999999999999</v>
      </c>
      <c r="HK151" s="1" t="e">
        <f t="shared" ca="1" si="488"/>
        <v>#NAME?</v>
      </c>
      <c r="HL151" s="1" t="e">
        <f t="shared" ca="1" si="489"/>
        <v>#NAME?</v>
      </c>
      <c r="HO151" s="1">
        <v>1</v>
      </c>
      <c r="HP151" s="1">
        <v>1</v>
      </c>
      <c r="HQ151" s="1">
        <v>1</v>
      </c>
      <c r="HR151" s="1">
        <v>1</v>
      </c>
      <c r="HS151" s="1">
        <v>1</v>
      </c>
      <c r="HT151" s="1">
        <v>1</v>
      </c>
      <c r="HU151" s="1">
        <v>1</v>
      </c>
      <c r="HV151" s="1">
        <v>1</v>
      </c>
      <c r="HX151" s="1">
        <v>-39.610047100632585</v>
      </c>
      <c r="HY151" s="1">
        <v>-21.650335883907672</v>
      </c>
      <c r="HZ151" s="1">
        <v>-8.2109467664773153</v>
      </c>
      <c r="IA151" s="1">
        <v>-4.1161898278422635</v>
      </c>
      <c r="IB151" s="1">
        <v>-0.72359484067466784</v>
      </c>
      <c r="IC151" s="1">
        <v>-5.3892031061550869E-2</v>
      </c>
      <c r="ID151" s="1">
        <v>0</v>
      </c>
      <c r="IE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S151" s="1">
        <v>1</v>
      </c>
      <c r="IT151" s="1">
        <v>1</v>
      </c>
      <c r="IU151" s="1">
        <v>1.1950000000000001</v>
      </c>
      <c r="IV151" s="1">
        <v>1.595</v>
      </c>
      <c r="IW151" s="1">
        <v>3.4</v>
      </c>
      <c r="IX151" s="1">
        <v>14.62</v>
      </c>
      <c r="IY151" s="1">
        <v>5.24</v>
      </c>
      <c r="IZ151" s="1">
        <v>34.479999999999997</v>
      </c>
      <c r="JA151" s="1">
        <v>11.7</v>
      </c>
      <c r="JB151" s="1">
        <v>180.03</v>
      </c>
      <c r="JC151" s="1">
        <v>25.24</v>
      </c>
      <c r="JD151" s="1">
        <v>811.1</v>
      </c>
      <c r="JE151" s="1">
        <v>25.24</v>
      </c>
      <c r="JF151" s="1">
        <v>811.1</v>
      </c>
      <c r="JG151" s="1">
        <v>25.24</v>
      </c>
      <c r="JH151" s="1">
        <v>811.1</v>
      </c>
      <c r="JM151" s="1">
        <v>7.14</v>
      </c>
      <c r="JN151" s="1">
        <v>89.59</v>
      </c>
      <c r="JO151" s="1">
        <v>53.185000000000002</v>
      </c>
      <c r="JP151" s="1">
        <v>4903.915</v>
      </c>
      <c r="JQ151" s="1">
        <v>284.77999999999997</v>
      </c>
      <c r="JR151" s="1">
        <v>111712.97</v>
      </c>
      <c r="JS151" s="1">
        <v>471.375</v>
      </c>
      <c r="JT151" s="1">
        <v>292262.92499999999</v>
      </c>
      <c r="JU151" s="1">
        <v>1119.3</v>
      </c>
      <c r="JV151" s="1">
        <v>1684270.52</v>
      </c>
      <c r="JW151" s="1">
        <v>2475.7049999999999</v>
      </c>
      <c r="JX151" s="1">
        <v>7866411.1349999998</v>
      </c>
      <c r="JY151" s="1">
        <v>2475.7049999999999</v>
      </c>
      <c r="JZ151" s="1">
        <v>7866411.1349999998</v>
      </c>
      <c r="KA151" s="1">
        <v>2475.7049999999999</v>
      </c>
      <c r="KB151" s="1">
        <v>7866411.1349999998</v>
      </c>
      <c r="KC151" s="1">
        <f t="shared" si="427"/>
        <v>2.1198999999999999</v>
      </c>
      <c r="KD151" s="1" t="e">
        <f t="shared" ca="1" si="490"/>
        <v>#NAME?</v>
      </c>
      <c r="KE151" s="1" t="e">
        <f t="shared" ca="1" si="491"/>
        <v>#NAME?</v>
      </c>
      <c r="KH151" s="1">
        <v>1</v>
      </c>
      <c r="KI151" s="1">
        <v>1</v>
      </c>
      <c r="KJ151" s="1">
        <v>1</v>
      </c>
      <c r="KK151" s="1">
        <v>1</v>
      </c>
      <c r="KL151" s="1">
        <v>1</v>
      </c>
      <c r="KM151" s="1">
        <v>1</v>
      </c>
      <c r="KN151" s="1">
        <v>1</v>
      </c>
      <c r="KO151" s="1">
        <v>1</v>
      </c>
      <c r="KQ151" s="1">
        <v>13.685384523168564</v>
      </c>
      <c r="KR151" s="1">
        <v>16.780311988447391</v>
      </c>
      <c r="KS151" s="1">
        <v>18.995402577726491</v>
      </c>
      <c r="KT151" s="1">
        <v>19.570034336606014</v>
      </c>
      <c r="KU151" s="1">
        <v>19.908873898068784</v>
      </c>
      <c r="KV151" s="1">
        <v>20</v>
      </c>
      <c r="KW151" s="1">
        <v>20</v>
      </c>
      <c r="KX151" s="1">
        <v>20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L151" s="1">
        <v>1.5049999999999999</v>
      </c>
      <c r="LM151" s="1">
        <v>2.7250000000000001</v>
      </c>
      <c r="LN151" s="1">
        <v>6.86</v>
      </c>
      <c r="LO151" s="1">
        <v>63.38</v>
      </c>
      <c r="LP151" s="1">
        <v>26.38</v>
      </c>
      <c r="LQ151" s="1">
        <v>924.94</v>
      </c>
      <c r="LR151" s="1">
        <v>28.91</v>
      </c>
      <c r="LS151" s="1">
        <v>1063.58</v>
      </c>
      <c r="LT151" s="1">
        <v>31.48</v>
      </c>
      <c r="LU151" s="1">
        <v>1277.06</v>
      </c>
      <c r="LV151" s="1">
        <v>31.48</v>
      </c>
      <c r="LW151" s="1">
        <v>1277.06</v>
      </c>
      <c r="LX151" s="1">
        <v>31.48</v>
      </c>
      <c r="LY151" s="1">
        <v>1277.06</v>
      </c>
      <c r="LZ151" s="1">
        <v>31.48</v>
      </c>
      <c r="MA151" s="1">
        <v>1277.06</v>
      </c>
      <c r="MF151" s="1">
        <v>90.655000000000001</v>
      </c>
      <c r="MG151" s="1">
        <v>13141.985000000001</v>
      </c>
      <c r="MH151" s="1">
        <v>636.74</v>
      </c>
      <c r="MI151" s="1">
        <v>568183.80000000005</v>
      </c>
      <c r="MJ151" s="1">
        <v>2587.5549999999998</v>
      </c>
      <c r="MK151" s="1">
        <v>8983969.8550000004</v>
      </c>
      <c r="ML151" s="1">
        <v>2839.895</v>
      </c>
      <c r="MM151" s="1">
        <v>10343538.045</v>
      </c>
      <c r="MN151" s="1">
        <v>3098.2849999999999</v>
      </c>
      <c r="MO151" s="1">
        <v>12461530.705</v>
      </c>
      <c r="MP151" s="1">
        <v>3098.2849999999999</v>
      </c>
      <c r="MQ151" s="1">
        <v>12461530.705</v>
      </c>
      <c r="MR151" s="1">
        <v>3098.2849999999999</v>
      </c>
      <c r="MS151" s="1">
        <v>12461530.705</v>
      </c>
      <c r="MT151" s="1">
        <v>3098.2849999999999</v>
      </c>
      <c r="MU151" s="1">
        <v>12461530.705</v>
      </c>
      <c r="MV151" s="1">
        <f t="shared" si="430"/>
        <v>2.1198999999999999</v>
      </c>
      <c r="MW151" s="1" t="e">
        <f t="shared" ca="1" si="492"/>
        <v>#NAME?</v>
      </c>
      <c r="MX151" s="1" t="e">
        <f t="shared" ca="1" si="493"/>
        <v>#NAME?</v>
      </c>
      <c r="NA151" s="1">
        <v>1</v>
      </c>
      <c r="NB151" s="1">
        <v>1</v>
      </c>
      <c r="NC151" s="1">
        <v>1</v>
      </c>
      <c r="ND151" s="1">
        <v>1</v>
      </c>
      <c r="NE151" s="1">
        <v>1</v>
      </c>
      <c r="NF151" s="1">
        <v>1</v>
      </c>
      <c r="NG151" s="1">
        <v>1</v>
      </c>
      <c r="NH151" s="1">
        <v>1</v>
      </c>
      <c r="NJ151" s="1">
        <v>0.55468548376905424</v>
      </c>
      <c r="NK151" s="1">
        <v>0.82995967440754614</v>
      </c>
      <c r="NL151" s="1">
        <v>0.98472847291941479</v>
      </c>
      <c r="NM151" s="1">
        <v>0.9946595488961294</v>
      </c>
      <c r="NN151" s="1">
        <v>1</v>
      </c>
      <c r="NO151" s="1">
        <v>1</v>
      </c>
      <c r="NP151" s="1">
        <v>1</v>
      </c>
      <c r="NQ151" s="1">
        <v>1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</row>
    <row r="152" spans="1:390" s="1" customFormat="1" x14ac:dyDescent="0.25">
      <c r="A152" s="1">
        <v>1200</v>
      </c>
      <c r="B152" s="1">
        <v>200</v>
      </c>
      <c r="C152" s="1">
        <v>100</v>
      </c>
      <c r="D152" s="1" t="s">
        <v>364</v>
      </c>
      <c r="E152" s="1">
        <v>46.598486794999999</v>
      </c>
      <c r="F152" s="1">
        <v>2182.646399872121</v>
      </c>
      <c r="G152" s="1">
        <f t="shared" si="403"/>
        <v>11.227428288331794</v>
      </c>
      <c r="H152" s="1" t="e">
        <f t="shared" ca="1" si="474"/>
        <v>#NAME?</v>
      </c>
      <c r="I152" s="1" t="e">
        <f t="shared" ca="1" si="475"/>
        <v>#NAME?</v>
      </c>
      <c r="J152" s="1">
        <f t="shared" si="406"/>
        <v>3.8832072329166668E-4</v>
      </c>
      <c r="K152" s="1" t="e">
        <f t="shared" ca="1" si="476"/>
        <v>#NAME?</v>
      </c>
      <c r="L152" s="1" t="e">
        <f t="shared" ca="1" si="477"/>
        <v>#NAME?</v>
      </c>
      <c r="M152" s="1">
        <v>0</v>
      </c>
      <c r="N152" s="1">
        <v>58804.34</v>
      </c>
      <c r="O152" s="1">
        <v>125254.235</v>
      </c>
      <c r="P152" s="1">
        <v>15725918741.555</v>
      </c>
      <c r="Q152" s="1">
        <f t="shared" si="409"/>
        <v>37295356.119775772</v>
      </c>
      <c r="R152" s="1" t="e">
        <f t="shared" ca="1" si="478"/>
        <v>#NAME?</v>
      </c>
      <c r="S152" s="1" t="e">
        <f t="shared" ca="1" si="479"/>
        <v>#NAME?</v>
      </c>
      <c r="T152" s="1">
        <v>119900</v>
      </c>
      <c r="U152" s="2">
        <v>14376010000</v>
      </c>
      <c r="V152" s="2">
        <f t="shared" si="412"/>
        <v>0</v>
      </c>
      <c r="W152" s="2" t="e">
        <f t="shared" ca="1" si="480"/>
        <v>#NAME?</v>
      </c>
      <c r="X152" s="2" t="e">
        <f t="shared" ca="1" si="481"/>
        <v>#NAME?</v>
      </c>
      <c r="Y152" s="2">
        <f t="shared" si="415"/>
        <v>0.99916666666666665</v>
      </c>
      <c r="Z152" s="2" t="e">
        <f t="shared" ca="1" si="482"/>
        <v>#NAME?</v>
      </c>
      <c r="AA152" s="2" t="e">
        <f t="shared" ca="1" si="483"/>
        <v>#NAME?</v>
      </c>
      <c r="AB152" s="2">
        <v>1200</v>
      </c>
      <c r="AC152" s="2">
        <v>1440000</v>
      </c>
      <c r="AD152" s="2">
        <f t="shared" si="433"/>
        <v>2.1300168490965126</v>
      </c>
      <c r="AE152" s="2">
        <v>7797</v>
      </c>
      <c r="AF152" s="2">
        <v>7797</v>
      </c>
      <c r="AG152" s="2">
        <v>2903.06</v>
      </c>
      <c r="AH152" s="2">
        <v>8461226.5899999999</v>
      </c>
      <c r="AI152" s="2">
        <v>119900</v>
      </c>
      <c r="AJ152" s="2">
        <v>2740.605</v>
      </c>
      <c r="AK152" s="2">
        <v>7542460.5549999997</v>
      </c>
      <c r="AL152" s="2"/>
      <c r="AM152" s="2"/>
      <c r="AN152" s="2">
        <v>1</v>
      </c>
      <c r="AO152" s="2">
        <v>1</v>
      </c>
      <c r="AP152" s="2">
        <v>1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>
        <v>1.0549999999999999</v>
      </c>
      <c r="BA152" s="2">
        <v>1.165</v>
      </c>
      <c r="BB152" s="2">
        <v>83.67</v>
      </c>
      <c r="BC152" s="2">
        <v>9119.64</v>
      </c>
      <c r="BD152" s="2"/>
      <c r="BE152" s="2"/>
      <c r="BF152" s="2"/>
      <c r="BG152" s="2"/>
      <c r="BH152" s="2">
        <v>1.155</v>
      </c>
      <c r="BI152" s="2">
        <v>1.5249999999999999</v>
      </c>
      <c r="BJ152" s="2">
        <v>1.36</v>
      </c>
      <c r="BK152" s="2">
        <v>2.3199999999999998</v>
      </c>
      <c r="BL152" s="2">
        <v>1.7250000000000001</v>
      </c>
      <c r="BM152" s="1">
        <v>4.2350000000000003</v>
      </c>
      <c r="BN152" s="1">
        <v>2.0049999999999999</v>
      </c>
      <c r="BO152" s="1">
        <v>5.9850000000000003</v>
      </c>
      <c r="BP152" s="1">
        <v>3.395</v>
      </c>
      <c r="BQ152" s="1">
        <v>19.605</v>
      </c>
      <c r="BR152" s="1">
        <v>10.29</v>
      </c>
      <c r="BS152" s="1">
        <v>176.18</v>
      </c>
      <c r="BT152" s="1">
        <v>34.08</v>
      </c>
      <c r="BU152" s="1">
        <v>2125.71</v>
      </c>
      <c r="BV152" s="1">
        <v>8319.625</v>
      </c>
      <c r="BW152" s="1">
        <v>90388859.114999995</v>
      </c>
      <c r="BX152" s="1">
        <f t="shared" si="418"/>
        <v>1.9649750000000008</v>
      </c>
      <c r="BY152" s="1" t="e">
        <f t="shared" ca="1" si="484"/>
        <v>#NAME?</v>
      </c>
      <c r="BZ152" s="1" t="e">
        <f t="shared" ca="1" si="485"/>
        <v>#NAME?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L152" s="1">
        <v>-29938.385668639992</v>
      </c>
      <c r="CM152" s="1">
        <v>-15587.41042351999</v>
      </c>
      <c r="CN152" s="1">
        <v>-6134.7054676799989</v>
      </c>
      <c r="CO152" s="1">
        <v>-3723.5778083200021</v>
      </c>
      <c r="CP152" s="1">
        <v>-1140.9644956799996</v>
      </c>
      <c r="CQ152" s="1">
        <v>-109.72111392000005</v>
      </c>
      <c r="CR152" s="1">
        <v>-13.081764319999991</v>
      </c>
      <c r="CS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G152" s="1">
        <v>1</v>
      </c>
      <c r="DH152" s="1">
        <v>1</v>
      </c>
      <c r="DI152" s="1">
        <v>1.01</v>
      </c>
      <c r="DJ152" s="1">
        <v>1.03</v>
      </c>
      <c r="DK152" s="1">
        <v>1.5</v>
      </c>
      <c r="DL152" s="1">
        <v>3.08</v>
      </c>
      <c r="DM152" s="1">
        <v>2.69</v>
      </c>
      <c r="DN152" s="1">
        <v>12.66</v>
      </c>
      <c r="DO152" s="1">
        <v>10.414999999999999</v>
      </c>
      <c r="DP152" s="1">
        <v>199.125</v>
      </c>
      <c r="DQ152" s="1">
        <v>46.484999999999999</v>
      </c>
      <c r="DR152" s="1">
        <v>3259.2049999999999</v>
      </c>
      <c r="DS152" s="1">
        <v>382.21649484536084</v>
      </c>
      <c r="DT152" s="1">
        <v>230727.77319587627</v>
      </c>
      <c r="DU152" s="1">
        <v>586.79569892473114</v>
      </c>
      <c r="DV152" s="1">
        <v>482515.29032258067</v>
      </c>
      <c r="EA152" s="1">
        <v>1.36</v>
      </c>
      <c r="EB152" s="1">
        <v>2.25</v>
      </c>
      <c r="EC152" s="1">
        <v>18.440000000000001</v>
      </c>
      <c r="ED152" s="1">
        <v>720.43</v>
      </c>
      <c r="EE152" s="1">
        <v>93.23</v>
      </c>
      <c r="EF152" s="1">
        <v>18237.82</v>
      </c>
      <c r="EG152" s="1">
        <v>216.05500000000001</v>
      </c>
      <c r="EH152" s="1">
        <v>102302.645</v>
      </c>
      <c r="EI152" s="1">
        <v>991.21</v>
      </c>
      <c r="EJ152" s="1">
        <v>1896586.98</v>
      </c>
      <c r="EK152" s="1">
        <v>4600.6000000000004</v>
      </c>
      <c r="EL152" s="1">
        <v>32158132.039999999</v>
      </c>
      <c r="EM152" s="1">
        <v>38169.752577319588</v>
      </c>
      <c r="EN152" s="1">
        <v>2303357241.3195877</v>
      </c>
      <c r="EO152" s="1">
        <v>58627.655913978495</v>
      </c>
      <c r="EP152" s="1">
        <v>4818778460</v>
      </c>
      <c r="EQ152" s="1">
        <f t="shared" si="421"/>
        <v>1.9649750000000008</v>
      </c>
      <c r="ER152" s="1" t="e">
        <f t="shared" ca="1" si="486"/>
        <v>#NAME?</v>
      </c>
      <c r="ES152" s="1" t="e">
        <f t="shared" ca="1" si="487"/>
        <v>#NAME?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0.97</v>
      </c>
      <c r="FC152" s="1">
        <v>0.46500000000000002</v>
      </c>
      <c r="FE152" s="1">
        <v>-10.513895688829214</v>
      </c>
      <c r="FF152" s="1">
        <v>56.774041901829797</v>
      </c>
      <c r="FG152" s="1">
        <v>89.509996319640138</v>
      </c>
      <c r="FH152" s="1">
        <v>98.481427910043962</v>
      </c>
      <c r="FI152" s="1">
        <v>105.21281774655544</v>
      </c>
      <c r="FJ152" s="1">
        <v>106.60353029772986</v>
      </c>
      <c r="FK152" s="1">
        <v>106.74896409768135</v>
      </c>
      <c r="FL152" s="1">
        <v>106.75752528361592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Z152" s="1">
        <v>1</v>
      </c>
      <c r="GA152" s="1">
        <v>1</v>
      </c>
      <c r="GB152" s="1">
        <v>1</v>
      </c>
      <c r="GC152" s="1">
        <v>1</v>
      </c>
      <c r="GD152" s="1">
        <v>1.085</v>
      </c>
      <c r="GE152" s="1">
        <v>1.2549999999999999</v>
      </c>
      <c r="GF152" s="1">
        <v>1.82</v>
      </c>
      <c r="GG152" s="1">
        <v>4.07</v>
      </c>
      <c r="GH152" s="1">
        <v>6.7850000000000001</v>
      </c>
      <c r="GI152" s="1">
        <v>59.424999999999997</v>
      </c>
      <c r="GJ152" s="1">
        <v>16.835000000000001</v>
      </c>
      <c r="GK152" s="1">
        <v>350.38499999999999</v>
      </c>
      <c r="GL152" s="1">
        <v>26.465</v>
      </c>
      <c r="GM152" s="1">
        <v>856.13499999999999</v>
      </c>
      <c r="GN152" s="1">
        <v>26.465</v>
      </c>
      <c r="GO152" s="1">
        <v>856.13499999999999</v>
      </c>
      <c r="GT152" s="1">
        <v>1.53</v>
      </c>
      <c r="GU152" s="1">
        <v>3.1</v>
      </c>
      <c r="GV152" s="1">
        <v>5.2350000000000003</v>
      </c>
      <c r="GW152" s="1">
        <v>46.875</v>
      </c>
      <c r="GX152" s="1">
        <v>39.765000000000001</v>
      </c>
      <c r="GY152" s="1">
        <v>3064.605</v>
      </c>
      <c r="GZ152" s="1">
        <v>124.77500000000001</v>
      </c>
      <c r="HA152" s="1">
        <v>23192.044999999998</v>
      </c>
      <c r="HB152" s="1">
        <v>625.36500000000001</v>
      </c>
      <c r="HC152" s="1">
        <v>525853.46499999997</v>
      </c>
      <c r="HD152" s="1">
        <v>1634.58</v>
      </c>
      <c r="HE152" s="1">
        <v>3344838.51</v>
      </c>
      <c r="HF152" s="1">
        <v>2597.33</v>
      </c>
      <c r="HG152" s="1">
        <v>8295537.0499999998</v>
      </c>
      <c r="HH152" s="1">
        <v>2597.33</v>
      </c>
      <c r="HI152" s="1">
        <v>8295537.0499999998</v>
      </c>
      <c r="HJ152" s="1">
        <f t="shared" si="424"/>
        <v>1.9649750000000008</v>
      </c>
      <c r="HK152" s="1" t="e">
        <f t="shared" ca="1" si="488"/>
        <v>#NAME?</v>
      </c>
      <c r="HL152" s="1" t="e">
        <f t="shared" ca="1" si="489"/>
        <v>#NAME?</v>
      </c>
      <c r="HO152" s="1">
        <v>1</v>
      </c>
      <c r="HP152" s="1">
        <v>1</v>
      </c>
      <c r="HQ152" s="1">
        <v>1</v>
      </c>
      <c r="HR152" s="1">
        <v>1</v>
      </c>
      <c r="HS152" s="1">
        <v>1</v>
      </c>
      <c r="HT152" s="1">
        <v>1</v>
      </c>
      <c r="HU152" s="1">
        <v>1</v>
      </c>
      <c r="HV152" s="1">
        <v>1</v>
      </c>
      <c r="HX152" s="1">
        <v>-40.452692543019083</v>
      </c>
      <c r="HY152" s="1">
        <v>-22.067810927671356</v>
      </c>
      <c r="HZ152" s="1">
        <v>-8.1679788627597905</v>
      </c>
      <c r="IA152" s="1">
        <v>-4.169807435811097</v>
      </c>
      <c r="IB152" s="1">
        <v>-0.82730051092203249</v>
      </c>
      <c r="IC152" s="1">
        <v>-5.4288295995826977E-2</v>
      </c>
      <c r="ID152" s="1">
        <v>0</v>
      </c>
      <c r="IE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S152" s="1">
        <v>1</v>
      </c>
      <c r="IT152" s="1">
        <v>1</v>
      </c>
      <c r="IU152" s="1">
        <v>1.18</v>
      </c>
      <c r="IV152" s="1">
        <v>1.56</v>
      </c>
      <c r="IW152" s="1">
        <v>3.7450000000000001</v>
      </c>
      <c r="IX152" s="1">
        <v>18.335000000000001</v>
      </c>
      <c r="IY152" s="1">
        <v>5.7750000000000004</v>
      </c>
      <c r="IZ152" s="1">
        <v>43.924999999999997</v>
      </c>
      <c r="JA152" s="1">
        <v>13.185</v>
      </c>
      <c r="JB152" s="1">
        <v>216.97499999999999</v>
      </c>
      <c r="JC152" s="1">
        <v>26.465</v>
      </c>
      <c r="JD152" s="1">
        <v>856.13499999999999</v>
      </c>
      <c r="JE152" s="1">
        <v>26.465</v>
      </c>
      <c r="JF152" s="1">
        <v>856.13499999999999</v>
      </c>
      <c r="JG152" s="1">
        <v>26.465</v>
      </c>
      <c r="JH152" s="1">
        <v>856.13499999999999</v>
      </c>
      <c r="JM152" s="1">
        <v>6.84</v>
      </c>
      <c r="JN152" s="1">
        <v>83.68</v>
      </c>
      <c r="JO152" s="1">
        <v>53.805</v>
      </c>
      <c r="JP152" s="1">
        <v>5165.1450000000004</v>
      </c>
      <c r="JQ152" s="1">
        <v>318.62</v>
      </c>
      <c r="JR152" s="1">
        <v>144644.10999999999</v>
      </c>
      <c r="JS152" s="1">
        <v>521.95500000000004</v>
      </c>
      <c r="JT152" s="1">
        <v>379050.55499999999</v>
      </c>
      <c r="JU152" s="1">
        <v>1266.1849999999999</v>
      </c>
      <c r="JV152" s="1">
        <v>2038797.415</v>
      </c>
      <c r="JW152" s="1">
        <v>2597.33</v>
      </c>
      <c r="JX152" s="1">
        <v>8295537.0499999998</v>
      </c>
      <c r="JY152" s="1">
        <v>2597.33</v>
      </c>
      <c r="JZ152" s="1">
        <v>8295537.0499999998</v>
      </c>
      <c r="KA152" s="1">
        <v>2597.33</v>
      </c>
      <c r="KB152" s="1">
        <v>8295537.0499999998</v>
      </c>
      <c r="KC152" s="1">
        <f t="shared" si="427"/>
        <v>1.9649750000000008</v>
      </c>
      <c r="KD152" s="1" t="e">
        <f t="shared" ca="1" si="490"/>
        <v>#NAME?</v>
      </c>
      <c r="KE152" s="1" t="e">
        <f t="shared" ca="1" si="491"/>
        <v>#NAME?</v>
      </c>
      <c r="KH152" s="1">
        <v>1</v>
      </c>
      <c r="KI152" s="1">
        <v>1</v>
      </c>
      <c r="KJ152" s="1">
        <v>1</v>
      </c>
      <c r="KK152" s="1">
        <v>1</v>
      </c>
      <c r="KL152" s="1">
        <v>1</v>
      </c>
      <c r="KM152" s="1">
        <v>1</v>
      </c>
      <c r="KN152" s="1">
        <v>1</v>
      </c>
      <c r="KO152" s="1">
        <v>1</v>
      </c>
      <c r="KQ152" s="1">
        <v>13.636961796767743</v>
      </c>
      <c r="KR152" s="1">
        <v>16.703435597057329</v>
      </c>
      <c r="KS152" s="1">
        <v>18.960576791490663</v>
      </c>
      <c r="KT152" s="1">
        <v>19.515858383734844</v>
      </c>
      <c r="KU152" s="1">
        <v>19.905976460178898</v>
      </c>
      <c r="KV152" s="1">
        <v>20</v>
      </c>
      <c r="KW152" s="1">
        <v>20</v>
      </c>
      <c r="KX152" s="1">
        <v>20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L152" s="1">
        <v>1.61</v>
      </c>
      <c r="LM152" s="1">
        <v>3.18</v>
      </c>
      <c r="LN152" s="1">
        <v>7.2549999999999999</v>
      </c>
      <c r="LO152" s="1">
        <v>70.704999999999998</v>
      </c>
      <c r="LP152" s="1">
        <v>26.574999999999999</v>
      </c>
      <c r="LQ152" s="1">
        <v>943.79499999999996</v>
      </c>
      <c r="LR152" s="1">
        <v>29.3</v>
      </c>
      <c r="LS152" s="1">
        <v>1116.43</v>
      </c>
      <c r="LT152" s="1">
        <v>31.74</v>
      </c>
      <c r="LU152" s="1">
        <v>1280.3</v>
      </c>
      <c r="LV152" s="1">
        <v>31.74</v>
      </c>
      <c r="LW152" s="1">
        <v>1280.3</v>
      </c>
      <c r="LX152" s="1">
        <v>31.74</v>
      </c>
      <c r="LY152" s="1">
        <v>1280.3</v>
      </c>
      <c r="LZ152" s="1">
        <v>31.74</v>
      </c>
      <c r="MA152" s="1">
        <v>1280.3</v>
      </c>
      <c r="MF152" s="1">
        <v>99.415000000000006</v>
      </c>
      <c r="MG152" s="1">
        <v>16540.075000000001</v>
      </c>
      <c r="MH152" s="1">
        <v>674.01</v>
      </c>
      <c r="MI152" s="1">
        <v>635746.64</v>
      </c>
      <c r="MJ152" s="1">
        <v>2609.0300000000002</v>
      </c>
      <c r="MK152" s="1">
        <v>9180532.5500000007</v>
      </c>
      <c r="ML152" s="1">
        <v>2882.35</v>
      </c>
      <c r="MM152" s="1">
        <v>10889225.380000001</v>
      </c>
      <c r="MN152" s="1">
        <v>3126.17</v>
      </c>
      <c r="MO152" s="1">
        <v>12502589.710000001</v>
      </c>
      <c r="MP152" s="1">
        <v>3126.17</v>
      </c>
      <c r="MQ152" s="1">
        <v>12502589.710000001</v>
      </c>
      <c r="MR152" s="1">
        <v>3126.17</v>
      </c>
      <c r="MS152" s="1">
        <v>12502589.710000001</v>
      </c>
      <c r="MT152" s="1">
        <v>3126.17</v>
      </c>
      <c r="MU152" s="1">
        <v>12502589.710000001</v>
      </c>
      <c r="MV152" s="1">
        <f t="shared" si="430"/>
        <v>1.9649750000000008</v>
      </c>
      <c r="MW152" s="1" t="e">
        <f t="shared" ca="1" si="492"/>
        <v>#NAME?</v>
      </c>
      <c r="MX152" s="1" t="e">
        <f t="shared" ca="1" si="493"/>
        <v>#NAME?</v>
      </c>
      <c r="NA152" s="1">
        <v>1</v>
      </c>
      <c r="NB152" s="1">
        <v>1</v>
      </c>
      <c r="NC152" s="1">
        <v>1</v>
      </c>
      <c r="ND152" s="1">
        <v>1</v>
      </c>
      <c r="NE152" s="1">
        <v>1</v>
      </c>
      <c r="NF152" s="1">
        <v>1</v>
      </c>
      <c r="NG152" s="1">
        <v>1</v>
      </c>
      <c r="NH152" s="1">
        <v>1</v>
      </c>
      <c r="NJ152" s="1">
        <v>0.54914557130879116</v>
      </c>
      <c r="NK152" s="1">
        <v>0.83396968937546301</v>
      </c>
      <c r="NL152" s="1">
        <v>0.98324388357650661</v>
      </c>
      <c r="NM152" s="1">
        <v>0.99448727627987521</v>
      </c>
      <c r="NN152" s="1">
        <v>1</v>
      </c>
      <c r="NO152" s="1">
        <v>1</v>
      </c>
      <c r="NP152" s="1">
        <v>1</v>
      </c>
      <c r="NQ152" s="1">
        <v>1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</row>
    <row r="153" spans="1:390" s="1" customFormat="1" x14ac:dyDescent="0.25">
      <c r="A153" s="1">
        <v>1250</v>
      </c>
      <c r="B153" s="1">
        <v>200</v>
      </c>
      <c r="C153" s="1">
        <v>100</v>
      </c>
      <c r="D153" s="1" t="s">
        <v>358</v>
      </c>
      <c r="E153" s="1">
        <v>47.492847710000014</v>
      </c>
      <c r="F153" s="1">
        <v>2268.5285088570608</v>
      </c>
      <c r="G153" s="1">
        <f t="shared" si="403"/>
        <v>12.95792525180741</v>
      </c>
      <c r="H153" s="1" t="e">
        <f t="shared" ref="H153:H158" ca="1" si="494">E153-КОРЕНЬ(G153)/КОРЕНЬ(B153)*$B$1</f>
        <v>#NAME?</v>
      </c>
      <c r="I153" s="1" t="e">
        <f t="shared" ref="I153:I158" ca="1" si="495">E153+КОРЕНЬ(G153)/КОРЕНЬ(B153)*$B$1</f>
        <v>#NAME?</v>
      </c>
      <c r="J153" s="1">
        <f t="shared" si="406"/>
        <v>3.7994278168000011E-4</v>
      </c>
      <c r="K153" s="1" t="e">
        <f t="shared" ref="K153:K158" ca="1" si="496">J153-КОРЕНЬ(G153)/КОРЕНЬ(B153)*$B$1</f>
        <v>#NAME?</v>
      </c>
      <c r="L153" s="1" t="e">
        <f t="shared" ref="L153:L158" ca="1" si="497">J153+КОРЕНЬ(G153)/КОРЕНЬ(B153)*$B$1</f>
        <v>#NAME?</v>
      </c>
      <c r="M153" s="1">
        <v>0</v>
      </c>
      <c r="N153" s="1">
        <v>61489.635000000002</v>
      </c>
      <c r="O153" s="1">
        <v>131240.27499999999</v>
      </c>
      <c r="P153" s="1">
        <v>17271053592.305</v>
      </c>
      <c r="Q153" s="1">
        <f t="shared" si="409"/>
        <v>47043810.229377747</v>
      </c>
      <c r="R153" s="1" t="e">
        <f t="shared" ref="R153:R158" ca="1" si="498">O153-КОРЕНЬ(Q153)/КОРЕНЬ(B153)*$B$1</f>
        <v>#NAME?</v>
      </c>
      <c r="S153" s="1" t="e">
        <f t="shared" ref="S153:S158" ca="1" si="499">O153+КОРЕНЬ(Q153)/КОРЕНЬ(B153)*$B$1</f>
        <v>#NAME?</v>
      </c>
      <c r="T153" s="1">
        <v>124900</v>
      </c>
      <c r="U153" s="2">
        <v>15600010000</v>
      </c>
      <c r="V153" s="2">
        <f t="shared" si="412"/>
        <v>0</v>
      </c>
      <c r="W153" s="2" t="e">
        <f t="shared" ref="W153:W158" ca="1" si="500">T153-КОРЕНЬ(V153)/КОРЕНЬ(B153)*$B$1</f>
        <v>#NAME?</v>
      </c>
      <c r="X153" s="2" t="e">
        <f t="shared" ref="X153:X158" ca="1" si="501">T153+КОРЕНЬ(V153)/КОРЕНЬ(B153)*$B$1</f>
        <v>#NAME?</v>
      </c>
      <c r="Y153" s="2">
        <f t="shared" si="415"/>
        <v>0.99919999999999998</v>
      </c>
      <c r="Z153" s="2" t="e">
        <f t="shared" ref="Z153:Z158" ca="1" si="502">Y153-КОРЕНЬ(V153)/КОРЕНЬ(B153)*$B$1</f>
        <v>#NAME?</v>
      </c>
      <c r="AA153" s="2" t="e">
        <f t="shared" ref="AA153:AA158" ca="1" si="503">Y153+КОРЕНЬ(V153)/КОРЕНЬ(B153)*$B$1</f>
        <v>#NAME?</v>
      </c>
      <c r="AB153" s="2">
        <v>1250</v>
      </c>
      <c r="AC153" s="2">
        <v>1562500</v>
      </c>
      <c r="AD153" s="2">
        <f t="shared" si="433"/>
        <v>2.1343479270937289</v>
      </c>
      <c r="AE153" s="2">
        <v>7797</v>
      </c>
      <c r="AF153" s="2">
        <v>7797</v>
      </c>
      <c r="AG153" s="2">
        <v>2949.8449999999998</v>
      </c>
      <c r="AH153" s="2">
        <v>8741932.6950000003</v>
      </c>
      <c r="AI153" s="2">
        <v>124900</v>
      </c>
      <c r="AJ153" s="2">
        <v>2790.82</v>
      </c>
      <c r="AK153" s="2">
        <v>7826887.5700000003</v>
      </c>
      <c r="AL153" s="2"/>
      <c r="AM153" s="2"/>
      <c r="AN153" s="2">
        <v>1</v>
      </c>
      <c r="AO153" s="2">
        <v>1</v>
      </c>
      <c r="AP153" s="2">
        <v>1</v>
      </c>
      <c r="AQ153" s="2">
        <v>1</v>
      </c>
      <c r="AR153" s="2">
        <v>1</v>
      </c>
      <c r="AS153" s="2">
        <v>1</v>
      </c>
      <c r="AT153" s="2">
        <v>1</v>
      </c>
      <c r="AU153" s="2">
        <v>1</v>
      </c>
      <c r="AV153" s="2">
        <v>1</v>
      </c>
      <c r="AW153" s="2">
        <v>1</v>
      </c>
      <c r="AX153" s="2">
        <v>1</v>
      </c>
      <c r="AY153" s="2">
        <v>1</v>
      </c>
      <c r="AZ153" s="2">
        <v>1.075</v>
      </c>
      <c r="BA153" s="2">
        <v>1.2250000000000001</v>
      </c>
      <c r="BB153" s="2">
        <v>87.905000000000001</v>
      </c>
      <c r="BC153" s="2">
        <v>9949.3050000000003</v>
      </c>
      <c r="BD153" s="2"/>
      <c r="BE153" s="2"/>
      <c r="BF153" s="2"/>
      <c r="BG153" s="2"/>
      <c r="BH153" s="2">
        <v>1.1299999999999999</v>
      </c>
      <c r="BI153" s="2">
        <v>1.41</v>
      </c>
      <c r="BJ153" s="2">
        <v>1.4</v>
      </c>
      <c r="BK153" s="2">
        <v>2.4300000000000002</v>
      </c>
      <c r="BL153" s="2">
        <v>1.7450000000000001</v>
      </c>
      <c r="BM153" s="1">
        <v>4.125</v>
      </c>
      <c r="BN153" s="1">
        <v>1.9950000000000001</v>
      </c>
      <c r="BO153" s="1">
        <v>5.7850000000000001</v>
      </c>
      <c r="BP153" s="1">
        <v>3.07</v>
      </c>
      <c r="BQ153" s="1">
        <v>15.05</v>
      </c>
      <c r="BR153" s="1">
        <v>9.34</v>
      </c>
      <c r="BS153" s="1">
        <v>167.6</v>
      </c>
      <c r="BT153" s="1">
        <v>35.03</v>
      </c>
      <c r="BU153" s="1">
        <v>2541.29</v>
      </c>
      <c r="BV153" s="1">
        <v>8739.4050000000007</v>
      </c>
      <c r="BW153" s="1">
        <v>98600746.555000007</v>
      </c>
      <c r="BX153" s="1">
        <f t="shared" si="418"/>
        <v>1.8049749999999998</v>
      </c>
      <c r="BY153" s="1" t="e">
        <f t="shared" ref="BY153:BY158" ca="1" si="504">BN153-КОРЕНЬ(BP153)/КОРЕНЬ(B153)*$B$1</f>
        <v>#NAME?</v>
      </c>
      <c r="BZ153" s="1" t="e">
        <f t="shared" ref="BZ153:BZ158" ca="1" si="505">BN153+КОРЕНЬ(BP153)/КОРЕНЬ(B153)*$B$1</f>
        <v>#NAME?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L153" s="1">
        <v>-36537.097335200022</v>
      </c>
      <c r="CM153" s="1">
        <v>-15639.951219520002</v>
      </c>
      <c r="CN153" s="1">
        <v>-6256.239117279998</v>
      </c>
      <c r="CO153" s="1">
        <v>-3474.8812983999997</v>
      </c>
      <c r="CP153" s="1">
        <v>-975.11226543999942</v>
      </c>
      <c r="CQ153" s="1">
        <v>-100.03027567999992</v>
      </c>
      <c r="CR153" s="1">
        <v>-12.638040799999999</v>
      </c>
      <c r="CS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G153" s="1">
        <v>1</v>
      </c>
      <c r="DH153" s="1">
        <v>1</v>
      </c>
      <c r="DI153" s="1">
        <v>1.01</v>
      </c>
      <c r="DJ153" s="1">
        <v>1.03</v>
      </c>
      <c r="DK153" s="1">
        <v>1.5349999999999999</v>
      </c>
      <c r="DL153" s="1">
        <v>3.1749999999999998</v>
      </c>
      <c r="DM153" s="1">
        <v>3.085</v>
      </c>
      <c r="DN153" s="1">
        <v>16.614999999999998</v>
      </c>
      <c r="DO153" s="1">
        <v>10.94</v>
      </c>
      <c r="DP153" s="1">
        <v>243.96</v>
      </c>
      <c r="DQ153" s="1">
        <v>46.814999999999998</v>
      </c>
      <c r="DR153" s="1">
        <v>3255.4450000000002</v>
      </c>
      <c r="DS153" s="1">
        <v>359.31282051282051</v>
      </c>
      <c r="DT153" s="1">
        <v>212040.60512820512</v>
      </c>
      <c r="DU153" s="1">
        <v>513.07207207207205</v>
      </c>
      <c r="DV153" s="1">
        <v>399910.44144144142</v>
      </c>
      <c r="EA153" s="1">
        <v>1.4450000000000001</v>
      </c>
      <c r="EB153" s="1">
        <v>2.7450000000000001</v>
      </c>
      <c r="EC153" s="1">
        <v>17.954999999999998</v>
      </c>
      <c r="ED153" s="1">
        <v>658.22500000000002</v>
      </c>
      <c r="EE153" s="1">
        <v>93.41</v>
      </c>
      <c r="EF153" s="1">
        <v>18101.330000000002</v>
      </c>
      <c r="EG153" s="1">
        <v>253.76</v>
      </c>
      <c r="EH153" s="1">
        <v>134304.26</v>
      </c>
      <c r="EI153" s="1">
        <v>1045.8499999999999</v>
      </c>
      <c r="EJ153" s="1">
        <v>2339049.21</v>
      </c>
      <c r="EK153" s="1">
        <v>4632.82</v>
      </c>
      <c r="EL153" s="1">
        <v>32095436.699999999</v>
      </c>
      <c r="EM153" s="1">
        <v>35884.825641025644</v>
      </c>
      <c r="EN153" s="1">
        <v>2117155846.8666666</v>
      </c>
      <c r="EO153" s="1">
        <v>51254.072072072071</v>
      </c>
      <c r="EP153" s="1">
        <v>3993412309.7477479</v>
      </c>
      <c r="EQ153" s="1">
        <f t="shared" si="421"/>
        <v>1.8049749999999998</v>
      </c>
      <c r="ER153" s="1" t="e">
        <f t="shared" ref="ER153:ER158" ca="1" si="506">BN153-КОРЕНЬ(BP153)/КОРЕНЬ(B153)*$B$1</f>
        <v>#NAME?</v>
      </c>
      <c r="ES153" s="1" t="e">
        <f t="shared" ref="ES153:ES158" ca="1" si="507">BN153+КОРЕНЬ(BP153)/КОРЕНЬ(B153)*$B$1</f>
        <v>#NAME?</v>
      </c>
      <c r="EV153" s="1">
        <v>1</v>
      </c>
      <c r="EW153" s="1">
        <v>1</v>
      </c>
      <c r="EX153" s="1">
        <v>1</v>
      </c>
      <c r="EY153" s="1">
        <v>1</v>
      </c>
      <c r="EZ153" s="1">
        <v>1</v>
      </c>
      <c r="FA153" s="1">
        <v>1</v>
      </c>
      <c r="FB153" s="1">
        <v>0.97499999999999998</v>
      </c>
      <c r="FC153" s="1">
        <v>0.55500000000000005</v>
      </c>
      <c r="FE153" s="1">
        <v>-7.8653250770907324</v>
      </c>
      <c r="FF153" s="1">
        <v>56.871954973889387</v>
      </c>
      <c r="FG153" s="1">
        <v>87.882682901133251</v>
      </c>
      <c r="FH153" s="1">
        <v>98.988467887557121</v>
      </c>
      <c r="FI153" s="1">
        <v>105.22884984428261</v>
      </c>
      <c r="FJ153" s="1">
        <v>106.61571836589987</v>
      </c>
      <c r="FK153" s="1">
        <v>106.74917281034909</v>
      </c>
      <c r="FL153" s="1">
        <v>106.75752528361592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Z153" s="1">
        <v>1</v>
      </c>
      <c r="GA153" s="1">
        <v>1</v>
      </c>
      <c r="GB153" s="1">
        <v>1</v>
      </c>
      <c r="GC153" s="1">
        <v>1</v>
      </c>
      <c r="GD153" s="1">
        <v>1.075</v>
      </c>
      <c r="GE153" s="1">
        <v>1.2250000000000001</v>
      </c>
      <c r="GF153" s="1">
        <v>1.8</v>
      </c>
      <c r="GG153" s="1">
        <v>3.91</v>
      </c>
      <c r="GH153" s="1">
        <v>6.73</v>
      </c>
      <c r="GI153" s="1">
        <v>57.99</v>
      </c>
      <c r="GJ153" s="1">
        <v>15.51</v>
      </c>
      <c r="GK153" s="1">
        <v>302.77999999999997</v>
      </c>
      <c r="GL153" s="1">
        <v>26.074999999999999</v>
      </c>
      <c r="GM153" s="1">
        <v>840.21500000000003</v>
      </c>
      <c r="GN153" s="1">
        <v>26.074999999999999</v>
      </c>
      <c r="GO153" s="1">
        <v>840.21500000000003</v>
      </c>
      <c r="GT153" s="1">
        <v>1.5</v>
      </c>
      <c r="GU153" s="1">
        <v>2.95</v>
      </c>
      <c r="GV153" s="1">
        <v>4.84</v>
      </c>
      <c r="GW153" s="1">
        <v>41.06</v>
      </c>
      <c r="GX153" s="1">
        <v>40.555</v>
      </c>
      <c r="GY153" s="1">
        <v>2889.8150000000001</v>
      </c>
      <c r="GZ153" s="1">
        <v>124.13</v>
      </c>
      <c r="HA153" s="1">
        <v>22199.54</v>
      </c>
      <c r="HB153" s="1">
        <v>621.67499999999995</v>
      </c>
      <c r="HC153" s="1">
        <v>512655.10499999998</v>
      </c>
      <c r="HD153" s="1">
        <v>1501.65</v>
      </c>
      <c r="HE153" s="1">
        <v>2871843.45</v>
      </c>
      <c r="HF153" s="1">
        <v>2555.165</v>
      </c>
      <c r="HG153" s="1">
        <v>8132042.915</v>
      </c>
      <c r="HH153" s="1">
        <v>2555.165</v>
      </c>
      <c r="HI153" s="1">
        <v>8132042.915</v>
      </c>
      <c r="HJ153" s="1">
        <f t="shared" si="424"/>
        <v>1.8049749999999998</v>
      </c>
      <c r="HK153" s="1" t="e">
        <f t="shared" ref="HK153:HK158" ca="1" si="508">BN153-КОРЕНЬ(BP153)/КОРЕНЬ(B153)*$B$1</f>
        <v>#NAME?</v>
      </c>
      <c r="HL153" s="1" t="e">
        <f t="shared" ref="HL153:HL158" ca="1" si="509">BN153+КОРЕНЬ(BP153)/КОРЕНЬ(B153)*$B$1</f>
        <v>#NAME?</v>
      </c>
      <c r="HO153" s="1">
        <v>1</v>
      </c>
      <c r="HP153" s="1">
        <v>1</v>
      </c>
      <c r="HQ153" s="1">
        <v>1</v>
      </c>
      <c r="HR153" s="1">
        <v>1</v>
      </c>
      <c r="HS153" s="1">
        <v>1</v>
      </c>
      <c r="HT153" s="1">
        <v>1</v>
      </c>
      <c r="HU153" s="1">
        <v>1</v>
      </c>
      <c r="HV153" s="1">
        <v>1</v>
      </c>
      <c r="HX153" s="1">
        <v>-40.023979077918561</v>
      </c>
      <c r="HY153" s="1">
        <v>-22.552355355934647</v>
      </c>
      <c r="HZ153" s="1">
        <v>-8.5246823492749826</v>
      </c>
      <c r="IA153" s="1">
        <v>-3.9535671717330296</v>
      </c>
      <c r="IB153" s="1">
        <v>-0.74231645691032355</v>
      </c>
      <c r="IC153" s="1">
        <v>-5.7854680404311958E-2</v>
      </c>
      <c r="ID153" s="1">
        <v>0</v>
      </c>
      <c r="IE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S153" s="1">
        <v>1</v>
      </c>
      <c r="IT153" s="1">
        <v>1</v>
      </c>
      <c r="IU153" s="1">
        <v>1.175</v>
      </c>
      <c r="IV153" s="1">
        <v>1.585</v>
      </c>
      <c r="IW153" s="1">
        <v>3.54</v>
      </c>
      <c r="IX153" s="1">
        <v>16.29</v>
      </c>
      <c r="IY153" s="1">
        <v>5.4450000000000003</v>
      </c>
      <c r="IZ153" s="1">
        <v>37.835000000000001</v>
      </c>
      <c r="JA153" s="1">
        <v>11.88</v>
      </c>
      <c r="JB153" s="1">
        <v>179.5</v>
      </c>
      <c r="JC153" s="1">
        <v>26.074999999999999</v>
      </c>
      <c r="JD153" s="1">
        <v>840.21500000000003</v>
      </c>
      <c r="JE153" s="1">
        <v>26.074999999999999</v>
      </c>
      <c r="JF153" s="1">
        <v>840.21500000000003</v>
      </c>
      <c r="JG153" s="1">
        <v>26.074999999999999</v>
      </c>
      <c r="JH153" s="1">
        <v>840.21500000000003</v>
      </c>
      <c r="JM153" s="1">
        <v>6.2149999999999999</v>
      </c>
      <c r="JN153" s="1">
        <v>66.234999999999999</v>
      </c>
      <c r="JO153" s="1">
        <v>49.564999999999998</v>
      </c>
      <c r="JP153" s="1">
        <v>5078.1049999999996</v>
      </c>
      <c r="JQ153" s="1">
        <v>302.33499999999998</v>
      </c>
      <c r="JR153" s="1">
        <v>128463.77499999999</v>
      </c>
      <c r="JS153" s="1">
        <v>487.13499999999999</v>
      </c>
      <c r="JT153" s="1">
        <v>319015.185</v>
      </c>
      <c r="JU153" s="1">
        <v>1140.645</v>
      </c>
      <c r="JV153" s="1">
        <v>1684760.4650000001</v>
      </c>
      <c r="JW153" s="1">
        <v>2555.165</v>
      </c>
      <c r="JX153" s="1">
        <v>8132042.915</v>
      </c>
      <c r="JY153" s="1">
        <v>2555.165</v>
      </c>
      <c r="JZ153" s="1">
        <v>8132042.915</v>
      </c>
      <c r="KA153" s="1">
        <v>2555.165</v>
      </c>
      <c r="KB153" s="1">
        <v>8132042.915</v>
      </c>
      <c r="KC153" s="1">
        <f t="shared" si="427"/>
        <v>1.8049749999999998</v>
      </c>
      <c r="KD153" s="1" t="e">
        <f t="shared" ref="KD153:KD158" ca="1" si="510">BN153-КОРЕНЬ(BP153)/КОРЕНЬ(B153)*$B$1</f>
        <v>#NAME?</v>
      </c>
      <c r="KE153" s="1" t="e">
        <f t="shared" ref="KE153:KE158" ca="1" si="511">BN153+КОРЕНЬ(BP153)/КОРЕНЬ(B153)*$B$1</f>
        <v>#NAME?</v>
      </c>
      <c r="KH153" s="1">
        <v>1</v>
      </c>
      <c r="KI153" s="1">
        <v>1</v>
      </c>
      <c r="KJ153" s="1">
        <v>1</v>
      </c>
      <c r="KK153" s="1">
        <v>1</v>
      </c>
      <c r="KL153" s="1">
        <v>1</v>
      </c>
      <c r="KM153" s="1">
        <v>1</v>
      </c>
      <c r="KN153" s="1">
        <v>1</v>
      </c>
      <c r="KO153" s="1">
        <v>1</v>
      </c>
      <c r="KQ153" s="1">
        <v>13.757764491963592</v>
      </c>
      <c r="KR153" s="1">
        <v>16.657081916229888</v>
      </c>
      <c r="KS153" s="1">
        <v>19.039716234699512</v>
      </c>
      <c r="KT153" s="1">
        <v>19.51598969910523</v>
      </c>
      <c r="KU153" s="1">
        <v>19.912164136326407</v>
      </c>
      <c r="KV153" s="1">
        <v>20</v>
      </c>
      <c r="KW153" s="1">
        <v>20</v>
      </c>
      <c r="KX153" s="1">
        <v>20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L153" s="1">
        <v>1.5549999999999999</v>
      </c>
      <c r="LM153" s="1">
        <v>2.895</v>
      </c>
      <c r="LN153" s="1">
        <v>7.1550000000000002</v>
      </c>
      <c r="LO153" s="1">
        <v>65.375</v>
      </c>
      <c r="LP153" s="1">
        <v>26.73</v>
      </c>
      <c r="LQ153" s="1">
        <v>940.27</v>
      </c>
      <c r="LR153" s="1">
        <v>28.48</v>
      </c>
      <c r="LS153" s="1">
        <v>1049.33</v>
      </c>
      <c r="LT153" s="1">
        <v>31.585000000000001</v>
      </c>
      <c r="LU153" s="1">
        <v>1291.0050000000001</v>
      </c>
      <c r="LV153" s="1">
        <v>31.585000000000001</v>
      </c>
      <c r="LW153" s="1">
        <v>1291.0050000000001</v>
      </c>
      <c r="LX153" s="1">
        <v>31.585000000000001</v>
      </c>
      <c r="LY153" s="1">
        <v>1291.0050000000001</v>
      </c>
      <c r="LZ153" s="1">
        <v>31.585000000000001</v>
      </c>
      <c r="MA153" s="1">
        <v>1291.0050000000001</v>
      </c>
      <c r="MF153" s="1">
        <v>93.81</v>
      </c>
      <c r="MG153" s="1">
        <v>14358.98</v>
      </c>
      <c r="MH153" s="1">
        <v>660.35500000000002</v>
      </c>
      <c r="MI153" s="1">
        <v>580088.08499999996</v>
      </c>
      <c r="MJ153" s="1">
        <v>2620.14</v>
      </c>
      <c r="MK153" s="1">
        <v>9120069.3000000007</v>
      </c>
      <c r="ML153" s="1">
        <v>2796.13</v>
      </c>
      <c r="MM153" s="1">
        <v>10195247.199999999</v>
      </c>
      <c r="MN153" s="1">
        <v>3107.0549999999998</v>
      </c>
      <c r="MO153" s="1">
        <v>12583900.345000001</v>
      </c>
      <c r="MP153" s="1">
        <v>3107.0549999999998</v>
      </c>
      <c r="MQ153" s="1">
        <v>12583900.345000001</v>
      </c>
      <c r="MR153" s="1">
        <v>3107.0549999999998</v>
      </c>
      <c r="MS153" s="1">
        <v>12583900.345000001</v>
      </c>
      <c r="MT153" s="1">
        <v>3107.0549999999998</v>
      </c>
      <c r="MU153" s="1">
        <v>12583900.345000001</v>
      </c>
      <c r="MV153" s="1">
        <f t="shared" si="430"/>
        <v>1.8049749999999998</v>
      </c>
      <c r="MW153" s="1" t="e">
        <f t="shared" ref="MW153:MW158" ca="1" si="512">BN153-КОРЕНЬ(BP153)/КОРЕНЬ(B153)*$B$1</f>
        <v>#NAME?</v>
      </c>
      <c r="MX153" s="1" t="e">
        <f t="shared" ref="MX153:MX158" ca="1" si="513">BN153+КОРЕНЬ(BP153)/КОРЕНЬ(B153)*$B$1</f>
        <v>#NAME?</v>
      </c>
      <c r="NA153" s="1">
        <v>1</v>
      </c>
      <c r="NB153" s="1">
        <v>1</v>
      </c>
      <c r="NC153" s="1">
        <v>1</v>
      </c>
      <c r="ND153" s="1">
        <v>1</v>
      </c>
      <c r="NE153" s="1">
        <v>1</v>
      </c>
      <c r="NF153" s="1">
        <v>1</v>
      </c>
      <c r="NG153" s="1">
        <v>1</v>
      </c>
      <c r="NH153" s="1">
        <v>1</v>
      </c>
      <c r="NJ153" s="1">
        <v>0.55000398679414186</v>
      </c>
      <c r="NK153" s="1">
        <v>0.82343165309697197</v>
      </c>
      <c r="NL153" s="1">
        <v>0.98476901712891418</v>
      </c>
      <c r="NM153" s="1">
        <v>0.99328136796609812</v>
      </c>
      <c r="NN153" s="1">
        <v>1</v>
      </c>
      <c r="NO153" s="1">
        <v>1</v>
      </c>
      <c r="NP153" s="1">
        <v>1</v>
      </c>
      <c r="NQ153" s="1">
        <v>1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</row>
    <row r="154" spans="1:390" s="1" customFormat="1" x14ac:dyDescent="0.25">
      <c r="A154" s="1">
        <v>1300</v>
      </c>
      <c r="B154" s="1">
        <v>200</v>
      </c>
      <c r="C154" s="1">
        <v>100</v>
      </c>
      <c r="D154" s="1" t="s">
        <v>362</v>
      </c>
      <c r="E154" s="1">
        <v>50.657091789999967</v>
      </c>
      <c r="F154" s="1">
        <v>2585.5682784823093</v>
      </c>
      <c r="G154" s="1">
        <f t="shared" si="403"/>
        <v>19.427329861827275</v>
      </c>
      <c r="H154" s="1" t="e">
        <f t="shared" ca="1" si="494"/>
        <v>#NAME?</v>
      </c>
      <c r="I154" s="1" t="e">
        <f t="shared" ca="1" si="495"/>
        <v>#NAME?</v>
      </c>
      <c r="J154" s="1">
        <f t="shared" si="406"/>
        <v>3.8966993684615359E-4</v>
      </c>
      <c r="K154" s="1" t="e">
        <f t="shared" ca="1" si="496"/>
        <v>#NAME?</v>
      </c>
      <c r="L154" s="1" t="e">
        <f t="shared" ca="1" si="497"/>
        <v>#NAME?</v>
      </c>
      <c r="M154" s="1">
        <v>0</v>
      </c>
      <c r="N154" s="1">
        <v>64283.945</v>
      </c>
      <c r="O154" s="1">
        <v>137709.82500000001</v>
      </c>
      <c r="P154" s="1">
        <v>19008124325.705002</v>
      </c>
      <c r="Q154" s="1">
        <f t="shared" si="409"/>
        <v>44128424.174373627</v>
      </c>
      <c r="R154" s="1" t="e">
        <f t="shared" ca="1" si="498"/>
        <v>#NAME?</v>
      </c>
      <c r="S154" s="1" t="e">
        <f t="shared" ca="1" si="499"/>
        <v>#NAME?</v>
      </c>
      <c r="T154" s="1">
        <v>129900</v>
      </c>
      <c r="U154" s="2">
        <v>16874010000</v>
      </c>
      <c r="V154" s="2">
        <f t="shared" si="412"/>
        <v>0</v>
      </c>
      <c r="W154" s="2" t="e">
        <f t="shared" ca="1" si="500"/>
        <v>#NAME?</v>
      </c>
      <c r="X154" s="2" t="e">
        <f t="shared" ca="1" si="501"/>
        <v>#NAME?</v>
      </c>
      <c r="Y154" s="2">
        <f t="shared" si="415"/>
        <v>0.99923076923076926</v>
      </c>
      <c r="Z154" s="2" t="e">
        <f t="shared" ca="1" si="502"/>
        <v>#NAME?</v>
      </c>
      <c r="AA154" s="2" t="e">
        <f t="shared" ca="1" si="503"/>
        <v>#NAME?</v>
      </c>
      <c r="AB154" s="2">
        <v>1300</v>
      </c>
      <c r="AC154" s="2">
        <v>1690000</v>
      </c>
      <c r="AD154" s="2">
        <f t="shared" si="433"/>
        <v>2.1422117917623136</v>
      </c>
      <c r="AE154" s="2">
        <v>7797</v>
      </c>
      <c r="AF154" s="2">
        <v>7797</v>
      </c>
      <c r="AG154" s="2">
        <v>3028.72</v>
      </c>
      <c r="AH154" s="2">
        <v>9208479.5199999996</v>
      </c>
      <c r="AI154" s="2">
        <v>129900</v>
      </c>
      <c r="AJ154" s="2">
        <v>2870.8</v>
      </c>
      <c r="AK154" s="2">
        <v>8274917.6699999999</v>
      </c>
      <c r="AL154" s="2"/>
      <c r="AM154" s="2"/>
      <c r="AN154" s="2">
        <v>1</v>
      </c>
      <c r="AO154" s="2">
        <v>1</v>
      </c>
      <c r="AP154" s="2">
        <v>1</v>
      </c>
      <c r="AQ154" s="2">
        <v>1</v>
      </c>
      <c r="AR154" s="2">
        <v>1</v>
      </c>
      <c r="AS154" s="2">
        <v>1</v>
      </c>
      <c r="AT154" s="2">
        <v>1</v>
      </c>
      <c r="AU154" s="2">
        <v>1</v>
      </c>
      <c r="AV154" s="2">
        <v>1</v>
      </c>
      <c r="AW154" s="2">
        <v>1</v>
      </c>
      <c r="AX154" s="2">
        <v>1</v>
      </c>
      <c r="AY154" s="2">
        <v>1</v>
      </c>
      <c r="AZ154" s="2">
        <v>1.0349999999999999</v>
      </c>
      <c r="BA154" s="2">
        <v>1.105</v>
      </c>
      <c r="BB154" s="2">
        <v>89.06</v>
      </c>
      <c r="BC154" s="2">
        <v>9859.74</v>
      </c>
      <c r="BD154" s="2"/>
      <c r="BE154" s="2"/>
      <c r="BF154" s="2"/>
      <c r="BG154" s="2"/>
      <c r="BH154" s="2">
        <v>1.1100000000000001</v>
      </c>
      <c r="BI154" s="2">
        <v>1.34</v>
      </c>
      <c r="BJ154" s="2">
        <v>1.345</v>
      </c>
      <c r="BK154" s="2">
        <v>2.3149999999999999</v>
      </c>
      <c r="BL154" s="2">
        <v>1.7749999999999999</v>
      </c>
      <c r="BM154" s="1">
        <v>4.4249999999999998</v>
      </c>
      <c r="BN154" s="1">
        <v>2.0550000000000002</v>
      </c>
      <c r="BO154" s="1">
        <v>6.0049999999999999</v>
      </c>
      <c r="BP154" s="1">
        <v>3.15</v>
      </c>
      <c r="BQ154" s="1">
        <v>16.95</v>
      </c>
      <c r="BR154" s="1">
        <v>9.1649999999999991</v>
      </c>
      <c r="BS154" s="1">
        <v>139.155</v>
      </c>
      <c r="BT154" s="1">
        <v>31.984999999999999</v>
      </c>
      <c r="BU154" s="1">
        <v>1811.5250000000001</v>
      </c>
      <c r="BV154" s="1">
        <v>8853.3649999999998</v>
      </c>
      <c r="BW154" s="1">
        <v>97666021.484999999</v>
      </c>
      <c r="BX154" s="1">
        <f t="shared" si="418"/>
        <v>1.7819749999999992</v>
      </c>
      <c r="BY154" s="1" t="e">
        <f t="shared" ca="1" si="504"/>
        <v>#NAME?</v>
      </c>
      <c r="BZ154" s="1" t="e">
        <f t="shared" ca="1" si="505"/>
        <v>#NAME?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L154" s="1">
        <v>-29709.068937280012</v>
      </c>
      <c r="CM154" s="1">
        <v>-17154.913903679993</v>
      </c>
      <c r="CN154" s="1">
        <v>-6802.9489231999996</v>
      </c>
      <c r="CO154" s="1">
        <v>-3979.7414321599972</v>
      </c>
      <c r="CP154" s="1">
        <v>-1133.2387033599998</v>
      </c>
      <c r="CQ154" s="1">
        <v>-106.62209951999999</v>
      </c>
      <c r="CR154" s="1">
        <v>-11.315375679999994</v>
      </c>
      <c r="CS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G154" s="1">
        <v>1</v>
      </c>
      <c r="DH154" s="1">
        <v>1</v>
      </c>
      <c r="DI154" s="1">
        <v>1.0049999999999999</v>
      </c>
      <c r="DJ154" s="1">
        <v>1.0149999999999999</v>
      </c>
      <c r="DK154" s="1">
        <v>1.595</v>
      </c>
      <c r="DL154" s="1">
        <v>3.665</v>
      </c>
      <c r="DM154" s="1">
        <v>2.9649999999999999</v>
      </c>
      <c r="DN154" s="1">
        <v>15.945</v>
      </c>
      <c r="DO154" s="1">
        <v>9.9849999999999994</v>
      </c>
      <c r="DP154" s="1">
        <v>183.435</v>
      </c>
      <c r="DQ154" s="1">
        <v>49.37</v>
      </c>
      <c r="DR154" s="1">
        <v>3704.11</v>
      </c>
      <c r="DS154" s="1">
        <v>376.44387755102042</v>
      </c>
      <c r="DT154" s="1">
        <v>226867.37244897959</v>
      </c>
      <c r="DU154" s="1">
        <v>572.17094017094018</v>
      </c>
      <c r="DV154" s="1">
        <v>466119.38461538462</v>
      </c>
      <c r="EA154" s="1">
        <v>1.425</v>
      </c>
      <c r="EB154" s="1">
        <v>2.6749999999999998</v>
      </c>
      <c r="EC154" s="1">
        <v>17.954999999999998</v>
      </c>
      <c r="ED154" s="1">
        <v>636.745</v>
      </c>
      <c r="EE154" s="1">
        <v>97.765000000000001</v>
      </c>
      <c r="EF154" s="1">
        <v>21675.095000000001</v>
      </c>
      <c r="EG154" s="1">
        <v>239.6</v>
      </c>
      <c r="EH154" s="1">
        <v>131183.6</v>
      </c>
      <c r="EI154" s="1">
        <v>950.78499999999997</v>
      </c>
      <c r="EJ154" s="1">
        <v>1740610.615</v>
      </c>
      <c r="EK154" s="1">
        <v>4890.5950000000003</v>
      </c>
      <c r="EL154" s="1">
        <v>36563532.045000002</v>
      </c>
      <c r="EM154" s="1">
        <v>37594.602040816324</v>
      </c>
      <c r="EN154" s="1">
        <v>2264946088.1122451</v>
      </c>
      <c r="EO154" s="1">
        <v>57166.871794871797</v>
      </c>
      <c r="EP154" s="1">
        <v>4655194873.6410255</v>
      </c>
      <c r="EQ154" s="1">
        <f t="shared" si="421"/>
        <v>1.7819749999999992</v>
      </c>
      <c r="ER154" s="1" t="e">
        <f t="shared" ca="1" si="506"/>
        <v>#NAME?</v>
      </c>
      <c r="ES154" s="1" t="e">
        <f t="shared" ca="1" si="507"/>
        <v>#NAME?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0.98</v>
      </c>
      <c r="FC154" s="1">
        <v>0.58499999999999996</v>
      </c>
      <c r="FE154" s="1">
        <v>-9.0114269847971809</v>
      </c>
      <c r="FF154" s="1">
        <v>56.616739486077712</v>
      </c>
      <c r="FG154" s="1">
        <v>89.320528398632902</v>
      </c>
      <c r="FH154" s="1">
        <v>98.767142087052179</v>
      </c>
      <c r="FI154" s="1">
        <v>105.14794340825237</v>
      </c>
      <c r="FJ154" s="1">
        <v>106.61201601489947</v>
      </c>
      <c r="FK154" s="1">
        <v>106.74869543486568</v>
      </c>
      <c r="FL154" s="1">
        <v>106.75752528361592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Z154" s="1">
        <v>1</v>
      </c>
      <c r="GA154" s="1">
        <v>1</v>
      </c>
      <c r="GB154" s="1">
        <v>1</v>
      </c>
      <c r="GC154" s="1">
        <v>1</v>
      </c>
      <c r="GD154" s="1">
        <v>1.095</v>
      </c>
      <c r="GE154" s="1">
        <v>1.2949999999999999</v>
      </c>
      <c r="GF154" s="1">
        <v>1.845</v>
      </c>
      <c r="GG154" s="1">
        <v>4.165</v>
      </c>
      <c r="GH154" s="1">
        <v>6.4749999999999996</v>
      </c>
      <c r="GI154" s="1">
        <v>51.555</v>
      </c>
      <c r="GJ154" s="1">
        <v>15.56</v>
      </c>
      <c r="GK154" s="1">
        <v>314.04000000000002</v>
      </c>
      <c r="GL154" s="1">
        <v>25.42</v>
      </c>
      <c r="GM154" s="1">
        <v>818.76</v>
      </c>
      <c r="GN154" s="1">
        <v>25.42</v>
      </c>
      <c r="GO154" s="1">
        <v>818.76</v>
      </c>
      <c r="GT154" s="1">
        <v>1.51</v>
      </c>
      <c r="GU154" s="1">
        <v>3.18</v>
      </c>
      <c r="GV154" s="1">
        <v>4.6900000000000004</v>
      </c>
      <c r="GW154" s="1">
        <v>39.840000000000003</v>
      </c>
      <c r="GX154" s="1">
        <v>42.84</v>
      </c>
      <c r="GY154" s="1">
        <v>3320.37</v>
      </c>
      <c r="GZ154" s="1">
        <v>123.9</v>
      </c>
      <c r="HA154" s="1">
        <v>23466.29</v>
      </c>
      <c r="HB154" s="1">
        <v>596.62</v>
      </c>
      <c r="HC154" s="1">
        <v>452303.58</v>
      </c>
      <c r="HD154" s="1">
        <v>1510.13</v>
      </c>
      <c r="HE154" s="1">
        <v>2998473.86</v>
      </c>
      <c r="HF154" s="1">
        <v>2493.87</v>
      </c>
      <c r="HG154" s="1">
        <v>7940635.4100000001</v>
      </c>
      <c r="HH154" s="1">
        <v>2493.87</v>
      </c>
      <c r="HI154" s="1">
        <v>7940635.4100000001</v>
      </c>
      <c r="HJ154" s="1">
        <f t="shared" si="424"/>
        <v>1.7819749999999992</v>
      </c>
      <c r="HK154" s="1" t="e">
        <f t="shared" ca="1" si="508"/>
        <v>#NAME?</v>
      </c>
      <c r="HL154" s="1" t="e">
        <f t="shared" ca="1" si="509"/>
        <v>#NAME?</v>
      </c>
      <c r="HO154" s="1">
        <v>1</v>
      </c>
      <c r="HP154" s="1">
        <v>1</v>
      </c>
      <c r="HQ154" s="1">
        <v>1</v>
      </c>
      <c r="HR154" s="1">
        <v>1</v>
      </c>
      <c r="HS154" s="1">
        <v>1</v>
      </c>
      <c r="HT154" s="1">
        <v>1</v>
      </c>
      <c r="HU154" s="1">
        <v>1</v>
      </c>
      <c r="HV154" s="1">
        <v>1</v>
      </c>
      <c r="HX154" s="1">
        <v>-39.296530384882679</v>
      </c>
      <c r="HY154" s="1">
        <v>-21.241986656526304</v>
      </c>
      <c r="HZ154" s="1">
        <v>-8.5039477745432048</v>
      </c>
      <c r="IA154" s="1">
        <v>-4.1099239172502244</v>
      </c>
      <c r="IB154" s="1">
        <v>-0.77646921095568477</v>
      </c>
      <c r="IC154" s="1">
        <v>-4.9533116784513664E-2</v>
      </c>
      <c r="ID154" s="1">
        <v>0</v>
      </c>
      <c r="IE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S154" s="1">
        <v>1</v>
      </c>
      <c r="IT154" s="1">
        <v>1</v>
      </c>
      <c r="IU154" s="1">
        <v>1.1499999999999999</v>
      </c>
      <c r="IV154" s="1">
        <v>1.46</v>
      </c>
      <c r="IW154" s="1">
        <v>3.45</v>
      </c>
      <c r="IX154" s="1">
        <v>15.02</v>
      </c>
      <c r="IY154" s="1">
        <v>5.6849999999999996</v>
      </c>
      <c r="IZ154" s="1">
        <v>40.634999999999998</v>
      </c>
      <c r="JA154" s="1">
        <v>12.26</v>
      </c>
      <c r="JB154" s="1">
        <v>189.91</v>
      </c>
      <c r="JC154" s="1">
        <v>25.42</v>
      </c>
      <c r="JD154" s="1">
        <v>818.76</v>
      </c>
      <c r="JE154" s="1">
        <v>25.42</v>
      </c>
      <c r="JF154" s="1">
        <v>818.76</v>
      </c>
      <c r="JG154" s="1">
        <v>25.42</v>
      </c>
      <c r="JH154" s="1">
        <v>818.76</v>
      </c>
      <c r="JM154" s="1">
        <v>5.7249999999999996</v>
      </c>
      <c r="JN154" s="1">
        <v>57.805</v>
      </c>
      <c r="JO154" s="1">
        <v>50.744999999999997</v>
      </c>
      <c r="JP154" s="1">
        <v>4401.4449999999997</v>
      </c>
      <c r="JQ154" s="1">
        <v>294.98500000000001</v>
      </c>
      <c r="JR154" s="1">
        <v>119086.425</v>
      </c>
      <c r="JS154" s="1">
        <v>517.52499999999998</v>
      </c>
      <c r="JT154" s="1">
        <v>350132.69500000001</v>
      </c>
      <c r="JU154" s="1">
        <v>1175.615</v>
      </c>
      <c r="JV154" s="1">
        <v>1780762.4550000001</v>
      </c>
      <c r="JW154" s="1">
        <v>2493.87</v>
      </c>
      <c r="JX154" s="1">
        <v>7940635.4100000001</v>
      </c>
      <c r="JY154" s="1">
        <v>2493.87</v>
      </c>
      <c r="JZ154" s="1">
        <v>7940635.4100000001</v>
      </c>
      <c r="KA154" s="1">
        <v>2493.87</v>
      </c>
      <c r="KB154" s="1">
        <v>7940635.4100000001</v>
      </c>
      <c r="KC154" s="1">
        <f t="shared" si="427"/>
        <v>1.7819749999999992</v>
      </c>
      <c r="KD154" s="1" t="e">
        <f t="shared" ca="1" si="510"/>
        <v>#NAME?</v>
      </c>
      <c r="KE154" s="1" t="e">
        <f t="shared" ca="1" si="511"/>
        <v>#NAME?</v>
      </c>
      <c r="KH154" s="1">
        <v>1</v>
      </c>
      <c r="KI154" s="1">
        <v>1</v>
      </c>
      <c r="KJ154" s="1">
        <v>1</v>
      </c>
      <c r="KK154" s="1">
        <v>1</v>
      </c>
      <c r="KL154" s="1">
        <v>1</v>
      </c>
      <c r="KM154" s="1">
        <v>1</v>
      </c>
      <c r="KN154" s="1">
        <v>1</v>
      </c>
      <c r="KO154" s="1">
        <v>1</v>
      </c>
      <c r="KQ154" s="1">
        <v>13.406473876145535</v>
      </c>
      <c r="KR154" s="1">
        <v>16.70029672747367</v>
      </c>
      <c r="KS154" s="1">
        <v>18.949239057958895</v>
      </c>
      <c r="KT154" s="1">
        <v>19.557787281216619</v>
      </c>
      <c r="KU154" s="1">
        <v>19.917255519010176</v>
      </c>
      <c r="KV154" s="1">
        <v>20</v>
      </c>
      <c r="KW154" s="1">
        <v>20</v>
      </c>
      <c r="KX154" s="1">
        <v>20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L154" s="1">
        <v>1.575</v>
      </c>
      <c r="LM154" s="1">
        <v>2.9849999999999999</v>
      </c>
      <c r="LN154" s="1">
        <v>6.64</v>
      </c>
      <c r="LO154" s="1">
        <v>57.69</v>
      </c>
      <c r="LP154" s="1">
        <v>27.785</v>
      </c>
      <c r="LQ154" s="1">
        <v>982.84500000000003</v>
      </c>
      <c r="LR154" s="1">
        <v>29.875</v>
      </c>
      <c r="LS154" s="1">
        <v>1138.4649999999999</v>
      </c>
      <c r="LT154" s="1">
        <v>32.984999999999999</v>
      </c>
      <c r="LU154" s="1">
        <v>1343.395</v>
      </c>
      <c r="LV154" s="1">
        <v>32.984999999999999</v>
      </c>
      <c r="LW154" s="1">
        <v>1343.395</v>
      </c>
      <c r="LX154" s="1">
        <v>32.984999999999999</v>
      </c>
      <c r="LY154" s="1">
        <v>1343.395</v>
      </c>
      <c r="LZ154" s="1">
        <v>32.984999999999999</v>
      </c>
      <c r="MA154" s="1">
        <v>1343.395</v>
      </c>
      <c r="MF154" s="1">
        <v>94.82</v>
      </c>
      <c r="MG154" s="1">
        <v>14442.54</v>
      </c>
      <c r="MH154" s="1">
        <v>611.91499999999996</v>
      </c>
      <c r="MI154" s="1">
        <v>513256.45500000002</v>
      </c>
      <c r="MJ154" s="1">
        <v>2726.22</v>
      </c>
      <c r="MK154" s="1">
        <v>9550546.5800000001</v>
      </c>
      <c r="ML154" s="1">
        <v>2935.875</v>
      </c>
      <c r="MM154" s="1">
        <v>11085079.555</v>
      </c>
      <c r="MN154" s="1">
        <v>3245.48</v>
      </c>
      <c r="MO154" s="1">
        <v>13084329.689999999</v>
      </c>
      <c r="MP154" s="1">
        <v>3245.48</v>
      </c>
      <c r="MQ154" s="1">
        <v>13084329.689999999</v>
      </c>
      <c r="MR154" s="1">
        <v>3245.48</v>
      </c>
      <c r="MS154" s="1">
        <v>13084329.689999999</v>
      </c>
      <c r="MT154" s="1">
        <v>3245.48</v>
      </c>
      <c r="MU154" s="1">
        <v>13084329.689999999</v>
      </c>
      <c r="MV154" s="1">
        <f t="shared" si="430"/>
        <v>1.7819749999999992</v>
      </c>
      <c r="MW154" s="1" t="e">
        <f t="shared" ca="1" si="512"/>
        <v>#NAME?</v>
      </c>
      <c r="MX154" s="1" t="e">
        <f t="shared" ca="1" si="513"/>
        <v>#NAME?</v>
      </c>
      <c r="NA154" s="1">
        <v>1</v>
      </c>
      <c r="NB154" s="1">
        <v>1</v>
      </c>
      <c r="NC154" s="1">
        <v>1</v>
      </c>
      <c r="ND154" s="1">
        <v>1</v>
      </c>
      <c r="NE154" s="1">
        <v>1</v>
      </c>
      <c r="NF154" s="1">
        <v>1</v>
      </c>
      <c r="NG154" s="1">
        <v>1</v>
      </c>
      <c r="NH154" s="1">
        <v>1</v>
      </c>
      <c r="NJ154" s="1">
        <v>0.5567030072300071</v>
      </c>
      <c r="NK154" s="1">
        <v>0.82131886881212579</v>
      </c>
      <c r="NL154" s="1">
        <v>0.98415845086421461</v>
      </c>
      <c r="NM154" s="1">
        <v>0.99448727627987521</v>
      </c>
      <c r="NN154" s="1">
        <v>1</v>
      </c>
      <c r="NO154" s="1">
        <v>1</v>
      </c>
      <c r="NP154" s="1">
        <v>1</v>
      </c>
      <c r="NQ154" s="1">
        <v>1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</row>
    <row r="155" spans="1:390" s="1" customFormat="1" x14ac:dyDescent="0.25">
      <c r="A155" s="1">
        <v>1350</v>
      </c>
      <c r="B155" s="1">
        <v>200</v>
      </c>
      <c r="C155" s="1">
        <v>100</v>
      </c>
      <c r="D155" s="1" t="s">
        <v>361</v>
      </c>
      <c r="E155" s="1">
        <v>54.489277865000034</v>
      </c>
      <c r="F155" s="1">
        <v>2978.5109665015939</v>
      </c>
      <c r="G155" s="1">
        <f t="shared" si="403"/>
        <v>9.4295642524111827</v>
      </c>
      <c r="H155" s="1" t="e">
        <f t="shared" ca="1" si="494"/>
        <v>#NAME?</v>
      </c>
      <c r="I155" s="1" t="e">
        <f t="shared" ca="1" si="495"/>
        <v>#NAME?</v>
      </c>
      <c r="J155" s="1">
        <f t="shared" si="406"/>
        <v>4.0362428048148173E-4</v>
      </c>
      <c r="K155" s="1" t="e">
        <f t="shared" ca="1" si="496"/>
        <v>#NAME?</v>
      </c>
      <c r="L155" s="1" t="e">
        <f t="shared" ca="1" si="497"/>
        <v>#NAME?</v>
      </c>
      <c r="M155" s="1">
        <v>0</v>
      </c>
      <c r="N155" s="1">
        <v>67209.740000000005</v>
      </c>
      <c r="O155" s="1">
        <v>144548.905</v>
      </c>
      <c r="P155" s="1">
        <v>20951481633.415001</v>
      </c>
      <c r="Q155" s="1">
        <f t="shared" si="409"/>
        <v>57095696.715976715</v>
      </c>
      <c r="R155" s="1" t="e">
        <f t="shared" ca="1" si="498"/>
        <v>#NAME?</v>
      </c>
      <c r="S155" s="1" t="e">
        <f t="shared" ca="1" si="499"/>
        <v>#NAME?</v>
      </c>
      <c r="T155" s="1">
        <v>134900</v>
      </c>
      <c r="U155" s="2">
        <v>18198010000</v>
      </c>
      <c r="V155" s="2">
        <f t="shared" si="412"/>
        <v>0</v>
      </c>
      <c r="W155" s="2" t="e">
        <f t="shared" ca="1" si="500"/>
        <v>#NAME?</v>
      </c>
      <c r="X155" s="2" t="e">
        <f t="shared" ca="1" si="501"/>
        <v>#NAME?</v>
      </c>
      <c r="Y155" s="2">
        <f t="shared" si="415"/>
        <v>0.99925925925925929</v>
      </c>
      <c r="Z155" s="2" t="e">
        <f t="shared" ca="1" si="502"/>
        <v>#NAME?</v>
      </c>
      <c r="AA155" s="2" t="e">
        <f t="shared" ca="1" si="503"/>
        <v>#NAME?</v>
      </c>
      <c r="AB155" s="2">
        <v>1350</v>
      </c>
      <c r="AC155" s="2">
        <v>1822500</v>
      </c>
      <c r="AD155" s="2">
        <f t="shared" si="433"/>
        <v>2.1507136465637271</v>
      </c>
      <c r="AE155" s="2">
        <v>7797</v>
      </c>
      <c r="AF155" s="2">
        <v>7797</v>
      </c>
      <c r="AG155" s="2">
        <v>3065.875</v>
      </c>
      <c r="AH155" s="2">
        <v>9441511.5850000009</v>
      </c>
      <c r="AI155" s="2">
        <v>134900</v>
      </c>
      <c r="AJ155" s="2">
        <v>2910.1950000000002</v>
      </c>
      <c r="AK155" s="2">
        <v>8508967.0449999999</v>
      </c>
      <c r="AL155" s="2"/>
      <c r="AM155" s="2"/>
      <c r="AN155" s="2">
        <v>1</v>
      </c>
      <c r="AO155" s="2">
        <v>1</v>
      </c>
      <c r="AP155" s="2">
        <v>1</v>
      </c>
      <c r="AQ155" s="2">
        <v>1</v>
      </c>
      <c r="AR155" s="2">
        <v>1</v>
      </c>
      <c r="AS155" s="2">
        <v>1</v>
      </c>
      <c r="AT155" s="2">
        <v>1</v>
      </c>
      <c r="AU155" s="2">
        <v>1</v>
      </c>
      <c r="AV155" s="2">
        <v>1</v>
      </c>
      <c r="AW155" s="2">
        <v>1</v>
      </c>
      <c r="AX155" s="2">
        <v>1</v>
      </c>
      <c r="AY155" s="2">
        <v>1</v>
      </c>
      <c r="AZ155" s="2">
        <v>1.06</v>
      </c>
      <c r="BA155" s="2">
        <v>1.18</v>
      </c>
      <c r="BB155" s="2">
        <v>86.644999999999996</v>
      </c>
      <c r="BC155" s="2">
        <v>9473.6149999999998</v>
      </c>
      <c r="BD155" s="2"/>
      <c r="BE155" s="2"/>
      <c r="BF155" s="2"/>
      <c r="BG155" s="2"/>
      <c r="BH155" s="2">
        <v>1.115</v>
      </c>
      <c r="BI155" s="2">
        <v>1.395</v>
      </c>
      <c r="BJ155" s="2">
        <v>1.385</v>
      </c>
      <c r="BK155" s="2">
        <v>2.5249999999999999</v>
      </c>
      <c r="BL155" s="2">
        <v>1.84</v>
      </c>
      <c r="BM155" s="1">
        <v>5.16</v>
      </c>
      <c r="BN155" s="1">
        <v>2.2250000000000001</v>
      </c>
      <c r="BO155" s="1">
        <v>8.5449999999999999</v>
      </c>
      <c r="BP155" s="1">
        <v>3.7250000000000001</v>
      </c>
      <c r="BQ155" s="1">
        <v>22.774999999999999</v>
      </c>
      <c r="BR155" s="1">
        <v>11.154999999999999</v>
      </c>
      <c r="BS155" s="1">
        <v>211.08500000000001</v>
      </c>
      <c r="BT155" s="1">
        <v>36.229999999999997</v>
      </c>
      <c r="BU155" s="1">
        <v>2292.31</v>
      </c>
      <c r="BV155" s="1">
        <v>8614.1049999999996</v>
      </c>
      <c r="BW155" s="1">
        <v>93893889.555000007</v>
      </c>
      <c r="BX155" s="1">
        <f t="shared" si="418"/>
        <v>3.5943749999999994</v>
      </c>
      <c r="BY155" s="1" t="e">
        <f t="shared" ca="1" si="504"/>
        <v>#NAME?</v>
      </c>
      <c r="BZ155" s="1" t="e">
        <f t="shared" ca="1" si="505"/>
        <v>#NAME?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L155" s="1">
        <v>-37603.81497983999</v>
      </c>
      <c r="CM155" s="1">
        <v>-18097.543006079992</v>
      </c>
      <c r="CN155" s="1">
        <v>-7571.8344824000051</v>
      </c>
      <c r="CO155" s="1">
        <v>-4334.6361150400035</v>
      </c>
      <c r="CP155" s="1">
        <v>-1026.9012385599999</v>
      </c>
      <c r="CQ155" s="1">
        <v>-105.98784975999996</v>
      </c>
      <c r="CR155" s="1">
        <v>-12.904209759999993</v>
      </c>
      <c r="CS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G155" s="1">
        <v>1</v>
      </c>
      <c r="DH155" s="1">
        <v>1</v>
      </c>
      <c r="DI155" s="1">
        <v>1.0049999999999999</v>
      </c>
      <c r="DJ155" s="1">
        <v>1.0149999999999999</v>
      </c>
      <c r="DK155" s="1">
        <v>1.5549999999999999</v>
      </c>
      <c r="DL155" s="1">
        <v>3.5150000000000001</v>
      </c>
      <c r="DM155" s="1">
        <v>2.6150000000000002</v>
      </c>
      <c r="DN155" s="1">
        <v>12.795</v>
      </c>
      <c r="DO155" s="1">
        <v>9.4350000000000005</v>
      </c>
      <c r="DP155" s="1">
        <v>173.30500000000001</v>
      </c>
      <c r="DQ155" s="1">
        <v>46.755000000000003</v>
      </c>
      <c r="DR155" s="1">
        <v>3030.0749999999998</v>
      </c>
      <c r="DS155" s="1">
        <v>352.20408163265307</v>
      </c>
      <c r="DT155" s="1">
        <v>204280.67346938775</v>
      </c>
      <c r="DU155" s="1">
        <v>586.5</v>
      </c>
      <c r="DV155" s="1">
        <v>497707.62698412698</v>
      </c>
      <c r="EA155" s="1">
        <v>1.335</v>
      </c>
      <c r="EB155" s="1">
        <v>2.1150000000000002</v>
      </c>
      <c r="EC155" s="1">
        <v>19.98</v>
      </c>
      <c r="ED155" s="1">
        <v>801.09</v>
      </c>
      <c r="EE155" s="1">
        <v>94.45</v>
      </c>
      <c r="EF155" s="1">
        <v>20992.87</v>
      </c>
      <c r="EG155" s="1">
        <v>209</v>
      </c>
      <c r="EH155" s="1">
        <v>104885.32</v>
      </c>
      <c r="EI155" s="1">
        <v>896.93</v>
      </c>
      <c r="EJ155" s="1">
        <v>1650583.68</v>
      </c>
      <c r="EK155" s="1">
        <v>4626.8</v>
      </c>
      <c r="EL155" s="1">
        <v>29861768.16</v>
      </c>
      <c r="EM155" s="1">
        <v>35167.051020408166</v>
      </c>
      <c r="EN155" s="1">
        <v>2038998667.2755103</v>
      </c>
      <c r="EO155" s="1">
        <v>58601.182539682537</v>
      </c>
      <c r="EP155" s="1">
        <v>4970992927.3730154</v>
      </c>
      <c r="EQ155" s="1">
        <f t="shared" si="421"/>
        <v>3.5943749999999994</v>
      </c>
      <c r="ER155" s="1" t="e">
        <f t="shared" ca="1" si="506"/>
        <v>#NAME?</v>
      </c>
      <c r="ES155" s="1" t="e">
        <f t="shared" ca="1" si="507"/>
        <v>#NAME?</v>
      </c>
      <c r="EV155" s="1">
        <v>1</v>
      </c>
      <c r="EW155" s="1">
        <v>1</v>
      </c>
      <c r="EX155" s="1">
        <v>1</v>
      </c>
      <c r="EY155" s="1">
        <v>1</v>
      </c>
      <c r="EZ155" s="1">
        <v>1</v>
      </c>
      <c r="FA155" s="1">
        <v>1</v>
      </c>
      <c r="FB155" s="1">
        <v>0.98</v>
      </c>
      <c r="FC155" s="1">
        <v>0.63</v>
      </c>
      <c r="FE155" s="1">
        <v>-12.446082549167938</v>
      </c>
      <c r="FF155" s="1">
        <v>58.592949618169733</v>
      </c>
      <c r="FG155" s="1">
        <v>87.728914564658893</v>
      </c>
      <c r="FH155" s="1">
        <v>98.582585568038454</v>
      </c>
      <c r="FI155" s="1">
        <v>105.11270453744251</v>
      </c>
      <c r="FJ155" s="1">
        <v>106.61039157855123</v>
      </c>
      <c r="FK155" s="1">
        <v>106.74870271189428</v>
      </c>
      <c r="FL155" s="1">
        <v>106.75752528361592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Z155" s="1">
        <v>1</v>
      </c>
      <c r="GA155" s="1">
        <v>1</v>
      </c>
      <c r="GB155" s="1">
        <v>1</v>
      </c>
      <c r="GC155" s="1">
        <v>1</v>
      </c>
      <c r="GD155" s="1">
        <v>1.135</v>
      </c>
      <c r="GE155" s="1">
        <v>1.415</v>
      </c>
      <c r="GF155" s="1">
        <v>1.825</v>
      </c>
      <c r="GG155" s="1">
        <v>4.0250000000000004</v>
      </c>
      <c r="GH155" s="1">
        <v>6.71</v>
      </c>
      <c r="GI155" s="1">
        <v>58.21</v>
      </c>
      <c r="GJ155" s="1">
        <v>17.03</v>
      </c>
      <c r="GK155" s="1">
        <v>371.68</v>
      </c>
      <c r="GL155" s="1">
        <v>26.664999999999999</v>
      </c>
      <c r="GM155" s="1">
        <v>889.89499999999998</v>
      </c>
      <c r="GN155" s="1">
        <v>26.664999999999999</v>
      </c>
      <c r="GO155" s="1">
        <v>889.89499999999998</v>
      </c>
      <c r="GT155" s="1">
        <v>1.4750000000000001</v>
      </c>
      <c r="GU155" s="1">
        <v>3.0350000000000001</v>
      </c>
      <c r="GV155" s="1">
        <v>4.74</v>
      </c>
      <c r="GW155" s="1">
        <v>38.76</v>
      </c>
      <c r="GX155" s="1">
        <v>45.29</v>
      </c>
      <c r="GY155" s="1">
        <v>3729.36</v>
      </c>
      <c r="GZ155" s="1">
        <v>125.43</v>
      </c>
      <c r="HA155" s="1">
        <v>23280.3</v>
      </c>
      <c r="HB155" s="1">
        <v>621.22</v>
      </c>
      <c r="HC155" s="1">
        <v>519352.08</v>
      </c>
      <c r="HD155" s="1">
        <v>1653.96</v>
      </c>
      <c r="HE155" s="1">
        <v>3549358.81</v>
      </c>
      <c r="HF155" s="1">
        <v>2618.27</v>
      </c>
      <c r="HG155" s="1">
        <v>8647446.3900000006</v>
      </c>
      <c r="HH155" s="1">
        <v>2618.27</v>
      </c>
      <c r="HI155" s="1">
        <v>8647446.3900000006</v>
      </c>
      <c r="HJ155" s="1">
        <f t="shared" si="424"/>
        <v>3.5943749999999994</v>
      </c>
      <c r="HK155" s="1" t="e">
        <f t="shared" ca="1" si="508"/>
        <v>#NAME?</v>
      </c>
      <c r="HL155" s="1" t="e">
        <f t="shared" ca="1" si="509"/>
        <v>#NAME?</v>
      </c>
      <c r="HO155" s="1">
        <v>1</v>
      </c>
      <c r="HP155" s="1">
        <v>1</v>
      </c>
      <c r="HQ155" s="1">
        <v>1</v>
      </c>
      <c r="HR155" s="1">
        <v>1</v>
      </c>
      <c r="HS155" s="1">
        <v>1</v>
      </c>
      <c r="HT155" s="1">
        <v>1</v>
      </c>
      <c r="HU155" s="1">
        <v>1</v>
      </c>
      <c r="HV155" s="1">
        <v>1</v>
      </c>
      <c r="HX155" s="1">
        <v>-40.0587807525445</v>
      </c>
      <c r="HY155" s="1">
        <v>-21.210099738247287</v>
      </c>
      <c r="HZ155" s="1">
        <v>-8.4770854911493441</v>
      </c>
      <c r="IA155" s="1">
        <v>-4.2323714311641192</v>
      </c>
      <c r="IB155" s="1">
        <v>-0.77980158725506299</v>
      </c>
      <c r="IC155" s="1">
        <v>-5.5873355732931416E-2</v>
      </c>
      <c r="ID155" s="1">
        <v>0</v>
      </c>
      <c r="IE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S155" s="1">
        <v>1</v>
      </c>
      <c r="IT155" s="1">
        <v>1</v>
      </c>
      <c r="IU155" s="1">
        <v>1.1599999999999999</v>
      </c>
      <c r="IV155" s="1">
        <v>1.5</v>
      </c>
      <c r="IW155" s="1">
        <v>3.69</v>
      </c>
      <c r="IX155" s="1">
        <v>17.8</v>
      </c>
      <c r="IY155" s="1">
        <v>5.585</v>
      </c>
      <c r="IZ155" s="1">
        <v>40.185000000000002</v>
      </c>
      <c r="JA155" s="1">
        <v>12.565</v>
      </c>
      <c r="JB155" s="1">
        <v>201.95500000000001</v>
      </c>
      <c r="JC155" s="1">
        <v>26.664999999999999</v>
      </c>
      <c r="JD155" s="1">
        <v>889.89499999999998</v>
      </c>
      <c r="JE155" s="1">
        <v>26.664999999999999</v>
      </c>
      <c r="JF155" s="1">
        <v>889.89499999999998</v>
      </c>
      <c r="JG155" s="1">
        <v>26.664999999999999</v>
      </c>
      <c r="JH155" s="1">
        <v>889.89499999999998</v>
      </c>
      <c r="JM155" s="1">
        <v>7.085</v>
      </c>
      <c r="JN155" s="1">
        <v>88.435000000000002</v>
      </c>
      <c r="JO155" s="1">
        <v>51.86</v>
      </c>
      <c r="JP155" s="1">
        <v>4649.8900000000003</v>
      </c>
      <c r="JQ155" s="1">
        <v>311.55500000000001</v>
      </c>
      <c r="JR155" s="1">
        <v>139420.77499999999</v>
      </c>
      <c r="JS155" s="1">
        <v>505.58</v>
      </c>
      <c r="JT155" s="1">
        <v>346603.04</v>
      </c>
      <c r="JU155" s="1">
        <v>1204.6849999999999</v>
      </c>
      <c r="JV155" s="1">
        <v>1896647.115</v>
      </c>
      <c r="JW155" s="1">
        <v>2618.27</v>
      </c>
      <c r="JX155" s="1">
        <v>8647446.3900000006</v>
      </c>
      <c r="JY155" s="1">
        <v>2618.27</v>
      </c>
      <c r="JZ155" s="1">
        <v>8647446.3900000006</v>
      </c>
      <c r="KA155" s="1">
        <v>2618.27</v>
      </c>
      <c r="KB155" s="1">
        <v>8647446.3900000006</v>
      </c>
      <c r="KC155" s="1">
        <f t="shared" si="427"/>
        <v>3.5943749999999994</v>
      </c>
      <c r="KD155" s="1" t="e">
        <f t="shared" ca="1" si="510"/>
        <v>#NAME?</v>
      </c>
      <c r="KE155" s="1" t="e">
        <f t="shared" ca="1" si="511"/>
        <v>#NAME?</v>
      </c>
      <c r="KH155" s="1">
        <v>1</v>
      </c>
      <c r="KI155" s="1">
        <v>1</v>
      </c>
      <c r="KJ155" s="1">
        <v>1</v>
      </c>
      <c r="KK155" s="1">
        <v>1</v>
      </c>
      <c r="KL155" s="1">
        <v>1</v>
      </c>
      <c r="KM155" s="1">
        <v>1</v>
      </c>
      <c r="KN155" s="1">
        <v>1</v>
      </c>
      <c r="KO155" s="1">
        <v>1</v>
      </c>
      <c r="KQ155" s="1">
        <v>13.545393447320043</v>
      </c>
      <c r="KR155" s="1">
        <v>16.612217238715409</v>
      </c>
      <c r="KS155" s="1">
        <v>18.980521967723359</v>
      </c>
      <c r="KT155" s="1">
        <v>19.534472861774837</v>
      </c>
      <c r="KU155" s="1">
        <v>19.904981900787199</v>
      </c>
      <c r="KV155" s="1">
        <v>20</v>
      </c>
      <c r="KW155" s="1">
        <v>20</v>
      </c>
      <c r="KX155" s="1">
        <v>20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L155" s="1">
        <v>1.5449999999999999</v>
      </c>
      <c r="LM155" s="1">
        <v>2.895</v>
      </c>
      <c r="LN155" s="1">
        <v>6.42</v>
      </c>
      <c r="LO155" s="1">
        <v>54.98</v>
      </c>
      <c r="LP155" s="1">
        <v>24.925000000000001</v>
      </c>
      <c r="LQ155" s="1">
        <v>823.82500000000005</v>
      </c>
      <c r="LR155" s="1">
        <v>27.855</v>
      </c>
      <c r="LS155" s="1">
        <v>1036.415</v>
      </c>
      <c r="LT155" s="1">
        <v>31.324999999999999</v>
      </c>
      <c r="LU155" s="1">
        <v>1266.165</v>
      </c>
      <c r="LV155" s="1">
        <v>31.324999999999999</v>
      </c>
      <c r="LW155" s="1">
        <v>1266.165</v>
      </c>
      <c r="LX155" s="1">
        <v>31.324999999999999</v>
      </c>
      <c r="LY155" s="1">
        <v>1266.165</v>
      </c>
      <c r="LZ155" s="1">
        <v>31.324999999999999</v>
      </c>
      <c r="MA155" s="1">
        <v>1266.165</v>
      </c>
      <c r="MF155" s="1">
        <v>98.034999999999997</v>
      </c>
      <c r="MG155" s="1">
        <v>15060.705</v>
      </c>
      <c r="MH155" s="1">
        <v>587.69500000000005</v>
      </c>
      <c r="MI155" s="1">
        <v>481632.815</v>
      </c>
      <c r="MJ155" s="1">
        <v>2442.14</v>
      </c>
      <c r="MK155" s="1">
        <v>7990109.9000000004</v>
      </c>
      <c r="ML155" s="1">
        <v>2733.39</v>
      </c>
      <c r="MM155" s="1">
        <v>10078158.51</v>
      </c>
      <c r="MN155" s="1">
        <v>3079.5650000000001</v>
      </c>
      <c r="MO155" s="1">
        <v>12333605.535</v>
      </c>
      <c r="MP155" s="1">
        <v>3079.5650000000001</v>
      </c>
      <c r="MQ155" s="1">
        <v>12333605.535</v>
      </c>
      <c r="MR155" s="1">
        <v>3079.5650000000001</v>
      </c>
      <c r="MS155" s="1">
        <v>12333605.535</v>
      </c>
      <c r="MT155" s="1">
        <v>3079.5650000000001</v>
      </c>
      <c r="MU155" s="1">
        <v>12333605.535</v>
      </c>
      <c r="MV155" s="1">
        <f t="shared" si="430"/>
        <v>3.5943749999999994</v>
      </c>
      <c r="MW155" s="1" t="e">
        <f t="shared" ca="1" si="512"/>
        <v>#NAME?</v>
      </c>
      <c r="MX155" s="1" t="e">
        <f t="shared" ca="1" si="513"/>
        <v>#NAME?</v>
      </c>
      <c r="NA155" s="1">
        <v>1</v>
      </c>
      <c r="NB155" s="1">
        <v>1</v>
      </c>
      <c r="NC155" s="1">
        <v>1</v>
      </c>
      <c r="ND155" s="1">
        <v>1</v>
      </c>
      <c r="NE155" s="1">
        <v>1</v>
      </c>
      <c r="NF155" s="1">
        <v>1</v>
      </c>
      <c r="NG155" s="1">
        <v>1</v>
      </c>
      <c r="NH155" s="1">
        <v>1</v>
      </c>
      <c r="NJ155" s="1">
        <v>0.55271769153650963</v>
      </c>
      <c r="NK155" s="1">
        <v>0.82115111466963886</v>
      </c>
      <c r="NL155" s="1">
        <v>0.98392031404458336</v>
      </c>
      <c r="NM155" s="1">
        <v>0.99379818581485968</v>
      </c>
      <c r="NN155" s="1">
        <v>1</v>
      </c>
      <c r="NO155" s="1">
        <v>1</v>
      </c>
      <c r="NP155" s="1">
        <v>1</v>
      </c>
      <c r="NQ155" s="1">
        <v>1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</row>
    <row r="156" spans="1:390" s="1" customFormat="1" x14ac:dyDescent="0.25">
      <c r="A156" s="1">
        <v>1400</v>
      </c>
      <c r="B156" s="1">
        <v>200</v>
      </c>
      <c r="C156" s="1">
        <v>100</v>
      </c>
      <c r="D156" s="1" t="s">
        <v>361</v>
      </c>
      <c r="E156" s="1">
        <v>55.427724744999985</v>
      </c>
      <c r="F156" s="1">
        <v>3078.7409524081245</v>
      </c>
      <c r="G156" s="1">
        <f t="shared" si="403"/>
        <v>6.5082820006409747</v>
      </c>
      <c r="H156" s="1" t="e">
        <f t="shared" ca="1" si="494"/>
        <v>#NAME?</v>
      </c>
      <c r="I156" s="1" t="e">
        <f t="shared" ca="1" si="495"/>
        <v>#NAME?</v>
      </c>
      <c r="J156" s="1">
        <f t="shared" si="406"/>
        <v>3.9591231960714273E-4</v>
      </c>
      <c r="K156" s="1" t="e">
        <f t="shared" ca="1" si="496"/>
        <v>#NAME?</v>
      </c>
      <c r="L156" s="1" t="e">
        <f t="shared" ca="1" si="497"/>
        <v>#NAME?</v>
      </c>
      <c r="M156" s="1">
        <v>0</v>
      </c>
      <c r="N156" s="1">
        <v>70166.8</v>
      </c>
      <c r="O156" s="1">
        <v>151867.495</v>
      </c>
      <c r="P156" s="1">
        <v>23109078605.535</v>
      </c>
      <c r="Q156" s="1">
        <f t="shared" si="409"/>
        <v>45342567.959976196</v>
      </c>
      <c r="R156" s="1" t="e">
        <f t="shared" ca="1" si="498"/>
        <v>#NAME?</v>
      </c>
      <c r="S156" s="1" t="e">
        <f t="shared" ca="1" si="499"/>
        <v>#NAME?</v>
      </c>
      <c r="T156" s="1">
        <v>139900</v>
      </c>
      <c r="U156" s="2">
        <v>19572010000</v>
      </c>
      <c r="V156" s="2">
        <f t="shared" si="412"/>
        <v>0</v>
      </c>
      <c r="W156" s="2" t="e">
        <f t="shared" ca="1" si="500"/>
        <v>#NAME?</v>
      </c>
      <c r="X156" s="2" t="e">
        <f t="shared" ca="1" si="501"/>
        <v>#NAME?</v>
      </c>
      <c r="Y156" s="2">
        <f t="shared" si="415"/>
        <v>0.99928571428571433</v>
      </c>
      <c r="Z156" s="2" t="e">
        <f t="shared" ca="1" si="502"/>
        <v>#NAME?</v>
      </c>
      <c r="AA156" s="2" t="e">
        <f t="shared" ca="1" si="503"/>
        <v>#NAME?</v>
      </c>
      <c r="AB156" s="2">
        <v>1400</v>
      </c>
      <c r="AC156" s="2">
        <v>1960000</v>
      </c>
      <c r="AD156" s="2">
        <f t="shared" si="433"/>
        <v>2.1643782387111852</v>
      </c>
      <c r="AE156" s="2">
        <v>7797</v>
      </c>
      <c r="AF156" s="2">
        <v>7797</v>
      </c>
      <c r="AG156" s="2">
        <v>3159.24</v>
      </c>
      <c r="AH156" s="2">
        <v>10015421.390000001</v>
      </c>
      <c r="AI156" s="2">
        <v>139900</v>
      </c>
      <c r="AJ156" s="2">
        <v>3001.59</v>
      </c>
      <c r="AK156" s="2">
        <v>9042923.6799999997</v>
      </c>
      <c r="AL156" s="2"/>
      <c r="AM156" s="2"/>
      <c r="AN156" s="2">
        <v>1</v>
      </c>
      <c r="AO156" s="2">
        <v>1</v>
      </c>
      <c r="AP156" s="2">
        <v>1</v>
      </c>
      <c r="AQ156" s="2">
        <v>1</v>
      </c>
      <c r="AR156" s="2">
        <v>1</v>
      </c>
      <c r="AS156" s="2">
        <v>1</v>
      </c>
      <c r="AT156" s="2">
        <v>1</v>
      </c>
      <c r="AU156" s="2">
        <v>1</v>
      </c>
      <c r="AV156" s="2">
        <v>1</v>
      </c>
      <c r="AW156" s="2">
        <v>1</v>
      </c>
      <c r="AX156" s="2">
        <v>1</v>
      </c>
      <c r="AY156" s="2">
        <v>1</v>
      </c>
      <c r="AZ156" s="2">
        <v>1.0649999999999999</v>
      </c>
      <c r="BA156" s="2">
        <v>1.2050000000000001</v>
      </c>
      <c r="BB156" s="2">
        <v>85.635000000000005</v>
      </c>
      <c r="BC156" s="2">
        <v>8934.9850000000006</v>
      </c>
      <c r="BD156" s="2"/>
      <c r="BE156" s="2"/>
      <c r="BF156" s="2"/>
      <c r="BG156" s="2"/>
      <c r="BH156" s="2">
        <v>1.095</v>
      </c>
      <c r="BI156" s="2">
        <v>1.2949999999999999</v>
      </c>
      <c r="BJ156" s="2">
        <v>1.405</v>
      </c>
      <c r="BK156" s="2">
        <v>2.5249999999999999</v>
      </c>
      <c r="BL156" s="2">
        <v>1.73</v>
      </c>
      <c r="BM156" s="1">
        <v>4.17</v>
      </c>
      <c r="BN156" s="1">
        <v>2.0099999999999998</v>
      </c>
      <c r="BO156" s="1">
        <v>5.77</v>
      </c>
      <c r="BP156" s="1">
        <v>3.68</v>
      </c>
      <c r="BQ156" s="1">
        <v>22.59</v>
      </c>
      <c r="BR156" s="1">
        <v>11.14</v>
      </c>
      <c r="BS156" s="1">
        <v>232.49</v>
      </c>
      <c r="BT156" s="1">
        <v>35.44</v>
      </c>
      <c r="BU156" s="1">
        <v>2503.56</v>
      </c>
      <c r="BV156" s="1">
        <v>8511.34</v>
      </c>
      <c r="BW156" s="1">
        <v>88450372.719999999</v>
      </c>
      <c r="BX156" s="1">
        <f t="shared" si="418"/>
        <v>1.7299000000000007</v>
      </c>
      <c r="BY156" s="1" t="e">
        <f t="shared" ca="1" si="504"/>
        <v>#NAME?</v>
      </c>
      <c r="BZ156" s="1" t="e">
        <f t="shared" ca="1" si="505"/>
        <v>#NAME?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L156" s="1">
        <v>-34578.547514400001</v>
      </c>
      <c r="CM156" s="1">
        <v>-14782.881003039995</v>
      </c>
      <c r="CN156" s="1">
        <v>-6530.0010374400017</v>
      </c>
      <c r="CO156" s="1">
        <v>-3723.9337840000012</v>
      </c>
      <c r="CP156" s="1">
        <v>-1046.9383961599995</v>
      </c>
      <c r="CQ156" s="1">
        <v>-103.68904736</v>
      </c>
      <c r="CR156" s="1">
        <v>-12.334978400000013</v>
      </c>
      <c r="CS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G156" s="1">
        <v>1</v>
      </c>
      <c r="DH156" s="1">
        <v>1</v>
      </c>
      <c r="DI156" s="1">
        <v>1</v>
      </c>
      <c r="DJ156" s="1">
        <v>1</v>
      </c>
      <c r="DK156" s="1">
        <v>1.55</v>
      </c>
      <c r="DL156" s="1">
        <v>3.27</v>
      </c>
      <c r="DM156" s="1">
        <v>2.82</v>
      </c>
      <c r="DN156" s="1">
        <v>12.23</v>
      </c>
      <c r="DO156" s="1">
        <v>11.105</v>
      </c>
      <c r="DP156" s="1">
        <v>199.435</v>
      </c>
      <c r="DQ156" s="1">
        <v>50.384999999999998</v>
      </c>
      <c r="DR156" s="1">
        <v>3817.2849999999999</v>
      </c>
      <c r="DS156" s="1">
        <v>399.53299492385787</v>
      </c>
      <c r="DT156" s="1">
        <v>263995.81725888327</v>
      </c>
      <c r="DU156" s="1">
        <v>694.25892857142856</v>
      </c>
      <c r="DV156" s="1">
        <v>641625.41964285716</v>
      </c>
      <c r="EA156" s="1">
        <v>1.4450000000000001</v>
      </c>
      <c r="EB156" s="1">
        <v>2.7650000000000001</v>
      </c>
      <c r="EC156" s="1">
        <v>19.420000000000002</v>
      </c>
      <c r="ED156" s="1">
        <v>657.96</v>
      </c>
      <c r="EE156" s="1">
        <v>99.87</v>
      </c>
      <c r="EF156" s="1">
        <v>19361.2</v>
      </c>
      <c r="EG156" s="1">
        <v>229.41</v>
      </c>
      <c r="EH156" s="1">
        <v>95147.78</v>
      </c>
      <c r="EI156" s="1">
        <v>1058.905</v>
      </c>
      <c r="EJ156" s="1">
        <v>1883131.845</v>
      </c>
      <c r="EK156" s="1">
        <v>4987.74</v>
      </c>
      <c r="EL156" s="1">
        <v>37636085.560000002</v>
      </c>
      <c r="EM156" s="1">
        <v>39901.563451776652</v>
      </c>
      <c r="EN156" s="1">
        <v>2635999468.6294417</v>
      </c>
      <c r="EO156" s="1">
        <v>69377.928571428565</v>
      </c>
      <c r="EP156" s="1">
        <v>6409730378.9642859</v>
      </c>
      <c r="EQ156" s="1">
        <f t="shared" si="421"/>
        <v>1.7299000000000007</v>
      </c>
      <c r="ER156" s="1" t="e">
        <f t="shared" ca="1" si="506"/>
        <v>#NAME?</v>
      </c>
      <c r="ES156" s="1" t="e">
        <f t="shared" ca="1" si="507"/>
        <v>#NAME?</v>
      </c>
      <c r="EV156" s="1">
        <v>1</v>
      </c>
      <c r="EW156" s="1">
        <v>1</v>
      </c>
      <c r="EX156" s="1">
        <v>1</v>
      </c>
      <c r="EY156" s="1">
        <v>1</v>
      </c>
      <c r="EZ156" s="1">
        <v>1</v>
      </c>
      <c r="FA156" s="1">
        <v>1</v>
      </c>
      <c r="FB156" s="1">
        <v>0.98499999999999999</v>
      </c>
      <c r="FC156" s="1">
        <v>0.56000000000000005</v>
      </c>
      <c r="FE156" s="1">
        <v>-12.128526045502195</v>
      </c>
      <c r="FF156" s="1">
        <v>53.535826417147909</v>
      </c>
      <c r="FG156" s="1">
        <v>88.712451545611572</v>
      </c>
      <c r="FH156" s="1">
        <v>98.590936578467804</v>
      </c>
      <c r="FI156" s="1">
        <v>105.19957354701573</v>
      </c>
      <c r="FJ156" s="1">
        <v>106.60876624470185</v>
      </c>
      <c r="FK156" s="1">
        <v>106.7481247563765</v>
      </c>
      <c r="FL156" s="1">
        <v>106.75752528361592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Z156" s="1">
        <v>1</v>
      </c>
      <c r="GA156" s="1">
        <v>1</v>
      </c>
      <c r="GB156" s="1">
        <v>1</v>
      </c>
      <c r="GC156" s="1">
        <v>1</v>
      </c>
      <c r="GD156" s="1">
        <v>1.1200000000000001</v>
      </c>
      <c r="GE156" s="1">
        <v>1.38</v>
      </c>
      <c r="GF156" s="1">
        <v>1.7350000000000001</v>
      </c>
      <c r="GG156" s="1">
        <v>3.5550000000000002</v>
      </c>
      <c r="GH156" s="1">
        <v>6.76</v>
      </c>
      <c r="GI156" s="1">
        <v>59.18</v>
      </c>
      <c r="GJ156" s="1">
        <v>15.755000000000001</v>
      </c>
      <c r="GK156" s="1">
        <v>309.36500000000001</v>
      </c>
      <c r="GL156" s="1">
        <v>25.635000000000002</v>
      </c>
      <c r="GM156" s="1">
        <v>801.94500000000005</v>
      </c>
      <c r="GN156" s="1">
        <v>25.635000000000002</v>
      </c>
      <c r="GO156" s="1">
        <v>801.94500000000005</v>
      </c>
      <c r="GT156" s="1">
        <v>1.5</v>
      </c>
      <c r="GU156" s="1">
        <v>2.97</v>
      </c>
      <c r="GV156" s="1">
        <v>5.2850000000000001</v>
      </c>
      <c r="GW156" s="1">
        <v>45.975000000000001</v>
      </c>
      <c r="GX156" s="1">
        <v>43.395000000000003</v>
      </c>
      <c r="GY156" s="1">
        <v>3498.9450000000002</v>
      </c>
      <c r="GZ156" s="1">
        <v>116.215</v>
      </c>
      <c r="HA156" s="1">
        <v>19293.915000000001</v>
      </c>
      <c r="HB156" s="1">
        <v>627.65</v>
      </c>
      <c r="HC156" s="1">
        <v>527921.25</v>
      </c>
      <c r="HD156" s="1">
        <v>1523.13</v>
      </c>
      <c r="HE156" s="1">
        <v>2937000.51</v>
      </c>
      <c r="HF156" s="1">
        <v>2510.59</v>
      </c>
      <c r="HG156" s="1">
        <v>7754406.4500000002</v>
      </c>
      <c r="HH156" s="1">
        <v>2510.59</v>
      </c>
      <c r="HI156" s="1">
        <v>7754406.4500000002</v>
      </c>
      <c r="HJ156" s="1">
        <f t="shared" si="424"/>
        <v>1.7299000000000007</v>
      </c>
      <c r="HK156" s="1" t="e">
        <f t="shared" ca="1" si="508"/>
        <v>#NAME?</v>
      </c>
      <c r="HL156" s="1" t="e">
        <f t="shared" ca="1" si="509"/>
        <v>#NAME?</v>
      </c>
      <c r="HO156" s="1">
        <v>1</v>
      </c>
      <c r="HP156" s="1">
        <v>1</v>
      </c>
      <c r="HQ156" s="1">
        <v>1</v>
      </c>
      <c r="HR156" s="1">
        <v>1</v>
      </c>
      <c r="HS156" s="1">
        <v>1</v>
      </c>
      <c r="HT156" s="1">
        <v>1</v>
      </c>
      <c r="HU156" s="1">
        <v>1</v>
      </c>
      <c r="HV156" s="1">
        <v>1</v>
      </c>
      <c r="HX156" s="1">
        <v>-41.688395030648422</v>
      </c>
      <c r="HY156" s="1">
        <v>-21.428911224873719</v>
      </c>
      <c r="HZ156" s="1">
        <v>-8.5272628236638077</v>
      </c>
      <c r="IA156" s="1">
        <v>-4.1995119646786829</v>
      </c>
      <c r="IB156" s="1">
        <v>-0.74679409902992144</v>
      </c>
      <c r="IC156" s="1">
        <v>-5.5080825864379193E-2</v>
      </c>
      <c r="ID156" s="1">
        <v>0</v>
      </c>
      <c r="IE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S156" s="1">
        <v>1</v>
      </c>
      <c r="IT156" s="1">
        <v>1</v>
      </c>
      <c r="IU156" s="1">
        <v>1.2</v>
      </c>
      <c r="IV156" s="1">
        <v>1.61</v>
      </c>
      <c r="IW156" s="1">
        <v>3.645</v>
      </c>
      <c r="IX156" s="1">
        <v>16.824999999999999</v>
      </c>
      <c r="IY156" s="1">
        <v>5.415</v>
      </c>
      <c r="IZ156" s="1">
        <v>36.835000000000001</v>
      </c>
      <c r="JA156" s="1">
        <v>11.56</v>
      </c>
      <c r="JB156" s="1">
        <v>163.61000000000001</v>
      </c>
      <c r="JC156" s="1">
        <v>25.635000000000002</v>
      </c>
      <c r="JD156" s="1">
        <v>801.94500000000005</v>
      </c>
      <c r="JE156" s="1">
        <v>25.635000000000002</v>
      </c>
      <c r="JF156" s="1">
        <v>801.94500000000005</v>
      </c>
      <c r="JG156" s="1">
        <v>25.635000000000002</v>
      </c>
      <c r="JH156" s="1">
        <v>801.94500000000005</v>
      </c>
      <c r="JM156" s="1">
        <v>6.7949999999999999</v>
      </c>
      <c r="JN156" s="1">
        <v>75.805000000000007</v>
      </c>
      <c r="JO156" s="1">
        <v>54.825000000000003</v>
      </c>
      <c r="JP156" s="1">
        <v>4987.0749999999998</v>
      </c>
      <c r="JQ156" s="1">
        <v>315.935</v>
      </c>
      <c r="JR156" s="1">
        <v>136041.995</v>
      </c>
      <c r="JS156" s="1">
        <v>492.89</v>
      </c>
      <c r="JT156" s="1">
        <v>319446.42</v>
      </c>
      <c r="JU156" s="1">
        <v>1104.5999999999999</v>
      </c>
      <c r="JV156" s="1">
        <v>1517216.05</v>
      </c>
      <c r="JW156" s="1">
        <v>2510.59</v>
      </c>
      <c r="JX156" s="1">
        <v>7754406.4500000002</v>
      </c>
      <c r="JY156" s="1">
        <v>2510.59</v>
      </c>
      <c r="JZ156" s="1">
        <v>7754406.4500000002</v>
      </c>
      <c r="KA156" s="1">
        <v>2510.59</v>
      </c>
      <c r="KB156" s="1">
        <v>7754406.4500000002</v>
      </c>
      <c r="KC156" s="1">
        <f t="shared" si="427"/>
        <v>1.7299000000000007</v>
      </c>
      <c r="KD156" s="1" t="e">
        <f t="shared" ca="1" si="510"/>
        <v>#NAME?</v>
      </c>
      <c r="KE156" s="1" t="e">
        <f t="shared" ca="1" si="511"/>
        <v>#NAME?</v>
      </c>
      <c r="KH156" s="1">
        <v>1</v>
      </c>
      <c r="KI156" s="1">
        <v>1</v>
      </c>
      <c r="KJ156" s="1">
        <v>1</v>
      </c>
      <c r="KK156" s="1">
        <v>1</v>
      </c>
      <c r="KL156" s="1">
        <v>1</v>
      </c>
      <c r="KM156" s="1">
        <v>1</v>
      </c>
      <c r="KN156" s="1">
        <v>1</v>
      </c>
      <c r="KO156" s="1">
        <v>1</v>
      </c>
      <c r="KQ156" s="1">
        <v>13.536412064498963</v>
      </c>
      <c r="KR156" s="1">
        <v>16.753662704246935</v>
      </c>
      <c r="KS156" s="1">
        <v>19.006491033773433</v>
      </c>
      <c r="KT156" s="1">
        <v>19.526389060766224</v>
      </c>
      <c r="KU156" s="1">
        <v>19.911583963247576</v>
      </c>
      <c r="KV156" s="1">
        <v>20</v>
      </c>
      <c r="KW156" s="1">
        <v>20</v>
      </c>
      <c r="KX156" s="1">
        <v>20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L156" s="1">
        <v>1.6950000000000001</v>
      </c>
      <c r="LM156" s="1">
        <v>3.585</v>
      </c>
      <c r="LN156" s="1">
        <v>6.9249999999999998</v>
      </c>
      <c r="LO156" s="1">
        <v>65.784999999999997</v>
      </c>
      <c r="LP156" s="1">
        <v>26.635000000000002</v>
      </c>
      <c r="LQ156" s="1">
        <v>935.67499999999995</v>
      </c>
      <c r="LR156" s="1">
        <v>27.905000000000001</v>
      </c>
      <c r="LS156" s="1">
        <v>1007.6950000000001</v>
      </c>
      <c r="LT156" s="1">
        <v>32.314999999999998</v>
      </c>
      <c r="LU156" s="1">
        <v>1347.9849999999999</v>
      </c>
      <c r="LV156" s="1">
        <v>32.314999999999998</v>
      </c>
      <c r="LW156" s="1">
        <v>1347.9849999999999</v>
      </c>
      <c r="LX156" s="1">
        <v>32.314999999999998</v>
      </c>
      <c r="LY156" s="1">
        <v>1347.9849999999999</v>
      </c>
      <c r="LZ156" s="1">
        <v>32.314999999999998</v>
      </c>
      <c r="MA156" s="1">
        <v>1347.9849999999999</v>
      </c>
      <c r="MF156" s="1">
        <v>107.85</v>
      </c>
      <c r="MG156" s="1">
        <v>18794.919999999998</v>
      </c>
      <c r="MH156" s="1">
        <v>641.41999999999996</v>
      </c>
      <c r="MI156" s="1">
        <v>590645.99</v>
      </c>
      <c r="MJ156" s="1">
        <v>2611.09</v>
      </c>
      <c r="MK156" s="1">
        <v>9065342.7799999993</v>
      </c>
      <c r="ML156" s="1">
        <v>2737.96</v>
      </c>
      <c r="MM156" s="1">
        <v>9771799.5800000001</v>
      </c>
      <c r="MN156" s="1">
        <v>3179.49</v>
      </c>
      <c r="MO156" s="1">
        <v>13139991.609999999</v>
      </c>
      <c r="MP156" s="1">
        <v>3179.49</v>
      </c>
      <c r="MQ156" s="1">
        <v>13139991.609999999</v>
      </c>
      <c r="MR156" s="1">
        <v>3179.49</v>
      </c>
      <c r="MS156" s="1">
        <v>13139991.609999999</v>
      </c>
      <c r="MT156" s="1">
        <v>3179.49</v>
      </c>
      <c r="MU156" s="1">
        <v>13139991.609999999</v>
      </c>
      <c r="MV156" s="1">
        <f t="shared" si="430"/>
        <v>1.7299000000000007</v>
      </c>
      <c r="MW156" s="1" t="e">
        <f t="shared" ca="1" si="512"/>
        <v>#NAME?</v>
      </c>
      <c r="MX156" s="1" t="e">
        <f t="shared" ca="1" si="513"/>
        <v>#NAME?</v>
      </c>
      <c r="NA156" s="1">
        <v>1</v>
      </c>
      <c r="NB156" s="1">
        <v>1</v>
      </c>
      <c r="NC156" s="1">
        <v>1</v>
      </c>
      <c r="ND156" s="1">
        <v>1</v>
      </c>
      <c r="NE156" s="1">
        <v>1</v>
      </c>
      <c r="NF156" s="1">
        <v>1</v>
      </c>
      <c r="NG156" s="1">
        <v>1</v>
      </c>
      <c r="NH156" s="1">
        <v>1</v>
      </c>
      <c r="NJ156" s="1">
        <v>0.54912771120303749</v>
      </c>
      <c r="NK156" s="1">
        <v>0.82907008778987756</v>
      </c>
      <c r="NL156" s="1">
        <v>0.98573678862305969</v>
      </c>
      <c r="NM156" s="1">
        <v>0.9934536405823513</v>
      </c>
      <c r="NN156" s="1">
        <v>1</v>
      </c>
      <c r="NO156" s="1">
        <v>1</v>
      </c>
      <c r="NP156" s="1">
        <v>1</v>
      </c>
      <c r="NQ156" s="1">
        <v>1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</row>
    <row r="157" spans="1:390" s="1" customFormat="1" x14ac:dyDescent="0.25">
      <c r="A157" s="1">
        <v>1450</v>
      </c>
      <c r="B157" s="1">
        <v>200</v>
      </c>
      <c r="C157" s="1">
        <v>100</v>
      </c>
      <c r="D157" s="1" t="s">
        <v>362</v>
      </c>
      <c r="E157" s="1">
        <v>57.788954835000006</v>
      </c>
      <c r="F157" s="1">
        <v>3348.7331571922523</v>
      </c>
      <c r="G157" s="1">
        <f t="shared" si="403"/>
        <v>9.1698562705819313</v>
      </c>
      <c r="H157" s="1" t="e">
        <f t="shared" ca="1" si="494"/>
        <v>#NAME?</v>
      </c>
      <c r="I157" s="1" t="e">
        <f t="shared" ca="1" si="495"/>
        <v>#NAME?</v>
      </c>
      <c r="J157" s="1">
        <f t="shared" si="406"/>
        <v>3.9854451610344831E-4</v>
      </c>
      <c r="K157" s="1" t="e">
        <f t="shared" ca="1" si="496"/>
        <v>#NAME?</v>
      </c>
      <c r="L157" s="1" t="e">
        <f t="shared" ca="1" si="497"/>
        <v>#NAME?</v>
      </c>
      <c r="M157" s="1">
        <v>0</v>
      </c>
      <c r="N157" s="1">
        <v>73066.815000000002</v>
      </c>
      <c r="O157" s="1">
        <v>158584.565</v>
      </c>
      <c r="P157" s="1">
        <v>25193598486.345001</v>
      </c>
      <c r="Q157" s="1">
        <f t="shared" si="409"/>
        <v>44534230.105773926</v>
      </c>
      <c r="R157" s="1" t="e">
        <f t="shared" ca="1" si="498"/>
        <v>#NAME?</v>
      </c>
      <c r="S157" s="1" t="e">
        <f t="shared" ca="1" si="499"/>
        <v>#NAME?</v>
      </c>
      <c r="T157" s="1">
        <v>144900</v>
      </c>
      <c r="U157" s="2">
        <v>20996010000</v>
      </c>
      <c r="V157" s="2">
        <f t="shared" si="412"/>
        <v>0</v>
      </c>
      <c r="W157" s="2" t="e">
        <f t="shared" ca="1" si="500"/>
        <v>#NAME?</v>
      </c>
      <c r="X157" s="2" t="e">
        <f t="shared" ca="1" si="501"/>
        <v>#NAME?</v>
      </c>
      <c r="Y157" s="2">
        <f t="shared" si="415"/>
        <v>0.99931034482758618</v>
      </c>
      <c r="Z157" s="2" t="e">
        <f t="shared" ca="1" si="502"/>
        <v>#NAME?</v>
      </c>
      <c r="AA157" s="2" t="e">
        <f t="shared" ca="1" si="503"/>
        <v>#NAME?</v>
      </c>
      <c r="AB157" s="2">
        <v>1450</v>
      </c>
      <c r="AC157" s="2">
        <v>2102500</v>
      </c>
      <c r="AD157" s="2">
        <f t="shared" si="433"/>
        <v>2.1704047863588962</v>
      </c>
      <c r="AE157" s="2">
        <v>7797</v>
      </c>
      <c r="AF157" s="2">
        <v>7797</v>
      </c>
      <c r="AG157" s="2">
        <v>3187.36</v>
      </c>
      <c r="AH157" s="2">
        <v>10199852.029999999</v>
      </c>
      <c r="AI157" s="2">
        <v>144900</v>
      </c>
      <c r="AJ157" s="2">
        <v>3032.73</v>
      </c>
      <c r="AK157" s="2">
        <v>9236724.3200000003</v>
      </c>
      <c r="AL157" s="2"/>
      <c r="AM157" s="2"/>
      <c r="AN157" s="2">
        <v>1</v>
      </c>
      <c r="AO157" s="2">
        <v>1</v>
      </c>
      <c r="AP157" s="2">
        <v>1</v>
      </c>
      <c r="AQ157" s="2">
        <v>1</v>
      </c>
      <c r="AR157" s="2">
        <v>1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1</v>
      </c>
      <c r="AZ157" s="2">
        <v>1.0649999999999999</v>
      </c>
      <c r="BA157" s="2">
        <v>1.1950000000000001</v>
      </c>
      <c r="BB157" s="2">
        <v>85.135000000000005</v>
      </c>
      <c r="BC157" s="2">
        <v>9224.9850000000006</v>
      </c>
      <c r="BD157" s="2"/>
      <c r="BE157" s="2"/>
      <c r="BF157" s="2"/>
      <c r="BG157" s="2"/>
      <c r="BH157" s="2">
        <v>1.115</v>
      </c>
      <c r="BI157" s="2">
        <v>1.355</v>
      </c>
      <c r="BJ157" s="2">
        <v>1.28</v>
      </c>
      <c r="BK157" s="2">
        <v>2</v>
      </c>
      <c r="BL157" s="2">
        <v>1.71</v>
      </c>
      <c r="BM157" s="1">
        <v>4.04</v>
      </c>
      <c r="BN157" s="1">
        <v>2.06</v>
      </c>
      <c r="BO157" s="1">
        <v>6.2</v>
      </c>
      <c r="BP157" s="1">
        <v>3.3849999999999998</v>
      </c>
      <c r="BQ157" s="1">
        <v>18.254999999999999</v>
      </c>
      <c r="BR157" s="1">
        <v>11.51</v>
      </c>
      <c r="BS157" s="1">
        <v>273.11</v>
      </c>
      <c r="BT157" s="1">
        <v>35.965000000000003</v>
      </c>
      <c r="BU157" s="1">
        <v>2418.1350000000002</v>
      </c>
      <c r="BV157" s="1">
        <v>8465.65</v>
      </c>
      <c r="BW157" s="1">
        <v>91456141.959999993</v>
      </c>
      <c r="BX157" s="1">
        <f t="shared" si="418"/>
        <v>1.9564000000000004</v>
      </c>
      <c r="BY157" s="1" t="e">
        <f t="shared" ca="1" si="504"/>
        <v>#NAME?</v>
      </c>
      <c r="BZ157" s="1" t="e">
        <f t="shared" ca="1" si="505"/>
        <v>#NAME?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L157" s="1">
        <v>-31018.032150240011</v>
      </c>
      <c r="CM157" s="1">
        <v>-18780.218486239995</v>
      </c>
      <c r="CN157" s="1">
        <v>-6794.3924822399986</v>
      </c>
      <c r="CO157" s="1">
        <v>-3885.4217321600004</v>
      </c>
      <c r="CP157" s="1">
        <v>-1047.2155425599999</v>
      </c>
      <c r="CQ157" s="1">
        <v>-105.42832320000004</v>
      </c>
      <c r="CR157" s="1">
        <v>-11.464943839999997</v>
      </c>
      <c r="CS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G157" s="1">
        <v>1</v>
      </c>
      <c r="DH157" s="1">
        <v>1</v>
      </c>
      <c r="DI157" s="1">
        <v>1.0049999999999999</v>
      </c>
      <c r="DJ157" s="1">
        <v>1.0149999999999999</v>
      </c>
      <c r="DK157" s="1">
        <v>1.53</v>
      </c>
      <c r="DL157" s="1">
        <v>3.15</v>
      </c>
      <c r="DM157" s="1">
        <v>2.9049999999999998</v>
      </c>
      <c r="DN157" s="1">
        <v>13.755000000000001</v>
      </c>
      <c r="DO157" s="1">
        <v>10.445</v>
      </c>
      <c r="DP157" s="1">
        <v>209.745</v>
      </c>
      <c r="DQ157" s="1">
        <v>50.04</v>
      </c>
      <c r="DR157" s="1">
        <v>3699.75</v>
      </c>
      <c r="DS157" s="1">
        <v>383.1010101010101</v>
      </c>
      <c r="DT157" s="1">
        <v>230907.61616161617</v>
      </c>
      <c r="DU157" s="1">
        <v>646.19685039370074</v>
      </c>
      <c r="DV157" s="1">
        <v>590931.25196850393</v>
      </c>
      <c r="EA157" s="1">
        <v>1.4</v>
      </c>
      <c r="EB157" s="1">
        <v>2.4500000000000002</v>
      </c>
      <c r="EC157" s="1">
        <v>19.22</v>
      </c>
      <c r="ED157" s="1">
        <v>715.57</v>
      </c>
      <c r="EE157" s="1">
        <v>94.174999999999997</v>
      </c>
      <c r="EF157" s="1">
        <v>17907.005000000001</v>
      </c>
      <c r="EG157" s="1">
        <v>240.98</v>
      </c>
      <c r="EH157" s="1">
        <v>112171.24</v>
      </c>
      <c r="EI157" s="1">
        <v>990.97</v>
      </c>
      <c r="EJ157" s="1">
        <v>1986126.22</v>
      </c>
      <c r="EK157" s="1">
        <v>4948.12</v>
      </c>
      <c r="EL157" s="1">
        <v>36455755.630000003</v>
      </c>
      <c r="EM157" s="1">
        <v>38257.909090909088</v>
      </c>
      <c r="EN157" s="1">
        <v>2304994702.090909</v>
      </c>
      <c r="EO157" s="1">
        <v>64568.448818897639</v>
      </c>
      <c r="EP157" s="1">
        <v>5902714163.645669</v>
      </c>
      <c r="EQ157" s="1">
        <f t="shared" si="421"/>
        <v>1.9564000000000004</v>
      </c>
      <c r="ER157" s="1" t="e">
        <f t="shared" ca="1" si="506"/>
        <v>#NAME?</v>
      </c>
      <c r="ES157" s="1" t="e">
        <f t="shared" ca="1" si="507"/>
        <v>#NAME?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0.99</v>
      </c>
      <c r="FC157" s="1">
        <v>0.63500000000000001</v>
      </c>
      <c r="FE157" s="1">
        <v>-10.241176034505251</v>
      </c>
      <c r="FF157" s="1">
        <v>57.807077780716867</v>
      </c>
      <c r="FG157" s="1">
        <v>88.306725336748855</v>
      </c>
      <c r="FH157" s="1">
        <v>98.928635709607335</v>
      </c>
      <c r="FI157" s="1">
        <v>105.19175934571734</v>
      </c>
      <c r="FJ157" s="1">
        <v>106.60789438029236</v>
      </c>
      <c r="FK157" s="1">
        <v>106.74836570106237</v>
      </c>
      <c r="FL157" s="1">
        <v>106.75752528361592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Z157" s="1">
        <v>1</v>
      </c>
      <c r="GA157" s="1">
        <v>1</v>
      </c>
      <c r="GB157" s="1">
        <v>1</v>
      </c>
      <c r="GC157" s="1">
        <v>1</v>
      </c>
      <c r="GD157" s="1">
        <v>1.095</v>
      </c>
      <c r="GE157" s="1">
        <v>1.2849999999999999</v>
      </c>
      <c r="GF157" s="1">
        <v>1.67</v>
      </c>
      <c r="GG157" s="1">
        <v>3.39</v>
      </c>
      <c r="GH157" s="1">
        <v>6.28</v>
      </c>
      <c r="GI157" s="1">
        <v>50.24</v>
      </c>
      <c r="GJ157" s="1">
        <v>16.27</v>
      </c>
      <c r="GK157" s="1">
        <v>338.55</v>
      </c>
      <c r="GL157" s="1">
        <v>25.045000000000002</v>
      </c>
      <c r="GM157" s="1">
        <v>763.73500000000001</v>
      </c>
      <c r="GN157" s="1">
        <v>25.045000000000002</v>
      </c>
      <c r="GO157" s="1">
        <v>763.73500000000001</v>
      </c>
      <c r="GT157" s="1">
        <v>1.44</v>
      </c>
      <c r="GU157" s="1">
        <v>2.5099999999999998</v>
      </c>
      <c r="GV157" s="1">
        <v>5.0149999999999997</v>
      </c>
      <c r="GW157" s="1">
        <v>42.835000000000001</v>
      </c>
      <c r="GX157" s="1">
        <v>39.555</v>
      </c>
      <c r="GY157" s="1">
        <v>2974.8649999999998</v>
      </c>
      <c r="GZ157" s="1">
        <v>110.91500000000001</v>
      </c>
      <c r="HA157" s="1">
        <v>19212.665000000001</v>
      </c>
      <c r="HB157" s="1">
        <v>575.54499999999996</v>
      </c>
      <c r="HC157" s="1">
        <v>441999.15500000003</v>
      </c>
      <c r="HD157" s="1">
        <v>1577.98</v>
      </c>
      <c r="HE157" s="1">
        <v>3228610.43</v>
      </c>
      <c r="HF157" s="1">
        <v>2460.7750000000001</v>
      </c>
      <c r="HG157" s="1">
        <v>7427118.2149999999</v>
      </c>
      <c r="HH157" s="1">
        <v>2460.7750000000001</v>
      </c>
      <c r="HI157" s="1">
        <v>7427118.2149999999</v>
      </c>
      <c r="HJ157" s="1">
        <f t="shared" si="424"/>
        <v>1.9564000000000004</v>
      </c>
      <c r="HK157" s="1" t="e">
        <f t="shared" ca="1" si="508"/>
        <v>#NAME?</v>
      </c>
      <c r="HL157" s="1" t="e">
        <f t="shared" ca="1" si="509"/>
        <v>#NAME?</v>
      </c>
      <c r="HO157" s="1">
        <v>1</v>
      </c>
      <c r="HP157" s="1">
        <v>1</v>
      </c>
      <c r="HQ157" s="1">
        <v>1</v>
      </c>
      <c r="HR157" s="1">
        <v>1</v>
      </c>
      <c r="HS157" s="1">
        <v>1</v>
      </c>
      <c r="HT157" s="1">
        <v>1</v>
      </c>
      <c r="HU157" s="1">
        <v>1</v>
      </c>
      <c r="HV157" s="1">
        <v>1</v>
      </c>
      <c r="HX157" s="1">
        <v>-39.210273751329076</v>
      </c>
      <c r="HY157" s="1">
        <v>-20.903186952097514</v>
      </c>
      <c r="HZ157" s="1">
        <v>-8.0418624593001784</v>
      </c>
      <c r="IA157" s="1">
        <v>-4.3632490386886822</v>
      </c>
      <c r="IB157" s="1">
        <v>-0.77590863613374561</v>
      </c>
      <c r="IC157" s="1">
        <v>-5.4288295995826977E-2</v>
      </c>
      <c r="ID157" s="1">
        <v>0</v>
      </c>
      <c r="IE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S157" s="1">
        <v>1</v>
      </c>
      <c r="IT157" s="1">
        <v>1</v>
      </c>
      <c r="IU157" s="1">
        <v>1.1950000000000001</v>
      </c>
      <c r="IV157" s="1">
        <v>1.595</v>
      </c>
      <c r="IW157" s="1">
        <v>3.57</v>
      </c>
      <c r="IX157" s="1">
        <v>15.88</v>
      </c>
      <c r="IY157" s="1">
        <v>5.415</v>
      </c>
      <c r="IZ157" s="1">
        <v>35.494999999999997</v>
      </c>
      <c r="JA157" s="1">
        <v>11.785</v>
      </c>
      <c r="JB157" s="1">
        <v>171.05500000000001</v>
      </c>
      <c r="JC157" s="1">
        <v>25.045000000000002</v>
      </c>
      <c r="JD157" s="1">
        <v>763.73500000000001</v>
      </c>
      <c r="JE157" s="1">
        <v>25.045000000000002</v>
      </c>
      <c r="JF157" s="1">
        <v>763.73500000000001</v>
      </c>
      <c r="JG157" s="1">
        <v>25.045000000000002</v>
      </c>
      <c r="JH157" s="1">
        <v>763.73500000000001</v>
      </c>
      <c r="JM157" s="1">
        <v>6.83</v>
      </c>
      <c r="JN157" s="1">
        <v>88.85</v>
      </c>
      <c r="JO157" s="1">
        <v>52.875</v>
      </c>
      <c r="JP157" s="1">
        <v>5114.6049999999996</v>
      </c>
      <c r="JQ157" s="1">
        <v>303.16500000000002</v>
      </c>
      <c r="JR157" s="1">
        <v>122312.565</v>
      </c>
      <c r="JS157" s="1">
        <v>486.9</v>
      </c>
      <c r="JT157" s="1">
        <v>298299.32</v>
      </c>
      <c r="JU157" s="1">
        <v>1126.5050000000001</v>
      </c>
      <c r="JV157" s="1">
        <v>1589927.4450000001</v>
      </c>
      <c r="JW157" s="1">
        <v>2460.7750000000001</v>
      </c>
      <c r="JX157" s="1">
        <v>7427118.2149999999</v>
      </c>
      <c r="JY157" s="1">
        <v>2460.7750000000001</v>
      </c>
      <c r="JZ157" s="1">
        <v>7427118.2149999999</v>
      </c>
      <c r="KA157" s="1">
        <v>2460.7750000000001</v>
      </c>
      <c r="KB157" s="1">
        <v>7427118.2149999999</v>
      </c>
      <c r="KC157" s="1">
        <f t="shared" si="427"/>
        <v>1.9564000000000004</v>
      </c>
      <c r="KD157" s="1" t="e">
        <f t="shared" ca="1" si="510"/>
        <v>#NAME?</v>
      </c>
      <c r="KE157" s="1" t="e">
        <f t="shared" ca="1" si="511"/>
        <v>#NAME?</v>
      </c>
      <c r="KH157" s="1">
        <v>1</v>
      </c>
      <c r="KI157" s="1">
        <v>1</v>
      </c>
      <c r="KJ157" s="1">
        <v>1</v>
      </c>
      <c r="KK157" s="1">
        <v>1</v>
      </c>
      <c r="KL157" s="1">
        <v>1</v>
      </c>
      <c r="KM157" s="1">
        <v>1</v>
      </c>
      <c r="KN157" s="1">
        <v>1</v>
      </c>
      <c r="KO157" s="1">
        <v>1</v>
      </c>
      <c r="KQ157" s="1">
        <v>13.797005094731915</v>
      </c>
      <c r="KR157" s="1">
        <v>16.722066871121346</v>
      </c>
      <c r="KS157" s="1">
        <v>18.977632664074669</v>
      </c>
      <c r="KT157" s="1">
        <v>19.555465785657624</v>
      </c>
      <c r="KU157" s="1">
        <v>19.90485836319505</v>
      </c>
      <c r="KV157" s="1">
        <v>20</v>
      </c>
      <c r="KW157" s="1">
        <v>20</v>
      </c>
      <c r="KX157" s="1">
        <v>20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L157" s="1">
        <v>1.63</v>
      </c>
      <c r="LM157" s="1">
        <v>3.21</v>
      </c>
      <c r="LN157" s="1">
        <v>6.91</v>
      </c>
      <c r="LO157" s="1">
        <v>60.93</v>
      </c>
      <c r="LP157" s="1">
        <v>24.465</v>
      </c>
      <c r="LQ157" s="1">
        <v>781.70500000000004</v>
      </c>
      <c r="LR157" s="1">
        <v>26.475000000000001</v>
      </c>
      <c r="LS157" s="1">
        <v>891.19500000000005</v>
      </c>
      <c r="LT157" s="1">
        <v>30.265000000000001</v>
      </c>
      <c r="LU157" s="1">
        <v>1223.4749999999999</v>
      </c>
      <c r="LV157" s="1">
        <v>30.265000000000001</v>
      </c>
      <c r="LW157" s="1">
        <v>1223.4749999999999</v>
      </c>
      <c r="LX157" s="1">
        <v>30.265000000000001</v>
      </c>
      <c r="LY157" s="1">
        <v>1223.4749999999999</v>
      </c>
      <c r="LZ157" s="1">
        <v>30.265000000000001</v>
      </c>
      <c r="MA157" s="1">
        <v>1223.4749999999999</v>
      </c>
      <c r="MF157" s="1">
        <v>105.17</v>
      </c>
      <c r="MG157" s="1">
        <v>17250.88</v>
      </c>
      <c r="MH157" s="1">
        <v>639.38</v>
      </c>
      <c r="MI157" s="1">
        <v>538007.59</v>
      </c>
      <c r="MJ157" s="1">
        <v>2396.0450000000001</v>
      </c>
      <c r="MK157" s="1">
        <v>7566724.125</v>
      </c>
      <c r="ML157" s="1">
        <v>2596.625</v>
      </c>
      <c r="MM157" s="1">
        <v>8636410.0250000004</v>
      </c>
      <c r="MN157" s="1">
        <v>2975.2550000000001</v>
      </c>
      <c r="MO157" s="1">
        <v>11922658.275</v>
      </c>
      <c r="MP157" s="1">
        <v>2975.2550000000001</v>
      </c>
      <c r="MQ157" s="1">
        <v>11922658.275</v>
      </c>
      <c r="MR157" s="1">
        <v>2975.2550000000001</v>
      </c>
      <c r="MS157" s="1">
        <v>11922658.275</v>
      </c>
      <c r="MT157" s="1">
        <v>2975.2550000000001</v>
      </c>
      <c r="MU157" s="1">
        <v>11922658.275</v>
      </c>
      <c r="MV157" s="1">
        <f t="shared" si="430"/>
        <v>1.9564000000000004</v>
      </c>
      <c r="MW157" s="1" t="e">
        <f t="shared" ca="1" si="512"/>
        <v>#NAME?</v>
      </c>
      <c r="MX157" s="1" t="e">
        <f t="shared" ca="1" si="513"/>
        <v>#NAME?</v>
      </c>
      <c r="NA157" s="1">
        <v>1</v>
      </c>
      <c r="NB157" s="1">
        <v>1</v>
      </c>
      <c r="NC157" s="1">
        <v>1</v>
      </c>
      <c r="ND157" s="1">
        <v>1</v>
      </c>
      <c r="NE157" s="1">
        <v>1</v>
      </c>
      <c r="NF157" s="1">
        <v>1</v>
      </c>
      <c r="NG157" s="1">
        <v>1</v>
      </c>
      <c r="NH157" s="1">
        <v>1</v>
      </c>
      <c r="NJ157" s="1">
        <v>0.54533679439382343</v>
      </c>
      <c r="NK157" s="1">
        <v>0.82483601730143463</v>
      </c>
      <c r="NL157" s="1">
        <v>0.98329708778294489</v>
      </c>
      <c r="NM157" s="1">
        <v>0.99379818581485946</v>
      </c>
      <c r="NN157" s="1">
        <v>1</v>
      </c>
      <c r="NO157" s="1">
        <v>1</v>
      </c>
      <c r="NP157" s="1">
        <v>1</v>
      </c>
      <c r="NQ157" s="1">
        <v>1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</row>
    <row r="158" spans="1:390" s="1" customFormat="1" x14ac:dyDescent="0.25">
      <c r="A158" s="1">
        <v>1500</v>
      </c>
      <c r="B158" s="1">
        <v>200</v>
      </c>
      <c r="C158" s="1">
        <v>100</v>
      </c>
      <c r="D158" s="1" t="s">
        <v>414</v>
      </c>
      <c r="E158" s="1">
        <v>60.795366564999988</v>
      </c>
      <c r="F158" s="1">
        <v>3704.7971869337066</v>
      </c>
      <c r="G158" s="1">
        <f t="shared" si="403"/>
        <v>8.7205911609880786</v>
      </c>
      <c r="H158" s="1" t="e">
        <f t="shared" ca="1" si="494"/>
        <v>#NAME?</v>
      </c>
      <c r="I158" s="1" t="e">
        <f t="shared" ca="1" si="495"/>
        <v>#NAME?</v>
      </c>
      <c r="J158" s="1">
        <f t="shared" si="406"/>
        <v>4.0530244376666661E-4</v>
      </c>
      <c r="K158" s="1" t="e">
        <f t="shared" ca="1" si="496"/>
        <v>#NAME?</v>
      </c>
      <c r="L158" s="1" t="e">
        <f t="shared" ca="1" si="497"/>
        <v>#NAME?</v>
      </c>
      <c r="M158" s="1">
        <v>0</v>
      </c>
      <c r="N158" s="1">
        <v>76001.64</v>
      </c>
      <c r="O158" s="1">
        <v>165777.69500000001</v>
      </c>
      <c r="P158" s="1">
        <v>27539316418.014999</v>
      </c>
      <c r="Q158" s="1">
        <f t="shared" si="409"/>
        <v>57072258.501972198</v>
      </c>
      <c r="R158" s="1" t="e">
        <f t="shared" ca="1" si="498"/>
        <v>#NAME?</v>
      </c>
      <c r="S158" s="1" t="e">
        <f t="shared" ca="1" si="499"/>
        <v>#NAME?</v>
      </c>
      <c r="T158" s="1">
        <v>149900</v>
      </c>
      <c r="U158" s="2">
        <v>22470010000</v>
      </c>
      <c r="V158" s="2">
        <f t="shared" si="412"/>
        <v>0</v>
      </c>
      <c r="W158" s="2" t="e">
        <f t="shared" ca="1" si="500"/>
        <v>#NAME?</v>
      </c>
      <c r="X158" s="2" t="e">
        <f t="shared" ca="1" si="501"/>
        <v>#NAME?</v>
      </c>
      <c r="Y158" s="2">
        <f t="shared" si="415"/>
        <v>0.9993333333333333</v>
      </c>
      <c r="Z158" s="2" t="e">
        <f t="shared" ca="1" si="502"/>
        <v>#NAME?</v>
      </c>
      <c r="AA158" s="2" t="e">
        <f t="shared" ca="1" si="503"/>
        <v>#NAME?</v>
      </c>
      <c r="AB158" s="2">
        <v>1500</v>
      </c>
      <c r="AC158" s="2">
        <v>2250000</v>
      </c>
      <c r="AD158" s="2">
        <f t="shared" si="433"/>
        <v>2.1812383916978635</v>
      </c>
      <c r="AE158" s="2">
        <v>7797</v>
      </c>
      <c r="AF158" s="2">
        <v>7797</v>
      </c>
      <c r="AG158" s="2">
        <v>3249.6</v>
      </c>
      <c r="AH158" s="2">
        <v>10599815.390000001</v>
      </c>
      <c r="AI158" s="2">
        <v>149900</v>
      </c>
      <c r="AJ158" s="2">
        <v>3095.4</v>
      </c>
      <c r="AK158" s="2">
        <v>9620166.2699999996</v>
      </c>
      <c r="AL158" s="2"/>
      <c r="AM158" s="2"/>
      <c r="AN158" s="2">
        <v>1</v>
      </c>
      <c r="AO158" s="2">
        <v>1</v>
      </c>
      <c r="AP158" s="2">
        <v>1</v>
      </c>
      <c r="AQ158" s="2">
        <v>1</v>
      </c>
      <c r="AR158" s="2">
        <v>1</v>
      </c>
      <c r="AS158" s="2">
        <v>1</v>
      </c>
      <c r="AT158" s="2">
        <v>1</v>
      </c>
      <c r="AU158" s="2">
        <v>1</v>
      </c>
      <c r="AV158" s="2">
        <v>1</v>
      </c>
      <c r="AW158" s="2">
        <v>1</v>
      </c>
      <c r="AX158" s="2">
        <v>1</v>
      </c>
      <c r="AY158" s="2">
        <v>1</v>
      </c>
      <c r="AZ158" s="2">
        <v>1.05</v>
      </c>
      <c r="BA158" s="2">
        <v>1.1499999999999999</v>
      </c>
      <c r="BB158" s="2">
        <v>88.515000000000001</v>
      </c>
      <c r="BC158" s="2">
        <v>10317.205</v>
      </c>
      <c r="BD158" s="2"/>
      <c r="BE158" s="2"/>
      <c r="BF158" s="2"/>
      <c r="BG158" s="2"/>
      <c r="BH158" s="2">
        <v>1.1299999999999999</v>
      </c>
      <c r="BI158" s="2">
        <v>1.4</v>
      </c>
      <c r="BJ158" s="2">
        <v>1.33</v>
      </c>
      <c r="BK158" s="2">
        <v>2.17</v>
      </c>
      <c r="BL158" s="2">
        <v>1.7</v>
      </c>
      <c r="BM158" s="1">
        <v>3.96</v>
      </c>
      <c r="BN158" s="1">
        <v>2.0499999999999998</v>
      </c>
      <c r="BO158" s="1">
        <v>6.15</v>
      </c>
      <c r="BP158" s="1">
        <v>3.48</v>
      </c>
      <c r="BQ158" s="1">
        <v>19.62</v>
      </c>
      <c r="BR158" s="1">
        <v>11.46</v>
      </c>
      <c r="BS158" s="1">
        <v>256.14999999999998</v>
      </c>
      <c r="BT158" s="1">
        <v>30.454999999999998</v>
      </c>
      <c r="BU158" s="1">
        <v>1857.3150000000001</v>
      </c>
      <c r="BV158" s="1">
        <v>8801.36</v>
      </c>
      <c r="BW158" s="1">
        <v>102299083.88</v>
      </c>
      <c r="BX158" s="1">
        <f t="shared" si="418"/>
        <v>1.9475000000000007</v>
      </c>
      <c r="BY158" s="1" t="e">
        <f t="shared" ca="1" si="504"/>
        <v>#NAME?</v>
      </c>
      <c r="BZ158" s="1" t="e">
        <f t="shared" ca="1" si="505"/>
        <v>#NAME?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L158" s="1">
        <v>-31281.480299839986</v>
      </c>
      <c r="CM158" s="1">
        <v>-17363.455001599992</v>
      </c>
      <c r="CN158" s="1">
        <v>-7261.9324769600025</v>
      </c>
      <c r="CO158" s="1">
        <v>-3623.6347915199976</v>
      </c>
      <c r="CP158" s="1">
        <v>-1065.53243488</v>
      </c>
      <c r="CQ158" s="1">
        <v>-98.18144943999998</v>
      </c>
      <c r="CR158" s="1">
        <v>-12.600639040000008</v>
      </c>
      <c r="CS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G158" s="1">
        <v>1</v>
      </c>
      <c r="DH158" s="1">
        <v>1</v>
      </c>
      <c r="DI158" s="1">
        <v>1</v>
      </c>
      <c r="DJ158" s="1">
        <v>1</v>
      </c>
      <c r="DK158" s="1">
        <v>1.53</v>
      </c>
      <c r="DL158" s="1">
        <v>3.2</v>
      </c>
      <c r="DM158" s="1">
        <v>2.9</v>
      </c>
      <c r="DN158" s="1">
        <v>14.25</v>
      </c>
      <c r="DO158" s="1">
        <v>10.095000000000001</v>
      </c>
      <c r="DP158" s="1">
        <v>185.54499999999999</v>
      </c>
      <c r="DQ158" s="1">
        <v>45.865000000000002</v>
      </c>
      <c r="DR158" s="1">
        <v>3171.0050000000001</v>
      </c>
      <c r="DS158" s="1">
        <v>372.60804020100505</v>
      </c>
      <c r="DT158" s="1">
        <v>218748.38693467336</v>
      </c>
      <c r="DU158" s="1">
        <v>690.97794117647061</v>
      </c>
      <c r="DV158" s="1">
        <v>675068.3455882353</v>
      </c>
      <c r="EA158" s="1">
        <v>1.4550000000000001</v>
      </c>
      <c r="EB158" s="1">
        <v>2.9350000000000001</v>
      </c>
      <c r="EC158" s="1">
        <v>18.79</v>
      </c>
      <c r="ED158" s="1">
        <v>624.04</v>
      </c>
      <c r="EE158" s="1">
        <v>91.01</v>
      </c>
      <c r="EF158" s="1">
        <v>17332.72</v>
      </c>
      <c r="EG158" s="1">
        <v>234.095</v>
      </c>
      <c r="EH158" s="1">
        <v>113641.265</v>
      </c>
      <c r="EI158" s="1">
        <v>959.71500000000003</v>
      </c>
      <c r="EJ158" s="1">
        <v>1761096.4350000001</v>
      </c>
      <c r="EK158" s="1">
        <v>4539.26</v>
      </c>
      <c r="EL158" s="1">
        <v>31264228.239999998</v>
      </c>
      <c r="EM158" s="1">
        <v>37211.276381909549</v>
      </c>
      <c r="EN158" s="1">
        <v>2183924646.7336683</v>
      </c>
      <c r="EO158" s="1">
        <v>69046.654411764699</v>
      </c>
      <c r="EP158" s="1">
        <v>6743624503.1102943</v>
      </c>
      <c r="EQ158" s="1">
        <f t="shared" si="421"/>
        <v>1.9475000000000007</v>
      </c>
      <c r="ER158" s="1" t="e">
        <f t="shared" ca="1" si="506"/>
        <v>#NAME?</v>
      </c>
      <c r="ES158" s="1" t="e">
        <f t="shared" ca="1" si="507"/>
        <v>#NAME?</v>
      </c>
      <c r="EV158" s="1">
        <v>1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0.995</v>
      </c>
      <c r="FC158" s="1">
        <v>0.68</v>
      </c>
      <c r="FE158" s="1">
        <v>-12.033887768722504</v>
      </c>
      <c r="FF158" s="1">
        <v>54.171147918632784</v>
      </c>
      <c r="FG158" s="1">
        <v>88.394772194324801</v>
      </c>
      <c r="FH158" s="1">
        <v>98.841035449459184</v>
      </c>
      <c r="FI158" s="1">
        <v>105.18364929375122</v>
      </c>
      <c r="FJ158" s="1">
        <v>106.62262224914561</v>
      </c>
      <c r="FK158" s="1">
        <v>106.74852722523288</v>
      </c>
      <c r="FL158" s="1">
        <v>106.75752528361592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Z158" s="1">
        <v>1</v>
      </c>
      <c r="GA158" s="1">
        <v>1</v>
      </c>
      <c r="GB158" s="1">
        <v>1</v>
      </c>
      <c r="GC158" s="1">
        <v>1</v>
      </c>
      <c r="GD158" s="1">
        <v>1.0900000000000001</v>
      </c>
      <c r="GE158" s="1">
        <v>1.27</v>
      </c>
      <c r="GF158" s="1">
        <v>1.73</v>
      </c>
      <c r="GG158" s="1">
        <v>3.57</v>
      </c>
      <c r="GH158" s="1">
        <v>6.6749999999999998</v>
      </c>
      <c r="GI158" s="1">
        <v>59.365000000000002</v>
      </c>
      <c r="GJ158" s="1">
        <v>16.645</v>
      </c>
      <c r="GK158" s="1">
        <v>353.88499999999999</v>
      </c>
      <c r="GL158" s="1">
        <v>25.835000000000001</v>
      </c>
      <c r="GM158" s="1">
        <v>843.23500000000001</v>
      </c>
      <c r="GN158" s="1">
        <v>25.835000000000001</v>
      </c>
      <c r="GO158" s="1">
        <v>843.23500000000001</v>
      </c>
      <c r="GT158" s="1">
        <v>1.4750000000000001</v>
      </c>
      <c r="GU158" s="1">
        <v>2.7650000000000001</v>
      </c>
      <c r="GV158" s="1">
        <v>5.4649999999999999</v>
      </c>
      <c r="GW158" s="1">
        <v>52.695</v>
      </c>
      <c r="GX158" s="1">
        <v>41.225000000000001</v>
      </c>
      <c r="GY158" s="1">
        <v>2901.835</v>
      </c>
      <c r="GZ158" s="1">
        <v>114.96</v>
      </c>
      <c r="HA158" s="1">
        <v>19107.47</v>
      </c>
      <c r="HB158" s="1">
        <v>616.55499999999995</v>
      </c>
      <c r="HC158" s="1">
        <v>529888.16500000004</v>
      </c>
      <c r="HD158" s="1">
        <v>1616.0550000000001</v>
      </c>
      <c r="HE158" s="1">
        <v>3383702.2349999999</v>
      </c>
      <c r="HF158" s="1">
        <v>2533.1799999999998</v>
      </c>
      <c r="HG158" s="1">
        <v>8167394.9299999997</v>
      </c>
      <c r="HH158" s="1">
        <v>2533.1799999999998</v>
      </c>
      <c r="HI158" s="1">
        <v>8167394.9299999997</v>
      </c>
      <c r="HJ158" s="1">
        <f t="shared" si="424"/>
        <v>1.9475000000000007</v>
      </c>
      <c r="HK158" s="1" t="e">
        <f t="shared" ca="1" si="508"/>
        <v>#NAME?</v>
      </c>
      <c r="HL158" s="1" t="e">
        <f t="shared" ca="1" si="509"/>
        <v>#NAME?</v>
      </c>
      <c r="HO158" s="1">
        <v>1</v>
      </c>
      <c r="HP158" s="1">
        <v>1</v>
      </c>
      <c r="HQ158" s="1">
        <v>1</v>
      </c>
      <c r="HR158" s="1">
        <v>1</v>
      </c>
      <c r="HS158" s="1">
        <v>1</v>
      </c>
      <c r="HT158" s="1">
        <v>1</v>
      </c>
      <c r="HU158" s="1">
        <v>1</v>
      </c>
      <c r="HV158" s="1">
        <v>1</v>
      </c>
      <c r="HX158" s="1">
        <v>-41.196625408181092</v>
      </c>
      <c r="HY158" s="1">
        <v>-21.405730421683565</v>
      </c>
      <c r="HZ158" s="1">
        <v>-8.3749813719787323</v>
      </c>
      <c r="IA158" s="1">
        <v>-4.0691866632145182</v>
      </c>
      <c r="IB158" s="1">
        <v>-0.84978284393396852</v>
      </c>
      <c r="IC158" s="1">
        <v>-5.3892031061550869E-2</v>
      </c>
      <c r="ID158" s="1">
        <v>0</v>
      </c>
      <c r="IE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S158" s="1">
        <v>1</v>
      </c>
      <c r="IT158" s="1">
        <v>1</v>
      </c>
      <c r="IU158" s="1">
        <v>1.1950000000000001</v>
      </c>
      <c r="IV158" s="1">
        <v>1.615</v>
      </c>
      <c r="IW158" s="1">
        <v>4.0199999999999996</v>
      </c>
      <c r="IX158" s="1">
        <v>21.24</v>
      </c>
      <c r="IY158" s="1">
        <v>5.7649999999999997</v>
      </c>
      <c r="IZ158" s="1">
        <v>42.984999999999999</v>
      </c>
      <c r="JA158" s="1">
        <v>12.725</v>
      </c>
      <c r="JB158" s="1">
        <v>210.22499999999999</v>
      </c>
      <c r="JC158" s="1">
        <v>25.835000000000001</v>
      </c>
      <c r="JD158" s="1">
        <v>843.23500000000001</v>
      </c>
      <c r="JE158" s="1">
        <v>25.835000000000001</v>
      </c>
      <c r="JF158" s="1">
        <v>843.23500000000001</v>
      </c>
      <c r="JG158" s="1">
        <v>25.835000000000001</v>
      </c>
      <c r="JH158" s="1">
        <v>843.23500000000001</v>
      </c>
      <c r="JM158" s="1">
        <v>7.09</v>
      </c>
      <c r="JN158" s="1">
        <v>84.46</v>
      </c>
      <c r="JO158" s="1">
        <v>52.225000000000001</v>
      </c>
      <c r="JP158" s="1">
        <v>5032.3549999999996</v>
      </c>
      <c r="JQ158" s="1">
        <v>346.47500000000002</v>
      </c>
      <c r="JR158" s="1">
        <v>170012.16500000001</v>
      </c>
      <c r="JS158" s="1">
        <v>522.47</v>
      </c>
      <c r="JT158" s="1">
        <v>370637.57</v>
      </c>
      <c r="JU158" s="1">
        <v>1221.78</v>
      </c>
      <c r="JV158" s="1">
        <v>1975541.09</v>
      </c>
      <c r="JW158" s="1">
        <v>2533.1799999999998</v>
      </c>
      <c r="JX158" s="1">
        <v>8167394.9299999997</v>
      </c>
      <c r="JY158" s="1">
        <v>2533.1799999999998</v>
      </c>
      <c r="JZ158" s="1">
        <v>8167394.9299999997</v>
      </c>
      <c r="KA158" s="1">
        <v>2533.1799999999998</v>
      </c>
      <c r="KB158" s="1">
        <v>8167394.9299999997</v>
      </c>
      <c r="KC158" s="1">
        <f t="shared" si="427"/>
        <v>1.9475000000000007</v>
      </c>
      <c r="KD158" s="1" t="e">
        <f t="shared" ca="1" si="510"/>
        <v>#NAME?</v>
      </c>
      <c r="KE158" s="1" t="e">
        <f t="shared" ca="1" si="511"/>
        <v>#NAME?</v>
      </c>
      <c r="KH158" s="1">
        <v>1</v>
      </c>
      <c r="KI158" s="1">
        <v>1</v>
      </c>
      <c r="KJ158" s="1">
        <v>1</v>
      </c>
      <c r="KK158" s="1">
        <v>1</v>
      </c>
      <c r="KL158" s="1">
        <v>1</v>
      </c>
      <c r="KM158" s="1">
        <v>1</v>
      </c>
      <c r="KN158" s="1">
        <v>1</v>
      </c>
      <c r="KO158" s="1">
        <v>1</v>
      </c>
      <c r="KQ158" s="1">
        <v>13.644556750567151</v>
      </c>
      <c r="KR158" s="1">
        <v>16.669048946025999</v>
      </c>
      <c r="KS158" s="1">
        <v>19.015564264991248</v>
      </c>
      <c r="KT158" s="1">
        <v>19.521327441225097</v>
      </c>
      <c r="KU158" s="1">
        <v>19.911577818672722</v>
      </c>
      <c r="KV158" s="1">
        <v>20</v>
      </c>
      <c r="KW158" s="1">
        <v>20</v>
      </c>
      <c r="KX158" s="1">
        <v>20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L158" s="1">
        <v>1.63</v>
      </c>
      <c r="LM158" s="1">
        <v>3.31</v>
      </c>
      <c r="LN158" s="1">
        <v>7.2549999999999999</v>
      </c>
      <c r="LO158" s="1">
        <v>68.405000000000001</v>
      </c>
      <c r="LP158" s="1">
        <v>26.285</v>
      </c>
      <c r="LQ158" s="1">
        <v>877.26499999999999</v>
      </c>
      <c r="LR158" s="1">
        <v>28.14</v>
      </c>
      <c r="LS158" s="1">
        <v>976.09</v>
      </c>
      <c r="LT158" s="1">
        <v>30.754999999999999</v>
      </c>
      <c r="LU158" s="1">
        <v>1160.155</v>
      </c>
      <c r="LV158" s="1">
        <v>30.754999999999999</v>
      </c>
      <c r="LW158" s="1">
        <v>1160.155</v>
      </c>
      <c r="LX158" s="1">
        <v>30.754999999999999</v>
      </c>
      <c r="LY158" s="1">
        <v>1160.155</v>
      </c>
      <c r="LZ158" s="1">
        <v>30.754999999999999</v>
      </c>
      <c r="MA158" s="1">
        <v>1160.155</v>
      </c>
      <c r="MF158" s="1">
        <v>102.63</v>
      </c>
      <c r="MG158" s="1">
        <v>17687.78</v>
      </c>
      <c r="MH158" s="1">
        <v>674.99</v>
      </c>
      <c r="MI158" s="1">
        <v>610718.69999999995</v>
      </c>
      <c r="MJ158" s="1">
        <v>2575.2849999999999</v>
      </c>
      <c r="MK158" s="1">
        <v>8501796.8650000002</v>
      </c>
      <c r="ML158" s="1">
        <v>2763.1750000000002</v>
      </c>
      <c r="MM158" s="1">
        <v>9481718.4649999999</v>
      </c>
      <c r="MN158" s="1">
        <v>3024.3150000000001</v>
      </c>
      <c r="MO158" s="1">
        <v>11295435.445</v>
      </c>
      <c r="MP158" s="1">
        <v>3024.3150000000001</v>
      </c>
      <c r="MQ158" s="1">
        <v>11295435.445</v>
      </c>
      <c r="MR158" s="1">
        <v>3024.3150000000001</v>
      </c>
      <c r="MS158" s="1">
        <v>11295435.445</v>
      </c>
      <c r="MT158" s="1">
        <v>3024.3150000000001</v>
      </c>
      <c r="MU158" s="1">
        <v>11295435.445</v>
      </c>
      <c r="MV158" s="1">
        <f t="shared" si="430"/>
        <v>1.9475000000000007</v>
      </c>
      <c r="MW158" s="1" t="e">
        <f t="shared" ca="1" si="512"/>
        <v>#NAME?</v>
      </c>
      <c r="MX158" s="1" t="e">
        <f t="shared" ca="1" si="513"/>
        <v>#NAME?</v>
      </c>
      <c r="NA158" s="1">
        <v>1</v>
      </c>
      <c r="NB158" s="1">
        <v>1</v>
      </c>
      <c r="NC158" s="1">
        <v>1</v>
      </c>
      <c r="ND158" s="1">
        <v>1</v>
      </c>
      <c r="NE158" s="1">
        <v>1</v>
      </c>
      <c r="NF158" s="1">
        <v>1</v>
      </c>
      <c r="NG158" s="1">
        <v>1</v>
      </c>
      <c r="NH158" s="1">
        <v>1</v>
      </c>
      <c r="NJ158" s="1">
        <v>0.55824677934382738</v>
      </c>
      <c r="NK158" s="1">
        <v>0.82006277415730178</v>
      </c>
      <c r="NL158" s="1">
        <v>0.98507301815192261</v>
      </c>
      <c r="NM158" s="1">
        <v>0.99500409412863722</v>
      </c>
      <c r="NN158" s="1">
        <v>1</v>
      </c>
      <c r="NO158" s="1">
        <v>1</v>
      </c>
      <c r="NP158" s="1">
        <v>1</v>
      </c>
      <c r="NQ158" s="1">
        <v>1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</row>
    <row r="159" spans="1:390" s="1" customFormat="1" x14ac:dyDescent="0.25">
      <c r="A159" s="1">
        <v>1550</v>
      </c>
      <c r="B159" s="1">
        <v>200</v>
      </c>
      <c r="C159" s="1">
        <v>100</v>
      </c>
      <c r="D159" s="1" t="s">
        <v>416</v>
      </c>
      <c r="E159" s="1">
        <v>63.401472444999982</v>
      </c>
      <c r="F159" s="1">
        <v>4029.8988363528338</v>
      </c>
      <c r="G159" s="1">
        <f t="shared" si="403"/>
        <v>10.152128158742016</v>
      </c>
      <c r="H159" s="1" t="e">
        <f t="shared" ref="H159:H164" ca="1" si="514">E159-КОРЕНЬ(G159)/КОРЕНЬ(B159)*$B$1</f>
        <v>#NAME?</v>
      </c>
      <c r="I159" s="1" t="e">
        <f t="shared" ref="I159:I164" ca="1" si="515">E159+КОРЕНЬ(G159)/КОРЕНЬ(B159)*$B$1</f>
        <v>#NAME?</v>
      </c>
      <c r="J159" s="1">
        <f t="shared" si="406"/>
        <v>4.090417577096773E-4</v>
      </c>
      <c r="K159" s="1" t="e">
        <f t="shared" ref="K159:K164" ca="1" si="516">J159-КОРЕНЬ(G159)/КОРЕНЬ(B159)*$B$1</f>
        <v>#NAME?</v>
      </c>
      <c r="L159" s="1" t="e">
        <f t="shared" ref="L159:L164" ca="1" si="517">J159+КОРЕНЬ(G159)/КОРЕНЬ(B159)*$B$1</f>
        <v>#NAME?</v>
      </c>
      <c r="M159" s="1">
        <v>0</v>
      </c>
      <c r="N159" s="1">
        <v>79080.464999999997</v>
      </c>
      <c r="O159" s="1">
        <v>173478.3</v>
      </c>
      <c r="P159" s="1">
        <v>30149686936.810001</v>
      </c>
      <c r="Q159" s="1">
        <f t="shared" si="409"/>
        <v>54966365.920005798</v>
      </c>
      <c r="R159" s="1" t="e">
        <f t="shared" ref="R159:R164" ca="1" si="518">O159-КОРЕНЬ(Q159)/КОРЕНЬ(B159)*$B$1</f>
        <v>#NAME?</v>
      </c>
      <c r="S159" s="1" t="e">
        <f t="shared" ref="S159:S164" ca="1" si="519">O159+КОРЕНЬ(Q159)/КОРЕНЬ(B159)*$B$1</f>
        <v>#NAME?</v>
      </c>
      <c r="T159" s="1">
        <v>154900</v>
      </c>
      <c r="U159" s="2">
        <v>23994010000</v>
      </c>
      <c r="V159" s="2">
        <f t="shared" si="412"/>
        <v>0</v>
      </c>
      <c r="W159" s="2" t="e">
        <f t="shared" ref="W159:W164" ca="1" si="520">T159-КОРЕНЬ(V159)/КОРЕНЬ(B159)*$B$1</f>
        <v>#NAME?</v>
      </c>
      <c r="X159" s="2" t="e">
        <f t="shared" ref="X159:X164" ca="1" si="521">T159+КОРЕНЬ(V159)/КОРЕНЬ(B159)*$B$1</f>
        <v>#NAME?</v>
      </c>
      <c r="Y159" s="2">
        <f t="shared" si="415"/>
        <v>0.99935483870967745</v>
      </c>
      <c r="Z159" s="2" t="e">
        <f t="shared" ref="Z159:Z164" ca="1" si="522">Y159-КОРЕНЬ(V159)/КОРЕНЬ(B159)*$B$1</f>
        <v>#NAME?</v>
      </c>
      <c r="AA159" s="2" t="e">
        <f t="shared" ref="AA159:AA164" ca="1" si="523">Y159+КОРЕНЬ(V159)/КОРЕНЬ(B159)*$B$1</f>
        <v>#NAME?</v>
      </c>
      <c r="AB159" s="2">
        <v>1550</v>
      </c>
      <c r="AC159" s="2">
        <v>2402500</v>
      </c>
      <c r="AD159" s="2">
        <f t="shared" si="433"/>
        <v>2.1936934741089344</v>
      </c>
      <c r="AE159" s="2">
        <v>7797</v>
      </c>
      <c r="AF159" s="2">
        <v>7797</v>
      </c>
      <c r="AG159" s="2">
        <v>3317.4549999999999</v>
      </c>
      <c r="AH159" s="2">
        <v>11048334.625</v>
      </c>
      <c r="AI159" s="2">
        <v>154900</v>
      </c>
      <c r="AJ159" s="2">
        <v>3164.53</v>
      </c>
      <c r="AK159" s="2">
        <v>10055625.51</v>
      </c>
      <c r="AL159" s="2"/>
      <c r="AM159" s="2"/>
      <c r="AN159" s="2">
        <v>1</v>
      </c>
      <c r="AO159" s="2">
        <v>1</v>
      </c>
      <c r="AP159" s="2">
        <v>1</v>
      </c>
      <c r="AQ159" s="2">
        <v>1</v>
      </c>
      <c r="AR159" s="2">
        <v>1</v>
      </c>
      <c r="AS159" s="2">
        <v>1</v>
      </c>
      <c r="AT159" s="2">
        <v>1</v>
      </c>
      <c r="AU159" s="2">
        <v>1</v>
      </c>
      <c r="AV159" s="2">
        <v>1</v>
      </c>
      <c r="AW159" s="2">
        <v>1</v>
      </c>
      <c r="AX159" s="2">
        <v>1</v>
      </c>
      <c r="AY159" s="2">
        <v>1</v>
      </c>
      <c r="AZ159" s="2">
        <v>1.07</v>
      </c>
      <c r="BA159" s="2">
        <v>1.21</v>
      </c>
      <c r="BB159" s="2">
        <v>83.2</v>
      </c>
      <c r="BC159" s="2">
        <v>8413.2999999999993</v>
      </c>
      <c r="BD159" s="2"/>
      <c r="BE159" s="2"/>
      <c r="BF159" s="2"/>
      <c r="BG159" s="2"/>
      <c r="BH159" s="2">
        <v>1.155</v>
      </c>
      <c r="BI159" s="2">
        <v>1.4950000000000001</v>
      </c>
      <c r="BJ159" s="2">
        <v>1.375</v>
      </c>
      <c r="BK159" s="2">
        <v>2.415</v>
      </c>
      <c r="BL159" s="2">
        <v>1.68</v>
      </c>
      <c r="BM159" s="1">
        <v>3.9</v>
      </c>
      <c r="BN159" s="1">
        <v>1.92</v>
      </c>
      <c r="BO159" s="1">
        <v>5.38</v>
      </c>
      <c r="BP159" s="1">
        <v>3.26</v>
      </c>
      <c r="BQ159" s="1">
        <v>19.13</v>
      </c>
      <c r="BR159" s="1">
        <v>9.84</v>
      </c>
      <c r="BS159" s="1">
        <v>194.02</v>
      </c>
      <c r="BT159" s="1">
        <v>33.82</v>
      </c>
      <c r="BU159" s="1">
        <v>2205.52</v>
      </c>
      <c r="BV159" s="1">
        <v>8267.58</v>
      </c>
      <c r="BW159" s="1">
        <v>83261878.370000005</v>
      </c>
      <c r="BX159" s="1">
        <f t="shared" si="418"/>
        <v>1.6936</v>
      </c>
      <c r="BY159" s="1" t="e">
        <f t="shared" ref="BY159:BY164" ca="1" si="524">BN159-КОРЕНЬ(BP159)/КОРЕНЬ(B159)*$B$1</f>
        <v>#NAME?</v>
      </c>
      <c r="BZ159" s="1" t="e">
        <f t="shared" ref="BZ159:BZ164" ca="1" si="525">BN159+КОРЕНЬ(BP159)/КОРЕНЬ(B159)*$B$1</f>
        <v>#NAME?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L159" s="1">
        <v>-28135.450458239986</v>
      </c>
      <c r="CM159" s="1">
        <v>-14265.552940320002</v>
      </c>
      <c r="CN159" s="1">
        <v>-6354.1339844800023</v>
      </c>
      <c r="CO159" s="1">
        <v>-3561.9040540799997</v>
      </c>
      <c r="CP159" s="1">
        <v>-931.83355488000018</v>
      </c>
      <c r="CQ159" s="1">
        <v>-118.78377647999997</v>
      </c>
      <c r="CR159" s="1">
        <v>-12.2001352</v>
      </c>
      <c r="CS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G159" s="1">
        <v>1</v>
      </c>
      <c r="DH159" s="1">
        <v>1</v>
      </c>
      <c r="DI159" s="1">
        <v>1.0049999999999999</v>
      </c>
      <c r="DJ159" s="1">
        <v>1.0149999999999999</v>
      </c>
      <c r="DK159" s="1">
        <v>1.54</v>
      </c>
      <c r="DL159" s="1">
        <v>3.28</v>
      </c>
      <c r="DM159" s="1">
        <v>2.7250000000000001</v>
      </c>
      <c r="DN159" s="1">
        <v>12.255000000000001</v>
      </c>
      <c r="DO159" s="1">
        <v>9.93</v>
      </c>
      <c r="DP159" s="1">
        <v>186.42</v>
      </c>
      <c r="DQ159" s="1">
        <v>49.09</v>
      </c>
      <c r="DR159" s="1">
        <v>3597.49</v>
      </c>
      <c r="DS159" s="1">
        <v>383.2713567839196</v>
      </c>
      <c r="DT159" s="1">
        <v>243905.30150753769</v>
      </c>
      <c r="DU159" s="1">
        <v>735.00787401574803</v>
      </c>
      <c r="DV159" s="1">
        <v>755132.70866141736</v>
      </c>
      <c r="EA159" s="1">
        <v>1.4750000000000001</v>
      </c>
      <c r="EB159" s="1">
        <v>2.855</v>
      </c>
      <c r="EC159" s="1">
        <v>20.39</v>
      </c>
      <c r="ED159" s="1">
        <v>825.98</v>
      </c>
      <c r="EE159" s="1">
        <v>100.535</v>
      </c>
      <c r="EF159" s="1">
        <v>19621.264999999999</v>
      </c>
      <c r="EG159" s="1">
        <v>221.51</v>
      </c>
      <c r="EH159" s="1">
        <v>97226.13</v>
      </c>
      <c r="EI159" s="1">
        <v>945.41499999999996</v>
      </c>
      <c r="EJ159" s="1">
        <v>1774720.5349999999</v>
      </c>
      <c r="EK159" s="1">
        <v>4862.9799999999996</v>
      </c>
      <c r="EL159" s="1">
        <v>35547511.159999996</v>
      </c>
      <c r="EM159" s="1">
        <v>38278.251256281408</v>
      </c>
      <c r="EN159" s="1">
        <v>2435480672.9648242</v>
      </c>
      <c r="EO159" s="1">
        <v>73449.322834645674</v>
      </c>
      <c r="EP159" s="1">
        <v>7544064790.3622046</v>
      </c>
      <c r="EQ159" s="1">
        <f t="shared" si="421"/>
        <v>1.6936</v>
      </c>
      <c r="ER159" s="1" t="e">
        <f t="shared" ref="ER159:ER164" ca="1" si="526">BN159-КОРЕНЬ(BP159)/КОРЕНЬ(B159)*$B$1</f>
        <v>#NAME?</v>
      </c>
      <c r="ES159" s="1" t="e">
        <f t="shared" ref="ES159:ES164" ca="1" si="527">BN159+КОРЕНЬ(BP159)/КОРЕНЬ(B159)*$B$1</f>
        <v>#NAME?</v>
      </c>
      <c r="EV159" s="1">
        <v>1</v>
      </c>
      <c r="EW159" s="1">
        <v>1</v>
      </c>
      <c r="EX159" s="1">
        <v>1</v>
      </c>
      <c r="EY159" s="1">
        <v>1</v>
      </c>
      <c r="EZ159" s="1">
        <v>1</v>
      </c>
      <c r="FA159" s="1">
        <v>1</v>
      </c>
      <c r="FB159" s="1">
        <v>0.995</v>
      </c>
      <c r="FC159" s="1">
        <v>0.63500000000000001</v>
      </c>
      <c r="FE159" s="1">
        <v>-8.5134778026194695</v>
      </c>
      <c r="FF159" s="1">
        <v>56.811951843235171</v>
      </c>
      <c r="FG159" s="1">
        <v>88.624591001835967</v>
      </c>
      <c r="FH159" s="1">
        <v>98.811225447281046</v>
      </c>
      <c r="FI159" s="1">
        <v>105.03579106625858</v>
      </c>
      <c r="FJ159" s="1">
        <v>106.6140108500948</v>
      </c>
      <c r="FK159" s="1">
        <v>106.74828973196833</v>
      </c>
      <c r="FL159" s="1">
        <v>106.75752528361592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Z159" s="1">
        <v>1</v>
      </c>
      <c r="GA159" s="1">
        <v>1</v>
      </c>
      <c r="GB159" s="1">
        <v>1</v>
      </c>
      <c r="GC159" s="1">
        <v>1</v>
      </c>
      <c r="GD159" s="1">
        <v>1.095</v>
      </c>
      <c r="GE159" s="1">
        <v>1.2849999999999999</v>
      </c>
      <c r="GF159" s="1">
        <v>1.7150000000000001</v>
      </c>
      <c r="GG159" s="1">
        <v>3.605</v>
      </c>
      <c r="GH159" s="1">
        <v>6.44</v>
      </c>
      <c r="GI159" s="1">
        <v>51.54</v>
      </c>
      <c r="GJ159" s="1">
        <v>16.734999999999999</v>
      </c>
      <c r="GK159" s="1">
        <v>340.84500000000003</v>
      </c>
      <c r="GL159" s="1">
        <v>24.585000000000001</v>
      </c>
      <c r="GM159" s="1">
        <v>737.13499999999999</v>
      </c>
      <c r="GN159" s="1">
        <v>24.585000000000001</v>
      </c>
      <c r="GO159" s="1">
        <v>737.13499999999999</v>
      </c>
      <c r="GT159" s="1">
        <v>1.51</v>
      </c>
      <c r="GU159" s="1">
        <v>2.94</v>
      </c>
      <c r="GV159" s="1">
        <v>4.53</v>
      </c>
      <c r="GW159" s="1">
        <v>36.32</v>
      </c>
      <c r="GX159" s="1">
        <v>39.615000000000002</v>
      </c>
      <c r="GY159" s="1">
        <v>2922.1149999999998</v>
      </c>
      <c r="GZ159" s="1">
        <v>113.21</v>
      </c>
      <c r="HA159" s="1">
        <v>19670.64</v>
      </c>
      <c r="HB159" s="1">
        <v>591.25</v>
      </c>
      <c r="HC159" s="1">
        <v>452281.22</v>
      </c>
      <c r="HD159" s="1">
        <v>1620.64</v>
      </c>
      <c r="HE159" s="1">
        <v>3238523.61</v>
      </c>
      <c r="HF159" s="1">
        <v>2409.2800000000002</v>
      </c>
      <c r="HG159" s="1">
        <v>7138256.0999999996</v>
      </c>
      <c r="HH159" s="1">
        <v>2409.2800000000002</v>
      </c>
      <c r="HI159" s="1">
        <v>7138256.0999999996</v>
      </c>
      <c r="HJ159" s="1">
        <f t="shared" si="424"/>
        <v>1.6936</v>
      </c>
      <c r="HK159" s="1" t="e">
        <f t="shared" ref="HK159:HK164" ca="1" si="528">BN159-КОРЕНЬ(BP159)/КОРЕНЬ(B159)*$B$1</f>
        <v>#NAME?</v>
      </c>
      <c r="HL159" s="1" t="e">
        <f t="shared" ref="HL159:HL164" ca="1" si="529">BN159+КОРЕНЬ(BP159)/КОРЕНЬ(B159)*$B$1</f>
        <v>#NAME?</v>
      </c>
      <c r="HO159" s="1">
        <v>1</v>
      </c>
      <c r="HP159" s="1">
        <v>1</v>
      </c>
      <c r="HQ159" s="1">
        <v>1</v>
      </c>
      <c r="HR159" s="1">
        <v>1</v>
      </c>
      <c r="HS159" s="1">
        <v>1</v>
      </c>
      <c r="HT159" s="1">
        <v>1</v>
      </c>
      <c r="HU159" s="1">
        <v>1</v>
      </c>
      <c r="HV159" s="1">
        <v>1</v>
      </c>
      <c r="HX159" s="1">
        <v>-37.868288924054589</v>
      </c>
      <c r="HY159" s="1">
        <v>-21.943859355068717</v>
      </c>
      <c r="HZ159" s="1">
        <v>-8.3620896511555216</v>
      </c>
      <c r="IA159" s="1">
        <v>-4.2740352660554688</v>
      </c>
      <c r="IB159" s="1">
        <v>-0.76004647326222108</v>
      </c>
      <c r="IC159" s="1">
        <v>-5.0721911587341989E-2</v>
      </c>
      <c r="ID159" s="1">
        <v>0</v>
      </c>
      <c r="IE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S159" s="1">
        <v>1</v>
      </c>
      <c r="IT159" s="1">
        <v>1</v>
      </c>
      <c r="IU159" s="1">
        <v>1.1499999999999999</v>
      </c>
      <c r="IV159" s="1">
        <v>1.45</v>
      </c>
      <c r="IW159" s="1">
        <v>3.49</v>
      </c>
      <c r="IX159" s="1">
        <v>15.23</v>
      </c>
      <c r="IY159" s="1">
        <v>5.335</v>
      </c>
      <c r="IZ159" s="1">
        <v>35.435000000000002</v>
      </c>
      <c r="JA159" s="1">
        <v>11.87</v>
      </c>
      <c r="JB159" s="1">
        <v>175.48</v>
      </c>
      <c r="JC159" s="1">
        <v>24.585000000000001</v>
      </c>
      <c r="JD159" s="1">
        <v>737.13499999999999</v>
      </c>
      <c r="JE159" s="1">
        <v>24.585000000000001</v>
      </c>
      <c r="JF159" s="1">
        <v>737.13499999999999</v>
      </c>
      <c r="JG159" s="1">
        <v>24.585000000000001</v>
      </c>
      <c r="JH159" s="1">
        <v>737.13499999999999</v>
      </c>
      <c r="JM159" s="1">
        <v>7.0149999999999997</v>
      </c>
      <c r="JN159" s="1">
        <v>97.254999999999995</v>
      </c>
      <c r="JO159" s="1">
        <v>47.22</v>
      </c>
      <c r="JP159" s="1">
        <v>3971.07</v>
      </c>
      <c r="JQ159" s="1">
        <v>295.35500000000002</v>
      </c>
      <c r="JR159" s="1">
        <v>117123.795</v>
      </c>
      <c r="JS159" s="1">
        <v>480.64</v>
      </c>
      <c r="JT159" s="1">
        <v>301513.90000000002</v>
      </c>
      <c r="JU159" s="1">
        <v>1134.6400000000001</v>
      </c>
      <c r="JV159" s="1">
        <v>1632961.49</v>
      </c>
      <c r="JW159" s="1">
        <v>2409.2800000000002</v>
      </c>
      <c r="JX159" s="1">
        <v>7138256.0999999996</v>
      </c>
      <c r="JY159" s="1">
        <v>2409.2800000000002</v>
      </c>
      <c r="JZ159" s="1">
        <v>7138256.0999999996</v>
      </c>
      <c r="KA159" s="1">
        <v>2409.2800000000002</v>
      </c>
      <c r="KB159" s="1">
        <v>7138256.0999999996</v>
      </c>
      <c r="KC159" s="1">
        <f t="shared" si="427"/>
        <v>1.6936</v>
      </c>
      <c r="KD159" s="1" t="e">
        <f t="shared" ref="KD159:KD164" ca="1" si="530">BN159-КОРЕНЬ(BP159)/КОРЕНЬ(B159)*$B$1</f>
        <v>#NAME?</v>
      </c>
      <c r="KE159" s="1" t="e">
        <f t="shared" ref="KE159:KE164" ca="1" si="531">BN159+КОРЕНЬ(BP159)/КОРЕНЬ(B159)*$B$1</f>
        <v>#NAME?</v>
      </c>
      <c r="KH159" s="1">
        <v>1</v>
      </c>
      <c r="KI159" s="1">
        <v>1</v>
      </c>
      <c r="KJ159" s="1">
        <v>1</v>
      </c>
      <c r="KK159" s="1">
        <v>1</v>
      </c>
      <c r="KL159" s="1">
        <v>1</v>
      </c>
      <c r="KM159" s="1">
        <v>1</v>
      </c>
      <c r="KN159" s="1">
        <v>1</v>
      </c>
      <c r="KO159" s="1">
        <v>1</v>
      </c>
      <c r="KQ159" s="1">
        <v>13.744333805474112</v>
      </c>
      <c r="KR159" s="1">
        <v>16.708803788739441</v>
      </c>
      <c r="KS159" s="1">
        <v>19.011113577303089</v>
      </c>
      <c r="KT159" s="1">
        <v>19.5315612108535</v>
      </c>
      <c r="KU159" s="1">
        <v>19.901544418275684</v>
      </c>
      <c r="KV159" s="1">
        <v>20</v>
      </c>
      <c r="KW159" s="1">
        <v>20</v>
      </c>
      <c r="KX159" s="1">
        <v>20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L159" s="1">
        <v>1.575</v>
      </c>
      <c r="LM159" s="1">
        <v>3.1150000000000002</v>
      </c>
      <c r="LN159" s="1">
        <v>6.81</v>
      </c>
      <c r="LO159" s="1">
        <v>61.85</v>
      </c>
      <c r="LP159" s="1">
        <v>26.69</v>
      </c>
      <c r="LQ159" s="1">
        <v>924.53</v>
      </c>
      <c r="LR159" s="1">
        <v>29.04</v>
      </c>
      <c r="LS159" s="1">
        <v>1048.43</v>
      </c>
      <c r="LT159" s="1">
        <v>31.864999999999998</v>
      </c>
      <c r="LU159" s="1">
        <v>1270.2449999999999</v>
      </c>
      <c r="LV159" s="1">
        <v>31.864999999999998</v>
      </c>
      <c r="LW159" s="1">
        <v>1270.2449999999999</v>
      </c>
      <c r="LX159" s="1">
        <v>31.864999999999998</v>
      </c>
      <c r="LY159" s="1">
        <v>1270.2449999999999</v>
      </c>
      <c r="LZ159" s="1">
        <v>31.864999999999998</v>
      </c>
      <c r="MA159" s="1">
        <v>1270.2449999999999</v>
      </c>
      <c r="MF159" s="1">
        <v>103.77500000000001</v>
      </c>
      <c r="MG159" s="1">
        <v>17949.025000000001</v>
      </c>
      <c r="MH159" s="1">
        <v>631.4</v>
      </c>
      <c r="MI159" s="1">
        <v>551597.81000000006</v>
      </c>
      <c r="MJ159" s="1">
        <v>2620.0250000000001</v>
      </c>
      <c r="MK159" s="1">
        <v>8989692.125</v>
      </c>
      <c r="ML159" s="1">
        <v>2854.79</v>
      </c>
      <c r="MM159" s="1">
        <v>10209437.1</v>
      </c>
      <c r="MN159" s="1">
        <v>3138.9250000000002</v>
      </c>
      <c r="MO159" s="1">
        <v>12406168.855</v>
      </c>
      <c r="MP159" s="1">
        <v>3138.9250000000002</v>
      </c>
      <c r="MQ159" s="1">
        <v>12406168.855</v>
      </c>
      <c r="MR159" s="1">
        <v>3138.9250000000002</v>
      </c>
      <c r="MS159" s="1">
        <v>12406168.855</v>
      </c>
      <c r="MT159" s="1">
        <v>3138.9250000000002</v>
      </c>
      <c r="MU159" s="1">
        <v>12406168.855</v>
      </c>
      <c r="MV159" s="1">
        <f t="shared" si="430"/>
        <v>1.6936</v>
      </c>
      <c r="MW159" s="1" t="e">
        <f t="shared" ref="MW159:MW164" ca="1" si="532">BN159-КОРЕНЬ(BP159)/КОРЕНЬ(B159)*$B$1</f>
        <v>#NAME?</v>
      </c>
      <c r="MX159" s="1" t="e">
        <f t="shared" ref="MX159:MX164" ca="1" si="533">BN159+КОРЕНЬ(BP159)/КОРЕНЬ(B159)*$B$1</f>
        <v>#NAME?</v>
      </c>
      <c r="NA159" s="1">
        <v>1</v>
      </c>
      <c r="NB159" s="1">
        <v>1</v>
      </c>
      <c r="NC159" s="1">
        <v>1</v>
      </c>
      <c r="ND159" s="1">
        <v>1</v>
      </c>
      <c r="NE159" s="1">
        <v>1</v>
      </c>
      <c r="NF159" s="1">
        <v>1</v>
      </c>
      <c r="NG159" s="1">
        <v>1</v>
      </c>
      <c r="NH159" s="1">
        <v>1</v>
      </c>
      <c r="NJ159" s="1">
        <v>0.54575612897332793</v>
      </c>
      <c r="NK159" s="1">
        <v>0.82541527304090634</v>
      </c>
      <c r="NL159" s="1">
        <v>0.98376070142526839</v>
      </c>
      <c r="NM159" s="1">
        <v>0.99517636674489074</v>
      </c>
      <c r="NN159" s="1">
        <v>1</v>
      </c>
      <c r="NO159" s="1">
        <v>1</v>
      </c>
      <c r="NP159" s="1">
        <v>1</v>
      </c>
      <c r="NQ159" s="1">
        <v>1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</row>
    <row r="160" spans="1:390" s="1" customFormat="1" x14ac:dyDescent="0.25">
      <c r="A160" s="1">
        <v>1600</v>
      </c>
      <c r="B160" s="1">
        <v>200</v>
      </c>
      <c r="C160" s="1">
        <v>100</v>
      </c>
      <c r="D160" s="1" t="s">
        <v>365</v>
      </c>
      <c r="E160" s="1">
        <v>64.609176829999981</v>
      </c>
      <c r="F160" s="1">
        <v>4185.9811179274902</v>
      </c>
      <c r="G160" s="1">
        <f t="shared" si="403"/>
        <v>11.635387277283371</v>
      </c>
      <c r="H160" s="1" t="e">
        <f t="shared" ca="1" si="514"/>
        <v>#NAME?</v>
      </c>
      <c r="I160" s="1" t="e">
        <f t="shared" ca="1" si="515"/>
        <v>#NAME?</v>
      </c>
      <c r="J160" s="1">
        <f t="shared" si="406"/>
        <v>4.0380735518749986E-4</v>
      </c>
      <c r="K160" s="1" t="e">
        <f t="shared" ca="1" si="516"/>
        <v>#NAME?</v>
      </c>
      <c r="L160" s="1" t="e">
        <f t="shared" ca="1" si="517"/>
        <v>#NAME?</v>
      </c>
      <c r="M160" s="1">
        <v>0</v>
      </c>
      <c r="N160" s="1">
        <v>81763.324999999997</v>
      </c>
      <c r="O160" s="1">
        <v>179644.70499999999</v>
      </c>
      <c r="P160" s="1">
        <v>32342901824.514999</v>
      </c>
      <c r="Q160" s="1">
        <f t="shared" si="409"/>
        <v>70681789.977977753</v>
      </c>
      <c r="R160" s="1" t="e">
        <f t="shared" ca="1" si="518"/>
        <v>#NAME?</v>
      </c>
      <c r="S160" s="1" t="e">
        <f t="shared" ca="1" si="519"/>
        <v>#NAME?</v>
      </c>
      <c r="T160" s="1">
        <v>159900</v>
      </c>
      <c r="U160" s="2">
        <v>25568010000</v>
      </c>
      <c r="V160" s="2">
        <f t="shared" si="412"/>
        <v>0</v>
      </c>
      <c r="W160" s="2" t="e">
        <f t="shared" ca="1" si="520"/>
        <v>#NAME?</v>
      </c>
      <c r="X160" s="2" t="e">
        <f t="shared" ca="1" si="521"/>
        <v>#NAME?</v>
      </c>
      <c r="Y160" s="2">
        <f t="shared" si="415"/>
        <v>0.99937500000000001</v>
      </c>
      <c r="Z160" s="2" t="e">
        <f t="shared" ca="1" si="522"/>
        <v>#NAME?</v>
      </c>
      <c r="AA160" s="2" t="e">
        <f t="shared" ca="1" si="523"/>
        <v>#NAME?</v>
      </c>
      <c r="AB160" s="2">
        <v>1600</v>
      </c>
      <c r="AC160" s="2">
        <v>2560000</v>
      </c>
      <c r="AD160" s="2">
        <f t="shared" si="433"/>
        <v>2.197130620605265</v>
      </c>
      <c r="AE160" s="2">
        <v>7797</v>
      </c>
      <c r="AF160" s="2">
        <v>7797</v>
      </c>
      <c r="AG160" s="2">
        <v>3359.5749999999998</v>
      </c>
      <c r="AH160" s="2">
        <v>11337647.914999999</v>
      </c>
      <c r="AI160" s="2">
        <v>159900</v>
      </c>
      <c r="AJ160" s="2">
        <v>3208.26</v>
      </c>
      <c r="AK160" s="2">
        <v>10341456.07</v>
      </c>
      <c r="AL160" s="2"/>
      <c r="AM160" s="2"/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1.05</v>
      </c>
      <c r="BA160" s="2">
        <v>1.1499999999999999</v>
      </c>
      <c r="BB160" s="2">
        <v>90.194999999999993</v>
      </c>
      <c r="BC160" s="2">
        <v>11109.075000000001</v>
      </c>
      <c r="BD160" s="2"/>
      <c r="BE160" s="2"/>
      <c r="BF160" s="2"/>
      <c r="BG160" s="2"/>
      <c r="BH160" s="2">
        <v>1.1200000000000001</v>
      </c>
      <c r="BI160" s="2">
        <v>1.37</v>
      </c>
      <c r="BJ160" s="2">
        <v>1.33</v>
      </c>
      <c r="BK160" s="2">
        <v>2.27</v>
      </c>
      <c r="BL160" s="2">
        <v>1.7949999999999999</v>
      </c>
      <c r="BM160" s="1">
        <v>4.8849999999999998</v>
      </c>
      <c r="BN160" s="1">
        <v>2.0750000000000002</v>
      </c>
      <c r="BO160" s="1">
        <v>6.585</v>
      </c>
      <c r="BP160" s="1">
        <v>3.47</v>
      </c>
      <c r="BQ160" s="1">
        <v>18.690000000000001</v>
      </c>
      <c r="BR160" s="1">
        <v>10.435</v>
      </c>
      <c r="BS160" s="1">
        <v>206.58500000000001</v>
      </c>
      <c r="BT160" s="1">
        <v>32.42</v>
      </c>
      <c r="BU160" s="1">
        <v>2134.92</v>
      </c>
      <c r="BV160" s="1">
        <v>8965.33</v>
      </c>
      <c r="BW160" s="1">
        <v>110121418.8</v>
      </c>
      <c r="BX160" s="1">
        <f t="shared" si="418"/>
        <v>2.279374999999999</v>
      </c>
      <c r="BY160" s="1" t="e">
        <f t="shared" ca="1" si="524"/>
        <v>#NAME?</v>
      </c>
      <c r="BZ160" s="1" t="e">
        <f t="shared" ca="1" si="525"/>
        <v>#NAME?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L160" s="1">
        <v>-32183.719082399981</v>
      </c>
      <c r="CM160" s="1">
        <v>-16365.350249120012</v>
      </c>
      <c r="CN160" s="1">
        <v>-6869.1177348800002</v>
      </c>
      <c r="CO160" s="1">
        <v>-3910.070472960002</v>
      </c>
      <c r="CP160" s="1">
        <v>-963.55330160000017</v>
      </c>
      <c r="CQ160" s="1">
        <v>-97.507132000000055</v>
      </c>
      <c r="CR160" s="1">
        <v>-13.478033920000012</v>
      </c>
      <c r="CS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G160" s="1">
        <v>1</v>
      </c>
      <c r="DH160" s="1">
        <v>1</v>
      </c>
      <c r="DI160" s="1">
        <v>1.02</v>
      </c>
      <c r="DJ160" s="1">
        <v>1.06</v>
      </c>
      <c r="DK160" s="1">
        <v>1.47</v>
      </c>
      <c r="DL160" s="1">
        <v>3</v>
      </c>
      <c r="DM160" s="1">
        <v>2.33</v>
      </c>
      <c r="DN160" s="1">
        <v>8.59</v>
      </c>
      <c r="DO160" s="1">
        <v>9.4949999999999992</v>
      </c>
      <c r="DP160" s="1">
        <v>171.55500000000001</v>
      </c>
      <c r="DQ160" s="1">
        <v>44.95</v>
      </c>
      <c r="DR160" s="1">
        <v>3199.77</v>
      </c>
      <c r="DS160" s="1">
        <v>401.35175879396985</v>
      </c>
      <c r="DT160" s="1">
        <v>275151.0301507538</v>
      </c>
      <c r="DU160" s="1">
        <v>677.4666666666667</v>
      </c>
      <c r="DV160" s="1">
        <v>686509.70370370371</v>
      </c>
      <c r="EA160" s="1">
        <v>1.37</v>
      </c>
      <c r="EB160" s="1">
        <v>2.34</v>
      </c>
      <c r="EC160" s="1">
        <v>19.664999999999999</v>
      </c>
      <c r="ED160" s="1">
        <v>825.60500000000002</v>
      </c>
      <c r="EE160" s="1">
        <v>90.004999999999995</v>
      </c>
      <c r="EF160" s="1">
        <v>17097.685000000001</v>
      </c>
      <c r="EG160" s="1">
        <v>177.15</v>
      </c>
      <c r="EH160" s="1">
        <v>62428.04</v>
      </c>
      <c r="EI160" s="1">
        <v>899.86</v>
      </c>
      <c r="EJ160" s="1">
        <v>1625990.94</v>
      </c>
      <c r="EK160" s="1">
        <v>4447.8950000000004</v>
      </c>
      <c r="EL160" s="1">
        <v>31541526.524999999</v>
      </c>
      <c r="EM160" s="1">
        <v>40084.939698492461</v>
      </c>
      <c r="EN160" s="1">
        <v>2747348030.2261305</v>
      </c>
      <c r="EO160" s="1">
        <v>67696.022222222222</v>
      </c>
      <c r="EP160" s="1">
        <v>6858506646.1999998</v>
      </c>
      <c r="EQ160" s="1">
        <f t="shared" si="421"/>
        <v>2.279374999999999</v>
      </c>
      <c r="ER160" s="1" t="e">
        <f t="shared" ca="1" si="526"/>
        <v>#NAME?</v>
      </c>
      <c r="ES160" s="1" t="e">
        <f t="shared" ca="1" si="527"/>
        <v>#NAME?</v>
      </c>
      <c r="EV160" s="1">
        <v>1</v>
      </c>
      <c r="EW160" s="1">
        <v>1</v>
      </c>
      <c r="EX160" s="1">
        <v>1</v>
      </c>
      <c r="EY160" s="1">
        <v>1</v>
      </c>
      <c r="EZ160" s="1">
        <v>1</v>
      </c>
      <c r="FA160" s="1">
        <v>1</v>
      </c>
      <c r="FB160" s="1">
        <v>0.995</v>
      </c>
      <c r="FC160" s="1">
        <v>0.67500000000000004</v>
      </c>
      <c r="FE160" s="1">
        <v>-10.808391290016615</v>
      </c>
      <c r="FF160" s="1">
        <v>55.319526545492693</v>
      </c>
      <c r="FG160" s="1">
        <v>89.786218699659202</v>
      </c>
      <c r="FH160" s="1">
        <v>99.051625741226701</v>
      </c>
      <c r="FI160" s="1">
        <v>105.2387558847545</v>
      </c>
      <c r="FJ160" s="1">
        <v>106.61394788482579</v>
      </c>
      <c r="FK160" s="1">
        <v>106.74853772469989</v>
      </c>
      <c r="FL160" s="1">
        <v>106.75752528361592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Z160" s="1">
        <v>1</v>
      </c>
      <c r="GA160" s="1">
        <v>1</v>
      </c>
      <c r="GB160" s="1">
        <v>1</v>
      </c>
      <c r="GC160" s="1">
        <v>1</v>
      </c>
      <c r="GD160" s="1">
        <v>1.1100000000000001</v>
      </c>
      <c r="GE160" s="1">
        <v>1.33</v>
      </c>
      <c r="GF160" s="1">
        <v>2</v>
      </c>
      <c r="GG160" s="1">
        <v>5</v>
      </c>
      <c r="GH160" s="1">
        <v>7.0949999999999998</v>
      </c>
      <c r="GI160" s="1">
        <v>63.814999999999998</v>
      </c>
      <c r="GJ160" s="1">
        <v>18.309999999999999</v>
      </c>
      <c r="GK160" s="1">
        <v>414.44</v>
      </c>
      <c r="GL160" s="1">
        <v>27.73</v>
      </c>
      <c r="GM160" s="1">
        <v>970.02</v>
      </c>
      <c r="GN160" s="1">
        <v>27.73</v>
      </c>
      <c r="GO160" s="1">
        <v>970.02</v>
      </c>
      <c r="GT160" s="1">
        <v>1.51</v>
      </c>
      <c r="GU160" s="1">
        <v>3.08</v>
      </c>
      <c r="GV160" s="1">
        <v>5.51</v>
      </c>
      <c r="GW160" s="1">
        <v>58.91</v>
      </c>
      <c r="GX160" s="1">
        <v>44.59</v>
      </c>
      <c r="GY160" s="1">
        <v>3470.94</v>
      </c>
      <c r="GZ160" s="1">
        <v>141.71</v>
      </c>
      <c r="HA160" s="1">
        <v>30318.35</v>
      </c>
      <c r="HB160" s="1">
        <v>658.21</v>
      </c>
      <c r="HC160" s="1">
        <v>568149.12</v>
      </c>
      <c r="HD160" s="1">
        <v>1780.05</v>
      </c>
      <c r="HE160" s="1">
        <v>3960657.7</v>
      </c>
      <c r="HF160" s="1">
        <v>2721.2950000000001</v>
      </c>
      <c r="HG160" s="1">
        <v>9415215.6150000002</v>
      </c>
      <c r="HH160" s="1">
        <v>2721.2950000000001</v>
      </c>
      <c r="HI160" s="1">
        <v>9415215.6150000002</v>
      </c>
      <c r="HJ160" s="1">
        <f t="shared" si="424"/>
        <v>2.279374999999999</v>
      </c>
      <c r="HK160" s="1" t="e">
        <f t="shared" ca="1" si="528"/>
        <v>#NAME?</v>
      </c>
      <c r="HL160" s="1" t="e">
        <f t="shared" ca="1" si="529"/>
        <v>#NAME?</v>
      </c>
      <c r="HO160" s="1">
        <v>1</v>
      </c>
      <c r="HP160" s="1">
        <v>1</v>
      </c>
      <c r="HQ160" s="1">
        <v>1</v>
      </c>
      <c r="HR160" s="1">
        <v>1</v>
      </c>
      <c r="HS160" s="1">
        <v>1</v>
      </c>
      <c r="HT160" s="1">
        <v>1</v>
      </c>
      <c r="HU160" s="1">
        <v>1</v>
      </c>
      <c r="HV160" s="1">
        <v>1</v>
      </c>
      <c r="HX160" s="1">
        <v>-39.442606104066527</v>
      </c>
      <c r="HY160" s="1">
        <v>-22.002147768681407</v>
      </c>
      <c r="HZ160" s="1">
        <v>-8.8380585720559299</v>
      </c>
      <c r="IA160" s="1">
        <v>-4.2516132426562834</v>
      </c>
      <c r="IB160" s="1">
        <v>-0.77327132845774682</v>
      </c>
      <c r="IC160" s="1">
        <v>-5.1910706390170321E-2</v>
      </c>
      <c r="ID160" s="1">
        <v>0</v>
      </c>
      <c r="IE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S160" s="1">
        <v>1</v>
      </c>
      <c r="IT160" s="1">
        <v>1</v>
      </c>
      <c r="IU160" s="1">
        <v>1.22</v>
      </c>
      <c r="IV160" s="1">
        <v>1.68</v>
      </c>
      <c r="IW160" s="1">
        <v>3.56</v>
      </c>
      <c r="IX160" s="1">
        <v>16.11</v>
      </c>
      <c r="IY160" s="1">
        <v>5.52</v>
      </c>
      <c r="IZ160" s="1">
        <v>39.33</v>
      </c>
      <c r="JA160" s="1">
        <v>13.1</v>
      </c>
      <c r="JB160" s="1">
        <v>215.32</v>
      </c>
      <c r="JC160" s="1">
        <v>27.73</v>
      </c>
      <c r="JD160" s="1">
        <v>970.02</v>
      </c>
      <c r="JE160" s="1">
        <v>27.73</v>
      </c>
      <c r="JF160" s="1">
        <v>970.02</v>
      </c>
      <c r="JG160" s="1">
        <v>27.73</v>
      </c>
      <c r="JH160" s="1">
        <v>970.02</v>
      </c>
      <c r="JM160" s="1">
        <v>6.375</v>
      </c>
      <c r="JN160" s="1">
        <v>76.905000000000001</v>
      </c>
      <c r="JO160" s="1">
        <v>53.384999999999998</v>
      </c>
      <c r="JP160" s="1">
        <v>5102.3450000000003</v>
      </c>
      <c r="JQ160" s="1">
        <v>302.63</v>
      </c>
      <c r="JR160" s="1">
        <v>127349.48</v>
      </c>
      <c r="JS160" s="1">
        <v>498.23</v>
      </c>
      <c r="JT160" s="1">
        <v>337789.2</v>
      </c>
      <c r="JU160" s="1">
        <v>1260.51</v>
      </c>
      <c r="JV160" s="1">
        <v>2026392.35</v>
      </c>
      <c r="JW160" s="1">
        <v>2721.2950000000001</v>
      </c>
      <c r="JX160" s="1">
        <v>9415215.6150000002</v>
      </c>
      <c r="JY160" s="1">
        <v>2721.2950000000001</v>
      </c>
      <c r="JZ160" s="1">
        <v>9415215.6150000002</v>
      </c>
      <c r="KA160" s="1">
        <v>2721.2950000000001</v>
      </c>
      <c r="KB160" s="1">
        <v>9415215.6150000002</v>
      </c>
      <c r="KC160" s="1">
        <f t="shared" si="427"/>
        <v>2.279374999999999</v>
      </c>
      <c r="KD160" s="1" t="e">
        <f t="shared" ca="1" si="530"/>
        <v>#NAME?</v>
      </c>
      <c r="KE160" s="1" t="e">
        <f t="shared" ca="1" si="531"/>
        <v>#NAME?</v>
      </c>
      <c r="KH160" s="1">
        <v>1</v>
      </c>
      <c r="KI160" s="1">
        <v>1</v>
      </c>
      <c r="KJ160" s="1">
        <v>1</v>
      </c>
      <c r="KK160" s="1">
        <v>1</v>
      </c>
      <c r="KL160" s="1">
        <v>1</v>
      </c>
      <c r="KM160" s="1">
        <v>1</v>
      </c>
      <c r="KN160" s="1">
        <v>1</v>
      </c>
      <c r="KO160" s="1">
        <v>1</v>
      </c>
      <c r="KQ160" s="1">
        <v>13.635446609571453</v>
      </c>
      <c r="KR160" s="1">
        <v>16.639417785072684</v>
      </c>
      <c r="KS160" s="1">
        <v>18.986337901330302</v>
      </c>
      <c r="KT160" s="1">
        <v>19.522395871055156</v>
      </c>
      <c r="KU160" s="1">
        <v>19.90366403315506</v>
      </c>
      <c r="KV160" s="1">
        <v>20</v>
      </c>
      <c r="KW160" s="1">
        <v>20</v>
      </c>
      <c r="KX160" s="1">
        <v>20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L160" s="1">
        <v>1.5549999999999999</v>
      </c>
      <c r="LM160" s="1">
        <v>3.0950000000000002</v>
      </c>
      <c r="LN160" s="1">
        <v>8.2349999999999994</v>
      </c>
      <c r="LO160" s="1">
        <v>88.665000000000006</v>
      </c>
      <c r="LP160" s="1">
        <v>25.76</v>
      </c>
      <c r="LQ160" s="1">
        <v>900.56</v>
      </c>
      <c r="LR160" s="1">
        <v>29.125</v>
      </c>
      <c r="LS160" s="1">
        <v>1128.0650000000001</v>
      </c>
      <c r="LT160" s="1">
        <v>33.225000000000001</v>
      </c>
      <c r="LU160" s="1">
        <v>1464.7249999999999</v>
      </c>
      <c r="LV160" s="1">
        <v>33.225000000000001</v>
      </c>
      <c r="LW160" s="1">
        <v>1464.7249999999999</v>
      </c>
      <c r="LX160" s="1">
        <v>33.225000000000001</v>
      </c>
      <c r="LY160" s="1">
        <v>1464.7249999999999</v>
      </c>
      <c r="LZ160" s="1">
        <v>33.225000000000001</v>
      </c>
      <c r="MA160" s="1">
        <v>1464.7249999999999</v>
      </c>
      <c r="MF160" s="1">
        <v>95.76</v>
      </c>
      <c r="MG160" s="1">
        <v>16554.8</v>
      </c>
      <c r="MH160" s="1">
        <v>772.255</v>
      </c>
      <c r="MI160" s="1">
        <v>804697.58499999996</v>
      </c>
      <c r="MJ160" s="1">
        <v>2523.7199999999998</v>
      </c>
      <c r="MK160" s="1">
        <v>8741384.9199999999</v>
      </c>
      <c r="ML160" s="1">
        <v>2859.4</v>
      </c>
      <c r="MM160" s="1">
        <v>10975326.029999999</v>
      </c>
      <c r="MN160" s="1">
        <v>3269.92</v>
      </c>
      <c r="MO160" s="1">
        <v>14300577.869999999</v>
      </c>
      <c r="MP160" s="1">
        <v>3269.92</v>
      </c>
      <c r="MQ160" s="1">
        <v>14300577.869999999</v>
      </c>
      <c r="MR160" s="1">
        <v>3269.92</v>
      </c>
      <c r="MS160" s="1">
        <v>14300577.869999999</v>
      </c>
      <c r="MT160" s="1">
        <v>3269.92</v>
      </c>
      <c r="MU160" s="1">
        <v>14300577.869999999</v>
      </c>
      <c r="MV160" s="1">
        <f t="shared" si="430"/>
        <v>2.279374999999999</v>
      </c>
      <c r="MW160" s="1" t="e">
        <f t="shared" ca="1" si="532"/>
        <v>#NAME?</v>
      </c>
      <c r="MX160" s="1" t="e">
        <f t="shared" ca="1" si="533"/>
        <v>#NAME?</v>
      </c>
      <c r="NA160" s="1">
        <v>1</v>
      </c>
      <c r="NB160" s="1">
        <v>1</v>
      </c>
      <c r="NC160" s="1">
        <v>1</v>
      </c>
      <c r="ND160" s="1">
        <v>1</v>
      </c>
      <c r="NE160" s="1">
        <v>1</v>
      </c>
      <c r="NF160" s="1">
        <v>1</v>
      </c>
      <c r="NG160" s="1">
        <v>1</v>
      </c>
      <c r="NH160" s="1">
        <v>1</v>
      </c>
      <c r="NJ160" s="1">
        <v>0.54137839754418371</v>
      </c>
      <c r="NK160" s="1">
        <v>0.82779798561256501</v>
      </c>
      <c r="NL160" s="1">
        <v>0.98085738694282976</v>
      </c>
      <c r="NM160" s="1">
        <v>0.99431500366362147</v>
      </c>
      <c r="NN160" s="1">
        <v>1</v>
      </c>
      <c r="NO160" s="1">
        <v>1</v>
      </c>
      <c r="NP160" s="1">
        <v>1</v>
      </c>
      <c r="NQ160" s="1">
        <v>1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</row>
    <row r="161" spans="1:390" s="1" customFormat="1" x14ac:dyDescent="0.25">
      <c r="A161" s="1">
        <v>1650</v>
      </c>
      <c r="B161" s="1">
        <v>200</v>
      </c>
      <c r="C161" s="1">
        <v>100</v>
      </c>
      <c r="D161" s="1" t="s">
        <v>363</v>
      </c>
      <c r="E161" s="1">
        <v>67.109992004999953</v>
      </c>
      <c r="F161" s="1">
        <v>4514.2137226512878</v>
      </c>
      <c r="G161" s="1">
        <f t="shared" si="403"/>
        <v>10.462695740130584</v>
      </c>
      <c r="H161" s="1" t="e">
        <f t="shared" ca="1" si="514"/>
        <v>#NAME?</v>
      </c>
      <c r="I161" s="1" t="e">
        <f t="shared" ca="1" si="515"/>
        <v>#NAME?</v>
      </c>
      <c r="J161" s="1">
        <f t="shared" si="406"/>
        <v>4.0672722427272697E-4</v>
      </c>
      <c r="K161" s="1" t="e">
        <f t="shared" ca="1" si="516"/>
        <v>#NAME?</v>
      </c>
      <c r="L161" s="1" t="e">
        <f t="shared" ca="1" si="517"/>
        <v>#NAME?</v>
      </c>
      <c r="M161" s="1">
        <v>0</v>
      </c>
      <c r="N161" s="1">
        <v>84704.505000000005</v>
      </c>
      <c r="O161" s="1">
        <v>186535.125</v>
      </c>
      <c r="P161" s="1">
        <v>34869029312.275002</v>
      </c>
      <c r="Q161" s="1">
        <f t="shared" si="409"/>
        <v>73676453.509376526</v>
      </c>
      <c r="R161" s="1" t="e">
        <f t="shared" ca="1" si="518"/>
        <v>#NAME?</v>
      </c>
      <c r="S161" s="1" t="e">
        <f t="shared" ca="1" si="519"/>
        <v>#NAME?</v>
      </c>
      <c r="T161" s="1">
        <v>164900</v>
      </c>
      <c r="U161" s="2">
        <v>27192010000</v>
      </c>
      <c r="V161" s="2">
        <f t="shared" si="412"/>
        <v>0</v>
      </c>
      <c r="W161" s="2" t="e">
        <f t="shared" ca="1" si="520"/>
        <v>#NAME?</v>
      </c>
      <c r="X161" s="2" t="e">
        <f t="shared" ca="1" si="521"/>
        <v>#NAME?</v>
      </c>
      <c r="Y161" s="2">
        <f t="shared" si="415"/>
        <v>0.99939393939393939</v>
      </c>
      <c r="Z161" s="2" t="e">
        <f t="shared" ca="1" si="522"/>
        <v>#NAME?</v>
      </c>
      <c r="AA161" s="2" t="e">
        <f t="shared" ca="1" si="523"/>
        <v>#NAME?</v>
      </c>
      <c r="AB161" s="2">
        <v>1650</v>
      </c>
      <c r="AC161" s="2">
        <v>2722500</v>
      </c>
      <c r="AD161" s="2">
        <f t="shared" si="433"/>
        <v>2.2021865897215265</v>
      </c>
      <c r="AE161" s="2">
        <v>7797</v>
      </c>
      <c r="AF161" s="2">
        <v>7797</v>
      </c>
      <c r="AG161" s="2">
        <v>3446.66</v>
      </c>
      <c r="AH161" s="2">
        <v>11925123.869999999</v>
      </c>
      <c r="AI161" s="2">
        <v>164900</v>
      </c>
      <c r="AJ161" s="2">
        <v>3295.835</v>
      </c>
      <c r="AK161" s="2">
        <v>10907066.855</v>
      </c>
      <c r="AL161" s="2"/>
      <c r="AM161" s="2"/>
      <c r="AN161" s="2">
        <v>1</v>
      </c>
      <c r="AO161" s="2">
        <v>1</v>
      </c>
      <c r="AP161" s="2">
        <v>1</v>
      </c>
      <c r="AQ161" s="2">
        <v>1</v>
      </c>
      <c r="AR161" s="2">
        <v>1</v>
      </c>
      <c r="AS161" s="2">
        <v>1</v>
      </c>
      <c r="AT161" s="2">
        <v>1</v>
      </c>
      <c r="AU161" s="2">
        <v>1</v>
      </c>
      <c r="AV161" s="2">
        <v>1</v>
      </c>
      <c r="AW161" s="2">
        <v>1</v>
      </c>
      <c r="AX161" s="2">
        <v>1</v>
      </c>
      <c r="AY161" s="2">
        <v>1</v>
      </c>
      <c r="AZ161" s="2">
        <v>1.06</v>
      </c>
      <c r="BA161" s="2">
        <v>1.19</v>
      </c>
      <c r="BB161" s="2">
        <v>87.185000000000002</v>
      </c>
      <c r="BC161" s="2">
        <v>9823.625</v>
      </c>
      <c r="BD161" s="2"/>
      <c r="BE161" s="2"/>
      <c r="BF161" s="2"/>
      <c r="BG161" s="2"/>
      <c r="BH161" s="2">
        <v>1.08</v>
      </c>
      <c r="BI161" s="2">
        <v>1.24</v>
      </c>
      <c r="BJ161" s="2">
        <v>1.2749999999999999</v>
      </c>
      <c r="BK161" s="2">
        <v>1.9850000000000001</v>
      </c>
      <c r="BL161" s="2">
        <v>1.6850000000000001</v>
      </c>
      <c r="BM161" s="1">
        <v>4.0449999999999999</v>
      </c>
      <c r="BN161" s="1">
        <v>2.1549999999999998</v>
      </c>
      <c r="BO161" s="1">
        <v>6.7750000000000004</v>
      </c>
      <c r="BP161" s="1">
        <v>3.48</v>
      </c>
      <c r="BQ161" s="1">
        <v>19.73</v>
      </c>
      <c r="BR161" s="1">
        <v>10.925000000000001</v>
      </c>
      <c r="BS161" s="1">
        <v>225.83500000000001</v>
      </c>
      <c r="BT161" s="1">
        <v>38.555</v>
      </c>
      <c r="BU161" s="1">
        <v>2695.355</v>
      </c>
      <c r="BV161" s="1">
        <v>8667.5249999999996</v>
      </c>
      <c r="BW161" s="1">
        <v>97320969.245000005</v>
      </c>
      <c r="BX161" s="1">
        <f t="shared" si="418"/>
        <v>2.1309750000000012</v>
      </c>
      <c r="BY161" s="1" t="e">
        <f t="shared" ca="1" si="524"/>
        <v>#NAME?</v>
      </c>
      <c r="BZ161" s="1" t="e">
        <f t="shared" ca="1" si="525"/>
        <v>#NAME?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L161" s="1">
        <v>-32884.796225920014</v>
      </c>
      <c r="CM161" s="1">
        <v>-17050.344991359991</v>
      </c>
      <c r="CN161" s="1">
        <v>-7884.3674319999946</v>
      </c>
      <c r="CO161" s="1">
        <v>-3543.4723188800017</v>
      </c>
      <c r="CP161" s="1">
        <v>-878.38902111999971</v>
      </c>
      <c r="CQ161" s="1">
        <v>-104.26175088000008</v>
      </c>
      <c r="CR161" s="1">
        <v>-11.867652799999995</v>
      </c>
      <c r="CS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G161" s="1">
        <v>1</v>
      </c>
      <c r="DH161" s="1">
        <v>1</v>
      </c>
      <c r="DI161" s="1">
        <v>1.02</v>
      </c>
      <c r="DJ161" s="1">
        <v>1.06</v>
      </c>
      <c r="DK161" s="1">
        <v>1.615</v>
      </c>
      <c r="DL161" s="1">
        <v>3.4449999999999998</v>
      </c>
      <c r="DM161" s="1">
        <v>3.3450000000000002</v>
      </c>
      <c r="DN161" s="1">
        <v>20.055</v>
      </c>
      <c r="DO161" s="1">
        <v>11.285</v>
      </c>
      <c r="DP161" s="1">
        <v>258.04500000000002</v>
      </c>
      <c r="DQ161" s="1">
        <v>50.62</v>
      </c>
      <c r="DR161" s="1">
        <v>3740.66</v>
      </c>
      <c r="DS161" s="1">
        <v>400.45499999999998</v>
      </c>
      <c r="DT161" s="1">
        <v>268021.46500000003</v>
      </c>
      <c r="DU161" s="1">
        <v>770.91489361702122</v>
      </c>
      <c r="DV161" s="1">
        <v>849583.85106382973</v>
      </c>
      <c r="EA161" s="1">
        <v>1.42</v>
      </c>
      <c r="EB161" s="1">
        <v>2.5499999999999998</v>
      </c>
      <c r="EC161" s="1">
        <v>20.795000000000002</v>
      </c>
      <c r="ED161" s="1">
        <v>907.27499999999998</v>
      </c>
      <c r="EE161" s="1">
        <v>104.89</v>
      </c>
      <c r="EF161" s="1">
        <v>20082.62</v>
      </c>
      <c r="EG161" s="1">
        <v>282.815</v>
      </c>
      <c r="EH161" s="1">
        <v>170713.38500000001</v>
      </c>
      <c r="EI161" s="1">
        <v>1081.385</v>
      </c>
      <c r="EJ161" s="1">
        <v>2474468.2650000001</v>
      </c>
      <c r="EK161" s="1">
        <v>5011.6850000000004</v>
      </c>
      <c r="EL161" s="1">
        <v>36861599.625</v>
      </c>
      <c r="EM161" s="1">
        <v>39994.32</v>
      </c>
      <c r="EN161" s="1">
        <v>2676044612.1399999</v>
      </c>
      <c r="EO161" s="1">
        <v>77039.4609929078</v>
      </c>
      <c r="EP161" s="1">
        <v>8487987370.7659578</v>
      </c>
      <c r="EQ161" s="1">
        <f t="shared" si="421"/>
        <v>2.1309750000000012</v>
      </c>
      <c r="ER161" s="1" t="e">
        <f t="shared" ca="1" si="526"/>
        <v>#NAME?</v>
      </c>
      <c r="ES161" s="1" t="e">
        <f t="shared" ca="1" si="527"/>
        <v>#NAME?</v>
      </c>
      <c r="EV161" s="1">
        <v>1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1</v>
      </c>
      <c r="FC161" s="1">
        <v>0.70499999999999996</v>
      </c>
      <c r="FE161" s="1">
        <v>-9.0983759073684887</v>
      </c>
      <c r="FF161" s="1">
        <v>54.913349027515558</v>
      </c>
      <c r="FG161" s="1">
        <v>87.839210544724651</v>
      </c>
      <c r="FH161" s="1">
        <v>98.625272806253676</v>
      </c>
      <c r="FI161" s="1">
        <v>105.04600762283943</v>
      </c>
      <c r="FJ161" s="1">
        <v>106.62021633129476</v>
      </c>
      <c r="FK161" s="1">
        <v>106.74880752423388</v>
      </c>
      <c r="FL161" s="1">
        <v>106.75752528361592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Z161" s="1">
        <v>1</v>
      </c>
      <c r="GA161" s="1">
        <v>1</v>
      </c>
      <c r="GB161" s="1">
        <v>1</v>
      </c>
      <c r="GC161" s="1">
        <v>1</v>
      </c>
      <c r="GD161" s="1">
        <v>1.075</v>
      </c>
      <c r="GE161" s="1">
        <v>1.2350000000000001</v>
      </c>
      <c r="GF161" s="1">
        <v>1.7749999999999999</v>
      </c>
      <c r="GG161" s="1">
        <v>3.835</v>
      </c>
      <c r="GH161" s="1">
        <v>6.5650000000000004</v>
      </c>
      <c r="GI161" s="1">
        <v>55.055</v>
      </c>
      <c r="GJ161" s="1">
        <v>16.335000000000001</v>
      </c>
      <c r="GK161" s="1">
        <v>339.94499999999999</v>
      </c>
      <c r="GL161" s="1">
        <v>26.004999999999999</v>
      </c>
      <c r="GM161" s="1">
        <v>880.375</v>
      </c>
      <c r="GN161" s="1">
        <v>26.004999999999999</v>
      </c>
      <c r="GO161" s="1">
        <v>880.375</v>
      </c>
      <c r="GT161" s="1">
        <v>1.4850000000000001</v>
      </c>
      <c r="GU161" s="1">
        <v>2.9249999999999998</v>
      </c>
      <c r="GV161" s="1">
        <v>5.375</v>
      </c>
      <c r="GW161" s="1">
        <v>52.524999999999999</v>
      </c>
      <c r="GX161" s="1">
        <v>42.024999999999999</v>
      </c>
      <c r="GY161" s="1">
        <v>3195.4349999999999</v>
      </c>
      <c r="GZ161" s="1">
        <v>116.45</v>
      </c>
      <c r="HA161" s="1">
        <v>20558.259999999998</v>
      </c>
      <c r="HB161" s="1">
        <v>607.34</v>
      </c>
      <c r="HC161" s="1">
        <v>489314.63</v>
      </c>
      <c r="HD161" s="1">
        <v>1580.71</v>
      </c>
      <c r="HE161" s="1">
        <v>3230502.23</v>
      </c>
      <c r="HF161" s="1">
        <v>2548.5100000000002</v>
      </c>
      <c r="HG161" s="1">
        <v>8528944.0399999991</v>
      </c>
      <c r="HH161" s="1">
        <v>2548.5100000000002</v>
      </c>
      <c r="HI161" s="1">
        <v>8528944.0399999991</v>
      </c>
      <c r="HJ161" s="1">
        <f t="shared" si="424"/>
        <v>2.1309750000000012</v>
      </c>
      <c r="HK161" s="1" t="e">
        <f t="shared" ca="1" si="528"/>
        <v>#NAME?</v>
      </c>
      <c r="HL161" s="1" t="e">
        <f t="shared" ca="1" si="529"/>
        <v>#NAME?</v>
      </c>
      <c r="HO161" s="1">
        <v>1</v>
      </c>
      <c r="HP161" s="1">
        <v>1</v>
      </c>
      <c r="HQ161" s="1">
        <v>1</v>
      </c>
      <c r="HR161" s="1">
        <v>1</v>
      </c>
      <c r="HS161" s="1">
        <v>1</v>
      </c>
      <c r="HT161" s="1">
        <v>1</v>
      </c>
      <c r="HU161" s="1">
        <v>1</v>
      </c>
      <c r="HV161" s="1">
        <v>1</v>
      </c>
      <c r="HX161" s="1">
        <v>-39.162878087423003</v>
      </c>
      <c r="HY161" s="1">
        <v>-21.229109331294797</v>
      </c>
      <c r="HZ161" s="1">
        <v>-8.3267205397850752</v>
      </c>
      <c r="IA161" s="1">
        <v>-4.1149771421942862</v>
      </c>
      <c r="IB161" s="1">
        <v>-0.75359739979710483</v>
      </c>
      <c r="IC161" s="1">
        <v>-4.67592622445809E-2</v>
      </c>
      <c r="ID161" s="1">
        <v>0</v>
      </c>
      <c r="IE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S161" s="1">
        <v>1</v>
      </c>
      <c r="IT161" s="1">
        <v>1</v>
      </c>
      <c r="IU161" s="1">
        <v>1.18</v>
      </c>
      <c r="IV161" s="1">
        <v>1.55</v>
      </c>
      <c r="IW161" s="1">
        <v>3.78</v>
      </c>
      <c r="IX161" s="1">
        <v>18.190000000000001</v>
      </c>
      <c r="IY161" s="1">
        <v>5.5149999999999997</v>
      </c>
      <c r="IZ161" s="1">
        <v>37.575000000000003</v>
      </c>
      <c r="JA161" s="1">
        <v>12.005000000000001</v>
      </c>
      <c r="JB161" s="1">
        <v>182.11500000000001</v>
      </c>
      <c r="JC161" s="1">
        <v>26.004999999999999</v>
      </c>
      <c r="JD161" s="1">
        <v>880.375</v>
      </c>
      <c r="JE161" s="1">
        <v>26.004999999999999</v>
      </c>
      <c r="JF161" s="1">
        <v>880.375</v>
      </c>
      <c r="JG161" s="1">
        <v>26.004999999999999</v>
      </c>
      <c r="JH161" s="1">
        <v>880.375</v>
      </c>
      <c r="JM161" s="1">
        <v>6.53</v>
      </c>
      <c r="JN161" s="1">
        <v>72.97</v>
      </c>
      <c r="JO161" s="1">
        <v>52.005000000000003</v>
      </c>
      <c r="JP161" s="1">
        <v>4631.2550000000001</v>
      </c>
      <c r="JQ161" s="1">
        <v>326.45499999999998</v>
      </c>
      <c r="JR161" s="1">
        <v>145211.69500000001</v>
      </c>
      <c r="JS161" s="1">
        <v>500.80500000000001</v>
      </c>
      <c r="JT161" s="1">
        <v>321919.71500000003</v>
      </c>
      <c r="JU161" s="1">
        <v>1151.23</v>
      </c>
      <c r="JV161" s="1">
        <v>1706074.17</v>
      </c>
      <c r="JW161" s="1">
        <v>2548.5100000000002</v>
      </c>
      <c r="JX161" s="1">
        <v>8528944.0399999991</v>
      </c>
      <c r="JY161" s="1">
        <v>2548.5100000000002</v>
      </c>
      <c r="JZ161" s="1">
        <v>8528944.0399999991</v>
      </c>
      <c r="KA161" s="1">
        <v>2548.5100000000002</v>
      </c>
      <c r="KB161" s="1">
        <v>8528944.0399999991</v>
      </c>
      <c r="KC161" s="1">
        <f t="shared" si="427"/>
        <v>2.1309750000000012</v>
      </c>
      <c r="KD161" s="1" t="e">
        <f t="shared" ca="1" si="530"/>
        <v>#NAME?</v>
      </c>
      <c r="KE161" s="1" t="e">
        <f t="shared" ca="1" si="531"/>
        <v>#NAME?</v>
      </c>
      <c r="KH161" s="1">
        <v>1</v>
      </c>
      <c r="KI161" s="1">
        <v>1</v>
      </c>
      <c r="KJ161" s="1">
        <v>1</v>
      </c>
      <c r="KK161" s="1">
        <v>1</v>
      </c>
      <c r="KL161" s="1">
        <v>1</v>
      </c>
      <c r="KM161" s="1">
        <v>1</v>
      </c>
      <c r="KN161" s="1">
        <v>1</v>
      </c>
      <c r="KO161" s="1">
        <v>1</v>
      </c>
      <c r="KQ161" s="1">
        <v>13.61287226457994</v>
      </c>
      <c r="KR161" s="1">
        <v>16.628923411938342</v>
      </c>
      <c r="KS161" s="1">
        <v>18.997716509406906</v>
      </c>
      <c r="KT161" s="1">
        <v>19.556461980978671</v>
      </c>
      <c r="KU161" s="1">
        <v>19.909171705293339</v>
      </c>
      <c r="KV161" s="1">
        <v>20</v>
      </c>
      <c r="KW161" s="1">
        <v>20</v>
      </c>
      <c r="KX161" s="1">
        <v>20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L161" s="1">
        <v>1.61</v>
      </c>
      <c r="LM161" s="1">
        <v>3.21</v>
      </c>
      <c r="LN161" s="1">
        <v>7.36</v>
      </c>
      <c r="LO161" s="1">
        <v>73.709999999999994</v>
      </c>
      <c r="LP161" s="1">
        <v>24.895</v>
      </c>
      <c r="LQ161" s="1">
        <v>823.31500000000005</v>
      </c>
      <c r="LR161" s="1">
        <v>26.774999999999999</v>
      </c>
      <c r="LS161" s="1">
        <v>947.61500000000001</v>
      </c>
      <c r="LT161" s="1">
        <v>29.38</v>
      </c>
      <c r="LU161" s="1">
        <v>1115.1600000000001</v>
      </c>
      <c r="LV161" s="1">
        <v>29.38</v>
      </c>
      <c r="LW161" s="1">
        <v>1115.1600000000001</v>
      </c>
      <c r="LX161" s="1">
        <v>29.38</v>
      </c>
      <c r="LY161" s="1">
        <v>1115.1600000000001</v>
      </c>
      <c r="LZ161" s="1">
        <v>29.38</v>
      </c>
      <c r="MA161" s="1">
        <v>1115.1600000000001</v>
      </c>
      <c r="MF161" s="1">
        <v>100.05500000000001</v>
      </c>
      <c r="MG161" s="1">
        <v>16728.435000000001</v>
      </c>
      <c r="MH161" s="1">
        <v>683.32500000000005</v>
      </c>
      <c r="MI161" s="1">
        <v>661359.34499999997</v>
      </c>
      <c r="MJ161" s="1">
        <v>2440.46</v>
      </c>
      <c r="MK161" s="1">
        <v>7990007.3600000003</v>
      </c>
      <c r="ML161" s="1">
        <v>2628.6350000000002</v>
      </c>
      <c r="MM161" s="1">
        <v>9212620.9450000003</v>
      </c>
      <c r="MN161" s="1">
        <v>2888.085</v>
      </c>
      <c r="MO161" s="1">
        <v>10861462.335000001</v>
      </c>
      <c r="MP161" s="1">
        <v>2888.085</v>
      </c>
      <c r="MQ161" s="1">
        <v>10861462.335000001</v>
      </c>
      <c r="MR161" s="1">
        <v>2888.085</v>
      </c>
      <c r="MS161" s="1">
        <v>10861462.335000001</v>
      </c>
      <c r="MT161" s="1">
        <v>2888.085</v>
      </c>
      <c r="MU161" s="1">
        <v>10861462.335000001</v>
      </c>
      <c r="MV161" s="1">
        <f t="shared" si="430"/>
        <v>2.1309750000000012</v>
      </c>
      <c r="MW161" s="1" t="e">
        <f t="shared" ca="1" si="532"/>
        <v>#NAME?</v>
      </c>
      <c r="MX161" s="1" t="e">
        <f t="shared" ca="1" si="533"/>
        <v>#NAME?</v>
      </c>
      <c r="NA161" s="1">
        <v>1</v>
      </c>
      <c r="NB161" s="1">
        <v>1</v>
      </c>
      <c r="NC161" s="1">
        <v>1</v>
      </c>
      <c r="ND161" s="1">
        <v>1</v>
      </c>
      <c r="NE161" s="1">
        <v>1</v>
      </c>
      <c r="NF161" s="1">
        <v>1</v>
      </c>
      <c r="NG161" s="1">
        <v>1</v>
      </c>
      <c r="NH161" s="1">
        <v>1</v>
      </c>
      <c r="NJ161" s="1">
        <v>0.55419907186169848</v>
      </c>
      <c r="NK161" s="1">
        <v>0.82505343572241086</v>
      </c>
      <c r="NL161" s="1">
        <v>0.98464994871909828</v>
      </c>
      <c r="NM161" s="1">
        <v>0.99259227750108192</v>
      </c>
      <c r="NN161" s="1">
        <v>1</v>
      </c>
      <c r="NO161" s="1">
        <v>1</v>
      </c>
      <c r="NP161" s="1">
        <v>1</v>
      </c>
      <c r="NQ161" s="1">
        <v>1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</row>
    <row r="162" spans="1:390" s="1" customFormat="1" x14ac:dyDescent="0.25">
      <c r="A162" s="1">
        <v>1700</v>
      </c>
      <c r="B162" s="1">
        <v>200</v>
      </c>
      <c r="C162" s="1">
        <v>100</v>
      </c>
      <c r="D162" s="1" t="s">
        <v>361</v>
      </c>
      <c r="E162" s="1">
        <v>69.691897270000027</v>
      </c>
      <c r="F162" s="1">
        <v>4868.170096221902</v>
      </c>
      <c r="G162" s="1">
        <f t="shared" si="403"/>
        <v>11.20955112966476</v>
      </c>
      <c r="H162" s="1" t="e">
        <f t="shared" ca="1" si="514"/>
        <v>#NAME?</v>
      </c>
      <c r="I162" s="1" t="e">
        <f t="shared" ca="1" si="515"/>
        <v>#NAME?</v>
      </c>
      <c r="J162" s="1">
        <f t="shared" si="406"/>
        <v>4.0995233688235312E-4</v>
      </c>
      <c r="K162" s="1" t="e">
        <f t="shared" ca="1" si="516"/>
        <v>#NAME?</v>
      </c>
      <c r="L162" s="1" t="e">
        <f t="shared" ca="1" si="517"/>
        <v>#NAME?</v>
      </c>
      <c r="M162" s="1">
        <v>0</v>
      </c>
      <c r="N162" s="1">
        <v>87722.395000000004</v>
      </c>
      <c r="O162" s="1">
        <v>194130.08</v>
      </c>
      <c r="P162" s="1">
        <v>37768065094.290001</v>
      </c>
      <c r="Q162" s="1">
        <f t="shared" si="409"/>
        <v>81577133.483604431</v>
      </c>
      <c r="R162" s="1" t="e">
        <f t="shared" ca="1" si="518"/>
        <v>#NAME?</v>
      </c>
      <c r="S162" s="1" t="e">
        <f t="shared" ca="1" si="519"/>
        <v>#NAME?</v>
      </c>
      <c r="T162" s="1">
        <v>169900</v>
      </c>
      <c r="U162" s="2">
        <v>28866010000</v>
      </c>
      <c r="V162" s="2">
        <f t="shared" si="412"/>
        <v>0</v>
      </c>
      <c r="W162" s="2" t="e">
        <f t="shared" ca="1" si="520"/>
        <v>#NAME?</v>
      </c>
      <c r="X162" s="2" t="e">
        <f t="shared" ca="1" si="521"/>
        <v>#NAME?</v>
      </c>
      <c r="Y162" s="2">
        <f t="shared" si="415"/>
        <v>0.99941176470588233</v>
      </c>
      <c r="Z162" s="2" t="e">
        <f t="shared" ca="1" si="522"/>
        <v>#NAME?</v>
      </c>
      <c r="AA162" s="2" t="e">
        <f t="shared" ca="1" si="523"/>
        <v>#NAME?</v>
      </c>
      <c r="AB162" s="2">
        <v>1700</v>
      </c>
      <c r="AC162" s="2">
        <v>2890000</v>
      </c>
      <c r="AD162" s="2">
        <f t="shared" si="433"/>
        <v>2.2130047862920295</v>
      </c>
      <c r="AE162" s="2">
        <v>7797</v>
      </c>
      <c r="AF162" s="2">
        <v>7797</v>
      </c>
      <c r="AG162" s="2">
        <v>3494.79</v>
      </c>
      <c r="AH162" s="2">
        <v>12256789.810000001</v>
      </c>
      <c r="AI162" s="2">
        <v>169900</v>
      </c>
      <c r="AJ162" s="2">
        <v>3344.4850000000001</v>
      </c>
      <c r="AK162" s="2">
        <v>11227393.814999999</v>
      </c>
      <c r="AL162" s="2"/>
      <c r="AM162" s="2"/>
      <c r="AN162" s="2">
        <v>1</v>
      </c>
      <c r="AO162" s="2">
        <v>1</v>
      </c>
      <c r="AP162" s="2">
        <v>1</v>
      </c>
      <c r="AQ162" s="2">
        <v>1</v>
      </c>
      <c r="AR162" s="2">
        <v>1</v>
      </c>
      <c r="AS162" s="2">
        <v>1</v>
      </c>
      <c r="AT162" s="2">
        <v>1</v>
      </c>
      <c r="AU162" s="2">
        <v>1</v>
      </c>
      <c r="AV162" s="2">
        <v>1</v>
      </c>
      <c r="AW162" s="2">
        <v>1</v>
      </c>
      <c r="AX162" s="2">
        <v>1</v>
      </c>
      <c r="AY162" s="2">
        <v>1</v>
      </c>
      <c r="AZ162" s="2">
        <v>1.0649999999999999</v>
      </c>
      <c r="BA162" s="2">
        <v>1.1950000000000001</v>
      </c>
      <c r="BB162" s="2">
        <v>87.27</v>
      </c>
      <c r="BC162" s="2">
        <v>9675.7999999999993</v>
      </c>
      <c r="BD162" s="2"/>
      <c r="BE162" s="2"/>
      <c r="BF162" s="2"/>
      <c r="BG162" s="2"/>
      <c r="BH162" s="2">
        <v>1.085</v>
      </c>
      <c r="BI162" s="2">
        <v>1.2649999999999999</v>
      </c>
      <c r="BJ162" s="2">
        <v>1.27</v>
      </c>
      <c r="BK162" s="2">
        <v>1.98</v>
      </c>
      <c r="BL162" s="2">
        <v>1.595</v>
      </c>
      <c r="BM162" s="1">
        <v>3.5649999999999999</v>
      </c>
      <c r="BN162" s="1">
        <v>1.89</v>
      </c>
      <c r="BO162" s="1">
        <v>5.15</v>
      </c>
      <c r="BP162" s="1">
        <v>3.3</v>
      </c>
      <c r="BQ162" s="1">
        <v>18.440000000000001</v>
      </c>
      <c r="BR162" s="1">
        <v>10.5</v>
      </c>
      <c r="BS162" s="1">
        <v>240.35</v>
      </c>
      <c r="BT162" s="1">
        <v>34.854999999999997</v>
      </c>
      <c r="BU162" s="1">
        <v>2328.5549999999998</v>
      </c>
      <c r="BV162" s="1">
        <v>8678.0149999999994</v>
      </c>
      <c r="BW162" s="1">
        <v>95879019.405000001</v>
      </c>
      <c r="BX162" s="1">
        <f t="shared" si="418"/>
        <v>1.5779000000000005</v>
      </c>
      <c r="BY162" s="1" t="e">
        <f t="shared" ca="1" si="524"/>
        <v>#NAME?</v>
      </c>
      <c r="BZ162" s="1" t="e">
        <f t="shared" ca="1" si="525"/>
        <v>#NAME?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L162" s="1">
        <v>-30064.521016000006</v>
      </c>
      <c r="CM162" s="1">
        <v>-16900.866475199993</v>
      </c>
      <c r="CN162" s="1">
        <v>-7381.2627735999968</v>
      </c>
      <c r="CO162" s="1">
        <v>-4019.0898758399999</v>
      </c>
      <c r="CP162" s="1">
        <v>-1078.4536380799993</v>
      </c>
      <c r="CQ162" s="1">
        <v>-99.602352640000049</v>
      </c>
      <c r="CR162" s="1">
        <v>-13.314542239999998</v>
      </c>
      <c r="CS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G162" s="1">
        <v>1</v>
      </c>
      <c r="DH162" s="1">
        <v>1</v>
      </c>
      <c r="DI162" s="1">
        <v>1.0049999999999999</v>
      </c>
      <c r="DJ162" s="1">
        <v>1.0149999999999999</v>
      </c>
      <c r="DK162" s="1">
        <v>1.395</v>
      </c>
      <c r="DL162" s="1">
        <v>2.4649999999999999</v>
      </c>
      <c r="DM162" s="1">
        <v>2.6549999999999998</v>
      </c>
      <c r="DN162" s="1">
        <v>10.895</v>
      </c>
      <c r="DO162" s="1">
        <v>9.24</v>
      </c>
      <c r="DP162" s="1">
        <v>157.33000000000001</v>
      </c>
      <c r="DQ162" s="1">
        <v>45.48</v>
      </c>
      <c r="DR162" s="1">
        <v>3179.92</v>
      </c>
      <c r="DS162" s="1">
        <v>392.16500000000002</v>
      </c>
      <c r="DT162" s="1">
        <v>276426.745</v>
      </c>
      <c r="DU162" s="1">
        <v>743.2805755395683</v>
      </c>
      <c r="DV162" s="1">
        <v>815023.79856115102</v>
      </c>
      <c r="EA162" s="1">
        <v>1.4550000000000001</v>
      </c>
      <c r="EB162" s="1">
        <v>2.875</v>
      </c>
      <c r="EC162" s="1">
        <v>17.635000000000002</v>
      </c>
      <c r="ED162" s="1">
        <v>676.43499999999995</v>
      </c>
      <c r="EE162" s="1">
        <v>80.174999999999997</v>
      </c>
      <c r="EF162" s="1">
        <v>12397.625</v>
      </c>
      <c r="EG162" s="1">
        <v>209.60499999999999</v>
      </c>
      <c r="EH162" s="1">
        <v>82833.755000000005</v>
      </c>
      <c r="EI162" s="1">
        <v>874.01</v>
      </c>
      <c r="EJ162" s="1">
        <v>1484693.16</v>
      </c>
      <c r="EK162" s="1">
        <v>4498.4049999999997</v>
      </c>
      <c r="EL162" s="1">
        <v>31355588.405000001</v>
      </c>
      <c r="EM162" s="1">
        <v>39168.6</v>
      </c>
      <c r="EN162" s="1">
        <v>2760609751.46</v>
      </c>
      <c r="EO162" s="1">
        <v>74275.338129496406</v>
      </c>
      <c r="EP162" s="1">
        <v>8142538303.7410069</v>
      </c>
      <c r="EQ162" s="1">
        <f t="shared" si="421"/>
        <v>1.5779000000000005</v>
      </c>
      <c r="ER162" s="1" t="e">
        <f t="shared" ca="1" si="526"/>
        <v>#NAME?</v>
      </c>
      <c r="ES162" s="1" t="e">
        <f t="shared" ca="1" si="527"/>
        <v>#NAME?</v>
      </c>
      <c r="EV162" s="1">
        <v>1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1</v>
      </c>
      <c r="FC162" s="1">
        <v>0.69499999999999995</v>
      </c>
      <c r="FE162" s="1">
        <v>-10.332948004742313</v>
      </c>
      <c r="FF162" s="1">
        <v>58.736205719684619</v>
      </c>
      <c r="FG162" s="1">
        <v>88.346061357208711</v>
      </c>
      <c r="FH162" s="1">
        <v>98.452489043178218</v>
      </c>
      <c r="FI162" s="1">
        <v>105.27686129609179</v>
      </c>
      <c r="FJ162" s="1">
        <v>106.60786357325487</v>
      </c>
      <c r="FK162" s="1">
        <v>106.74919837993062</v>
      </c>
      <c r="FL162" s="1">
        <v>106.75752528361592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Z162" s="1">
        <v>1</v>
      </c>
      <c r="GA162" s="1">
        <v>1</v>
      </c>
      <c r="GB162" s="1">
        <v>1</v>
      </c>
      <c r="GC162" s="1">
        <v>1</v>
      </c>
      <c r="GD162" s="1">
        <v>1.105</v>
      </c>
      <c r="GE162" s="1">
        <v>1.3149999999999999</v>
      </c>
      <c r="GF162" s="1">
        <v>1.885</v>
      </c>
      <c r="GG162" s="1">
        <v>4.4249999999999998</v>
      </c>
      <c r="GH162" s="1">
        <v>6.91</v>
      </c>
      <c r="GI162" s="1">
        <v>60</v>
      </c>
      <c r="GJ162" s="1">
        <v>16.335000000000001</v>
      </c>
      <c r="GK162" s="1">
        <v>327.54500000000002</v>
      </c>
      <c r="GL162" s="1">
        <v>26.285</v>
      </c>
      <c r="GM162" s="1">
        <v>878.18499999999995</v>
      </c>
      <c r="GN162" s="1">
        <v>26.285</v>
      </c>
      <c r="GO162" s="1">
        <v>878.18499999999995</v>
      </c>
      <c r="GT162" s="1">
        <v>1.4650000000000001</v>
      </c>
      <c r="GU162" s="1">
        <v>2.8250000000000002</v>
      </c>
      <c r="GV162" s="1">
        <v>4.83</v>
      </c>
      <c r="GW162" s="1">
        <v>43.02</v>
      </c>
      <c r="GX162" s="1">
        <v>43.39</v>
      </c>
      <c r="GY162" s="1">
        <v>3217.18</v>
      </c>
      <c r="GZ162" s="1">
        <v>129.63999999999999</v>
      </c>
      <c r="HA162" s="1">
        <v>25699.07</v>
      </c>
      <c r="HB162" s="1">
        <v>640.48500000000001</v>
      </c>
      <c r="HC162" s="1">
        <v>533155.19499999995</v>
      </c>
      <c r="HD162" s="1">
        <v>1583.865</v>
      </c>
      <c r="HE162" s="1">
        <v>3119012.7850000001</v>
      </c>
      <c r="HF162" s="1">
        <v>2579.625</v>
      </c>
      <c r="HG162" s="1">
        <v>8510332.8450000007</v>
      </c>
      <c r="HH162" s="1">
        <v>2579.625</v>
      </c>
      <c r="HI162" s="1">
        <v>8510332.8450000007</v>
      </c>
      <c r="HJ162" s="1">
        <f t="shared" si="424"/>
        <v>1.5779000000000005</v>
      </c>
      <c r="HK162" s="1" t="e">
        <f t="shared" ca="1" si="528"/>
        <v>#NAME?</v>
      </c>
      <c r="HL162" s="1" t="e">
        <f t="shared" ca="1" si="529"/>
        <v>#NAME?</v>
      </c>
      <c r="HO162" s="1">
        <v>1</v>
      </c>
      <c r="HP162" s="1">
        <v>1</v>
      </c>
      <c r="HQ162" s="1">
        <v>1</v>
      </c>
      <c r="HR162" s="1">
        <v>1</v>
      </c>
      <c r="HS162" s="1">
        <v>1</v>
      </c>
      <c r="HT162" s="1">
        <v>1</v>
      </c>
      <c r="HU162" s="1">
        <v>1</v>
      </c>
      <c r="HV162" s="1">
        <v>1</v>
      </c>
      <c r="HX162" s="1">
        <v>-40.507992457265523</v>
      </c>
      <c r="HY162" s="1">
        <v>-22.697200728586896</v>
      </c>
      <c r="HZ162" s="1">
        <v>-8.2022909738955043</v>
      </c>
      <c r="IA162" s="1">
        <v>-4.1520225266267898</v>
      </c>
      <c r="IB162" s="1">
        <v>-0.79322949297220491</v>
      </c>
      <c r="IC162" s="1">
        <v>-5.3099501192998645E-2</v>
      </c>
      <c r="ID162" s="1">
        <v>0</v>
      </c>
      <c r="IE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S162" s="1">
        <v>1</v>
      </c>
      <c r="IT162" s="1">
        <v>1</v>
      </c>
      <c r="IU162" s="1">
        <v>1.1950000000000001</v>
      </c>
      <c r="IV162" s="1">
        <v>1.595</v>
      </c>
      <c r="IW162" s="1">
        <v>3.77</v>
      </c>
      <c r="IX162" s="1">
        <v>18.12</v>
      </c>
      <c r="IY162" s="1">
        <v>5.64</v>
      </c>
      <c r="IZ162" s="1">
        <v>40.909999999999997</v>
      </c>
      <c r="JA162" s="1">
        <v>12.85</v>
      </c>
      <c r="JB162" s="1">
        <v>202.88</v>
      </c>
      <c r="JC162" s="1">
        <v>26.285</v>
      </c>
      <c r="JD162" s="1">
        <v>878.18499999999995</v>
      </c>
      <c r="JE162" s="1">
        <v>26.285</v>
      </c>
      <c r="JF162" s="1">
        <v>878.18499999999995</v>
      </c>
      <c r="JG162" s="1">
        <v>26.285</v>
      </c>
      <c r="JH162" s="1">
        <v>878.18499999999995</v>
      </c>
      <c r="JM162" s="1">
        <v>7.36</v>
      </c>
      <c r="JN162" s="1">
        <v>96.98</v>
      </c>
      <c r="JO162" s="1">
        <v>53.57</v>
      </c>
      <c r="JP162" s="1">
        <v>4673.26</v>
      </c>
      <c r="JQ162" s="1">
        <v>321.42500000000001</v>
      </c>
      <c r="JR162" s="1">
        <v>142486.82500000001</v>
      </c>
      <c r="JS162" s="1">
        <v>514.44000000000005</v>
      </c>
      <c r="JT162" s="1">
        <v>356184.9</v>
      </c>
      <c r="JU162" s="1">
        <v>1235.52</v>
      </c>
      <c r="JV162" s="1">
        <v>1902426.35</v>
      </c>
      <c r="JW162" s="1">
        <v>2579.625</v>
      </c>
      <c r="JX162" s="1">
        <v>8510332.8450000007</v>
      </c>
      <c r="JY162" s="1">
        <v>2579.625</v>
      </c>
      <c r="JZ162" s="1">
        <v>8510332.8450000007</v>
      </c>
      <c r="KA162" s="1">
        <v>2579.625</v>
      </c>
      <c r="KB162" s="1">
        <v>8510332.8450000007</v>
      </c>
      <c r="KC162" s="1">
        <f t="shared" si="427"/>
        <v>1.5779000000000005</v>
      </c>
      <c r="KD162" s="1" t="e">
        <f t="shared" ca="1" si="530"/>
        <v>#NAME?</v>
      </c>
      <c r="KE162" s="1" t="e">
        <f t="shared" ca="1" si="531"/>
        <v>#NAME?</v>
      </c>
      <c r="KH162" s="1">
        <v>1</v>
      </c>
      <c r="KI162" s="1">
        <v>1</v>
      </c>
      <c r="KJ162" s="1">
        <v>1</v>
      </c>
      <c r="KK162" s="1">
        <v>1</v>
      </c>
      <c r="KL162" s="1">
        <v>1</v>
      </c>
      <c r="KM162" s="1">
        <v>1</v>
      </c>
      <c r="KN162" s="1">
        <v>1</v>
      </c>
      <c r="KO162" s="1">
        <v>1</v>
      </c>
      <c r="KQ162" s="1">
        <v>13.644269591615181</v>
      </c>
      <c r="KR162" s="1">
        <v>16.592752646554878</v>
      </c>
      <c r="KS162" s="1">
        <v>18.996898257989912</v>
      </c>
      <c r="KT162" s="1">
        <v>19.52607366922517</v>
      </c>
      <c r="KU162" s="1">
        <v>19.912861702422525</v>
      </c>
      <c r="KV162" s="1">
        <v>20</v>
      </c>
      <c r="KW162" s="1">
        <v>20</v>
      </c>
      <c r="KX162" s="1">
        <v>20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L162" s="1">
        <v>1.595</v>
      </c>
      <c r="LM162" s="1">
        <v>3.0150000000000001</v>
      </c>
      <c r="LN162" s="1">
        <v>7.22</v>
      </c>
      <c r="LO162" s="1">
        <v>68.08</v>
      </c>
      <c r="LP162" s="1">
        <v>26.61</v>
      </c>
      <c r="LQ162" s="1">
        <v>937.05</v>
      </c>
      <c r="LR162" s="1">
        <v>29.46</v>
      </c>
      <c r="LS162" s="1">
        <v>1106.81</v>
      </c>
      <c r="LT162" s="1">
        <v>31.265000000000001</v>
      </c>
      <c r="LU162" s="1">
        <v>1210.7950000000001</v>
      </c>
      <c r="LV162" s="1">
        <v>31.265000000000001</v>
      </c>
      <c r="LW162" s="1">
        <v>1210.7950000000001</v>
      </c>
      <c r="LX162" s="1">
        <v>31.265000000000001</v>
      </c>
      <c r="LY162" s="1">
        <v>1210.7950000000001</v>
      </c>
      <c r="LZ162" s="1">
        <v>31.265000000000001</v>
      </c>
      <c r="MA162" s="1">
        <v>1210.7950000000001</v>
      </c>
      <c r="MF162" s="1">
        <v>99.224999999999994</v>
      </c>
      <c r="MG162" s="1">
        <v>15123.165000000001</v>
      </c>
      <c r="MH162" s="1">
        <v>670.79</v>
      </c>
      <c r="MI162" s="1">
        <v>609993.34</v>
      </c>
      <c r="MJ162" s="1">
        <v>2607.4250000000002</v>
      </c>
      <c r="MK162" s="1">
        <v>9088629.2149999999</v>
      </c>
      <c r="ML162" s="1">
        <v>2892.8649999999998</v>
      </c>
      <c r="MM162" s="1">
        <v>10762030.805</v>
      </c>
      <c r="MN162" s="1">
        <v>3073.0050000000001</v>
      </c>
      <c r="MO162" s="1">
        <v>11778895.365</v>
      </c>
      <c r="MP162" s="1">
        <v>3073.0050000000001</v>
      </c>
      <c r="MQ162" s="1">
        <v>11778895.365</v>
      </c>
      <c r="MR162" s="1">
        <v>3073.0050000000001</v>
      </c>
      <c r="MS162" s="1">
        <v>11778895.365</v>
      </c>
      <c r="MT162" s="1">
        <v>3073.0050000000001</v>
      </c>
      <c r="MU162" s="1">
        <v>11778895.365</v>
      </c>
      <c r="MV162" s="1">
        <f t="shared" si="430"/>
        <v>1.5779000000000005</v>
      </c>
      <c r="MW162" s="1" t="e">
        <f t="shared" ca="1" si="532"/>
        <v>#NAME?</v>
      </c>
      <c r="MX162" s="1" t="e">
        <f t="shared" ca="1" si="533"/>
        <v>#NAME?</v>
      </c>
      <c r="NA162" s="1">
        <v>1</v>
      </c>
      <c r="NB162" s="1">
        <v>1</v>
      </c>
      <c r="NC162" s="1">
        <v>1</v>
      </c>
      <c r="ND162" s="1">
        <v>1</v>
      </c>
      <c r="NE162" s="1">
        <v>1</v>
      </c>
      <c r="NF162" s="1">
        <v>1</v>
      </c>
      <c r="NG162" s="1">
        <v>1</v>
      </c>
      <c r="NH162" s="1">
        <v>1</v>
      </c>
      <c r="NJ162" s="1">
        <v>0.55024576496502131</v>
      </c>
      <c r="NK162" s="1">
        <v>0.82956074040071981</v>
      </c>
      <c r="NL162" s="1">
        <v>0.98199743105323012</v>
      </c>
      <c r="NM162" s="1">
        <v>0.99448727627987521</v>
      </c>
      <c r="NN162" s="1">
        <v>1</v>
      </c>
      <c r="NO162" s="1">
        <v>1</v>
      </c>
      <c r="NP162" s="1">
        <v>1</v>
      </c>
      <c r="NQ162" s="1">
        <v>1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</row>
    <row r="163" spans="1:390" s="1" customFormat="1" x14ac:dyDescent="0.25">
      <c r="A163" s="1">
        <v>1750</v>
      </c>
      <c r="B163" s="1">
        <v>200</v>
      </c>
      <c r="C163" s="1">
        <v>100</v>
      </c>
      <c r="D163" s="1" t="s">
        <v>365</v>
      </c>
      <c r="E163" s="1">
        <v>68.668168944999962</v>
      </c>
      <c r="F163" s="1">
        <v>4725.8565264992112</v>
      </c>
      <c r="G163" s="1">
        <f t="shared" si="403"/>
        <v>10.539100240153857</v>
      </c>
      <c r="H163" s="1" t="e">
        <f t="shared" ca="1" si="514"/>
        <v>#NAME?</v>
      </c>
      <c r="I163" s="1" t="e">
        <f t="shared" ca="1" si="515"/>
        <v>#NAME?</v>
      </c>
      <c r="J163" s="1">
        <f t="shared" si="406"/>
        <v>3.9238953682857122E-4</v>
      </c>
      <c r="K163" s="1" t="e">
        <f t="shared" ca="1" si="516"/>
        <v>#NAME?</v>
      </c>
      <c r="L163" s="1" t="e">
        <f t="shared" ca="1" si="517"/>
        <v>#NAME?</v>
      </c>
      <c r="M163" s="1">
        <v>0</v>
      </c>
      <c r="N163" s="1">
        <v>90679.955000000002</v>
      </c>
      <c r="O163" s="1">
        <v>201537.88500000001</v>
      </c>
      <c r="P163" s="1">
        <v>40695450106.425003</v>
      </c>
      <c r="Q163" s="1">
        <f t="shared" si="409"/>
        <v>77931016.151771545</v>
      </c>
      <c r="R163" s="1" t="e">
        <f t="shared" ca="1" si="518"/>
        <v>#NAME?</v>
      </c>
      <c r="S163" s="1" t="e">
        <f t="shared" ca="1" si="519"/>
        <v>#NAME?</v>
      </c>
      <c r="T163" s="1">
        <v>174900</v>
      </c>
      <c r="U163" s="2">
        <v>30590010000</v>
      </c>
      <c r="V163" s="2">
        <f t="shared" si="412"/>
        <v>0</v>
      </c>
      <c r="W163" s="2" t="e">
        <f t="shared" ca="1" si="520"/>
        <v>#NAME?</v>
      </c>
      <c r="X163" s="2" t="e">
        <f t="shared" ca="1" si="521"/>
        <v>#NAME?</v>
      </c>
      <c r="Y163" s="2">
        <f t="shared" si="415"/>
        <v>0.99942857142857144</v>
      </c>
      <c r="Z163" s="2" t="e">
        <f t="shared" ca="1" si="522"/>
        <v>#NAME?</v>
      </c>
      <c r="AA163" s="2" t="e">
        <f t="shared" ca="1" si="523"/>
        <v>#NAME?</v>
      </c>
      <c r="AB163" s="2">
        <v>1750</v>
      </c>
      <c r="AC163" s="2">
        <v>3062500</v>
      </c>
      <c r="AD163" s="2">
        <f t="shared" si="433"/>
        <v>2.2225185819732709</v>
      </c>
      <c r="AE163" s="2">
        <v>7797</v>
      </c>
      <c r="AF163" s="2">
        <v>7797</v>
      </c>
      <c r="AG163" s="2">
        <v>3534.88</v>
      </c>
      <c r="AH163" s="2">
        <v>12545787.49</v>
      </c>
      <c r="AI163" s="2">
        <v>174900</v>
      </c>
      <c r="AJ163" s="2">
        <v>3387.04</v>
      </c>
      <c r="AK163" s="2">
        <v>11521036.970000001</v>
      </c>
      <c r="AL163" s="2"/>
      <c r="AM163" s="2"/>
      <c r="AN163" s="2">
        <v>1</v>
      </c>
      <c r="AO163" s="2">
        <v>1</v>
      </c>
      <c r="AP163" s="2">
        <v>1</v>
      </c>
      <c r="AQ163" s="2">
        <v>1</v>
      </c>
      <c r="AR163" s="2">
        <v>1</v>
      </c>
      <c r="AS163" s="2">
        <v>1</v>
      </c>
      <c r="AT163" s="2">
        <v>1</v>
      </c>
      <c r="AU163" s="2">
        <v>1</v>
      </c>
      <c r="AV163" s="2">
        <v>1</v>
      </c>
      <c r="AW163" s="2">
        <v>1</v>
      </c>
      <c r="AX163" s="2">
        <v>1</v>
      </c>
      <c r="AY163" s="2">
        <v>1</v>
      </c>
      <c r="AZ163" s="2">
        <v>1.06</v>
      </c>
      <c r="BA163" s="2">
        <v>1.18</v>
      </c>
      <c r="BB163" s="2">
        <v>83.724999999999994</v>
      </c>
      <c r="BC163" s="2">
        <v>8535.7049999999999</v>
      </c>
      <c r="BD163" s="2"/>
      <c r="BE163" s="2"/>
      <c r="BF163" s="2"/>
      <c r="BG163" s="2"/>
      <c r="BH163" s="2">
        <v>1.085</v>
      </c>
      <c r="BI163" s="2">
        <v>1.2649999999999999</v>
      </c>
      <c r="BJ163" s="2">
        <v>1.3049999999999999</v>
      </c>
      <c r="BK163" s="2">
        <v>2.0750000000000002</v>
      </c>
      <c r="BL163" s="2">
        <v>1.655</v>
      </c>
      <c r="BM163" s="1">
        <v>3.6549999999999998</v>
      </c>
      <c r="BN163" s="1">
        <v>1.9650000000000001</v>
      </c>
      <c r="BO163" s="1">
        <v>5.915</v>
      </c>
      <c r="BP163" s="1">
        <v>3.5649999999999999</v>
      </c>
      <c r="BQ163" s="1">
        <v>22.844999999999999</v>
      </c>
      <c r="BR163" s="1">
        <v>9.26</v>
      </c>
      <c r="BS163" s="1">
        <v>161.22</v>
      </c>
      <c r="BT163" s="1">
        <v>32.844999999999999</v>
      </c>
      <c r="BU163" s="1">
        <v>2186.2249999999999</v>
      </c>
      <c r="BV163" s="1">
        <v>8326.3449999999993</v>
      </c>
      <c r="BW163" s="1">
        <v>84607955.435000002</v>
      </c>
      <c r="BX163" s="1">
        <f t="shared" si="418"/>
        <v>2.0537749999999999</v>
      </c>
      <c r="BY163" s="1" t="e">
        <f t="shared" ca="1" si="524"/>
        <v>#NAME?</v>
      </c>
      <c r="BZ163" s="1" t="e">
        <f t="shared" ca="1" si="525"/>
        <v>#NAME?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L163" s="1">
        <v>-34095.415647680013</v>
      </c>
      <c r="CM163" s="1">
        <v>-16198.933945119999</v>
      </c>
      <c r="CN163" s="1">
        <v>-6902.4995214399978</v>
      </c>
      <c r="CO163" s="1">
        <v>-3926.7923799999971</v>
      </c>
      <c r="CP163" s="1">
        <v>-1036.6574248000004</v>
      </c>
      <c r="CQ163" s="1">
        <v>-103.04886016000002</v>
      </c>
      <c r="CR163" s="1">
        <v>-12.367390560000008</v>
      </c>
      <c r="CS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G163" s="1">
        <v>1</v>
      </c>
      <c r="DH163" s="1">
        <v>1</v>
      </c>
      <c r="DI163" s="1">
        <v>1.01</v>
      </c>
      <c r="DJ163" s="1">
        <v>1.03</v>
      </c>
      <c r="DK163" s="1">
        <v>1.51</v>
      </c>
      <c r="DL163" s="1">
        <v>2.9</v>
      </c>
      <c r="DM163" s="1">
        <v>3.0350000000000001</v>
      </c>
      <c r="DN163" s="1">
        <v>15.935</v>
      </c>
      <c r="DO163" s="1">
        <v>11.21</v>
      </c>
      <c r="DP163" s="1">
        <v>208.35</v>
      </c>
      <c r="DQ163" s="1">
        <v>49.174999999999997</v>
      </c>
      <c r="DR163" s="1">
        <v>3452.1750000000002</v>
      </c>
      <c r="DS163" s="1">
        <v>365.8291457286432</v>
      </c>
      <c r="DT163" s="1">
        <v>220861.82914572864</v>
      </c>
      <c r="DU163" s="1">
        <v>793.47402597402595</v>
      </c>
      <c r="DV163" s="1">
        <v>880612.92857142852</v>
      </c>
      <c r="EA163" s="1">
        <v>1.405</v>
      </c>
      <c r="EB163" s="1">
        <v>2.5649999999999999</v>
      </c>
      <c r="EC163" s="1">
        <v>21.225000000000001</v>
      </c>
      <c r="ED163" s="1">
        <v>980.31500000000005</v>
      </c>
      <c r="EE163" s="1">
        <v>93.83</v>
      </c>
      <c r="EF163" s="1">
        <v>16091.67</v>
      </c>
      <c r="EG163" s="1">
        <v>249.535</v>
      </c>
      <c r="EH163" s="1">
        <v>130026.83500000001</v>
      </c>
      <c r="EI163" s="1">
        <v>1070.625</v>
      </c>
      <c r="EJ163" s="1">
        <v>1969753.145</v>
      </c>
      <c r="EK163" s="1">
        <v>4867.5349999999999</v>
      </c>
      <c r="EL163" s="1">
        <v>34027209.274999999</v>
      </c>
      <c r="EM163" s="1">
        <v>36533.452261306535</v>
      </c>
      <c r="EN163" s="1">
        <v>2205009376.5577888</v>
      </c>
      <c r="EO163" s="1">
        <v>79296.422077922078</v>
      </c>
      <c r="EP163" s="1">
        <v>8797983861.7597408</v>
      </c>
      <c r="EQ163" s="1">
        <f t="shared" si="421"/>
        <v>2.0537749999999999</v>
      </c>
      <c r="ER163" s="1" t="e">
        <f t="shared" ca="1" si="526"/>
        <v>#NAME?</v>
      </c>
      <c r="ES163" s="1" t="e">
        <f t="shared" ca="1" si="527"/>
        <v>#NAME?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0.995</v>
      </c>
      <c r="FC163" s="1">
        <v>0.77</v>
      </c>
      <c r="FE163" s="1">
        <v>-9.8864126837394402</v>
      </c>
      <c r="FF163" s="1">
        <v>55.109151560184088</v>
      </c>
      <c r="FG163" s="1">
        <v>88.061174893706848</v>
      </c>
      <c r="FH163" s="1">
        <v>98.363048812865387</v>
      </c>
      <c r="FI163" s="1">
        <v>105.07205958149365</v>
      </c>
      <c r="FJ163" s="1">
        <v>106.62221672485786</v>
      </c>
      <c r="FK163" s="1">
        <v>106.74828090156288</v>
      </c>
      <c r="FL163" s="1">
        <v>106.75752528361593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Z163" s="1">
        <v>1</v>
      </c>
      <c r="GA163" s="1">
        <v>1</v>
      </c>
      <c r="GB163" s="1">
        <v>1</v>
      </c>
      <c r="GC163" s="1">
        <v>1</v>
      </c>
      <c r="GD163" s="1">
        <v>1.105</v>
      </c>
      <c r="GE163" s="1">
        <v>1.325</v>
      </c>
      <c r="GF163" s="1">
        <v>1.7250000000000001</v>
      </c>
      <c r="GG163" s="1">
        <v>3.5350000000000001</v>
      </c>
      <c r="GH163" s="1">
        <v>6.5149999999999997</v>
      </c>
      <c r="GI163" s="1">
        <v>53.854999999999997</v>
      </c>
      <c r="GJ163" s="1">
        <v>17.605</v>
      </c>
      <c r="GK163" s="1">
        <v>404.97500000000002</v>
      </c>
      <c r="GL163" s="1">
        <v>26.89</v>
      </c>
      <c r="GM163" s="1">
        <v>938.49</v>
      </c>
      <c r="GN163" s="1">
        <v>26.89</v>
      </c>
      <c r="GO163" s="1">
        <v>938.49</v>
      </c>
      <c r="GT163" s="1">
        <v>1.5649999999999999</v>
      </c>
      <c r="GU163" s="1">
        <v>3.3050000000000002</v>
      </c>
      <c r="GV163" s="1">
        <v>4.96</v>
      </c>
      <c r="GW163" s="1">
        <v>43.78</v>
      </c>
      <c r="GX163" s="1">
        <v>41.59</v>
      </c>
      <c r="GY163" s="1">
        <v>3243.23</v>
      </c>
      <c r="GZ163" s="1">
        <v>117.80500000000001</v>
      </c>
      <c r="HA163" s="1">
        <v>20175.455000000002</v>
      </c>
      <c r="HB163" s="1">
        <v>601.04499999999996</v>
      </c>
      <c r="HC163" s="1">
        <v>475685.36499999999</v>
      </c>
      <c r="HD163" s="1">
        <v>1706.0550000000001</v>
      </c>
      <c r="HE163" s="1">
        <v>3863920.0649999999</v>
      </c>
      <c r="HF163" s="1">
        <v>2638.855</v>
      </c>
      <c r="HG163" s="1">
        <v>9121203.8149999995</v>
      </c>
      <c r="HH163" s="1">
        <v>2638.855</v>
      </c>
      <c r="HI163" s="1">
        <v>9121203.8149999995</v>
      </c>
      <c r="HJ163" s="1">
        <f t="shared" si="424"/>
        <v>2.0537749999999999</v>
      </c>
      <c r="HK163" s="1" t="e">
        <f t="shared" ca="1" si="528"/>
        <v>#NAME?</v>
      </c>
      <c r="HL163" s="1" t="e">
        <f t="shared" ca="1" si="529"/>
        <v>#NAME?</v>
      </c>
      <c r="HO163" s="1">
        <v>1</v>
      </c>
      <c r="HP163" s="1">
        <v>1</v>
      </c>
      <c r="HQ163" s="1">
        <v>1</v>
      </c>
      <c r="HR163" s="1">
        <v>1</v>
      </c>
      <c r="HS163" s="1">
        <v>1</v>
      </c>
      <c r="HT163" s="1">
        <v>1</v>
      </c>
      <c r="HU163" s="1">
        <v>1</v>
      </c>
      <c r="HV163" s="1">
        <v>1</v>
      </c>
      <c r="HX163" s="1">
        <v>-37.76170227709467</v>
      </c>
      <c r="HY163" s="1">
        <v>-21.987625666517022</v>
      </c>
      <c r="HZ163" s="1">
        <v>-8.4948909509340069</v>
      </c>
      <c r="IA163" s="1">
        <v>-4.1377082586834062</v>
      </c>
      <c r="IB163" s="1">
        <v>-0.79226331128021388</v>
      </c>
      <c r="IC163" s="1">
        <v>-5.349576612727476E-2</v>
      </c>
      <c r="ID163" s="1">
        <v>0</v>
      </c>
      <c r="IE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S163" s="1">
        <v>1</v>
      </c>
      <c r="IT163" s="1">
        <v>1</v>
      </c>
      <c r="IU163" s="1">
        <v>1.19</v>
      </c>
      <c r="IV163" s="1">
        <v>1.6</v>
      </c>
      <c r="IW163" s="1">
        <v>3.55</v>
      </c>
      <c r="IX163" s="1">
        <v>16.170000000000002</v>
      </c>
      <c r="IY163" s="1">
        <v>5.73</v>
      </c>
      <c r="IZ163" s="1">
        <v>42.86</v>
      </c>
      <c r="JA163" s="1">
        <v>12.765000000000001</v>
      </c>
      <c r="JB163" s="1">
        <v>213.685</v>
      </c>
      <c r="JC163" s="1">
        <v>26.89</v>
      </c>
      <c r="JD163" s="1">
        <v>938.49</v>
      </c>
      <c r="JE163" s="1">
        <v>26.89</v>
      </c>
      <c r="JF163" s="1">
        <v>938.49</v>
      </c>
      <c r="JG163" s="1">
        <v>26.89</v>
      </c>
      <c r="JH163" s="1">
        <v>938.49</v>
      </c>
      <c r="JM163" s="1">
        <v>6.83</v>
      </c>
      <c r="JN163" s="1">
        <v>95.19</v>
      </c>
      <c r="JO163" s="1">
        <v>52.625</v>
      </c>
      <c r="JP163" s="1">
        <v>5101.2550000000001</v>
      </c>
      <c r="JQ163" s="1">
        <v>300.07499999999999</v>
      </c>
      <c r="JR163" s="1">
        <v>126444.33500000001</v>
      </c>
      <c r="JS163" s="1">
        <v>518.80499999999995</v>
      </c>
      <c r="JT163" s="1">
        <v>370581.01500000001</v>
      </c>
      <c r="JU163" s="1">
        <v>1226.1300000000001</v>
      </c>
      <c r="JV163" s="1">
        <v>2007879.89</v>
      </c>
      <c r="JW163" s="1">
        <v>2638.855</v>
      </c>
      <c r="JX163" s="1">
        <v>9121203.8149999995</v>
      </c>
      <c r="JY163" s="1">
        <v>2638.855</v>
      </c>
      <c r="JZ163" s="1">
        <v>9121203.8149999995</v>
      </c>
      <c r="KA163" s="1">
        <v>2638.855</v>
      </c>
      <c r="KB163" s="1">
        <v>9121203.8149999995</v>
      </c>
      <c r="KC163" s="1">
        <f t="shared" si="427"/>
        <v>2.0537749999999999</v>
      </c>
      <c r="KD163" s="1" t="e">
        <f t="shared" ca="1" si="530"/>
        <v>#NAME?</v>
      </c>
      <c r="KE163" s="1" t="e">
        <f t="shared" ca="1" si="531"/>
        <v>#NAME?</v>
      </c>
      <c r="KH163" s="1">
        <v>1</v>
      </c>
      <c r="KI163" s="1">
        <v>1</v>
      </c>
      <c r="KJ163" s="1">
        <v>1</v>
      </c>
      <c r="KK163" s="1">
        <v>1</v>
      </c>
      <c r="KL163" s="1">
        <v>1</v>
      </c>
      <c r="KM163" s="1">
        <v>1</v>
      </c>
      <c r="KN163" s="1">
        <v>1</v>
      </c>
      <c r="KO163" s="1">
        <v>1</v>
      </c>
      <c r="KQ163" s="1">
        <v>13.590250004804513</v>
      </c>
      <c r="KR163" s="1">
        <v>16.653701277279801</v>
      </c>
      <c r="KS163" s="1">
        <v>18.982740251851606</v>
      </c>
      <c r="KT163" s="1">
        <v>19.53337655680707</v>
      </c>
      <c r="KU163" s="1">
        <v>19.909245926420365</v>
      </c>
      <c r="KV163" s="1">
        <v>20</v>
      </c>
      <c r="KW163" s="1">
        <v>20</v>
      </c>
      <c r="KX163" s="1">
        <v>20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L163" s="1">
        <v>1.52</v>
      </c>
      <c r="LM163" s="1">
        <v>2.86</v>
      </c>
      <c r="LN163" s="1">
        <v>6.9050000000000002</v>
      </c>
      <c r="LO163" s="1">
        <v>64.894999999999996</v>
      </c>
      <c r="LP163" s="1">
        <v>26.105</v>
      </c>
      <c r="LQ163" s="1">
        <v>981.91499999999996</v>
      </c>
      <c r="LR163" s="1">
        <v>28.88</v>
      </c>
      <c r="LS163" s="1">
        <v>1166.4000000000001</v>
      </c>
      <c r="LT163" s="1">
        <v>33.17</v>
      </c>
      <c r="LU163" s="1">
        <v>1523.17</v>
      </c>
      <c r="LV163" s="1">
        <v>33.17</v>
      </c>
      <c r="LW163" s="1">
        <v>1523.17</v>
      </c>
      <c r="LX163" s="1">
        <v>33.17</v>
      </c>
      <c r="LY163" s="1">
        <v>1523.17</v>
      </c>
      <c r="LZ163" s="1">
        <v>33.17</v>
      </c>
      <c r="MA163" s="1">
        <v>1523.17</v>
      </c>
      <c r="MF163" s="1">
        <v>93.29</v>
      </c>
      <c r="MG163" s="1">
        <v>14412.32</v>
      </c>
      <c r="MH163" s="1">
        <v>638.1</v>
      </c>
      <c r="MI163" s="1">
        <v>579079.71</v>
      </c>
      <c r="MJ163" s="1">
        <v>2562.13</v>
      </c>
      <c r="MK163" s="1">
        <v>9574815.1899999995</v>
      </c>
      <c r="ML163" s="1">
        <v>2840.55</v>
      </c>
      <c r="MM163" s="1">
        <v>11394830.23</v>
      </c>
      <c r="MN163" s="1">
        <v>3267.7950000000001</v>
      </c>
      <c r="MO163" s="1">
        <v>14909054.055</v>
      </c>
      <c r="MP163" s="1">
        <v>3267.7950000000001</v>
      </c>
      <c r="MQ163" s="1">
        <v>14909054.055</v>
      </c>
      <c r="MR163" s="1">
        <v>3267.7950000000001</v>
      </c>
      <c r="MS163" s="1">
        <v>14909054.055</v>
      </c>
      <c r="MT163" s="1">
        <v>3267.7950000000001</v>
      </c>
      <c r="MU163" s="1">
        <v>14909054.055</v>
      </c>
      <c r="MV163" s="1">
        <f t="shared" si="430"/>
        <v>2.0537749999999999</v>
      </c>
      <c r="MW163" s="1" t="e">
        <f t="shared" ca="1" si="532"/>
        <v>#NAME?</v>
      </c>
      <c r="MX163" s="1" t="e">
        <f t="shared" ca="1" si="533"/>
        <v>#NAME?</v>
      </c>
      <c r="NA163" s="1">
        <v>1</v>
      </c>
      <c r="NB163" s="1">
        <v>1</v>
      </c>
      <c r="NC163" s="1">
        <v>1</v>
      </c>
      <c r="ND163" s="1">
        <v>1</v>
      </c>
      <c r="NE163" s="1">
        <v>1</v>
      </c>
      <c r="NF163" s="1">
        <v>1</v>
      </c>
      <c r="NG163" s="1">
        <v>1</v>
      </c>
      <c r="NH163" s="1">
        <v>1</v>
      </c>
      <c r="NJ163" s="1">
        <v>0.5619499422647245</v>
      </c>
      <c r="NK163" s="1">
        <v>0.82964347900058921</v>
      </c>
      <c r="NL163" s="1">
        <v>0.98004922806799843</v>
      </c>
      <c r="NM163" s="1">
        <v>0.99276455011733589</v>
      </c>
      <c r="NN163" s="1">
        <v>1</v>
      </c>
      <c r="NO163" s="1">
        <v>1</v>
      </c>
      <c r="NP163" s="1">
        <v>1</v>
      </c>
      <c r="NQ163" s="1">
        <v>1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</row>
    <row r="164" spans="1:390" s="1" customFormat="1" x14ac:dyDescent="0.25">
      <c r="A164" s="1">
        <v>1800</v>
      </c>
      <c r="B164" s="1">
        <v>200</v>
      </c>
      <c r="C164" s="1">
        <v>100</v>
      </c>
      <c r="D164" s="1" t="s">
        <v>361</v>
      </c>
      <c r="E164" s="1">
        <v>73.044086670000013</v>
      </c>
      <c r="F164" s="1">
        <v>5353.5334916995034</v>
      </c>
      <c r="G164" s="1">
        <f t="shared" si="403"/>
        <v>18.094894245029536</v>
      </c>
      <c r="H164" s="1" t="e">
        <f t="shared" ca="1" si="514"/>
        <v>#NAME?</v>
      </c>
      <c r="I164" s="1" t="e">
        <f t="shared" ca="1" si="515"/>
        <v>#NAME?</v>
      </c>
      <c r="J164" s="1">
        <f t="shared" si="406"/>
        <v>4.0580048150000008E-4</v>
      </c>
      <c r="K164" s="1" t="e">
        <f t="shared" ca="1" si="516"/>
        <v>#NAME?</v>
      </c>
      <c r="L164" s="1" t="e">
        <f t="shared" ca="1" si="517"/>
        <v>#NAME?</v>
      </c>
      <c r="M164" s="1">
        <v>0</v>
      </c>
      <c r="N164" s="1">
        <v>93581.085000000006</v>
      </c>
      <c r="O164" s="1">
        <v>208467.13500000001</v>
      </c>
      <c r="P164" s="1">
        <v>43539998491.925003</v>
      </c>
      <c r="Q164" s="1">
        <f t="shared" si="409"/>
        <v>81452116.816772461</v>
      </c>
      <c r="R164" s="1" t="e">
        <f t="shared" ca="1" si="518"/>
        <v>#NAME?</v>
      </c>
      <c r="S164" s="1" t="e">
        <f t="shared" ca="1" si="519"/>
        <v>#NAME?</v>
      </c>
      <c r="T164" s="1">
        <v>179900</v>
      </c>
      <c r="U164" s="2">
        <v>32364010000</v>
      </c>
      <c r="V164" s="2">
        <f t="shared" si="412"/>
        <v>0</v>
      </c>
      <c r="W164" s="2" t="e">
        <f t="shared" ca="1" si="520"/>
        <v>#NAME?</v>
      </c>
      <c r="X164" s="2" t="e">
        <f t="shared" ca="1" si="521"/>
        <v>#NAME?</v>
      </c>
      <c r="Y164" s="2">
        <f t="shared" si="415"/>
        <v>0.99944444444444447</v>
      </c>
      <c r="Z164" s="2" t="e">
        <f t="shared" ca="1" si="522"/>
        <v>#NAME?</v>
      </c>
      <c r="AA164" s="2" t="e">
        <f t="shared" ca="1" si="523"/>
        <v>#NAME?</v>
      </c>
      <c r="AB164" s="2">
        <v>1800</v>
      </c>
      <c r="AC164" s="2">
        <v>3240000</v>
      </c>
      <c r="AD164" s="2">
        <f t="shared" si="433"/>
        <v>2.2276631543650085</v>
      </c>
      <c r="AE164" s="2">
        <v>7797</v>
      </c>
      <c r="AF164" s="2">
        <v>7797</v>
      </c>
      <c r="AG164" s="2">
        <v>3599.6</v>
      </c>
      <c r="AH164" s="2">
        <v>13013480.99</v>
      </c>
      <c r="AI164" s="2">
        <v>179900</v>
      </c>
      <c r="AJ164" s="2">
        <v>3452.375</v>
      </c>
      <c r="AK164" s="2">
        <v>11973887.635</v>
      </c>
      <c r="AL164" s="2"/>
      <c r="AM164" s="2"/>
      <c r="AN164" s="2">
        <v>1</v>
      </c>
      <c r="AO164" s="2">
        <v>1</v>
      </c>
      <c r="AP164" s="2">
        <v>1</v>
      </c>
      <c r="AQ164" s="2">
        <v>1</v>
      </c>
      <c r="AR164" s="2">
        <v>1</v>
      </c>
      <c r="AS164" s="2">
        <v>1</v>
      </c>
      <c r="AT164" s="2">
        <v>1</v>
      </c>
      <c r="AU164" s="2">
        <v>1</v>
      </c>
      <c r="AV164" s="2">
        <v>1</v>
      </c>
      <c r="AW164" s="2">
        <v>1</v>
      </c>
      <c r="AX164" s="2">
        <v>1</v>
      </c>
      <c r="AY164" s="2">
        <v>1</v>
      </c>
      <c r="AZ164" s="2">
        <v>1.0249999999999999</v>
      </c>
      <c r="BA164" s="2">
        <v>1.075</v>
      </c>
      <c r="BB164" s="2">
        <v>89.974999999999994</v>
      </c>
      <c r="BC164" s="2">
        <v>10361.715</v>
      </c>
      <c r="BD164" s="2"/>
      <c r="BE164" s="2"/>
      <c r="BF164" s="2"/>
      <c r="BG164" s="2"/>
      <c r="BH164" s="2">
        <v>1.1200000000000001</v>
      </c>
      <c r="BI164" s="2">
        <v>1.37</v>
      </c>
      <c r="BJ164" s="2">
        <v>1.38</v>
      </c>
      <c r="BK164" s="2">
        <v>2.39</v>
      </c>
      <c r="BL164" s="2">
        <v>1.7949999999999999</v>
      </c>
      <c r="BM164" s="1">
        <v>4.4450000000000003</v>
      </c>
      <c r="BN164" s="1">
        <v>2.1150000000000002</v>
      </c>
      <c r="BO164" s="1">
        <v>6.7050000000000001</v>
      </c>
      <c r="BP164" s="1">
        <v>3.7050000000000001</v>
      </c>
      <c r="BQ164" s="1">
        <v>21.335000000000001</v>
      </c>
      <c r="BR164" s="1">
        <v>11.56</v>
      </c>
      <c r="BS164" s="1">
        <v>254.62</v>
      </c>
      <c r="BT164" s="1">
        <v>31.53</v>
      </c>
      <c r="BU164" s="1">
        <v>1665.97</v>
      </c>
      <c r="BV164" s="1">
        <v>8949.76</v>
      </c>
      <c r="BW164" s="1">
        <v>102770421.95</v>
      </c>
      <c r="BX164" s="1">
        <f t="shared" si="418"/>
        <v>2.231774999999999</v>
      </c>
      <c r="BY164" s="1" t="e">
        <f t="shared" ca="1" si="524"/>
        <v>#NAME?</v>
      </c>
      <c r="BZ164" s="1" t="e">
        <f t="shared" ca="1" si="525"/>
        <v>#NAME?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L164" s="1">
        <v>-35672.421061279994</v>
      </c>
      <c r="CM164" s="1">
        <v>-17122.338710399996</v>
      </c>
      <c r="CN164" s="1">
        <v>-7028.1998940799958</v>
      </c>
      <c r="CO164" s="1">
        <v>-3954.7961246399977</v>
      </c>
      <c r="CP164" s="1">
        <v>-1121.9720391999999</v>
      </c>
      <c r="CQ164" s="1">
        <v>-110.10274560000002</v>
      </c>
      <c r="CR164" s="1">
        <v>-12.168946560000013</v>
      </c>
      <c r="CS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G164" s="1">
        <v>1</v>
      </c>
      <c r="DH164" s="1">
        <v>1</v>
      </c>
      <c r="DI164" s="1">
        <v>1.01</v>
      </c>
      <c r="DJ164" s="1">
        <v>1.03</v>
      </c>
      <c r="DK164" s="1">
        <v>1.5549999999999999</v>
      </c>
      <c r="DL164" s="1">
        <v>3.2850000000000001</v>
      </c>
      <c r="DM164" s="1">
        <v>2.9449999999999998</v>
      </c>
      <c r="DN164" s="1">
        <v>13.765000000000001</v>
      </c>
      <c r="DO164" s="1">
        <v>10.635</v>
      </c>
      <c r="DP164" s="1">
        <v>205.875</v>
      </c>
      <c r="DQ164" s="1">
        <v>47.61</v>
      </c>
      <c r="DR164" s="1">
        <v>3545.27</v>
      </c>
      <c r="DS164" s="1">
        <v>429.76499999999999</v>
      </c>
      <c r="DT164" s="1">
        <v>315034.69500000001</v>
      </c>
      <c r="DU164" s="1">
        <v>774.64925373134326</v>
      </c>
      <c r="DV164" s="1">
        <v>903468.2910447761</v>
      </c>
      <c r="EA164" s="1">
        <v>1.425</v>
      </c>
      <c r="EB164" s="1">
        <v>2.5249999999999999</v>
      </c>
      <c r="EC164" s="1">
        <v>20.875</v>
      </c>
      <c r="ED164" s="1">
        <v>838.11500000000001</v>
      </c>
      <c r="EE164" s="1">
        <v>94.295000000000002</v>
      </c>
      <c r="EF164" s="1">
        <v>17425.805</v>
      </c>
      <c r="EG164" s="1">
        <v>240.005</v>
      </c>
      <c r="EH164" s="1">
        <v>109908.925</v>
      </c>
      <c r="EI164" s="1">
        <v>1015.405</v>
      </c>
      <c r="EJ164" s="1">
        <v>1959109.905</v>
      </c>
      <c r="EK164" s="1">
        <v>4709.9399999999996</v>
      </c>
      <c r="EL164" s="1">
        <v>34970142.840000004</v>
      </c>
      <c r="EM164" s="1">
        <v>42928.44</v>
      </c>
      <c r="EN164" s="1">
        <v>3146311693.0300002</v>
      </c>
      <c r="EO164" s="1">
        <v>77416.544776119408</v>
      </c>
      <c r="EP164" s="1">
        <v>9027026763.1119404</v>
      </c>
      <c r="EQ164" s="1">
        <f t="shared" si="421"/>
        <v>2.231774999999999</v>
      </c>
      <c r="ER164" s="1" t="e">
        <f t="shared" ca="1" si="526"/>
        <v>#NAME?</v>
      </c>
      <c r="ES164" s="1" t="e">
        <f t="shared" ca="1" si="527"/>
        <v>#NAME?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1</v>
      </c>
      <c r="FC164" s="1">
        <v>0.67</v>
      </c>
      <c r="FE164" s="1">
        <v>-10.382122286566521</v>
      </c>
      <c r="FF164" s="1">
        <v>56.854765014729885</v>
      </c>
      <c r="FG164" s="1">
        <v>89.208656410616783</v>
      </c>
      <c r="FH164" s="1">
        <v>98.597584785882844</v>
      </c>
      <c r="FI164" s="1">
        <v>105.15873365824422</v>
      </c>
      <c r="FJ164" s="1">
        <v>106.61177670604522</v>
      </c>
      <c r="FK164" s="1">
        <v>106.74912773792485</v>
      </c>
      <c r="FL164" s="1">
        <v>106.75752528361592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Z164" s="1">
        <v>1</v>
      </c>
      <c r="GA164" s="1">
        <v>1</v>
      </c>
      <c r="GB164" s="1">
        <v>1</v>
      </c>
      <c r="GC164" s="1">
        <v>1</v>
      </c>
      <c r="GD164" s="1">
        <v>1.075</v>
      </c>
      <c r="GE164" s="1">
        <v>1.2250000000000001</v>
      </c>
      <c r="GF164" s="1">
        <v>1.885</v>
      </c>
      <c r="GG164" s="1">
        <v>4.3449999999999998</v>
      </c>
      <c r="GH164" s="1">
        <v>6.93</v>
      </c>
      <c r="GI164" s="1">
        <v>58.56</v>
      </c>
      <c r="GJ164" s="1">
        <v>17.684999999999999</v>
      </c>
      <c r="GK164" s="1">
        <v>398.23500000000001</v>
      </c>
      <c r="GL164" s="1">
        <v>27.69</v>
      </c>
      <c r="GM164" s="1">
        <v>953.68</v>
      </c>
      <c r="GN164" s="1">
        <v>27.69</v>
      </c>
      <c r="GO164" s="1">
        <v>953.68</v>
      </c>
      <c r="GT164" s="1">
        <v>1.5049999999999999</v>
      </c>
      <c r="GU164" s="1">
        <v>3.0649999999999999</v>
      </c>
      <c r="GV164" s="1">
        <v>6.25</v>
      </c>
      <c r="GW164" s="1">
        <v>68.569999999999993</v>
      </c>
      <c r="GX164" s="1">
        <v>41.185000000000002</v>
      </c>
      <c r="GY164" s="1">
        <v>2852.085</v>
      </c>
      <c r="GZ164" s="1">
        <v>131.38</v>
      </c>
      <c r="HA164" s="1">
        <v>25677.33</v>
      </c>
      <c r="HB164" s="1">
        <v>641.55499999999995</v>
      </c>
      <c r="HC164" s="1">
        <v>517978.14500000002</v>
      </c>
      <c r="HD164" s="1">
        <v>1718.1849999999999</v>
      </c>
      <c r="HE164" s="1">
        <v>3812104.9049999998</v>
      </c>
      <c r="HF164" s="1">
        <v>2715.1350000000002</v>
      </c>
      <c r="HG164" s="1">
        <v>9240447.1449999996</v>
      </c>
      <c r="HH164" s="1">
        <v>2715.1350000000002</v>
      </c>
      <c r="HI164" s="1">
        <v>9240447.1449999996</v>
      </c>
      <c r="HJ164" s="1">
        <f t="shared" si="424"/>
        <v>2.231774999999999</v>
      </c>
      <c r="HK164" s="1" t="e">
        <f t="shared" ca="1" si="528"/>
        <v>#NAME?</v>
      </c>
      <c r="HL164" s="1" t="e">
        <f t="shared" ca="1" si="529"/>
        <v>#NAME?</v>
      </c>
      <c r="HO164" s="1">
        <v>1</v>
      </c>
      <c r="HP164" s="1">
        <v>1</v>
      </c>
      <c r="HQ164" s="1">
        <v>1</v>
      </c>
      <c r="HR164" s="1">
        <v>1</v>
      </c>
      <c r="HS164" s="1">
        <v>1</v>
      </c>
      <c r="HT164" s="1">
        <v>1</v>
      </c>
      <c r="HU164" s="1">
        <v>1</v>
      </c>
      <c r="HV164" s="1">
        <v>1</v>
      </c>
      <c r="HX164" s="1">
        <v>-41.160785127669406</v>
      </c>
      <c r="HY164" s="1">
        <v>-22.006756883719731</v>
      </c>
      <c r="HZ164" s="1">
        <v>-8.2527678979272316</v>
      </c>
      <c r="IA164" s="1">
        <v>-4.0864084414631954</v>
      </c>
      <c r="IB164" s="1">
        <v>-0.76928845973471982</v>
      </c>
      <c r="IC164" s="1">
        <v>-5.3099501192998645E-2</v>
      </c>
      <c r="ID164" s="1">
        <v>0</v>
      </c>
      <c r="IE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S164" s="1">
        <v>1</v>
      </c>
      <c r="IT164" s="1">
        <v>1</v>
      </c>
      <c r="IU164" s="1">
        <v>1.2250000000000001</v>
      </c>
      <c r="IV164" s="1">
        <v>1.6950000000000001</v>
      </c>
      <c r="IW164" s="1">
        <v>3.7149999999999999</v>
      </c>
      <c r="IX164" s="1">
        <v>17.465</v>
      </c>
      <c r="IY164" s="1">
        <v>5.52</v>
      </c>
      <c r="IZ164" s="1">
        <v>37.86</v>
      </c>
      <c r="JA164" s="1">
        <v>13.085000000000001</v>
      </c>
      <c r="JB164" s="1">
        <v>218.065</v>
      </c>
      <c r="JC164" s="1">
        <v>27.69</v>
      </c>
      <c r="JD164" s="1">
        <v>953.68</v>
      </c>
      <c r="JE164" s="1">
        <v>27.69</v>
      </c>
      <c r="JF164" s="1">
        <v>953.68</v>
      </c>
      <c r="JG164" s="1">
        <v>27.69</v>
      </c>
      <c r="JH164" s="1">
        <v>953.68</v>
      </c>
      <c r="JM164" s="1">
        <v>7.59</v>
      </c>
      <c r="JN164" s="1">
        <v>99.55</v>
      </c>
      <c r="JO164" s="1">
        <v>56.405000000000001</v>
      </c>
      <c r="JP164" s="1">
        <v>5621.6949999999997</v>
      </c>
      <c r="JQ164" s="1">
        <v>317.08</v>
      </c>
      <c r="JR164" s="1">
        <v>138018.89000000001</v>
      </c>
      <c r="JS164" s="1">
        <v>498.96</v>
      </c>
      <c r="JT164" s="1">
        <v>322884.55</v>
      </c>
      <c r="JU164" s="1">
        <v>1257.2550000000001</v>
      </c>
      <c r="JV164" s="1">
        <v>2050602.625</v>
      </c>
      <c r="JW164" s="1">
        <v>2715.1350000000002</v>
      </c>
      <c r="JX164" s="1">
        <v>9240447.1449999996</v>
      </c>
      <c r="JY164" s="1">
        <v>2715.1350000000002</v>
      </c>
      <c r="JZ164" s="1">
        <v>9240447.1449999996</v>
      </c>
      <c r="KA164" s="1">
        <v>2715.1350000000002</v>
      </c>
      <c r="KB164" s="1">
        <v>9240447.1449999996</v>
      </c>
      <c r="KC164" s="1">
        <f t="shared" si="427"/>
        <v>2.231774999999999</v>
      </c>
      <c r="KD164" s="1" t="e">
        <f t="shared" ca="1" si="530"/>
        <v>#NAME?</v>
      </c>
      <c r="KE164" s="1" t="e">
        <f t="shared" ca="1" si="531"/>
        <v>#NAME?</v>
      </c>
      <c r="KH164" s="1">
        <v>1</v>
      </c>
      <c r="KI164" s="1">
        <v>1</v>
      </c>
      <c r="KJ164" s="1">
        <v>1</v>
      </c>
      <c r="KK164" s="1">
        <v>1</v>
      </c>
      <c r="KL164" s="1">
        <v>1</v>
      </c>
      <c r="KM164" s="1">
        <v>1</v>
      </c>
      <c r="KN164" s="1">
        <v>1</v>
      </c>
      <c r="KO164" s="1">
        <v>1</v>
      </c>
      <c r="KQ164" s="1">
        <v>13.607850935400856</v>
      </c>
      <c r="KR164" s="1">
        <v>16.690460057186343</v>
      </c>
      <c r="KS164" s="1">
        <v>19.014215881857478</v>
      </c>
      <c r="KT164" s="1">
        <v>19.535619000658706</v>
      </c>
      <c r="KU164" s="1">
        <v>19.909796248262591</v>
      </c>
      <c r="KV164" s="1">
        <v>20</v>
      </c>
      <c r="KW164" s="1">
        <v>20</v>
      </c>
      <c r="KX164" s="1">
        <v>20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L164" s="1">
        <v>1.5449999999999999</v>
      </c>
      <c r="LM164" s="1">
        <v>3.0150000000000001</v>
      </c>
      <c r="LN164" s="1">
        <v>6.96</v>
      </c>
      <c r="LO164" s="1">
        <v>64.23</v>
      </c>
      <c r="LP164" s="1">
        <v>26.545000000000002</v>
      </c>
      <c r="LQ164" s="1">
        <v>907.98500000000001</v>
      </c>
      <c r="LR164" s="1">
        <v>28.57</v>
      </c>
      <c r="LS164" s="1">
        <v>1028.97</v>
      </c>
      <c r="LT164" s="1">
        <v>32.729999999999997</v>
      </c>
      <c r="LU164" s="1">
        <v>1324.01</v>
      </c>
      <c r="LV164" s="1">
        <v>32.729999999999997</v>
      </c>
      <c r="LW164" s="1">
        <v>1324.01</v>
      </c>
      <c r="LX164" s="1">
        <v>32.729999999999997</v>
      </c>
      <c r="LY164" s="1">
        <v>1324.01</v>
      </c>
      <c r="LZ164" s="1">
        <v>32.729999999999997</v>
      </c>
      <c r="MA164" s="1">
        <v>1324.01</v>
      </c>
      <c r="MF164" s="1">
        <v>97.89</v>
      </c>
      <c r="MG164" s="1">
        <v>16405.990000000002</v>
      </c>
      <c r="MH164" s="1">
        <v>643.53</v>
      </c>
      <c r="MI164" s="1">
        <v>570991.01</v>
      </c>
      <c r="MJ164" s="1">
        <v>2603.9349999999999</v>
      </c>
      <c r="MK164" s="1">
        <v>8812424.1549999993</v>
      </c>
      <c r="ML164" s="1">
        <v>2807.49</v>
      </c>
      <c r="MM164" s="1">
        <v>10010478.9</v>
      </c>
      <c r="MN164" s="1">
        <v>3221.65</v>
      </c>
      <c r="MO164" s="1">
        <v>12907665.789999999</v>
      </c>
      <c r="MP164" s="1">
        <v>3221.65</v>
      </c>
      <c r="MQ164" s="1">
        <v>12907665.789999999</v>
      </c>
      <c r="MR164" s="1">
        <v>3221.65</v>
      </c>
      <c r="MS164" s="1">
        <v>12907665.789999999</v>
      </c>
      <c r="MT164" s="1">
        <v>3221.65</v>
      </c>
      <c r="MU164" s="1">
        <v>12907665.789999999</v>
      </c>
      <c r="MV164" s="1">
        <f t="shared" si="430"/>
        <v>2.231774999999999</v>
      </c>
      <c r="MW164" s="1" t="e">
        <f t="shared" ca="1" si="532"/>
        <v>#NAME?</v>
      </c>
      <c r="MX164" s="1" t="e">
        <f t="shared" ca="1" si="533"/>
        <v>#NAME?</v>
      </c>
      <c r="NA164" s="1">
        <v>1</v>
      </c>
      <c r="NB164" s="1">
        <v>1</v>
      </c>
      <c r="NC164" s="1">
        <v>1</v>
      </c>
      <c r="ND164" s="1">
        <v>1</v>
      </c>
      <c r="NE164" s="1">
        <v>1</v>
      </c>
      <c r="NF164" s="1">
        <v>1</v>
      </c>
      <c r="NG164" s="1">
        <v>1</v>
      </c>
      <c r="NH164" s="1">
        <v>1</v>
      </c>
      <c r="NJ164" s="1">
        <v>0.55177077320132539</v>
      </c>
      <c r="NK164" s="1">
        <v>0.82679772518684191</v>
      </c>
      <c r="NL164" s="1">
        <v>0.98124247638483686</v>
      </c>
      <c r="NM164" s="1">
        <v>0.99224773226857432</v>
      </c>
      <c r="NN164" s="1">
        <v>1</v>
      </c>
      <c r="NO164" s="1">
        <v>1</v>
      </c>
      <c r="NP164" s="1">
        <v>1</v>
      </c>
      <c r="NQ164" s="1">
        <v>1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</row>
    <row r="165" spans="1:390" s="1" customFormat="1" x14ac:dyDescent="0.25">
      <c r="A165" s="1">
        <v>1850</v>
      </c>
      <c r="B165" s="1">
        <v>200</v>
      </c>
      <c r="C165" s="1">
        <v>100</v>
      </c>
      <c r="D165" s="1" t="s">
        <v>364</v>
      </c>
      <c r="E165" s="1">
        <v>76.616426530000041</v>
      </c>
      <c r="F165" s="1">
        <v>5884.0462582757955</v>
      </c>
      <c r="G165" s="1">
        <f>F165-E165*E165</f>
        <v>13.969444048901096</v>
      </c>
      <c r="H165" s="1" t="e">
        <f ca="1">E165-КОРЕНЬ(G165)/КОРЕНЬ(B165)*$B$1</f>
        <v>#NAME?</v>
      </c>
      <c r="I165" s="1" t="e">
        <f ca="1">E165+КОРЕНЬ(G165)/КОРЕНЬ(B165)*$B$1</f>
        <v>#NAME?</v>
      </c>
      <c r="J165" s="1">
        <f>E165/(A165*C165)</f>
        <v>4.1414284610810832E-4</v>
      </c>
      <c r="K165" s="1" t="e">
        <f ca="1">J165-КОРЕНЬ(G165)/КОРЕНЬ(B165)*$B$1</f>
        <v>#NAME?</v>
      </c>
      <c r="L165" s="1" t="e">
        <f ca="1">J165+КОРЕНЬ(G165)/КОРЕНЬ(B165)*$B$1</f>
        <v>#NAME?</v>
      </c>
      <c r="M165" s="1">
        <v>0</v>
      </c>
      <c r="N165" s="1">
        <v>96570.085000000006</v>
      </c>
      <c r="O165" s="1">
        <v>215813.27</v>
      </c>
      <c r="P165" s="1">
        <v>46668864589.150002</v>
      </c>
      <c r="Q165" s="1">
        <f>P165-O165*O165</f>
        <v>93497081.057106018</v>
      </c>
      <c r="R165" s="1" t="e">
        <f ca="1">O165-КОРЕНЬ(Q165)/КОРЕНЬ(B165)*$B$1</f>
        <v>#NAME?</v>
      </c>
      <c r="S165" s="1" t="e">
        <f ca="1">O165+КОРЕНЬ(Q165)/КОРЕНЬ(B165)*$B$1</f>
        <v>#NAME?</v>
      </c>
      <c r="T165" s="1">
        <v>184900</v>
      </c>
      <c r="U165" s="2">
        <v>34188010000</v>
      </c>
      <c r="V165" s="2">
        <f>U165-T165*T165</f>
        <v>0</v>
      </c>
      <c r="W165" s="2" t="e">
        <f ca="1">T165-КОРЕНЬ(V165)/КОРЕНЬ(B165)*$B$1</f>
        <v>#NAME?</v>
      </c>
      <c r="X165" s="2" t="e">
        <f ca="1">T165+КОРЕНЬ(V165)/КОРЕНЬ(B165)*$B$1</f>
        <v>#NAME?</v>
      </c>
      <c r="Y165" s="2">
        <f>T165/(A165*C165)</f>
        <v>0.99945945945945946</v>
      </c>
      <c r="Z165" s="2" t="e">
        <f ca="1">Y165-КОРЕНЬ(V165)/КОРЕНЬ(B165)*$B$1</f>
        <v>#NAME?</v>
      </c>
      <c r="AA165" s="2" t="e">
        <f ca="1">Y165+КОРЕНЬ(V165)/КОРЕНЬ(B165)*$B$1</f>
        <v>#NAME?</v>
      </c>
      <c r="AB165" s="2">
        <v>1850</v>
      </c>
      <c r="AC165" s="2">
        <v>3422500</v>
      </c>
      <c r="AD165" s="2">
        <f t="shared" si="433"/>
        <v>2.2347838877847108</v>
      </c>
      <c r="AE165" s="2">
        <v>7797</v>
      </c>
      <c r="AF165" s="2">
        <v>7797</v>
      </c>
      <c r="AG165" s="2">
        <v>3649.2350000000001</v>
      </c>
      <c r="AH165" s="2">
        <v>13369246.595000001</v>
      </c>
      <c r="AI165" s="2">
        <v>184900</v>
      </c>
      <c r="AJ165" s="2">
        <v>3501.95</v>
      </c>
      <c r="AK165" s="2">
        <v>12313614.24</v>
      </c>
      <c r="AL165" s="2"/>
      <c r="AM165" s="2"/>
      <c r="AN165" s="2">
        <v>1</v>
      </c>
      <c r="AO165" s="2">
        <v>1</v>
      </c>
      <c r="AP165" s="2">
        <v>1</v>
      </c>
      <c r="AQ165" s="2">
        <v>1</v>
      </c>
      <c r="AR165" s="2">
        <v>1</v>
      </c>
      <c r="AS165" s="2">
        <v>1</v>
      </c>
      <c r="AT165" s="2">
        <v>1</v>
      </c>
      <c r="AU165" s="2">
        <v>1</v>
      </c>
      <c r="AV165" s="2">
        <v>1</v>
      </c>
      <c r="AW165" s="2">
        <v>1</v>
      </c>
      <c r="AX165" s="2">
        <v>1</v>
      </c>
      <c r="AY165" s="2">
        <v>1</v>
      </c>
      <c r="AZ165" s="2">
        <v>1.0549999999999999</v>
      </c>
      <c r="BA165" s="2">
        <v>1.165</v>
      </c>
      <c r="BB165" s="2">
        <v>82.584999999999994</v>
      </c>
      <c r="BC165" s="2">
        <v>8228.4050000000007</v>
      </c>
      <c r="BD165" s="2"/>
      <c r="BE165" s="2"/>
      <c r="BF165" s="2"/>
      <c r="BG165" s="2"/>
      <c r="BH165" s="2">
        <v>1.165</v>
      </c>
      <c r="BI165" s="2">
        <v>1.5449999999999999</v>
      </c>
      <c r="BJ165" s="2">
        <v>1.45</v>
      </c>
      <c r="BK165" s="2">
        <v>2.71</v>
      </c>
      <c r="BL165" s="2">
        <v>1.83</v>
      </c>
      <c r="BM165" s="1">
        <v>4.83</v>
      </c>
      <c r="BN165" s="1">
        <v>2.19</v>
      </c>
      <c r="BO165" s="1">
        <v>6.93</v>
      </c>
      <c r="BP165" s="1">
        <v>3.7450000000000001</v>
      </c>
      <c r="BQ165" s="1">
        <v>22.655000000000001</v>
      </c>
      <c r="BR165" s="1">
        <v>9.59</v>
      </c>
      <c r="BS165" s="1">
        <v>161.29</v>
      </c>
      <c r="BT165" s="1">
        <v>30.45</v>
      </c>
      <c r="BU165" s="1">
        <v>1816.47</v>
      </c>
      <c r="BV165" s="1">
        <v>8210.23</v>
      </c>
      <c r="BW165" s="1">
        <v>81477332.189999998</v>
      </c>
      <c r="BX165" s="1">
        <f>BO165-BN165*BN165</f>
        <v>2.1338999999999997</v>
      </c>
      <c r="BY165" s="1" t="e">
        <f ca="1">BN165-КОРЕНЬ(BP165)/КОРЕНЬ(B165)*$B$1</f>
        <v>#NAME?</v>
      </c>
      <c r="BZ165" s="1" t="e">
        <f ca="1">BN165+КОРЕНЬ(BP165)/КОРЕНЬ(B165)*$B$1</f>
        <v>#NAME?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L165" s="1">
        <v>-37660.670064800011</v>
      </c>
      <c r="CM165" s="1">
        <v>-16878.948843039987</v>
      </c>
      <c r="CN165" s="1">
        <v>-7284.6508300800042</v>
      </c>
      <c r="CO165" s="1">
        <v>-3803.2176939199985</v>
      </c>
      <c r="CP165" s="1">
        <v>-868.55164463999984</v>
      </c>
      <c r="CQ165" s="1">
        <v>-92.053137120000059</v>
      </c>
      <c r="CR165" s="1">
        <v>-11.956148639999999</v>
      </c>
      <c r="CS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G165" s="1">
        <v>1</v>
      </c>
      <c r="DH165" s="1">
        <v>1</v>
      </c>
      <c r="DI165" s="1">
        <v>1.01</v>
      </c>
      <c r="DJ165" s="1">
        <v>1.03</v>
      </c>
      <c r="DK165" s="1">
        <v>1.4650000000000001</v>
      </c>
      <c r="DL165" s="1">
        <v>2.6349999999999998</v>
      </c>
      <c r="DM165" s="1">
        <v>2.7749999999999999</v>
      </c>
      <c r="DN165" s="1">
        <v>12.215</v>
      </c>
      <c r="DO165" s="1">
        <v>11.395</v>
      </c>
      <c r="DP165" s="1">
        <v>217.29499999999999</v>
      </c>
      <c r="DQ165" s="1">
        <v>53.72</v>
      </c>
      <c r="DR165" s="1">
        <v>4101.66</v>
      </c>
      <c r="DS165" s="1">
        <v>406.9396984924623</v>
      </c>
      <c r="DT165" s="1">
        <v>278774.959798995</v>
      </c>
      <c r="DU165" s="1">
        <v>872.78</v>
      </c>
      <c r="DV165" s="1">
        <v>1052855.3266666667</v>
      </c>
      <c r="EA165" s="1">
        <v>1.4</v>
      </c>
      <c r="EB165" s="1">
        <v>2.5099999999999998</v>
      </c>
      <c r="EC165" s="1">
        <v>20.7</v>
      </c>
      <c r="ED165" s="1">
        <v>845.29</v>
      </c>
      <c r="EE165" s="1">
        <v>85.415000000000006</v>
      </c>
      <c r="EF165" s="1">
        <v>12707.014999999999</v>
      </c>
      <c r="EG165" s="1">
        <v>221.64</v>
      </c>
      <c r="EH165" s="1">
        <v>95174.95</v>
      </c>
      <c r="EI165" s="1">
        <v>1088.06</v>
      </c>
      <c r="EJ165" s="1">
        <v>2057504.69</v>
      </c>
      <c r="EK165" s="1">
        <v>5322.0450000000001</v>
      </c>
      <c r="EL165" s="1">
        <v>40479809.575000003</v>
      </c>
      <c r="EM165" s="1">
        <v>40644.934673366835</v>
      </c>
      <c r="EN165" s="1">
        <v>2784069675.6080403</v>
      </c>
      <c r="EO165" s="1">
        <v>87229.013333333336</v>
      </c>
      <c r="EP165" s="1">
        <v>10519806579.76</v>
      </c>
      <c r="EQ165" s="1">
        <f>BO165-BN165*BN165</f>
        <v>2.1338999999999997</v>
      </c>
      <c r="ER165" s="1" t="e">
        <f ca="1">BN165-КОРЕНЬ(BP165)/КОРЕНЬ(B165)*$B$1</f>
        <v>#NAME?</v>
      </c>
      <c r="ES165" s="1" t="e">
        <f ca="1">BN165+КОРЕНЬ(BP165)/КОРЕНЬ(B165)*$B$1</f>
        <v>#NAME?</v>
      </c>
      <c r="EV165" s="1">
        <v>1</v>
      </c>
      <c r="EW165" s="1">
        <v>1</v>
      </c>
      <c r="EX165" s="1">
        <v>1</v>
      </c>
      <c r="EY165" s="1">
        <v>1</v>
      </c>
      <c r="EZ165" s="1">
        <v>1</v>
      </c>
      <c r="FA165" s="1">
        <v>1</v>
      </c>
      <c r="FB165" s="1">
        <v>0.995</v>
      </c>
      <c r="FC165" s="1">
        <v>0.75</v>
      </c>
      <c r="FE165" s="1">
        <v>-12.877575028476342</v>
      </c>
      <c r="FF165" s="1">
        <v>55.216862081791781</v>
      </c>
      <c r="FG165" s="1">
        <v>88.555283554904065</v>
      </c>
      <c r="FH165" s="1">
        <v>98.188197753175487</v>
      </c>
      <c r="FI165" s="1">
        <v>105.092812790491</v>
      </c>
      <c r="FJ165" s="1">
        <v>106.61211792602882</v>
      </c>
      <c r="FK165" s="1">
        <v>106.74797990912289</v>
      </c>
      <c r="FL165" s="1">
        <v>106.75752528361592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Z165" s="1">
        <v>1</v>
      </c>
      <c r="GA165" s="1">
        <v>1</v>
      </c>
      <c r="GB165" s="1">
        <v>1</v>
      </c>
      <c r="GC165" s="1">
        <v>1</v>
      </c>
      <c r="GD165" s="1">
        <v>1.095</v>
      </c>
      <c r="GE165" s="1">
        <v>1.2849999999999999</v>
      </c>
      <c r="GF165" s="1">
        <v>1.75</v>
      </c>
      <c r="GG165" s="1">
        <v>3.73</v>
      </c>
      <c r="GH165" s="1">
        <v>6.3049999999999997</v>
      </c>
      <c r="GI165" s="1">
        <v>51.215000000000003</v>
      </c>
      <c r="GJ165" s="1">
        <v>17.704999999999998</v>
      </c>
      <c r="GK165" s="1">
        <v>393.935</v>
      </c>
      <c r="GL165" s="1">
        <v>26.545000000000002</v>
      </c>
      <c r="GM165" s="1">
        <v>867.495</v>
      </c>
      <c r="GN165" s="1">
        <v>26.545000000000002</v>
      </c>
      <c r="GO165" s="1">
        <v>867.495</v>
      </c>
      <c r="GT165" s="1">
        <v>1.61</v>
      </c>
      <c r="GU165" s="1">
        <v>3.49</v>
      </c>
      <c r="GV165" s="1">
        <v>5.52</v>
      </c>
      <c r="GW165" s="1">
        <v>52.65</v>
      </c>
      <c r="GX165" s="1">
        <v>42.37</v>
      </c>
      <c r="GY165" s="1">
        <v>3111.23</v>
      </c>
      <c r="GZ165" s="1">
        <v>113.875</v>
      </c>
      <c r="HA165" s="1">
        <v>19353.584999999999</v>
      </c>
      <c r="HB165" s="1">
        <v>582.26499999999999</v>
      </c>
      <c r="HC165" s="1">
        <v>454606.08500000002</v>
      </c>
      <c r="HD165" s="1">
        <v>1719.075</v>
      </c>
      <c r="HE165" s="1">
        <v>3759657.3450000002</v>
      </c>
      <c r="HF165" s="1">
        <v>2603.5450000000001</v>
      </c>
      <c r="HG165" s="1">
        <v>8404466.8350000009</v>
      </c>
      <c r="HH165" s="1">
        <v>2603.5450000000001</v>
      </c>
      <c r="HI165" s="1">
        <v>8404466.8350000009</v>
      </c>
      <c r="HJ165" s="1">
        <f>BO165-BN165*BN165</f>
        <v>2.1338999999999997</v>
      </c>
      <c r="HK165" s="1" t="e">
        <f ca="1">BN165-КОРЕНЬ(BP165)/КОРЕНЬ(B165)*$B$1</f>
        <v>#NAME?</v>
      </c>
      <c r="HL165" s="1" t="e">
        <f ca="1">BN165+КОРЕНЬ(BP165)/КОРЕНЬ(B165)*$B$1</f>
        <v>#NAME?</v>
      </c>
      <c r="HO165" s="1">
        <v>1</v>
      </c>
      <c r="HP165" s="1">
        <v>1</v>
      </c>
      <c r="HQ165" s="1">
        <v>1</v>
      </c>
      <c r="HR165" s="1">
        <v>1</v>
      </c>
      <c r="HS165" s="1">
        <v>1</v>
      </c>
      <c r="HT165" s="1">
        <v>1</v>
      </c>
      <c r="HU165" s="1">
        <v>1</v>
      </c>
      <c r="HV165" s="1">
        <v>1</v>
      </c>
      <c r="HX165" s="1">
        <v>-41.140240754182216</v>
      </c>
      <c r="HY165" s="1">
        <v>-22.477772896953802</v>
      </c>
      <c r="HZ165" s="1">
        <v>-8.2937355209373909</v>
      </c>
      <c r="IA165" s="1">
        <v>-4.1518884068643427</v>
      </c>
      <c r="IB165" s="1">
        <v>-0.80066627369210086</v>
      </c>
      <c r="IC165" s="1">
        <v>-5.2306971324446429E-2</v>
      </c>
      <c r="ID165" s="1">
        <v>0</v>
      </c>
      <c r="IE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S165" s="1">
        <v>1</v>
      </c>
      <c r="IT165" s="1">
        <v>1</v>
      </c>
      <c r="IU165" s="1">
        <v>1.1200000000000001</v>
      </c>
      <c r="IV165" s="1">
        <v>1.39</v>
      </c>
      <c r="IW165" s="1">
        <v>3.5249999999999999</v>
      </c>
      <c r="IX165" s="1">
        <v>17.145</v>
      </c>
      <c r="IY165" s="1">
        <v>5.67</v>
      </c>
      <c r="IZ165" s="1">
        <v>43.82</v>
      </c>
      <c r="JA165" s="1">
        <v>12.38</v>
      </c>
      <c r="JB165" s="1">
        <v>199.06</v>
      </c>
      <c r="JC165" s="1">
        <v>26.545000000000002</v>
      </c>
      <c r="JD165" s="1">
        <v>867.495</v>
      </c>
      <c r="JE165" s="1">
        <v>26.545000000000002</v>
      </c>
      <c r="JF165" s="1">
        <v>867.495</v>
      </c>
      <c r="JG165" s="1">
        <v>26.545000000000002</v>
      </c>
      <c r="JH165" s="1">
        <v>867.495</v>
      </c>
      <c r="JM165" s="1">
        <v>7.2</v>
      </c>
      <c r="JN165" s="1">
        <v>93.77</v>
      </c>
      <c r="JO165" s="1">
        <v>45.935000000000002</v>
      </c>
      <c r="JP165" s="1">
        <v>4246.8950000000004</v>
      </c>
      <c r="JQ165" s="1">
        <v>297.11500000000001</v>
      </c>
      <c r="JR165" s="1">
        <v>134992.435</v>
      </c>
      <c r="JS165" s="1">
        <v>510.5</v>
      </c>
      <c r="JT165" s="1">
        <v>374631.8</v>
      </c>
      <c r="JU165" s="1">
        <v>1188.4549999999999</v>
      </c>
      <c r="JV165" s="1">
        <v>1874774.7250000001</v>
      </c>
      <c r="JW165" s="1">
        <v>2603.5450000000001</v>
      </c>
      <c r="JX165" s="1">
        <v>8404466.8350000009</v>
      </c>
      <c r="JY165" s="1">
        <v>2603.5450000000001</v>
      </c>
      <c r="JZ165" s="1">
        <v>8404466.8350000009</v>
      </c>
      <c r="KA165" s="1">
        <v>2603.5450000000001</v>
      </c>
      <c r="KB165" s="1">
        <v>8404466.8350000009</v>
      </c>
      <c r="KC165" s="1">
        <f>BO165-BN165*BN165</f>
        <v>2.1338999999999997</v>
      </c>
      <c r="KD165" s="1" t="e">
        <f ca="1">BN165-КОРЕНЬ(BP165)/КОРЕНЬ(B165)*$B$1</f>
        <v>#NAME?</v>
      </c>
      <c r="KE165" s="1" t="e">
        <f ca="1">BN165+КОРЕНЬ(BP165)/КОРЕНЬ(B165)*$B$1</f>
        <v>#NAME?</v>
      </c>
      <c r="KH165" s="1">
        <v>1</v>
      </c>
      <c r="KI165" s="1">
        <v>1</v>
      </c>
      <c r="KJ165" s="1">
        <v>1</v>
      </c>
      <c r="KK165" s="1">
        <v>1</v>
      </c>
      <c r="KL165" s="1">
        <v>1</v>
      </c>
      <c r="KM165" s="1">
        <v>1</v>
      </c>
      <c r="KN165" s="1">
        <v>1</v>
      </c>
      <c r="KO165" s="1">
        <v>1</v>
      </c>
      <c r="KQ165" s="1">
        <v>13.622932835207338</v>
      </c>
      <c r="KR165" s="1">
        <v>16.770640179827438</v>
      </c>
      <c r="KS165" s="1">
        <v>19.006041465412959</v>
      </c>
      <c r="KT165" s="1">
        <v>19.53160868779932</v>
      </c>
      <c r="KU165" s="1">
        <v>19.900830212809137</v>
      </c>
      <c r="KV165" s="1">
        <v>20</v>
      </c>
      <c r="KW165" s="1">
        <v>20</v>
      </c>
      <c r="KX165" s="1">
        <v>20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L165" s="1">
        <v>1.5149999999999999</v>
      </c>
      <c r="LM165" s="1">
        <v>2.8450000000000002</v>
      </c>
      <c r="LN165" s="1">
        <v>7.09</v>
      </c>
      <c r="LO165" s="1">
        <v>67.08</v>
      </c>
      <c r="LP165" s="1">
        <v>25.844999999999999</v>
      </c>
      <c r="LQ165" s="1">
        <v>900.29499999999996</v>
      </c>
      <c r="LR165" s="1">
        <v>28.53</v>
      </c>
      <c r="LS165" s="1">
        <v>1066.6500000000001</v>
      </c>
      <c r="LT165" s="1">
        <v>31.844999999999999</v>
      </c>
      <c r="LU165" s="1">
        <v>1311.1949999999999</v>
      </c>
      <c r="LV165" s="1">
        <v>31.844999999999999</v>
      </c>
      <c r="LW165" s="1">
        <v>1311.1949999999999</v>
      </c>
      <c r="LX165" s="1">
        <v>31.844999999999999</v>
      </c>
      <c r="LY165" s="1">
        <v>1311.1949999999999</v>
      </c>
      <c r="LZ165" s="1">
        <v>31.844999999999999</v>
      </c>
      <c r="MA165" s="1">
        <v>1311.1949999999999</v>
      </c>
      <c r="MF165" s="1">
        <v>91.825000000000003</v>
      </c>
      <c r="MG165" s="1">
        <v>14414.215</v>
      </c>
      <c r="MH165" s="1">
        <v>659.02</v>
      </c>
      <c r="MI165" s="1">
        <v>600776.43999999994</v>
      </c>
      <c r="MJ165" s="1">
        <v>2530.6750000000002</v>
      </c>
      <c r="MK165" s="1">
        <v>8728628.9350000005</v>
      </c>
      <c r="ML165" s="1">
        <v>2798.7950000000001</v>
      </c>
      <c r="MM165" s="1">
        <v>10363504.085000001</v>
      </c>
      <c r="MN165" s="1">
        <v>3130.12</v>
      </c>
      <c r="MO165" s="1">
        <v>12772510.08</v>
      </c>
      <c r="MP165" s="1">
        <v>3130.12</v>
      </c>
      <c r="MQ165" s="1">
        <v>12772510.08</v>
      </c>
      <c r="MR165" s="1">
        <v>3130.12</v>
      </c>
      <c r="MS165" s="1">
        <v>12772510.08</v>
      </c>
      <c r="MT165" s="1">
        <v>3130.12</v>
      </c>
      <c r="MU165" s="1">
        <v>12772510.08</v>
      </c>
      <c r="MV165" s="1">
        <f>BO165-BN165*BN165</f>
        <v>2.1338999999999997</v>
      </c>
      <c r="MW165" s="1" t="e">
        <f ca="1">BN165-КОРЕНЬ(BP165)/КОРЕНЬ(B165)*$B$1</f>
        <v>#NAME?</v>
      </c>
      <c r="MX165" s="1" t="e">
        <f ca="1">BN165+КОРЕНЬ(BP165)/КОРЕНЬ(B165)*$B$1</f>
        <v>#NAME?</v>
      </c>
      <c r="NA165" s="1">
        <v>1</v>
      </c>
      <c r="NB165" s="1">
        <v>1</v>
      </c>
      <c r="NC165" s="1">
        <v>1</v>
      </c>
      <c r="ND165" s="1">
        <v>1</v>
      </c>
      <c r="NE165" s="1">
        <v>1</v>
      </c>
      <c r="NF165" s="1">
        <v>1</v>
      </c>
      <c r="NG165" s="1">
        <v>1</v>
      </c>
      <c r="NH165" s="1">
        <v>1</v>
      </c>
      <c r="NJ165" s="1">
        <v>0.56434462953187781</v>
      </c>
      <c r="NK165" s="1">
        <v>0.83397846536249831</v>
      </c>
      <c r="NL165" s="1">
        <v>0.98205063525966818</v>
      </c>
      <c r="NM165" s="1">
        <v>0.99397045843111353</v>
      </c>
      <c r="NN165" s="1">
        <v>1</v>
      </c>
      <c r="NO165" s="1">
        <v>1</v>
      </c>
      <c r="NP165" s="1">
        <v>1</v>
      </c>
      <c r="NQ165" s="1">
        <v>1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</row>
    <row r="166" spans="1:390" s="1" customFormat="1" x14ac:dyDescent="0.25">
      <c r="A166" s="1">
        <v>1900</v>
      </c>
      <c r="B166" s="1">
        <v>200</v>
      </c>
      <c r="C166" s="1">
        <v>100</v>
      </c>
      <c r="D166" s="1" t="s">
        <v>360</v>
      </c>
      <c r="E166" s="1">
        <v>78.312096844999999</v>
      </c>
      <c r="F166" s="1">
        <v>6152.7507008046114</v>
      </c>
      <c r="G166" s="1">
        <f>F166-E166*E166</f>
        <v>19.96618854395274</v>
      </c>
      <c r="H166" s="1" t="e">
        <f ca="1">E166-КОРЕНЬ(G166)/КОРЕНЬ(B166)*$B$1</f>
        <v>#NAME?</v>
      </c>
      <c r="I166" s="1" t="e">
        <f ca="1">E166+КОРЕНЬ(G166)/КОРЕНЬ(B166)*$B$1</f>
        <v>#NAME?</v>
      </c>
      <c r="J166" s="1">
        <f>E166/(A166*C166)</f>
        <v>4.1216893076315787E-4</v>
      </c>
      <c r="K166" s="1" t="e">
        <f ca="1">J166-КОРЕНЬ(G166)/КОРЕНЬ(B166)*$B$1</f>
        <v>#NAME?</v>
      </c>
      <c r="L166" s="1" t="e">
        <f ca="1">J166+КОРЕНЬ(G166)/КОРЕНЬ(B166)*$B$1</f>
        <v>#NAME?</v>
      </c>
      <c r="M166" s="1">
        <v>0</v>
      </c>
      <c r="N166" s="1">
        <v>99611.914999999994</v>
      </c>
      <c r="O166" s="1">
        <v>223636.215</v>
      </c>
      <c r="P166" s="1">
        <v>50103934554.785004</v>
      </c>
      <c r="Q166" s="1">
        <f>P166-O166*O166</f>
        <v>90777895.258781433</v>
      </c>
      <c r="R166" s="1" t="e">
        <f ca="1">O166-КОРЕНЬ(Q166)/КОРЕНЬ(B166)*$B$1</f>
        <v>#NAME?</v>
      </c>
      <c r="S166" s="1" t="e">
        <f ca="1">O166+КОРЕНЬ(Q166)/КОРЕНЬ(B166)*$B$1</f>
        <v>#NAME?</v>
      </c>
      <c r="T166" s="1">
        <v>189900</v>
      </c>
      <c r="U166" s="2">
        <v>36062010000</v>
      </c>
      <c r="V166" s="2">
        <f>U166-T166*T166</f>
        <v>0</v>
      </c>
      <c r="W166" s="2" t="e">
        <f ca="1">T166-КОРЕНЬ(V166)/КОРЕНЬ(B166)*$B$1</f>
        <v>#NAME?</v>
      </c>
      <c r="X166" s="2" t="e">
        <f ca="1">T166+КОРЕНЬ(V166)/КОРЕНЬ(B166)*$B$1</f>
        <v>#NAME?</v>
      </c>
      <c r="Y166" s="2">
        <f>T166/(A166*C166)</f>
        <v>0.99947368421052629</v>
      </c>
      <c r="Z166" s="2" t="e">
        <f ca="1">Y166-КОРЕНЬ(V166)/КОРЕНЬ(B166)*$B$1</f>
        <v>#NAME?</v>
      </c>
      <c r="AA166" s="2" t="e">
        <f ca="1">Y166+КОРЕНЬ(V166)/КОРЕНЬ(B166)*$B$1</f>
        <v>#NAME?</v>
      </c>
      <c r="AB166" s="2">
        <v>1900</v>
      </c>
      <c r="AC166" s="2">
        <v>3610000</v>
      </c>
      <c r="AD166" s="2">
        <f t="shared" si="433"/>
        <v>2.2450749491162778</v>
      </c>
      <c r="AE166" s="2">
        <v>7797</v>
      </c>
      <c r="AF166" s="2">
        <v>7797</v>
      </c>
      <c r="AG166" s="2">
        <v>3696.1750000000002</v>
      </c>
      <c r="AH166" s="2">
        <v>13714690.664999999</v>
      </c>
      <c r="AI166" s="2">
        <v>189900</v>
      </c>
      <c r="AJ166" s="2">
        <v>3549.53</v>
      </c>
      <c r="AK166" s="2">
        <v>12651072.789999999</v>
      </c>
      <c r="AL166" s="2"/>
      <c r="AM166" s="2"/>
      <c r="AN166" s="2">
        <v>1</v>
      </c>
      <c r="AO166" s="2">
        <v>1</v>
      </c>
      <c r="AP166" s="2">
        <v>1</v>
      </c>
      <c r="AQ166" s="2">
        <v>1</v>
      </c>
      <c r="AR166" s="2">
        <v>1</v>
      </c>
      <c r="AS166" s="2">
        <v>1</v>
      </c>
      <c r="AT166" s="2">
        <v>1</v>
      </c>
      <c r="AU166" s="2">
        <v>1</v>
      </c>
      <c r="AV166" s="2">
        <v>1</v>
      </c>
      <c r="AW166" s="2">
        <v>1</v>
      </c>
      <c r="AX166" s="2">
        <v>1</v>
      </c>
      <c r="AY166" s="2">
        <v>1</v>
      </c>
      <c r="AZ166" s="2">
        <v>1.0449999999999999</v>
      </c>
      <c r="BA166" s="2">
        <v>1.135</v>
      </c>
      <c r="BB166" s="2">
        <v>85.84</v>
      </c>
      <c r="BC166" s="2">
        <v>9162.7800000000007</v>
      </c>
      <c r="BD166" s="2"/>
      <c r="BE166" s="2"/>
      <c r="BF166" s="2"/>
      <c r="BG166" s="2"/>
      <c r="BH166" s="2">
        <v>1.095</v>
      </c>
      <c r="BI166" s="2">
        <v>1.2849999999999999</v>
      </c>
      <c r="BJ166" s="2">
        <v>1.33</v>
      </c>
      <c r="BK166" s="2">
        <v>2.1800000000000002</v>
      </c>
      <c r="BL166" s="2">
        <v>1.69</v>
      </c>
      <c r="BM166" s="1">
        <v>4.1399999999999997</v>
      </c>
      <c r="BN166" s="1">
        <v>1.9850000000000001</v>
      </c>
      <c r="BO166" s="1">
        <v>6.0949999999999998</v>
      </c>
      <c r="BP166" s="1">
        <v>3.66</v>
      </c>
      <c r="BQ166" s="1">
        <v>21.79</v>
      </c>
      <c r="BR166" s="1">
        <v>9.89</v>
      </c>
      <c r="BS166" s="1">
        <v>186.77</v>
      </c>
      <c r="BT166" s="1">
        <v>30.83</v>
      </c>
      <c r="BU166" s="1">
        <v>1841.5</v>
      </c>
      <c r="BV166" s="1">
        <v>8530.7099999999991</v>
      </c>
      <c r="BW166" s="1">
        <v>90730986.75</v>
      </c>
      <c r="BX166" s="1">
        <f>BO166-BN166*BN166</f>
        <v>2.1547749999999994</v>
      </c>
      <c r="BY166" s="1" t="e">
        <f ca="1">BN166-КОРЕНЬ(BP166)/КОРЕНЬ(B166)*$B$1</f>
        <v>#NAME?</v>
      </c>
      <c r="BZ166" s="1" t="e">
        <f ca="1">BN166+КОРЕНЬ(BP166)/КОРЕНЬ(B166)*$B$1</f>
        <v>#NAME?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L166" s="1">
        <v>-32827.952259360005</v>
      </c>
      <c r="CM166" s="1">
        <v>-15819.573359199991</v>
      </c>
      <c r="CN166" s="1">
        <v>-7217.381621759997</v>
      </c>
      <c r="CO166" s="1">
        <v>-4155.4603243199999</v>
      </c>
      <c r="CP166" s="1">
        <v>-924.35994272000016</v>
      </c>
      <c r="CQ166" s="1">
        <v>-101.13985184000008</v>
      </c>
      <c r="CR166" s="1">
        <v>-11.983617439999998</v>
      </c>
      <c r="CS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G166" s="1">
        <v>1</v>
      </c>
      <c r="DH166" s="1">
        <v>1</v>
      </c>
      <c r="DI166" s="1">
        <v>1.0149999999999999</v>
      </c>
      <c r="DJ166" s="1">
        <v>1.0449999999999999</v>
      </c>
      <c r="DK166" s="1">
        <v>1.4550000000000001</v>
      </c>
      <c r="DL166" s="1">
        <v>2.7749999999999999</v>
      </c>
      <c r="DM166" s="1">
        <v>2.9649999999999999</v>
      </c>
      <c r="DN166" s="1">
        <v>15.015000000000001</v>
      </c>
      <c r="DO166" s="1">
        <v>10.244999999999999</v>
      </c>
      <c r="DP166" s="1">
        <v>222.54499999999999</v>
      </c>
      <c r="DQ166" s="1">
        <v>48.51</v>
      </c>
      <c r="DR166" s="1">
        <v>3561.24</v>
      </c>
      <c r="DS166" s="1">
        <v>411.65</v>
      </c>
      <c r="DT166" s="1">
        <v>279577.2</v>
      </c>
      <c r="DU166" s="1">
        <v>818.31468531468533</v>
      </c>
      <c r="DV166" s="1">
        <v>963067.48951048951</v>
      </c>
      <c r="EA166" s="1">
        <v>1.5</v>
      </c>
      <c r="EB166" s="1">
        <v>3</v>
      </c>
      <c r="EC166" s="1">
        <v>20.059999999999999</v>
      </c>
      <c r="ED166" s="1">
        <v>824.7</v>
      </c>
      <c r="EE166" s="1">
        <v>84.97</v>
      </c>
      <c r="EF166" s="1">
        <v>14134.51</v>
      </c>
      <c r="EG166" s="1">
        <v>246.53</v>
      </c>
      <c r="EH166" s="1">
        <v>126055.84</v>
      </c>
      <c r="EI166" s="1">
        <v>974.40499999999997</v>
      </c>
      <c r="EJ166" s="1">
        <v>2131279.085</v>
      </c>
      <c r="EK166" s="1">
        <v>4804.8050000000003</v>
      </c>
      <c r="EL166" s="1">
        <v>35160498.524999999</v>
      </c>
      <c r="EM166" s="1">
        <v>41113.114999999998</v>
      </c>
      <c r="EN166" s="1">
        <v>2791779632.7350001</v>
      </c>
      <c r="EO166" s="1">
        <v>81783.755244755244</v>
      </c>
      <c r="EP166" s="1">
        <v>9622773501.5734272</v>
      </c>
      <c r="EQ166" s="1">
        <f>BO166-BN166*BN166</f>
        <v>2.1547749999999994</v>
      </c>
      <c r="ER166" s="1" t="e">
        <f ca="1">BN166-КОРЕНЬ(BP166)/КОРЕНЬ(B166)*$B$1</f>
        <v>#NAME?</v>
      </c>
      <c r="ES166" s="1" t="e">
        <f ca="1">BN166+КОРЕНЬ(BP166)/КОРЕНЬ(B166)*$B$1</f>
        <v>#NAME?</v>
      </c>
      <c r="EV166" s="1">
        <v>1</v>
      </c>
      <c r="EW166" s="1">
        <v>1</v>
      </c>
      <c r="EX166" s="1">
        <v>1</v>
      </c>
      <c r="EY166" s="1">
        <v>1</v>
      </c>
      <c r="EZ166" s="1">
        <v>1</v>
      </c>
      <c r="FA166" s="1">
        <v>1</v>
      </c>
      <c r="FB166" s="1">
        <v>1</v>
      </c>
      <c r="FC166" s="1">
        <v>0.71499999999999997</v>
      </c>
      <c r="FE166" s="1">
        <v>-8.5560850150260119</v>
      </c>
      <c r="FF166" s="1">
        <v>57.698137901539774</v>
      </c>
      <c r="FG166" s="1">
        <v>88.133304357940816</v>
      </c>
      <c r="FH166" s="1">
        <v>99.221404819508265</v>
      </c>
      <c r="FI166" s="1">
        <v>105.07034965641709</v>
      </c>
      <c r="FJ166" s="1">
        <v>106.61100227086689</v>
      </c>
      <c r="FK166" s="1">
        <v>106.74829461907555</v>
      </c>
      <c r="FL166" s="1">
        <v>106.75752528361592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Z166" s="1">
        <v>1</v>
      </c>
      <c r="GA166" s="1">
        <v>1</v>
      </c>
      <c r="GB166" s="1">
        <v>1</v>
      </c>
      <c r="GC166" s="1">
        <v>1</v>
      </c>
      <c r="GD166" s="1">
        <v>1.08</v>
      </c>
      <c r="GE166" s="1">
        <v>1.24</v>
      </c>
      <c r="GF166" s="1">
        <v>1.845</v>
      </c>
      <c r="GG166" s="1">
        <v>4.1849999999999996</v>
      </c>
      <c r="GH166" s="1">
        <v>7.2</v>
      </c>
      <c r="GI166" s="1">
        <v>64.75</v>
      </c>
      <c r="GJ166" s="1">
        <v>17.309999999999999</v>
      </c>
      <c r="GK166" s="1">
        <v>377.75</v>
      </c>
      <c r="GL166" s="1">
        <v>27.53</v>
      </c>
      <c r="GM166" s="1">
        <v>927.09</v>
      </c>
      <c r="GN166" s="1">
        <v>27.53</v>
      </c>
      <c r="GO166" s="1">
        <v>927.09</v>
      </c>
      <c r="GT166" s="1">
        <v>1.605</v>
      </c>
      <c r="GU166" s="1">
        <v>3.605</v>
      </c>
      <c r="GV166" s="1">
        <v>4.92</v>
      </c>
      <c r="GW166" s="1">
        <v>42.66</v>
      </c>
      <c r="GX166" s="1">
        <v>40.265000000000001</v>
      </c>
      <c r="GY166" s="1">
        <v>2833.3150000000001</v>
      </c>
      <c r="GZ166" s="1">
        <v>127.69499999999999</v>
      </c>
      <c r="HA166" s="1">
        <v>24195.345000000001</v>
      </c>
      <c r="HB166" s="1">
        <v>666.13</v>
      </c>
      <c r="HC166" s="1">
        <v>571782.53</v>
      </c>
      <c r="HD166" s="1">
        <v>1682.2750000000001</v>
      </c>
      <c r="HE166" s="1">
        <v>3612582.7349999999</v>
      </c>
      <c r="HF166" s="1">
        <v>2705.82</v>
      </c>
      <c r="HG166" s="1">
        <v>9014018.2300000004</v>
      </c>
      <c r="HH166" s="1">
        <v>2705.82</v>
      </c>
      <c r="HI166" s="1">
        <v>9014018.2300000004</v>
      </c>
      <c r="HJ166" s="1">
        <f>BO166-BN166*BN166</f>
        <v>2.1547749999999994</v>
      </c>
      <c r="HK166" s="1" t="e">
        <f ca="1">BN166-КОРЕНЬ(BP166)/КОРЕНЬ(B166)*$B$1</f>
        <v>#NAME?</v>
      </c>
      <c r="HL166" s="1" t="e">
        <f ca="1">BN166+КОРЕНЬ(BP166)/КОРЕНЬ(B166)*$B$1</f>
        <v>#NAME?</v>
      </c>
      <c r="HO166" s="1">
        <v>1</v>
      </c>
      <c r="HP166" s="1">
        <v>1</v>
      </c>
      <c r="HQ166" s="1">
        <v>1</v>
      </c>
      <c r="HR166" s="1">
        <v>1</v>
      </c>
      <c r="HS166" s="1">
        <v>1</v>
      </c>
      <c r="HT166" s="1">
        <v>1</v>
      </c>
      <c r="HU166" s="1">
        <v>1</v>
      </c>
      <c r="HV166" s="1">
        <v>1</v>
      </c>
      <c r="HX166" s="1">
        <v>-37.883868005023977</v>
      </c>
      <c r="HY166" s="1">
        <v>-21.802060796536857</v>
      </c>
      <c r="HZ166" s="1">
        <v>-8.5055388720576239</v>
      </c>
      <c r="IA166" s="1">
        <v>-4.3035349211425835</v>
      </c>
      <c r="IB166" s="1">
        <v>-0.76900093568787176</v>
      </c>
      <c r="IC166" s="1">
        <v>-5.8250945338588073E-2</v>
      </c>
      <c r="ID166" s="1">
        <v>0</v>
      </c>
      <c r="IE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S166" s="1">
        <v>1</v>
      </c>
      <c r="IT166" s="1">
        <v>1</v>
      </c>
      <c r="IU166" s="1">
        <v>1.24</v>
      </c>
      <c r="IV166" s="1">
        <v>1.75</v>
      </c>
      <c r="IW166" s="1">
        <v>3.7349999999999999</v>
      </c>
      <c r="IX166" s="1">
        <v>18.765000000000001</v>
      </c>
      <c r="IY166" s="1">
        <v>6.0149999999999997</v>
      </c>
      <c r="IZ166" s="1">
        <v>45.195</v>
      </c>
      <c r="JA166" s="1">
        <v>12.97</v>
      </c>
      <c r="JB166" s="1">
        <v>211.71</v>
      </c>
      <c r="JC166" s="1">
        <v>27.53</v>
      </c>
      <c r="JD166" s="1">
        <v>927.09</v>
      </c>
      <c r="JE166" s="1">
        <v>27.53</v>
      </c>
      <c r="JF166" s="1">
        <v>927.09</v>
      </c>
      <c r="JG166" s="1">
        <v>27.53</v>
      </c>
      <c r="JH166" s="1">
        <v>927.09</v>
      </c>
      <c r="JM166" s="1">
        <v>7.14</v>
      </c>
      <c r="JN166" s="1">
        <v>92.54</v>
      </c>
      <c r="JO166" s="1">
        <v>58.295000000000002</v>
      </c>
      <c r="JP166" s="1">
        <v>6121.6949999999997</v>
      </c>
      <c r="JQ166" s="1">
        <v>319.39999999999998</v>
      </c>
      <c r="JR166" s="1">
        <v>151693.20000000001</v>
      </c>
      <c r="JS166" s="1">
        <v>545.35500000000002</v>
      </c>
      <c r="JT166" s="1">
        <v>389744.77500000002</v>
      </c>
      <c r="JU166" s="1">
        <v>1246.8050000000001</v>
      </c>
      <c r="JV166" s="1">
        <v>1989520.2150000001</v>
      </c>
      <c r="JW166" s="1">
        <v>2705.82</v>
      </c>
      <c r="JX166" s="1">
        <v>9014018.2300000004</v>
      </c>
      <c r="JY166" s="1">
        <v>2705.82</v>
      </c>
      <c r="JZ166" s="1">
        <v>9014018.2300000004</v>
      </c>
      <c r="KA166" s="1">
        <v>2705.82</v>
      </c>
      <c r="KB166" s="1">
        <v>9014018.2300000004</v>
      </c>
      <c r="KC166" s="1">
        <f>BO166-BN166*BN166</f>
        <v>2.1547749999999994</v>
      </c>
      <c r="KD166" s="1" t="e">
        <f ca="1">BN166-КОРЕНЬ(BP166)/КОРЕНЬ(B166)*$B$1</f>
        <v>#NAME?</v>
      </c>
      <c r="KE166" s="1" t="e">
        <f ca="1">BN166+КОРЕНЬ(BP166)/КОРЕНЬ(B166)*$B$1</f>
        <v>#NAME?</v>
      </c>
      <c r="KH166" s="1">
        <v>1</v>
      </c>
      <c r="KI166" s="1">
        <v>1</v>
      </c>
      <c r="KJ166" s="1">
        <v>1</v>
      </c>
      <c r="KK166" s="1">
        <v>1</v>
      </c>
      <c r="KL166" s="1">
        <v>1</v>
      </c>
      <c r="KM166" s="1">
        <v>1</v>
      </c>
      <c r="KN166" s="1">
        <v>1</v>
      </c>
      <c r="KO166" s="1">
        <v>1</v>
      </c>
      <c r="KQ166" s="1">
        <v>13.642786776946226</v>
      </c>
      <c r="KR166" s="1">
        <v>16.701747764501722</v>
      </c>
      <c r="KS166" s="1">
        <v>18.918641180093381</v>
      </c>
      <c r="KT166" s="1">
        <v>19.49981292289662</v>
      </c>
      <c r="KU166" s="1">
        <v>19.905374483579955</v>
      </c>
      <c r="KV166" s="1">
        <v>20</v>
      </c>
      <c r="KW166" s="1">
        <v>20</v>
      </c>
      <c r="KX166" s="1">
        <v>20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L166" s="1">
        <v>1.64</v>
      </c>
      <c r="LM166" s="1">
        <v>3.39</v>
      </c>
      <c r="LN166" s="1">
        <v>7.1749999999999998</v>
      </c>
      <c r="LO166" s="1">
        <v>66.305000000000007</v>
      </c>
      <c r="LP166" s="1">
        <v>25.73</v>
      </c>
      <c r="LQ166" s="1">
        <v>865.34</v>
      </c>
      <c r="LR166" s="1">
        <v>27.59</v>
      </c>
      <c r="LS166" s="1">
        <v>965.98</v>
      </c>
      <c r="LT166" s="1">
        <v>31.15</v>
      </c>
      <c r="LU166" s="1">
        <v>1207.67</v>
      </c>
      <c r="LV166" s="1">
        <v>31.15</v>
      </c>
      <c r="LW166" s="1">
        <v>1207.67</v>
      </c>
      <c r="LX166" s="1">
        <v>31.15</v>
      </c>
      <c r="LY166" s="1">
        <v>1207.67</v>
      </c>
      <c r="LZ166" s="1">
        <v>31.15</v>
      </c>
      <c r="MA166" s="1">
        <v>1207.67</v>
      </c>
      <c r="MF166" s="1">
        <v>103.5</v>
      </c>
      <c r="MG166" s="1">
        <v>17781.43</v>
      </c>
      <c r="MH166" s="1">
        <v>667.24</v>
      </c>
      <c r="MI166" s="1">
        <v>592130.75</v>
      </c>
      <c r="MJ166" s="1">
        <v>2521.4349999999999</v>
      </c>
      <c r="MK166" s="1">
        <v>8382716.2249999996</v>
      </c>
      <c r="ML166" s="1">
        <v>2707.44</v>
      </c>
      <c r="MM166" s="1">
        <v>9369054.6699999999</v>
      </c>
      <c r="MN166" s="1">
        <v>3062.9</v>
      </c>
      <c r="MO166" s="1">
        <v>11748557.93</v>
      </c>
      <c r="MP166" s="1">
        <v>3062.9</v>
      </c>
      <c r="MQ166" s="1">
        <v>11748557.93</v>
      </c>
      <c r="MR166" s="1">
        <v>3062.9</v>
      </c>
      <c r="MS166" s="1">
        <v>11748557.93</v>
      </c>
      <c r="MT166" s="1">
        <v>3062.9</v>
      </c>
      <c r="MU166" s="1">
        <v>11748557.93</v>
      </c>
      <c r="MV166" s="1">
        <f>BO166-BN166*BN166</f>
        <v>2.1547749999999994</v>
      </c>
      <c r="MW166" s="1" t="e">
        <f ca="1">BN166-КОРЕНЬ(BP166)/КОРЕНЬ(B166)*$B$1</f>
        <v>#NAME?</v>
      </c>
      <c r="MX166" s="1" t="e">
        <f ca="1">BN166+КОРЕНЬ(BP166)/КОРЕНЬ(B166)*$B$1</f>
        <v>#NAME?</v>
      </c>
      <c r="NA166" s="1">
        <v>1</v>
      </c>
      <c r="NB166" s="1">
        <v>1</v>
      </c>
      <c r="NC166" s="1">
        <v>1</v>
      </c>
      <c r="ND166" s="1">
        <v>1</v>
      </c>
      <c r="NE166" s="1">
        <v>1</v>
      </c>
      <c r="NF166" s="1">
        <v>1</v>
      </c>
      <c r="NG166" s="1">
        <v>1</v>
      </c>
      <c r="NH166" s="1">
        <v>1</v>
      </c>
      <c r="NJ166" s="1">
        <v>0.54886550604541273</v>
      </c>
      <c r="NK166" s="1">
        <v>0.82979085418909448</v>
      </c>
      <c r="NL166" s="1">
        <v>0.98414579086727538</v>
      </c>
      <c r="NM166" s="1">
        <v>0.99276455011733622</v>
      </c>
      <c r="NN166" s="1">
        <v>1</v>
      </c>
      <c r="NO166" s="1">
        <v>1</v>
      </c>
      <c r="NP166" s="1">
        <v>1</v>
      </c>
      <c r="NQ166" s="1">
        <v>1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</row>
    <row r="167" spans="1:390" s="1" customFormat="1" x14ac:dyDescent="0.25">
      <c r="A167" s="1">
        <v>1950</v>
      </c>
      <c r="B167" s="1">
        <v>200</v>
      </c>
      <c r="C167" s="1">
        <v>100</v>
      </c>
      <c r="D167" s="1" t="s">
        <v>361</v>
      </c>
      <c r="E167" s="1">
        <v>79.511199664999978</v>
      </c>
      <c r="F167" s="1">
        <v>6341.5951776592356</v>
      </c>
      <c r="G167" s="1">
        <f>F167-E167*E167</f>
        <v>19.564305491742743</v>
      </c>
      <c r="H167" s="1" t="e">
        <f ca="1">E167-КОРЕНЬ(G167)/КОРЕНЬ(B167)*$B$1</f>
        <v>#NAME?</v>
      </c>
      <c r="I167" s="1" t="e">
        <f ca="1">E167+КОРЕНЬ(G167)/КОРЕНЬ(B167)*$B$1</f>
        <v>#NAME?</v>
      </c>
      <c r="J167" s="1">
        <f>E167/(A167*C167)</f>
        <v>4.0774974187179474E-4</v>
      </c>
      <c r="K167" s="1" t="e">
        <f ca="1">J167-КОРЕНЬ(G167)/КОРЕНЬ(B167)*$B$1</f>
        <v>#NAME?</v>
      </c>
      <c r="L167" s="1" t="e">
        <f ca="1">J167+КОРЕНЬ(G167)/КОРЕНЬ(B167)*$B$1</f>
        <v>#NAME?</v>
      </c>
      <c r="M167" s="1">
        <v>0</v>
      </c>
      <c r="N167" s="1">
        <v>102289.39</v>
      </c>
      <c r="O167" s="1">
        <v>229539.435</v>
      </c>
      <c r="P167" s="1">
        <v>52792750594.514999</v>
      </c>
      <c r="Q167" s="1">
        <f>P167-O167*O167</f>
        <v>104398374.39577484</v>
      </c>
      <c r="R167" s="1" t="e">
        <f ca="1">O167-КОРЕНЬ(Q167)/КОРЕНЬ(B167)*$B$1</f>
        <v>#NAME?</v>
      </c>
      <c r="S167" s="1" t="e">
        <f ca="1">O167+КОРЕНЬ(Q167)/КОРЕНЬ(B167)*$B$1</f>
        <v>#NAME?</v>
      </c>
      <c r="T167" s="1">
        <v>194900</v>
      </c>
      <c r="U167" s="2">
        <v>37986010000</v>
      </c>
      <c r="V167" s="2">
        <f>U167-T167*T167</f>
        <v>0</v>
      </c>
      <c r="W167" s="2" t="e">
        <f ca="1">T167-КОРЕНЬ(V167)/КОРЕНЬ(B167)*$B$1</f>
        <v>#NAME?</v>
      </c>
      <c r="X167" s="2" t="e">
        <f ca="1">T167+КОРЕНЬ(V167)/КОРЕНЬ(B167)*$B$1</f>
        <v>#NAME?</v>
      </c>
      <c r="Y167" s="2">
        <f>T167/(A167*C167)</f>
        <v>0.99948717948717947</v>
      </c>
      <c r="Z167" s="2" t="e">
        <f ca="1">Y167-КОРЕНЬ(V167)/КОРЕНЬ(B167)*$B$1</f>
        <v>#NAME?</v>
      </c>
      <c r="AA167" s="2" t="e">
        <f ca="1">Y167+КОРЕНЬ(V167)/КОРЕНЬ(B167)*$B$1</f>
        <v>#NAME?</v>
      </c>
      <c r="AB167" s="2">
        <v>1950</v>
      </c>
      <c r="AC167" s="2">
        <v>3802500</v>
      </c>
      <c r="AD167" s="2">
        <f t="shared" si="433"/>
        <v>2.2440199809579466</v>
      </c>
      <c r="AE167" s="2">
        <v>7797</v>
      </c>
      <c r="AF167" s="2">
        <v>7797</v>
      </c>
      <c r="AG167" s="2">
        <v>3757.6350000000002</v>
      </c>
      <c r="AH167" s="2">
        <v>14178043.925000001</v>
      </c>
      <c r="AI167" s="2">
        <v>194900</v>
      </c>
      <c r="AJ167" s="2">
        <v>3612.96</v>
      </c>
      <c r="AK167" s="2">
        <v>13110875.25</v>
      </c>
      <c r="AL167" s="2"/>
      <c r="AM167" s="2"/>
      <c r="AN167" s="2">
        <v>1</v>
      </c>
      <c r="AO167" s="2">
        <v>1</v>
      </c>
      <c r="AP167" s="2">
        <v>1</v>
      </c>
      <c r="AQ167" s="2">
        <v>1</v>
      </c>
      <c r="AR167" s="2">
        <v>1</v>
      </c>
      <c r="AS167" s="2">
        <v>1</v>
      </c>
      <c r="AT167" s="2">
        <v>1</v>
      </c>
      <c r="AU167" s="2">
        <v>1</v>
      </c>
      <c r="AV167" s="2">
        <v>1</v>
      </c>
      <c r="AW167" s="2">
        <v>1</v>
      </c>
      <c r="AX167" s="2">
        <v>1</v>
      </c>
      <c r="AY167" s="2">
        <v>1</v>
      </c>
      <c r="AZ167" s="2">
        <v>1.0449999999999999</v>
      </c>
      <c r="BA167" s="2">
        <v>1.135</v>
      </c>
      <c r="BB167" s="2">
        <v>86.68</v>
      </c>
      <c r="BC167" s="2">
        <v>9381.2999999999993</v>
      </c>
      <c r="BD167" s="2"/>
      <c r="BE167" s="2"/>
      <c r="BF167" s="2"/>
      <c r="BG167" s="2"/>
      <c r="BH167" s="2">
        <v>1.115</v>
      </c>
      <c r="BI167" s="2">
        <v>1.385</v>
      </c>
      <c r="BJ167" s="2">
        <v>1.325</v>
      </c>
      <c r="BK167" s="2">
        <v>2.1850000000000001</v>
      </c>
      <c r="BL167" s="2">
        <v>1.72</v>
      </c>
      <c r="BM167" s="1">
        <v>4.34</v>
      </c>
      <c r="BN167" s="1">
        <v>1.98</v>
      </c>
      <c r="BO167" s="1">
        <v>6.28</v>
      </c>
      <c r="BP167" s="1">
        <v>3.1150000000000002</v>
      </c>
      <c r="BQ167" s="1">
        <v>15.505000000000001</v>
      </c>
      <c r="BR167" s="1">
        <v>10.46</v>
      </c>
      <c r="BS167" s="1">
        <v>201.49</v>
      </c>
      <c r="BT167" s="1">
        <v>34.115000000000002</v>
      </c>
      <c r="BU167" s="1">
        <v>2124.4650000000001</v>
      </c>
      <c r="BV167" s="1">
        <v>8620.375</v>
      </c>
      <c r="BW167" s="1">
        <v>93001291.344999999</v>
      </c>
      <c r="BX167" s="1">
        <f>BO167-BN167*BN167</f>
        <v>2.3596000000000004</v>
      </c>
      <c r="BY167" s="1" t="e">
        <f ca="1">BN167-КОРЕНЬ(BP167)/КОРЕНЬ(B167)*$B$1</f>
        <v>#NAME?</v>
      </c>
      <c r="BZ167" s="1" t="e">
        <f ca="1">BN167+КОРЕНЬ(BP167)/КОРЕНЬ(B167)*$B$1</f>
        <v>#NAME?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L167" s="1">
        <v>-30771.320340000027</v>
      </c>
      <c r="CM167" s="1">
        <v>-15148.95483423999</v>
      </c>
      <c r="CN167" s="1">
        <v>-5805.8812078399969</v>
      </c>
      <c r="CO167" s="1">
        <v>-3530.3984203200012</v>
      </c>
      <c r="CP167" s="1">
        <v>-935.31305312000029</v>
      </c>
      <c r="CQ167" s="1">
        <v>-110.77450159999997</v>
      </c>
      <c r="CR167" s="1">
        <v>-12.648059839999995</v>
      </c>
      <c r="CS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G167" s="1">
        <v>1</v>
      </c>
      <c r="DH167" s="1">
        <v>1</v>
      </c>
      <c r="DI167" s="1">
        <v>1.01</v>
      </c>
      <c r="DJ167" s="1">
        <v>1.03</v>
      </c>
      <c r="DK167" s="1">
        <v>1.395</v>
      </c>
      <c r="DL167" s="1">
        <v>2.4449999999999998</v>
      </c>
      <c r="DM167" s="1">
        <v>2.8</v>
      </c>
      <c r="DN167" s="1">
        <v>13.06</v>
      </c>
      <c r="DO167" s="1">
        <v>10.55</v>
      </c>
      <c r="DP167" s="1">
        <v>224.19</v>
      </c>
      <c r="DQ167" s="1">
        <v>53.15</v>
      </c>
      <c r="DR167" s="1">
        <v>3873.67</v>
      </c>
      <c r="DS167" s="1">
        <v>388.05500000000001</v>
      </c>
      <c r="DT167" s="1">
        <v>268699.14500000002</v>
      </c>
      <c r="DU167" s="1">
        <v>811.27631578947364</v>
      </c>
      <c r="DV167" s="1">
        <v>958901.27631578944</v>
      </c>
      <c r="EA167" s="1">
        <v>1.43</v>
      </c>
      <c r="EB167" s="1">
        <v>2.5299999999999998</v>
      </c>
      <c r="EC167" s="1">
        <v>21.704999999999998</v>
      </c>
      <c r="ED167" s="1">
        <v>911.28499999999997</v>
      </c>
      <c r="EE167" s="1">
        <v>81.58</v>
      </c>
      <c r="EF167" s="1">
        <v>12703.05</v>
      </c>
      <c r="EG167" s="1">
        <v>224.23</v>
      </c>
      <c r="EH167" s="1">
        <v>102303.44</v>
      </c>
      <c r="EI167" s="1">
        <v>1002.67</v>
      </c>
      <c r="EJ167" s="1">
        <v>2126383.64</v>
      </c>
      <c r="EK167" s="1">
        <v>5263.64</v>
      </c>
      <c r="EL167" s="1">
        <v>38189635.770000003</v>
      </c>
      <c r="EM167" s="1">
        <v>38755.595000000001</v>
      </c>
      <c r="EN167" s="1">
        <v>2683275983.7350001</v>
      </c>
      <c r="EO167" s="1">
        <v>81080.131578947374</v>
      </c>
      <c r="EP167" s="1">
        <v>9581099304.6842098</v>
      </c>
      <c r="EQ167" s="1">
        <f>BO167-BN167*BN167</f>
        <v>2.3596000000000004</v>
      </c>
      <c r="ER167" s="1" t="e">
        <f ca="1">BN167-КОРЕНЬ(BP167)/КОРЕНЬ(B167)*$B$1</f>
        <v>#NAME?</v>
      </c>
      <c r="ES167" s="1" t="e">
        <f ca="1">BN167+КОРЕНЬ(BP167)/КОРЕНЬ(B167)*$B$1</f>
        <v>#NAME?</v>
      </c>
      <c r="EV167" s="1">
        <v>1</v>
      </c>
      <c r="EW167" s="1">
        <v>1</v>
      </c>
      <c r="EX167" s="1">
        <v>1</v>
      </c>
      <c r="EY167" s="1">
        <v>1</v>
      </c>
      <c r="EZ167" s="1">
        <v>1</v>
      </c>
      <c r="FA167" s="1">
        <v>1</v>
      </c>
      <c r="FB167" s="1">
        <v>1</v>
      </c>
      <c r="FC167" s="1">
        <v>0.76</v>
      </c>
      <c r="FE167" s="1">
        <v>-11.074435001615811</v>
      </c>
      <c r="FF167" s="1">
        <v>58.034127179166816</v>
      </c>
      <c r="FG167" s="1">
        <v>89.138167804954008</v>
      </c>
      <c r="FH167" s="1">
        <v>98.696797459396407</v>
      </c>
      <c r="FI167" s="1">
        <v>105.20445496077171</v>
      </c>
      <c r="FJ167" s="1">
        <v>106.61968968434525</v>
      </c>
      <c r="FK167" s="1">
        <v>106.74887286186706</v>
      </c>
      <c r="FL167" s="1">
        <v>106.75752528361592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Z167" s="1">
        <v>1</v>
      </c>
      <c r="GA167" s="1">
        <v>1</v>
      </c>
      <c r="GB167" s="1">
        <v>1</v>
      </c>
      <c r="GC167" s="1">
        <v>1</v>
      </c>
      <c r="GD167" s="1">
        <v>1.0900000000000001</v>
      </c>
      <c r="GE167" s="1">
        <v>1.27</v>
      </c>
      <c r="GF167" s="1">
        <v>1.7649999999999999</v>
      </c>
      <c r="GG167" s="1">
        <v>3.7549999999999999</v>
      </c>
      <c r="GH167" s="1">
        <v>6.94</v>
      </c>
      <c r="GI167" s="1">
        <v>63.17</v>
      </c>
      <c r="GJ167" s="1">
        <v>17.195</v>
      </c>
      <c r="GK167" s="1">
        <v>383.11500000000001</v>
      </c>
      <c r="GL167" s="1">
        <v>26.55</v>
      </c>
      <c r="GM167" s="1">
        <v>924.7</v>
      </c>
      <c r="GN167" s="1">
        <v>26.55</v>
      </c>
      <c r="GO167" s="1">
        <v>924.7</v>
      </c>
      <c r="GT167" s="1">
        <v>1.425</v>
      </c>
      <c r="GU167" s="1">
        <v>2.665</v>
      </c>
      <c r="GV167" s="1">
        <v>4.7300000000000004</v>
      </c>
      <c r="GW167" s="1">
        <v>40.69</v>
      </c>
      <c r="GX167" s="1">
        <v>40.615000000000002</v>
      </c>
      <c r="GY167" s="1">
        <v>2896.0549999999998</v>
      </c>
      <c r="GZ167" s="1">
        <v>119.58499999999999</v>
      </c>
      <c r="HA167" s="1">
        <v>20829.275000000001</v>
      </c>
      <c r="HB167" s="1">
        <v>641.21500000000003</v>
      </c>
      <c r="HC167" s="1">
        <v>561623.07499999995</v>
      </c>
      <c r="HD167" s="1">
        <v>1666.4649999999999</v>
      </c>
      <c r="HE167" s="1">
        <v>3652044.4449999998</v>
      </c>
      <c r="HF167" s="1">
        <v>2603.84</v>
      </c>
      <c r="HG167" s="1">
        <v>8973859.7200000007</v>
      </c>
      <c r="HH167" s="1">
        <v>2603.84</v>
      </c>
      <c r="HI167" s="1">
        <v>8973859.7200000007</v>
      </c>
      <c r="HJ167" s="1">
        <f>BO167-BN167*BN167</f>
        <v>2.3596000000000004</v>
      </c>
      <c r="HK167" s="1" t="e">
        <f ca="1">BN167-КОРЕНЬ(BP167)/КОРЕНЬ(B167)*$B$1</f>
        <v>#NAME?</v>
      </c>
      <c r="HL167" s="1" t="e">
        <f ca="1">BN167+КОРЕНЬ(BP167)/КОРЕНЬ(B167)*$B$1</f>
        <v>#NAME?</v>
      </c>
      <c r="HO167" s="1">
        <v>1</v>
      </c>
      <c r="HP167" s="1">
        <v>1</v>
      </c>
      <c r="HQ167" s="1">
        <v>1</v>
      </c>
      <c r="HR167" s="1">
        <v>1</v>
      </c>
      <c r="HS167" s="1">
        <v>1</v>
      </c>
      <c r="HT167" s="1">
        <v>1</v>
      </c>
      <c r="HU167" s="1">
        <v>1</v>
      </c>
      <c r="HV167" s="1">
        <v>1</v>
      </c>
      <c r="HX167" s="1">
        <v>-39.568991914265254</v>
      </c>
      <c r="HY167" s="1">
        <v>-21.116453486107403</v>
      </c>
      <c r="HZ167" s="1">
        <v>-8.7115542736693889</v>
      </c>
      <c r="IA167" s="1">
        <v>-4.0808180975760537</v>
      </c>
      <c r="IB167" s="1">
        <v>-0.79924048639180445</v>
      </c>
      <c r="IC167" s="1">
        <v>-5.5477090798655301E-2</v>
      </c>
      <c r="ID167" s="1">
        <v>0</v>
      </c>
      <c r="IE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S167" s="1">
        <v>1</v>
      </c>
      <c r="IT167" s="1">
        <v>1</v>
      </c>
      <c r="IU167" s="1">
        <v>1.2050000000000001</v>
      </c>
      <c r="IV167" s="1">
        <v>1.625</v>
      </c>
      <c r="IW167" s="1">
        <v>3.69</v>
      </c>
      <c r="IX167" s="1">
        <v>17.14</v>
      </c>
      <c r="IY167" s="1">
        <v>5.57</v>
      </c>
      <c r="IZ167" s="1">
        <v>40.53</v>
      </c>
      <c r="JA167" s="1">
        <v>13.185</v>
      </c>
      <c r="JB167" s="1">
        <v>219.52500000000001</v>
      </c>
      <c r="JC167" s="1">
        <v>26.55</v>
      </c>
      <c r="JD167" s="1">
        <v>924.7</v>
      </c>
      <c r="JE167" s="1">
        <v>26.55</v>
      </c>
      <c r="JF167" s="1">
        <v>924.7</v>
      </c>
      <c r="JG167" s="1">
        <v>26.55</v>
      </c>
      <c r="JH167" s="1">
        <v>924.7</v>
      </c>
      <c r="JM167" s="1">
        <v>6.93</v>
      </c>
      <c r="JN167" s="1">
        <v>96.66</v>
      </c>
      <c r="JO167" s="1">
        <v>51.47</v>
      </c>
      <c r="JP167" s="1">
        <v>4700.93</v>
      </c>
      <c r="JQ167" s="1">
        <v>311.57499999999999</v>
      </c>
      <c r="JR167" s="1">
        <v>132431.35500000001</v>
      </c>
      <c r="JS167" s="1">
        <v>502.69499999999999</v>
      </c>
      <c r="JT167" s="1">
        <v>348233.935</v>
      </c>
      <c r="JU167" s="1">
        <v>1268.865</v>
      </c>
      <c r="JV167" s="1">
        <v>2064276.595</v>
      </c>
      <c r="JW167" s="1">
        <v>2603.84</v>
      </c>
      <c r="JX167" s="1">
        <v>8973859.7200000007</v>
      </c>
      <c r="JY167" s="1">
        <v>2603.84</v>
      </c>
      <c r="JZ167" s="1">
        <v>8973859.7200000007</v>
      </c>
      <c r="KA167" s="1">
        <v>2603.84</v>
      </c>
      <c r="KB167" s="1">
        <v>8973859.7200000007</v>
      </c>
      <c r="KC167" s="1">
        <f>BO167-BN167*BN167</f>
        <v>2.3596000000000004</v>
      </c>
      <c r="KD167" s="1" t="e">
        <f ca="1">BN167-КОРЕНЬ(BP167)/КОРЕНЬ(B167)*$B$1</f>
        <v>#NAME?</v>
      </c>
      <c r="KE167" s="1" t="e">
        <f ca="1">BN167+КОРЕНЬ(BP167)/КОРЕНЬ(B167)*$B$1</f>
        <v>#NAME?</v>
      </c>
      <c r="KH167" s="1">
        <v>1</v>
      </c>
      <c r="KI167" s="1">
        <v>1</v>
      </c>
      <c r="KJ167" s="1">
        <v>1</v>
      </c>
      <c r="KK167" s="1">
        <v>1</v>
      </c>
      <c r="KL167" s="1">
        <v>1</v>
      </c>
      <c r="KM167" s="1">
        <v>1</v>
      </c>
      <c r="KN167" s="1">
        <v>1</v>
      </c>
      <c r="KO167" s="1">
        <v>1</v>
      </c>
      <c r="KQ167" s="1">
        <v>13.660742415363721</v>
      </c>
      <c r="KR167" s="1">
        <v>16.663907199653956</v>
      </c>
      <c r="KS167" s="1">
        <v>19.070839113253623</v>
      </c>
      <c r="KT167" s="1">
        <v>19.515303502081586</v>
      </c>
      <c r="KU167" s="1">
        <v>19.902430663870529</v>
      </c>
      <c r="KV167" s="1">
        <v>20</v>
      </c>
      <c r="KW167" s="1">
        <v>20</v>
      </c>
      <c r="KX167" s="1">
        <v>20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L167" s="1">
        <v>1.5449999999999999</v>
      </c>
      <c r="LM167" s="1">
        <v>2.9649999999999999</v>
      </c>
      <c r="LN167" s="1">
        <v>6.95</v>
      </c>
      <c r="LO167" s="1">
        <v>64.400000000000006</v>
      </c>
      <c r="LP167" s="1">
        <v>24.81</v>
      </c>
      <c r="LQ167" s="1">
        <v>807.85</v>
      </c>
      <c r="LR167" s="1">
        <v>26.06</v>
      </c>
      <c r="LS167" s="1">
        <v>870.62</v>
      </c>
      <c r="LT167" s="1">
        <v>29.695</v>
      </c>
      <c r="LU167" s="1">
        <v>1144.845</v>
      </c>
      <c r="LV167" s="1">
        <v>29.695</v>
      </c>
      <c r="LW167" s="1">
        <v>1144.845</v>
      </c>
      <c r="LX167" s="1">
        <v>29.695</v>
      </c>
      <c r="LY167" s="1">
        <v>1144.845</v>
      </c>
      <c r="LZ167" s="1">
        <v>29.695</v>
      </c>
      <c r="MA167" s="1">
        <v>1144.845</v>
      </c>
      <c r="MF167" s="1">
        <v>92.405000000000001</v>
      </c>
      <c r="MG167" s="1">
        <v>14786.915000000001</v>
      </c>
      <c r="MH167" s="1">
        <v>646.46</v>
      </c>
      <c r="MI167" s="1">
        <v>579453.75</v>
      </c>
      <c r="MJ167" s="1">
        <v>2431.19</v>
      </c>
      <c r="MK167" s="1">
        <v>7827442</v>
      </c>
      <c r="ML167" s="1">
        <v>2556.7199999999998</v>
      </c>
      <c r="MM167" s="1">
        <v>8447331.1099999994</v>
      </c>
      <c r="MN167" s="1">
        <v>2921.45</v>
      </c>
      <c r="MO167" s="1">
        <v>11162792.01</v>
      </c>
      <c r="MP167" s="1">
        <v>2921.45</v>
      </c>
      <c r="MQ167" s="1">
        <v>11162792.01</v>
      </c>
      <c r="MR167" s="1">
        <v>2921.45</v>
      </c>
      <c r="MS167" s="1">
        <v>11162792.01</v>
      </c>
      <c r="MT167" s="1">
        <v>2921.45</v>
      </c>
      <c r="MU167" s="1">
        <v>11162792.01</v>
      </c>
      <c r="MV167" s="1">
        <f>BO167-BN167*BN167</f>
        <v>2.3596000000000004</v>
      </c>
      <c r="MW167" s="1" t="e">
        <f ca="1">BN167-КОРЕНЬ(BP167)/КОРЕНЬ(B167)*$B$1</f>
        <v>#NAME?</v>
      </c>
      <c r="MX167" s="1" t="e">
        <f ca="1">BN167+КОРЕНЬ(BP167)/КОРЕНЬ(B167)*$B$1</f>
        <v>#NAME?</v>
      </c>
      <c r="NA167" s="1">
        <v>1</v>
      </c>
      <c r="NB167" s="1">
        <v>1</v>
      </c>
      <c r="NC167" s="1">
        <v>1</v>
      </c>
      <c r="ND167" s="1">
        <v>1</v>
      </c>
      <c r="NE167" s="1">
        <v>1</v>
      </c>
      <c r="NF167" s="1">
        <v>1</v>
      </c>
      <c r="NG167" s="1">
        <v>1</v>
      </c>
      <c r="NH167" s="1">
        <v>1</v>
      </c>
      <c r="NJ167" s="1">
        <v>0.55600761535972476</v>
      </c>
      <c r="NK167" s="1">
        <v>0.83064631180454129</v>
      </c>
      <c r="NL167" s="1">
        <v>0.98551131180036777</v>
      </c>
      <c r="NM167" s="1">
        <v>0.99414273104736717</v>
      </c>
      <c r="NN167" s="1">
        <v>1</v>
      </c>
      <c r="NO167" s="1">
        <v>1</v>
      </c>
      <c r="NP167" s="1">
        <v>1</v>
      </c>
      <c r="NQ167" s="1">
        <v>1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0</v>
      </c>
      <c r="NZ167" s="1">
        <v>0</v>
      </c>
    </row>
    <row r="168" spans="1:390" s="1" customFormat="1" x14ac:dyDescent="0.25">
      <c r="A168" s="1">
        <v>2000</v>
      </c>
      <c r="B168" s="1">
        <v>200</v>
      </c>
      <c r="C168" s="1">
        <v>100</v>
      </c>
      <c r="D168" s="1" t="s">
        <v>361</v>
      </c>
      <c r="E168" s="1">
        <v>80.28780052499998</v>
      </c>
      <c r="F168" s="1">
        <v>6462.0120049130746</v>
      </c>
      <c r="G168" s="1">
        <f>F168-E168*E168</f>
        <v>15.881091770887906</v>
      </c>
      <c r="H168" s="1" t="e">
        <f ca="1">E168-КОРЕНЬ(G168)/КОРЕНЬ(B168)*$B$1</f>
        <v>#NAME?</v>
      </c>
      <c r="I168" s="1" t="e">
        <f ca="1">E168+КОРЕНЬ(G168)/КОРЕНЬ(B168)*$B$1</f>
        <v>#NAME?</v>
      </c>
      <c r="J168" s="1">
        <f>E168/(A168*C168)</f>
        <v>4.014390026249999E-4</v>
      </c>
      <c r="K168" s="1" t="e">
        <f ca="1">J168-КОРЕНЬ(G168)/КОРЕНЬ(B168)*$B$1</f>
        <v>#NAME?</v>
      </c>
      <c r="L168" s="1" t="e">
        <f ca="1">J168+КОРЕНЬ(G168)/КОРЕНЬ(B168)*$B$1</f>
        <v>#NAME?</v>
      </c>
      <c r="M168" s="1">
        <v>0</v>
      </c>
      <c r="N168" s="1">
        <v>105081.79</v>
      </c>
      <c r="O168" s="1">
        <v>235976.48499999999</v>
      </c>
      <c r="P168" s="1">
        <v>55800359436.135002</v>
      </c>
      <c r="Q168" s="1">
        <f>P168-O168*O168</f>
        <v>115457963.17978668</v>
      </c>
      <c r="R168" s="1" t="e">
        <f ca="1">O168-КОРЕНЬ(Q168)/КОРЕНЬ(B168)*$B$1</f>
        <v>#NAME?</v>
      </c>
      <c r="S168" s="1" t="e">
        <f ca="1">O168+КОРЕНЬ(Q168)/КОРЕНЬ(B168)*$B$1</f>
        <v>#NAME?</v>
      </c>
      <c r="T168" s="1">
        <v>199900</v>
      </c>
      <c r="U168" s="2">
        <v>39960010000</v>
      </c>
      <c r="V168" s="2">
        <f>U168-T168*T168</f>
        <v>0</v>
      </c>
      <c r="W168" s="2" t="e">
        <f ca="1">T168-КОРЕНЬ(V168)/КОРЕНЬ(B168)*$B$1</f>
        <v>#NAME?</v>
      </c>
      <c r="X168" s="2" t="e">
        <f ca="1">T168+КОРЕНЬ(V168)/КОРЕНЬ(B168)*$B$1</f>
        <v>#NAME?</v>
      </c>
      <c r="Y168" s="2">
        <f>T168/(A168*C168)</f>
        <v>0.99950000000000006</v>
      </c>
      <c r="Z168" s="2" t="e">
        <f ca="1">Y168-КОРЕНЬ(V168)/КОРЕНЬ(B168)*$B$1</f>
        <v>#NAME?</v>
      </c>
      <c r="AA168" s="2" t="e">
        <f ca="1">Y168+КОРЕНЬ(V168)/КОРЕНЬ(B168)*$B$1</f>
        <v>#NAME?</v>
      </c>
      <c r="AB168" s="2">
        <v>2000</v>
      </c>
      <c r="AC168" s="2">
        <v>4000000</v>
      </c>
      <c r="AD168" s="2">
        <f t="shared" si="433"/>
        <v>2.2456458440610882</v>
      </c>
      <c r="AE168" s="2">
        <v>7797</v>
      </c>
      <c r="AF168" s="2">
        <v>7797</v>
      </c>
      <c r="AG168" s="2">
        <v>3783.88</v>
      </c>
      <c r="AH168" s="2">
        <v>14368331.99</v>
      </c>
      <c r="AI168" s="2">
        <v>199900</v>
      </c>
      <c r="AJ168" s="2">
        <v>3641.4349999999999</v>
      </c>
      <c r="AK168" s="2">
        <v>13309620.375</v>
      </c>
      <c r="AL168" s="2"/>
      <c r="AM168" s="2"/>
      <c r="AN168" s="2">
        <v>1</v>
      </c>
      <c r="AO168" s="2">
        <v>1</v>
      </c>
      <c r="AP168" s="2">
        <v>1</v>
      </c>
      <c r="AQ168" s="2">
        <v>1</v>
      </c>
      <c r="AR168" s="2">
        <v>1</v>
      </c>
      <c r="AS168" s="2">
        <v>1</v>
      </c>
      <c r="AT168" s="2">
        <v>1</v>
      </c>
      <c r="AU168" s="2">
        <v>1</v>
      </c>
      <c r="AV168" s="2">
        <v>1</v>
      </c>
      <c r="AW168" s="2">
        <v>1</v>
      </c>
      <c r="AX168" s="2">
        <v>1</v>
      </c>
      <c r="AY168" s="2">
        <v>1</v>
      </c>
      <c r="AZ168" s="2">
        <v>1.06</v>
      </c>
      <c r="BA168" s="2">
        <v>1.18</v>
      </c>
      <c r="BB168" s="2">
        <v>96.49</v>
      </c>
      <c r="BC168" s="2">
        <v>13004.6</v>
      </c>
      <c r="BD168" s="2"/>
      <c r="BE168" s="2"/>
      <c r="BF168" s="2"/>
      <c r="BG168" s="2"/>
      <c r="BH168" s="2">
        <v>1.1299999999999999</v>
      </c>
      <c r="BI168" s="2">
        <v>1.44</v>
      </c>
      <c r="BJ168" s="2">
        <v>1.385</v>
      </c>
      <c r="BK168" s="2">
        <v>2.5150000000000001</v>
      </c>
      <c r="BL168" s="2">
        <v>1.74</v>
      </c>
      <c r="BM168" s="1">
        <v>4.33</v>
      </c>
      <c r="BN168" s="1">
        <v>2.0699999999999998</v>
      </c>
      <c r="BO168" s="1">
        <v>6.34</v>
      </c>
      <c r="BP168" s="1">
        <v>3.4249999999999998</v>
      </c>
      <c r="BQ168" s="1">
        <v>21.475000000000001</v>
      </c>
      <c r="BR168" s="1">
        <v>9.7799999999999994</v>
      </c>
      <c r="BS168" s="1">
        <v>176.48</v>
      </c>
      <c r="BT168" s="1">
        <v>31.99</v>
      </c>
      <c r="BU168" s="1">
        <v>1995.83</v>
      </c>
      <c r="BV168" s="1">
        <v>9600.8549999999996</v>
      </c>
      <c r="BW168" s="1">
        <v>129120911.83499999</v>
      </c>
      <c r="BX168" s="1">
        <f>BO168-BN168*BN168</f>
        <v>2.0551000000000004</v>
      </c>
      <c r="BY168" s="1" t="e">
        <f ca="1">BN168-КОРЕНЬ(BP168)/КОРЕНЬ(B168)*$B$1</f>
        <v>#NAME?</v>
      </c>
      <c r="BZ168" s="1" t="e">
        <f ca="1">BN168+КОРЕНЬ(BP168)/КОРЕНЬ(B168)*$B$1</f>
        <v>#NAME?</v>
      </c>
      <c r="CC168" s="1">
        <v>1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L168" s="1">
        <v>-32779.36662768</v>
      </c>
      <c r="CM168" s="1">
        <v>-15136.128227679999</v>
      </c>
      <c r="CN168" s="1">
        <v>-7304.8707708799966</v>
      </c>
      <c r="CO168" s="1">
        <v>-3528.7283548800019</v>
      </c>
      <c r="CP168" s="1">
        <v>-1003.42675888</v>
      </c>
      <c r="CQ168" s="1">
        <v>-105.24638719999999</v>
      </c>
      <c r="CR168" s="1">
        <v>-12.391828</v>
      </c>
      <c r="CS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G168" s="1">
        <v>1</v>
      </c>
      <c r="DH168" s="1">
        <v>1</v>
      </c>
      <c r="DI168" s="1">
        <v>1.01</v>
      </c>
      <c r="DJ168" s="1">
        <v>1.03</v>
      </c>
      <c r="DK168" s="1">
        <v>1.59</v>
      </c>
      <c r="DL168" s="1">
        <v>3.47</v>
      </c>
      <c r="DM168" s="1">
        <v>2.81</v>
      </c>
      <c r="DN168" s="1">
        <v>12.37</v>
      </c>
      <c r="DO168" s="1">
        <v>11.095000000000001</v>
      </c>
      <c r="DP168" s="1">
        <v>216.82499999999999</v>
      </c>
      <c r="DQ168" s="1">
        <v>52.18</v>
      </c>
      <c r="DR168" s="1">
        <v>3801.91</v>
      </c>
      <c r="DS168" s="1">
        <v>355.54</v>
      </c>
      <c r="DT168" s="1">
        <v>231379.45</v>
      </c>
      <c r="DU168" s="1">
        <v>818.82208588957053</v>
      </c>
      <c r="DV168" s="1">
        <v>1000313.9631901841</v>
      </c>
      <c r="EA168" s="1">
        <v>1.33</v>
      </c>
      <c r="EB168" s="1">
        <v>2.19</v>
      </c>
      <c r="EC168" s="1">
        <v>19.954999999999998</v>
      </c>
      <c r="ED168" s="1">
        <v>795.005</v>
      </c>
      <c r="EE168" s="1">
        <v>100.97499999999999</v>
      </c>
      <c r="EF168" s="1">
        <v>19848.814999999999</v>
      </c>
      <c r="EG168" s="1">
        <v>229.22</v>
      </c>
      <c r="EH168" s="1">
        <v>96664.39</v>
      </c>
      <c r="EI168" s="1">
        <v>1058.175</v>
      </c>
      <c r="EJ168" s="1">
        <v>2053504.7150000001</v>
      </c>
      <c r="EK168" s="1">
        <v>5172.0649999999996</v>
      </c>
      <c r="EL168" s="1">
        <v>37546433.055</v>
      </c>
      <c r="EM168" s="1">
        <v>35505.64</v>
      </c>
      <c r="EN168" s="1">
        <v>2310618421.4299998</v>
      </c>
      <c r="EO168" s="1">
        <v>81832.319018404902</v>
      </c>
      <c r="EP168" s="1">
        <v>9994769220.3312893</v>
      </c>
      <c r="EQ168" s="1">
        <f>BO168-BN168*BN168</f>
        <v>2.0551000000000004</v>
      </c>
      <c r="ER168" s="1" t="e">
        <f ca="1">BN168-КОРЕНЬ(BP168)/КОРЕНЬ(B168)*$B$1</f>
        <v>#NAME?</v>
      </c>
      <c r="ES168" s="1" t="e">
        <f ca="1">BN168+КОРЕНЬ(BP168)/КОРЕНЬ(B168)*$B$1</f>
        <v>#NAME?</v>
      </c>
      <c r="EV168" s="1">
        <v>1</v>
      </c>
      <c r="EW168" s="1">
        <v>1</v>
      </c>
      <c r="EX168" s="1">
        <v>1</v>
      </c>
      <c r="EY168" s="1">
        <v>1</v>
      </c>
      <c r="EZ168" s="1">
        <v>1</v>
      </c>
      <c r="FA168" s="1">
        <v>1</v>
      </c>
      <c r="FB168" s="1">
        <v>1</v>
      </c>
      <c r="FC168" s="1">
        <v>0.81499999999999995</v>
      </c>
      <c r="FE168" s="1">
        <v>-10.139323385321267</v>
      </c>
      <c r="FF168" s="1">
        <v>55.366569731727594</v>
      </c>
      <c r="FG168" s="1">
        <v>87.707781542421628</v>
      </c>
      <c r="FH168" s="1">
        <v>98.809329714101935</v>
      </c>
      <c r="FI168" s="1">
        <v>105.23728676790624</v>
      </c>
      <c r="FJ168" s="1">
        <v>106.61606710187613</v>
      </c>
      <c r="FK168" s="1">
        <v>106.74934580230166</v>
      </c>
      <c r="FL168" s="1">
        <v>106.75752528361603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Z168" s="1">
        <v>1</v>
      </c>
      <c r="GA168" s="1">
        <v>1</v>
      </c>
      <c r="GB168" s="1">
        <v>1</v>
      </c>
      <c r="GC168" s="1">
        <v>1</v>
      </c>
      <c r="GD168" s="1">
        <v>1.0900000000000001</v>
      </c>
      <c r="GE168" s="1">
        <v>1.27</v>
      </c>
      <c r="GF168" s="1">
        <v>1.7949999999999999</v>
      </c>
      <c r="GG168" s="1">
        <v>3.9649999999999999</v>
      </c>
      <c r="GH168" s="1">
        <v>6.9749999999999996</v>
      </c>
      <c r="GI168" s="1">
        <v>62.354999999999997</v>
      </c>
      <c r="GJ168" s="1">
        <v>18.22</v>
      </c>
      <c r="GK168" s="1">
        <v>423.23</v>
      </c>
      <c r="GL168" s="1">
        <v>26.905000000000001</v>
      </c>
      <c r="GM168" s="1">
        <v>916.32500000000005</v>
      </c>
      <c r="GN168" s="1">
        <v>26.905000000000001</v>
      </c>
      <c r="GO168" s="1">
        <v>916.32500000000005</v>
      </c>
      <c r="GT168" s="1">
        <v>1.5349999999999999</v>
      </c>
      <c r="GU168" s="1">
        <v>3.3050000000000002</v>
      </c>
      <c r="GV168" s="1">
        <v>4.625</v>
      </c>
      <c r="GW168" s="1">
        <v>38.305</v>
      </c>
      <c r="GX168" s="1">
        <v>39.515000000000001</v>
      </c>
      <c r="GY168" s="1">
        <v>2880.5549999999998</v>
      </c>
      <c r="GZ168" s="1">
        <v>117.27500000000001</v>
      </c>
      <c r="HA168" s="1">
        <v>22131.055</v>
      </c>
      <c r="HB168" s="1">
        <v>647.45000000000005</v>
      </c>
      <c r="HC168" s="1">
        <v>556877.47</v>
      </c>
      <c r="HD168" s="1">
        <v>1772.5650000000001</v>
      </c>
      <c r="HE168" s="1">
        <v>4053502.895</v>
      </c>
      <c r="HF168" s="1">
        <v>2639.145</v>
      </c>
      <c r="HG168" s="1">
        <v>8888100.8450000007</v>
      </c>
      <c r="HH168" s="1">
        <v>2639.145</v>
      </c>
      <c r="HI168" s="1">
        <v>8888100.8450000007</v>
      </c>
      <c r="HJ168" s="1">
        <f>BO168-BN168*BN168</f>
        <v>2.0551000000000004</v>
      </c>
      <c r="HK168" s="1" t="e">
        <f ca="1">BN168-КОРЕНЬ(BP168)/КОРЕНЬ(B168)*$B$1</f>
        <v>#NAME?</v>
      </c>
      <c r="HL168" s="1" t="e">
        <f ca="1">BN168+КОРЕНЬ(BP168)/КОРЕНЬ(B168)*$B$1</f>
        <v>#NAME?</v>
      </c>
      <c r="HO168" s="1">
        <v>1</v>
      </c>
      <c r="HP168" s="1">
        <v>1</v>
      </c>
      <c r="HQ168" s="1">
        <v>1</v>
      </c>
      <c r="HR168" s="1">
        <v>1</v>
      </c>
      <c r="HS168" s="1">
        <v>1</v>
      </c>
      <c r="HT168" s="1">
        <v>1</v>
      </c>
      <c r="HU168" s="1">
        <v>1</v>
      </c>
      <c r="HV168" s="1">
        <v>1</v>
      </c>
      <c r="HX168" s="1">
        <v>-38.91506094378606</v>
      </c>
      <c r="HY168" s="1">
        <v>-22.004763658794246</v>
      </c>
      <c r="HZ168" s="1">
        <v>-8.0306754326023739</v>
      </c>
      <c r="IA168" s="1">
        <v>-4.2376745203065882</v>
      </c>
      <c r="IB168" s="1">
        <v>-0.80391098076153467</v>
      </c>
      <c r="IC168" s="1">
        <v>-5.1910706390170321E-2</v>
      </c>
      <c r="ID168" s="1">
        <v>0</v>
      </c>
      <c r="IE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S168" s="1">
        <v>1</v>
      </c>
      <c r="IT168" s="1">
        <v>1</v>
      </c>
      <c r="IU168" s="1">
        <v>1.2050000000000001</v>
      </c>
      <c r="IV168" s="1">
        <v>1.645</v>
      </c>
      <c r="IW168" s="1">
        <v>3.7949999999999999</v>
      </c>
      <c r="IX168" s="1">
        <v>18.145</v>
      </c>
      <c r="IY168" s="1">
        <v>5.61</v>
      </c>
      <c r="IZ168" s="1">
        <v>40.119999999999997</v>
      </c>
      <c r="JA168" s="1">
        <v>13.66</v>
      </c>
      <c r="JB168" s="1">
        <v>233.63</v>
      </c>
      <c r="JC168" s="1">
        <v>26.905000000000001</v>
      </c>
      <c r="JD168" s="1">
        <v>916.32500000000005</v>
      </c>
      <c r="JE168" s="1">
        <v>26.905000000000001</v>
      </c>
      <c r="JF168" s="1">
        <v>916.32500000000005</v>
      </c>
      <c r="JG168" s="1">
        <v>26.905000000000001</v>
      </c>
      <c r="JH168" s="1">
        <v>916.32500000000005</v>
      </c>
      <c r="JM168" s="1">
        <v>6.37</v>
      </c>
      <c r="JN168" s="1">
        <v>78.430000000000007</v>
      </c>
      <c r="JO168" s="1">
        <v>52.055</v>
      </c>
      <c r="JP168" s="1">
        <v>5225.2049999999999</v>
      </c>
      <c r="JQ168" s="1">
        <v>326.59500000000003</v>
      </c>
      <c r="JR168" s="1">
        <v>145067.77499999999</v>
      </c>
      <c r="JS168" s="1">
        <v>510.66500000000002</v>
      </c>
      <c r="JT168" s="1">
        <v>346503.755</v>
      </c>
      <c r="JU168" s="1">
        <v>1315.5550000000001</v>
      </c>
      <c r="JV168" s="1">
        <v>2205723.1949999998</v>
      </c>
      <c r="JW168" s="1">
        <v>2639.145</v>
      </c>
      <c r="JX168" s="1">
        <v>8888100.8450000007</v>
      </c>
      <c r="JY168" s="1">
        <v>2639.145</v>
      </c>
      <c r="JZ168" s="1">
        <v>8888100.8450000007</v>
      </c>
      <c r="KA168" s="1">
        <v>2639.145</v>
      </c>
      <c r="KB168" s="1">
        <v>8888100.8450000007</v>
      </c>
      <c r="KC168" s="1">
        <f>BO168-BN168*BN168</f>
        <v>2.0551000000000004</v>
      </c>
      <c r="KD168" s="1" t="e">
        <f ca="1">BN168-КОРЕНЬ(BP168)/КОРЕНЬ(B168)*$B$1</f>
        <v>#NAME?</v>
      </c>
      <c r="KE168" s="1" t="e">
        <f ca="1">BN168+КОРЕНЬ(BP168)/КОРЕНЬ(B168)*$B$1</f>
        <v>#NAME?</v>
      </c>
      <c r="KH168" s="1">
        <v>1</v>
      </c>
      <c r="KI168" s="1">
        <v>1</v>
      </c>
      <c r="KJ168" s="1">
        <v>1</v>
      </c>
      <c r="KK168" s="1">
        <v>1</v>
      </c>
      <c r="KL168" s="1">
        <v>1</v>
      </c>
      <c r="KM168" s="1">
        <v>1</v>
      </c>
      <c r="KN168" s="1">
        <v>1</v>
      </c>
      <c r="KO168" s="1">
        <v>1</v>
      </c>
      <c r="KQ168" s="1">
        <v>13.564002586497153</v>
      </c>
      <c r="KR168" s="1">
        <v>16.632858093889737</v>
      </c>
      <c r="KS168" s="1">
        <v>19.010945861941639</v>
      </c>
      <c r="KT168" s="1">
        <v>19.518884129156945</v>
      </c>
      <c r="KU168" s="1">
        <v>19.90748594195535</v>
      </c>
      <c r="KV168" s="1">
        <v>20</v>
      </c>
      <c r="KW168" s="1">
        <v>20</v>
      </c>
      <c r="KX168" s="1">
        <v>20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L168" s="1">
        <v>1.46</v>
      </c>
      <c r="LM168" s="1">
        <v>2.57</v>
      </c>
      <c r="LN168" s="1">
        <v>7.29</v>
      </c>
      <c r="LO168" s="1">
        <v>69.23</v>
      </c>
      <c r="LP168" s="1">
        <v>27.13</v>
      </c>
      <c r="LQ168" s="1">
        <v>1007.11</v>
      </c>
      <c r="LR168" s="1">
        <v>29.875</v>
      </c>
      <c r="LS168" s="1">
        <v>1178.075</v>
      </c>
      <c r="LT168" s="1">
        <v>32.454999999999998</v>
      </c>
      <c r="LU168" s="1">
        <v>1346.605</v>
      </c>
      <c r="LV168" s="1">
        <v>32.454999999999998</v>
      </c>
      <c r="LW168" s="1">
        <v>1346.605</v>
      </c>
      <c r="LX168" s="1">
        <v>32.454999999999998</v>
      </c>
      <c r="LY168" s="1">
        <v>1346.605</v>
      </c>
      <c r="LZ168" s="1">
        <v>32.454999999999998</v>
      </c>
      <c r="MA168" s="1">
        <v>1346.605</v>
      </c>
      <c r="MF168" s="1">
        <v>85.67</v>
      </c>
      <c r="MG168" s="1">
        <v>12569.9</v>
      </c>
      <c r="MH168" s="1">
        <v>680.56</v>
      </c>
      <c r="MI168" s="1">
        <v>623548.44999999995</v>
      </c>
      <c r="MJ168" s="1">
        <v>2665.88</v>
      </c>
      <c r="MK168" s="1">
        <v>9804108.0600000005</v>
      </c>
      <c r="ML168" s="1">
        <v>2940.9949999999999</v>
      </c>
      <c r="MM168" s="1">
        <v>11492941.984999999</v>
      </c>
      <c r="MN168" s="1">
        <v>3196.96</v>
      </c>
      <c r="MO168" s="1">
        <v>13143334.77</v>
      </c>
      <c r="MP168" s="1">
        <v>3196.96</v>
      </c>
      <c r="MQ168" s="1">
        <v>13143334.77</v>
      </c>
      <c r="MR168" s="1">
        <v>3196.96</v>
      </c>
      <c r="MS168" s="1">
        <v>13143334.77</v>
      </c>
      <c r="MT168" s="1">
        <v>3196.96</v>
      </c>
      <c r="MU168" s="1">
        <v>13143334.77</v>
      </c>
      <c r="MV168" s="1">
        <f>BO168-BN168*BN168</f>
        <v>2.0551000000000004</v>
      </c>
      <c r="MW168" s="1" t="e">
        <f ca="1">BN168-КОРЕНЬ(BP168)/КОРЕНЬ(B168)*$B$1</f>
        <v>#NAME?</v>
      </c>
      <c r="MX168" s="1" t="e">
        <f ca="1">BN168+КОРЕНЬ(BP168)/КОРЕНЬ(B168)*$B$1</f>
        <v>#NAME?</v>
      </c>
      <c r="NA168" s="1">
        <v>1</v>
      </c>
      <c r="NB168" s="1">
        <v>1</v>
      </c>
      <c r="NC168" s="1">
        <v>1</v>
      </c>
      <c r="ND168" s="1">
        <v>1</v>
      </c>
      <c r="NE168" s="1">
        <v>1</v>
      </c>
      <c r="NF168" s="1">
        <v>1</v>
      </c>
      <c r="NG168" s="1">
        <v>1</v>
      </c>
      <c r="NH168" s="1">
        <v>1</v>
      </c>
      <c r="NJ168" s="1">
        <v>0.55578608688690645</v>
      </c>
      <c r="NK168" s="1">
        <v>0.82761705672708274</v>
      </c>
      <c r="NL168" s="1">
        <v>0.98256745310842974</v>
      </c>
      <c r="NM168" s="1">
        <v>0.99431500366362102</v>
      </c>
      <c r="NN168" s="1">
        <v>1</v>
      </c>
      <c r="NO168" s="1">
        <v>1</v>
      </c>
      <c r="NP168" s="1">
        <v>1</v>
      </c>
      <c r="NQ168" s="1">
        <v>1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</row>
    <row r="169" spans="1:390" s="1" customFormat="1" x14ac:dyDescent="0.25">
      <c r="E169" s="1" t="s">
        <v>0</v>
      </c>
      <c r="F169" s="1" t="s">
        <v>1</v>
      </c>
      <c r="G169" s="1" t="s">
        <v>2</v>
      </c>
      <c r="H169" s="1" t="s">
        <v>3</v>
      </c>
      <c r="I169" s="1" t="s">
        <v>4</v>
      </c>
      <c r="J169" s="1" t="s">
        <v>5</v>
      </c>
      <c r="K169" s="1" t="s">
        <v>6</v>
      </c>
      <c r="L169" s="1" t="s">
        <v>7</v>
      </c>
      <c r="M169" s="1" t="s">
        <v>8</v>
      </c>
      <c r="N169" s="1" t="s">
        <v>9</v>
      </c>
      <c r="O169" s="1" t="s">
        <v>10</v>
      </c>
      <c r="P169" s="1" t="s">
        <v>353</v>
      </c>
      <c r="Q169" s="1" t="s">
        <v>12</v>
      </c>
      <c r="R169" s="1" t="s">
        <v>13</v>
      </c>
      <c r="S169" s="1" t="s">
        <v>14</v>
      </c>
      <c r="T169" s="1" t="s">
        <v>15</v>
      </c>
      <c r="U169" s="2" t="s">
        <v>16</v>
      </c>
      <c r="V169" s="2" t="s">
        <v>17</v>
      </c>
      <c r="W169" s="2" t="s">
        <v>18</v>
      </c>
      <c r="X169" s="2" t="s">
        <v>19</v>
      </c>
      <c r="Y169" s="2" t="s">
        <v>20</v>
      </c>
      <c r="Z169" s="2" t="s">
        <v>402</v>
      </c>
      <c r="AA169" s="2" t="s">
        <v>22</v>
      </c>
      <c r="AB169" s="2" t="s">
        <v>23</v>
      </c>
      <c r="AC169" s="2" t="s">
        <v>24</v>
      </c>
      <c r="AD169" s="2" t="s">
        <v>25</v>
      </c>
      <c r="AE169" s="2" t="s">
        <v>26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</row>
    <row r="170" spans="1:390" s="1" customFormat="1" x14ac:dyDescent="0.25">
      <c r="A170" s="1" t="s">
        <v>27</v>
      </c>
      <c r="B170" s="1" t="s">
        <v>28</v>
      </c>
      <c r="C170" s="1" t="s">
        <v>29</v>
      </c>
      <c r="D170" s="1" t="s">
        <v>30</v>
      </c>
      <c r="E170" s="1" t="s">
        <v>31</v>
      </c>
      <c r="F170" s="1" t="s">
        <v>32</v>
      </c>
      <c r="G170" s="1" t="s">
        <v>33</v>
      </c>
      <c r="H170" s="1" t="s">
        <v>34</v>
      </c>
      <c r="I170" s="1" t="s">
        <v>35</v>
      </c>
      <c r="J170" s="1" t="s">
        <v>36</v>
      </c>
      <c r="K170" s="1" t="s">
        <v>37</v>
      </c>
      <c r="L170" s="1" t="s">
        <v>38</v>
      </c>
      <c r="M170" s="1" t="s">
        <v>39</v>
      </c>
      <c r="N170" s="1" t="s">
        <v>40</v>
      </c>
      <c r="O170" s="1" t="s">
        <v>41</v>
      </c>
      <c r="P170" s="1" t="s">
        <v>42</v>
      </c>
      <c r="Q170" s="1" t="s">
        <v>43</v>
      </c>
      <c r="R170" s="1" t="s">
        <v>34</v>
      </c>
      <c r="S170" s="1" t="s">
        <v>35</v>
      </c>
      <c r="T170" s="1" t="s">
        <v>44</v>
      </c>
      <c r="U170" s="2" t="s">
        <v>45</v>
      </c>
      <c r="V170" s="2" t="s">
        <v>46</v>
      </c>
      <c r="W170" s="2" t="s">
        <v>34</v>
      </c>
      <c r="X170" s="2" t="s">
        <v>35</v>
      </c>
      <c r="Y170" s="2" t="s">
        <v>47</v>
      </c>
      <c r="Z170" s="2" t="s">
        <v>37</v>
      </c>
      <c r="AA170" s="2" t="s">
        <v>38</v>
      </c>
      <c r="AB170" s="2" t="s">
        <v>48</v>
      </c>
      <c r="AC170" s="2" t="s">
        <v>49</v>
      </c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 t="s">
        <v>50</v>
      </c>
      <c r="AO170" s="2" t="s">
        <v>51</v>
      </c>
      <c r="AP170" s="2" t="s">
        <v>52</v>
      </c>
      <c r="AQ170" s="2" t="s">
        <v>53</v>
      </c>
      <c r="AR170" s="2" t="s">
        <v>54</v>
      </c>
      <c r="AS170" s="2" t="s">
        <v>55</v>
      </c>
      <c r="AT170" s="2" t="s">
        <v>56</v>
      </c>
      <c r="AU170" s="2" t="s">
        <v>57</v>
      </c>
      <c r="AV170" s="2" t="s">
        <v>58</v>
      </c>
      <c r="AW170" s="2" t="s">
        <v>59</v>
      </c>
      <c r="AX170" s="2" t="s">
        <v>60</v>
      </c>
      <c r="AY170" s="2" t="s">
        <v>61</v>
      </c>
      <c r="AZ170" s="2" t="s">
        <v>62</v>
      </c>
      <c r="BA170" s="2" t="s">
        <v>63</v>
      </c>
      <c r="BB170" s="2" t="s">
        <v>64</v>
      </c>
      <c r="BC170" s="2" t="s">
        <v>65</v>
      </c>
      <c r="BD170" s="2"/>
      <c r="BE170" s="2"/>
      <c r="BF170" s="2"/>
      <c r="BG170" s="2"/>
      <c r="BH170" s="2" t="s">
        <v>66</v>
      </c>
      <c r="BI170" s="2" t="s">
        <v>67</v>
      </c>
      <c r="BJ170" s="2" t="s">
        <v>68</v>
      </c>
      <c r="BK170" s="2" t="s">
        <v>69</v>
      </c>
      <c r="BL170" s="2" t="s">
        <v>70</v>
      </c>
      <c r="BM170" s="1" t="s">
        <v>71</v>
      </c>
      <c r="BN170" s="1" t="s">
        <v>72</v>
      </c>
      <c r="BO170" s="1" t="s">
        <v>73</v>
      </c>
      <c r="BP170" s="1" t="s">
        <v>74</v>
      </c>
      <c r="BQ170" s="1" t="s">
        <v>75</v>
      </c>
      <c r="BR170" s="1" t="s">
        <v>76</v>
      </c>
      <c r="BS170" s="1" t="s">
        <v>77</v>
      </c>
      <c r="BT170" s="1" t="s">
        <v>78</v>
      </c>
      <c r="BU170" s="1" t="s">
        <v>79</v>
      </c>
      <c r="BV170" s="1" t="s">
        <v>80</v>
      </c>
      <c r="BW170" s="1" t="s">
        <v>81</v>
      </c>
      <c r="CC170" s="1" t="s">
        <v>82</v>
      </c>
      <c r="CD170" s="1" t="s">
        <v>83</v>
      </c>
      <c r="CE170" s="1" t="s">
        <v>84</v>
      </c>
      <c r="CF170" s="1" t="s">
        <v>85</v>
      </c>
      <c r="CG170" s="1" t="s">
        <v>86</v>
      </c>
      <c r="CH170" s="1" t="s">
        <v>87</v>
      </c>
      <c r="CI170" s="1" t="s">
        <v>88</v>
      </c>
      <c r="CJ170" s="1" t="s">
        <v>89</v>
      </c>
      <c r="CL170" s="1" t="s">
        <v>90</v>
      </c>
      <c r="CM170" s="1" t="s">
        <v>91</v>
      </c>
      <c r="CN170" s="1" t="s">
        <v>92</v>
      </c>
      <c r="CO170" s="1" t="s">
        <v>93</v>
      </c>
      <c r="CP170" s="1" t="s">
        <v>94</v>
      </c>
      <c r="CQ170" s="1" t="s">
        <v>95</v>
      </c>
      <c r="CR170" s="1" t="s">
        <v>96</v>
      </c>
      <c r="CS170" s="1" t="s">
        <v>97</v>
      </c>
      <c r="CU170" s="1" t="s">
        <v>98</v>
      </c>
      <c r="CV170" s="1" t="s">
        <v>99</v>
      </c>
      <c r="CW170" s="1" t="s">
        <v>100</v>
      </c>
      <c r="CX170" s="1" t="s">
        <v>101</v>
      </c>
      <c r="CY170" s="1" t="s">
        <v>102</v>
      </c>
      <c r="CZ170" s="1" t="s">
        <v>103</v>
      </c>
      <c r="DA170" s="1" t="s">
        <v>104</v>
      </c>
      <c r="DB170" s="1" t="s">
        <v>105</v>
      </c>
      <c r="DG170" s="1" t="s">
        <v>106</v>
      </c>
      <c r="DH170" s="1" t="s">
        <v>107</v>
      </c>
      <c r="DI170" s="1" t="s">
        <v>108</v>
      </c>
      <c r="DJ170" s="1" t="s">
        <v>109</v>
      </c>
      <c r="DK170" s="1" t="s">
        <v>110</v>
      </c>
      <c r="DL170" s="1" t="s">
        <v>111</v>
      </c>
      <c r="DM170" s="1" t="s">
        <v>112</v>
      </c>
      <c r="DN170" s="1" t="s">
        <v>113</v>
      </c>
      <c r="DO170" s="1" t="s">
        <v>114</v>
      </c>
      <c r="DP170" s="1" t="s">
        <v>115</v>
      </c>
      <c r="DQ170" s="1" t="s">
        <v>116</v>
      </c>
      <c r="DR170" s="1" t="s">
        <v>117</v>
      </c>
      <c r="DS170" s="1" t="s">
        <v>118</v>
      </c>
      <c r="DT170" s="1" t="s">
        <v>119</v>
      </c>
      <c r="DU170" s="1" t="s">
        <v>120</v>
      </c>
      <c r="DV170" s="1" t="s">
        <v>121</v>
      </c>
      <c r="EA170" s="1" t="s">
        <v>122</v>
      </c>
      <c r="EB170" s="1" t="s">
        <v>123</v>
      </c>
      <c r="EC170" s="1" t="s">
        <v>124</v>
      </c>
      <c r="ED170" s="1" t="s">
        <v>125</v>
      </c>
      <c r="EE170" s="1" t="s">
        <v>126</v>
      </c>
      <c r="EF170" s="1" t="s">
        <v>127</v>
      </c>
      <c r="EG170" s="1" t="s">
        <v>128</v>
      </c>
      <c r="EH170" s="1" t="s">
        <v>129</v>
      </c>
      <c r="EI170" s="1" t="s">
        <v>130</v>
      </c>
      <c r="EJ170" s="1" t="s">
        <v>131</v>
      </c>
      <c r="EK170" s="1" t="s">
        <v>132</v>
      </c>
      <c r="EL170" s="1" t="s">
        <v>133</v>
      </c>
      <c r="EM170" s="1" t="s">
        <v>134</v>
      </c>
      <c r="EN170" s="1" t="s">
        <v>135</v>
      </c>
      <c r="EO170" s="1" t="s">
        <v>136</v>
      </c>
      <c r="EP170" s="1" t="s">
        <v>137</v>
      </c>
      <c r="EV170" s="1" t="s">
        <v>138</v>
      </c>
      <c r="EW170" s="1" t="s">
        <v>139</v>
      </c>
      <c r="EX170" s="1" t="s">
        <v>140</v>
      </c>
      <c r="EY170" s="1" t="s">
        <v>141</v>
      </c>
      <c r="EZ170" s="1" t="s">
        <v>142</v>
      </c>
      <c r="FA170" s="1" t="s">
        <v>143</v>
      </c>
      <c r="FB170" s="1" t="s">
        <v>144</v>
      </c>
      <c r="FC170" s="1" t="s">
        <v>145</v>
      </c>
      <c r="FE170" s="1" t="s">
        <v>146</v>
      </c>
      <c r="FF170" s="1" t="s">
        <v>147</v>
      </c>
      <c r="FG170" s="1" t="s">
        <v>148</v>
      </c>
      <c r="FH170" s="1" t="s">
        <v>149</v>
      </c>
      <c r="FI170" s="1" t="s">
        <v>150</v>
      </c>
      <c r="FJ170" s="1" t="s">
        <v>151</v>
      </c>
      <c r="FK170" s="1" t="s">
        <v>152</v>
      </c>
      <c r="FL170" s="1" t="s">
        <v>153</v>
      </c>
      <c r="FN170" s="1" t="s">
        <v>154</v>
      </c>
      <c r="FO170" s="1" t="s">
        <v>155</v>
      </c>
      <c r="FP170" s="1" t="s">
        <v>156</v>
      </c>
      <c r="FQ170" s="1" t="s">
        <v>157</v>
      </c>
      <c r="FR170" s="1" t="s">
        <v>158</v>
      </c>
      <c r="FS170" s="1" t="s">
        <v>159</v>
      </c>
      <c r="FT170" s="1" t="s">
        <v>160</v>
      </c>
      <c r="FU170" s="1" t="s">
        <v>161</v>
      </c>
      <c r="FZ170" s="1" t="s">
        <v>162</v>
      </c>
      <c r="GA170" s="1" t="s">
        <v>163</v>
      </c>
      <c r="GB170" s="1" t="s">
        <v>164</v>
      </c>
      <c r="GC170" s="1" t="s">
        <v>165</v>
      </c>
      <c r="GD170" s="1" t="s">
        <v>166</v>
      </c>
      <c r="GE170" s="1" t="s">
        <v>167</v>
      </c>
      <c r="GF170" s="1" t="s">
        <v>168</v>
      </c>
      <c r="GG170" s="1" t="s">
        <v>169</v>
      </c>
      <c r="GH170" s="1" t="s">
        <v>170</v>
      </c>
      <c r="GI170" s="1" t="s">
        <v>171</v>
      </c>
      <c r="GJ170" s="1" t="s">
        <v>172</v>
      </c>
      <c r="GK170" s="1" t="s">
        <v>173</v>
      </c>
      <c r="GL170" s="1" t="s">
        <v>174</v>
      </c>
      <c r="GM170" s="1" t="s">
        <v>175</v>
      </c>
      <c r="GN170" s="1" t="s">
        <v>176</v>
      </c>
      <c r="GO170" s="1" t="s">
        <v>177</v>
      </c>
      <c r="GT170" s="1" t="s">
        <v>178</v>
      </c>
      <c r="GU170" s="1" t="s">
        <v>179</v>
      </c>
      <c r="GV170" s="1" t="s">
        <v>180</v>
      </c>
      <c r="GW170" s="1" t="s">
        <v>181</v>
      </c>
      <c r="GX170" s="1" t="s">
        <v>182</v>
      </c>
      <c r="GY170" s="1" t="s">
        <v>183</v>
      </c>
      <c r="GZ170" s="1" t="s">
        <v>184</v>
      </c>
      <c r="HA170" s="1" t="s">
        <v>185</v>
      </c>
      <c r="HB170" s="1" t="s">
        <v>186</v>
      </c>
      <c r="HC170" s="1" t="s">
        <v>187</v>
      </c>
      <c r="HD170" s="1" t="s">
        <v>188</v>
      </c>
      <c r="HE170" s="1" t="s">
        <v>189</v>
      </c>
      <c r="HF170" s="1" t="s">
        <v>190</v>
      </c>
      <c r="HG170" s="1" t="s">
        <v>191</v>
      </c>
      <c r="HH170" s="1" t="s">
        <v>192</v>
      </c>
      <c r="HI170" s="1" t="s">
        <v>193</v>
      </c>
      <c r="HO170" s="1" t="s">
        <v>194</v>
      </c>
      <c r="HP170" s="1" t="s">
        <v>195</v>
      </c>
      <c r="HQ170" s="1" t="s">
        <v>196</v>
      </c>
      <c r="HR170" s="1" t="s">
        <v>197</v>
      </c>
      <c r="HS170" s="1" t="s">
        <v>198</v>
      </c>
      <c r="HT170" s="1" t="s">
        <v>199</v>
      </c>
      <c r="HU170" s="1" t="s">
        <v>200</v>
      </c>
      <c r="HV170" s="1" t="s">
        <v>201</v>
      </c>
      <c r="HX170" s="1" t="s">
        <v>202</v>
      </c>
      <c r="HY170" s="1" t="s">
        <v>203</v>
      </c>
      <c r="HZ170" s="1" t="s">
        <v>204</v>
      </c>
      <c r="IA170" s="1" t="s">
        <v>205</v>
      </c>
      <c r="IB170" s="1" t="s">
        <v>206</v>
      </c>
      <c r="IC170" s="1" t="s">
        <v>207</v>
      </c>
      <c r="ID170" s="1" t="s">
        <v>208</v>
      </c>
      <c r="IE170" s="1" t="s">
        <v>209</v>
      </c>
      <c r="IG170" s="1" t="s">
        <v>210</v>
      </c>
      <c r="IH170" s="1" t="s">
        <v>211</v>
      </c>
      <c r="II170" s="1" t="s">
        <v>212</v>
      </c>
      <c r="IJ170" s="1" t="s">
        <v>213</v>
      </c>
      <c r="IK170" s="1" t="s">
        <v>214</v>
      </c>
      <c r="IL170" s="1" t="s">
        <v>215</v>
      </c>
      <c r="IM170" s="1" t="s">
        <v>216</v>
      </c>
      <c r="IN170" s="1" t="s">
        <v>217</v>
      </c>
      <c r="IS170" s="1" t="s">
        <v>218</v>
      </c>
      <c r="IT170" s="1" t="s">
        <v>219</v>
      </c>
      <c r="IU170" s="1" t="s">
        <v>220</v>
      </c>
      <c r="IV170" s="1" t="s">
        <v>221</v>
      </c>
      <c r="IW170" s="1" t="s">
        <v>222</v>
      </c>
      <c r="IX170" s="1" t="s">
        <v>223</v>
      </c>
      <c r="IY170" s="1" t="s">
        <v>224</v>
      </c>
      <c r="IZ170" s="1" t="s">
        <v>225</v>
      </c>
      <c r="JA170" s="1" t="s">
        <v>226</v>
      </c>
      <c r="JB170" s="1" t="s">
        <v>227</v>
      </c>
      <c r="JC170" s="1" t="s">
        <v>228</v>
      </c>
      <c r="JD170" s="1" t="s">
        <v>229</v>
      </c>
      <c r="JE170" s="1" t="s">
        <v>230</v>
      </c>
      <c r="JF170" s="1" t="s">
        <v>231</v>
      </c>
      <c r="JG170" s="1" t="s">
        <v>232</v>
      </c>
      <c r="JH170" s="1" t="s">
        <v>233</v>
      </c>
      <c r="JM170" s="1" t="s">
        <v>234</v>
      </c>
      <c r="JN170" s="1" t="s">
        <v>235</v>
      </c>
      <c r="JO170" s="1" t="s">
        <v>236</v>
      </c>
      <c r="JP170" s="1" t="s">
        <v>237</v>
      </c>
      <c r="JQ170" s="1" t="s">
        <v>238</v>
      </c>
      <c r="JR170" s="1" t="s">
        <v>239</v>
      </c>
      <c r="JS170" s="1" t="s">
        <v>240</v>
      </c>
      <c r="JT170" s="1" t="s">
        <v>241</v>
      </c>
      <c r="JU170" s="1" t="s">
        <v>242</v>
      </c>
      <c r="JV170" s="1" t="s">
        <v>243</v>
      </c>
      <c r="JW170" s="1" t="s">
        <v>244</v>
      </c>
      <c r="JX170" s="1" t="s">
        <v>245</v>
      </c>
      <c r="JY170" s="1" t="s">
        <v>246</v>
      </c>
      <c r="JZ170" s="1" t="s">
        <v>247</v>
      </c>
      <c r="KA170" s="1" t="s">
        <v>248</v>
      </c>
      <c r="KB170" s="1" t="s">
        <v>249</v>
      </c>
      <c r="KH170" s="1" t="s">
        <v>250</v>
      </c>
      <c r="KI170" s="1" t="s">
        <v>251</v>
      </c>
      <c r="KJ170" s="1" t="s">
        <v>252</v>
      </c>
      <c r="KK170" s="1" t="s">
        <v>253</v>
      </c>
      <c r="KL170" s="1" t="s">
        <v>254</v>
      </c>
      <c r="KM170" s="1" t="s">
        <v>255</v>
      </c>
      <c r="KN170" s="1" t="s">
        <v>256</v>
      </c>
      <c r="KO170" s="1" t="s">
        <v>257</v>
      </c>
      <c r="KQ170" s="1" t="s">
        <v>258</v>
      </c>
      <c r="KR170" s="1" t="s">
        <v>259</v>
      </c>
      <c r="KS170" s="1" t="s">
        <v>260</v>
      </c>
      <c r="KT170" s="1" t="s">
        <v>261</v>
      </c>
      <c r="KU170" s="1" t="s">
        <v>262</v>
      </c>
      <c r="KV170" s="1" t="s">
        <v>263</v>
      </c>
      <c r="KW170" s="1" t="s">
        <v>264</v>
      </c>
      <c r="KX170" s="1" t="s">
        <v>265</v>
      </c>
      <c r="KZ170" s="1" t="s">
        <v>266</v>
      </c>
      <c r="LA170" s="1" t="s">
        <v>267</v>
      </c>
      <c r="LB170" s="1" t="s">
        <v>268</v>
      </c>
      <c r="LC170" s="1" t="s">
        <v>269</v>
      </c>
      <c r="LD170" s="1" t="s">
        <v>270</v>
      </c>
      <c r="LE170" s="1" t="s">
        <v>271</v>
      </c>
      <c r="LF170" s="1" t="s">
        <v>272</v>
      </c>
      <c r="LG170" s="1" t="s">
        <v>273</v>
      </c>
      <c r="LL170" s="1" t="s">
        <v>274</v>
      </c>
      <c r="LM170" s="1" t="s">
        <v>275</v>
      </c>
      <c r="LN170" s="1" t="s">
        <v>276</v>
      </c>
      <c r="LO170" s="1" t="s">
        <v>277</v>
      </c>
      <c r="LP170" s="1" t="s">
        <v>278</v>
      </c>
      <c r="LQ170" s="1" t="s">
        <v>279</v>
      </c>
      <c r="LR170" s="1" t="s">
        <v>280</v>
      </c>
      <c r="LS170" s="1" t="s">
        <v>281</v>
      </c>
      <c r="LT170" s="1" t="s">
        <v>282</v>
      </c>
      <c r="LU170" s="1" t="s">
        <v>283</v>
      </c>
      <c r="LV170" s="1" t="s">
        <v>284</v>
      </c>
      <c r="LW170" s="1" t="s">
        <v>285</v>
      </c>
      <c r="LX170" s="1" t="s">
        <v>286</v>
      </c>
      <c r="LY170" s="1" t="s">
        <v>287</v>
      </c>
      <c r="LZ170" s="1" t="s">
        <v>288</v>
      </c>
      <c r="MA170" s="1" t="s">
        <v>289</v>
      </c>
      <c r="MF170" s="1" t="s">
        <v>290</v>
      </c>
      <c r="MG170" s="1" t="s">
        <v>291</v>
      </c>
      <c r="MH170" s="1" t="s">
        <v>292</v>
      </c>
      <c r="MI170" s="1" t="s">
        <v>293</v>
      </c>
      <c r="MJ170" s="1" t="s">
        <v>294</v>
      </c>
      <c r="MK170" s="1" t="s">
        <v>295</v>
      </c>
      <c r="ML170" s="1" t="s">
        <v>296</v>
      </c>
      <c r="MM170" s="1" t="s">
        <v>297</v>
      </c>
      <c r="MN170" s="1" t="s">
        <v>298</v>
      </c>
      <c r="MO170" s="1" t="s">
        <v>299</v>
      </c>
      <c r="MP170" s="1" t="s">
        <v>300</v>
      </c>
      <c r="MQ170" s="1" t="s">
        <v>301</v>
      </c>
      <c r="MR170" s="1" t="s">
        <v>302</v>
      </c>
      <c r="MS170" s="1" t="s">
        <v>303</v>
      </c>
      <c r="MT170" s="1" t="s">
        <v>304</v>
      </c>
      <c r="MU170" s="1" t="s">
        <v>305</v>
      </c>
      <c r="NA170" s="1" t="s">
        <v>306</v>
      </c>
      <c r="NB170" s="1" t="s">
        <v>307</v>
      </c>
      <c r="NC170" s="1" t="s">
        <v>308</v>
      </c>
      <c r="ND170" s="1" t="s">
        <v>309</v>
      </c>
      <c r="NE170" s="1" t="s">
        <v>310</v>
      </c>
      <c r="NF170" s="1" t="s">
        <v>311</v>
      </c>
      <c r="NG170" s="1" t="s">
        <v>312</v>
      </c>
      <c r="NH170" s="1" t="s">
        <v>313</v>
      </c>
      <c r="NJ170" s="1" t="s">
        <v>314</v>
      </c>
      <c r="NK170" s="1" t="s">
        <v>315</v>
      </c>
      <c r="NL170" s="1" t="s">
        <v>316</v>
      </c>
      <c r="NM170" s="1" t="s">
        <v>317</v>
      </c>
      <c r="NN170" s="1" t="s">
        <v>318</v>
      </c>
      <c r="NO170" s="1" t="s">
        <v>319</v>
      </c>
      <c r="NP170" s="1" t="s">
        <v>320</v>
      </c>
      <c r="NQ170" s="1" t="s">
        <v>321</v>
      </c>
      <c r="NS170" s="1" t="s">
        <v>322</v>
      </c>
      <c r="NT170" s="1" t="s">
        <v>323</v>
      </c>
      <c r="NU170" s="1" t="s">
        <v>324</v>
      </c>
      <c r="NV170" s="1" t="s">
        <v>325</v>
      </c>
      <c r="NW170" s="1" t="s">
        <v>326</v>
      </c>
      <c r="NX170" s="1" t="s">
        <v>327</v>
      </c>
      <c r="NY170" s="1" t="s">
        <v>328</v>
      </c>
      <c r="NZ170" s="1" t="s">
        <v>329</v>
      </c>
    </row>
    <row r="171" spans="1:390" s="1" customFormat="1" x14ac:dyDescent="0.25">
      <c r="A171" s="1">
        <v>50</v>
      </c>
      <c r="B171" s="1">
        <v>200</v>
      </c>
      <c r="C171" s="1">
        <v>100</v>
      </c>
      <c r="D171" s="1" t="s">
        <v>417</v>
      </c>
      <c r="E171" s="1">
        <v>1.2805730849999997</v>
      </c>
      <c r="F171" s="1">
        <v>1.6461804770878745</v>
      </c>
      <c r="G171" s="1">
        <f t="shared" ref="G171:G194" si="534">F171-E171*E171</f>
        <v>6.3130510614581858E-3</v>
      </c>
      <c r="H171" s="1" t="e">
        <f t="shared" ref="H171:H176" ca="1" si="535">E171-КОРЕНЬ(G171)/КОРЕНЬ(B171)*$B$1</f>
        <v>#NAME?</v>
      </c>
      <c r="I171" s="1" t="e">
        <f t="shared" ref="I171:I176" ca="1" si="536">E171+КОРЕНЬ(G171)/КОРЕНЬ(B171)*$B$1</f>
        <v>#NAME?</v>
      </c>
      <c r="J171" s="1">
        <f t="shared" ref="J171:J194" si="537">E171/(A171*C171)</f>
        <v>2.5611461699999991E-4</v>
      </c>
      <c r="K171" s="1" t="e">
        <f t="shared" ref="K171:K176" ca="1" si="538">J171-КОРЕНЬ(G171)/КОРЕНЬ(B171)*$B$1</f>
        <v>#NAME?</v>
      </c>
      <c r="L171" s="1" t="e">
        <f t="shared" ref="L171:L176" ca="1" si="539">J171+КОРЕНЬ(G171)/КОРЕНЬ(B171)*$B$1</f>
        <v>#NAME?</v>
      </c>
      <c r="M171" s="1">
        <v>0</v>
      </c>
      <c r="N171" s="1">
        <v>134.43</v>
      </c>
      <c r="O171" s="1">
        <v>142.87</v>
      </c>
      <c r="P171" s="1">
        <v>22787.78</v>
      </c>
      <c r="Q171" s="1">
        <f t="shared" ref="Q171:Q194" si="540">P171-O171*O171</f>
        <v>2375.9430999999968</v>
      </c>
      <c r="R171" s="1" t="e">
        <f t="shared" ref="R171:R176" ca="1" si="541">O171-КОРЕНЬ(Q171)/КОРЕНЬ(B171)*$B$1</f>
        <v>#NAME?</v>
      </c>
      <c r="S171" s="1" t="e">
        <f t="shared" ref="S171:S176" ca="1" si="542">O171+КОРЕНЬ(Q171)/КОРЕНЬ(B171)*$B$1</f>
        <v>#NAME?</v>
      </c>
      <c r="T171" s="1">
        <v>4900</v>
      </c>
      <c r="U171" s="2">
        <v>24010000</v>
      </c>
      <c r="V171" s="2">
        <f t="shared" ref="V171:V194" si="543">U171-T171*T171</f>
        <v>0</v>
      </c>
      <c r="W171" s="2" t="e">
        <f t="shared" ref="W171:W176" ca="1" si="544">T171-КОРЕНЬ(V171)/КОРЕНЬ(B171)*$B$1</f>
        <v>#NAME?</v>
      </c>
      <c r="X171" s="2" t="e">
        <f t="shared" ref="X171:X176" ca="1" si="545">T171+КОРЕНЬ(V171)/КОРЕНЬ(B171)*$B$1</f>
        <v>#NAME?</v>
      </c>
      <c r="Y171" s="2">
        <f t="shared" ref="Y171:Y194" si="546">T171/(A171*C171)</f>
        <v>0.98</v>
      </c>
      <c r="Z171" s="2" t="e">
        <f t="shared" ref="Z171:Z176" ca="1" si="547">Y171-КОРЕНЬ(V171)/КОРЕНЬ(B171)*$B$1</f>
        <v>#NAME?</v>
      </c>
      <c r="AA171" s="2" t="e">
        <f t="shared" ref="AA171:AA176" ca="1" si="548">Y171+КОРЕНЬ(V171)/КОРЕНЬ(B171)*$B$1</f>
        <v>#NAME?</v>
      </c>
      <c r="AB171" s="2">
        <v>50</v>
      </c>
      <c r="AC171" s="2">
        <v>2500</v>
      </c>
      <c r="AD171" s="2">
        <f>O171/N171</f>
        <v>1.0627836048501078</v>
      </c>
      <c r="AE171" s="2">
        <v>7797</v>
      </c>
      <c r="AF171" s="2">
        <v>7797</v>
      </c>
      <c r="AG171" s="2">
        <v>471.53500000000003</v>
      </c>
      <c r="AH171" s="2">
        <v>224890.47500000001</v>
      </c>
      <c r="AI171" s="2">
        <v>4900</v>
      </c>
      <c r="AJ171" s="2">
        <v>342.28500000000003</v>
      </c>
      <c r="AK171" s="2">
        <v>119025.785</v>
      </c>
      <c r="AL171" s="2"/>
      <c r="AM171" s="2"/>
      <c r="AN171" s="2">
        <v>1</v>
      </c>
      <c r="AO171" s="2">
        <v>1</v>
      </c>
      <c r="AP171" s="2">
        <v>1</v>
      </c>
      <c r="AQ171" s="2">
        <v>1</v>
      </c>
      <c r="AR171" s="2">
        <v>1</v>
      </c>
      <c r="AS171" s="2">
        <v>1</v>
      </c>
      <c r="AT171" s="2">
        <v>1</v>
      </c>
      <c r="AU171" s="2">
        <v>1</v>
      </c>
      <c r="AV171" s="2">
        <v>1</v>
      </c>
      <c r="AW171" s="2">
        <v>1</v>
      </c>
      <c r="AX171" s="2">
        <v>1</v>
      </c>
      <c r="AY171" s="2">
        <v>1</v>
      </c>
      <c r="AZ171" s="2">
        <v>1.0349999999999999</v>
      </c>
      <c r="BA171" s="2">
        <v>1.105</v>
      </c>
      <c r="BB171" s="2">
        <v>36.59375</v>
      </c>
      <c r="BC171" s="2">
        <v>1435.53125</v>
      </c>
      <c r="BD171" s="2"/>
      <c r="BE171" s="2"/>
      <c r="BF171" s="2"/>
      <c r="BG171" s="2"/>
      <c r="BH171" s="2">
        <v>1.05</v>
      </c>
      <c r="BI171" s="2">
        <v>1.17</v>
      </c>
      <c r="BJ171" s="2">
        <v>1.2450000000000001</v>
      </c>
      <c r="BK171" s="2">
        <v>1.875</v>
      </c>
      <c r="BL171" s="2">
        <v>1.59</v>
      </c>
      <c r="BM171" s="1">
        <v>3.42</v>
      </c>
      <c r="BN171" s="1">
        <v>1.97</v>
      </c>
      <c r="BO171" s="1">
        <v>5.96</v>
      </c>
      <c r="BP171" s="1">
        <v>3.5950000000000002</v>
      </c>
      <c r="BQ171" s="1">
        <v>20.885000000000002</v>
      </c>
      <c r="BR171" s="1">
        <v>10.035</v>
      </c>
      <c r="BS171" s="1">
        <v>193.76499999999999</v>
      </c>
      <c r="BT171" s="1">
        <v>33.1</v>
      </c>
      <c r="BU171" s="1">
        <v>1962.32</v>
      </c>
      <c r="BV171" s="1">
        <v>3608.78125</v>
      </c>
      <c r="BW171" s="1">
        <v>14001756.59375</v>
      </c>
      <c r="BX171" s="1">
        <f t="shared" ref="BX171:BX194" si="549">BO171-BN171*BN171</f>
        <v>2.0790999999999999</v>
      </c>
      <c r="BY171" s="1" t="e">
        <f t="shared" ref="BY171:BY176" ca="1" si="550">BN171-КОРЕНЬ(BP171)/КОРЕНЬ(B171)*$B$1</f>
        <v>#NAME?</v>
      </c>
      <c r="BZ171" s="1" t="e">
        <f t="shared" ref="BZ171:BZ176" ca="1" si="551">BN171+КОРЕНЬ(BP171)/КОРЕНЬ(B171)*$B$1</f>
        <v>#NAME?</v>
      </c>
      <c r="CC171" s="1">
        <v>1</v>
      </c>
      <c r="CD171" s="1">
        <v>1</v>
      </c>
      <c r="CE171" s="1">
        <v>1</v>
      </c>
      <c r="CF171" s="1">
        <v>1</v>
      </c>
      <c r="CG171" s="1">
        <v>1</v>
      </c>
      <c r="CH171" s="1">
        <v>1</v>
      </c>
      <c r="CI171" s="1">
        <v>1</v>
      </c>
      <c r="CJ171" s="1">
        <v>0.16</v>
      </c>
      <c r="CL171" s="1">
        <v>-30058.422818400009</v>
      </c>
      <c r="CM171" s="1">
        <v>-16730.863939199997</v>
      </c>
      <c r="CN171" s="1">
        <v>-7389.8587155199994</v>
      </c>
      <c r="CO171" s="1">
        <v>-4022.1154891200022</v>
      </c>
      <c r="CP171" s="1">
        <v>-982.72434767999994</v>
      </c>
      <c r="CQ171" s="1">
        <v>-105.22514960000002</v>
      </c>
      <c r="CR171" s="1">
        <v>-12.525025120000002</v>
      </c>
      <c r="CS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G171" s="1">
        <v>1</v>
      </c>
      <c r="DH171" s="1">
        <v>1</v>
      </c>
      <c r="DI171" s="1">
        <v>1</v>
      </c>
      <c r="DJ171" s="1">
        <v>1</v>
      </c>
      <c r="DK171" s="1">
        <v>1.47</v>
      </c>
      <c r="DL171" s="1">
        <v>2.88</v>
      </c>
      <c r="DM171" s="1">
        <v>2.665</v>
      </c>
      <c r="DN171" s="1">
        <v>11.335000000000001</v>
      </c>
      <c r="DO171" s="1">
        <v>9.954545454545455</v>
      </c>
      <c r="DP171" s="1">
        <v>154.16666666666666</v>
      </c>
      <c r="DQ171" s="1">
        <v>26.16504854368932</v>
      </c>
      <c r="DR171" s="1">
        <v>839.27184466019412</v>
      </c>
      <c r="DS171" s="1">
        <v>29.266666666666666</v>
      </c>
      <c r="DT171" s="1">
        <v>975.66666666666663</v>
      </c>
      <c r="EA171" s="1">
        <v>1.405</v>
      </c>
      <c r="EB171" s="1">
        <v>2.5249999999999999</v>
      </c>
      <c r="EC171" s="1">
        <v>19.95</v>
      </c>
      <c r="ED171" s="1">
        <v>699.4</v>
      </c>
      <c r="EE171" s="1">
        <v>90.295000000000002</v>
      </c>
      <c r="EF171" s="1">
        <v>15833.165000000001</v>
      </c>
      <c r="EG171" s="1">
        <v>216.52</v>
      </c>
      <c r="EH171" s="1">
        <v>90418.07</v>
      </c>
      <c r="EI171" s="1">
        <v>942.10101010101005</v>
      </c>
      <c r="EJ171" s="1">
        <v>1438181.8686868686</v>
      </c>
      <c r="EK171" s="1">
        <v>2568.5533980582522</v>
      </c>
      <c r="EL171" s="1">
        <v>8146398.3203883497</v>
      </c>
      <c r="EM171" s="1">
        <v>2885.6666666666665</v>
      </c>
      <c r="EN171" s="1">
        <v>9540060.0666666664</v>
      </c>
      <c r="EQ171" s="1">
        <f t="shared" ref="EQ171:EQ194" si="552">BO171-BN171*BN171</f>
        <v>2.0790999999999999</v>
      </c>
      <c r="ER171" s="1" t="e">
        <f t="shared" ref="ER171:ER176" ca="1" si="553">BN171-КОРЕНЬ(BP171)/КОРЕНЬ(B171)*$B$1</f>
        <v>#NAME?</v>
      </c>
      <c r="ES171" s="1" t="e">
        <f t="shared" ref="ES171:ES176" ca="1" si="554">BN171+КОРЕНЬ(BP171)/КОРЕНЬ(B171)*$B$1</f>
        <v>#NAME?</v>
      </c>
      <c r="EV171" s="1">
        <v>1</v>
      </c>
      <c r="EW171" s="1">
        <v>1</v>
      </c>
      <c r="EX171" s="1">
        <v>1</v>
      </c>
      <c r="EY171" s="1">
        <v>1</v>
      </c>
      <c r="EZ171" s="1">
        <v>0.99</v>
      </c>
      <c r="FA171" s="1">
        <v>0.51500000000000001</v>
      </c>
      <c r="FB171" s="1">
        <v>7.4999999999999997E-2</v>
      </c>
      <c r="FE171" s="1">
        <v>-13.147639550676326</v>
      </c>
      <c r="FF171" s="1">
        <v>56.072685706846826</v>
      </c>
      <c r="FG171" s="1">
        <v>88.502565170732723</v>
      </c>
      <c r="FH171" s="1">
        <v>98.471162308315101</v>
      </c>
      <c r="FI171" s="1">
        <v>105.16214150514938</v>
      </c>
      <c r="FJ171" s="1">
        <v>106.60769257939164</v>
      </c>
      <c r="FK171" s="1">
        <v>106.74986841682065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Z171" s="1">
        <v>1</v>
      </c>
      <c r="GA171" s="1">
        <v>1</v>
      </c>
      <c r="GB171" s="1">
        <v>1</v>
      </c>
      <c r="GC171" s="1">
        <v>1</v>
      </c>
      <c r="GD171" s="1">
        <v>1.0900000000000001</v>
      </c>
      <c r="GE171" s="1">
        <v>1.27</v>
      </c>
      <c r="GF171" s="1">
        <v>1.6950000000000001</v>
      </c>
      <c r="GG171" s="1">
        <v>3.4849999999999999</v>
      </c>
      <c r="GH171" s="1">
        <v>6.1550000000000002</v>
      </c>
      <c r="GI171" s="1">
        <v>49.805</v>
      </c>
      <c r="GJ171" s="1">
        <v>15.686868686868687</v>
      </c>
      <c r="GK171" s="1">
        <v>316.33333333333331</v>
      </c>
      <c r="GL171" s="1">
        <v>23.347368421052632</v>
      </c>
      <c r="GM171" s="1">
        <v>662.48421052631579</v>
      </c>
      <c r="GN171" s="1">
        <v>23.347368421052632</v>
      </c>
      <c r="GO171" s="1">
        <v>662.48421052631579</v>
      </c>
      <c r="GT171" s="1">
        <v>1.385</v>
      </c>
      <c r="GU171" s="1">
        <v>2.4849999999999999</v>
      </c>
      <c r="GV171" s="1">
        <v>4.99</v>
      </c>
      <c r="GW171" s="1">
        <v>42.6</v>
      </c>
      <c r="GX171" s="1">
        <v>40.380000000000003</v>
      </c>
      <c r="GY171" s="1">
        <v>2792.19</v>
      </c>
      <c r="GZ171" s="1">
        <v>112.05500000000001</v>
      </c>
      <c r="HA171" s="1">
        <v>18838.395</v>
      </c>
      <c r="HB171" s="1">
        <v>562.32000000000005</v>
      </c>
      <c r="HC171" s="1">
        <v>434646.74</v>
      </c>
      <c r="HD171" s="1">
        <v>1518.7525252525252</v>
      </c>
      <c r="HE171" s="1">
        <v>3013575.2474747472</v>
      </c>
      <c r="HF171" s="1">
        <v>2279.8052631578948</v>
      </c>
      <c r="HG171" s="1">
        <v>6364779.8578947373</v>
      </c>
      <c r="HH171" s="1">
        <v>2279.8052631578948</v>
      </c>
      <c r="HI171" s="1">
        <v>6364779.8578947373</v>
      </c>
      <c r="HJ171" s="1">
        <f t="shared" ref="HJ171:HJ194" si="555">BO171-BN171*BN171</f>
        <v>2.0790999999999999</v>
      </c>
      <c r="HK171" s="1" t="e">
        <f t="shared" ref="HK171:HK176" ca="1" si="556">BN171-КОРЕНЬ(BP171)/КОРЕНЬ(B171)*$B$1</f>
        <v>#NAME?</v>
      </c>
      <c r="HL171" s="1" t="e">
        <f t="shared" ref="HL171:HL176" ca="1" si="557">BN171+КОРЕНЬ(BP171)/КОРЕНЬ(B171)*$B$1</f>
        <v>#NAME?</v>
      </c>
      <c r="HO171" s="1">
        <v>1</v>
      </c>
      <c r="HP171" s="1">
        <v>1</v>
      </c>
      <c r="HQ171" s="1">
        <v>1</v>
      </c>
      <c r="HR171" s="1">
        <v>1</v>
      </c>
      <c r="HS171" s="1">
        <v>1</v>
      </c>
      <c r="HT171" s="1">
        <v>0.99</v>
      </c>
      <c r="HU171" s="1">
        <v>0.95</v>
      </c>
      <c r="HV171" s="1">
        <v>0.95</v>
      </c>
      <c r="HX171" s="1">
        <v>-39.592112953526239</v>
      </c>
      <c r="HY171" s="1">
        <v>-22.071062721685326</v>
      </c>
      <c r="HZ171" s="1">
        <v>-8.2637893026421807</v>
      </c>
      <c r="IA171" s="1">
        <v>-4.0557351359268541</v>
      </c>
      <c r="IB171" s="1">
        <v>-0.74853762436907745</v>
      </c>
      <c r="IC171" s="1">
        <v>-5.0033451297488547E-2</v>
      </c>
      <c r="ID171" s="1">
        <v>0</v>
      </c>
      <c r="IE171" s="1">
        <v>0</v>
      </c>
      <c r="IG171" s="1">
        <v>0</v>
      </c>
      <c r="IH171" s="1">
        <v>0</v>
      </c>
      <c r="II171" s="1">
        <v>0</v>
      </c>
      <c r="IJ171" s="1">
        <v>0</v>
      </c>
      <c r="IK171" s="1">
        <v>0</v>
      </c>
      <c r="IL171" s="1">
        <v>0</v>
      </c>
      <c r="IM171" s="1">
        <v>0</v>
      </c>
      <c r="IN171" s="1">
        <v>0</v>
      </c>
      <c r="IS171" s="1">
        <v>1</v>
      </c>
      <c r="IT171" s="1">
        <v>1</v>
      </c>
      <c r="IU171" s="1">
        <v>1.2150000000000001</v>
      </c>
      <c r="IV171" s="1">
        <v>1.6950000000000001</v>
      </c>
      <c r="IW171" s="1">
        <v>3.5449999999999999</v>
      </c>
      <c r="IX171" s="1">
        <v>16.495000000000001</v>
      </c>
      <c r="IY171" s="1">
        <v>5.3</v>
      </c>
      <c r="IZ171" s="1">
        <v>36.47</v>
      </c>
      <c r="JA171" s="1">
        <v>11.29</v>
      </c>
      <c r="JB171" s="1">
        <v>163.44</v>
      </c>
      <c r="JC171" s="1">
        <v>23.347368421052632</v>
      </c>
      <c r="JD171" s="1">
        <v>662.48421052631579</v>
      </c>
      <c r="JE171" s="1">
        <v>23.347368421052632</v>
      </c>
      <c r="JF171" s="1">
        <v>662.48421052631579</v>
      </c>
      <c r="JG171" s="1">
        <v>23.347368421052632</v>
      </c>
      <c r="JH171" s="1">
        <v>662.48421052631579</v>
      </c>
      <c r="JM171" s="1">
        <v>6.5149999999999997</v>
      </c>
      <c r="JN171" s="1">
        <v>78.635000000000005</v>
      </c>
      <c r="JO171" s="1">
        <v>54.505000000000003</v>
      </c>
      <c r="JP171" s="1">
        <v>5499.8249999999998</v>
      </c>
      <c r="JQ171" s="1">
        <v>300.37</v>
      </c>
      <c r="JR171" s="1">
        <v>129801.65</v>
      </c>
      <c r="JS171" s="1">
        <v>476.44</v>
      </c>
      <c r="JT171" s="1">
        <v>309564.90999999997</v>
      </c>
      <c r="JU171" s="1">
        <v>1077.615</v>
      </c>
      <c r="JV171" s="1">
        <v>1519881.0549999999</v>
      </c>
      <c r="JW171" s="1">
        <v>2279.8052631578948</v>
      </c>
      <c r="JX171" s="1">
        <v>6364779.8578947373</v>
      </c>
      <c r="JY171" s="1">
        <v>2279.8052631578948</v>
      </c>
      <c r="JZ171" s="1">
        <v>6364779.8578947373</v>
      </c>
      <c r="KA171" s="1">
        <v>2279.8052631578948</v>
      </c>
      <c r="KB171" s="1">
        <v>6364779.8578947373</v>
      </c>
      <c r="KC171" s="1">
        <f t="shared" ref="KC171:KC194" si="558">BO171-BN171*BN171</f>
        <v>2.0790999999999999</v>
      </c>
      <c r="KD171" s="1" t="e">
        <f t="shared" ref="KD171:KD176" ca="1" si="559">BN171-КОРЕНЬ(BP171)/КОРЕНЬ(B171)*$B$1</f>
        <v>#NAME?</v>
      </c>
      <c r="KE171" s="1" t="e">
        <f t="shared" ref="KE171:KE176" ca="1" si="560">BN171+КОРЕНЬ(BP171)/КОРЕНЬ(B171)*$B$1</f>
        <v>#NAME?</v>
      </c>
      <c r="KH171" s="1">
        <v>1</v>
      </c>
      <c r="KI171" s="1">
        <v>1</v>
      </c>
      <c r="KJ171" s="1">
        <v>1</v>
      </c>
      <c r="KK171" s="1">
        <v>1</v>
      </c>
      <c r="KL171" s="1">
        <v>1</v>
      </c>
      <c r="KM171" s="1">
        <v>0.95</v>
      </c>
      <c r="KN171" s="1">
        <v>0.95</v>
      </c>
      <c r="KO171" s="1">
        <v>0.95</v>
      </c>
      <c r="KQ171" s="1">
        <v>13.583423748630658</v>
      </c>
      <c r="KR171" s="1">
        <v>16.761351162413185</v>
      </c>
      <c r="KS171" s="1">
        <v>19.051702367415825</v>
      </c>
      <c r="KT171" s="1">
        <v>19.537230725284459</v>
      </c>
      <c r="KU171" s="1">
        <v>19.912007537568389</v>
      </c>
      <c r="KV171" s="1">
        <v>20</v>
      </c>
      <c r="KW171" s="1">
        <v>20</v>
      </c>
      <c r="KX171" s="1">
        <v>20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  <c r="LE171" s="1">
        <v>0</v>
      </c>
      <c r="LF171" s="1">
        <v>0</v>
      </c>
      <c r="LG171" s="1">
        <v>0</v>
      </c>
      <c r="LL171" s="1">
        <v>1.53</v>
      </c>
      <c r="LM171" s="1">
        <v>2.77</v>
      </c>
      <c r="LN171" s="1">
        <v>7.3049999999999997</v>
      </c>
      <c r="LO171" s="1">
        <v>71.765000000000001</v>
      </c>
      <c r="LP171" s="1">
        <v>24.324468085106382</v>
      </c>
      <c r="LQ171" s="1">
        <v>740.20744680851067</v>
      </c>
      <c r="LR171" s="1">
        <v>25.922222222222221</v>
      </c>
      <c r="LS171" s="1">
        <v>819.55555555555554</v>
      </c>
      <c r="LT171" s="1">
        <v>27.17365269461078</v>
      </c>
      <c r="LU171" s="1">
        <v>877.25748502994009</v>
      </c>
      <c r="LV171" s="1">
        <v>27.17365269461078</v>
      </c>
      <c r="LW171" s="1">
        <v>877.25748502994009</v>
      </c>
      <c r="LX171" s="1">
        <v>27.17365269461078</v>
      </c>
      <c r="LY171" s="1">
        <v>877.25748502994009</v>
      </c>
      <c r="LZ171" s="1">
        <v>27.17365269461078</v>
      </c>
      <c r="MA171" s="1">
        <v>877.25748502994009</v>
      </c>
      <c r="MF171" s="1">
        <v>93.07</v>
      </c>
      <c r="MG171" s="1">
        <v>13309.37</v>
      </c>
      <c r="MH171" s="1">
        <v>678.81500000000005</v>
      </c>
      <c r="MI171" s="1">
        <v>644226.125</v>
      </c>
      <c r="MJ171" s="1">
        <v>2379.6329787234044</v>
      </c>
      <c r="MK171" s="1">
        <v>7139113.6010638298</v>
      </c>
      <c r="ML171" s="1">
        <v>2538.2277777777776</v>
      </c>
      <c r="MM171" s="1">
        <v>7911324.361111111</v>
      </c>
      <c r="MN171" s="1">
        <v>2664.2694610778444</v>
      </c>
      <c r="MO171" s="1">
        <v>8486014.1616766471</v>
      </c>
      <c r="MP171" s="1">
        <v>2664.2694610778444</v>
      </c>
      <c r="MQ171" s="1">
        <v>8486014.1616766471</v>
      </c>
      <c r="MR171" s="1">
        <v>2664.2694610778444</v>
      </c>
      <c r="MS171" s="1">
        <v>8486014.1616766471</v>
      </c>
      <c r="MT171" s="1">
        <v>2664.2694610778444</v>
      </c>
      <c r="MU171" s="1">
        <v>8486014.1616766471</v>
      </c>
      <c r="MV171" s="1">
        <f t="shared" ref="MV171:MV194" si="561">BO171-BN171*BN171</f>
        <v>2.0790999999999999</v>
      </c>
      <c r="MW171" s="1" t="e">
        <f t="shared" ref="MW171:MW176" ca="1" si="562">BN171-КОРЕНЬ(BP171)/КОРЕНЬ(B171)*$B$1</f>
        <v>#NAME?</v>
      </c>
      <c r="MX171" s="1" t="e">
        <f t="shared" ref="MX171:MX176" ca="1" si="563">BN171+КОРЕНЬ(BP171)/КОРЕНЬ(B171)*$B$1</f>
        <v>#NAME?</v>
      </c>
      <c r="NA171" s="1">
        <v>1</v>
      </c>
      <c r="NB171" s="1">
        <v>1</v>
      </c>
      <c r="NC171" s="1">
        <v>0.94</v>
      </c>
      <c r="ND171" s="1">
        <v>0.9</v>
      </c>
      <c r="NE171" s="1">
        <v>0.83499999999999996</v>
      </c>
      <c r="NF171" s="1">
        <v>0.83499999999999996</v>
      </c>
      <c r="NG171" s="1">
        <v>0.83499999999999996</v>
      </c>
      <c r="NH171" s="1">
        <v>0.83499999999999996</v>
      </c>
      <c r="NJ171" s="1">
        <v>0.54914403913965648</v>
      </c>
      <c r="NK171" s="1">
        <v>0.82250241947694658</v>
      </c>
      <c r="NL171" s="1">
        <v>0.98162453800823946</v>
      </c>
      <c r="NM171" s="1">
        <v>0.99215202525954471</v>
      </c>
      <c r="NN171" s="1">
        <v>1</v>
      </c>
      <c r="NO171" s="1">
        <v>1</v>
      </c>
      <c r="NP171" s="1">
        <v>1</v>
      </c>
      <c r="NQ171" s="1">
        <v>1</v>
      </c>
      <c r="NS171" s="1">
        <v>0</v>
      </c>
      <c r="NT171" s="1">
        <v>0</v>
      </c>
      <c r="NU171" s="1">
        <v>0</v>
      </c>
      <c r="NV171" s="1">
        <v>0</v>
      </c>
      <c r="NW171" s="1">
        <v>0</v>
      </c>
      <c r="NX171" s="1">
        <v>0</v>
      </c>
      <c r="NY171" s="1">
        <v>0</v>
      </c>
      <c r="NZ171" s="1">
        <v>0</v>
      </c>
    </row>
    <row r="172" spans="1:390" s="1" customFormat="1" x14ac:dyDescent="0.25">
      <c r="A172" s="1">
        <v>100</v>
      </c>
      <c r="B172" s="1">
        <v>200</v>
      </c>
      <c r="C172" s="1">
        <v>100</v>
      </c>
      <c r="D172" s="1" t="s">
        <v>418</v>
      </c>
      <c r="E172" s="1">
        <v>3.0786964350000003</v>
      </c>
      <c r="F172" s="1">
        <v>9.5323127085011539</v>
      </c>
      <c r="G172" s="1">
        <f t="shared" si="534"/>
        <v>5.394096961944328E-2</v>
      </c>
      <c r="H172" s="1" t="e">
        <f t="shared" ca="1" si="535"/>
        <v>#NAME?</v>
      </c>
      <c r="I172" s="1" t="e">
        <f t="shared" ca="1" si="536"/>
        <v>#NAME?</v>
      </c>
      <c r="J172" s="1">
        <f t="shared" si="537"/>
        <v>3.0786964350000003E-4</v>
      </c>
      <c r="K172" s="1" t="e">
        <f t="shared" ca="1" si="538"/>
        <v>#NAME?</v>
      </c>
      <c r="L172" s="1" t="e">
        <f t="shared" ca="1" si="539"/>
        <v>#NAME?</v>
      </c>
      <c r="M172" s="1">
        <v>0</v>
      </c>
      <c r="N172" s="1">
        <v>1104.93</v>
      </c>
      <c r="O172" s="1">
        <v>1416.62</v>
      </c>
      <c r="P172" s="1">
        <v>2186767.9700000002</v>
      </c>
      <c r="Q172" s="1">
        <f t="shared" si="540"/>
        <v>179955.74560000049</v>
      </c>
      <c r="R172" s="1" t="e">
        <f t="shared" ca="1" si="541"/>
        <v>#NAME?</v>
      </c>
      <c r="S172" s="1" t="e">
        <f t="shared" ca="1" si="542"/>
        <v>#NAME?</v>
      </c>
      <c r="T172" s="1">
        <v>9900</v>
      </c>
      <c r="U172" s="2">
        <v>98010000</v>
      </c>
      <c r="V172" s="2">
        <f t="shared" si="543"/>
        <v>0</v>
      </c>
      <c r="W172" s="2" t="e">
        <f t="shared" ca="1" si="544"/>
        <v>#NAME?</v>
      </c>
      <c r="X172" s="2" t="e">
        <f t="shared" ca="1" si="545"/>
        <v>#NAME?</v>
      </c>
      <c r="Y172" s="2">
        <f t="shared" si="546"/>
        <v>0.99</v>
      </c>
      <c r="Z172" s="2" t="e">
        <f t="shared" ca="1" si="547"/>
        <v>#NAME?</v>
      </c>
      <c r="AA172" s="2" t="e">
        <f t="shared" ca="1" si="548"/>
        <v>#NAME?</v>
      </c>
      <c r="AB172" s="2">
        <v>100</v>
      </c>
      <c r="AC172" s="2">
        <v>10000</v>
      </c>
      <c r="AD172" s="2">
        <f t="shared" ref="AD172:AD210" si="564">O172/N172</f>
        <v>1.2820902681617838</v>
      </c>
      <c r="AE172" s="2">
        <v>7797</v>
      </c>
      <c r="AF172" s="2">
        <v>7797</v>
      </c>
      <c r="AG172" s="2">
        <v>740.13499999999999</v>
      </c>
      <c r="AH172" s="2">
        <v>554775.85499999998</v>
      </c>
      <c r="AI172" s="2">
        <v>9900</v>
      </c>
      <c r="AJ172" s="2">
        <v>605.995</v>
      </c>
      <c r="AK172" s="2">
        <v>372894.94500000001</v>
      </c>
      <c r="AL172" s="2"/>
      <c r="AM172" s="2"/>
      <c r="AN172" s="2">
        <v>1</v>
      </c>
      <c r="AO172" s="2">
        <v>1</v>
      </c>
      <c r="AP172" s="2">
        <v>1</v>
      </c>
      <c r="AQ172" s="2">
        <v>1</v>
      </c>
      <c r="AR172" s="2">
        <v>1</v>
      </c>
      <c r="AS172" s="2">
        <v>1</v>
      </c>
      <c r="AT172" s="2">
        <v>1</v>
      </c>
      <c r="AU172" s="2">
        <v>1</v>
      </c>
      <c r="AV172" s="2">
        <v>1</v>
      </c>
      <c r="AW172" s="2">
        <v>1</v>
      </c>
      <c r="AX172" s="2">
        <v>1</v>
      </c>
      <c r="AY172" s="2">
        <v>1</v>
      </c>
      <c r="AZ172" s="2">
        <v>1.0349999999999999</v>
      </c>
      <c r="BA172" s="2">
        <v>1.105</v>
      </c>
      <c r="BB172" s="2">
        <v>63.50354609929078</v>
      </c>
      <c r="BC172" s="2">
        <v>4549.0212765957449</v>
      </c>
      <c r="BD172" s="2"/>
      <c r="BE172" s="2"/>
      <c r="BF172" s="2"/>
      <c r="BG172" s="2"/>
      <c r="BH172" s="2">
        <v>1.1100000000000001</v>
      </c>
      <c r="BI172" s="2">
        <v>1.34</v>
      </c>
      <c r="BJ172" s="2">
        <v>1.27</v>
      </c>
      <c r="BK172" s="2">
        <v>1.93</v>
      </c>
      <c r="BL172" s="2">
        <v>1.585</v>
      </c>
      <c r="BM172" s="1">
        <v>3.2949999999999999</v>
      </c>
      <c r="BN172" s="1">
        <v>1.84</v>
      </c>
      <c r="BO172" s="1">
        <v>4.6399999999999997</v>
      </c>
      <c r="BP172" s="1">
        <v>3.2949999999999999</v>
      </c>
      <c r="BQ172" s="1">
        <v>19.774999999999999</v>
      </c>
      <c r="BR172" s="1">
        <v>10.48</v>
      </c>
      <c r="BS172" s="1">
        <v>212.88</v>
      </c>
      <c r="BT172" s="1">
        <v>31.33</v>
      </c>
      <c r="BU172" s="1">
        <v>1846.57</v>
      </c>
      <c r="BV172" s="1">
        <v>6300.3262411347514</v>
      </c>
      <c r="BW172" s="1">
        <v>44852200.865248226</v>
      </c>
      <c r="BX172" s="1">
        <f t="shared" si="549"/>
        <v>1.2543999999999995</v>
      </c>
      <c r="BY172" s="1" t="e">
        <f t="shared" ca="1" si="550"/>
        <v>#NAME?</v>
      </c>
      <c r="BZ172" s="1" t="e">
        <f t="shared" ca="1" si="551"/>
        <v>#NAME?</v>
      </c>
      <c r="CC172" s="1">
        <v>1</v>
      </c>
      <c r="CD172" s="1">
        <v>1</v>
      </c>
      <c r="CE172" s="1">
        <v>1</v>
      </c>
      <c r="CF172" s="1">
        <v>1</v>
      </c>
      <c r="CG172" s="1">
        <v>1</v>
      </c>
      <c r="CH172" s="1">
        <v>1</v>
      </c>
      <c r="CI172" s="1">
        <v>1</v>
      </c>
      <c r="CJ172" s="1">
        <v>0.70499999999999996</v>
      </c>
      <c r="CL172" s="1">
        <v>-29557.789982879989</v>
      </c>
      <c r="CM172" s="1">
        <v>-16743.176046719993</v>
      </c>
      <c r="CN172" s="1">
        <v>-6537.5310528000045</v>
      </c>
      <c r="CO172" s="1">
        <v>-4113.0534625600021</v>
      </c>
      <c r="CP172" s="1">
        <v>-1004.2567702400006</v>
      </c>
      <c r="CQ172" s="1">
        <v>-103.71833295999997</v>
      </c>
      <c r="CR172" s="1">
        <v>-12.499815359999992</v>
      </c>
      <c r="CS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G172" s="1">
        <v>1</v>
      </c>
      <c r="DH172" s="1">
        <v>1</v>
      </c>
      <c r="DI172" s="1">
        <v>1.0049999999999999</v>
      </c>
      <c r="DJ172" s="1">
        <v>1.0149999999999999</v>
      </c>
      <c r="DK172" s="1">
        <v>1.4650000000000001</v>
      </c>
      <c r="DL172" s="1">
        <v>2.9350000000000001</v>
      </c>
      <c r="DM172" s="1">
        <v>2.64</v>
      </c>
      <c r="DN172" s="1">
        <v>10.31</v>
      </c>
      <c r="DO172" s="1">
        <v>10.984999999999999</v>
      </c>
      <c r="DP172" s="1">
        <v>210.32499999999999</v>
      </c>
      <c r="DQ172" s="1">
        <v>44.695187165775401</v>
      </c>
      <c r="DR172" s="1">
        <v>2744.9625668449198</v>
      </c>
      <c r="DS172" s="1">
        <v>55.975609756097562</v>
      </c>
      <c r="DT172" s="1">
        <v>3716.4634146341464</v>
      </c>
      <c r="DU172" s="1">
        <v>72.333333333333329</v>
      </c>
      <c r="DV172" s="1">
        <v>5535</v>
      </c>
      <c r="EA172" s="1">
        <v>1.42</v>
      </c>
      <c r="EB172" s="1">
        <v>2.5499999999999998</v>
      </c>
      <c r="EC172" s="1">
        <v>19.484999999999999</v>
      </c>
      <c r="ED172" s="1">
        <v>766.58500000000004</v>
      </c>
      <c r="EE172" s="1">
        <v>88.454999999999998</v>
      </c>
      <c r="EF172" s="1">
        <v>16539.244999999999</v>
      </c>
      <c r="EG172" s="1">
        <v>211.87</v>
      </c>
      <c r="EH172" s="1">
        <v>79576.240000000005</v>
      </c>
      <c r="EI172" s="1">
        <v>1046.3599999999999</v>
      </c>
      <c r="EJ172" s="1">
        <v>1995587.11</v>
      </c>
      <c r="EK172" s="1">
        <v>4416.4598930481279</v>
      </c>
      <c r="EL172" s="1">
        <v>26972263.807486631</v>
      </c>
      <c r="EM172" s="1">
        <v>5547.4146341463411</v>
      </c>
      <c r="EN172" s="1">
        <v>36621742.975609757</v>
      </c>
      <c r="EO172" s="1">
        <v>7201</v>
      </c>
      <c r="EP172" s="1">
        <v>54931534</v>
      </c>
      <c r="EQ172" s="1">
        <f t="shared" si="552"/>
        <v>1.2543999999999995</v>
      </c>
      <c r="ER172" s="1" t="e">
        <f t="shared" ca="1" si="553"/>
        <v>#NAME?</v>
      </c>
      <c r="ES172" s="1" t="e">
        <f t="shared" ca="1" si="554"/>
        <v>#NAME?</v>
      </c>
      <c r="EV172" s="1">
        <v>1</v>
      </c>
      <c r="EW172" s="1">
        <v>1</v>
      </c>
      <c r="EX172" s="1">
        <v>1</v>
      </c>
      <c r="EY172" s="1">
        <v>1</v>
      </c>
      <c r="EZ172" s="1">
        <v>1</v>
      </c>
      <c r="FA172" s="1">
        <v>0.93500000000000005</v>
      </c>
      <c r="FB172" s="1">
        <v>0.20499999999999999</v>
      </c>
      <c r="FC172" s="1">
        <v>0.03</v>
      </c>
      <c r="FE172" s="1">
        <v>-8.8099340390504164</v>
      </c>
      <c r="FF172" s="1">
        <v>56.667942239691499</v>
      </c>
      <c r="FG172" s="1">
        <v>89.729179723785563</v>
      </c>
      <c r="FH172" s="1">
        <v>99.038217701024507</v>
      </c>
      <c r="FI172" s="1">
        <v>105.05151113163085</v>
      </c>
      <c r="FJ172" s="1">
        <v>106.60103389069731</v>
      </c>
      <c r="FK172" s="1">
        <v>106.74919503306452</v>
      </c>
      <c r="FL172" s="1">
        <v>106.75752528361598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Z172" s="1">
        <v>1</v>
      </c>
      <c r="GA172" s="1">
        <v>1</v>
      </c>
      <c r="GB172" s="1">
        <v>1</v>
      </c>
      <c r="GC172" s="1">
        <v>1</v>
      </c>
      <c r="GD172" s="1">
        <v>1.125</v>
      </c>
      <c r="GE172" s="1">
        <v>1.375</v>
      </c>
      <c r="GF172" s="1">
        <v>1.825</v>
      </c>
      <c r="GG172" s="1">
        <v>3.9649999999999999</v>
      </c>
      <c r="GH172" s="1">
        <v>6.4050000000000002</v>
      </c>
      <c r="GI172" s="1">
        <v>54.534999999999997</v>
      </c>
      <c r="GJ172" s="1">
        <v>16.87</v>
      </c>
      <c r="GK172" s="1">
        <v>361.58</v>
      </c>
      <c r="GL172" s="1">
        <v>27.2</v>
      </c>
      <c r="GM172" s="1">
        <v>902.89</v>
      </c>
      <c r="GN172" s="1">
        <v>27.2</v>
      </c>
      <c r="GO172" s="1">
        <v>902.89</v>
      </c>
      <c r="GT172" s="1">
        <v>1.325</v>
      </c>
      <c r="GU172" s="1">
        <v>2.105</v>
      </c>
      <c r="GV172" s="1">
        <v>4.57</v>
      </c>
      <c r="GW172" s="1">
        <v>37.880000000000003</v>
      </c>
      <c r="GX172" s="1">
        <v>42.825000000000003</v>
      </c>
      <c r="GY172" s="1">
        <v>3231.2849999999999</v>
      </c>
      <c r="GZ172" s="1">
        <v>122.94</v>
      </c>
      <c r="HA172" s="1">
        <v>21374.23</v>
      </c>
      <c r="HB172" s="1">
        <v>587.57000000000005</v>
      </c>
      <c r="HC172" s="1">
        <v>479368.65</v>
      </c>
      <c r="HD172" s="1">
        <v>1637.42</v>
      </c>
      <c r="HE172" s="1">
        <v>3442592.76</v>
      </c>
      <c r="HF172" s="1">
        <v>2670.12</v>
      </c>
      <c r="HG172" s="1">
        <v>8760333.6899999995</v>
      </c>
      <c r="HH172" s="1">
        <v>2670.12</v>
      </c>
      <c r="HI172" s="1">
        <v>8760333.6899999995</v>
      </c>
      <c r="HJ172" s="1">
        <f t="shared" si="555"/>
        <v>1.2543999999999995</v>
      </c>
      <c r="HK172" s="1" t="e">
        <f t="shared" ca="1" si="556"/>
        <v>#NAME?</v>
      </c>
      <c r="HL172" s="1" t="e">
        <f t="shared" ca="1" si="557"/>
        <v>#NAME?</v>
      </c>
      <c r="HO172" s="1">
        <v>1</v>
      </c>
      <c r="HP172" s="1">
        <v>1</v>
      </c>
      <c r="HQ172" s="1">
        <v>1</v>
      </c>
      <c r="HR172" s="1">
        <v>1</v>
      </c>
      <c r="HS172" s="1">
        <v>1</v>
      </c>
      <c r="HT172" s="1">
        <v>1</v>
      </c>
      <c r="HU172" s="1">
        <v>1</v>
      </c>
      <c r="HV172" s="1">
        <v>1</v>
      </c>
      <c r="HX172" s="1">
        <v>-37.738899888306264</v>
      </c>
      <c r="HY172" s="1">
        <v>-22.023824699898842</v>
      </c>
      <c r="HZ172" s="1">
        <v>-8.2760091469634496</v>
      </c>
      <c r="IA172" s="1">
        <v>-4.0725599783973374</v>
      </c>
      <c r="IB172" s="1">
        <v>-0.75039469411556692</v>
      </c>
      <c r="IC172" s="1">
        <v>-5.5080825864379193E-2</v>
      </c>
      <c r="ID172" s="1">
        <v>0</v>
      </c>
      <c r="IE172" s="1">
        <v>0</v>
      </c>
      <c r="IG172" s="1">
        <v>0</v>
      </c>
      <c r="IH172" s="1">
        <v>0</v>
      </c>
      <c r="II172" s="1">
        <v>0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S172" s="1">
        <v>1</v>
      </c>
      <c r="IT172" s="1">
        <v>1</v>
      </c>
      <c r="IU172" s="1">
        <v>1.1850000000000001</v>
      </c>
      <c r="IV172" s="1">
        <v>1.5549999999999999</v>
      </c>
      <c r="IW172" s="1">
        <v>3.5049999999999999</v>
      </c>
      <c r="IX172" s="1">
        <v>15.175000000000001</v>
      </c>
      <c r="IY172" s="1">
        <v>5.28</v>
      </c>
      <c r="IZ172" s="1">
        <v>35.47</v>
      </c>
      <c r="JA172" s="1">
        <v>12.3</v>
      </c>
      <c r="JB172" s="1">
        <v>197.85</v>
      </c>
      <c r="JC172" s="1">
        <v>27.2</v>
      </c>
      <c r="JD172" s="1">
        <v>902.89</v>
      </c>
      <c r="JE172" s="1">
        <v>27.2</v>
      </c>
      <c r="JF172" s="1">
        <v>902.89</v>
      </c>
      <c r="JG172" s="1">
        <v>27.2</v>
      </c>
      <c r="JH172" s="1">
        <v>902.89</v>
      </c>
      <c r="JM172" s="1">
        <v>6.25</v>
      </c>
      <c r="JN172" s="1">
        <v>68.48</v>
      </c>
      <c r="JO172" s="1">
        <v>51.48</v>
      </c>
      <c r="JP172" s="1">
        <v>4691.46</v>
      </c>
      <c r="JQ172" s="1">
        <v>296.19499999999999</v>
      </c>
      <c r="JR172" s="1">
        <v>117802.905</v>
      </c>
      <c r="JS172" s="1">
        <v>477.08</v>
      </c>
      <c r="JT172" s="1">
        <v>303754.57</v>
      </c>
      <c r="JU172" s="1">
        <v>1177.135</v>
      </c>
      <c r="JV172" s="1">
        <v>1849439.2949999999</v>
      </c>
      <c r="JW172" s="1">
        <v>2670.12</v>
      </c>
      <c r="JX172" s="1">
        <v>8760333.6899999995</v>
      </c>
      <c r="JY172" s="1">
        <v>2670.12</v>
      </c>
      <c r="JZ172" s="1">
        <v>8760333.6899999995</v>
      </c>
      <c r="KA172" s="1">
        <v>2670.12</v>
      </c>
      <c r="KB172" s="1">
        <v>8760333.6899999995</v>
      </c>
      <c r="KC172" s="1">
        <f t="shared" si="558"/>
        <v>1.2543999999999995</v>
      </c>
      <c r="KD172" s="1" t="e">
        <f t="shared" ca="1" si="559"/>
        <v>#NAME?</v>
      </c>
      <c r="KE172" s="1" t="e">
        <f t="shared" ca="1" si="560"/>
        <v>#NAME?</v>
      </c>
      <c r="KH172" s="1">
        <v>1</v>
      </c>
      <c r="KI172" s="1">
        <v>1</v>
      </c>
      <c r="KJ172" s="1">
        <v>1</v>
      </c>
      <c r="KK172" s="1">
        <v>1</v>
      </c>
      <c r="KL172" s="1">
        <v>1</v>
      </c>
      <c r="KM172" s="1">
        <v>1</v>
      </c>
      <c r="KN172" s="1">
        <v>1</v>
      </c>
      <c r="KO172" s="1">
        <v>1</v>
      </c>
      <c r="KQ172" s="1">
        <v>13.71685222844066</v>
      </c>
      <c r="KR172" s="1">
        <v>16.731283042641451</v>
      </c>
      <c r="KS172" s="1">
        <v>18.983717634613889</v>
      </c>
      <c r="KT172" s="1">
        <v>19.541113680815258</v>
      </c>
      <c r="KU172" s="1">
        <v>19.903110667879751</v>
      </c>
      <c r="KV172" s="1">
        <v>20</v>
      </c>
      <c r="KW172" s="1">
        <v>20</v>
      </c>
      <c r="KX172" s="1">
        <v>20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L172" s="1">
        <v>1.5649999999999999</v>
      </c>
      <c r="LM172" s="1">
        <v>2.9350000000000001</v>
      </c>
      <c r="LN172" s="1">
        <v>6.84</v>
      </c>
      <c r="LO172" s="1">
        <v>60.8</v>
      </c>
      <c r="LP172" s="1">
        <v>24.96</v>
      </c>
      <c r="LQ172" s="1">
        <v>818.64</v>
      </c>
      <c r="LR172" s="1">
        <v>27.395</v>
      </c>
      <c r="LS172" s="1">
        <v>975.70500000000004</v>
      </c>
      <c r="LT172" s="1">
        <v>30.145</v>
      </c>
      <c r="LU172" s="1">
        <v>1153.175</v>
      </c>
      <c r="LV172" s="1">
        <v>30.145</v>
      </c>
      <c r="LW172" s="1">
        <v>1153.175</v>
      </c>
      <c r="LX172" s="1">
        <v>30.145</v>
      </c>
      <c r="LY172" s="1">
        <v>1153.175</v>
      </c>
      <c r="LZ172" s="1">
        <v>30.145</v>
      </c>
      <c r="MA172" s="1">
        <v>1153.175</v>
      </c>
      <c r="MF172" s="1">
        <v>96.234999999999999</v>
      </c>
      <c r="MG172" s="1">
        <v>13978.155000000001</v>
      </c>
      <c r="MH172" s="1">
        <v>632.26</v>
      </c>
      <c r="MI172" s="1">
        <v>538876.43000000005</v>
      </c>
      <c r="MJ172" s="1">
        <v>2448.44</v>
      </c>
      <c r="MK172" s="1">
        <v>7950633.46</v>
      </c>
      <c r="ML172" s="1">
        <v>2693.4</v>
      </c>
      <c r="MM172" s="1">
        <v>9504535.2200000007</v>
      </c>
      <c r="MN172" s="1">
        <v>2967.0349999999999</v>
      </c>
      <c r="MO172" s="1">
        <v>11245431.765000001</v>
      </c>
      <c r="MP172" s="1">
        <v>2967.0349999999999</v>
      </c>
      <c r="MQ172" s="1">
        <v>11245431.765000001</v>
      </c>
      <c r="MR172" s="1">
        <v>2967.0349999999999</v>
      </c>
      <c r="MS172" s="1">
        <v>11245431.765000001</v>
      </c>
      <c r="MT172" s="1">
        <v>2967.0349999999999</v>
      </c>
      <c r="MU172" s="1">
        <v>11245431.765000001</v>
      </c>
      <c r="MV172" s="1">
        <f t="shared" si="561"/>
        <v>1.2543999999999995</v>
      </c>
      <c r="MW172" s="1" t="e">
        <f t="shared" ca="1" si="562"/>
        <v>#NAME?</v>
      </c>
      <c r="MX172" s="1" t="e">
        <f t="shared" ca="1" si="563"/>
        <v>#NAME?</v>
      </c>
      <c r="NA172" s="1">
        <v>1</v>
      </c>
      <c r="NB172" s="1">
        <v>1</v>
      </c>
      <c r="NC172" s="1">
        <v>1</v>
      </c>
      <c r="ND172" s="1">
        <v>1</v>
      </c>
      <c r="NE172" s="1">
        <v>1</v>
      </c>
      <c r="NF172" s="1">
        <v>1</v>
      </c>
      <c r="NG172" s="1">
        <v>1</v>
      </c>
      <c r="NH172" s="1">
        <v>1</v>
      </c>
      <c r="NJ172" s="1">
        <v>0.55053227839470542</v>
      </c>
      <c r="NK172" s="1">
        <v>0.82736786770121484</v>
      </c>
      <c r="NL172" s="1">
        <v>0.98552397179730677</v>
      </c>
      <c r="NM172" s="1">
        <v>0.99534863936114459</v>
      </c>
      <c r="NN172" s="1">
        <v>1</v>
      </c>
      <c r="NO172" s="1">
        <v>1</v>
      </c>
      <c r="NP172" s="1">
        <v>1</v>
      </c>
      <c r="NQ172" s="1">
        <v>1</v>
      </c>
      <c r="NS172" s="1">
        <v>0</v>
      </c>
      <c r="NT172" s="1">
        <v>0</v>
      </c>
      <c r="NU172" s="1">
        <v>0</v>
      </c>
      <c r="NV172" s="1">
        <v>0</v>
      </c>
      <c r="NW172" s="1">
        <v>0</v>
      </c>
      <c r="NX172" s="1">
        <v>0</v>
      </c>
      <c r="NY172" s="1">
        <v>0</v>
      </c>
      <c r="NZ172" s="1">
        <v>0</v>
      </c>
    </row>
    <row r="173" spans="1:390" s="1" customFormat="1" x14ac:dyDescent="0.25">
      <c r="A173" s="1">
        <v>150</v>
      </c>
      <c r="B173" s="1">
        <v>200</v>
      </c>
      <c r="C173" s="1">
        <v>100</v>
      </c>
      <c r="D173" s="1" t="s">
        <v>399</v>
      </c>
      <c r="E173" s="1">
        <v>4.8805647549999991</v>
      </c>
      <c r="F173" s="1">
        <v>23.981446739257844</v>
      </c>
      <c r="G173" s="1">
        <f t="shared" si="534"/>
        <v>0.16153441150964198</v>
      </c>
      <c r="H173" s="1" t="e">
        <f t="shared" ca="1" si="535"/>
        <v>#NAME?</v>
      </c>
      <c r="I173" s="1" t="e">
        <f t="shared" ca="1" si="536"/>
        <v>#NAME?</v>
      </c>
      <c r="J173" s="1">
        <f t="shared" si="537"/>
        <v>3.2537098366666663E-4</v>
      </c>
      <c r="K173" s="1" t="e">
        <f t="shared" ca="1" si="538"/>
        <v>#NAME?</v>
      </c>
      <c r="L173" s="1" t="e">
        <f t="shared" ca="1" si="539"/>
        <v>#NAME?</v>
      </c>
      <c r="M173" s="1">
        <v>0</v>
      </c>
      <c r="N173" s="1">
        <v>2983.98</v>
      </c>
      <c r="O173" s="1">
        <v>4459.2</v>
      </c>
      <c r="P173" s="1">
        <v>20783650.559999999</v>
      </c>
      <c r="Q173" s="1">
        <f t="shared" si="540"/>
        <v>899185.92000000179</v>
      </c>
      <c r="R173" s="1" t="e">
        <f t="shared" ca="1" si="541"/>
        <v>#NAME?</v>
      </c>
      <c r="S173" s="1" t="e">
        <f t="shared" ca="1" si="542"/>
        <v>#NAME?</v>
      </c>
      <c r="T173" s="1">
        <v>14900</v>
      </c>
      <c r="U173" s="2">
        <v>222010000</v>
      </c>
      <c r="V173" s="2">
        <f t="shared" si="543"/>
        <v>0</v>
      </c>
      <c r="W173" s="2" t="e">
        <f t="shared" ca="1" si="544"/>
        <v>#NAME?</v>
      </c>
      <c r="X173" s="2" t="e">
        <f t="shared" ca="1" si="545"/>
        <v>#NAME?</v>
      </c>
      <c r="Y173" s="2">
        <f t="shared" si="546"/>
        <v>0.99333333333333329</v>
      </c>
      <c r="Z173" s="2" t="e">
        <f t="shared" ca="1" si="547"/>
        <v>#NAME?</v>
      </c>
      <c r="AA173" s="2" t="e">
        <f t="shared" ca="1" si="548"/>
        <v>#NAME?</v>
      </c>
      <c r="AB173" s="2">
        <v>150</v>
      </c>
      <c r="AC173" s="2">
        <v>22500</v>
      </c>
      <c r="AD173" s="2">
        <f t="shared" si="564"/>
        <v>1.4943799891420184</v>
      </c>
      <c r="AE173" s="2">
        <v>7797</v>
      </c>
      <c r="AF173" s="2">
        <v>7797</v>
      </c>
      <c r="AG173" s="2">
        <v>896.26499999999999</v>
      </c>
      <c r="AH173" s="2">
        <v>813767.60499999998</v>
      </c>
      <c r="AI173" s="2">
        <v>14900</v>
      </c>
      <c r="AJ173" s="2">
        <v>752.34</v>
      </c>
      <c r="AK173" s="2">
        <v>574533.24</v>
      </c>
      <c r="AL173" s="2"/>
      <c r="AM173" s="2"/>
      <c r="AN173" s="2">
        <v>1</v>
      </c>
      <c r="AO173" s="2">
        <v>1</v>
      </c>
      <c r="AP173" s="2">
        <v>1</v>
      </c>
      <c r="AQ173" s="2">
        <v>1</v>
      </c>
      <c r="AR173" s="2">
        <v>1</v>
      </c>
      <c r="AS173" s="2">
        <v>1</v>
      </c>
      <c r="AT173" s="2">
        <v>1</v>
      </c>
      <c r="AU173" s="2">
        <v>1</v>
      </c>
      <c r="AV173" s="2">
        <v>1</v>
      </c>
      <c r="AW173" s="2">
        <v>1</v>
      </c>
      <c r="AX173" s="2">
        <v>1</v>
      </c>
      <c r="AY173" s="2">
        <v>1</v>
      </c>
      <c r="AZ173" s="2">
        <v>1.0449999999999999</v>
      </c>
      <c r="BA173" s="2">
        <v>1.135</v>
      </c>
      <c r="BB173" s="2">
        <v>77.322580645161295</v>
      </c>
      <c r="BC173" s="2">
        <v>6918.7849462365593</v>
      </c>
      <c r="BD173" s="2"/>
      <c r="BE173" s="2"/>
      <c r="BF173" s="2"/>
      <c r="BG173" s="2"/>
      <c r="BH173" s="2">
        <v>1.1299999999999999</v>
      </c>
      <c r="BI173" s="2">
        <v>1.39</v>
      </c>
      <c r="BJ173" s="2">
        <v>1.37</v>
      </c>
      <c r="BK173" s="2">
        <v>2.33</v>
      </c>
      <c r="BL173" s="2">
        <v>1.75</v>
      </c>
      <c r="BM173" s="1">
        <v>4.2699999999999996</v>
      </c>
      <c r="BN173" s="1">
        <v>2.11</v>
      </c>
      <c r="BO173" s="1">
        <v>6.78</v>
      </c>
      <c r="BP173" s="1">
        <v>3.355</v>
      </c>
      <c r="BQ173" s="1">
        <v>19.795000000000002</v>
      </c>
      <c r="BR173" s="1">
        <v>10.42</v>
      </c>
      <c r="BS173" s="1">
        <v>227.6</v>
      </c>
      <c r="BT173" s="1">
        <v>33.68</v>
      </c>
      <c r="BU173" s="1">
        <v>2072.3200000000002</v>
      </c>
      <c r="BV173" s="1">
        <v>7683.0645161290322</v>
      </c>
      <c r="BW173" s="1">
        <v>68427318.505376339</v>
      </c>
      <c r="BX173" s="1">
        <f t="shared" si="549"/>
        <v>2.3279000000000005</v>
      </c>
      <c r="BY173" s="1" t="e">
        <f t="shared" ca="1" si="550"/>
        <v>#NAME?</v>
      </c>
      <c r="BZ173" s="1" t="e">
        <f t="shared" ca="1" si="551"/>
        <v>#NAME?</v>
      </c>
      <c r="CC173" s="1">
        <v>1</v>
      </c>
      <c r="CD173" s="1">
        <v>1</v>
      </c>
      <c r="CE173" s="1">
        <v>1</v>
      </c>
      <c r="CF173" s="1">
        <v>1</v>
      </c>
      <c r="CG173" s="1">
        <v>1</v>
      </c>
      <c r="CH173" s="1">
        <v>1</v>
      </c>
      <c r="CI173" s="1">
        <v>1</v>
      </c>
      <c r="CJ173" s="1">
        <v>0.93</v>
      </c>
      <c r="CL173" s="1">
        <v>-31305.656329439997</v>
      </c>
      <c r="CM173" s="1">
        <v>-15792.051144799996</v>
      </c>
      <c r="CN173" s="1">
        <v>-7229.9798131199968</v>
      </c>
      <c r="CO173" s="1">
        <v>-3623.6968039999988</v>
      </c>
      <c r="CP173" s="1">
        <v>-960.45860544000072</v>
      </c>
      <c r="CQ173" s="1">
        <v>-107.83913712000002</v>
      </c>
      <c r="CR173" s="1">
        <v>-12.967808479999999</v>
      </c>
      <c r="CS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G173" s="1">
        <v>1</v>
      </c>
      <c r="DH173" s="1">
        <v>1</v>
      </c>
      <c r="DI173" s="1">
        <v>1</v>
      </c>
      <c r="DJ173" s="1">
        <v>1</v>
      </c>
      <c r="DK173" s="1">
        <v>1.4550000000000001</v>
      </c>
      <c r="DL173" s="1">
        <v>2.7250000000000001</v>
      </c>
      <c r="DM173" s="1">
        <v>2.8250000000000002</v>
      </c>
      <c r="DN173" s="1">
        <v>15.435</v>
      </c>
      <c r="DO173" s="1">
        <v>9.3249999999999993</v>
      </c>
      <c r="DP173" s="1">
        <v>157.42500000000001</v>
      </c>
      <c r="DQ173" s="1">
        <v>45.424999999999997</v>
      </c>
      <c r="DR173" s="1">
        <v>3107.5250000000001</v>
      </c>
      <c r="DS173" s="1">
        <v>66.421875</v>
      </c>
      <c r="DT173" s="1">
        <v>6300.265625</v>
      </c>
      <c r="DU173" s="1">
        <v>107.125</v>
      </c>
      <c r="DV173" s="1">
        <v>12930.5</v>
      </c>
      <c r="EA173" s="1">
        <v>1.43</v>
      </c>
      <c r="EB173" s="1">
        <v>2.71</v>
      </c>
      <c r="EC173" s="1">
        <v>19.824999999999999</v>
      </c>
      <c r="ED173" s="1">
        <v>723.745</v>
      </c>
      <c r="EE173" s="1">
        <v>90.31</v>
      </c>
      <c r="EF173" s="1">
        <v>14432.5</v>
      </c>
      <c r="EG173" s="1">
        <v>229.80500000000001</v>
      </c>
      <c r="EH173" s="1">
        <v>129154.52499999999</v>
      </c>
      <c r="EI173" s="1">
        <v>881.72</v>
      </c>
      <c r="EJ173" s="1">
        <v>1476169.52</v>
      </c>
      <c r="EK173" s="1">
        <v>4489.8900000000003</v>
      </c>
      <c r="EL173" s="1">
        <v>30613216.07</v>
      </c>
      <c r="EM173" s="1">
        <v>6588.53125</v>
      </c>
      <c r="EN173" s="1">
        <v>62328885.5625</v>
      </c>
      <c r="EO173" s="1">
        <v>10658.25</v>
      </c>
      <c r="EP173" s="1">
        <v>128054247.625</v>
      </c>
      <c r="EQ173" s="1">
        <f t="shared" si="552"/>
        <v>2.3279000000000005</v>
      </c>
      <c r="ER173" s="1" t="e">
        <f t="shared" ca="1" si="553"/>
        <v>#NAME?</v>
      </c>
      <c r="ES173" s="1" t="e">
        <f t="shared" ca="1" si="554"/>
        <v>#NAME?</v>
      </c>
      <c r="EV173" s="1">
        <v>1</v>
      </c>
      <c r="EW173" s="1">
        <v>1</v>
      </c>
      <c r="EX173" s="1">
        <v>1</v>
      </c>
      <c r="EY173" s="1">
        <v>1</v>
      </c>
      <c r="EZ173" s="1">
        <v>1</v>
      </c>
      <c r="FA173" s="1">
        <v>1</v>
      </c>
      <c r="FB173" s="1">
        <v>0.32</v>
      </c>
      <c r="FC173" s="1">
        <v>0.08</v>
      </c>
      <c r="FE173" s="1">
        <v>-10.979440801064259</v>
      </c>
      <c r="FF173" s="1">
        <v>55.218289108592387</v>
      </c>
      <c r="FG173" s="1">
        <v>88.800165735384269</v>
      </c>
      <c r="FH173" s="1">
        <v>98.493101951689155</v>
      </c>
      <c r="FI173" s="1">
        <v>105.19437712480945</v>
      </c>
      <c r="FJ173" s="1">
        <v>106.61854741880155</v>
      </c>
      <c r="FK173" s="1">
        <v>106.7494131650577</v>
      </c>
      <c r="FL173" s="1">
        <v>106.75752528361596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Z173" s="1">
        <v>1</v>
      </c>
      <c r="GA173" s="1">
        <v>1</v>
      </c>
      <c r="GB173" s="1">
        <v>1</v>
      </c>
      <c r="GC173" s="1">
        <v>1</v>
      </c>
      <c r="GD173" s="1">
        <v>1.0900000000000001</v>
      </c>
      <c r="GE173" s="1">
        <v>1.28</v>
      </c>
      <c r="GF173" s="1">
        <v>1.7549999999999999</v>
      </c>
      <c r="GG173" s="1">
        <v>3.7949999999999999</v>
      </c>
      <c r="GH173" s="1">
        <v>6.82</v>
      </c>
      <c r="GI173" s="1">
        <v>60.28</v>
      </c>
      <c r="GJ173" s="1">
        <v>17.215</v>
      </c>
      <c r="GK173" s="1">
        <v>375.48500000000001</v>
      </c>
      <c r="GL173" s="1">
        <v>26.045000000000002</v>
      </c>
      <c r="GM173" s="1">
        <v>874.06500000000005</v>
      </c>
      <c r="GN173" s="1">
        <v>26.045000000000002</v>
      </c>
      <c r="GO173" s="1">
        <v>874.06500000000005</v>
      </c>
      <c r="GT173" s="1">
        <v>1.45</v>
      </c>
      <c r="GU173" s="1">
        <v>2.63</v>
      </c>
      <c r="GV173" s="1">
        <v>5.71</v>
      </c>
      <c r="GW173" s="1">
        <v>60.26</v>
      </c>
      <c r="GX173" s="1">
        <v>41.04</v>
      </c>
      <c r="GY173" s="1">
        <v>2868.75</v>
      </c>
      <c r="GZ173" s="1">
        <v>116.095</v>
      </c>
      <c r="HA173" s="1">
        <v>20999.055</v>
      </c>
      <c r="HB173" s="1">
        <v>629.34</v>
      </c>
      <c r="HC173" s="1">
        <v>536455.24</v>
      </c>
      <c r="HD173" s="1">
        <v>1672.05</v>
      </c>
      <c r="HE173" s="1">
        <v>3591227.03</v>
      </c>
      <c r="HF173" s="1">
        <v>2553.105</v>
      </c>
      <c r="HG173" s="1">
        <v>8473405.2349999994</v>
      </c>
      <c r="HH173" s="1">
        <v>2553.105</v>
      </c>
      <c r="HI173" s="1">
        <v>8473405.2349999994</v>
      </c>
      <c r="HJ173" s="1">
        <f t="shared" si="555"/>
        <v>2.3279000000000005</v>
      </c>
      <c r="HK173" s="1" t="e">
        <f t="shared" ca="1" si="556"/>
        <v>#NAME?</v>
      </c>
      <c r="HL173" s="1" t="e">
        <f t="shared" ca="1" si="557"/>
        <v>#NAME?</v>
      </c>
      <c r="HO173" s="1">
        <v>1</v>
      </c>
      <c r="HP173" s="1">
        <v>1</v>
      </c>
      <c r="HQ173" s="1">
        <v>1</v>
      </c>
      <c r="HR173" s="1">
        <v>1</v>
      </c>
      <c r="HS173" s="1">
        <v>1</v>
      </c>
      <c r="HT173" s="1">
        <v>1</v>
      </c>
      <c r="HU173" s="1">
        <v>1</v>
      </c>
      <c r="HV173" s="1">
        <v>1</v>
      </c>
      <c r="HX173" s="1">
        <v>-39.594516729365822</v>
      </c>
      <c r="HY173" s="1">
        <v>-21.780468115013967</v>
      </c>
      <c r="HZ173" s="1">
        <v>-8.3516384720544536</v>
      </c>
      <c r="IA173" s="1">
        <v>-4.1795098007088596</v>
      </c>
      <c r="IB173" s="1">
        <v>-0.79132267470385986</v>
      </c>
      <c r="IC173" s="1">
        <v>-5.2306971324446429E-2</v>
      </c>
      <c r="ID173" s="1">
        <v>0</v>
      </c>
      <c r="IE173" s="1">
        <v>0</v>
      </c>
      <c r="IG173" s="1">
        <v>0</v>
      </c>
      <c r="IH173" s="1">
        <v>0</v>
      </c>
      <c r="II173" s="1">
        <v>0</v>
      </c>
      <c r="IJ173" s="1">
        <v>0</v>
      </c>
      <c r="IK173" s="1">
        <v>0</v>
      </c>
      <c r="IL173" s="1">
        <v>0</v>
      </c>
      <c r="IM173" s="1">
        <v>0</v>
      </c>
      <c r="IN173" s="1">
        <v>0</v>
      </c>
      <c r="IS173" s="1">
        <v>1</v>
      </c>
      <c r="IT173" s="1">
        <v>1</v>
      </c>
      <c r="IU173" s="1">
        <v>1.25</v>
      </c>
      <c r="IV173" s="1">
        <v>1.8</v>
      </c>
      <c r="IW173" s="1">
        <v>3.665</v>
      </c>
      <c r="IX173" s="1">
        <v>16.754999999999999</v>
      </c>
      <c r="IY173" s="1">
        <v>5.7350000000000003</v>
      </c>
      <c r="IZ173" s="1">
        <v>40.774999999999999</v>
      </c>
      <c r="JA173" s="1">
        <v>12.99</v>
      </c>
      <c r="JB173" s="1">
        <v>209.5</v>
      </c>
      <c r="JC173" s="1">
        <v>26.045000000000002</v>
      </c>
      <c r="JD173" s="1">
        <v>874.06500000000005</v>
      </c>
      <c r="JE173" s="1">
        <v>26.045000000000002</v>
      </c>
      <c r="JF173" s="1">
        <v>874.06500000000005</v>
      </c>
      <c r="JG173" s="1">
        <v>26.045000000000002</v>
      </c>
      <c r="JH173" s="1">
        <v>874.06500000000005</v>
      </c>
      <c r="JM173" s="1">
        <v>6.1349999999999998</v>
      </c>
      <c r="JN173" s="1">
        <v>67.605000000000004</v>
      </c>
      <c r="JO173" s="1">
        <v>59.46</v>
      </c>
      <c r="JP173" s="1">
        <v>6239.81</v>
      </c>
      <c r="JQ173" s="1">
        <v>310.2</v>
      </c>
      <c r="JR173" s="1">
        <v>130467.71</v>
      </c>
      <c r="JS173" s="1">
        <v>522.23500000000001</v>
      </c>
      <c r="JT173" s="1">
        <v>353777.80499999999</v>
      </c>
      <c r="JU173" s="1">
        <v>1248.55</v>
      </c>
      <c r="JV173" s="1">
        <v>1965842.02</v>
      </c>
      <c r="JW173" s="1">
        <v>2553.105</v>
      </c>
      <c r="JX173" s="1">
        <v>8473405.2349999994</v>
      </c>
      <c r="JY173" s="1">
        <v>2553.105</v>
      </c>
      <c r="JZ173" s="1">
        <v>8473405.2349999994</v>
      </c>
      <c r="KA173" s="1">
        <v>2553.105</v>
      </c>
      <c r="KB173" s="1">
        <v>8473405.2349999994</v>
      </c>
      <c r="KC173" s="1">
        <f t="shared" si="558"/>
        <v>2.3279000000000005</v>
      </c>
      <c r="KD173" s="1" t="e">
        <f t="shared" ca="1" si="559"/>
        <v>#NAME?</v>
      </c>
      <c r="KE173" s="1" t="e">
        <f t="shared" ca="1" si="560"/>
        <v>#NAME?</v>
      </c>
      <c r="KH173" s="1">
        <v>1</v>
      </c>
      <c r="KI173" s="1">
        <v>1</v>
      </c>
      <c r="KJ173" s="1">
        <v>1</v>
      </c>
      <c r="KK173" s="1">
        <v>1</v>
      </c>
      <c r="KL173" s="1">
        <v>1</v>
      </c>
      <c r="KM173" s="1">
        <v>1</v>
      </c>
      <c r="KN173" s="1">
        <v>1</v>
      </c>
      <c r="KO173" s="1">
        <v>1</v>
      </c>
      <c r="KQ173" s="1">
        <v>13.35999661540402</v>
      </c>
      <c r="KR173" s="1">
        <v>16.616138815165566</v>
      </c>
      <c r="KS173" s="1">
        <v>18.961649705912393</v>
      </c>
      <c r="KT173" s="1">
        <v>19.518748610832667</v>
      </c>
      <c r="KU173" s="1">
        <v>19.90974774572642</v>
      </c>
      <c r="KV173" s="1">
        <v>20</v>
      </c>
      <c r="KW173" s="1">
        <v>20</v>
      </c>
      <c r="KX173" s="1">
        <v>20</v>
      </c>
      <c r="KZ173" s="1">
        <v>0</v>
      </c>
      <c r="LA173" s="1">
        <v>0</v>
      </c>
      <c r="LB173" s="1">
        <v>0</v>
      </c>
      <c r="LC173" s="1">
        <v>0</v>
      </c>
      <c r="LD173" s="1">
        <v>0</v>
      </c>
      <c r="LE173" s="1">
        <v>0</v>
      </c>
      <c r="LF173" s="1">
        <v>0</v>
      </c>
      <c r="LG173" s="1">
        <v>0</v>
      </c>
      <c r="LL173" s="1">
        <v>1.65</v>
      </c>
      <c r="LM173" s="1">
        <v>3.46</v>
      </c>
      <c r="LN173" s="1">
        <v>7.28</v>
      </c>
      <c r="LO173" s="1">
        <v>70.72</v>
      </c>
      <c r="LP173" s="1">
        <v>25.76</v>
      </c>
      <c r="LQ173" s="1">
        <v>876.65</v>
      </c>
      <c r="LR173" s="1">
        <v>28.605</v>
      </c>
      <c r="LS173" s="1">
        <v>1041.2149999999999</v>
      </c>
      <c r="LT173" s="1">
        <v>32.055</v>
      </c>
      <c r="LU173" s="1">
        <v>1280.5550000000001</v>
      </c>
      <c r="LV173" s="1">
        <v>32.055</v>
      </c>
      <c r="LW173" s="1">
        <v>1280.5550000000001</v>
      </c>
      <c r="LX173" s="1">
        <v>32.055</v>
      </c>
      <c r="LY173" s="1">
        <v>1280.5550000000001</v>
      </c>
      <c r="LZ173" s="1">
        <v>32.055</v>
      </c>
      <c r="MA173" s="1">
        <v>1280.5550000000001</v>
      </c>
      <c r="MF173" s="1">
        <v>104.845</v>
      </c>
      <c r="MG173" s="1">
        <v>18258.365000000002</v>
      </c>
      <c r="MH173" s="1">
        <v>676.80499999999995</v>
      </c>
      <c r="MI173" s="1">
        <v>634272.51500000001</v>
      </c>
      <c r="MJ173" s="1">
        <v>2529.5650000000001</v>
      </c>
      <c r="MK173" s="1">
        <v>8526409.9149999991</v>
      </c>
      <c r="ML173" s="1">
        <v>2813.605</v>
      </c>
      <c r="MM173" s="1">
        <v>10142642.465</v>
      </c>
      <c r="MN173" s="1">
        <v>3156.4450000000002</v>
      </c>
      <c r="MO173" s="1">
        <v>12488874.465</v>
      </c>
      <c r="MP173" s="1">
        <v>3156.4450000000002</v>
      </c>
      <c r="MQ173" s="1">
        <v>12488874.465</v>
      </c>
      <c r="MR173" s="1">
        <v>3156.4450000000002</v>
      </c>
      <c r="MS173" s="1">
        <v>12488874.465</v>
      </c>
      <c r="MT173" s="1">
        <v>3156.4450000000002</v>
      </c>
      <c r="MU173" s="1">
        <v>12488874.465</v>
      </c>
      <c r="MV173" s="1">
        <f t="shared" si="561"/>
        <v>2.3279000000000005</v>
      </c>
      <c r="MW173" s="1" t="e">
        <f t="shared" ca="1" si="562"/>
        <v>#NAME?</v>
      </c>
      <c r="MX173" s="1" t="e">
        <f t="shared" ca="1" si="563"/>
        <v>#NAME?</v>
      </c>
      <c r="NA173" s="1">
        <v>1</v>
      </c>
      <c r="NB173" s="1">
        <v>1</v>
      </c>
      <c r="NC173" s="1">
        <v>1</v>
      </c>
      <c r="ND173" s="1">
        <v>1</v>
      </c>
      <c r="NE173" s="1">
        <v>1</v>
      </c>
      <c r="NF173" s="1">
        <v>1</v>
      </c>
      <c r="NG173" s="1">
        <v>1</v>
      </c>
      <c r="NH173" s="1">
        <v>1</v>
      </c>
      <c r="NJ173" s="1">
        <v>0.55757910930655019</v>
      </c>
      <c r="NK173" s="1">
        <v>0.81902540821949554</v>
      </c>
      <c r="NL173" s="1">
        <v>0.98141474900109105</v>
      </c>
      <c r="NM173" s="1">
        <v>0.99362591319860571</v>
      </c>
      <c r="NN173" s="1">
        <v>1</v>
      </c>
      <c r="NO173" s="1">
        <v>1</v>
      </c>
      <c r="NP173" s="1">
        <v>1</v>
      </c>
      <c r="NQ173" s="1">
        <v>1</v>
      </c>
      <c r="NS173" s="1">
        <v>0</v>
      </c>
      <c r="NT173" s="1">
        <v>0</v>
      </c>
      <c r="NU173" s="1">
        <v>0</v>
      </c>
      <c r="NV173" s="1">
        <v>0</v>
      </c>
      <c r="NW173" s="1">
        <v>0</v>
      </c>
      <c r="NX173" s="1">
        <v>0</v>
      </c>
      <c r="NY173" s="1">
        <v>0</v>
      </c>
      <c r="NZ173" s="1">
        <v>0</v>
      </c>
    </row>
    <row r="174" spans="1:390" s="1" customFormat="1" x14ac:dyDescent="0.25">
      <c r="A174" s="1">
        <v>200</v>
      </c>
      <c r="B174" s="1">
        <v>200</v>
      </c>
      <c r="C174" s="1">
        <v>100</v>
      </c>
      <c r="D174" s="1" t="s">
        <v>410</v>
      </c>
      <c r="E174" s="1">
        <v>6.6918878400000015</v>
      </c>
      <c r="F174" s="1">
        <v>45.055401807472066</v>
      </c>
      <c r="G174" s="1">
        <f t="shared" si="534"/>
        <v>0.27403894433218312</v>
      </c>
      <c r="H174" s="1" t="e">
        <f t="shared" ca="1" si="535"/>
        <v>#NAME?</v>
      </c>
      <c r="I174" s="1" t="e">
        <f t="shared" ca="1" si="536"/>
        <v>#NAME?</v>
      </c>
      <c r="J174" s="1">
        <f t="shared" si="537"/>
        <v>3.3459439200000008E-4</v>
      </c>
      <c r="K174" s="1" t="e">
        <f t="shared" ca="1" si="538"/>
        <v>#NAME?</v>
      </c>
      <c r="L174" s="1" t="e">
        <f t="shared" ca="1" si="539"/>
        <v>#NAME?</v>
      </c>
      <c r="M174" s="1">
        <v>0</v>
      </c>
      <c r="N174" s="1">
        <v>5188.4449999999997</v>
      </c>
      <c r="O174" s="1">
        <v>8419.7250000000004</v>
      </c>
      <c r="P174" s="1">
        <v>72949884.905000001</v>
      </c>
      <c r="Q174" s="1">
        <f t="shared" si="540"/>
        <v>2058115.8293749988</v>
      </c>
      <c r="R174" s="1" t="e">
        <f t="shared" ca="1" si="541"/>
        <v>#NAME?</v>
      </c>
      <c r="S174" s="1" t="e">
        <f t="shared" ca="1" si="542"/>
        <v>#NAME?</v>
      </c>
      <c r="T174" s="1">
        <v>19900</v>
      </c>
      <c r="U174" s="2">
        <v>396010000</v>
      </c>
      <c r="V174" s="2">
        <f t="shared" si="543"/>
        <v>0</v>
      </c>
      <c r="W174" s="2" t="e">
        <f t="shared" ca="1" si="544"/>
        <v>#NAME?</v>
      </c>
      <c r="X174" s="2" t="e">
        <f t="shared" ca="1" si="545"/>
        <v>#NAME?</v>
      </c>
      <c r="Y174" s="2">
        <f t="shared" si="546"/>
        <v>0.995</v>
      </c>
      <c r="Z174" s="2" t="e">
        <f t="shared" ca="1" si="547"/>
        <v>#NAME?</v>
      </c>
      <c r="AA174" s="2" t="e">
        <f t="shared" ca="1" si="548"/>
        <v>#NAME?</v>
      </c>
      <c r="AB174" s="2">
        <v>200</v>
      </c>
      <c r="AC174" s="2">
        <v>40000</v>
      </c>
      <c r="AD174" s="2">
        <f t="shared" si="564"/>
        <v>1.6227838976803264</v>
      </c>
      <c r="AE174" s="2">
        <v>7797</v>
      </c>
      <c r="AF174" s="2">
        <v>7797</v>
      </c>
      <c r="AG174" s="2">
        <v>1028.6500000000001</v>
      </c>
      <c r="AH174" s="2">
        <v>1070590.1599999999</v>
      </c>
      <c r="AI174" s="2">
        <v>19900</v>
      </c>
      <c r="AJ174" s="2">
        <v>876.05499999999995</v>
      </c>
      <c r="AK174" s="2">
        <v>777544.70499999996</v>
      </c>
      <c r="AL174" s="2"/>
      <c r="AM174" s="2"/>
      <c r="AN174" s="2">
        <v>1</v>
      </c>
      <c r="AO174" s="2">
        <v>1</v>
      </c>
      <c r="AP174" s="2">
        <v>1</v>
      </c>
      <c r="AQ174" s="2">
        <v>1</v>
      </c>
      <c r="AR174" s="2">
        <v>1</v>
      </c>
      <c r="AS174" s="2">
        <v>1</v>
      </c>
      <c r="AT174" s="2">
        <v>1</v>
      </c>
      <c r="AU174" s="2">
        <v>1</v>
      </c>
      <c r="AV174" s="2">
        <v>1</v>
      </c>
      <c r="AW174" s="2">
        <v>1</v>
      </c>
      <c r="AX174" s="2">
        <v>1</v>
      </c>
      <c r="AY174" s="2">
        <v>1</v>
      </c>
      <c r="AZ174" s="2">
        <v>1.05</v>
      </c>
      <c r="BA174" s="2">
        <v>1.1499999999999999</v>
      </c>
      <c r="BB174" s="2">
        <v>81.177083333333329</v>
      </c>
      <c r="BC174" s="2">
        <v>7882.083333333333</v>
      </c>
      <c r="BD174" s="2"/>
      <c r="BE174" s="2"/>
      <c r="BF174" s="2"/>
      <c r="BG174" s="2"/>
      <c r="BH174" s="2">
        <v>1.1200000000000001</v>
      </c>
      <c r="BI174" s="2">
        <v>1.38</v>
      </c>
      <c r="BJ174" s="2">
        <v>1.325</v>
      </c>
      <c r="BK174" s="2">
        <v>2.145</v>
      </c>
      <c r="BL174" s="2">
        <v>1.69</v>
      </c>
      <c r="BM174" s="1">
        <v>4.01</v>
      </c>
      <c r="BN174" s="1">
        <v>1.82</v>
      </c>
      <c r="BO174" s="1">
        <v>4.59</v>
      </c>
      <c r="BP174" s="1">
        <v>4.0049999999999999</v>
      </c>
      <c r="BQ174" s="1">
        <v>29.274999999999999</v>
      </c>
      <c r="BR174" s="1">
        <v>11.695</v>
      </c>
      <c r="BS174" s="1">
        <v>247.98500000000001</v>
      </c>
      <c r="BT174" s="1">
        <v>35.340000000000003</v>
      </c>
      <c r="BU174" s="1">
        <v>2221.9899999999998</v>
      </c>
      <c r="BV174" s="1">
        <v>8069.869791666667</v>
      </c>
      <c r="BW174" s="1">
        <v>78057126.151041672</v>
      </c>
      <c r="BX174" s="1">
        <f t="shared" si="549"/>
        <v>1.2775999999999996</v>
      </c>
      <c r="BY174" s="1" t="e">
        <f t="shared" ca="1" si="550"/>
        <v>#NAME?</v>
      </c>
      <c r="BZ174" s="1" t="e">
        <f t="shared" ca="1" si="551"/>
        <v>#NAME?</v>
      </c>
      <c r="CC174" s="1">
        <v>1</v>
      </c>
      <c r="CD174" s="1">
        <v>1</v>
      </c>
      <c r="CE174" s="1">
        <v>1</v>
      </c>
      <c r="CF174" s="1">
        <v>1</v>
      </c>
      <c r="CG174" s="1">
        <v>1</v>
      </c>
      <c r="CH174" s="1">
        <v>1</v>
      </c>
      <c r="CI174" s="1">
        <v>1</v>
      </c>
      <c r="CJ174" s="1">
        <v>0.96</v>
      </c>
      <c r="CL174" s="1">
        <v>-32669.263676480005</v>
      </c>
      <c r="CM174" s="1">
        <v>-15483.748159519995</v>
      </c>
      <c r="CN174" s="1">
        <v>-6060.0187219200043</v>
      </c>
      <c r="CO174" s="1">
        <v>-4318.8063494400003</v>
      </c>
      <c r="CP174" s="1">
        <v>-1044.32263072</v>
      </c>
      <c r="CQ174" s="1">
        <v>-102.55055135999999</v>
      </c>
      <c r="CR174" s="1">
        <v>-11.2587312</v>
      </c>
      <c r="CS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G174" s="1">
        <v>1</v>
      </c>
      <c r="DH174" s="1">
        <v>1</v>
      </c>
      <c r="DI174" s="1">
        <v>1.0149999999999999</v>
      </c>
      <c r="DJ174" s="1">
        <v>1.0449999999999999</v>
      </c>
      <c r="DK174" s="1">
        <v>1.345</v>
      </c>
      <c r="DL174" s="1">
        <v>2.1850000000000001</v>
      </c>
      <c r="DM174" s="1">
        <v>2.88</v>
      </c>
      <c r="DN174" s="1">
        <v>14.08</v>
      </c>
      <c r="DO174" s="1">
        <v>9.0250000000000004</v>
      </c>
      <c r="DP174" s="1">
        <v>142.85499999999999</v>
      </c>
      <c r="DQ174" s="1">
        <v>47.09</v>
      </c>
      <c r="DR174" s="1">
        <v>3213.55</v>
      </c>
      <c r="DS174" s="1">
        <v>96.01204819277109</v>
      </c>
      <c r="DT174" s="1">
        <v>11966.951807228916</v>
      </c>
      <c r="DU174" s="1">
        <v>122.16666666666667</v>
      </c>
      <c r="DV174" s="1">
        <v>16725.416666666668</v>
      </c>
      <c r="EA174" s="1">
        <v>1.375</v>
      </c>
      <c r="EB174" s="1">
        <v>2.4849999999999999</v>
      </c>
      <c r="EC174" s="1">
        <v>18.89</v>
      </c>
      <c r="ED174" s="1">
        <v>722.81</v>
      </c>
      <c r="EE174" s="1">
        <v>79.069999999999993</v>
      </c>
      <c r="EF174" s="1">
        <v>10397.17</v>
      </c>
      <c r="EG174" s="1">
        <v>236.30500000000001</v>
      </c>
      <c r="EH174" s="1">
        <v>112430.355</v>
      </c>
      <c r="EI174" s="1">
        <v>851.375</v>
      </c>
      <c r="EJ174" s="1">
        <v>1337182.5649999999</v>
      </c>
      <c r="EK174" s="1">
        <v>4662.3549999999996</v>
      </c>
      <c r="EL174" s="1">
        <v>31701292.605</v>
      </c>
      <c r="EM174" s="1">
        <v>9561.0722891566256</v>
      </c>
      <c r="EN174" s="1">
        <v>118877698.22891566</v>
      </c>
      <c r="EO174" s="1">
        <v>12181.166666666666</v>
      </c>
      <c r="EP174" s="1">
        <v>166330690.66666666</v>
      </c>
      <c r="EQ174" s="1">
        <f t="shared" si="552"/>
        <v>1.2775999999999996</v>
      </c>
      <c r="ER174" s="1" t="e">
        <f t="shared" ca="1" si="553"/>
        <v>#NAME?</v>
      </c>
      <c r="ES174" s="1" t="e">
        <f t="shared" ca="1" si="554"/>
        <v>#NAME?</v>
      </c>
      <c r="EV174" s="1">
        <v>1</v>
      </c>
      <c r="EW174" s="1">
        <v>1</v>
      </c>
      <c r="EX174" s="1">
        <v>1</v>
      </c>
      <c r="EY174" s="1">
        <v>1</v>
      </c>
      <c r="EZ174" s="1">
        <v>1</v>
      </c>
      <c r="FA174" s="1">
        <v>1</v>
      </c>
      <c r="FB174" s="1">
        <v>0.41499999999999998</v>
      </c>
      <c r="FC174" s="1">
        <v>0.12</v>
      </c>
      <c r="FE174" s="1">
        <v>-11.123392578181283</v>
      </c>
      <c r="FF174" s="1">
        <v>55.325106239389967</v>
      </c>
      <c r="FG174" s="1">
        <v>88.314339224495185</v>
      </c>
      <c r="FH174" s="1">
        <v>98.619826701200068</v>
      </c>
      <c r="FI174" s="1">
        <v>105.15407347421643</v>
      </c>
      <c r="FJ174" s="1">
        <v>106.60874636594156</v>
      </c>
      <c r="FK174" s="1">
        <v>106.75079344586537</v>
      </c>
      <c r="FL174" s="1">
        <v>106.75752528361595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Z174" s="1">
        <v>1</v>
      </c>
      <c r="GA174" s="1">
        <v>1</v>
      </c>
      <c r="GB174" s="1">
        <v>1</v>
      </c>
      <c r="GC174" s="1">
        <v>1</v>
      </c>
      <c r="GD174" s="1">
        <v>1.125</v>
      </c>
      <c r="GE174" s="1">
        <v>1.375</v>
      </c>
      <c r="GF174" s="1">
        <v>1.8</v>
      </c>
      <c r="GG174" s="1">
        <v>3.94</v>
      </c>
      <c r="GH174" s="1">
        <v>6.68</v>
      </c>
      <c r="GI174" s="1">
        <v>57.17</v>
      </c>
      <c r="GJ174" s="1">
        <v>16.824999999999999</v>
      </c>
      <c r="GK174" s="1">
        <v>344.875</v>
      </c>
      <c r="GL174" s="1">
        <v>25.225000000000001</v>
      </c>
      <c r="GM174" s="1">
        <v>803.08500000000004</v>
      </c>
      <c r="GN174" s="1">
        <v>25.225000000000001</v>
      </c>
      <c r="GO174" s="1">
        <v>803.08500000000004</v>
      </c>
      <c r="GT174" s="1">
        <v>1.4550000000000001</v>
      </c>
      <c r="GU174" s="1">
        <v>2.8149999999999999</v>
      </c>
      <c r="GV174" s="1">
        <v>5.31</v>
      </c>
      <c r="GW174" s="1">
        <v>47.49</v>
      </c>
      <c r="GX174" s="1">
        <v>44.534999999999997</v>
      </c>
      <c r="GY174" s="1">
        <v>3500.5949999999998</v>
      </c>
      <c r="GZ174" s="1">
        <v>124.965</v>
      </c>
      <c r="HA174" s="1">
        <v>23163.584999999999</v>
      </c>
      <c r="HB174" s="1">
        <v>617.85500000000002</v>
      </c>
      <c r="HC174" s="1">
        <v>507845.48499999999</v>
      </c>
      <c r="HD174" s="1">
        <v>1634.26</v>
      </c>
      <c r="HE174" s="1">
        <v>3289047.31</v>
      </c>
      <c r="HF174" s="1">
        <v>2474.62</v>
      </c>
      <c r="HG174" s="1">
        <v>7793257.75</v>
      </c>
      <c r="HH174" s="1">
        <v>2474.62</v>
      </c>
      <c r="HI174" s="1">
        <v>7793257.75</v>
      </c>
      <c r="HJ174" s="1">
        <f t="shared" si="555"/>
        <v>1.2775999999999996</v>
      </c>
      <c r="HK174" s="1" t="e">
        <f t="shared" ca="1" si="556"/>
        <v>#NAME?</v>
      </c>
      <c r="HL174" s="1" t="e">
        <f t="shared" ca="1" si="557"/>
        <v>#NAME?</v>
      </c>
      <c r="HO174" s="1">
        <v>1</v>
      </c>
      <c r="HP174" s="1">
        <v>1</v>
      </c>
      <c r="HQ174" s="1">
        <v>1</v>
      </c>
      <c r="HR174" s="1">
        <v>1</v>
      </c>
      <c r="HS174" s="1">
        <v>1</v>
      </c>
      <c r="HT174" s="1">
        <v>1</v>
      </c>
      <c r="HU174" s="1">
        <v>1</v>
      </c>
      <c r="HV174" s="1">
        <v>1</v>
      </c>
      <c r="HX174" s="1">
        <v>-41.563568087712547</v>
      </c>
      <c r="HY174" s="1">
        <v>-21.409845794045108</v>
      </c>
      <c r="HZ174" s="1">
        <v>-8.2260268606337892</v>
      </c>
      <c r="IA174" s="1">
        <v>-4.3125161997387629</v>
      </c>
      <c r="IB174" s="1">
        <v>-0.76457443395452529</v>
      </c>
      <c r="IC174" s="1">
        <v>-4.9929381718789773E-2</v>
      </c>
      <c r="ID174" s="1">
        <v>0</v>
      </c>
      <c r="IE174" s="1">
        <v>0</v>
      </c>
      <c r="IG174" s="1">
        <v>0</v>
      </c>
      <c r="IH174" s="1">
        <v>0</v>
      </c>
      <c r="II174" s="1">
        <v>0</v>
      </c>
      <c r="IJ174" s="1">
        <v>0</v>
      </c>
      <c r="IK174" s="1">
        <v>0</v>
      </c>
      <c r="IL174" s="1">
        <v>0</v>
      </c>
      <c r="IM174" s="1">
        <v>0</v>
      </c>
      <c r="IN174" s="1">
        <v>0</v>
      </c>
      <c r="IS174" s="1">
        <v>1</v>
      </c>
      <c r="IT174" s="1">
        <v>1</v>
      </c>
      <c r="IU174" s="1">
        <v>1.2</v>
      </c>
      <c r="IV174" s="1">
        <v>1.61</v>
      </c>
      <c r="IW174" s="1">
        <v>3.7749999999999999</v>
      </c>
      <c r="IX174" s="1">
        <v>17.965</v>
      </c>
      <c r="IY174" s="1">
        <v>5.42</v>
      </c>
      <c r="IZ174" s="1">
        <v>37.020000000000003</v>
      </c>
      <c r="JA174" s="1">
        <v>12.36</v>
      </c>
      <c r="JB174" s="1">
        <v>194.73</v>
      </c>
      <c r="JC174" s="1">
        <v>25.225000000000001</v>
      </c>
      <c r="JD174" s="1">
        <v>803.08500000000004</v>
      </c>
      <c r="JE174" s="1">
        <v>25.225000000000001</v>
      </c>
      <c r="JF174" s="1">
        <v>803.08500000000004</v>
      </c>
      <c r="JG174" s="1">
        <v>25.225000000000001</v>
      </c>
      <c r="JH174" s="1">
        <v>803.08500000000004</v>
      </c>
      <c r="JM174" s="1">
        <v>7.49</v>
      </c>
      <c r="JN174" s="1">
        <v>94.48</v>
      </c>
      <c r="JO174" s="1">
        <v>53.09</v>
      </c>
      <c r="JP174" s="1">
        <v>5047.1000000000004</v>
      </c>
      <c r="JQ174" s="1">
        <v>325.3</v>
      </c>
      <c r="JR174" s="1">
        <v>144062.47</v>
      </c>
      <c r="JS174" s="1">
        <v>489.435</v>
      </c>
      <c r="JT174" s="1">
        <v>317895.27500000002</v>
      </c>
      <c r="JU174" s="1">
        <v>1190.26</v>
      </c>
      <c r="JV174" s="1">
        <v>1837488.25</v>
      </c>
      <c r="JW174" s="1">
        <v>2474.62</v>
      </c>
      <c r="JX174" s="1">
        <v>7793257.75</v>
      </c>
      <c r="JY174" s="1">
        <v>2474.62</v>
      </c>
      <c r="JZ174" s="1">
        <v>7793257.75</v>
      </c>
      <c r="KA174" s="1">
        <v>2474.62</v>
      </c>
      <c r="KB174" s="1">
        <v>7793257.75</v>
      </c>
      <c r="KC174" s="1">
        <f t="shared" si="558"/>
        <v>1.2775999999999996</v>
      </c>
      <c r="KD174" s="1" t="e">
        <f t="shared" ca="1" si="559"/>
        <v>#NAME?</v>
      </c>
      <c r="KE174" s="1" t="e">
        <f t="shared" ca="1" si="560"/>
        <v>#NAME?</v>
      </c>
      <c r="KH174" s="1">
        <v>1</v>
      </c>
      <c r="KI174" s="1">
        <v>1</v>
      </c>
      <c r="KJ174" s="1">
        <v>1</v>
      </c>
      <c r="KK174" s="1">
        <v>1</v>
      </c>
      <c r="KL174" s="1">
        <v>1</v>
      </c>
      <c r="KM174" s="1">
        <v>1</v>
      </c>
      <c r="KN174" s="1">
        <v>1</v>
      </c>
      <c r="KO174" s="1">
        <v>1</v>
      </c>
      <c r="KQ174" s="1">
        <v>13.687153972255381</v>
      </c>
      <c r="KR174" s="1">
        <v>16.659421016249365</v>
      </c>
      <c r="KS174" s="1">
        <v>19.026714461612443</v>
      </c>
      <c r="KT174" s="1">
        <v>19.50114224885397</v>
      </c>
      <c r="KU174" s="1">
        <v>19.908831648894981</v>
      </c>
      <c r="KV174" s="1">
        <v>20</v>
      </c>
      <c r="KW174" s="1">
        <v>20</v>
      </c>
      <c r="KX174" s="1">
        <v>20</v>
      </c>
      <c r="KZ174" s="1">
        <v>0</v>
      </c>
      <c r="LA174" s="1">
        <v>0</v>
      </c>
      <c r="LB174" s="1">
        <v>0</v>
      </c>
      <c r="LC174" s="1">
        <v>0</v>
      </c>
      <c r="LD174" s="1">
        <v>0</v>
      </c>
      <c r="LE174" s="1">
        <v>0</v>
      </c>
      <c r="LF174" s="1">
        <v>0</v>
      </c>
      <c r="LG174" s="1">
        <v>0</v>
      </c>
      <c r="LL174" s="1">
        <v>1.57</v>
      </c>
      <c r="LM174" s="1">
        <v>3.21</v>
      </c>
      <c r="LN174" s="1">
        <v>7.24</v>
      </c>
      <c r="LO174" s="1">
        <v>67.55</v>
      </c>
      <c r="LP174" s="1">
        <v>24.71</v>
      </c>
      <c r="LQ174" s="1">
        <v>817.06</v>
      </c>
      <c r="LR174" s="1">
        <v>26.42</v>
      </c>
      <c r="LS174" s="1">
        <v>900.81</v>
      </c>
      <c r="LT174" s="1">
        <v>30.035</v>
      </c>
      <c r="LU174" s="1">
        <v>1205.0150000000001</v>
      </c>
      <c r="LV174" s="1">
        <v>30.035</v>
      </c>
      <c r="LW174" s="1">
        <v>1205.0150000000001</v>
      </c>
      <c r="LX174" s="1">
        <v>30.035</v>
      </c>
      <c r="LY174" s="1">
        <v>1205.0150000000001</v>
      </c>
      <c r="LZ174" s="1">
        <v>30.035</v>
      </c>
      <c r="MA174" s="1">
        <v>1205.0150000000001</v>
      </c>
      <c r="MF174" s="1">
        <v>99.09</v>
      </c>
      <c r="MG174" s="1">
        <v>17640.91</v>
      </c>
      <c r="MH174" s="1">
        <v>670.86</v>
      </c>
      <c r="MI174" s="1">
        <v>601192.80000000005</v>
      </c>
      <c r="MJ174" s="1">
        <v>2419.4050000000002</v>
      </c>
      <c r="MK174" s="1">
        <v>7917357.2350000003</v>
      </c>
      <c r="ML174" s="1">
        <v>2590.395</v>
      </c>
      <c r="MM174" s="1">
        <v>8731816.4149999991</v>
      </c>
      <c r="MN174" s="1">
        <v>2950.9549999999999</v>
      </c>
      <c r="MO174" s="1">
        <v>11728898.595000001</v>
      </c>
      <c r="MP174" s="1">
        <v>2950.9549999999999</v>
      </c>
      <c r="MQ174" s="1">
        <v>11728898.595000001</v>
      </c>
      <c r="MR174" s="1">
        <v>2950.9549999999999</v>
      </c>
      <c r="MS174" s="1">
        <v>11728898.595000001</v>
      </c>
      <c r="MT174" s="1">
        <v>2950.9549999999999</v>
      </c>
      <c r="MU174" s="1">
        <v>11728898.595000001</v>
      </c>
      <c r="MV174" s="1">
        <f t="shared" si="561"/>
        <v>1.2775999999999996</v>
      </c>
      <c r="MW174" s="1" t="e">
        <f t="shared" ca="1" si="562"/>
        <v>#NAME?</v>
      </c>
      <c r="MX174" s="1" t="e">
        <f t="shared" ca="1" si="563"/>
        <v>#NAME?</v>
      </c>
      <c r="NA174" s="1">
        <v>1</v>
      </c>
      <c r="NB174" s="1">
        <v>1</v>
      </c>
      <c r="NC174" s="1">
        <v>1</v>
      </c>
      <c r="ND174" s="1">
        <v>1</v>
      </c>
      <c r="NE174" s="1">
        <v>1</v>
      </c>
      <c r="NF174" s="1">
        <v>1</v>
      </c>
      <c r="NG174" s="1">
        <v>1</v>
      </c>
      <c r="NH174" s="1">
        <v>1</v>
      </c>
      <c r="NJ174" s="1">
        <v>0.55224744738759057</v>
      </c>
      <c r="NK174" s="1">
        <v>0.82369286984314494</v>
      </c>
      <c r="NL174" s="1">
        <v>0.98602812964912967</v>
      </c>
      <c r="NM174" s="1">
        <v>0.99431500366362124</v>
      </c>
      <c r="NN174" s="1">
        <v>1</v>
      </c>
      <c r="NO174" s="1">
        <v>1</v>
      </c>
      <c r="NP174" s="1">
        <v>1</v>
      </c>
      <c r="NQ174" s="1">
        <v>1</v>
      </c>
      <c r="NS174" s="1">
        <v>0</v>
      </c>
      <c r="NT174" s="1">
        <v>0</v>
      </c>
      <c r="NU174" s="1">
        <v>0</v>
      </c>
      <c r="NV174" s="1">
        <v>0</v>
      </c>
      <c r="NW174" s="1">
        <v>0</v>
      </c>
      <c r="NX174" s="1">
        <v>0</v>
      </c>
      <c r="NY174" s="1">
        <v>0</v>
      </c>
      <c r="NZ174" s="1">
        <v>0</v>
      </c>
    </row>
    <row r="175" spans="1:390" s="1" customFormat="1" x14ac:dyDescent="0.25">
      <c r="A175" s="1">
        <v>250</v>
      </c>
      <c r="B175" s="1">
        <v>200</v>
      </c>
      <c r="C175" s="1">
        <v>100</v>
      </c>
      <c r="D175" s="1" t="s">
        <v>410</v>
      </c>
      <c r="E175" s="1">
        <v>8.721392165000001</v>
      </c>
      <c r="F175" s="1">
        <v>76.481937741730135</v>
      </c>
      <c r="G175" s="1">
        <f t="shared" si="534"/>
        <v>0.4192564460067274</v>
      </c>
      <c r="H175" s="1" t="e">
        <f t="shared" ca="1" si="535"/>
        <v>#NAME?</v>
      </c>
      <c r="I175" s="1" t="e">
        <f t="shared" ca="1" si="536"/>
        <v>#NAME?</v>
      </c>
      <c r="J175" s="1">
        <f t="shared" si="537"/>
        <v>3.4885568660000002E-4</v>
      </c>
      <c r="K175" s="1" t="e">
        <f t="shared" ca="1" si="538"/>
        <v>#NAME?</v>
      </c>
      <c r="L175" s="1" t="e">
        <f t="shared" ca="1" si="539"/>
        <v>#NAME?</v>
      </c>
      <c r="M175" s="1">
        <v>0</v>
      </c>
      <c r="N175" s="1">
        <v>7395.915</v>
      </c>
      <c r="O175" s="1">
        <v>12473.64</v>
      </c>
      <c r="P175" s="1">
        <v>158502083.61000001</v>
      </c>
      <c r="Q175" s="1">
        <f t="shared" si="540"/>
        <v>2910388.760400027</v>
      </c>
      <c r="R175" s="1" t="e">
        <f t="shared" ca="1" si="541"/>
        <v>#NAME?</v>
      </c>
      <c r="S175" s="1" t="e">
        <f t="shared" ca="1" si="542"/>
        <v>#NAME?</v>
      </c>
      <c r="T175" s="1">
        <v>24900</v>
      </c>
      <c r="U175" s="2">
        <v>620010000</v>
      </c>
      <c r="V175" s="2">
        <f t="shared" si="543"/>
        <v>0</v>
      </c>
      <c r="W175" s="2" t="e">
        <f t="shared" ca="1" si="544"/>
        <v>#NAME?</v>
      </c>
      <c r="X175" s="2" t="e">
        <f t="shared" ca="1" si="545"/>
        <v>#NAME?</v>
      </c>
      <c r="Y175" s="2">
        <f t="shared" si="546"/>
        <v>0.996</v>
      </c>
      <c r="Z175" s="2" t="e">
        <f t="shared" ca="1" si="547"/>
        <v>#NAME?</v>
      </c>
      <c r="AA175" s="2" t="e">
        <f t="shared" ca="1" si="548"/>
        <v>#NAME?</v>
      </c>
      <c r="AB175" s="2">
        <v>250</v>
      </c>
      <c r="AC175" s="2">
        <v>62500</v>
      </c>
      <c r="AD175" s="2">
        <f t="shared" si="564"/>
        <v>1.6865580526547423</v>
      </c>
      <c r="AE175" s="2">
        <v>7797</v>
      </c>
      <c r="AF175" s="2">
        <v>7797</v>
      </c>
      <c r="AG175" s="2">
        <v>1187.8050000000001</v>
      </c>
      <c r="AH175" s="2">
        <v>1424186.105</v>
      </c>
      <c r="AI175" s="2">
        <v>24900</v>
      </c>
      <c r="AJ175" s="2">
        <v>1029.155</v>
      </c>
      <c r="AK175" s="2">
        <v>1070269.835</v>
      </c>
      <c r="AL175" s="2"/>
      <c r="AM175" s="2"/>
      <c r="AN175" s="2">
        <v>1</v>
      </c>
      <c r="AO175" s="2">
        <v>1</v>
      </c>
      <c r="AP175" s="2">
        <v>1</v>
      </c>
      <c r="AQ175" s="2">
        <v>1</v>
      </c>
      <c r="AR175" s="2">
        <v>1</v>
      </c>
      <c r="AS175" s="2">
        <v>1</v>
      </c>
      <c r="AT175" s="2">
        <v>1</v>
      </c>
      <c r="AU175" s="2">
        <v>1</v>
      </c>
      <c r="AV175" s="2">
        <v>1</v>
      </c>
      <c r="AW175" s="2">
        <v>1</v>
      </c>
      <c r="AX175" s="2">
        <v>1</v>
      </c>
      <c r="AY175" s="2">
        <v>1</v>
      </c>
      <c r="AZ175" s="2">
        <v>1.05</v>
      </c>
      <c r="BA175" s="2">
        <v>1.1499999999999999</v>
      </c>
      <c r="BB175" s="2">
        <v>82.979591836734699</v>
      </c>
      <c r="BC175" s="2">
        <v>8574.0612244897966</v>
      </c>
      <c r="BD175" s="2"/>
      <c r="BE175" s="2"/>
      <c r="BF175" s="2"/>
      <c r="BG175" s="2"/>
      <c r="BH175" s="2">
        <v>1.095</v>
      </c>
      <c r="BI175" s="2">
        <v>1.3049999999999999</v>
      </c>
      <c r="BJ175" s="2">
        <v>1.335</v>
      </c>
      <c r="BK175" s="2">
        <v>2.3250000000000002</v>
      </c>
      <c r="BL175" s="2">
        <v>1.7250000000000001</v>
      </c>
      <c r="BM175" s="1">
        <v>4.3150000000000004</v>
      </c>
      <c r="BN175" s="1">
        <v>2.0950000000000002</v>
      </c>
      <c r="BO175" s="1">
        <v>6.7350000000000003</v>
      </c>
      <c r="BP175" s="1">
        <v>3.6549999999999998</v>
      </c>
      <c r="BQ175" s="1">
        <v>21.664999999999999</v>
      </c>
      <c r="BR175" s="1">
        <v>9.9600000000000009</v>
      </c>
      <c r="BS175" s="1">
        <v>180.03</v>
      </c>
      <c r="BT175" s="1">
        <v>32.575000000000003</v>
      </c>
      <c r="BU175" s="1">
        <v>2030.0150000000001</v>
      </c>
      <c r="BV175" s="1">
        <v>8248.3469387755104</v>
      </c>
      <c r="BW175" s="1">
        <v>84927584.969387755</v>
      </c>
      <c r="BX175" s="1">
        <f t="shared" si="549"/>
        <v>2.3459749999999993</v>
      </c>
      <c r="BY175" s="1" t="e">
        <f t="shared" ca="1" si="550"/>
        <v>#NAME?</v>
      </c>
      <c r="BZ175" s="1" t="e">
        <f t="shared" ca="1" si="551"/>
        <v>#NAME?</v>
      </c>
      <c r="CC175" s="1">
        <v>1</v>
      </c>
      <c r="CD175" s="1">
        <v>1</v>
      </c>
      <c r="CE175" s="1">
        <v>1</v>
      </c>
      <c r="CF175" s="1">
        <v>1</v>
      </c>
      <c r="CG175" s="1">
        <v>1</v>
      </c>
      <c r="CH175" s="1">
        <v>1</v>
      </c>
      <c r="CI175" s="1">
        <v>1</v>
      </c>
      <c r="CJ175" s="1">
        <v>0.98</v>
      </c>
      <c r="CL175" s="1">
        <v>-34308.36940928</v>
      </c>
      <c r="CM175" s="1">
        <v>-18501.186842399984</v>
      </c>
      <c r="CN175" s="1">
        <v>-7468.5870731200012</v>
      </c>
      <c r="CO175" s="1">
        <v>-4208.0424936000027</v>
      </c>
      <c r="CP175" s="1">
        <v>-1057.2610075199998</v>
      </c>
      <c r="CQ175" s="1">
        <v>-103.1908488</v>
      </c>
      <c r="CR175" s="1">
        <v>-12.526292959999999</v>
      </c>
      <c r="CS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G175" s="1">
        <v>1</v>
      </c>
      <c r="DH175" s="1">
        <v>1</v>
      </c>
      <c r="DI175" s="1">
        <v>1.01</v>
      </c>
      <c r="DJ175" s="1">
        <v>1.03</v>
      </c>
      <c r="DK175" s="1">
        <v>1.42</v>
      </c>
      <c r="DL175" s="1">
        <v>2.63</v>
      </c>
      <c r="DM175" s="1">
        <v>2.64</v>
      </c>
      <c r="DN175" s="1">
        <v>12.62</v>
      </c>
      <c r="DO175" s="1">
        <v>11.21</v>
      </c>
      <c r="DP175" s="1">
        <v>236.42</v>
      </c>
      <c r="DQ175" s="1">
        <v>52.98</v>
      </c>
      <c r="DR175" s="1">
        <v>4061.09</v>
      </c>
      <c r="DS175" s="1">
        <v>115.01063829787235</v>
      </c>
      <c r="DT175" s="1">
        <v>17741.478723404256</v>
      </c>
      <c r="DU175" s="1">
        <v>131.13333333333333</v>
      </c>
      <c r="DV175" s="1">
        <v>20028.133333333335</v>
      </c>
      <c r="EA175" s="1">
        <v>1.53</v>
      </c>
      <c r="EB175" s="1">
        <v>3</v>
      </c>
      <c r="EC175" s="1">
        <v>20.975000000000001</v>
      </c>
      <c r="ED175" s="1">
        <v>890.60500000000002</v>
      </c>
      <c r="EE175" s="1">
        <v>82.11</v>
      </c>
      <c r="EF175" s="1">
        <v>13276.59</v>
      </c>
      <c r="EG175" s="1">
        <v>207.62</v>
      </c>
      <c r="EH175" s="1">
        <v>100790.69</v>
      </c>
      <c r="EI175" s="1">
        <v>1069.7</v>
      </c>
      <c r="EJ175" s="1">
        <v>2258432.46</v>
      </c>
      <c r="EK175" s="1">
        <v>5246.38</v>
      </c>
      <c r="EL175" s="1">
        <v>40064300.399999999</v>
      </c>
      <c r="EM175" s="1">
        <v>11450.510638297872</v>
      </c>
      <c r="EN175" s="1">
        <v>176243783.10638297</v>
      </c>
      <c r="EO175" s="1">
        <v>13064.3</v>
      </c>
      <c r="EP175" s="1">
        <v>199005700.36666667</v>
      </c>
      <c r="EQ175" s="1">
        <f t="shared" si="552"/>
        <v>2.3459749999999993</v>
      </c>
      <c r="ER175" s="1" t="e">
        <f t="shared" ca="1" si="553"/>
        <v>#NAME?</v>
      </c>
      <c r="ES175" s="1" t="e">
        <f t="shared" ca="1" si="554"/>
        <v>#NAME?</v>
      </c>
      <c r="EV175" s="1">
        <v>1</v>
      </c>
      <c r="EW175" s="1">
        <v>1</v>
      </c>
      <c r="EX175" s="1">
        <v>1</v>
      </c>
      <c r="EY175" s="1">
        <v>1</v>
      </c>
      <c r="EZ175" s="1">
        <v>1</v>
      </c>
      <c r="FA175" s="1">
        <v>1</v>
      </c>
      <c r="FB175" s="1">
        <v>0.47</v>
      </c>
      <c r="FC175" s="1">
        <v>0.15</v>
      </c>
      <c r="FE175" s="1">
        <v>-10.635097696004276</v>
      </c>
      <c r="FF175" s="1">
        <v>56.011940061042509</v>
      </c>
      <c r="FG175" s="1">
        <v>89.659661629779819</v>
      </c>
      <c r="FH175" s="1">
        <v>98.537113104981529</v>
      </c>
      <c r="FI175" s="1">
        <v>105.14797203181026</v>
      </c>
      <c r="FJ175" s="1">
        <v>106.61889897355941</v>
      </c>
      <c r="FK175" s="1">
        <v>106.74953729834787</v>
      </c>
      <c r="FL175" s="1">
        <v>106.75752528361593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Z175" s="1">
        <v>1</v>
      </c>
      <c r="GA175" s="1">
        <v>1</v>
      </c>
      <c r="GB175" s="1">
        <v>1</v>
      </c>
      <c r="GC175" s="1">
        <v>1</v>
      </c>
      <c r="GD175" s="1">
        <v>1.1200000000000001</v>
      </c>
      <c r="GE175" s="1">
        <v>1.36</v>
      </c>
      <c r="GF175" s="1">
        <v>1.9</v>
      </c>
      <c r="GG175" s="1">
        <v>4.4800000000000004</v>
      </c>
      <c r="GH175" s="1">
        <v>6.66</v>
      </c>
      <c r="GI175" s="1">
        <v>56.61</v>
      </c>
      <c r="GJ175" s="1">
        <v>16.704999999999998</v>
      </c>
      <c r="GK175" s="1">
        <v>355.38499999999999</v>
      </c>
      <c r="GL175" s="1">
        <v>25.05</v>
      </c>
      <c r="GM175" s="1">
        <v>804.81</v>
      </c>
      <c r="GN175" s="1">
        <v>25.05</v>
      </c>
      <c r="GO175" s="1">
        <v>804.81</v>
      </c>
      <c r="GT175" s="1">
        <v>1.5249999999999999</v>
      </c>
      <c r="GU175" s="1">
        <v>3.3450000000000002</v>
      </c>
      <c r="GV175" s="1">
        <v>5.6349999999999998</v>
      </c>
      <c r="GW175" s="1">
        <v>56.424999999999997</v>
      </c>
      <c r="GX175" s="1">
        <v>44.02</v>
      </c>
      <c r="GY175" s="1">
        <v>3489.23</v>
      </c>
      <c r="GZ175" s="1">
        <v>132.01499999999999</v>
      </c>
      <c r="HA175" s="1">
        <v>26814.615000000002</v>
      </c>
      <c r="HB175" s="1">
        <v>618.34500000000003</v>
      </c>
      <c r="HC175" s="1">
        <v>503074.79499999998</v>
      </c>
      <c r="HD175" s="1">
        <v>1618.875</v>
      </c>
      <c r="HE175" s="1">
        <v>3385536.1749999998</v>
      </c>
      <c r="HF175" s="1">
        <v>2454.23</v>
      </c>
      <c r="HG175" s="1">
        <v>7802048.9400000004</v>
      </c>
      <c r="HH175" s="1">
        <v>2454.23</v>
      </c>
      <c r="HI175" s="1">
        <v>7802048.9400000004</v>
      </c>
      <c r="HJ175" s="1">
        <f t="shared" si="555"/>
        <v>2.3459749999999993</v>
      </c>
      <c r="HK175" s="1" t="e">
        <f t="shared" ca="1" si="556"/>
        <v>#NAME?</v>
      </c>
      <c r="HL175" s="1" t="e">
        <f t="shared" ca="1" si="557"/>
        <v>#NAME?</v>
      </c>
      <c r="HO175" s="1">
        <v>1</v>
      </c>
      <c r="HP175" s="1">
        <v>1</v>
      </c>
      <c r="HQ175" s="1">
        <v>1</v>
      </c>
      <c r="HR175" s="1">
        <v>1</v>
      </c>
      <c r="HS175" s="1">
        <v>1</v>
      </c>
      <c r="HT175" s="1">
        <v>1</v>
      </c>
      <c r="HU175" s="1">
        <v>1</v>
      </c>
      <c r="HV175" s="1">
        <v>1</v>
      </c>
      <c r="HX175" s="1">
        <v>-41.32307705789335</v>
      </c>
      <c r="HY175" s="1">
        <v>-22.508083577235325</v>
      </c>
      <c r="HZ175" s="1">
        <v>-8.4975799493397979</v>
      </c>
      <c r="IA175" s="1">
        <v>-4.1617781225117412</v>
      </c>
      <c r="IB175" s="1">
        <v>-0.78426822683705755</v>
      </c>
      <c r="IC175" s="1">
        <v>-4.517420250747646E-2</v>
      </c>
      <c r="ID175" s="1">
        <v>0</v>
      </c>
      <c r="IE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0</v>
      </c>
      <c r="IM175" s="1">
        <v>0</v>
      </c>
      <c r="IN175" s="1">
        <v>0</v>
      </c>
      <c r="IS175" s="1">
        <v>1</v>
      </c>
      <c r="IT175" s="1">
        <v>1</v>
      </c>
      <c r="IU175" s="1">
        <v>1.145</v>
      </c>
      <c r="IV175" s="1">
        <v>1.4750000000000001</v>
      </c>
      <c r="IW175" s="1">
        <v>3.5350000000000001</v>
      </c>
      <c r="IX175" s="1">
        <v>15.635</v>
      </c>
      <c r="IY175" s="1">
        <v>5.46</v>
      </c>
      <c r="IZ175" s="1">
        <v>37.869999999999997</v>
      </c>
      <c r="JA175" s="1">
        <v>12.96</v>
      </c>
      <c r="JB175" s="1">
        <v>212.71</v>
      </c>
      <c r="JC175" s="1">
        <v>25.05</v>
      </c>
      <c r="JD175" s="1">
        <v>804.81</v>
      </c>
      <c r="JE175" s="1">
        <v>25.05</v>
      </c>
      <c r="JF175" s="1">
        <v>804.81</v>
      </c>
      <c r="JG175" s="1">
        <v>25.05</v>
      </c>
      <c r="JH175" s="1">
        <v>804.81</v>
      </c>
      <c r="JM175" s="1">
        <v>7.2350000000000003</v>
      </c>
      <c r="JN175" s="1">
        <v>98.474999999999994</v>
      </c>
      <c r="JO175" s="1">
        <v>50.244999999999997</v>
      </c>
      <c r="JP175" s="1">
        <v>4711.8850000000002</v>
      </c>
      <c r="JQ175" s="1">
        <v>300.815</v>
      </c>
      <c r="JR175" s="1">
        <v>121022.80499999999</v>
      </c>
      <c r="JS175" s="1">
        <v>495.14</v>
      </c>
      <c r="JT175" s="1">
        <v>326273.40999999997</v>
      </c>
      <c r="JU175" s="1">
        <v>1244.1949999999999</v>
      </c>
      <c r="JV175" s="1">
        <v>1993380.4850000001</v>
      </c>
      <c r="JW175" s="1">
        <v>2454.23</v>
      </c>
      <c r="JX175" s="1">
        <v>7802048.9400000004</v>
      </c>
      <c r="JY175" s="1">
        <v>2454.23</v>
      </c>
      <c r="JZ175" s="1">
        <v>7802048.9400000004</v>
      </c>
      <c r="KA175" s="1">
        <v>2454.23</v>
      </c>
      <c r="KB175" s="1">
        <v>7802048.9400000004</v>
      </c>
      <c r="KC175" s="1">
        <f t="shared" si="558"/>
        <v>2.3459749999999993</v>
      </c>
      <c r="KD175" s="1" t="e">
        <f t="shared" ca="1" si="559"/>
        <v>#NAME?</v>
      </c>
      <c r="KE175" s="1" t="e">
        <f t="shared" ca="1" si="560"/>
        <v>#NAME?</v>
      </c>
      <c r="KH175" s="1">
        <v>1</v>
      </c>
      <c r="KI175" s="1">
        <v>1</v>
      </c>
      <c r="KJ175" s="1">
        <v>1</v>
      </c>
      <c r="KK175" s="1">
        <v>1</v>
      </c>
      <c r="KL175" s="1">
        <v>1</v>
      </c>
      <c r="KM175" s="1">
        <v>1</v>
      </c>
      <c r="KN175" s="1">
        <v>1</v>
      </c>
      <c r="KO175" s="1">
        <v>1</v>
      </c>
      <c r="KQ175" s="1">
        <v>13.607312035730548</v>
      </c>
      <c r="KR175" s="1">
        <v>16.634209047064004</v>
      </c>
      <c r="KS175" s="1">
        <v>19.000298103511174</v>
      </c>
      <c r="KT175" s="1">
        <v>19.508938882924447</v>
      </c>
      <c r="KU175" s="1">
        <v>19.915209144832655</v>
      </c>
      <c r="KV175" s="1">
        <v>20</v>
      </c>
      <c r="KW175" s="1">
        <v>20</v>
      </c>
      <c r="KX175" s="1">
        <v>20</v>
      </c>
      <c r="KZ175" s="1">
        <v>0</v>
      </c>
      <c r="LA175" s="1">
        <v>0</v>
      </c>
      <c r="LB175" s="1">
        <v>0</v>
      </c>
      <c r="LC175" s="1">
        <v>0</v>
      </c>
      <c r="LD175" s="1">
        <v>0</v>
      </c>
      <c r="LE175" s="1">
        <v>0</v>
      </c>
      <c r="LF175" s="1">
        <v>0</v>
      </c>
      <c r="LG175" s="1">
        <v>0</v>
      </c>
      <c r="LL175" s="1">
        <v>1.625</v>
      </c>
      <c r="LM175" s="1">
        <v>3.335</v>
      </c>
      <c r="LN175" s="1">
        <v>6.9550000000000001</v>
      </c>
      <c r="LO175" s="1">
        <v>65.045000000000002</v>
      </c>
      <c r="LP175" s="1">
        <v>25.62</v>
      </c>
      <c r="LQ175" s="1">
        <v>858.92</v>
      </c>
      <c r="LR175" s="1">
        <v>27.734999999999999</v>
      </c>
      <c r="LS175" s="1">
        <v>983.59500000000003</v>
      </c>
      <c r="LT175" s="1">
        <v>32.69</v>
      </c>
      <c r="LU175" s="1">
        <v>1358.42</v>
      </c>
      <c r="LV175" s="1">
        <v>32.69</v>
      </c>
      <c r="LW175" s="1">
        <v>1358.42</v>
      </c>
      <c r="LX175" s="1">
        <v>32.69</v>
      </c>
      <c r="LY175" s="1">
        <v>1358.42</v>
      </c>
      <c r="LZ175" s="1">
        <v>32.69</v>
      </c>
      <c r="MA175" s="1">
        <v>1358.42</v>
      </c>
      <c r="MF175" s="1">
        <v>106.8</v>
      </c>
      <c r="MG175" s="1">
        <v>18677.36</v>
      </c>
      <c r="MH175" s="1">
        <v>645.99</v>
      </c>
      <c r="MI175" s="1">
        <v>584132.93000000005</v>
      </c>
      <c r="MJ175" s="1">
        <v>2510.6799999999998</v>
      </c>
      <c r="MK175" s="1">
        <v>8330965.9199999999</v>
      </c>
      <c r="ML175" s="1">
        <v>2723.8850000000002</v>
      </c>
      <c r="MM175" s="1">
        <v>9565467.2650000006</v>
      </c>
      <c r="MN175" s="1">
        <v>3220.9850000000001</v>
      </c>
      <c r="MO175" s="1">
        <v>13277741.645</v>
      </c>
      <c r="MP175" s="1">
        <v>3220.9850000000001</v>
      </c>
      <c r="MQ175" s="1">
        <v>13277741.645</v>
      </c>
      <c r="MR175" s="1">
        <v>3220.9850000000001</v>
      </c>
      <c r="MS175" s="1">
        <v>13277741.645</v>
      </c>
      <c r="MT175" s="1">
        <v>3220.9850000000001</v>
      </c>
      <c r="MU175" s="1">
        <v>13277741.645</v>
      </c>
      <c r="MV175" s="1">
        <f t="shared" si="561"/>
        <v>2.3459749999999993</v>
      </c>
      <c r="MW175" s="1" t="e">
        <f t="shared" ca="1" si="562"/>
        <v>#NAME?</v>
      </c>
      <c r="MX175" s="1" t="e">
        <f t="shared" ca="1" si="563"/>
        <v>#NAME?</v>
      </c>
      <c r="NA175" s="1">
        <v>1</v>
      </c>
      <c r="NB175" s="1">
        <v>1</v>
      </c>
      <c r="NC175" s="1">
        <v>1</v>
      </c>
      <c r="ND175" s="1">
        <v>1</v>
      </c>
      <c r="NE175" s="1">
        <v>1</v>
      </c>
      <c r="NF175" s="1">
        <v>1</v>
      </c>
      <c r="NG175" s="1">
        <v>1</v>
      </c>
      <c r="NH175" s="1">
        <v>1</v>
      </c>
      <c r="NJ175" s="1">
        <v>0.5525077584954583</v>
      </c>
      <c r="NK175" s="1">
        <v>0.83692779987817123</v>
      </c>
      <c r="NL175" s="1">
        <v>0.98219758788204459</v>
      </c>
      <c r="NM175" s="1">
        <v>0.99104182395479723</v>
      </c>
      <c r="NN175" s="1">
        <v>1</v>
      </c>
      <c r="NO175" s="1">
        <v>1</v>
      </c>
      <c r="NP175" s="1">
        <v>1</v>
      </c>
      <c r="NQ175" s="1">
        <v>1</v>
      </c>
      <c r="NS175" s="1">
        <v>0</v>
      </c>
      <c r="NT175" s="1">
        <v>0</v>
      </c>
      <c r="NU175" s="1">
        <v>0</v>
      </c>
      <c r="NV175" s="1">
        <v>0</v>
      </c>
      <c r="NW175" s="1">
        <v>0</v>
      </c>
      <c r="NX175" s="1">
        <v>0</v>
      </c>
      <c r="NY175" s="1">
        <v>0</v>
      </c>
      <c r="NZ175" s="1">
        <v>0</v>
      </c>
    </row>
    <row r="176" spans="1:390" s="1" customFormat="1" x14ac:dyDescent="0.25">
      <c r="A176" s="1">
        <v>300</v>
      </c>
      <c r="B176" s="1">
        <v>200</v>
      </c>
      <c r="C176" s="1">
        <v>100</v>
      </c>
      <c r="D176" s="1" t="s">
        <v>419</v>
      </c>
      <c r="E176" s="1">
        <v>10.826694274999999</v>
      </c>
      <c r="F176" s="1">
        <v>117.76836578198096</v>
      </c>
      <c r="G176" s="1">
        <f t="shared" si="534"/>
        <v>0.55105685766319823</v>
      </c>
      <c r="H176" s="1" t="e">
        <f t="shared" ca="1" si="535"/>
        <v>#NAME?</v>
      </c>
      <c r="I176" s="1" t="e">
        <f t="shared" ca="1" si="536"/>
        <v>#NAME?</v>
      </c>
      <c r="J176" s="1">
        <f t="shared" si="537"/>
        <v>3.6088980916666665E-4</v>
      </c>
      <c r="K176" s="1" t="e">
        <f t="shared" ca="1" si="538"/>
        <v>#NAME?</v>
      </c>
      <c r="L176" s="1" t="e">
        <f t="shared" ca="1" si="539"/>
        <v>#NAME?</v>
      </c>
      <c r="M176" s="1">
        <v>0</v>
      </c>
      <c r="N176" s="1">
        <v>9819.91</v>
      </c>
      <c r="O176" s="1">
        <v>17131.435000000001</v>
      </c>
      <c r="P176" s="1">
        <v>297025800.15499997</v>
      </c>
      <c r="Q176" s="1">
        <f t="shared" si="540"/>
        <v>3539734.9957749248</v>
      </c>
      <c r="R176" s="1" t="e">
        <f t="shared" ca="1" si="541"/>
        <v>#NAME?</v>
      </c>
      <c r="S176" s="1" t="e">
        <f t="shared" ca="1" si="542"/>
        <v>#NAME?</v>
      </c>
      <c r="T176" s="1">
        <v>29900</v>
      </c>
      <c r="U176" s="2">
        <v>894010000</v>
      </c>
      <c r="V176" s="2">
        <f t="shared" si="543"/>
        <v>0</v>
      </c>
      <c r="W176" s="2" t="e">
        <f t="shared" ca="1" si="544"/>
        <v>#NAME?</v>
      </c>
      <c r="X176" s="2" t="e">
        <f t="shared" ca="1" si="545"/>
        <v>#NAME?</v>
      </c>
      <c r="Y176" s="2">
        <f t="shared" si="546"/>
        <v>0.9966666666666667</v>
      </c>
      <c r="Z176" s="2" t="e">
        <f t="shared" ca="1" si="547"/>
        <v>#NAME?</v>
      </c>
      <c r="AA176" s="2" t="e">
        <f t="shared" ca="1" si="548"/>
        <v>#NAME?</v>
      </c>
      <c r="AB176" s="2">
        <v>300</v>
      </c>
      <c r="AC176" s="2">
        <v>90000</v>
      </c>
      <c r="AD176" s="2">
        <f t="shared" si="564"/>
        <v>1.744561304533341</v>
      </c>
      <c r="AE176" s="2">
        <v>7797</v>
      </c>
      <c r="AF176" s="2">
        <v>7797</v>
      </c>
      <c r="AG176" s="2">
        <v>1331.61</v>
      </c>
      <c r="AH176" s="2">
        <v>1787259.09</v>
      </c>
      <c r="AI176" s="2">
        <v>29900</v>
      </c>
      <c r="AJ176" s="2">
        <v>1162.095</v>
      </c>
      <c r="AK176" s="2">
        <v>1362937.325</v>
      </c>
      <c r="AL176" s="2"/>
      <c r="AM176" s="2"/>
      <c r="AN176" s="2">
        <v>1</v>
      </c>
      <c r="AO176" s="2">
        <v>1</v>
      </c>
      <c r="AP176" s="2">
        <v>1</v>
      </c>
      <c r="AQ176" s="2">
        <v>1</v>
      </c>
      <c r="AR176" s="2">
        <v>1</v>
      </c>
      <c r="AS176" s="2">
        <v>1</v>
      </c>
      <c r="AT176" s="2">
        <v>1</v>
      </c>
      <c r="AU176" s="2">
        <v>1</v>
      </c>
      <c r="AV176" s="2">
        <v>1</v>
      </c>
      <c r="AW176" s="2">
        <v>1</v>
      </c>
      <c r="AX176" s="2">
        <v>1</v>
      </c>
      <c r="AY176" s="2">
        <v>1</v>
      </c>
      <c r="AZ176" s="2">
        <v>1.0549999999999999</v>
      </c>
      <c r="BA176" s="2">
        <v>1.165</v>
      </c>
      <c r="BB176" s="2">
        <v>88.959798994974875</v>
      </c>
      <c r="BC176" s="2">
        <v>9936.0653266331665</v>
      </c>
      <c r="BD176" s="2"/>
      <c r="BE176" s="2"/>
      <c r="BF176" s="2"/>
      <c r="BG176" s="2"/>
      <c r="BH176" s="2">
        <v>1.1299999999999999</v>
      </c>
      <c r="BI176" s="2">
        <v>1.4</v>
      </c>
      <c r="BJ176" s="2">
        <v>1.33</v>
      </c>
      <c r="BK176" s="2">
        <v>2.23</v>
      </c>
      <c r="BL176" s="2">
        <v>1.6850000000000001</v>
      </c>
      <c r="BM176" s="1">
        <v>4.2350000000000003</v>
      </c>
      <c r="BN176" s="1">
        <v>1.9350000000000001</v>
      </c>
      <c r="BO176" s="1">
        <v>5.585</v>
      </c>
      <c r="BP176" s="1">
        <v>3.6</v>
      </c>
      <c r="BQ176" s="1">
        <v>22.39</v>
      </c>
      <c r="BR176" s="1">
        <v>11.91</v>
      </c>
      <c r="BS176" s="1">
        <v>260.87</v>
      </c>
      <c r="BT176" s="1">
        <v>34.195</v>
      </c>
      <c r="BU176" s="1">
        <v>2093.2750000000001</v>
      </c>
      <c r="BV176" s="1">
        <v>8849.3467336683425</v>
      </c>
      <c r="BW176" s="1">
        <v>98524263.256281406</v>
      </c>
      <c r="BX176" s="1">
        <f t="shared" si="549"/>
        <v>1.8407749999999998</v>
      </c>
      <c r="BY176" s="1" t="e">
        <f t="shared" ca="1" si="550"/>
        <v>#NAME?</v>
      </c>
      <c r="BZ176" s="1" t="e">
        <f t="shared" ca="1" si="551"/>
        <v>#NAME?</v>
      </c>
      <c r="CC176" s="1">
        <v>1</v>
      </c>
      <c r="CD176" s="1">
        <v>1</v>
      </c>
      <c r="CE176" s="1">
        <v>1</v>
      </c>
      <c r="CF176" s="1">
        <v>1</v>
      </c>
      <c r="CG176" s="1">
        <v>1</v>
      </c>
      <c r="CH176" s="1">
        <v>1</v>
      </c>
      <c r="CI176" s="1">
        <v>1</v>
      </c>
      <c r="CJ176" s="1">
        <v>0.995</v>
      </c>
      <c r="CL176" s="1">
        <v>-29113.734536639993</v>
      </c>
      <c r="CM176" s="1">
        <v>-16088.342281920004</v>
      </c>
      <c r="CN176" s="1">
        <v>-7097.8269390400019</v>
      </c>
      <c r="CO176" s="1">
        <v>-3997.5337640000016</v>
      </c>
      <c r="CP176" s="1">
        <v>-976.72747712000046</v>
      </c>
      <c r="CQ176" s="1">
        <v>-107.06297567999997</v>
      </c>
      <c r="CR176" s="1">
        <v>-11.519676640000016</v>
      </c>
      <c r="CS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G176" s="1">
        <v>1</v>
      </c>
      <c r="DH176" s="1">
        <v>1</v>
      </c>
      <c r="DI176" s="1">
        <v>1.0149999999999999</v>
      </c>
      <c r="DJ176" s="1">
        <v>1.0449999999999999</v>
      </c>
      <c r="DK176" s="1">
        <v>1.46</v>
      </c>
      <c r="DL176" s="1">
        <v>2.78</v>
      </c>
      <c r="DM176" s="1">
        <v>3.07</v>
      </c>
      <c r="DN176" s="1">
        <v>16.239999999999998</v>
      </c>
      <c r="DO176" s="1">
        <v>10.23</v>
      </c>
      <c r="DP176" s="1">
        <v>173.99</v>
      </c>
      <c r="DQ176" s="1">
        <v>47.2</v>
      </c>
      <c r="DR176" s="1">
        <v>3315.42</v>
      </c>
      <c r="DS176" s="1">
        <v>124.32038834951456</v>
      </c>
      <c r="DT176" s="1">
        <v>21826.165048543688</v>
      </c>
      <c r="DU176" s="1">
        <v>159.85365853658536</v>
      </c>
      <c r="DV176" s="1">
        <v>31509.707317073171</v>
      </c>
      <c r="EA176" s="1">
        <v>1.425</v>
      </c>
      <c r="EB176" s="1">
        <v>2.6150000000000002</v>
      </c>
      <c r="EC176" s="1">
        <v>20.83</v>
      </c>
      <c r="ED176" s="1">
        <v>910.34</v>
      </c>
      <c r="EE176" s="1">
        <v>86.81</v>
      </c>
      <c r="EF176" s="1">
        <v>14582.73</v>
      </c>
      <c r="EG176" s="1">
        <v>251.43</v>
      </c>
      <c r="EH176" s="1">
        <v>133402.35</v>
      </c>
      <c r="EI176" s="1">
        <v>972.19</v>
      </c>
      <c r="EJ176" s="1">
        <v>1645209.1</v>
      </c>
      <c r="EK176" s="1">
        <v>4668.17</v>
      </c>
      <c r="EL176" s="1">
        <v>32652399.940000001</v>
      </c>
      <c r="EM176" s="1">
        <v>12379.436893203883</v>
      </c>
      <c r="EN176" s="1">
        <v>216965920.52427185</v>
      </c>
      <c r="EO176" s="1">
        <v>15930</v>
      </c>
      <c r="EP176" s="1">
        <v>313436544.53658539</v>
      </c>
      <c r="EQ176" s="1">
        <f t="shared" si="552"/>
        <v>1.8407749999999998</v>
      </c>
      <c r="ER176" s="1" t="e">
        <f t="shared" ca="1" si="553"/>
        <v>#NAME?</v>
      </c>
      <c r="ES176" s="1" t="e">
        <f t="shared" ca="1" si="554"/>
        <v>#NAME?</v>
      </c>
      <c r="EV176" s="1">
        <v>1</v>
      </c>
      <c r="EW176" s="1">
        <v>1</v>
      </c>
      <c r="EX176" s="1">
        <v>1</v>
      </c>
      <c r="EY176" s="1">
        <v>1</v>
      </c>
      <c r="EZ176" s="1">
        <v>1</v>
      </c>
      <c r="FA176" s="1">
        <v>1</v>
      </c>
      <c r="FB176" s="1">
        <v>0.51500000000000001</v>
      </c>
      <c r="FC176" s="1">
        <v>0.20499999999999999</v>
      </c>
      <c r="FE176" s="1">
        <v>-9.3419132407918273</v>
      </c>
      <c r="FF176" s="1">
        <v>56.015475364566491</v>
      </c>
      <c r="FG176" s="1">
        <v>88.379060241604023</v>
      </c>
      <c r="FH176" s="1">
        <v>98.538641238244708</v>
      </c>
      <c r="FI176" s="1">
        <v>105.22091151060559</v>
      </c>
      <c r="FJ176" s="1">
        <v>106.6141052972694</v>
      </c>
      <c r="FK176" s="1">
        <v>106.75058174073291</v>
      </c>
      <c r="FL176" s="1">
        <v>106.75752528361593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Z176" s="1">
        <v>1</v>
      </c>
      <c r="GA176" s="1">
        <v>1</v>
      </c>
      <c r="GB176" s="1">
        <v>1</v>
      </c>
      <c r="GC176" s="1">
        <v>1</v>
      </c>
      <c r="GD176" s="1">
        <v>1.1299999999999999</v>
      </c>
      <c r="GE176" s="1">
        <v>1.39</v>
      </c>
      <c r="GF176" s="1">
        <v>1.79</v>
      </c>
      <c r="GG176" s="1">
        <v>3.88</v>
      </c>
      <c r="GH176" s="1">
        <v>6.4850000000000003</v>
      </c>
      <c r="GI176" s="1">
        <v>52.814999999999998</v>
      </c>
      <c r="GJ176" s="1">
        <v>16.594999999999999</v>
      </c>
      <c r="GK176" s="1">
        <v>339.46499999999997</v>
      </c>
      <c r="GL176" s="1">
        <v>27.06</v>
      </c>
      <c r="GM176" s="1">
        <v>919.48</v>
      </c>
      <c r="GN176" s="1">
        <v>27.06</v>
      </c>
      <c r="GO176" s="1">
        <v>919.48</v>
      </c>
      <c r="GT176" s="1">
        <v>1.58</v>
      </c>
      <c r="GU176" s="1">
        <v>3.45</v>
      </c>
      <c r="GV176" s="1">
        <v>5.68</v>
      </c>
      <c r="GW176" s="1">
        <v>61.71</v>
      </c>
      <c r="GX176" s="1">
        <v>44.895000000000003</v>
      </c>
      <c r="GY176" s="1">
        <v>3305.0250000000001</v>
      </c>
      <c r="GZ176" s="1">
        <v>119.99</v>
      </c>
      <c r="HA176" s="1">
        <v>21199.99</v>
      </c>
      <c r="HB176" s="1">
        <v>595.45000000000005</v>
      </c>
      <c r="HC176" s="1">
        <v>463508.22</v>
      </c>
      <c r="HD176" s="1">
        <v>1611.9649999999999</v>
      </c>
      <c r="HE176" s="1">
        <v>3247250.2250000001</v>
      </c>
      <c r="HF176" s="1">
        <v>2654.6</v>
      </c>
      <c r="HG176" s="1">
        <v>8918411.3200000003</v>
      </c>
      <c r="HH176" s="1">
        <v>2654.6</v>
      </c>
      <c r="HI176" s="1">
        <v>8918411.3200000003</v>
      </c>
      <c r="HJ176" s="1">
        <f t="shared" si="555"/>
        <v>1.8407749999999998</v>
      </c>
      <c r="HK176" s="1" t="e">
        <f t="shared" ca="1" si="556"/>
        <v>#NAME?</v>
      </c>
      <c r="HL176" s="1" t="e">
        <f t="shared" ca="1" si="557"/>
        <v>#NAME?</v>
      </c>
      <c r="HO176" s="1">
        <v>1</v>
      </c>
      <c r="HP176" s="1">
        <v>1</v>
      </c>
      <c r="HQ176" s="1">
        <v>1</v>
      </c>
      <c r="HR176" s="1">
        <v>1</v>
      </c>
      <c r="HS176" s="1">
        <v>1</v>
      </c>
      <c r="HT176" s="1">
        <v>1</v>
      </c>
      <c r="HU176" s="1">
        <v>1</v>
      </c>
      <c r="HV176" s="1">
        <v>1</v>
      </c>
      <c r="HX176" s="1">
        <v>-39.399907015713296</v>
      </c>
      <c r="HY176" s="1">
        <v>-21.989193526538443</v>
      </c>
      <c r="HZ176" s="1">
        <v>-8.4998731910432603</v>
      </c>
      <c r="IA176" s="1">
        <v>-4.1095989215639568</v>
      </c>
      <c r="IB176" s="1">
        <v>-0.82984877013476788</v>
      </c>
      <c r="IC176" s="1">
        <v>-5.3099501192998645E-2</v>
      </c>
      <c r="ID176" s="1">
        <v>0</v>
      </c>
      <c r="IE176" s="1">
        <v>0</v>
      </c>
      <c r="IG176" s="1">
        <v>0</v>
      </c>
      <c r="IH176" s="1">
        <v>0</v>
      </c>
      <c r="II176" s="1">
        <v>0</v>
      </c>
      <c r="IJ176" s="1">
        <v>0</v>
      </c>
      <c r="IK176" s="1">
        <v>0</v>
      </c>
      <c r="IL176" s="1">
        <v>0</v>
      </c>
      <c r="IM176" s="1">
        <v>0</v>
      </c>
      <c r="IN176" s="1">
        <v>0</v>
      </c>
      <c r="IS176" s="1">
        <v>1</v>
      </c>
      <c r="IT176" s="1">
        <v>1</v>
      </c>
      <c r="IU176" s="1">
        <v>1.19</v>
      </c>
      <c r="IV176" s="1">
        <v>1.58</v>
      </c>
      <c r="IW176" s="1">
        <v>3.78</v>
      </c>
      <c r="IX176" s="1">
        <v>17.88</v>
      </c>
      <c r="IY176" s="1">
        <v>5.63</v>
      </c>
      <c r="IZ176" s="1">
        <v>38.89</v>
      </c>
      <c r="JA176" s="1">
        <v>12.58</v>
      </c>
      <c r="JB176" s="1">
        <v>190.29</v>
      </c>
      <c r="JC176" s="1">
        <v>27.06</v>
      </c>
      <c r="JD176" s="1">
        <v>919.48</v>
      </c>
      <c r="JE176" s="1">
        <v>27.06</v>
      </c>
      <c r="JF176" s="1">
        <v>919.48</v>
      </c>
      <c r="JG176" s="1">
        <v>27.06</v>
      </c>
      <c r="JH176" s="1">
        <v>919.48</v>
      </c>
      <c r="JM176" s="1">
        <v>7.11</v>
      </c>
      <c r="JN176" s="1">
        <v>87.65</v>
      </c>
      <c r="JO176" s="1">
        <v>56.16</v>
      </c>
      <c r="JP176" s="1">
        <v>5181.0600000000004</v>
      </c>
      <c r="JQ176" s="1">
        <v>322.625</v>
      </c>
      <c r="JR176" s="1">
        <v>140566.155</v>
      </c>
      <c r="JS176" s="1">
        <v>509.23</v>
      </c>
      <c r="JT176" s="1">
        <v>333868.31</v>
      </c>
      <c r="JU176" s="1">
        <v>1210.395</v>
      </c>
      <c r="JV176" s="1">
        <v>1788401.4450000001</v>
      </c>
      <c r="JW176" s="1">
        <v>2654.6</v>
      </c>
      <c r="JX176" s="1">
        <v>8918411.3200000003</v>
      </c>
      <c r="JY176" s="1">
        <v>2654.6</v>
      </c>
      <c r="JZ176" s="1">
        <v>8918411.3200000003</v>
      </c>
      <c r="KA176" s="1">
        <v>2654.6</v>
      </c>
      <c r="KB176" s="1">
        <v>8918411.3200000003</v>
      </c>
      <c r="KC176" s="1">
        <f t="shared" si="558"/>
        <v>1.8407749999999998</v>
      </c>
      <c r="KD176" s="1" t="e">
        <f t="shared" ca="1" si="559"/>
        <v>#NAME?</v>
      </c>
      <c r="KE176" s="1" t="e">
        <f t="shared" ca="1" si="560"/>
        <v>#NAME?</v>
      </c>
      <c r="KH176" s="1">
        <v>1</v>
      </c>
      <c r="KI176" s="1">
        <v>1</v>
      </c>
      <c r="KJ176" s="1">
        <v>1</v>
      </c>
      <c r="KK176" s="1">
        <v>1</v>
      </c>
      <c r="KL176" s="1">
        <v>1</v>
      </c>
      <c r="KM176" s="1">
        <v>1</v>
      </c>
      <c r="KN176" s="1">
        <v>1</v>
      </c>
      <c r="KO176" s="1">
        <v>1</v>
      </c>
      <c r="KQ176" s="1">
        <v>13.496481846104531</v>
      </c>
      <c r="KR176" s="1">
        <v>16.676304937802353</v>
      </c>
      <c r="KS176" s="1">
        <v>18.99049092984303</v>
      </c>
      <c r="KT176" s="1">
        <v>19.513407235662438</v>
      </c>
      <c r="KU176" s="1">
        <v>19.903002571657893</v>
      </c>
      <c r="KV176" s="1">
        <v>20</v>
      </c>
      <c r="KW176" s="1">
        <v>20</v>
      </c>
      <c r="KX176" s="1">
        <v>20</v>
      </c>
      <c r="KZ176" s="1">
        <v>0</v>
      </c>
      <c r="LA176" s="1">
        <v>0</v>
      </c>
      <c r="LB176" s="1">
        <v>0</v>
      </c>
      <c r="LC176" s="1">
        <v>0</v>
      </c>
      <c r="LD176" s="1">
        <v>0</v>
      </c>
      <c r="LE176" s="1">
        <v>0</v>
      </c>
      <c r="LF176" s="1">
        <v>0</v>
      </c>
      <c r="LG176" s="1">
        <v>0</v>
      </c>
      <c r="LL176" s="1">
        <v>1.57</v>
      </c>
      <c r="LM176" s="1">
        <v>3.07</v>
      </c>
      <c r="LN176" s="1">
        <v>6.99</v>
      </c>
      <c r="LO176" s="1">
        <v>64.94</v>
      </c>
      <c r="LP176" s="1">
        <v>24.66</v>
      </c>
      <c r="LQ176" s="1">
        <v>794.55</v>
      </c>
      <c r="LR176" s="1">
        <v>27.21</v>
      </c>
      <c r="LS176" s="1">
        <v>950.03</v>
      </c>
      <c r="LT176" s="1">
        <v>31.315000000000001</v>
      </c>
      <c r="LU176" s="1">
        <v>1257.145</v>
      </c>
      <c r="LV176" s="1">
        <v>31.315000000000001</v>
      </c>
      <c r="LW176" s="1">
        <v>1257.145</v>
      </c>
      <c r="LX176" s="1">
        <v>31.315000000000001</v>
      </c>
      <c r="LY176" s="1">
        <v>1257.145</v>
      </c>
      <c r="LZ176" s="1">
        <v>31.315000000000001</v>
      </c>
      <c r="MA176" s="1">
        <v>1257.145</v>
      </c>
      <c r="MF176" s="1">
        <v>99.584999999999994</v>
      </c>
      <c r="MG176" s="1">
        <v>16020.305</v>
      </c>
      <c r="MH176" s="1">
        <v>648.46500000000003</v>
      </c>
      <c r="MI176" s="1">
        <v>578142.47499999998</v>
      </c>
      <c r="MJ176" s="1">
        <v>2420.11</v>
      </c>
      <c r="MK176" s="1">
        <v>7722314.5899999999</v>
      </c>
      <c r="ML176" s="1">
        <v>2674.19</v>
      </c>
      <c r="MM176" s="1">
        <v>9242548.2599999998</v>
      </c>
      <c r="MN176" s="1">
        <v>3086.4250000000002</v>
      </c>
      <c r="MO176" s="1">
        <v>12289552.005000001</v>
      </c>
      <c r="MP176" s="1">
        <v>3086.4250000000002</v>
      </c>
      <c r="MQ176" s="1">
        <v>12289552.005000001</v>
      </c>
      <c r="MR176" s="1">
        <v>3086.4250000000002</v>
      </c>
      <c r="MS176" s="1">
        <v>12289552.005000001</v>
      </c>
      <c r="MT176" s="1">
        <v>3086.4250000000002</v>
      </c>
      <c r="MU176" s="1">
        <v>12289552.005000001</v>
      </c>
      <c r="MV176" s="1">
        <f t="shared" si="561"/>
        <v>1.8407749999999998</v>
      </c>
      <c r="MW176" s="1" t="e">
        <f t="shared" ca="1" si="562"/>
        <v>#NAME?</v>
      </c>
      <c r="MX176" s="1" t="e">
        <f t="shared" ca="1" si="563"/>
        <v>#NAME?</v>
      </c>
      <c r="NA176" s="1">
        <v>1</v>
      </c>
      <c r="NB176" s="1">
        <v>1</v>
      </c>
      <c r="NC176" s="1">
        <v>1</v>
      </c>
      <c r="ND176" s="1">
        <v>1</v>
      </c>
      <c r="NE176" s="1">
        <v>1</v>
      </c>
      <c r="NF176" s="1">
        <v>1</v>
      </c>
      <c r="NG176" s="1">
        <v>1</v>
      </c>
      <c r="NH176" s="1">
        <v>1</v>
      </c>
      <c r="NJ176" s="1">
        <v>0.55048774043262061</v>
      </c>
      <c r="NK176" s="1">
        <v>0.83095328251620881</v>
      </c>
      <c r="NL176" s="1">
        <v>0.98255479311149108</v>
      </c>
      <c r="NM176" s="1">
        <v>0.99379818581485946</v>
      </c>
      <c r="NN176" s="1">
        <v>1</v>
      </c>
      <c r="NO176" s="1">
        <v>1</v>
      </c>
      <c r="NP176" s="1">
        <v>1</v>
      </c>
      <c r="NQ176" s="1">
        <v>1</v>
      </c>
      <c r="NS176" s="1">
        <v>0</v>
      </c>
      <c r="NT176" s="1">
        <v>0</v>
      </c>
      <c r="NU176" s="1">
        <v>0</v>
      </c>
      <c r="NV176" s="1">
        <v>0</v>
      </c>
      <c r="NW176" s="1">
        <v>0</v>
      </c>
      <c r="NX176" s="1">
        <v>0</v>
      </c>
      <c r="NY176" s="1">
        <v>0</v>
      </c>
      <c r="NZ176" s="1">
        <v>0</v>
      </c>
    </row>
    <row r="177" spans="1:390" s="1" customFormat="1" x14ac:dyDescent="0.25">
      <c r="A177" s="1">
        <v>350</v>
      </c>
      <c r="B177" s="1">
        <v>200</v>
      </c>
      <c r="C177" s="1">
        <v>100</v>
      </c>
      <c r="D177" s="1" t="s">
        <v>359</v>
      </c>
      <c r="E177" s="1">
        <v>12.48080677500001</v>
      </c>
      <c r="F177" s="1">
        <v>156.76540287179847</v>
      </c>
      <c r="G177" s="1">
        <f t="shared" si="534"/>
        <v>0.99486511691230817</v>
      </c>
      <c r="H177" s="1" t="e">
        <f t="shared" ref="H177:H182" ca="1" si="565">E177-КОРЕНЬ(G177)/КОРЕНЬ(B177)*$B$1</f>
        <v>#NAME?</v>
      </c>
      <c r="I177" s="1" t="e">
        <f t="shared" ref="I177:I182" ca="1" si="566">E177+КОРЕНЬ(G177)/КОРЕНЬ(B177)*$B$1</f>
        <v>#NAME?</v>
      </c>
      <c r="J177" s="1">
        <f t="shared" si="537"/>
        <v>3.5659447928571459E-4</v>
      </c>
      <c r="K177" s="1" t="e">
        <f t="shared" ref="K177:K182" ca="1" si="567">J177-КОРЕНЬ(G177)/КОРЕНЬ(B177)*$B$1</f>
        <v>#NAME?</v>
      </c>
      <c r="L177" s="1" t="e">
        <f t="shared" ref="L177:L182" ca="1" si="568">J177+КОРЕНЬ(G177)/КОРЕНЬ(B177)*$B$1</f>
        <v>#NAME?</v>
      </c>
      <c r="M177" s="1">
        <v>0</v>
      </c>
      <c r="N177" s="1">
        <v>12334.045</v>
      </c>
      <c r="O177" s="1">
        <v>22110.69</v>
      </c>
      <c r="P177" s="1">
        <v>493215122.17000002</v>
      </c>
      <c r="Q177" s="1">
        <f t="shared" si="540"/>
        <v>4332509.8939000964</v>
      </c>
      <c r="R177" s="1" t="e">
        <f t="shared" ref="R177:R182" ca="1" si="569">O177-КОРЕНЬ(Q177)/КОРЕНЬ(B177)*$B$1</f>
        <v>#NAME?</v>
      </c>
      <c r="S177" s="1" t="e">
        <f t="shared" ref="S177:S182" ca="1" si="570">O177+КОРЕНЬ(Q177)/КОРЕНЬ(B177)*$B$1</f>
        <v>#NAME?</v>
      </c>
      <c r="T177" s="1">
        <v>34900</v>
      </c>
      <c r="U177" s="2">
        <v>1218010000</v>
      </c>
      <c r="V177" s="2">
        <f t="shared" si="543"/>
        <v>0</v>
      </c>
      <c r="W177" s="2" t="e">
        <f t="shared" ref="W177:W182" ca="1" si="571">T177-КОРЕНЬ(V177)/КОРЕНЬ(B177)*$B$1</f>
        <v>#NAME?</v>
      </c>
      <c r="X177" s="2" t="e">
        <f t="shared" ref="X177:X182" ca="1" si="572">T177+КОРЕНЬ(V177)/КОРЕНЬ(B177)*$B$1</f>
        <v>#NAME?</v>
      </c>
      <c r="Y177" s="2">
        <f t="shared" si="546"/>
        <v>0.99714285714285711</v>
      </c>
      <c r="Z177" s="2" t="e">
        <f t="shared" ref="Z177:Z182" ca="1" si="573">Y177-КОРЕНЬ(V177)/КОРЕНЬ(B177)*$B$1</f>
        <v>#NAME?</v>
      </c>
      <c r="AA177" s="2" t="e">
        <f t="shared" ref="AA177:AA182" ca="1" si="574">Y177+КОРЕНЬ(V177)/КОРЕНЬ(B177)*$B$1</f>
        <v>#NAME?</v>
      </c>
      <c r="AB177" s="2">
        <v>350</v>
      </c>
      <c r="AC177" s="2">
        <v>122500</v>
      </c>
      <c r="AD177" s="2">
        <f t="shared" si="564"/>
        <v>1.7926552075981561</v>
      </c>
      <c r="AE177" s="2">
        <v>7797</v>
      </c>
      <c r="AF177" s="2">
        <v>7797</v>
      </c>
      <c r="AG177" s="2">
        <v>1458.66</v>
      </c>
      <c r="AH177" s="2">
        <v>2141435.0099999998</v>
      </c>
      <c r="AI177" s="2">
        <v>34900</v>
      </c>
      <c r="AJ177" s="2">
        <v>1287.1099999999999</v>
      </c>
      <c r="AK177" s="2">
        <v>1668631.66</v>
      </c>
      <c r="AL177" s="2"/>
      <c r="AM177" s="2"/>
      <c r="AN177" s="2">
        <v>1</v>
      </c>
      <c r="AO177" s="2">
        <v>1</v>
      </c>
      <c r="AP177" s="2">
        <v>1</v>
      </c>
      <c r="AQ177" s="2">
        <v>1</v>
      </c>
      <c r="AR177" s="2">
        <v>1</v>
      </c>
      <c r="AS177" s="2">
        <v>1</v>
      </c>
      <c r="AT177" s="2">
        <v>1</v>
      </c>
      <c r="AU177" s="2">
        <v>1</v>
      </c>
      <c r="AV177" s="2">
        <v>1</v>
      </c>
      <c r="AW177" s="2">
        <v>1</v>
      </c>
      <c r="AX177" s="2">
        <v>1</v>
      </c>
      <c r="AY177" s="2">
        <v>1</v>
      </c>
      <c r="AZ177" s="2">
        <v>1.0649999999999999</v>
      </c>
      <c r="BA177" s="2">
        <v>1.1950000000000001</v>
      </c>
      <c r="BB177" s="2">
        <v>86.74</v>
      </c>
      <c r="BC177" s="2">
        <v>9524.3700000000008</v>
      </c>
      <c r="BD177" s="2"/>
      <c r="BE177" s="2"/>
      <c r="BF177" s="2"/>
      <c r="BG177" s="2"/>
      <c r="BH177" s="2">
        <v>1.06</v>
      </c>
      <c r="BI177" s="2">
        <v>1.18</v>
      </c>
      <c r="BJ177" s="2">
        <v>1.2749999999999999</v>
      </c>
      <c r="BK177" s="2">
        <v>2.1349999999999998</v>
      </c>
      <c r="BL177" s="2">
        <v>1.63</v>
      </c>
      <c r="BM177" s="1">
        <v>3.81</v>
      </c>
      <c r="BN177" s="1">
        <v>1.9950000000000001</v>
      </c>
      <c r="BO177" s="1">
        <v>6.4349999999999996</v>
      </c>
      <c r="BP177" s="1">
        <v>3.5249999999999999</v>
      </c>
      <c r="BQ177" s="1">
        <v>23.864999999999998</v>
      </c>
      <c r="BR177" s="1">
        <v>11.25</v>
      </c>
      <c r="BS177" s="1">
        <v>250.02</v>
      </c>
      <c r="BT177" s="1">
        <v>34.604999999999997</v>
      </c>
      <c r="BU177" s="1">
        <v>2432.355</v>
      </c>
      <c r="BV177" s="1">
        <v>8624.2450000000008</v>
      </c>
      <c r="BW177" s="1">
        <v>94382828.075000003</v>
      </c>
      <c r="BX177" s="1">
        <f t="shared" si="549"/>
        <v>2.4549749999999992</v>
      </c>
      <c r="BY177" s="1" t="e">
        <f t="shared" ref="BY177:BY182" ca="1" si="575">BN177-КОРЕНЬ(BP177)/КОРЕНЬ(B177)*$B$1</f>
        <v>#NAME?</v>
      </c>
      <c r="BZ177" s="1" t="e">
        <f t="shared" ref="BZ177:BZ182" ca="1" si="576">BN177+КОРЕНЬ(BP177)/КОРЕНЬ(B177)*$B$1</f>
        <v>#NAME?</v>
      </c>
      <c r="CC177" s="1">
        <v>1</v>
      </c>
      <c r="CD177" s="1">
        <v>1</v>
      </c>
      <c r="CE177" s="1">
        <v>1</v>
      </c>
      <c r="CF177" s="1">
        <v>1</v>
      </c>
      <c r="CG177" s="1">
        <v>1</v>
      </c>
      <c r="CH177" s="1">
        <v>1</v>
      </c>
      <c r="CI177" s="1">
        <v>1</v>
      </c>
      <c r="CJ177" s="1">
        <v>1</v>
      </c>
      <c r="CL177" s="1">
        <v>-28302.071309439987</v>
      </c>
      <c r="CM177" s="1">
        <v>-16680.183803999986</v>
      </c>
      <c r="CN177" s="1">
        <v>-6969.4653972799952</v>
      </c>
      <c r="CO177" s="1">
        <v>-3594.7762366399966</v>
      </c>
      <c r="CP177" s="1">
        <v>-1026.6096620800001</v>
      </c>
      <c r="CQ177" s="1">
        <v>-97.60604592</v>
      </c>
      <c r="CR177" s="1">
        <v>-12.811086079999997</v>
      </c>
      <c r="CS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G177" s="1">
        <v>1</v>
      </c>
      <c r="DH177" s="1">
        <v>1</v>
      </c>
      <c r="DI177" s="1">
        <v>1.01</v>
      </c>
      <c r="DJ177" s="1">
        <v>1.03</v>
      </c>
      <c r="DK177" s="1">
        <v>1.55</v>
      </c>
      <c r="DL177" s="1">
        <v>3.37</v>
      </c>
      <c r="DM177" s="1">
        <v>2.96</v>
      </c>
      <c r="DN177" s="1">
        <v>15.43</v>
      </c>
      <c r="DO177" s="1">
        <v>9.7750000000000004</v>
      </c>
      <c r="DP177" s="1">
        <v>177.60499999999999</v>
      </c>
      <c r="DQ177" s="1">
        <v>48.49</v>
      </c>
      <c r="DR177" s="1">
        <v>3630.55</v>
      </c>
      <c r="DS177" s="1">
        <v>148.47524752475246</v>
      </c>
      <c r="DT177" s="1">
        <v>31392.970297029704</v>
      </c>
      <c r="DU177" s="1">
        <v>184.90909090909091</v>
      </c>
      <c r="DV177" s="1">
        <v>38874.545454545456</v>
      </c>
      <c r="EA177" s="1">
        <v>1.385</v>
      </c>
      <c r="EB177" s="1">
        <v>2.5350000000000001</v>
      </c>
      <c r="EC177" s="1">
        <v>20.475000000000001</v>
      </c>
      <c r="ED177" s="1">
        <v>808.67499999999995</v>
      </c>
      <c r="EE177" s="1">
        <v>95.105000000000004</v>
      </c>
      <c r="EF177" s="1">
        <v>19392.305</v>
      </c>
      <c r="EG177" s="1">
        <v>242.61</v>
      </c>
      <c r="EH177" s="1">
        <v>125510.94</v>
      </c>
      <c r="EI177" s="1">
        <v>924.79499999999996</v>
      </c>
      <c r="EJ177" s="1">
        <v>1682674.1950000001</v>
      </c>
      <c r="EK177" s="1">
        <v>4799.8850000000002</v>
      </c>
      <c r="EL177" s="1">
        <v>35824120.375</v>
      </c>
      <c r="EM177" s="1">
        <v>14798.128712871287</v>
      </c>
      <c r="EN177" s="1">
        <v>312471634.7227723</v>
      </c>
      <c r="EO177" s="1">
        <v>18438.60606060606</v>
      </c>
      <c r="EP177" s="1">
        <v>386798708.78787881</v>
      </c>
      <c r="EQ177" s="1">
        <f t="shared" si="552"/>
        <v>2.4549749999999992</v>
      </c>
      <c r="ER177" s="1" t="e">
        <f t="shared" ref="ER177:ER182" ca="1" si="577">BN177-КОРЕНЬ(BP177)/КОРЕНЬ(B177)*$B$1</f>
        <v>#NAME?</v>
      </c>
      <c r="ES177" s="1" t="e">
        <f t="shared" ref="ES177:ES182" ca="1" si="578">BN177+КОРЕНЬ(BP177)/КОРЕНЬ(B177)*$B$1</f>
        <v>#NAME?</v>
      </c>
      <c r="EV177" s="1">
        <v>1</v>
      </c>
      <c r="EW177" s="1">
        <v>1</v>
      </c>
      <c r="EX177" s="1">
        <v>1</v>
      </c>
      <c r="EY177" s="1">
        <v>1</v>
      </c>
      <c r="EZ177" s="1">
        <v>1</v>
      </c>
      <c r="FA177" s="1">
        <v>1</v>
      </c>
      <c r="FB177" s="1">
        <v>0.505</v>
      </c>
      <c r="FC177" s="1">
        <v>0.16500000000000001</v>
      </c>
      <c r="FE177" s="1">
        <v>-8.5925713600630509</v>
      </c>
      <c r="FF177" s="1">
        <v>56.405824374573797</v>
      </c>
      <c r="FG177" s="1">
        <v>88.833375130442406</v>
      </c>
      <c r="FH177" s="1">
        <v>98.694965862286566</v>
      </c>
      <c r="FI177" s="1">
        <v>105.11893097405077</v>
      </c>
      <c r="FJ177" s="1">
        <v>106.61564358611875</v>
      </c>
      <c r="FK177" s="1">
        <v>106.74963513614026</v>
      </c>
      <c r="FL177" s="1">
        <v>106.75752528361593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Z177" s="1">
        <v>1</v>
      </c>
      <c r="GA177" s="1">
        <v>1</v>
      </c>
      <c r="GB177" s="1">
        <v>1</v>
      </c>
      <c r="GC177" s="1">
        <v>1</v>
      </c>
      <c r="GD177" s="1">
        <v>1.0900000000000001</v>
      </c>
      <c r="GE177" s="1">
        <v>1.27</v>
      </c>
      <c r="GF177" s="1">
        <v>1.7350000000000001</v>
      </c>
      <c r="GG177" s="1">
        <v>3.5950000000000002</v>
      </c>
      <c r="GH177" s="1">
        <v>6.7649999999999997</v>
      </c>
      <c r="GI177" s="1">
        <v>60.335000000000001</v>
      </c>
      <c r="GJ177" s="1">
        <v>16.805</v>
      </c>
      <c r="GK177" s="1">
        <v>354.55500000000001</v>
      </c>
      <c r="GL177" s="1">
        <v>26.75</v>
      </c>
      <c r="GM177" s="1">
        <v>874.28</v>
      </c>
      <c r="GN177" s="1">
        <v>26.75</v>
      </c>
      <c r="GO177" s="1">
        <v>874.28</v>
      </c>
      <c r="GT177" s="1">
        <v>1.37</v>
      </c>
      <c r="GU177" s="1">
        <v>2.39</v>
      </c>
      <c r="GV177" s="1">
        <v>5.1849999999999996</v>
      </c>
      <c r="GW177" s="1">
        <v>61.195</v>
      </c>
      <c r="GX177" s="1">
        <v>41.854999999999997</v>
      </c>
      <c r="GY177" s="1">
        <v>3172.7150000000001</v>
      </c>
      <c r="GZ177" s="1">
        <v>115.37</v>
      </c>
      <c r="HA177" s="1">
        <v>19691.82</v>
      </c>
      <c r="HB177" s="1">
        <v>624.89499999999998</v>
      </c>
      <c r="HC177" s="1">
        <v>533596.82499999995</v>
      </c>
      <c r="HD177" s="1">
        <v>1633.6</v>
      </c>
      <c r="HE177" s="1">
        <v>3389679</v>
      </c>
      <c r="HF177" s="1">
        <v>2629.98</v>
      </c>
      <c r="HG177" s="1">
        <v>8505087.3200000003</v>
      </c>
      <c r="HH177" s="1">
        <v>2629.98</v>
      </c>
      <c r="HI177" s="1">
        <v>8505087.3200000003</v>
      </c>
      <c r="HJ177" s="1">
        <f t="shared" si="555"/>
        <v>2.4549749999999992</v>
      </c>
      <c r="HK177" s="1" t="e">
        <f t="shared" ref="HK177:HK182" ca="1" si="579">BN177-КОРЕНЬ(BP177)/КОРЕНЬ(B177)*$B$1</f>
        <v>#NAME?</v>
      </c>
      <c r="HL177" s="1" t="e">
        <f t="shared" ref="HL177:HL182" ca="1" si="580">BN177+КОРЕНЬ(BP177)/КОРЕНЬ(B177)*$B$1</f>
        <v>#NAME?</v>
      </c>
      <c r="HO177" s="1">
        <v>1</v>
      </c>
      <c r="HP177" s="1">
        <v>1</v>
      </c>
      <c r="HQ177" s="1">
        <v>1</v>
      </c>
      <c r="HR177" s="1">
        <v>1</v>
      </c>
      <c r="HS177" s="1">
        <v>1</v>
      </c>
      <c r="HT177" s="1">
        <v>1</v>
      </c>
      <c r="HU177" s="1">
        <v>1</v>
      </c>
      <c r="HV177" s="1">
        <v>1</v>
      </c>
      <c r="HX177" s="1">
        <v>-38.427464010657388</v>
      </c>
      <c r="HY177" s="1">
        <v>-22.271047383943252</v>
      </c>
      <c r="HZ177" s="1">
        <v>-8.3729357776546927</v>
      </c>
      <c r="IA177" s="1">
        <v>-4.1056343725351203</v>
      </c>
      <c r="IB177" s="1">
        <v>-0.78444584259118944</v>
      </c>
      <c r="IC177" s="1">
        <v>-5.7062150535759741E-2</v>
      </c>
      <c r="ID177" s="1">
        <v>0</v>
      </c>
      <c r="IE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S177" s="1">
        <v>1</v>
      </c>
      <c r="IT177" s="1">
        <v>1</v>
      </c>
      <c r="IU177" s="1">
        <v>1.2450000000000001</v>
      </c>
      <c r="IV177" s="1">
        <v>1.7649999999999999</v>
      </c>
      <c r="IW177" s="1">
        <v>3.58</v>
      </c>
      <c r="IX177" s="1">
        <v>16.07</v>
      </c>
      <c r="IY177" s="1">
        <v>5.3650000000000002</v>
      </c>
      <c r="IZ177" s="1">
        <v>36.965000000000003</v>
      </c>
      <c r="JA177" s="1">
        <v>12.395</v>
      </c>
      <c r="JB177" s="1">
        <v>187.375</v>
      </c>
      <c r="JC177" s="1">
        <v>26.75</v>
      </c>
      <c r="JD177" s="1">
        <v>874.28</v>
      </c>
      <c r="JE177" s="1">
        <v>26.75</v>
      </c>
      <c r="JF177" s="1">
        <v>874.28</v>
      </c>
      <c r="JG177" s="1">
        <v>26.75</v>
      </c>
      <c r="JH177" s="1">
        <v>874.28</v>
      </c>
      <c r="JM177" s="1">
        <v>7.3550000000000004</v>
      </c>
      <c r="JN177" s="1">
        <v>103.61499999999999</v>
      </c>
      <c r="JO177" s="1">
        <v>55.075000000000003</v>
      </c>
      <c r="JP177" s="1">
        <v>5500.6949999999997</v>
      </c>
      <c r="JQ177" s="1">
        <v>301.91000000000003</v>
      </c>
      <c r="JR177" s="1">
        <v>124798.32</v>
      </c>
      <c r="JS177" s="1">
        <v>482.51</v>
      </c>
      <c r="JT177" s="1">
        <v>314957.71000000002</v>
      </c>
      <c r="JU177" s="1">
        <v>1190.425</v>
      </c>
      <c r="JV177" s="1">
        <v>1752288.105</v>
      </c>
      <c r="JW177" s="1">
        <v>2629.98</v>
      </c>
      <c r="JX177" s="1">
        <v>8505087.3200000003</v>
      </c>
      <c r="JY177" s="1">
        <v>2629.98</v>
      </c>
      <c r="JZ177" s="1">
        <v>8505087.3200000003</v>
      </c>
      <c r="KA177" s="1">
        <v>2629.98</v>
      </c>
      <c r="KB177" s="1">
        <v>8505087.3200000003</v>
      </c>
      <c r="KC177" s="1">
        <f t="shared" si="558"/>
        <v>2.4549749999999992</v>
      </c>
      <c r="KD177" s="1" t="e">
        <f t="shared" ref="KD177:KD182" ca="1" si="581">BN177-КОРЕНЬ(BP177)/КОРЕНЬ(B177)*$B$1</f>
        <v>#NAME?</v>
      </c>
      <c r="KE177" s="1" t="e">
        <f t="shared" ref="KE177:KE182" ca="1" si="582">BN177+КОРЕНЬ(BP177)/КОРЕНЬ(B177)*$B$1</f>
        <v>#NAME?</v>
      </c>
      <c r="KH177" s="1">
        <v>1</v>
      </c>
      <c r="KI177" s="1">
        <v>1</v>
      </c>
      <c r="KJ177" s="1">
        <v>1</v>
      </c>
      <c r="KK177" s="1">
        <v>1</v>
      </c>
      <c r="KL177" s="1">
        <v>1</v>
      </c>
      <c r="KM177" s="1">
        <v>1</v>
      </c>
      <c r="KN177" s="1">
        <v>1</v>
      </c>
      <c r="KO177" s="1">
        <v>1</v>
      </c>
      <c r="KQ177" s="1">
        <v>13.71570716864878</v>
      </c>
      <c r="KR177" s="1">
        <v>16.71867904954588</v>
      </c>
      <c r="KS177" s="1">
        <v>19.012304293761748</v>
      </c>
      <c r="KT177" s="1">
        <v>19.525877633277304</v>
      </c>
      <c r="KU177" s="1">
        <v>19.905296238594687</v>
      </c>
      <c r="KV177" s="1">
        <v>20</v>
      </c>
      <c r="KW177" s="1">
        <v>20</v>
      </c>
      <c r="KX177" s="1">
        <v>20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L177" s="1">
        <v>1.66</v>
      </c>
      <c r="LM177" s="1">
        <v>3.6</v>
      </c>
      <c r="LN177" s="1">
        <v>6.9249999999999998</v>
      </c>
      <c r="LO177" s="1">
        <v>65.834999999999994</v>
      </c>
      <c r="LP177" s="1">
        <v>24.645</v>
      </c>
      <c r="LQ177" s="1">
        <v>786.81500000000005</v>
      </c>
      <c r="LR177" s="1">
        <v>27.78</v>
      </c>
      <c r="LS177" s="1">
        <v>984.3</v>
      </c>
      <c r="LT177" s="1">
        <v>30.975000000000001</v>
      </c>
      <c r="LU177" s="1">
        <v>1239.575</v>
      </c>
      <c r="LV177" s="1">
        <v>30.975000000000001</v>
      </c>
      <c r="LW177" s="1">
        <v>1239.575</v>
      </c>
      <c r="LX177" s="1">
        <v>30.975000000000001</v>
      </c>
      <c r="LY177" s="1">
        <v>1239.575</v>
      </c>
      <c r="LZ177" s="1">
        <v>30.975000000000001</v>
      </c>
      <c r="MA177" s="1">
        <v>1239.575</v>
      </c>
      <c r="MF177" s="1">
        <v>104.705</v>
      </c>
      <c r="MG177" s="1">
        <v>19853.134999999998</v>
      </c>
      <c r="MH177" s="1">
        <v>641.56500000000005</v>
      </c>
      <c r="MI177" s="1">
        <v>587550.04500000004</v>
      </c>
      <c r="MJ177" s="1">
        <v>2415.9349999999999</v>
      </c>
      <c r="MK177" s="1">
        <v>7623452.9550000001</v>
      </c>
      <c r="ML177" s="1">
        <v>2728.9549999999999</v>
      </c>
      <c r="MM177" s="1">
        <v>9567347.6449999996</v>
      </c>
      <c r="MN177" s="1">
        <v>3047.4050000000002</v>
      </c>
      <c r="MO177" s="1">
        <v>12083459.185000001</v>
      </c>
      <c r="MP177" s="1">
        <v>3047.4050000000002</v>
      </c>
      <c r="MQ177" s="1">
        <v>12083459.185000001</v>
      </c>
      <c r="MR177" s="1">
        <v>3047.4050000000002</v>
      </c>
      <c r="MS177" s="1">
        <v>12083459.185000001</v>
      </c>
      <c r="MT177" s="1">
        <v>3047.4050000000002</v>
      </c>
      <c r="MU177" s="1">
        <v>12083459.185000001</v>
      </c>
      <c r="MV177" s="1">
        <f t="shared" si="561"/>
        <v>2.4549749999999992</v>
      </c>
      <c r="MW177" s="1" t="e">
        <f t="shared" ref="MW177:MW182" ca="1" si="583">BN177-КОРЕНЬ(BP177)/КОРЕНЬ(B177)*$B$1</f>
        <v>#NAME?</v>
      </c>
      <c r="MX177" s="1" t="e">
        <f t="shared" ref="MX177:MX182" ca="1" si="584">BN177+КОРЕНЬ(BP177)/КОРЕНЬ(B177)*$B$1</f>
        <v>#NAME?</v>
      </c>
      <c r="NA177" s="1">
        <v>1</v>
      </c>
      <c r="NB177" s="1">
        <v>1</v>
      </c>
      <c r="NC177" s="1">
        <v>1</v>
      </c>
      <c r="ND177" s="1">
        <v>1</v>
      </c>
      <c r="NE177" s="1">
        <v>1</v>
      </c>
      <c r="NF177" s="1">
        <v>1</v>
      </c>
      <c r="NG177" s="1">
        <v>1</v>
      </c>
      <c r="NH177" s="1">
        <v>1</v>
      </c>
      <c r="NJ177" s="1">
        <v>0.54859744368096175</v>
      </c>
      <c r="NK177" s="1">
        <v>0.82239253458566219</v>
      </c>
      <c r="NL177" s="1">
        <v>0.98307161096025242</v>
      </c>
      <c r="NM177" s="1">
        <v>0.99448727627987477</v>
      </c>
      <c r="NN177" s="1">
        <v>1</v>
      </c>
      <c r="NO177" s="1">
        <v>1</v>
      </c>
      <c r="NP177" s="1">
        <v>1</v>
      </c>
      <c r="NQ177" s="1">
        <v>1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</row>
    <row r="178" spans="1:390" s="1" customFormat="1" x14ac:dyDescent="0.25">
      <c r="A178" s="1">
        <v>400</v>
      </c>
      <c r="B178" s="1">
        <v>200</v>
      </c>
      <c r="C178" s="1">
        <v>100</v>
      </c>
      <c r="D178" s="1" t="s">
        <v>410</v>
      </c>
      <c r="E178" s="1">
        <v>13.885000750000009</v>
      </c>
      <c r="F178" s="1">
        <v>194.4415282721597</v>
      </c>
      <c r="G178" s="1">
        <f t="shared" si="534"/>
        <v>1.6482824446588893</v>
      </c>
      <c r="H178" s="1" t="e">
        <f t="shared" ca="1" si="565"/>
        <v>#NAME?</v>
      </c>
      <c r="I178" s="1" t="e">
        <f t="shared" ca="1" si="566"/>
        <v>#NAME?</v>
      </c>
      <c r="J178" s="1">
        <f t="shared" si="537"/>
        <v>3.4712501875000019E-4</v>
      </c>
      <c r="K178" s="1" t="e">
        <f t="shared" ca="1" si="567"/>
        <v>#NAME?</v>
      </c>
      <c r="L178" s="1" t="e">
        <f t="shared" ca="1" si="568"/>
        <v>#NAME?</v>
      </c>
      <c r="M178" s="1">
        <v>0</v>
      </c>
      <c r="N178" s="1">
        <v>14766.15</v>
      </c>
      <c r="O178" s="1">
        <v>26931.044999999998</v>
      </c>
      <c r="P178" s="1">
        <v>732236942.61500001</v>
      </c>
      <c r="Q178" s="1">
        <f t="shared" si="540"/>
        <v>6955757.8229751587</v>
      </c>
      <c r="R178" s="1" t="e">
        <f t="shared" ca="1" si="569"/>
        <v>#NAME?</v>
      </c>
      <c r="S178" s="1" t="e">
        <f t="shared" ca="1" si="570"/>
        <v>#NAME?</v>
      </c>
      <c r="T178" s="1">
        <v>39900</v>
      </c>
      <c r="U178" s="2">
        <v>1592010000</v>
      </c>
      <c r="V178" s="2">
        <f t="shared" si="543"/>
        <v>0</v>
      </c>
      <c r="W178" s="2" t="e">
        <f t="shared" ca="1" si="571"/>
        <v>#NAME?</v>
      </c>
      <c r="X178" s="2" t="e">
        <f t="shared" ca="1" si="572"/>
        <v>#NAME?</v>
      </c>
      <c r="Y178" s="2">
        <f t="shared" si="546"/>
        <v>0.99750000000000005</v>
      </c>
      <c r="Z178" s="2" t="e">
        <f t="shared" ca="1" si="573"/>
        <v>#NAME?</v>
      </c>
      <c r="AA178" s="2" t="e">
        <f t="shared" ca="1" si="574"/>
        <v>#NAME?</v>
      </c>
      <c r="AB178" s="2">
        <v>400</v>
      </c>
      <c r="AC178" s="2">
        <v>160000</v>
      </c>
      <c r="AD178" s="2">
        <f t="shared" si="564"/>
        <v>1.8238366127934498</v>
      </c>
      <c r="AE178" s="2">
        <v>7797</v>
      </c>
      <c r="AF178" s="2">
        <v>7797</v>
      </c>
      <c r="AG178" s="2">
        <v>1566.895</v>
      </c>
      <c r="AH178" s="2">
        <v>2474741.355</v>
      </c>
      <c r="AI178" s="2">
        <v>39900</v>
      </c>
      <c r="AJ178" s="2">
        <v>1394.9549999999999</v>
      </c>
      <c r="AK178" s="2">
        <v>1964164.915</v>
      </c>
      <c r="AL178" s="2"/>
      <c r="AM178" s="2"/>
      <c r="AN178" s="2">
        <v>1</v>
      </c>
      <c r="AO178" s="2">
        <v>1</v>
      </c>
      <c r="AP178" s="2">
        <v>1</v>
      </c>
      <c r="AQ178" s="2">
        <v>1</v>
      </c>
      <c r="AR178" s="2">
        <v>1</v>
      </c>
      <c r="AS178" s="2">
        <v>1</v>
      </c>
      <c r="AT178" s="2">
        <v>1</v>
      </c>
      <c r="AU178" s="2">
        <v>1</v>
      </c>
      <c r="AV178" s="2">
        <v>1</v>
      </c>
      <c r="AW178" s="2">
        <v>1</v>
      </c>
      <c r="AX178" s="2">
        <v>1</v>
      </c>
      <c r="AY178" s="2">
        <v>1</v>
      </c>
      <c r="AZ178" s="2">
        <v>1.03</v>
      </c>
      <c r="BA178" s="2">
        <v>1.0900000000000001</v>
      </c>
      <c r="BB178" s="2">
        <v>87.284999999999997</v>
      </c>
      <c r="BC178" s="2">
        <v>9582.8449999999993</v>
      </c>
      <c r="BD178" s="2"/>
      <c r="BE178" s="2"/>
      <c r="BF178" s="2"/>
      <c r="BG178" s="2"/>
      <c r="BH178" s="2">
        <v>1.1399999999999999</v>
      </c>
      <c r="BI178" s="2">
        <v>1.46</v>
      </c>
      <c r="BJ178" s="2">
        <v>1.2749999999999999</v>
      </c>
      <c r="BK178" s="2">
        <v>1.9850000000000001</v>
      </c>
      <c r="BL178" s="2">
        <v>1.4950000000000001</v>
      </c>
      <c r="BM178" s="1">
        <v>3.0750000000000002</v>
      </c>
      <c r="BN178" s="1">
        <v>1.78</v>
      </c>
      <c r="BO178" s="1">
        <v>4.82</v>
      </c>
      <c r="BP178" s="1">
        <v>3.48</v>
      </c>
      <c r="BQ178" s="1">
        <v>20.64</v>
      </c>
      <c r="BR178" s="1">
        <v>11.02</v>
      </c>
      <c r="BS178" s="1">
        <v>220.47</v>
      </c>
      <c r="BT178" s="1">
        <v>31.89</v>
      </c>
      <c r="BU178" s="1">
        <v>1739.21</v>
      </c>
      <c r="BV178" s="1">
        <v>8680.7250000000004</v>
      </c>
      <c r="BW178" s="1">
        <v>94986700.515000001</v>
      </c>
      <c r="BX178" s="1">
        <f t="shared" si="549"/>
        <v>1.6516000000000002</v>
      </c>
      <c r="BY178" s="1" t="e">
        <f t="shared" ca="1" si="575"/>
        <v>#NAME?</v>
      </c>
      <c r="BZ178" s="1" t="e">
        <f t="shared" ca="1" si="576"/>
        <v>#NAME?</v>
      </c>
      <c r="CC178" s="1">
        <v>1</v>
      </c>
      <c r="CD178" s="1">
        <v>1</v>
      </c>
      <c r="CE178" s="1">
        <v>1</v>
      </c>
      <c r="CF178" s="1">
        <v>1</v>
      </c>
      <c r="CG178" s="1">
        <v>1</v>
      </c>
      <c r="CH178" s="1">
        <v>1</v>
      </c>
      <c r="CI178" s="1">
        <v>1</v>
      </c>
      <c r="CJ178" s="1">
        <v>1</v>
      </c>
      <c r="CL178" s="1">
        <v>-23811.380122719995</v>
      </c>
      <c r="CM178" s="1">
        <v>-13496.131672639987</v>
      </c>
      <c r="CN178" s="1">
        <v>-7127.0629665599981</v>
      </c>
      <c r="CO178" s="1">
        <v>-4188.1391155200017</v>
      </c>
      <c r="CP178" s="1">
        <v>-1066.7942815999995</v>
      </c>
      <c r="CQ178" s="1">
        <v>-100.07878655999997</v>
      </c>
      <c r="CR178" s="1">
        <v>-10.428611200000002</v>
      </c>
      <c r="CS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G178" s="1">
        <v>1</v>
      </c>
      <c r="DH178" s="1">
        <v>1</v>
      </c>
      <c r="DI178" s="1">
        <v>1.01</v>
      </c>
      <c r="DJ178" s="1">
        <v>1.03</v>
      </c>
      <c r="DK178" s="1">
        <v>1.5</v>
      </c>
      <c r="DL178" s="1">
        <v>3</v>
      </c>
      <c r="DM178" s="1">
        <v>2.81</v>
      </c>
      <c r="DN178" s="1">
        <v>13.05</v>
      </c>
      <c r="DO178" s="1">
        <v>10.565</v>
      </c>
      <c r="DP178" s="1">
        <v>193.52500000000001</v>
      </c>
      <c r="DQ178" s="1">
        <v>48.854999999999997</v>
      </c>
      <c r="DR178" s="1">
        <v>3563.605</v>
      </c>
      <c r="DS178" s="1">
        <v>171.38095238095238</v>
      </c>
      <c r="DT178" s="1">
        <v>41624.015873015873</v>
      </c>
      <c r="DU178" s="1">
        <v>195.04166666666666</v>
      </c>
      <c r="DV178" s="1">
        <v>45282.875</v>
      </c>
      <c r="EA178" s="1">
        <v>1.375</v>
      </c>
      <c r="EB178" s="1">
        <v>2.4649999999999999</v>
      </c>
      <c r="EC178" s="1">
        <v>19.350000000000001</v>
      </c>
      <c r="ED178" s="1">
        <v>802.86</v>
      </c>
      <c r="EE178" s="1">
        <v>93.995000000000005</v>
      </c>
      <c r="EF178" s="1">
        <v>16663.994999999999</v>
      </c>
      <c r="EG178" s="1">
        <v>226.375</v>
      </c>
      <c r="EH178" s="1">
        <v>103195.645</v>
      </c>
      <c r="EI178" s="1">
        <v>1003.755</v>
      </c>
      <c r="EJ178" s="1">
        <v>1830055.385</v>
      </c>
      <c r="EK178" s="1">
        <v>4836.99</v>
      </c>
      <c r="EL178" s="1">
        <v>35190755.82</v>
      </c>
      <c r="EM178" s="1">
        <v>17087.253968253968</v>
      </c>
      <c r="EN178" s="1">
        <v>414510278.01587301</v>
      </c>
      <c r="EO178" s="1">
        <v>19454.208333333332</v>
      </c>
      <c r="EP178" s="1">
        <v>450916415</v>
      </c>
      <c r="EQ178" s="1">
        <f t="shared" si="552"/>
        <v>1.6516000000000002</v>
      </c>
      <c r="ER178" s="1" t="e">
        <f t="shared" ca="1" si="577"/>
        <v>#NAME?</v>
      </c>
      <c r="ES178" s="1" t="e">
        <f t="shared" ca="1" si="578"/>
        <v>#NAME?</v>
      </c>
      <c r="EV178" s="1">
        <v>1</v>
      </c>
      <c r="EW178" s="1">
        <v>1</v>
      </c>
      <c r="EX178" s="1">
        <v>1</v>
      </c>
      <c r="EY178" s="1">
        <v>1</v>
      </c>
      <c r="EZ178" s="1">
        <v>1</v>
      </c>
      <c r="FA178" s="1">
        <v>1</v>
      </c>
      <c r="FB178" s="1">
        <v>0.63</v>
      </c>
      <c r="FC178" s="1">
        <v>0.24</v>
      </c>
      <c r="FE178" s="1">
        <v>-9.3210703763720737</v>
      </c>
      <c r="FF178" s="1">
        <v>54.231862250819589</v>
      </c>
      <c r="FG178" s="1">
        <v>89.022207380474896</v>
      </c>
      <c r="FH178" s="1">
        <v>98.890927526297617</v>
      </c>
      <c r="FI178" s="1">
        <v>105.20286572720566</v>
      </c>
      <c r="FJ178" s="1">
        <v>106.60296330433374</v>
      </c>
      <c r="FK178" s="1">
        <v>106.74948761198313</v>
      </c>
      <c r="FL178" s="1">
        <v>106.75752528361592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Z178" s="1">
        <v>1</v>
      </c>
      <c r="GA178" s="1">
        <v>1</v>
      </c>
      <c r="GB178" s="1">
        <v>1</v>
      </c>
      <c r="GC178" s="1">
        <v>1</v>
      </c>
      <c r="GD178" s="1">
        <v>1.0649999999999999</v>
      </c>
      <c r="GE178" s="1">
        <v>1.1950000000000001</v>
      </c>
      <c r="GF178" s="1">
        <v>1.835</v>
      </c>
      <c r="GG178" s="1">
        <v>4.165</v>
      </c>
      <c r="GH178" s="1">
        <v>6.4749999999999996</v>
      </c>
      <c r="GI178" s="1">
        <v>52.445</v>
      </c>
      <c r="GJ178" s="1">
        <v>16.875</v>
      </c>
      <c r="GK178" s="1">
        <v>365.495</v>
      </c>
      <c r="GL178" s="1">
        <v>25.004999999999999</v>
      </c>
      <c r="GM178" s="1">
        <v>801.64499999999998</v>
      </c>
      <c r="GN178" s="1">
        <v>25.004999999999999</v>
      </c>
      <c r="GO178" s="1">
        <v>801.64499999999998</v>
      </c>
      <c r="GT178" s="1">
        <v>1.345</v>
      </c>
      <c r="GU178" s="1">
        <v>2.2949999999999999</v>
      </c>
      <c r="GV178" s="1">
        <v>4.7300000000000004</v>
      </c>
      <c r="GW178" s="1">
        <v>40.54</v>
      </c>
      <c r="GX178" s="1">
        <v>38.335000000000001</v>
      </c>
      <c r="GY178" s="1">
        <v>2726.1550000000002</v>
      </c>
      <c r="GZ178" s="1">
        <v>123.425</v>
      </c>
      <c r="HA178" s="1">
        <v>23705.794999999998</v>
      </c>
      <c r="HB178" s="1">
        <v>598.53499999999997</v>
      </c>
      <c r="HC178" s="1">
        <v>463210.495</v>
      </c>
      <c r="HD178" s="1">
        <v>1637.46</v>
      </c>
      <c r="HE178" s="1">
        <v>3487625.66</v>
      </c>
      <c r="HF178" s="1">
        <v>2452.6</v>
      </c>
      <c r="HG178" s="1">
        <v>7782414.3799999999</v>
      </c>
      <c r="HH178" s="1">
        <v>2452.6</v>
      </c>
      <c r="HI178" s="1">
        <v>7782414.3799999999</v>
      </c>
      <c r="HJ178" s="1">
        <f t="shared" si="555"/>
        <v>1.6516000000000002</v>
      </c>
      <c r="HK178" s="1" t="e">
        <f t="shared" ca="1" si="579"/>
        <v>#NAME?</v>
      </c>
      <c r="HL178" s="1" t="e">
        <f t="shared" ca="1" si="580"/>
        <v>#NAME?</v>
      </c>
      <c r="HO178" s="1">
        <v>1</v>
      </c>
      <c r="HP178" s="1">
        <v>1</v>
      </c>
      <c r="HQ178" s="1">
        <v>1</v>
      </c>
      <c r="HR178" s="1">
        <v>1</v>
      </c>
      <c r="HS178" s="1">
        <v>1</v>
      </c>
      <c r="HT178" s="1">
        <v>1</v>
      </c>
      <c r="HU178" s="1">
        <v>1</v>
      </c>
      <c r="HV178" s="1">
        <v>1</v>
      </c>
      <c r="HX178" s="1">
        <v>-39.409244265629766</v>
      </c>
      <c r="HY178" s="1">
        <v>-22.335327265782148</v>
      </c>
      <c r="HZ178" s="1">
        <v>-8.4795535863286915</v>
      </c>
      <c r="IA178" s="1">
        <v>-4.1515429109682307</v>
      </c>
      <c r="IB178" s="1">
        <v>-0.78274082676516132</v>
      </c>
      <c r="IC178" s="1">
        <v>-5.0721911587341989E-2</v>
      </c>
      <c r="ID178" s="1">
        <v>0</v>
      </c>
      <c r="IE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S178" s="1">
        <v>1</v>
      </c>
      <c r="IT178" s="1">
        <v>1</v>
      </c>
      <c r="IU178" s="1">
        <v>1.1950000000000001</v>
      </c>
      <c r="IV178" s="1">
        <v>1.645</v>
      </c>
      <c r="IW178" s="1">
        <v>3.6749999999999998</v>
      </c>
      <c r="IX178" s="1">
        <v>17.835000000000001</v>
      </c>
      <c r="IY178" s="1">
        <v>5.6349999999999998</v>
      </c>
      <c r="IZ178" s="1">
        <v>40.805</v>
      </c>
      <c r="JA178" s="1">
        <v>12.31</v>
      </c>
      <c r="JB178" s="1">
        <v>190.96</v>
      </c>
      <c r="JC178" s="1">
        <v>25.004999999999999</v>
      </c>
      <c r="JD178" s="1">
        <v>801.64499999999998</v>
      </c>
      <c r="JE178" s="1">
        <v>25.004999999999999</v>
      </c>
      <c r="JF178" s="1">
        <v>801.64499999999998</v>
      </c>
      <c r="JG178" s="1">
        <v>25.004999999999999</v>
      </c>
      <c r="JH178" s="1">
        <v>801.64499999999998</v>
      </c>
      <c r="JM178" s="1">
        <v>6.75</v>
      </c>
      <c r="JN178" s="1">
        <v>84.32</v>
      </c>
      <c r="JO178" s="1">
        <v>54.43</v>
      </c>
      <c r="JP178" s="1">
        <v>5915.09</v>
      </c>
      <c r="JQ178" s="1">
        <v>315.05</v>
      </c>
      <c r="JR178" s="1">
        <v>142567.41</v>
      </c>
      <c r="JS178" s="1">
        <v>512.33000000000004</v>
      </c>
      <c r="JT178" s="1">
        <v>353331.75</v>
      </c>
      <c r="JU178" s="1">
        <v>1179.4449999999999</v>
      </c>
      <c r="JV178" s="1">
        <v>1788335.7250000001</v>
      </c>
      <c r="JW178" s="1">
        <v>2452.6</v>
      </c>
      <c r="JX178" s="1">
        <v>7782414.3799999999</v>
      </c>
      <c r="JY178" s="1">
        <v>2452.6</v>
      </c>
      <c r="JZ178" s="1">
        <v>7782414.3799999999</v>
      </c>
      <c r="KA178" s="1">
        <v>2452.6</v>
      </c>
      <c r="KB178" s="1">
        <v>7782414.3799999999</v>
      </c>
      <c r="KC178" s="1">
        <f t="shared" si="558"/>
        <v>1.6516000000000002</v>
      </c>
      <c r="KD178" s="1" t="e">
        <f t="shared" ca="1" si="581"/>
        <v>#NAME?</v>
      </c>
      <c r="KE178" s="1" t="e">
        <f t="shared" ca="1" si="582"/>
        <v>#NAME?</v>
      </c>
      <c r="KH178" s="1">
        <v>1</v>
      </c>
      <c r="KI178" s="1">
        <v>1</v>
      </c>
      <c r="KJ178" s="1">
        <v>1</v>
      </c>
      <c r="KK178" s="1">
        <v>1</v>
      </c>
      <c r="KL178" s="1">
        <v>1</v>
      </c>
      <c r="KM178" s="1">
        <v>1</v>
      </c>
      <c r="KN178" s="1">
        <v>1</v>
      </c>
      <c r="KO178" s="1">
        <v>1</v>
      </c>
      <c r="KQ178" s="1">
        <v>13.710665647137279</v>
      </c>
      <c r="KR178" s="1">
        <v>16.784725324152802</v>
      </c>
      <c r="KS178" s="1">
        <v>18.943823291603067</v>
      </c>
      <c r="KT178" s="1">
        <v>19.532188450860527</v>
      </c>
      <c r="KU178" s="1">
        <v>19.905800178617366</v>
      </c>
      <c r="KV178" s="1">
        <v>20</v>
      </c>
      <c r="KW178" s="1">
        <v>20</v>
      </c>
      <c r="KX178" s="1">
        <v>20</v>
      </c>
      <c r="KZ178" s="1">
        <v>0</v>
      </c>
      <c r="LA178" s="1">
        <v>0</v>
      </c>
      <c r="LB178" s="1">
        <v>0</v>
      </c>
      <c r="LC178" s="1">
        <v>0</v>
      </c>
      <c r="LD178" s="1">
        <v>0</v>
      </c>
      <c r="LE178" s="1">
        <v>0</v>
      </c>
      <c r="LF178" s="1">
        <v>0</v>
      </c>
      <c r="LG178" s="1">
        <v>0</v>
      </c>
      <c r="LL178" s="1">
        <v>1.4950000000000001</v>
      </c>
      <c r="LM178" s="1">
        <v>2.8149999999999999</v>
      </c>
      <c r="LN178" s="1">
        <v>7.1749999999999998</v>
      </c>
      <c r="LO178" s="1">
        <v>67.864999999999995</v>
      </c>
      <c r="LP178" s="1">
        <v>23.914999999999999</v>
      </c>
      <c r="LQ178" s="1">
        <v>750.32500000000005</v>
      </c>
      <c r="LR178" s="1">
        <v>26.035</v>
      </c>
      <c r="LS178" s="1">
        <v>879.97500000000002</v>
      </c>
      <c r="LT178" s="1">
        <v>31.234999999999999</v>
      </c>
      <c r="LU178" s="1">
        <v>1242.175</v>
      </c>
      <c r="LV178" s="1">
        <v>31.234999999999999</v>
      </c>
      <c r="LW178" s="1">
        <v>1242.175</v>
      </c>
      <c r="LX178" s="1">
        <v>31.234999999999999</v>
      </c>
      <c r="LY178" s="1">
        <v>1242.175</v>
      </c>
      <c r="LZ178" s="1">
        <v>31.234999999999999</v>
      </c>
      <c r="MA178" s="1">
        <v>1242.175</v>
      </c>
      <c r="MF178" s="1">
        <v>89.105000000000004</v>
      </c>
      <c r="MG178" s="1">
        <v>14090.135</v>
      </c>
      <c r="MH178" s="1">
        <v>669.27499999999998</v>
      </c>
      <c r="MI178" s="1">
        <v>611792.125</v>
      </c>
      <c r="MJ178" s="1">
        <v>2339.4850000000001</v>
      </c>
      <c r="MK178" s="1">
        <v>7253047.3550000004</v>
      </c>
      <c r="ML178" s="1">
        <v>2552.335</v>
      </c>
      <c r="MM178" s="1">
        <v>8531418.6649999991</v>
      </c>
      <c r="MN178" s="1">
        <v>3072.7550000000001</v>
      </c>
      <c r="MO178" s="1">
        <v>12106653.305</v>
      </c>
      <c r="MP178" s="1">
        <v>3072.7550000000001</v>
      </c>
      <c r="MQ178" s="1">
        <v>12106653.305</v>
      </c>
      <c r="MR178" s="1">
        <v>3072.7550000000001</v>
      </c>
      <c r="MS178" s="1">
        <v>12106653.305</v>
      </c>
      <c r="MT178" s="1">
        <v>3072.7550000000001</v>
      </c>
      <c r="MU178" s="1">
        <v>12106653.305</v>
      </c>
      <c r="MV178" s="1">
        <f t="shared" si="561"/>
        <v>1.6516000000000002</v>
      </c>
      <c r="MW178" s="1" t="e">
        <f t="shared" ca="1" si="583"/>
        <v>#NAME?</v>
      </c>
      <c r="MX178" s="1" t="e">
        <f t="shared" ca="1" si="584"/>
        <v>#NAME?</v>
      </c>
      <c r="NA178" s="1">
        <v>1</v>
      </c>
      <c r="NB178" s="1">
        <v>1</v>
      </c>
      <c r="NC178" s="1">
        <v>1</v>
      </c>
      <c r="ND178" s="1">
        <v>1</v>
      </c>
      <c r="NE178" s="1">
        <v>1</v>
      </c>
      <c r="NF178" s="1">
        <v>1</v>
      </c>
      <c r="NG178" s="1">
        <v>1</v>
      </c>
      <c r="NH178" s="1">
        <v>1</v>
      </c>
      <c r="NJ178" s="1">
        <v>0.56154321867533352</v>
      </c>
      <c r="NK178" s="1">
        <v>0.82570188030597136</v>
      </c>
      <c r="NL178" s="1">
        <v>0.98191890685291372</v>
      </c>
      <c r="NM178" s="1">
        <v>0.9919031870360665</v>
      </c>
      <c r="NN178" s="1">
        <v>1</v>
      </c>
      <c r="NO178" s="1">
        <v>1</v>
      </c>
      <c r="NP178" s="1">
        <v>1</v>
      </c>
      <c r="NQ178" s="1">
        <v>1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</row>
    <row r="179" spans="1:390" s="1" customFormat="1" x14ac:dyDescent="0.25">
      <c r="A179" s="1">
        <v>450</v>
      </c>
      <c r="B179" s="1">
        <v>200</v>
      </c>
      <c r="C179" s="1">
        <v>100</v>
      </c>
      <c r="D179" s="1" t="s">
        <v>414</v>
      </c>
      <c r="E179" s="1">
        <v>15.429207615000003</v>
      </c>
      <c r="F179" s="1">
        <v>239.13625592924188</v>
      </c>
      <c r="G179" s="1">
        <f t="shared" si="534"/>
        <v>1.0758083024678058</v>
      </c>
      <c r="H179" s="1" t="e">
        <f t="shared" ca="1" si="565"/>
        <v>#NAME?</v>
      </c>
      <c r="I179" s="1" t="e">
        <f t="shared" ca="1" si="566"/>
        <v>#NAME?</v>
      </c>
      <c r="J179" s="1">
        <f t="shared" si="537"/>
        <v>3.4287128033333339E-4</v>
      </c>
      <c r="K179" s="1" t="e">
        <f t="shared" ca="1" si="567"/>
        <v>#NAME?</v>
      </c>
      <c r="L179" s="1" t="e">
        <f t="shared" ca="1" si="568"/>
        <v>#NAME?</v>
      </c>
      <c r="M179" s="1">
        <v>0</v>
      </c>
      <c r="N179" s="1">
        <v>17385.39</v>
      </c>
      <c r="O179" s="1">
        <v>32313.115000000002</v>
      </c>
      <c r="P179" s="1">
        <v>1051275574.6950001</v>
      </c>
      <c r="Q179" s="1">
        <f t="shared" si="540"/>
        <v>7138173.6917749643</v>
      </c>
      <c r="R179" s="1" t="e">
        <f t="shared" ca="1" si="569"/>
        <v>#NAME?</v>
      </c>
      <c r="S179" s="1" t="e">
        <f t="shared" ca="1" si="570"/>
        <v>#NAME?</v>
      </c>
      <c r="T179" s="1">
        <v>44900</v>
      </c>
      <c r="U179" s="2">
        <v>2016010000</v>
      </c>
      <c r="V179" s="2">
        <f t="shared" si="543"/>
        <v>0</v>
      </c>
      <c r="W179" s="2" t="e">
        <f t="shared" ca="1" si="571"/>
        <v>#NAME?</v>
      </c>
      <c r="X179" s="2" t="e">
        <f t="shared" ca="1" si="572"/>
        <v>#NAME?</v>
      </c>
      <c r="Y179" s="2">
        <f t="shared" si="546"/>
        <v>0.99777777777777776</v>
      </c>
      <c r="Z179" s="2" t="e">
        <f t="shared" ca="1" si="573"/>
        <v>#NAME?</v>
      </c>
      <c r="AA179" s="2" t="e">
        <f t="shared" ca="1" si="574"/>
        <v>#NAME?</v>
      </c>
      <c r="AB179" s="2">
        <v>450</v>
      </c>
      <c r="AC179" s="2">
        <v>202500</v>
      </c>
      <c r="AD179" s="2">
        <f t="shared" si="564"/>
        <v>1.8586361882017028</v>
      </c>
      <c r="AE179" s="2">
        <v>7797</v>
      </c>
      <c r="AF179" s="2">
        <v>7797</v>
      </c>
      <c r="AG179" s="2">
        <v>1657.7049999999999</v>
      </c>
      <c r="AH179" s="2">
        <v>2763018.0750000002</v>
      </c>
      <c r="AI179" s="2">
        <v>44900</v>
      </c>
      <c r="AJ179" s="2">
        <v>1485.635</v>
      </c>
      <c r="AK179" s="2">
        <v>2221040.1349999998</v>
      </c>
      <c r="AL179" s="2"/>
      <c r="AM179" s="2"/>
      <c r="AN179" s="2">
        <v>1</v>
      </c>
      <c r="AO179" s="2">
        <v>1</v>
      </c>
      <c r="AP179" s="2">
        <v>1</v>
      </c>
      <c r="AQ179" s="2">
        <v>1</v>
      </c>
      <c r="AR179" s="2">
        <v>1</v>
      </c>
      <c r="AS179" s="2">
        <v>1</v>
      </c>
      <c r="AT179" s="2">
        <v>1</v>
      </c>
      <c r="AU179" s="2">
        <v>1</v>
      </c>
      <c r="AV179" s="2">
        <v>1</v>
      </c>
      <c r="AW179" s="2">
        <v>1</v>
      </c>
      <c r="AX179" s="2">
        <v>1</v>
      </c>
      <c r="AY179" s="2">
        <v>1</v>
      </c>
      <c r="AZ179" s="2">
        <v>1.0449999999999999</v>
      </c>
      <c r="BA179" s="2">
        <v>1.135</v>
      </c>
      <c r="BB179" s="2">
        <v>83.545000000000002</v>
      </c>
      <c r="BC179" s="2">
        <v>8840.3250000000007</v>
      </c>
      <c r="BD179" s="2"/>
      <c r="BE179" s="2"/>
      <c r="BF179" s="2"/>
      <c r="BG179" s="2"/>
      <c r="BH179" s="2">
        <v>1.1299999999999999</v>
      </c>
      <c r="BI179" s="2">
        <v>1.41</v>
      </c>
      <c r="BJ179" s="2">
        <v>1.335</v>
      </c>
      <c r="BK179" s="2">
        <v>2.1949999999999998</v>
      </c>
      <c r="BL179" s="2">
        <v>1.655</v>
      </c>
      <c r="BM179" s="1">
        <v>3.7149999999999999</v>
      </c>
      <c r="BN179" s="1">
        <v>1.99</v>
      </c>
      <c r="BO179" s="1">
        <v>5.8</v>
      </c>
      <c r="BP179" s="1">
        <v>3.7650000000000001</v>
      </c>
      <c r="BQ179" s="1">
        <v>24.074999999999999</v>
      </c>
      <c r="BR179" s="1">
        <v>11.275</v>
      </c>
      <c r="BS179" s="1">
        <v>250.07499999999999</v>
      </c>
      <c r="BT179" s="1">
        <v>35.25</v>
      </c>
      <c r="BU179" s="1">
        <v>2160.0100000000002</v>
      </c>
      <c r="BV179" s="1">
        <v>8309.1149999999998</v>
      </c>
      <c r="BW179" s="1">
        <v>87662133.984999999</v>
      </c>
      <c r="BX179" s="1">
        <f t="shared" si="549"/>
        <v>1.8398999999999996</v>
      </c>
      <c r="BY179" s="1" t="e">
        <f t="shared" ca="1" si="575"/>
        <v>#NAME?</v>
      </c>
      <c r="BZ179" s="1" t="e">
        <f t="shared" ca="1" si="576"/>
        <v>#NAME?</v>
      </c>
      <c r="CC179" s="1">
        <v>1</v>
      </c>
      <c r="CD179" s="1">
        <v>1</v>
      </c>
      <c r="CE179" s="1">
        <v>1</v>
      </c>
      <c r="CF179" s="1">
        <v>1</v>
      </c>
      <c r="CG179" s="1">
        <v>1</v>
      </c>
      <c r="CH179" s="1">
        <v>1</v>
      </c>
      <c r="CI179" s="1">
        <v>1</v>
      </c>
      <c r="CJ179" s="1">
        <v>1</v>
      </c>
      <c r="CL179" s="1">
        <v>-29629.743698720016</v>
      </c>
      <c r="CM179" s="1">
        <v>-15691.990488799998</v>
      </c>
      <c r="CN179" s="1">
        <v>-7245.2626582399953</v>
      </c>
      <c r="CO179" s="1">
        <v>-3771.9643222400027</v>
      </c>
      <c r="CP179" s="1">
        <v>-936.75043343999994</v>
      </c>
      <c r="CQ179" s="1">
        <v>-107.88366320000002</v>
      </c>
      <c r="CR179" s="1">
        <v>-13.365390399999999</v>
      </c>
      <c r="CS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G179" s="1">
        <v>1</v>
      </c>
      <c r="DH179" s="1">
        <v>1</v>
      </c>
      <c r="DI179" s="1">
        <v>1.0049999999999999</v>
      </c>
      <c r="DJ179" s="1">
        <v>1.0149999999999999</v>
      </c>
      <c r="DK179" s="1">
        <v>1.5049999999999999</v>
      </c>
      <c r="DL179" s="1">
        <v>2.895</v>
      </c>
      <c r="DM179" s="1">
        <v>2.87</v>
      </c>
      <c r="DN179" s="1">
        <v>12.71</v>
      </c>
      <c r="DO179" s="1">
        <v>10.54</v>
      </c>
      <c r="DP179" s="1">
        <v>212.68</v>
      </c>
      <c r="DQ179" s="1">
        <v>47.914999999999999</v>
      </c>
      <c r="DR179" s="1">
        <v>3485.1149999999998</v>
      </c>
      <c r="DS179" s="1">
        <v>188.28346456692913</v>
      </c>
      <c r="DT179" s="1">
        <v>48862.708661417324</v>
      </c>
      <c r="DU179" s="1">
        <v>231.88636363636363</v>
      </c>
      <c r="DV179" s="1">
        <v>65303.068181818184</v>
      </c>
      <c r="EA179" s="1">
        <v>1.44</v>
      </c>
      <c r="EB179" s="1">
        <v>2.56</v>
      </c>
      <c r="EC179" s="1">
        <v>20.63</v>
      </c>
      <c r="ED179" s="1">
        <v>826.61</v>
      </c>
      <c r="EE179" s="1">
        <v>92.73</v>
      </c>
      <c r="EF179" s="1">
        <v>15545.98</v>
      </c>
      <c r="EG179" s="1">
        <v>236.745</v>
      </c>
      <c r="EH179" s="1">
        <v>100285.005</v>
      </c>
      <c r="EI179" s="1">
        <v>1003</v>
      </c>
      <c r="EJ179" s="1">
        <v>2021123.23</v>
      </c>
      <c r="EK179" s="1">
        <v>4743.8900000000003</v>
      </c>
      <c r="EL179" s="1">
        <v>34394087.149999999</v>
      </c>
      <c r="EM179" s="1">
        <v>18784</v>
      </c>
      <c r="EN179" s="1">
        <v>486934821.25984251</v>
      </c>
      <c r="EO179" s="1">
        <v>23136.68181818182</v>
      </c>
      <c r="EP179" s="1">
        <v>650657760.77272725</v>
      </c>
      <c r="EQ179" s="1">
        <f t="shared" si="552"/>
        <v>1.8398999999999996</v>
      </c>
      <c r="ER179" s="1" t="e">
        <f t="shared" ca="1" si="577"/>
        <v>#NAME?</v>
      </c>
      <c r="ES179" s="1" t="e">
        <f t="shared" ca="1" si="578"/>
        <v>#NAME?</v>
      </c>
      <c r="EV179" s="1">
        <v>1</v>
      </c>
      <c r="EW179" s="1">
        <v>1</v>
      </c>
      <c r="EX179" s="1">
        <v>1</v>
      </c>
      <c r="EY179" s="1">
        <v>1</v>
      </c>
      <c r="EZ179" s="1">
        <v>1</v>
      </c>
      <c r="FA179" s="1">
        <v>1</v>
      </c>
      <c r="FB179" s="1">
        <v>0.63500000000000001</v>
      </c>
      <c r="FC179" s="1">
        <v>0.22</v>
      </c>
      <c r="FE179" s="1">
        <v>-10.990140373420111</v>
      </c>
      <c r="FF179" s="1">
        <v>56.970769465883734</v>
      </c>
      <c r="FG179" s="1">
        <v>87.015546742108981</v>
      </c>
      <c r="FH179" s="1">
        <v>98.638096656794588</v>
      </c>
      <c r="FI179" s="1">
        <v>105.22239601489174</v>
      </c>
      <c r="FJ179" s="1">
        <v>106.61817397929916</v>
      </c>
      <c r="FK179" s="1">
        <v>106.74851676018652</v>
      </c>
      <c r="FL179" s="1">
        <v>106.75752528361592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Z179" s="1">
        <v>1</v>
      </c>
      <c r="GA179" s="1">
        <v>1</v>
      </c>
      <c r="GB179" s="1">
        <v>1</v>
      </c>
      <c r="GC179" s="1">
        <v>1</v>
      </c>
      <c r="GD179" s="1">
        <v>1.105</v>
      </c>
      <c r="GE179" s="1">
        <v>1.325</v>
      </c>
      <c r="GF179" s="1">
        <v>1.655</v>
      </c>
      <c r="GG179" s="1">
        <v>3.355</v>
      </c>
      <c r="GH179" s="1">
        <v>6.5650000000000004</v>
      </c>
      <c r="GI179" s="1">
        <v>55.594999999999999</v>
      </c>
      <c r="GJ179" s="1">
        <v>16.170000000000002</v>
      </c>
      <c r="GK179" s="1">
        <v>331.5</v>
      </c>
      <c r="GL179" s="1">
        <v>24.824999999999999</v>
      </c>
      <c r="GM179" s="1">
        <v>769.95500000000004</v>
      </c>
      <c r="GN179" s="1">
        <v>24.824999999999999</v>
      </c>
      <c r="GO179" s="1">
        <v>769.95500000000004</v>
      </c>
      <c r="GT179" s="1">
        <v>1.58</v>
      </c>
      <c r="GU179" s="1">
        <v>3.15</v>
      </c>
      <c r="GV179" s="1">
        <v>5.64</v>
      </c>
      <c r="GW179" s="1">
        <v>64.38</v>
      </c>
      <c r="GX179" s="1">
        <v>42.17</v>
      </c>
      <c r="GY179" s="1">
        <v>3350.48</v>
      </c>
      <c r="GZ179" s="1">
        <v>107.21</v>
      </c>
      <c r="HA179" s="1">
        <v>17865.04</v>
      </c>
      <c r="HB179" s="1">
        <v>603.84</v>
      </c>
      <c r="HC179" s="1">
        <v>489935.82</v>
      </c>
      <c r="HD179" s="1">
        <v>1566.7349999999999</v>
      </c>
      <c r="HE179" s="1">
        <v>3153069.2850000001</v>
      </c>
      <c r="HF179" s="1">
        <v>2431.4250000000002</v>
      </c>
      <c r="HG179" s="1">
        <v>7447144.6749999998</v>
      </c>
      <c r="HH179" s="1">
        <v>2431.4250000000002</v>
      </c>
      <c r="HI179" s="1">
        <v>7447144.6749999998</v>
      </c>
      <c r="HJ179" s="1">
        <f t="shared" si="555"/>
        <v>1.8398999999999996</v>
      </c>
      <c r="HK179" s="1" t="e">
        <f t="shared" ca="1" si="579"/>
        <v>#NAME?</v>
      </c>
      <c r="HL179" s="1" t="e">
        <f t="shared" ca="1" si="580"/>
        <v>#NAME?</v>
      </c>
      <c r="HO179" s="1">
        <v>1</v>
      </c>
      <c r="HP179" s="1">
        <v>1</v>
      </c>
      <c r="HQ179" s="1">
        <v>1</v>
      </c>
      <c r="HR179" s="1">
        <v>1</v>
      </c>
      <c r="HS179" s="1">
        <v>1</v>
      </c>
      <c r="HT179" s="1">
        <v>1</v>
      </c>
      <c r="HU179" s="1">
        <v>1</v>
      </c>
      <c r="HV179" s="1">
        <v>1</v>
      </c>
      <c r="HX179" s="1">
        <v>-38.380909661579743</v>
      </c>
      <c r="HY179" s="1">
        <v>-22.21415575429312</v>
      </c>
      <c r="HZ179" s="1">
        <v>-8.4398299852505634</v>
      </c>
      <c r="IA179" s="1">
        <v>-4.1872187798240734</v>
      </c>
      <c r="IB179" s="1">
        <v>-0.74024848199103299</v>
      </c>
      <c r="IC179" s="1">
        <v>-5.0721911587341989E-2</v>
      </c>
      <c r="ID179" s="1">
        <v>0</v>
      </c>
      <c r="IE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S179" s="1">
        <v>1</v>
      </c>
      <c r="IT179" s="1">
        <v>1</v>
      </c>
      <c r="IU179" s="1">
        <v>1.155</v>
      </c>
      <c r="IV179" s="1">
        <v>1.4950000000000001</v>
      </c>
      <c r="IW179" s="1">
        <v>3.4950000000000001</v>
      </c>
      <c r="IX179" s="1">
        <v>15.435</v>
      </c>
      <c r="IY179" s="1">
        <v>5.5949999999999998</v>
      </c>
      <c r="IZ179" s="1">
        <v>39.825000000000003</v>
      </c>
      <c r="JA179" s="1">
        <v>11.89</v>
      </c>
      <c r="JB179" s="1">
        <v>177.87</v>
      </c>
      <c r="JC179" s="1">
        <v>24.824999999999999</v>
      </c>
      <c r="JD179" s="1">
        <v>769.95500000000004</v>
      </c>
      <c r="JE179" s="1">
        <v>24.824999999999999</v>
      </c>
      <c r="JF179" s="1">
        <v>769.95500000000004</v>
      </c>
      <c r="JG179" s="1">
        <v>24.824999999999999</v>
      </c>
      <c r="JH179" s="1">
        <v>769.95500000000004</v>
      </c>
      <c r="JM179" s="1">
        <v>6.6349999999999998</v>
      </c>
      <c r="JN179" s="1">
        <v>82.375</v>
      </c>
      <c r="JO179" s="1">
        <v>49.69</v>
      </c>
      <c r="JP179" s="1">
        <v>4467.74</v>
      </c>
      <c r="JQ179" s="1">
        <v>291.89499999999998</v>
      </c>
      <c r="JR179" s="1">
        <v>117140.215</v>
      </c>
      <c r="JS179" s="1">
        <v>502.99</v>
      </c>
      <c r="JT179" s="1">
        <v>338434.57</v>
      </c>
      <c r="JU179" s="1">
        <v>1137.1400000000001</v>
      </c>
      <c r="JV179" s="1">
        <v>1658086.64</v>
      </c>
      <c r="JW179" s="1">
        <v>2431.4250000000002</v>
      </c>
      <c r="JX179" s="1">
        <v>7447144.6749999998</v>
      </c>
      <c r="JY179" s="1">
        <v>2431.4250000000002</v>
      </c>
      <c r="JZ179" s="1">
        <v>7447144.6749999998</v>
      </c>
      <c r="KA179" s="1">
        <v>2431.4250000000002</v>
      </c>
      <c r="KB179" s="1">
        <v>7447144.6749999998</v>
      </c>
      <c r="KC179" s="1">
        <f t="shared" si="558"/>
        <v>1.8398999999999996</v>
      </c>
      <c r="KD179" s="1" t="e">
        <f t="shared" ca="1" si="581"/>
        <v>#NAME?</v>
      </c>
      <c r="KE179" s="1" t="e">
        <f t="shared" ca="1" si="582"/>
        <v>#NAME?</v>
      </c>
      <c r="KH179" s="1">
        <v>1</v>
      </c>
      <c r="KI179" s="1">
        <v>1</v>
      </c>
      <c r="KJ179" s="1">
        <v>1</v>
      </c>
      <c r="KK179" s="1">
        <v>1</v>
      </c>
      <c r="KL179" s="1">
        <v>1</v>
      </c>
      <c r="KM179" s="1">
        <v>1</v>
      </c>
      <c r="KN179" s="1">
        <v>1</v>
      </c>
      <c r="KO179" s="1">
        <v>1</v>
      </c>
      <c r="KQ179" s="1">
        <v>13.602369231319001</v>
      </c>
      <c r="KR179" s="1">
        <v>16.691432601961353</v>
      </c>
      <c r="KS179" s="1">
        <v>18.984163810959874</v>
      </c>
      <c r="KT179" s="1">
        <v>19.52603568458732</v>
      </c>
      <c r="KU179" s="1">
        <v>19.912453678259489</v>
      </c>
      <c r="KV179" s="1">
        <v>20</v>
      </c>
      <c r="KW179" s="1">
        <v>20</v>
      </c>
      <c r="KX179" s="1">
        <v>20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L179" s="1">
        <v>1.6</v>
      </c>
      <c r="LM179" s="1">
        <v>3.13</v>
      </c>
      <c r="LN179" s="1">
        <v>7.5</v>
      </c>
      <c r="LO179" s="1">
        <v>72.58</v>
      </c>
      <c r="LP179" s="1">
        <v>24.844999999999999</v>
      </c>
      <c r="LQ179" s="1">
        <v>770.53499999999997</v>
      </c>
      <c r="LR179" s="1">
        <v>27.875</v>
      </c>
      <c r="LS179" s="1">
        <v>962.01499999999999</v>
      </c>
      <c r="LT179" s="1">
        <v>30.015000000000001</v>
      </c>
      <c r="LU179" s="1">
        <v>1100.1849999999999</v>
      </c>
      <c r="LV179" s="1">
        <v>30.015000000000001</v>
      </c>
      <c r="LW179" s="1">
        <v>1100.1849999999999</v>
      </c>
      <c r="LX179" s="1">
        <v>30.015000000000001</v>
      </c>
      <c r="LY179" s="1">
        <v>1100.1849999999999</v>
      </c>
      <c r="LZ179" s="1">
        <v>30.015000000000001</v>
      </c>
      <c r="MA179" s="1">
        <v>1100.1849999999999</v>
      </c>
      <c r="MF179" s="1">
        <v>101.175</v>
      </c>
      <c r="MG179" s="1">
        <v>16806.105</v>
      </c>
      <c r="MH179" s="1">
        <v>694.73</v>
      </c>
      <c r="MI179" s="1">
        <v>647893.09</v>
      </c>
      <c r="MJ179" s="1">
        <v>2434.7800000000002</v>
      </c>
      <c r="MK179" s="1">
        <v>7463345.5199999996</v>
      </c>
      <c r="ML179" s="1">
        <v>2740.145</v>
      </c>
      <c r="MM179" s="1">
        <v>9358882.7249999996</v>
      </c>
      <c r="MN179" s="1">
        <v>2953.57</v>
      </c>
      <c r="MO179" s="1">
        <v>10709911.109999999</v>
      </c>
      <c r="MP179" s="1">
        <v>2953.57</v>
      </c>
      <c r="MQ179" s="1">
        <v>10709911.109999999</v>
      </c>
      <c r="MR179" s="1">
        <v>2953.57</v>
      </c>
      <c r="MS179" s="1">
        <v>10709911.109999999</v>
      </c>
      <c r="MT179" s="1">
        <v>2953.57</v>
      </c>
      <c r="MU179" s="1">
        <v>10709911.109999999</v>
      </c>
      <c r="MV179" s="1">
        <f t="shared" si="561"/>
        <v>1.8398999999999996</v>
      </c>
      <c r="MW179" s="1" t="e">
        <f t="shared" ca="1" si="583"/>
        <v>#NAME?</v>
      </c>
      <c r="MX179" s="1" t="e">
        <f t="shared" ca="1" si="584"/>
        <v>#NAME?</v>
      </c>
      <c r="NA179" s="1">
        <v>1</v>
      </c>
      <c r="NB179" s="1">
        <v>1</v>
      </c>
      <c r="NC179" s="1">
        <v>1</v>
      </c>
      <c r="ND179" s="1">
        <v>1</v>
      </c>
      <c r="NE179" s="1">
        <v>1</v>
      </c>
      <c r="NF179" s="1">
        <v>1</v>
      </c>
      <c r="NG179" s="1">
        <v>1</v>
      </c>
      <c r="NH179" s="1">
        <v>1</v>
      </c>
      <c r="NJ179" s="1">
        <v>0.54630586662162917</v>
      </c>
      <c r="NK179" s="1">
        <v>0.82175197632164843</v>
      </c>
      <c r="NL179" s="1">
        <v>0.98422431506759156</v>
      </c>
      <c r="NM179" s="1">
        <v>0.9960377298261599</v>
      </c>
      <c r="NN179" s="1">
        <v>1</v>
      </c>
      <c r="NO179" s="1">
        <v>1</v>
      </c>
      <c r="NP179" s="1">
        <v>1</v>
      </c>
      <c r="NQ179" s="1">
        <v>1</v>
      </c>
      <c r="NS179" s="1">
        <v>0</v>
      </c>
      <c r="NT179" s="1">
        <v>0</v>
      </c>
      <c r="NU179" s="1">
        <v>0</v>
      </c>
      <c r="NV179" s="1">
        <v>0</v>
      </c>
      <c r="NW179" s="1">
        <v>0</v>
      </c>
      <c r="NX179" s="1">
        <v>0</v>
      </c>
      <c r="NY179" s="1">
        <v>0</v>
      </c>
      <c r="NZ179" s="1">
        <v>0</v>
      </c>
    </row>
    <row r="180" spans="1:390" s="1" customFormat="1" x14ac:dyDescent="0.25">
      <c r="A180" s="1">
        <v>500</v>
      </c>
      <c r="B180" s="1">
        <v>200</v>
      </c>
      <c r="C180" s="1">
        <v>100</v>
      </c>
      <c r="D180" s="1" t="s">
        <v>358</v>
      </c>
      <c r="E180" s="1">
        <v>16.707879939999994</v>
      </c>
      <c r="F180" s="1">
        <v>280.30556045389528</v>
      </c>
      <c r="G180" s="1">
        <f t="shared" si="534"/>
        <v>1.152308364441069</v>
      </c>
      <c r="H180" s="1" t="e">
        <f t="shared" ca="1" si="565"/>
        <v>#NAME?</v>
      </c>
      <c r="I180" s="1" t="e">
        <f t="shared" ca="1" si="566"/>
        <v>#NAME?</v>
      </c>
      <c r="J180" s="1">
        <f t="shared" si="537"/>
        <v>3.3415759879999989E-4</v>
      </c>
      <c r="K180" s="1" t="e">
        <f t="shared" ca="1" si="567"/>
        <v>#NAME?</v>
      </c>
      <c r="L180" s="1" t="e">
        <f t="shared" ca="1" si="568"/>
        <v>#NAME?</v>
      </c>
      <c r="M180" s="1">
        <v>0</v>
      </c>
      <c r="N180" s="1">
        <v>19980.759999999998</v>
      </c>
      <c r="O180" s="1">
        <v>37745.93</v>
      </c>
      <c r="P180" s="1">
        <v>1434923419.78</v>
      </c>
      <c r="Q180" s="1">
        <f t="shared" si="540"/>
        <v>10168188.21510005</v>
      </c>
      <c r="R180" s="1" t="e">
        <f t="shared" ca="1" si="569"/>
        <v>#NAME?</v>
      </c>
      <c r="S180" s="1" t="e">
        <f t="shared" ca="1" si="570"/>
        <v>#NAME?</v>
      </c>
      <c r="T180" s="1">
        <v>49900</v>
      </c>
      <c r="U180" s="2">
        <v>2490010000</v>
      </c>
      <c r="V180" s="2">
        <f t="shared" si="543"/>
        <v>0</v>
      </c>
      <c r="W180" s="2" t="e">
        <f t="shared" ca="1" si="571"/>
        <v>#NAME?</v>
      </c>
      <c r="X180" s="2" t="e">
        <f t="shared" ca="1" si="572"/>
        <v>#NAME?</v>
      </c>
      <c r="Y180" s="2">
        <f t="shared" si="546"/>
        <v>0.998</v>
      </c>
      <c r="Z180" s="2" t="e">
        <f t="shared" ca="1" si="573"/>
        <v>#NAME?</v>
      </c>
      <c r="AA180" s="2" t="e">
        <f t="shared" ca="1" si="574"/>
        <v>#NAME?</v>
      </c>
      <c r="AB180" s="2">
        <v>500</v>
      </c>
      <c r="AC180" s="2">
        <v>250000</v>
      </c>
      <c r="AD180" s="2">
        <f t="shared" si="564"/>
        <v>1.8891138275020571</v>
      </c>
      <c r="AE180" s="2">
        <v>7797</v>
      </c>
      <c r="AF180" s="2">
        <v>7797</v>
      </c>
      <c r="AG180" s="2">
        <v>1757.6949999999999</v>
      </c>
      <c r="AH180" s="2">
        <v>3108800.9049999998</v>
      </c>
      <c r="AI180" s="2">
        <v>49900</v>
      </c>
      <c r="AJ180" s="2">
        <v>1584.855</v>
      </c>
      <c r="AK180" s="2">
        <v>2529468.645</v>
      </c>
      <c r="AL180" s="2"/>
      <c r="AM180" s="2"/>
      <c r="AN180" s="2">
        <v>1</v>
      </c>
      <c r="AO180" s="2">
        <v>1</v>
      </c>
      <c r="AP180" s="2">
        <v>1</v>
      </c>
      <c r="AQ180" s="2">
        <v>1</v>
      </c>
      <c r="AR180" s="2">
        <v>1</v>
      </c>
      <c r="AS180" s="2">
        <v>1</v>
      </c>
      <c r="AT180" s="2">
        <v>1</v>
      </c>
      <c r="AU180" s="2">
        <v>1</v>
      </c>
      <c r="AV180" s="2">
        <v>1</v>
      </c>
      <c r="AW180" s="2">
        <v>1</v>
      </c>
      <c r="AX180" s="2">
        <v>1</v>
      </c>
      <c r="AY180" s="2">
        <v>1</v>
      </c>
      <c r="AZ180" s="2">
        <v>1.0649999999999999</v>
      </c>
      <c r="BA180" s="2">
        <v>1.2250000000000001</v>
      </c>
      <c r="BB180" s="2">
        <v>82.72</v>
      </c>
      <c r="BC180" s="2">
        <v>8914.24</v>
      </c>
      <c r="BD180" s="2"/>
      <c r="BE180" s="2"/>
      <c r="BF180" s="2"/>
      <c r="BG180" s="2"/>
      <c r="BH180" s="2">
        <v>1.1599999999999999</v>
      </c>
      <c r="BI180" s="2">
        <v>1.53</v>
      </c>
      <c r="BJ180" s="2">
        <v>1.375</v>
      </c>
      <c r="BK180" s="2">
        <v>2.3149999999999999</v>
      </c>
      <c r="BL180" s="2">
        <v>1.74</v>
      </c>
      <c r="BM180" s="1">
        <v>4.04</v>
      </c>
      <c r="BN180" s="1">
        <v>2.17</v>
      </c>
      <c r="BO180" s="1">
        <v>6.98</v>
      </c>
      <c r="BP180" s="1">
        <v>3.91</v>
      </c>
      <c r="BQ180" s="1">
        <v>24.12</v>
      </c>
      <c r="BR180" s="1">
        <v>11.44</v>
      </c>
      <c r="BS180" s="1">
        <v>259.93</v>
      </c>
      <c r="BT180" s="1">
        <v>34.634999999999998</v>
      </c>
      <c r="BU180" s="1">
        <v>2427.415</v>
      </c>
      <c r="BV180" s="1">
        <v>8220.92</v>
      </c>
      <c r="BW180" s="1">
        <v>88310512.25</v>
      </c>
      <c r="BX180" s="1">
        <f t="shared" si="549"/>
        <v>2.2711000000000006</v>
      </c>
      <c r="BY180" s="1" t="e">
        <f t="shared" ca="1" si="575"/>
        <v>#NAME?</v>
      </c>
      <c r="BZ180" s="1" t="e">
        <f t="shared" ca="1" si="576"/>
        <v>#NAME?</v>
      </c>
      <c r="CC180" s="1">
        <v>1</v>
      </c>
      <c r="CD180" s="1">
        <v>1</v>
      </c>
      <c r="CE180" s="1">
        <v>1</v>
      </c>
      <c r="CF180" s="1">
        <v>1</v>
      </c>
      <c r="CG180" s="1">
        <v>1</v>
      </c>
      <c r="CH180" s="1">
        <v>1</v>
      </c>
      <c r="CI180" s="1">
        <v>1</v>
      </c>
      <c r="CJ180" s="1">
        <v>1</v>
      </c>
      <c r="CL180" s="1">
        <v>-37693.379068319984</v>
      </c>
      <c r="CM180" s="1">
        <v>-18115.485815039989</v>
      </c>
      <c r="CN180" s="1">
        <v>-7467.6840251199992</v>
      </c>
      <c r="CO180" s="1">
        <v>-3905.9896758399968</v>
      </c>
      <c r="CP180" s="1">
        <v>-1044.1692156799998</v>
      </c>
      <c r="CQ180" s="1">
        <v>-108.39394319999998</v>
      </c>
      <c r="CR180" s="1">
        <v>-11.829402880000005</v>
      </c>
      <c r="CS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G180" s="1">
        <v>1</v>
      </c>
      <c r="DH180" s="1">
        <v>1</v>
      </c>
      <c r="DI180" s="1">
        <v>1</v>
      </c>
      <c r="DJ180" s="1">
        <v>1</v>
      </c>
      <c r="DK180" s="1">
        <v>1.41</v>
      </c>
      <c r="DL180" s="1">
        <v>2.4500000000000002</v>
      </c>
      <c r="DM180" s="1">
        <v>2.915</v>
      </c>
      <c r="DN180" s="1">
        <v>14.055</v>
      </c>
      <c r="DO180" s="1">
        <v>11.035</v>
      </c>
      <c r="DP180" s="1">
        <v>263.28500000000003</v>
      </c>
      <c r="DQ180" s="1">
        <v>47.395000000000003</v>
      </c>
      <c r="DR180" s="1">
        <v>3341.4050000000002</v>
      </c>
      <c r="DS180" s="1">
        <v>230.62676056338029</v>
      </c>
      <c r="DT180" s="1">
        <v>74570.302816901414</v>
      </c>
      <c r="DU180" s="1">
        <v>272.38888888888891</v>
      </c>
      <c r="DV180" s="1">
        <v>90345.5</v>
      </c>
      <c r="EA180" s="1">
        <v>1.385</v>
      </c>
      <c r="EB180" s="1">
        <v>2.415</v>
      </c>
      <c r="EC180" s="1">
        <v>21.234999999999999</v>
      </c>
      <c r="ED180" s="1">
        <v>804.29499999999996</v>
      </c>
      <c r="EE180" s="1">
        <v>83.46</v>
      </c>
      <c r="EF180" s="1">
        <v>12069.35</v>
      </c>
      <c r="EG180" s="1">
        <v>239.66499999999999</v>
      </c>
      <c r="EH180" s="1">
        <v>113334.535</v>
      </c>
      <c r="EI180" s="1">
        <v>1051.49</v>
      </c>
      <c r="EJ180" s="1">
        <v>2515516.84</v>
      </c>
      <c r="EK180" s="1">
        <v>4688.1350000000002</v>
      </c>
      <c r="EL180" s="1">
        <v>32916407.515000001</v>
      </c>
      <c r="EM180" s="1">
        <v>23013.274647887323</v>
      </c>
      <c r="EN180" s="1">
        <v>743336662.73943663</v>
      </c>
      <c r="EO180" s="1">
        <v>27186.777777777777</v>
      </c>
      <c r="EP180" s="1">
        <v>900659672.81481481</v>
      </c>
      <c r="EQ180" s="1">
        <f t="shared" si="552"/>
        <v>2.2711000000000006</v>
      </c>
      <c r="ER180" s="1" t="e">
        <f t="shared" ca="1" si="577"/>
        <v>#NAME?</v>
      </c>
      <c r="ES180" s="1" t="e">
        <f t="shared" ca="1" si="578"/>
        <v>#NAME?</v>
      </c>
      <c r="EV180" s="1">
        <v>1</v>
      </c>
      <c r="EW180" s="1">
        <v>1</v>
      </c>
      <c r="EX180" s="1">
        <v>1</v>
      </c>
      <c r="EY180" s="1">
        <v>1</v>
      </c>
      <c r="EZ180" s="1">
        <v>1</v>
      </c>
      <c r="FA180" s="1">
        <v>1</v>
      </c>
      <c r="FB180" s="1">
        <v>0.71</v>
      </c>
      <c r="FC180" s="1">
        <v>0.27</v>
      </c>
      <c r="FE180" s="1">
        <v>-10.704877240992825</v>
      </c>
      <c r="FF180" s="1">
        <v>56.207751794475307</v>
      </c>
      <c r="FG180" s="1">
        <v>87.866580953408743</v>
      </c>
      <c r="FH180" s="1">
        <v>98.389294820239357</v>
      </c>
      <c r="FI180" s="1">
        <v>105.23482175100906</v>
      </c>
      <c r="FJ180" s="1">
        <v>106.6196370238238</v>
      </c>
      <c r="FK180" s="1">
        <v>106.74899353587038</v>
      </c>
      <c r="FL180" s="1">
        <v>106.75752528361592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Z180" s="1">
        <v>1</v>
      </c>
      <c r="GA180" s="1">
        <v>1</v>
      </c>
      <c r="GB180" s="1">
        <v>1</v>
      </c>
      <c r="GC180" s="1">
        <v>1</v>
      </c>
      <c r="GD180" s="1">
        <v>1.1000000000000001</v>
      </c>
      <c r="GE180" s="1">
        <v>1.3</v>
      </c>
      <c r="GF180" s="1">
        <v>1.84</v>
      </c>
      <c r="GG180" s="1">
        <v>4.01</v>
      </c>
      <c r="GH180" s="1">
        <v>6.63</v>
      </c>
      <c r="GI180" s="1">
        <v>56.95</v>
      </c>
      <c r="GJ180" s="1">
        <v>16.175000000000001</v>
      </c>
      <c r="GK180" s="1">
        <v>331.34500000000003</v>
      </c>
      <c r="GL180" s="1">
        <v>24.34</v>
      </c>
      <c r="GM180" s="1">
        <v>766.81</v>
      </c>
      <c r="GN180" s="1">
        <v>24.34</v>
      </c>
      <c r="GO180" s="1">
        <v>766.81</v>
      </c>
      <c r="GT180" s="1">
        <v>1.4850000000000001</v>
      </c>
      <c r="GU180" s="1">
        <v>2.8650000000000002</v>
      </c>
      <c r="GV180" s="1">
        <v>5.42</v>
      </c>
      <c r="GW180" s="1">
        <v>51.47</v>
      </c>
      <c r="GX180" s="1">
        <v>45.045000000000002</v>
      </c>
      <c r="GY180" s="1">
        <v>3324.5650000000001</v>
      </c>
      <c r="GZ180" s="1">
        <v>126.325</v>
      </c>
      <c r="HA180" s="1">
        <v>22774.935000000001</v>
      </c>
      <c r="HB180" s="1">
        <v>611.63</v>
      </c>
      <c r="HC180" s="1">
        <v>503537.46</v>
      </c>
      <c r="HD180" s="1">
        <v>1566.7850000000001</v>
      </c>
      <c r="HE180" s="1">
        <v>3157334.7149999999</v>
      </c>
      <c r="HF180" s="1">
        <v>2385.895</v>
      </c>
      <c r="HG180" s="1">
        <v>7445162.4349999996</v>
      </c>
      <c r="HH180" s="1">
        <v>2385.895</v>
      </c>
      <c r="HI180" s="1">
        <v>7445162.4349999996</v>
      </c>
      <c r="HJ180" s="1">
        <f t="shared" si="555"/>
        <v>2.2711000000000006</v>
      </c>
      <c r="HK180" s="1" t="e">
        <f t="shared" ca="1" si="579"/>
        <v>#NAME?</v>
      </c>
      <c r="HL180" s="1" t="e">
        <f t="shared" ca="1" si="580"/>
        <v>#NAME?</v>
      </c>
      <c r="HO180" s="1">
        <v>1</v>
      </c>
      <c r="HP180" s="1">
        <v>1</v>
      </c>
      <c r="HQ180" s="1">
        <v>1</v>
      </c>
      <c r="HR180" s="1">
        <v>1</v>
      </c>
      <c r="HS180" s="1">
        <v>1</v>
      </c>
      <c r="HT180" s="1">
        <v>1</v>
      </c>
      <c r="HU180" s="1">
        <v>1</v>
      </c>
      <c r="HV180" s="1">
        <v>1</v>
      </c>
      <c r="HX180" s="1">
        <v>-39.737258702548885</v>
      </c>
      <c r="HY180" s="1">
        <v>-22.739260003757021</v>
      </c>
      <c r="HZ180" s="1">
        <v>-8.4500882879559231</v>
      </c>
      <c r="IA180" s="1">
        <v>-4.05644289134991</v>
      </c>
      <c r="IB180" s="1">
        <v>-0.74588128577332624</v>
      </c>
      <c r="IC180" s="1">
        <v>-4.9136851850237556E-2</v>
      </c>
      <c r="ID180" s="1">
        <v>0</v>
      </c>
      <c r="IE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S180" s="1">
        <v>1</v>
      </c>
      <c r="IT180" s="1">
        <v>1</v>
      </c>
      <c r="IU180" s="1">
        <v>1.1599999999999999</v>
      </c>
      <c r="IV180" s="1">
        <v>1.49</v>
      </c>
      <c r="IW180" s="1">
        <v>3.7549999999999999</v>
      </c>
      <c r="IX180" s="1">
        <v>18.445</v>
      </c>
      <c r="IY180" s="1">
        <v>5.7249999999999996</v>
      </c>
      <c r="IZ180" s="1">
        <v>42.064999999999998</v>
      </c>
      <c r="JA180" s="1">
        <v>12.42</v>
      </c>
      <c r="JB180" s="1">
        <v>198.14</v>
      </c>
      <c r="JC180" s="1">
        <v>24.34</v>
      </c>
      <c r="JD180" s="1">
        <v>766.81</v>
      </c>
      <c r="JE180" s="1">
        <v>24.34</v>
      </c>
      <c r="JF180" s="1">
        <v>766.81</v>
      </c>
      <c r="JG180" s="1">
        <v>24.34</v>
      </c>
      <c r="JH180" s="1">
        <v>766.81</v>
      </c>
      <c r="JM180" s="1">
        <v>7.42</v>
      </c>
      <c r="JN180" s="1">
        <v>94.39</v>
      </c>
      <c r="JO180" s="1">
        <v>50.89</v>
      </c>
      <c r="JP180" s="1">
        <v>4404.93</v>
      </c>
      <c r="JQ180" s="1">
        <v>324.33499999999998</v>
      </c>
      <c r="JR180" s="1">
        <v>149174.79500000001</v>
      </c>
      <c r="JS180" s="1">
        <v>519.08000000000004</v>
      </c>
      <c r="JT180" s="1">
        <v>361395.95</v>
      </c>
      <c r="JU180" s="1">
        <v>1189.45</v>
      </c>
      <c r="JV180" s="1">
        <v>1854720.54</v>
      </c>
      <c r="JW180" s="1">
        <v>2385.895</v>
      </c>
      <c r="JX180" s="1">
        <v>7445162.4349999996</v>
      </c>
      <c r="JY180" s="1">
        <v>2385.895</v>
      </c>
      <c r="JZ180" s="1">
        <v>7445162.4349999996</v>
      </c>
      <c r="KA180" s="1">
        <v>2385.895</v>
      </c>
      <c r="KB180" s="1">
        <v>7445162.4349999996</v>
      </c>
      <c r="KC180" s="1">
        <f t="shared" si="558"/>
        <v>2.2711000000000006</v>
      </c>
      <c r="KD180" s="1" t="e">
        <f t="shared" ca="1" si="581"/>
        <v>#NAME?</v>
      </c>
      <c r="KE180" s="1" t="e">
        <f t="shared" ca="1" si="582"/>
        <v>#NAME?</v>
      </c>
      <c r="KH180" s="1">
        <v>1</v>
      </c>
      <c r="KI180" s="1">
        <v>1</v>
      </c>
      <c r="KJ180" s="1">
        <v>1</v>
      </c>
      <c r="KK180" s="1">
        <v>1</v>
      </c>
      <c r="KL180" s="1">
        <v>1</v>
      </c>
      <c r="KM180" s="1">
        <v>1</v>
      </c>
      <c r="KN180" s="1">
        <v>1</v>
      </c>
      <c r="KO180" s="1">
        <v>1</v>
      </c>
      <c r="KQ180" s="1">
        <v>13.546388589137793</v>
      </c>
      <c r="KR180" s="1">
        <v>16.795662905858162</v>
      </c>
      <c r="KS180" s="1">
        <v>18.986780981401346</v>
      </c>
      <c r="KT180" s="1">
        <v>19.569138197555908</v>
      </c>
      <c r="KU180" s="1">
        <v>19.909913750067378</v>
      </c>
      <c r="KV180" s="1">
        <v>20</v>
      </c>
      <c r="KW180" s="1">
        <v>20</v>
      </c>
      <c r="KX180" s="1">
        <v>20</v>
      </c>
      <c r="KZ180" s="1">
        <v>0</v>
      </c>
      <c r="LA180" s="1">
        <v>0</v>
      </c>
      <c r="LB180" s="1">
        <v>0</v>
      </c>
      <c r="LC180" s="1">
        <v>0</v>
      </c>
      <c r="LD180" s="1">
        <v>0</v>
      </c>
      <c r="LE180" s="1">
        <v>0</v>
      </c>
      <c r="LF180" s="1">
        <v>0</v>
      </c>
      <c r="LG180" s="1">
        <v>0</v>
      </c>
      <c r="LL180" s="1">
        <v>1.53</v>
      </c>
      <c r="LM180" s="1">
        <v>2.93</v>
      </c>
      <c r="LN180" s="1">
        <v>7.3449999999999998</v>
      </c>
      <c r="LO180" s="1">
        <v>69.575000000000003</v>
      </c>
      <c r="LP180" s="1">
        <v>25.91</v>
      </c>
      <c r="LQ180" s="1">
        <v>891.16</v>
      </c>
      <c r="LR180" s="1">
        <v>27.754999999999999</v>
      </c>
      <c r="LS180" s="1">
        <v>1019.3150000000001</v>
      </c>
      <c r="LT180" s="1">
        <v>31.385000000000002</v>
      </c>
      <c r="LU180" s="1">
        <v>1320.0550000000001</v>
      </c>
      <c r="LV180" s="1">
        <v>31.385000000000002</v>
      </c>
      <c r="LW180" s="1">
        <v>1320.0550000000001</v>
      </c>
      <c r="LX180" s="1">
        <v>31.385000000000002</v>
      </c>
      <c r="LY180" s="1">
        <v>1320.0550000000001</v>
      </c>
      <c r="LZ180" s="1">
        <v>31.385000000000002</v>
      </c>
      <c r="MA180" s="1">
        <v>1320.0550000000001</v>
      </c>
      <c r="MF180" s="1">
        <v>92.004999999999995</v>
      </c>
      <c r="MG180" s="1">
        <v>15085.125</v>
      </c>
      <c r="MH180" s="1">
        <v>686.60500000000002</v>
      </c>
      <c r="MI180" s="1">
        <v>630196.96499999997</v>
      </c>
      <c r="MJ180" s="1">
        <v>2539.04</v>
      </c>
      <c r="MK180" s="1">
        <v>8642946.1600000001</v>
      </c>
      <c r="ML180" s="1">
        <v>2725.63</v>
      </c>
      <c r="MM180" s="1">
        <v>9920162.1899999995</v>
      </c>
      <c r="MN180" s="1">
        <v>3090.4650000000001</v>
      </c>
      <c r="MO180" s="1">
        <v>12901792.824999999</v>
      </c>
      <c r="MP180" s="1">
        <v>3090.4650000000001</v>
      </c>
      <c r="MQ180" s="1">
        <v>12901792.824999999</v>
      </c>
      <c r="MR180" s="1">
        <v>3090.4650000000001</v>
      </c>
      <c r="MS180" s="1">
        <v>12901792.824999999</v>
      </c>
      <c r="MT180" s="1">
        <v>3090.4650000000001</v>
      </c>
      <c r="MU180" s="1">
        <v>12901792.824999999</v>
      </c>
      <c r="MV180" s="1">
        <f t="shared" si="561"/>
        <v>2.2711000000000006</v>
      </c>
      <c r="MW180" s="1" t="e">
        <f t="shared" ca="1" si="583"/>
        <v>#NAME?</v>
      </c>
      <c r="MX180" s="1" t="e">
        <f t="shared" ca="1" si="584"/>
        <v>#NAME?</v>
      </c>
      <c r="NA180" s="1">
        <v>1</v>
      </c>
      <c r="NB180" s="1">
        <v>1</v>
      </c>
      <c r="NC180" s="1">
        <v>1</v>
      </c>
      <c r="ND180" s="1">
        <v>1</v>
      </c>
      <c r="NE180" s="1">
        <v>1</v>
      </c>
      <c r="NF180" s="1">
        <v>1</v>
      </c>
      <c r="NG180" s="1">
        <v>1</v>
      </c>
      <c r="NH180" s="1">
        <v>1</v>
      </c>
      <c r="NJ180" s="1">
        <v>0.53979785786111922</v>
      </c>
      <c r="NK180" s="1">
        <v>0.83387803671735883</v>
      </c>
      <c r="NL180" s="1">
        <v>0.9876191274049142</v>
      </c>
      <c r="NM180" s="1">
        <v>0.99379818581485968</v>
      </c>
      <c r="NN180" s="1">
        <v>1</v>
      </c>
      <c r="NO180" s="1">
        <v>1</v>
      </c>
      <c r="NP180" s="1">
        <v>1</v>
      </c>
      <c r="NQ180" s="1">
        <v>1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0</v>
      </c>
      <c r="NY180" s="1">
        <v>0</v>
      </c>
      <c r="NZ180" s="1">
        <v>0</v>
      </c>
    </row>
    <row r="181" spans="1:390" s="1" customFormat="1" x14ac:dyDescent="0.25">
      <c r="A181" s="1">
        <v>550</v>
      </c>
      <c r="B181" s="1">
        <v>200</v>
      </c>
      <c r="C181" s="1">
        <v>100</v>
      </c>
      <c r="D181" s="1" t="s">
        <v>358</v>
      </c>
      <c r="E181" s="1">
        <v>18.916344854999998</v>
      </c>
      <c r="F181" s="1">
        <v>359.20424889756657</v>
      </c>
      <c r="G181" s="1">
        <f t="shared" si="534"/>
        <v>1.3761462242816833</v>
      </c>
      <c r="H181" s="1" t="e">
        <f t="shared" ca="1" si="565"/>
        <v>#NAME?</v>
      </c>
      <c r="I181" s="1" t="e">
        <f t="shared" ca="1" si="566"/>
        <v>#NAME?</v>
      </c>
      <c r="J181" s="1">
        <f t="shared" si="537"/>
        <v>3.4393354281818178E-4</v>
      </c>
      <c r="K181" s="1" t="e">
        <f t="shared" ca="1" si="567"/>
        <v>#NAME?</v>
      </c>
      <c r="L181" s="1" t="e">
        <f t="shared" ca="1" si="568"/>
        <v>#NAME?</v>
      </c>
      <c r="M181" s="1">
        <v>0</v>
      </c>
      <c r="N181" s="1">
        <v>22515.375</v>
      </c>
      <c r="O181" s="1">
        <v>43095.55</v>
      </c>
      <c r="P181" s="1">
        <v>1869126442.22</v>
      </c>
      <c r="Q181" s="1">
        <f t="shared" si="540"/>
        <v>11900012.417499781</v>
      </c>
      <c r="R181" s="1" t="e">
        <f t="shared" ca="1" si="569"/>
        <v>#NAME?</v>
      </c>
      <c r="S181" s="1" t="e">
        <f t="shared" ca="1" si="570"/>
        <v>#NAME?</v>
      </c>
      <c r="T181" s="1">
        <v>54900</v>
      </c>
      <c r="U181" s="2">
        <v>3014010000</v>
      </c>
      <c r="V181" s="2">
        <f t="shared" si="543"/>
        <v>0</v>
      </c>
      <c r="W181" s="2" t="e">
        <f t="shared" ca="1" si="571"/>
        <v>#NAME?</v>
      </c>
      <c r="X181" s="2" t="e">
        <f t="shared" ca="1" si="572"/>
        <v>#NAME?</v>
      </c>
      <c r="Y181" s="2">
        <f t="shared" si="546"/>
        <v>0.99818181818181817</v>
      </c>
      <c r="Z181" s="2" t="e">
        <f t="shared" ca="1" si="573"/>
        <v>#NAME?</v>
      </c>
      <c r="AA181" s="2" t="e">
        <f t="shared" ca="1" si="574"/>
        <v>#NAME?</v>
      </c>
      <c r="AB181" s="2">
        <v>550</v>
      </c>
      <c r="AC181" s="2">
        <v>302500</v>
      </c>
      <c r="AD181" s="2">
        <f t="shared" si="564"/>
        <v>1.9140498437179041</v>
      </c>
      <c r="AE181" s="2">
        <v>7797</v>
      </c>
      <c r="AF181" s="2">
        <v>7797</v>
      </c>
      <c r="AG181" s="2">
        <v>1873.64</v>
      </c>
      <c r="AH181" s="2">
        <v>3527687.72</v>
      </c>
      <c r="AI181" s="2">
        <v>54900</v>
      </c>
      <c r="AJ181" s="2">
        <v>1701.9549999999999</v>
      </c>
      <c r="AK181" s="2">
        <v>2912146.0150000001</v>
      </c>
      <c r="AL181" s="2"/>
      <c r="AM181" s="2"/>
      <c r="AN181" s="2">
        <v>1</v>
      </c>
      <c r="AO181" s="2">
        <v>1</v>
      </c>
      <c r="AP181" s="2">
        <v>1</v>
      </c>
      <c r="AQ181" s="2">
        <v>1</v>
      </c>
      <c r="AR181" s="2">
        <v>1</v>
      </c>
      <c r="AS181" s="2">
        <v>1</v>
      </c>
      <c r="AT181" s="2">
        <v>1</v>
      </c>
      <c r="AU181" s="2">
        <v>1</v>
      </c>
      <c r="AV181" s="2">
        <v>1</v>
      </c>
      <c r="AW181" s="2">
        <v>1</v>
      </c>
      <c r="AX181" s="2">
        <v>1</v>
      </c>
      <c r="AY181" s="2">
        <v>1</v>
      </c>
      <c r="AZ181" s="2">
        <v>1.05</v>
      </c>
      <c r="BA181" s="2">
        <v>1.1499999999999999</v>
      </c>
      <c r="BB181" s="2">
        <v>91.45</v>
      </c>
      <c r="BC181" s="2">
        <v>10919.54</v>
      </c>
      <c r="BD181" s="2"/>
      <c r="BE181" s="2"/>
      <c r="BF181" s="2"/>
      <c r="BG181" s="2"/>
      <c r="BH181" s="2">
        <v>1.1200000000000001</v>
      </c>
      <c r="BI181" s="2">
        <v>1.38</v>
      </c>
      <c r="BJ181" s="2">
        <v>1.34</v>
      </c>
      <c r="BK181" s="2">
        <v>2.21</v>
      </c>
      <c r="BL181" s="2">
        <v>1.645</v>
      </c>
      <c r="BM181" s="1">
        <v>4.0350000000000001</v>
      </c>
      <c r="BN181" s="1">
        <v>2</v>
      </c>
      <c r="BO181" s="1">
        <v>6.56</v>
      </c>
      <c r="BP181" s="1">
        <v>3.58</v>
      </c>
      <c r="BQ181" s="1">
        <v>21.79</v>
      </c>
      <c r="BR181" s="1">
        <v>10.425000000000001</v>
      </c>
      <c r="BS181" s="1">
        <v>190.61500000000001</v>
      </c>
      <c r="BT181" s="1">
        <v>33.734999999999999</v>
      </c>
      <c r="BU181" s="1">
        <v>2034.365</v>
      </c>
      <c r="BV181" s="1">
        <v>9093.2150000000001</v>
      </c>
      <c r="BW181" s="1">
        <v>108253783.625</v>
      </c>
      <c r="BX181" s="1">
        <f t="shared" si="549"/>
        <v>2.5599999999999996</v>
      </c>
      <c r="BY181" s="1" t="e">
        <f t="shared" ca="1" si="575"/>
        <v>#NAME?</v>
      </c>
      <c r="BZ181" s="1" t="e">
        <f t="shared" ca="1" si="576"/>
        <v>#NAME?</v>
      </c>
      <c r="CC181" s="1">
        <v>1</v>
      </c>
      <c r="CD181" s="1">
        <v>1</v>
      </c>
      <c r="CE181" s="1">
        <v>1</v>
      </c>
      <c r="CF181" s="1">
        <v>1</v>
      </c>
      <c r="CG181" s="1">
        <v>1</v>
      </c>
      <c r="CH181" s="1">
        <v>1</v>
      </c>
      <c r="CI181" s="1">
        <v>1</v>
      </c>
      <c r="CJ181" s="1">
        <v>1</v>
      </c>
      <c r="CL181" s="1">
        <v>-28219.707918720014</v>
      </c>
      <c r="CM181" s="1">
        <v>-13053.174076799995</v>
      </c>
      <c r="CN181" s="1">
        <v>-6656.4563323200027</v>
      </c>
      <c r="CO181" s="1">
        <v>-3972.1545851200026</v>
      </c>
      <c r="CP181" s="1">
        <v>-1121.3150428800002</v>
      </c>
      <c r="CQ181" s="1">
        <v>-108.87927392</v>
      </c>
      <c r="CR181" s="1">
        <v>-11.714546720000001</v>
      </c>
      <c r="CS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G181" s="1">
        <v>1</v>
      </c>
      <c r="DH181" s="1">
        <v>1</v>
      </c>
      <c r="DI181" s="1">
        <v>1.01</v>
      </c>
      <c r="DJ181" s="1">
        <v>1.03</v>
      </c>
      <c r="DK181" s="1">
        <v>1.5349999999999999</v>
      </c>
      <c r="DL181" s="1">
        <v>3.0550000000000002</v>
      </c>
      <c r="DM181" s="1">
        <v>2.98</v>
      </c>
      <c r="DN181" s="1">
        <v>20.04</v>
      </c>
      <c r="DO181" s="1">
        <v>11.25</v>
      </c>
      <c r="DP181" s="1">
        <v>249.98</v>
      </c>
      <c r="DQ181" s="1">
        <v>46.905000000000001</v>
      </c>
      <c r="DR181" s="1">
        <v>3431.8449999999998</v>
      </c>
      <c r="DS181" s="1">
        <v>253.22068965517241</v>
      </c>
      <c r="DT181" s="1">
        <v>87117.868965517235</v>
      </c>
      <c r="DU181" s="1">
        <v>255.8</v>
      </c>
      <c r="DV181" s="1">
        <v>82076.236363636359</v>
      </c>
      <c r="EA181" s="1">
        <v>1.41</v>
      </c>
      <c r="EB181" s="1">
        <v>2.57</v>
      </c>
      <c r="EC181" s="1">
        <v>20.055</v>
      </c>
      <c r="ED181" s="1">
        <v>811.78499999999997</v>
      </c>
      <c r="EE181" s="1">
        <v>93.57</v>
      </c>
      <c r="EF181" s="1">
        <v>16218.34</v>
      </c>
      <c r="EG181" s="1">
        <v>244.55500000000001</v>
      </c>
      <c r="EH181" s="1">
        <v>171024.07500000001</v>
      </c>
      <c r="EI181" s="1">
        <v>1076.7349999999999</v>
      </c>
      <c r="EJ181" s="1">
        <v>2400919.9249999998</v>
      </c>
      <c r="EK181" s="1">
        <v>4641.7849999999999</v>
      </c>
      <c r="EL181" s="1">
        <v>33856832.365000002</v>
      </c>
      <c r="EM181" s="1">
        <v>25271.15172413793</v>
      </c>
      <c r="EN181" s="1">
        <v>868608341.56551719</v>
      </c>
      <c r="EO181" s="1">
        <v>25526.109090909093</v>
      </c>
      <c r="EP181" s="1">
        <v>817977091.85454547</v>
      </c>
      <c r="EQ181" s="1">
        <f t="shared" si="552"/>
        <v>2.5599999999999996</v>
      </c>
      <c r="ER181" s="1" t="e">
        <f t="shared" ca="1" si="577"/>
        <v>#NAME?</v>
      </c>
      <c r="ES181" s="1" t="e">
        <f t="shared" ca="1" si="578"/>
        <v>#NAME?</v>
      </c>
      <c r="EV181" s="1">
        <v>1</v>
      </c>
      <c r="EW181" s="1">
        <v>1</v>
      </c>
      <c r="EX181" s="1">
        <v>1</v>
      </c>
      <c r="EY181" s="1">
        <v>1</v>
      </c>
      <c r="EZ181" s="1">
        <v>1</v>
      </c>
      <c r="FA181" s="1">
        <v>1</v>
      </c>
      <c r="FB181" s="1">
        <v>0.72499999999999998</v>
      </c>
      <c r="FC181" s="1">
        <v>0.27500000000000002</v>
      </c>
      <c r="FE181" s="1">
        <v>-10.265758116194123</v>
      </c>
      <c r="FF181" s="1">
        <v>56.846184127353034</v>
      </c>
      <c r="FG181" s="1">
        <v>88.865662898306837</v>
      </c>
      <c r="FH181" s="1">
        <v>98.267269842107083</v>
      </c>
      <c r="FI181" s="1">
        <v>105.21174718368158</v>
      </c>
      <c r="FJ181" s="1">
        <v>106.61293188070469</v>
      </c>
      <c r="FK181" s="1">
        <v>106.74946648421547</v>
      </c>
      <c r="FL181" s="1">
        <v>106.75752528361592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Z181" s="1">
        <v>1</v>
      </c>
      <c r="GA181" s="1">
        <v>1</v>
      </c>
      <c r="GB181" s="1">
        <v>1</v>
      </c>
      <c r="GC181" s="1">
        <v>1</v>
      </c>
      <c r="GD181" s="1">
        <v>1.085</v>
      </c>
      <c r="GE181" s="1">
        <v>1.2549999999999999</v>
      </c>
      <c r="GF181" s="1">
        <v>1.8149999999999999</v>
      </c>
      <c r="GG181" s="1">
        <v>3.9249999999999998</v>
      </c>
      <c r="GH181" s="1">
        <v>6.4249999999999998</v>
      </c>
      <c r="GI181" s="1">
        <v>52.945</v>
      </c>
      <c r="GJ181" s="1">
        <v>16.64</v>
      </c>
      <c r="GK181" s="1">
        <v>339.83</v>
      </c>
      <c r="GL181" s="1">
        <v>26.29</v>
      </c>
      <c r="GM181" s="1">
        <v>885.36</v>
      </c>
      <c r="GN181" s="1">
        <v>26.29</v>
      </c>
      <c r="GO181" s="1">
        <v>885.36</v>
      </c>
      <c r="GT181" s="1">
        <v>1.5449999999999999</v>
      </c>
      <c r="GU181" s="1">
        <v>3.3050000000000002</v>
      </c>
      <c r="GV181" s="1">
        <v>5.3650000000000002</v>
      </c>
      <c r="GW181" s="1">
        <v>54.354999999999997</v>
      </c>
      <c r="GX181" s="1">
        <v>38.97</v>
      </c>
      <c r="GY181" s="1">
        <v>2752.07</v>
      </c>
      <c r="GZ181" s="1">
        <v>124.285</v>
      </c>
      <c r="HA181" s="1">
        <v>22007.424999999999</v>
      </c>
      <c r="HB181" s="1">
        <v>589.51</v>
      </c>
      <c r="HC181" s="1">
        <v>464660.8</v>
      </c>
      <c r="HD181" s="1">
        <v>1614.9549999999999</v>
      </c>
      <c r="HE181" s="1">
        <v>3238081.0550000002</v>
      </c>
      <c r="HF181" s="1">
        <v>2579.0149999999999</v>
      </c>
      <c r="HG181" s="1">
        <v>8599792.0350000001</v>
      </c>
      <c r="HH181" s="1">
        <v>2579.0149999999999</v>
      </c>
      <c r="HI181" s="1">
        <v>8599792.0350000001</v>
      </c>
      <c r="HJ181" s="1">
        <f t="shared" si="555"/>
        <v>2.5599999999999996</v>
      </c>
      <c r="HK181" s="1" t="e">
        <f t="shared" ca="1" si="579"/>
        <v>#NAME?</v>
      </c>
      <c r="HL181" s="1" t="e">
        <f t="shared" ca="1" si="580"/>
        <v>#NAME?</v>
      </c>
      <c r="HO181" s="1">
        <v>1</v>
      </c>
      <c r="HP181" s="1">
        <v>1</v>
      </c>
      <c r="HQ181" s="1">
        <v>1</v>
      </c>
      <c r="HR181" s="1">
        <v>1</v>
      </c>
      <c r="HS181" s="1">
        <v>1</v>
      </c>
      <c r="HT181" s="1">
        <v>1</v>
      </c>
      <c r="HU181" s="1">
        <v>1</v>
      </c>
      <c r="HV181" s="1">
        <v>1</v>
      </c>
      <c r="HX181" s="1">
        <v>-39.399287071261746</v>
      </c>
      <c r="HY181" s="1">
        <v>-21.902159228216725</v>
      </c>
      <c r="HZ181" s="1">
        <v>-8.6067589802584354</v>
      </c>
      <c r="IA181" s="1">
        <v>-4.2199119996096677</v>
      </c>
      <c r="IB181" s="1">
        <v>-0.78546431071853295</v>
      </c>
      <c r="IC181" s="1">
        <v>-5.1514441455894212E-2</v>
      </c>
      <c r="ID181" s="1">
        <v>0</v>
      </c>
      <c r="IE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S181" s="1">
        <v>1</v>
      </c>
      <c r="IT181" s="1">
        <v>1</v>
      </c>
      <c r="IU181" s="1">
        <v>1.17</v>
      </c>
      <c r="IV181" s="1">
        <v>1.59</v>
      </c>
      <c r="IW181" s="1">
        <v>3.5649999999999999</v>
      </c>
      <c r="IX181" s="1">
        <v>15.895</v>
      </c>
      <c r="IY181" s="1">
        <v>5.2050000000000001</v>
      </c>
      <c r="IZ181" s="1">
        <v>33.505000000000003</v>
      </c>
      <c r="JA181" s="1">
        <v>12.095000000000001</v>
      </c>
      <c r="JB181" s="1">
        <v>183.33500000000001</v>
      </c>
      <c r="JC181" s="1">
        <v>26.29</v>
      </c>
      <c r="JD181" s="1">
        <v>885.36</v>
      </c>
      <c r="JE181" s="1">
        <v>26.29</v>
      </c>
      <c r="JF181" s="1">
        <v>885.36</v>
      </c>
      <c r="JG181" s="1">
        <v>26.29</v>
      </c>
      <c r="JH181" s="1">
        <v>885.36</v>
      </c>
      <c r="JM181" s="1">
        <v>6.6749999999999998</v>
      </c>
      <c r="JN181" s="1">
        <v>79.135000000000005</v>
      </c>
      <c r="JO181" s="1">
        <v>50.744999999999997</v>
      </c>
      <c r="JP181" s="1">
        <v>5239.9549999999999</v>
      </c>
      <c r="JQ181" s="1">
        <v>303.19499999999999</v>
      </c>
      <c r="JR181" s="1">
        <v>123790.41499999999</v>
      </c>
      <c r="JS181" s="1">
        <v>469.55</v>
      </c>
      <c r="JT181" s="1">
        <v>284791.07</v>
      </c>
      <c r="JU181" s="1">
        <v>1156.325</v>
      </c>
      <c r="JV181" s="1">
        <v>1708678.2949999999</v>
      </c>
      <c r="JW181" s="1">
        <v>2579.0149999999999</v>
      </c>
      <c r="JX181" s="1">
        <v>8599792.0350000001</v>
      </c>
      <c r="JY181" s="1">
        <v>2579.0149999999999</v>
      </c>
      <c r="JZ181" s="1">
        <v>8599792.0350000001</v>
      </c>
      <c r="KA181" s="1">
        <v>2579.0149999999999</v>
      </c>
      <c r="KB181" s="1">
        <v>8599792.0350000001</v>
      </c>
      <c r="KC181" s="1">
        <f t="shared" si="558"/>
        <v>2.5599999999999996</v>
      </c>
      <c r="KD181" s="1" t="e">
        <f t="shared" ca="1" si="581"/>
        <v>#NAME?</v>
      </c>
      <c r="KE181" s="1" t="e">
        <f t="shared" ca="1" si="582"/>
        <v>#NAME?</v>
      </c>
      <c r="KH181" s="1">
        <v>1</v>
      </c>
      <c r="KI181" s="1">
        <v>1</v>
      </c>
      <c r="KJ181" s="1">
        <v>1</v>
      </c>
      <c r="KK181" s="1">
        <v>1</v>
      </c>
      <c r="KL181" s="1">
        <v>1</v>
      </c>
      <c r="KM181" s="1">
        <v>1</v>
      </c>
      <c r="KN181" s="1">
        <v>1</v>
      </c>
      <c r="KO181" s="1">
        <v>1</v>
      </c>
      <c r="KQ181" s="1">
        <v>13.530600918519344</v>
      </c>
      <c r="KR181" s="1">
        <v>16.672192726350136</v>
      </c>
      <c r="KS181" s="1">
        <v>19.090444295651199</v>
      </c>
      <c r="KT181" s="1">
        <v>19.538310205448774</v>
      </c>
      <c r="KU181" s="1">
        <v>19.904643965105446</v>
      </c>
      <c r="KV181" s="1">
        <v>20</v>
      </c>
      <c r="KW181" s="1">
        <v>20</v>
      </c>
      <c r="KX181" s="1">
        <v>20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L181" s="1">
        <v>1.58</v>
      </c>
      <c r="LM181" s="1">
        <v>3.12</v>
      </c>
      <c r="LN181" s="1">
        <v>6.57</v>
      </c>
      <c r="LO181" s="1">
        <v>56.51</v>
      </c>
      <c r="LP181" s="1">
        <v>27.03</v>
      </c>
      <c r="LQ181" s="1">
        <v>958.96</v>
      </c>
      <c r="LR181" s="1">
        <v>29.26</v>
      </c>
      <c r="LS181" s="1">
        <v>1098.6400000000001</v>
      </c>
      <c r="LT181" s="1">
        <v>33.575000000000003</v>
      </c>
      <c r="LU181" s="1">
        <v>1435.865</v>
      </c>
      <c r="LV181" s="1">
        <v>33.575000000000003</v>
      </c>
      <c r="LW181" s="1">
        <v>1435.865</v>
      </c>
      <c r="LX181" s="1">
        <v>33.575000000000003</v>
      </c>
      <c r="LY181" s="1">
        <v>1435.865</v>
      </c>
      <c r="LZ181" s="1">
        <v>33.575000000000003</v>
      </c>
      <c r="MA181" s="1">
        <v>1435.865</v>
      </c>
      <c r="MF181" s="1">
        <v>100.22499999999999</v>
      </c>
      <c r="MG181" s="1">
        <v>16232.135</v>
      </c>
      <c r="MH181" s="1">
        <v>604.28499999999997</v>
      </c>
      <c r="MI181" s="1">
        <v>497647.60499999998</v>
      </c>
      <c r="MJ181" s="1">
        <v>2651.32</v>
      </c>
      <c r="MK181" s="1">
        <v>9309437.6099999994</v>
      </c>
      <c r="ML181" s="1">
        <v>2874.07</v>
      </c>
      <c r="MM181" s="1">
        <v>10684731.34</v>
      </c>
      <c r="MN181" s="1">
        <v>3307.93</v>
      </c>
      <c r="MO181" s="1">
        <v>14029793.4</v>
      </c>
      <c r="MP181" s="1">
        <v>3307.93</v>
      </c>
      <c r="MQ181" s="1">
        <v>14029793.4</v>
      </c>
      <c r="MR181" s="1">
        <v>3307.93</v>
      </c>
      <c r="MS181" s="1">
        <v>14029793.4</v>
      </c>
      <c r="MT181" s="1">
        <v>3307.93</v>
      </c>
      <c r="MU181" s="1">
        <v>14029793.4</v>
      </c>
      <c r="MV181" s="1">
        <f t="shared" si="561"/>
        <v>2.5599999999999996</v>
      </c>
      <c r="MW181" s="1" t="e">
        <f t="shared" ca="1" si="583"/>
        <v>#NAME?</v>
      </c>
      <c r="MX181" s="1" t="e">
        <f t="shared" ca="1" si="584"/>
        <v>#NAME?</v>
      </c>
      <c r="NA181" s="1">
        <v>1</v>
      </c>
      <c r="NB181" s="1">
        <v>1</v>
      </c>
      <c r="NC181" s="1">
        <v>1</v>
      </c>
      <c r="ND181" s="1">
        <v>1</v>
      </c>
      <c r="NE181" s="1">
        <v>1</v>
      </c>
      <c r="NF181" s="1">
        <v>1</v>
      </c>
      <c r="NG181" s="1">
        <v>1</v>
      </c>
      <c r="NH181" s="1">
        <v>1</v>
      </c>
      <c r="NJ181" s="1">
        <v>0.5440949781433182</v>
      </c>
      <c r="NK181" s="1">
        <v>0.82524944641544995</v>
      </c>
      <c r="NL181" s="1">
        <v>0.98311215516975237</v>
      </c>
      <c r="NM181" s="1">
        <v>0.99310909534984415</v>
      </c>
      <c r="NN181" s="1">
        <v>1</v>
      </c>
      <c r="NO181" s="1">
        <v>1</v>
      </c>
      <c r="NP181" s="1">
        <v>1</v>
      </c>
      <c r="NQ181" s="1">
        <v>1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0</v>
      </c>
      <c r="NY181" s="1">
        <v>0</v>
      </c>
      <c r="NZ181" s="1">
        <v>0</v>
      </c>
    </row>
    <row r="182" spans="1:390" s="1" customFormat="1" x14ac:dyDescent="0.25">
      <c r="A182" s="1">
        <v>600</v>
      </c>
      <c r="B182" s="1">
        <v>200</v>
      </c>
      <c r="C182" s="1">
        <v>100</v>
      </c>
      <c r="D182" s="1" t="s">
        <v>415</v>
      </c>
      <c r="E182" s="1">
        <v>21.689361335000015</v>
      </c>
      <c r="F182" s="1">
        <v>472.30977968576343</v>
      </c>
      <c r="G182" s="1">
        <f t="shared" si="534"/>
        <v>1.8813845655698174</v>
      </c>
      <c r="H182" s="1" t="e">
        <f t="shared" ca="1" si="565"/>
        <v>#NAME?</v>
      </c>
      <c r="I182" s="1" t="e">
        <f t="shared" ca="1" si="566"/>
        <v>#NAME?</v>
      </c>
      <c r="J182" s="1">
        <f t="shared" si="537"/>
        <v>3.6148935558333361E-4</v>
      </c>
      <c r="K182" s="1" t="e">
        <f t="shared" ca="1" si="567"/>
        <v>#NAME?</v>
      </c>
      <c r="L182" s="1" t="e">
        <f t="shared" ca="1" si="568"/>
        <v>#NAME?</v>
      </c>
      <c r="M182" s="1">
        <v>0</v>
      </c>
      <c r="N182" s="1">
        <v>25167.924999999999</v>
      </c>
      <c r="O182" s="1">
        <v>48651.45</v>
      </c>
      <c r="P182" s="1">
        <v>2382154387.8499999</v>
      </c>
      <c r="Q182" s="1">
        <f t="shared" si="540"/>
        <v>15190800.74750042</v>
      </c>
      <c r="R182" s="1" t="e">
        <f t="shared" ca="1" si="569"/>
        <v>#NAME?</v>
      </c>
      <c r="S182" s="1" t="e">
        <f t="shared" ca="1" si="570"/>
        <v>#NAME?</v>
      </c>
      <c r="T182" s="1">
        <v>59900</v>
      </c>
      <c r="U182" s="2">
        <v>3588010000</v>
      </c>
      <c r="V182" s="2">
        <f t="shared" si="543"/>
        <v>0</v>
      </c>
      <c r="W182" s="2" t="e">
        <f t="shared" ca="1" si="571"/>
        <v>#NAME?</v>
      </c>
      <c r="X182" s="2" t="e">
        <f t="shared" ca="1" si="572"/>
        <v>#NAME?</v>
      </c>
      <c r="Y182" s="2">
        <f t="shared" si="546"/>
        <v>0.99833333333333329</v>
      </c>
      <c r="Z182" s="2" t="e">
        <f t="shared" ca="1" si="573"/>
        <v>#NAME?</v>
      </c>
      <c r="AA182" s="2" t="e">
        <f t="shared" ca="1" si="574"/>
        <v>#NAME?</v>
      </c>
      <c r="AB182" s="2">
        <v>600</v>
      </c>
      <c r="AC182" s="2">
        <v>360000</v>
      </c>
      <c r="AD182" s="2">
        <f t="shared" si="564"/>
        <v>1.9330735449982468</v>
      </c>
      <c r="AE182" s="2">
        <v>7797</v>
      </c>
      <c r="AF182" s="2">
        <v>7797</v>
      </c>
      <c r="AG182" s="2">
        <v>1953.415</v>
      </c>
      <c r="AH182" s="2">
        <v>3837964.7749999999</v>
      </c>
      <c r="AI182" s="2">
        <v>59900</v>
      </c>
      <c r="AJ182" s="2">
        <v>1782.6</v>
      </c>
      <c r="AK182" s="2">
        <v>3197826.27</v>
      </c>
      <c r="AL182" s="2"/>
      <c r="AM182" s="2"/>
      <c r="AN182" s="2">
        <v>1</v>
      </c>
      <c r="AO182" s="2">
        <v>1</v>
      </c>
      <c r="AP182" s="2">
        <v>1</v>
      </c>
      <c r="AQ182" s="2">
        <v>1</v>
      </c>
      <c r="AR182" s="2">
        <v>1</v>
      </c>
      <c r="AS182" s="2">
        <v>1</v>
      </c>
      <c r="AT182" s="2">
        <v>1</v>
      </c>
      <c r="AU182" s="2">
        <v>1</v>
      </c>
      <c r="AV182" s="2">
        <v>1</v>
      </c>
      <c r="AW182" s="2">
        <v>1</v>
      </c>
      <c r="AX182" s="2">
        <v>1</v>
      </c>
      <c r="AY182" s="2">
        <v>1</v>
      </c>
      <c r="AZ182" s="2">
        <v>1.0649999999999999</v>
      </c>
      <c r="BA182" s="2">
        <v>1.1950000000000001</v>
      </c>
      <c r="BB182" s="2">
        <v>89.68</v>
      </c>
      <c r="BC182" s="2">
        <v>10382.57</v>
      </c>
      <c r="BD182" s="2"/>
      <c r="BE182" s="2"/>
      <c r="BF182" s="2"/>
      <c r="BG182" s="2"/>
      <c r="BH182" s="2">
        <v>1.1399999999999999</v>
      </c>
      <c r="BI182" s="2">
        <v>1.48</v>
      </c>
      <c r="BJ182" s="2">
        <v>1.45</v>
      </c>
      <c r="BK182" s="2">
        <v>2.75</v>
      </c>
      <c r="BL182" s="2">
        <v>1.8149999999999999</v>
      </c>
      <c r="BM182" s="1">
        <v>4.9850000000000003</v>
      </c>
      <c r="BN182" s="1">
        <v>2.1549999999999998</v>
      </c>
      <c r="BO182" s="1">
        <v>7.1950000000000003</v>
      </c>
      <c r="BP182" s="1">
        <v>3.5449999999999999</v>
      </c>
      <c r="BQ182" s="1">
        <v>19.254999999999999</v>
      </c>
      <c r="BR182" s="1">
        <v>11.365</v>
      </c>
      <c r="BS182" s="1">
        <v>246.98500000000001</v>
      </c>
      <c r="BT182" s="1">
        <v>38.19</v>
      </c>
      <c r="BU182" s="1">
        <v>2642.7</v>
      </c>
      <c r="BV182" s="1">
        <v>8919.8349999999991</v>
      </c>
      <c r="BW182" s="1">
        <v>102988858.83499999</v>
      </c>
      <c r="BX182" s="1">
        <f t="shared" si="549"/>
        <v>2.5509750000000011</v>
      </c>
      <c r="BY182" s="1" t="e">
        <f t="shared" ca="1" si="575"/>
        <v>#NAME?</v>
      </c>
      <c r="BZ182" s="1" t="e">
        <f t="shared" ca="1" si="576"/>
        <v>#NAME?</v>
      </c>
      <c r="CC182" s="1">
        <v>1</v>
      </c>
      <c r="CD182" s="1">
        <v>1</v>
      </c>
      <c r="CE182" s="1">
        <v>1</v>
      </c>
      <c r="CF182" s="1">
        <v>1</v>
      </c>
      <c r="CG182" s="1">
        <v>1</v>
      </c>
      <c r="CH182" s="1">
        <v>1</v>
      </c>
      <c r="CI182" s="1">
        <v>1</v>
      </c>
      <c r="CJ182" s="1">
        <v>1</v>
      </c>
      <c r="CL182" s="1">
        <v>-34651.909286399976</v>
      </c>
      <c r="CM182" s="1">
        <v>-17060.245666880008</v>
      </c>
      <c r="CN182" s="1">
        <v>-6882.072258240004</v>
      </c>
      <c r="CO182" s="1">
        <v>-3635.6825736000014</v>
      </c>
      <c r="CP182" s="1">
        <v>-925.78253663999988</v>
      </c>
      <c r="CQ182" s="1">
        <v>-117.81568063999997</v>
      </c>
      <c r="CR182" s="1">
        <v>-12.646391359999997</v>
      </c>
      <c r="CS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G182" s="1">
        <v>1</v>
      </c>
      <c r="DH182" s="1">
        <v>1</v>
      </c>
      <c r="DI182" s="1">
        <v>1.01</v>
      </c>
      <c r="DJ182" s="1">
        <v>1.03</v>
      </c>
      <c r="DK182" s="1">
        <v>1.5349999999999999</v>
      </c>
      <c r="DL182" s="1">
        <v>3.2450000000000001</v>
      </c>
      <c r="DM182" s="1">
        <v>2.8050000000000002</v>
      </c>
      <c r="DN182" s="1">
        <v>12.395</v>
      </c>
      <c r="DO182" s="1">
        <v>9.8849999999999998</v>
      </c>
      <c r="DP182" s="1">
        <v>166.405</v>
      </c>
      <c r="DQ182" s="1">
        <v>45.75</v>
      </c>
      <c r="DR182" s="1">
        <v>3180.9</v>
      </c>
      <c r="DS182" s="1">
        <v>237.03592814371257</v>
      </c>
      <c r="DT182" s="1">
        <v>85184.245508982029</v>
      </c>
      <c r="DU182" s="1">
        <v>246.61971830985917</v>
      </c>
      <c r="DV182" s="1">
        <v>85327.26760563381</v>
      </c>
      <c r="EA182" s="1">
        <v>1.42</v>
      </c>
      <c r="EB182" s="1">
        <v>2.4900000000000002</v>
      </c>
      <c r="EC182" s="1">
        <v>20.454999999999998</v>
      </c>
      <c r="ED182" s="1">
        <v>816.60500000000002</v>
      </c>
      <c r="EE182" s="1">
        <v>95.06</v>
      </c>
      <c r="EF182" s="1">
        <v>18747.54</v>
      </c>
      <c r="EG182" s="1">
        <v>228.32</v>
      </c>
      <c r="EH182" s="1">
        <v>96587.27</v>
      </c>
      <c r="EI182" s="1">
        <v>939.46</v>
      </c>
      <c r="EJ182" s="1">
        <v>1570281.86</v>
      </c>
      <c r="EK182" s="1">
        <v>4521.8950000000004</v>
      </c>
      <c r="EL182" s="1">
        <v>31313820.625</v>
      </c>
      <c r="EM182" s="1">
        <v>23648.850299401198</v>
      </c>
      <c r="EN182" s="1">
        <v>849161799.79640722</v>
      </c>
      <c r="EO182" s="1">
        <v>24606.957746478874</v>
      </c>
      <c r="EP182" s="1">
        <v>850555090.22535217</v>
      </c>
      <c r="EQ182" s="1">
        <f t="shared" si="552"/>
        <v>2.5509750000000011</v>
      </c>
      <c r="ER182" s="1" t="e">
        <f t="shared" ca="1" si="577"/>
        <v>#NAME?</v>
      </c>
      <c r="ES182" s="1" t="e">
        <f t="shared" ca="1" si="578"/>
        <v>#NAME?</v>
      </c>
      <c r="EV182" s="1">
        <v>1</v>
      </c>
      <c r="EW182" s="1">
        <v>1</v>
      </c>
      <c r="EX182" s="1">
        <v>1</v>
      </c>
      <c r="EY182" s="1">
        <v>1</v>
      </c>
      <c r="EZ182" s="1">
        <v>1</v>
      </c>
      <c r="FA182" s="1">
        <v>1</v>
      </c>
      <c r="FB182" s="1">
        <v>0.83499999999999996</v>
      </c>
      <c r="FC182" s="1">
        <v>0.35499999999999998</v>
      </c>
      <c r="FE182" s="1">
        <v>-10.521069808545121</v>
      </c>
      <c r="FF182" s="1">
        <v>55.39437747923813</v>
      </c>
      <c r="FG182" s="1">
        <v>88.991739093013038</v>
      </c>
      <c r="FH182" s="1">
        <v>98.40985326204229</v>
      </c>
      <c r="FI182" s="1">
        <v>105.2244880995229</v>
      </c>
      <c r="FJ182" s="1">
        <v>106.62217671965122</v>
      </c>
      <c r="FK182" s="1">
        <v>106.75000064702542</v>
      </c>
      <c r="FL182" s="1">
        <v>106.75752528361592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Z182" s="1">
        <v>1</v>
      </c>
      <c r="GA182" s="1">
        <v>1</v>
      </c>
      <c r="GB182" s="1">
        <v>1</v>
      </c>
      <c r="GC182" s="1">
        <v>1</v>
      </c>
      <c r="GD182" s="1">
        <v>1.085</v>
      </c>
      <c r="GE182" s="1">
        <v>1.2549999999999999</v>
      </c>
      <c r="GF182" s="1">
        <v>1.8049999999999999</v>
      </c>
      <c r="GG182" s="1">
        <v>3.9449999999999998</v>
      </c>
      <c r="GH182" s="1">
        <v>6.77</v>
      </c>
      <c r="GI182" s="1">
        <v>57.93</v>
      </c>
      <c r="GJ182" s="1">
        <v>16.2</v>
      </c>
      <c r="GK182" s="1">
        <v>345.11</v>
      </c>
      <c r="GL182" s="1">
        <v>26.44</v>
      </c>
      <c r="GM182" s="1">
        <v>921.99</v>
      </c>
      <c r="GN182" s="1">
        <v>26.44</v>
      </c>
      <c r="GO182" s="1">
        <v>921.99</v>
      </c>
      <c r="GT182" s="1">
        <v>1.6</v>
      </c>
      <c r="GU182" s="1">
        <v>3.38</v>
      </c>
      <c r="GV182" s="1">
        <v>5.18</v>
      </c>
      <c r="GW182" s="1">
        <v>42.68</v>
      </c>
      <c r="GX182" s="1">
        <v>39.729999999999997</v>
      </c>
      <c r="GY182" s="1">
        <v>2770.32</v>
      </c>
      <c r="GZ182" s="1">
        <v>122.73</v>
      </c>
      <c r="HA182" s="1">
        <v>22295.66</v>
      </c>
      <c r="HB182" s="1">
        <v>624.85</v>
      </c>
      <c r="HC182" s="1">
        <v>510176.39</v>
      </c>
      <c r="HD182" s="1">
        <v>1568.09</v>
      </c>
      <c r="HE182" s="1">
        <v>3288517.33</v>
      </c>
      <c r="HF182" s="1">
        <v>2595.2399999999998</v>
      </c>
      <c r="HG182" s="1">
        <v>8964294.8800000008</v>
      </c>
      <c r="HH182" s="1">
        <v>2595.2399999999998</v>
      </c>
      <c r="HI182" s="1">
        <v>8964294.8800000008</v>
      </c>
      <c r="HJ182" s="1">
        <f t="shared" si="555"/>
        <v>2.5509750000000011</v>
      </c>
      <c r="HK182" s="1" t="e">
        <f t="shared" ca="1" si="579"/>
        <v>#NAME?</v>
      </c>
      <c r="HL182" s="1" t="e">
        <f t="shared" ca="1" si="580"/>
        <v>#NAME?</v>
      </c>
      <c r="HO182" s="1">
        <v>1</v>
      </c>
      <c r="HP182" s="1">
        <v>1</v>
      </c>
      <c r="HQ182" s="1">
        <v>1</v>
      </c>
      <c r="HR182" s="1">
        <v>1</v>
      </c>
      <c r="HS182" s="1">
        <v>1</v>
      </c>
      <c r="HT182" s="1">
        <v>1</v>
      </c>
      <c r="HU182" s="1">
        <v>1</v>
      </c>
      <c r="HV182" s="1">
        <v>1</v>
      </c>
      <c r="HX182" s="1">
        <v>-39.43330701099854</v>
      </c>
      <c r="HY182" s="1">
        <v>-22.058029769999138</v>
      </c>
      <c r="HZ182" s="1">
        <v>-8.4107488714469483</v>
      </c>
      <c r="IA182" s="1">
        <v>-4.0988721281122897</v>
      </c>
      <c r="IB182" s="1">
        <v>-0.7970211232915132</v>
      </c>
      <c r="IC182" s="1">
        <v>-5.3099501192998645E-2</v>
      </c>
      <c r="ID182" s="1">
        <v>0</v>
      </c>
      <c r="IE182" s="1">
        <v>0</v>
      </c>
      <c r="IG182" s="1">
        <v>0</v>
      </c>
      <c r="IH182" s="1">
        <v>0</v>
      </c>
      <c r="II182" s="1">
        <v>0</v>
      </c>
      <c r="IJ182" s="1">
        <v>0</v>
      </c>
      <c r="IK182" s="1">
        <v>0</v>
      </c>
      <c r="IL182" s="1">
        <v>0</v>
      </c>
      <c r="IM182" s="1">
        <v>0</v>
      </c>
      <c r="IN182" s="1">
        <v>0</v>
      </c>
      <c r="IS182" s="1">
        <v>1</v>
      </c>
      <c r="IT182" s="1">
        <v>1</v>
      </c>
      <c r="IU182" s="1">
        <v>1.175</v>
      </c>
      <c r="IV182" s="1">
        <v>1.5449999999999999</v>
      </c>
      <c r="IW182" s="1">
        <v>3.5049999999999999</v>
      </c>
      <c r="IX182" s="1">
        <v>16.105</v>
      </c>
      <c r="IY182" s="1">
        <v>5.4</v>
      </c>
      <c r="IZ182" s="1">
        <v>38.22</v>
      </c>
      <c r="JA182" s="1">
        <v>12.76</v>
      </c>
      <c r="JB182" s="1">
        <v>216.07</v>
      </c>
      <c r="JC182" s="1">
        <v>26.44</v>
      </c>
      <c r="JD182" s="1">
        <v>921.99</v>
      </c>
      <c r="JE182" s="1">
        <v>26.44</v>
      </c>
      <c r="JF182" s="1">
        <v>921.99</v>
      </c>
      <c r="JG182" s="1">
        <v>26.44</v>
      </c>
      <c r="JH182" s="1">
        <v>921.99</v>
      </c>
      <c r="JM182" s="1">
        <v>7.1349999999999998</v>
      </c>
      <c r="JN182" s="1">
        <v>86.575000000000003</v>
      </c>
      <c r="JO182" s="1">
        <v>54.895000000000003</v>
      </c>
      <c r="JP182" s="1">
        <v>5026.085</v>
      </c>
      <c r="JQ182" s="1">
        <v>296.89</v>
      </c>
      <c r="JR182" s="1">
        <v>125244.43</v>
      </c>
      <c r="JS182" s="1">
        <v>489.32499999999999</v>
      </c>
      <c r="JT182" s="1">
        <v>329376.375</v>
      </c>
      <c r="JU182" s="1">
        <v>1226.145</v>
      </c>
      <c r="JV182" s="1">
        <v>2036907.335</v>
      </c>
      <c r="JW182" s="1">
        <v>2595.2399999999998</v>
      </c>
      <c r="JX182" s="1">
        <v>8964294.8800000008</v>
      </c>
      <c r="JY182" s="1">
        <v>2595.2399999999998</v>
      </c>
      <c r="JZ182" s="1">
        <v>8964294.8800000008</v>
      </c>
      <c r="KA182" s="1">
        <v>2595.2399999999998</v>
      </c>
      <c r="KB182" s="1">
        <v>8964294.8800000008</v>
      </c>
      <c r="KC182" s="1">
        <f t="shared" si="558"/>
        <v>2.5509750000000011</v>
      </c>
      <c r="KD182" s="1" t="e">
        <f t="shared" ca="1" si="581"/>
        <v>#NAME?</v>
      </c>
      <c r="KE182" s="1" t="e">
        <f t="shared" ca="1" si="582"/>
        <v>#NAME?</v>
      </c>
      <c r="KH182" s="1">
        <v>1</v>
      </c>
      <c r="KI182" s="1">
        <v>1</v>
      </c>
      <c r="KJ182" s="1">
        <v>1</v>
      </c>
      <c r="KK182" s="1">
        <v>1</v>
      </c>
      <c r="KL182" s="1">
        <v>1</v>
      </c>
      <c r="KM182" s="1">
        <v>1</v>
      </c>
      <c r="KN182" s="1">
        <v>1</v>
      </c>
      <c r="KO182" s="1">
        <v>1</v>
      </c>
      <c r="KQ182" s="1">
        <v>13.642257704963095</v>
      </c>
      <c r="KR182" s="1">
        <v>16.808919779754703</v>
      </c>
      <c r="KS182" s="1">
        <v>18.971063303733764</v>
      </c>
      <c r="KT182" s="1">
        <v>19.511974375383019</v>
      </c>
      <c r="KU182" s="1">
        <v>19.908012557135823</v>
      </c>
      <c r="KV182" s="1">
        <v>20</v>
      </c>
      <c r="KW182" s="1">
        <v>20</v>
      </c>
      <c r="KX182" s="1">
        <v>20</v>
      </c>
      <c r="KZ182" s="1">
        <v>0</v>
      </c>
      <c r="LA182" s="1">
        <v>0</v>
      </c>
      <c r="LB182" s="1">
        <v>0</v>
      </c>
      <c r="LC182" s="1">
        <v>0</v>
      </c>
      <c r="LD182" s="1">
        <v>0</v>
      </c>
      <c r="LE182" s="1">
        <v>0</v>
      </c>
      <c r="LF182" s="1">
        <v>0</v>
      </c>
      <c r="LG182" s="1">
        <v>0</v>
      </c>
      <c r="LL182" s="1">
        <v>1.5149999999999999</v>
      </c>
      <c r="LM182" s="1">
        <v>2.6949999999999998</v>
      </c>
      <c r="LN182" s="1">
        <v>7.04</v>
      </c>
      <c r="LO182" s="1">
        <v>62.9</v>
      </c>
      <c r="LP182" s="1">
        <v>26.97</v>
      </c>
      <c r="LQ182" s="1">
        <v>939.91</v>
      </c>
      <c r="LR182" s="1">
        <v>28.75</v>
      </c>
      <c r="LS182" s="1">
        <v>1089</v>
      </c>
      <c r="LT182" s="1">
        <v>32.895000000000003</v>
      </c>
      <c r="LU182" s="1">
        <v>1428.0650000000001</v>
      </c>
      <c r="LV182" s="1">
        <v>32.895000000000003</v>
      </c>
      <c r="LW182" s="1">
        <v>1428.0650000000001</v>
      </c>
      <c r="LX182" s="1">
        <v>32.895000000000003</v>
      </c>
      <c r="LY182" s="1">
        <v>1428.0650000000001</v>
      </c>
      <c r="LZ182" s="1">
        <v>32.895000000000003</v>
      </c>
      <c r="MA182" s="1">
        <v>1428.0650000000001</v>
      </c>
      <c r="MF182" s="1">
        <v>92.844999999999999</v>
      </c>
      <c r="MG182" s="1">
        <v>12763.895</v>
      </c>
      <c r="MH182" s="1">
        <v>651.20000000000005</v>
      </c>
      <c r="MI182" s="1">
        <v>555669.26</v>
      </c>
      <c r="MJ182" s="1">
        <v>2643.125</v>
      </c>
      <c r="MK182" s="1">
        <v>9106198.9149999991</v>
      </c>
      <c r="ML182" s="1">
        <v>2820.855</v>
      </c>
      <c r="MM182" s="1">
        <v>10574004.475</v>
      </c>
      <c r="MN182" s="1">
        <v>3235.5749999999998</v>
      </c>
      <c r="MO182" s="1">
        <v>13921147.085000001</v>
      </c>
      <c r="MP182" s="1">
        <v>3235.5749999999998</v>
      </c>
      <c r="MQ182" s="1">
        <v>13921147.085000001</v>
      </c>
      <c r="MR182" s="1">
        <v>3235.5749999999998</v>
      </c>
      <c r="MS182" s="1">
        <v>13921147.085000001</v>
      </c>
      <c r="MT182" s="1">
        <v>3235.5749999999998</v>
      </c>
      <c r="MU182" s="1">
        <v>13921147.085000001</v>
      </c>
      <c r="MV182" s="1">
        <f t="shared" si="561"/>
        <v>2.5509750000000011</v>
      </c>
      <c r="MW182" s="1" t="e">
        <f t="shared" ca="1" si="583"/>
        <v>#NAME?</v>
      </c>
      <c r="MX182" s="1" t="e">
        <f t="shared" ca="1" si="584"/>
        <v>#NAME?</v>
      </c>
      <c r="NA182" s="1">
        <v>1</v>
      </c>
      <c r="NB182" s="1">
        <v>1</v>
      </c>
      <c r="NC182" s="1">
        <v>1</v>
      </c>
      <c r="ND182" s="1">
        <v>1</v>
      </c>
      <c r="NE182" s="1">
        <v>1</v>
      </c>
      <c r="NF182" s="1">
        <v>1</v>
      </c>
      <c r="NG182" s="1">
        <v>1</v>
      </c>
      <c r="NH182" s="1">
        <v>1</v>
      </c>
      <c r="NJ182" s="1">
        <v>0.54855309334490687</v>
      </c>
      <c r="NK182" s="1">
        <v>0.82501590444826567</v>
      </c>
      <c r="NL182" s="1">
        <v>0.98545810759392949</v>
      </c>
      <c r="NM182" s="1">
        <v>0.99431500366362124</v>
      </c>
      <c r="NN182" s="1">
        <v>1</v>
      </c>
      <c r="NO182" s="1">
        <v>1</v>
      </c>
      <c r="NP182" s="1">
        <v>1</v>
      </c>
      <c r="NQ182" s="1">
        <v>1</v>
      </c>
      <c r="NS182" s="1">
        <v>0</v>
      </c>
      <c r="NT182" s="1">
        <v>0</v>
      </c>
      <c r="NU182" s="1">
        <v>0</v>
      </c>
      <c r="NV182" s="1">
        <v>0</v>
      </c>
      <c r="NW182" s="1">
        <v>0</v>
      </c>
      <c r="NX182" s="1">
        <v>0</v>
      </c>
      <c r="NY182" s="1">
        <v>0</v>
      </c>
      <c r="NZ182" s="1">
        <v>0</v>
      </c>
    </row>
    <row r="183" spans="1:390" s="1" customFormat="1" x14ac:dyDescent="0.25">
      <c r="A183" s="1">
        <v>650</v>
      </c>
      <c r="B183" s="1">
        <v>200</v>
      </c>
      <c r="C183" s="1">
        <v>100</v>
      </c>
      <c r="D183" s="1" t="s">
        <v>359</v>
      </c>
      <c r="E183" s="1">
        <v>23.331197814999985</v>
      </c>
      <c r="F183" s="1">
        <v>546.04101294539862</v>
      </c>
      <c r="G183" s="1">
        <f t="shared" si="534"/>
        <v>1.6962214627385492</v>
      </c>
      <c r="H183" s="1" t="e">
        <f t="shared" ref="H183:H188" ca="1" si="585">E183-КОРЕНЬ(G183)/КОРЕНЬ(B183)*$B$1</f>
        <v>#NAME?</v>
      </c>
      <c r="I183" s="1" t="e">
        <f t="shared" ref="I183:I188" ca="1" si="586">E183+КОРЕНЬ(G183)/КОРЕНЬ(B183)*$B$1</f>
        <v>#NAME?</v>
      </c>
      <c r="J183" s="1">
        <f t="shared" si="537"/>
        <v>3.5894150484615364E-4</v>
      </c>
      <c r="K183" s="1" t="e">
        <f t="shared" ref="K183:K188" ca="1" si="587">J183-КОРЕНЬ(G183)/КОРЕНЬ(B183)*$B$1</f>
        <v>#NAME?</v>
      </c>
      <c r="L183" s="1" t="e">
        <f t="shared" ref="L183:L188" ca="1" si="588">J183+КОРЕНЬ(G183)/КОРЕНЬ(B183)*$B$1</f>
        <v>#NAME?</v>
      </c>
      <c r="M183" s="1">
        <v>0</v>
      </c>
      <c r="N183" s="1">
        <v>27912.244999999999</v>
      </c>
      <c r="O183" s="1">
        <v>54718.855000000003</v>
      </c>
      <c r="P183" s="1">
        <v>3009732756.7950001</v>
      </c>
      <c r="Q183" s="1">
        <f t="shared" si="540"/>
        <v>15579664.283974648</v>
      </c>
      <c r="R183" s="1" t="e">
        <f t="shared" ref="R183:R188" ca="1" si="589">O183-КОРЕНЬ(Q183)/КОРЕНЬ(B183)*$B$1</f>
        <v>#NAME?</v>
      </c>
      <c r="S183" s="1" t="e">
        <f t="shared" ref="S183:S188" ca="1" si="590">O183+КОРЕНЬ(Q183)/КОРЕНЬ(B183)*$B$1</f>
        <v>#NAME?</v>
      </c>
      <c r="T183" s="1">
        <v>64900</v>
      </c>
      <c r="U183" s="2">
        <v>4212010000</v>
      </c>
      <c r="V183" s="2">
        <f t="shared" si="543"/>
        <v>0</v>
      </c>
      <c r="W183" s="2" t="e">
        <f t="shared" ref="W183:W188" ca="1" si="591">T183-КОРЕНЬ(V183)/КОРЕНЬ(B183)*$B$1</f>
        <v>#NAME?</v>
      </c>
      <c r="X183" s="2" t="e">
        <f t="shared" ref="X183:X188" ca="1" si="592">T183+КОРЕНЬ(V183)/КОРЕНЬ(B183)*$B$1</f>
        <v>#NAME?</v>
      </c>
      <c r="Y183" s="2">
        <f t="shared" si="546"/>
        <v>0.99846153846153851</v>
      </c>
      <c r="Z183" s="2" t="e">
        <f t="shared" ref="Z183:Z188" ca="1" si="593">Y183-КОРЕНЬ(V183)/КОРЕНЬ(B183)*$B$1</f>
        <v>#NAME?</v>
      </c>
      <c r="AA183" s="2" t="e">
        <f t="shared" ref="AA183:AA188" ca="1" si="594">Y183+КОРЕНЬ(V183)/КОРЕНЬ(B183)*$B$1</f>
        <v>#NAME?</v>
      </c>
      <c r="AB183" s="2">
        <v>650</v>
      </c>
      <c r="AC183" s="2">
        <v>422500</v>
      </c>
      <c r="AD183" s="2">
        <f t="shared" si="564"/>
        <v>1.960388890252289</v>
      </c>
      <c r="AE183" s="2">
        <v>7797</v>
      </c>
      <c r="AF183" s="2">
        <v>7797</v>
      </c>
      <c r="AG183" s="2">
        <v>2038.145</v>
      </c>
      <c r="AH183" s="2">
        <v>4173995.7549999999</v>
      </c>
      <c r="AI183" s="2">
        <v>64900</v>
      </c>
      <c r="AJ183" s="2">
        <v>1867.0550000000001</v>
      </c>
      <c r="AK183" s="2">
        <v>3503969.085</v>
      </c>
      <c r="AL183" s="2"/>
      <c r="AM183" s="2"/>
      <c r="AN183" s="2">
        <v>1</v>
      </c>
      <c r="AO183" s="2">
        <v>1</v>
      </c>
      <c r="AP183" s="2">
        <v>1</v>
      </c>
      <c r="AQ183" s="2">
        <v>1</v>
      </c>
      <c r="AR183" s="2">
        <v>1</v>
      </c>
      <c r="AS183" s="2">
        <v>1</v>
      </c>
      <c r="AT183" s="2">
        <v>1</v>
      </c>
      <c r="AU183" s="2">
        <v>1</v>
      </c>
      <c r="AV183" s="2">
        <v>1</v>
      </c>
      <c r="AW183" s="2">
        <v>1</v>
      </c>
      <c r="AX183" s="2">
        <v>1</v>
      </c>
      <c r="AY183" s="2">
        <v>1</v>
      </c>
      <c r="AZ183" s="2">
        <v>1.0549999999999999</v>
      </c>
      <c r="BA183" s="2">
        <v>1.165</v>
      </c>
      <c r="BB183" s="2">
        <v>85.72</v>
      </c>
      <c r="BC183" s="2">
        <v>8896.14</v>
      </c>
      <c r="BD183" s="2"/>
      <c r="BE183" s="2"/>
      <c r="BF183" s="2"/>
      <c r="BG183" s="2"/>
      <c r="BH183" s="2">
        <v>1.125</v>
      </c>
      <c r="BI183" s="2">
        <v>1.405</v>
      </c>
      <c r="BJ183" s="2">
        <v>1.2749999999999999</v>
      </c>
      <c r="BK183" s="2">
        <v>1.9950000000000001</v>
      </c>
      <c r="BL183" s="2">
        <v>1.615</v>
      </c>
      <c r="BM183" s="1">
        <v>3.7250000000000001</v>
      </c>
      <c r="BN183" s="1">
        <v>1.92</v>
      </c>
      <c r="BO183" s="1">
        <v>5.91</v>
      </c>
      <c r="BP183" s="1">
        <v>3.06</v>
      </c>
      <c r="BQ183" s="1">
        <v>15.74</v>
      </c>
      <c r="BR183" s="1">
        <v>10.59</v>
      </c>
      <c r="BS183" s="1">
        <v>200.09</v>
      </c>
      <c r="BT183" s="1">
        <v>34.405000000000001</v>
      </c>
      <c r="BU183" s="1">
        <v>2135.2550000000001</v>
      </c>
      <c r="BV183" s="1">
        <v>8523.9650000000001</v>
      </c>
      <c r="BW183" s="1">
        <v>88123643.825000003</v>
      </c>
      <c r="BX183" s="1">
        <f t="shared" si="549"/>
        <v>2.2236000000000002</v>
      </c>
      <c r="BY183" s="1" t="e">
        <f t="shared" ref="BY183:BY188" ca="1" si="595">BN183-КОРЕНЬ(BP183)/КОРЕНЬ(B183)*$B$1</f>
        <v>#NAME?</v>
      </c>
      <c r="BZ183" s="1" t="e">
        <f t="shared" ref="BZ183:BZ188" ca="1" si="596">BN183+КОРЕНЬ(BP183)/КОРЕНЬ(B183)*$B$1</f>
        <v>#NAME?</v>
      </c>
      <c r="CC183" s="1">
        <v>1</v>
      </c>
      <c r="CD183" s="1">
        <v>1</v>
      </c>
      <c r="CE183" s="1">
        <v>1</v>
      </c>
      <c r="CF183" s="1">
        <v>1</v>
      </c>
      <c r="CG183" s="1">
        <v>1</v>
      </c>
      <c r="CH183" s="1">
        <v>1</v>
      </c>
      <c r="CI183" s="1">
        <v>1</v>
      </c>
      <c r="CJ183" s="1">
        <v>1</v>
      </c>
      <c r="CL183" s="1">
        <v>-28210.061629600012</v>
      </c>
      <c r="CM183" s="1">
        <v>-16182.538360959998</v>
      </c>
      <c r="CN183" s="1">
        <v>-5986.1048830399986</v>
      </c>
      <c r="CO183" s="1">
        <v>-3461.1133612799999</v>
      </c>
      <c r="CP183" s="1">
        <v>-1039.5704470400001</v>
      </c>
      <c r="CQ183" s="1">
        <v>-112.03893711999996</v>
      </c>
      <c r="CR183" s="1">
        <v>-11.434784479999994</v>
      </c>
      <c r="CS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G183" s="1">
        <v>1</v>
      </c>
      <c r="DH183" s="1">
        <v>1</v>
      </c>
      <c r="DI183" s="1">
        <v>1.0149999999999999</v>
      </c>
      <c r="DJ183" s="1">
        <v>1.0449999999999999</v>
      </c>
      <c r="DK183" s="1">
        <v>1.45</v>
      </c>
      <c r="DL183" s="1">
        <v>2.59</v>
      </c>
      <c r="DM183" s="1">
        <v>2.54</v>
      </c>
      <c r="DN183" s="1">
        <v>10.23</v>
      </c>
      <c r="DO183" s="1">
        <v>10.37</v>
      </c>
      <c r="DP183" s="1">
        <v>179.15</v>
      </c>
      <c r="DQ183" s="1">
        <v>47.094999999999999</v>
      </c>
      <c r="DR183" s="1">
        <v>3330.395</v>
      </c>
      <c r="DS183" s="1">
        <v>240.9751552795031</v>
      </c>
      <c r="DT183" s="1">
        <v>91169.409937888195</v>
      </c>
      <c r="DU183" s="1">
        <v>266.30508474576271</v>
      </c>
      <c r="DV183" s="1">
        <v>100805.83050847458</v>
      </c>
      <c r="EA183" s="1">
        <v>1.41</v>
      </c>
      <c r="EB183" s="1">
        <v>2.5499999999999998</v>
      </c>
      <c r="EC183" s="1">
        <v>20.85</v>
      </c>
      <c r="ED183" s="1">
        <v>908.51</v>
      </c>
      <c r="EE183" s="1">
        <v>85.19</v>
      </c>
      <c r="EF183" s="1">
        <v>12777.6</v>
      </c>
      <c r="EG183" s="1">
        <v>201.64500000000001</v>
      </c>
      <c r="EH183" s="1">
        <v>80061.104999999996</v>
      </c>
      <c r="EI183" s="1">
        <v>986.53499999999997</v>
      </c>
      <c r="EJ183" s="1">
        <v>1686785.865</v>
      </c>
      <c r="EK183" s="1">
        <v>4662.0550000000003</v>
      </c>
      <c r="EL183" s="1">
        <v>32855579.015000001</v>
      </c>
      <c r="EM183" s="1">
        <v>24051.285714285714</v>
      </c>
      <c r="EN183" s="1">
        <v>909381209.85714281</v>
      </c>
      <c r="EO183" s="1">
        <v>26579.847457627118</v>
      </c>
      <c r="EP183" s="1">
        <v>1005514792.1864407</v>
      </c>
      <c r="EQ183" s="1">
        <f t="shared" si="552"/>
        <v>2.2236000000000002</v>
      </c>
      <c r="ER183" s="1" t="e">
        <f t="shared" ref="ER183:ER188" ca="1" si="597">BN183-КОРЕНЬ(BP183)/КОРЕНЬ(B183)*$B$1</f>
        <v>#NAME?</v>
      </c>
      <c r="ES183" s="1" t="e">
        <f t="shared" ref="ES183:ES188" ca="1" si="598">BN183+КОРЕНЬ(BP183)/КОРЕНЬ(B183)*$B$1</f>
        <v>#NAME?</v>
      </c>
      <c r="EV183" s="1">
        <v>1</v>
      </c>
      <c r="EW183" s="1">
        <v>1</v>
      </c>
      <c r="EX183" s="1">
        <v>1</v>
      </c>
      <c r="EY183" s="1">
        <v>1</v>
      </c>
      <c r="EZ183" s="1">
        <v>1</v>
      </c>
      <c r="FA183" s="1">
        <v>1</v>
      </c>
      <c r="FB183" s="1">
        <v>0.80500000000000005</v>
      </c>
      <c r="FC183" s="1">
        <v>0.29499999999999998</v>
      </c>
      <c r="FE183" s="1">
        <v>-13.009844857591759</v>
      </c>
      <c r="FF183" s="1">
        <v>54.941727290695425</v>
      </c>
      <c r="FG183" s="1">
        <v>89.4224216234837</v>
      </c>
      <c r="FH183" s="1">
        <v>98.648689054172465</v>
      </c>
      <c r="FI183" s="1">
        <v>105.14019645327556</v>
      </c>
      <c r="FJ183" s="1">
        <v>106.61468786203572</v>
      </c>
      <c r="FK183" s="1">
        <v>106.74907710326436</v>
      </c>
      <c r="FL183" s="1">
        <v>106.75752528361592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Z183" s="1">
        <v>1</v>
      </c>
      <c r="GA183" s="1">
        <v>1</v>
      </c>
      <c r="GB183" s="1">
        <v>1</v>
      </c>
      <c r="GC183" s="1">
        <v>1</v>
      </c>
      <c r="GD183" s="1">
        <v>1.1100000000000001</v>
      </c>
      <c r="GE183" s="1">
        <v>1.33</v>
      </c>
      <c r="GF183" s="1">
        <v>1.82</v>
      </c>
      <c r="GG183" s="1">
        <v>4.03</v>
      </c>
      <c r="GH183" s="1">
        <v>6.47</v>
      </c>
      <c r="GI183" s="1">
        <v>54.19</v>
      </c>
      <c r="GJ183" s="1">
        <v>16.684999999999999</v>
      </c>
      <c r="GK183" s="1">
        <v>353.46499999999997</v>
      </c>
      <c r="GL183" s="1">
        <v>26.855</v>
      </c>
      <c r="GM183" s="1">
        <v>921.48500000000001</v>
      </c>
      <c r="GN183" s="1">
        <v>26.855</v>
      </c>
      <c r="GO183" s="1">
        <v>921.48500000000001</v>
      </c>
      <c r="GT183" s="1">
        <v>1.5449999999999999</v>
      </c>
      <c r="GU183" s="1">
        <v>3.585</v>
      </c>
      <c r="GV183" s="1">
        <v>5.18</v>
      </c>
      <c r="GW183" s="1">
        <v>50.59</v>
      </c>
      <c r="GX183" s="1">
        <v>42.604999999999997</v>
      </c>
      <c r="GY183" s="1">
        <v>3194.8049999999998</v>
      </c>
      <c r="GZ183" s="1">
        <v>124.1</v>
      </c>
      <c r="HA183" s="1">
        <v>22792.35</v>
      </c>
      <c r="HB183" s="1">
        <v>594.08000000000004</v>
      </c>
      <c r="HC183" s="1">
        <v>476318.05</v>
      </c>
      <c r="HD183" s="1">
        <v>1615.4949999999999</v>
      </c>
      <c r="HE183" s="1">
        <v>3362444.6949999998</v>
      </c>
      <c r="HF183" s="1">
        <v>2633.2</v>
      </c>
      <c r="HG183" s="1">
        <v>8940209.1300000008</v>
      </c>
      <c r="HH183" s="1">
        <v>2633.2</v>
      </c>
      <c r="HI183" s="1">
        <v>8940209.1300000008</v>
      </c>
      <c r="HJ183" s="1">
        <f t="shared" si="555"/>
        <v>2.2236000000000002</v>
      </c>
      <c r="HK183" s="1" t="e">
        <f t="shared" ref="HK183:HK188" ca="1" si="599">BN183-КОРЕНЬ(BP183)/КОРЕНЬ(B183)*$B$1</f>
        <v>#NAME?</v>
      </c>
      <c r="HL183" s="1" t="e">
        <f t="shared" ref="HL183:HL188" ca="1" si="600">BN183+КОРЕНЬ(BP183)/КОРЕНЬ(B183)*$B$1</f>
        <v>#NAME?</v>
      </c>
      <c r="HO183" s="1">
        <v>1</v>
      </c>
      <c r="HP183" s="1">
        <v>1</v>
      </c>
      <c r="HQ183" s="1">
        <v>1</v>
      </c>
      <c r="HR183" s="1">
        <v>1</v>
      </c>
      <c r="HS183" s="1">
        <v>1</v>
      </c>
      <c r="HT183" s="1">
        <v>1</v>
      </c>
      <c r="HU183" s="1">
        <v>1</v>
      </c>
      <c r="HV183" s="1">
        <v>1</v>
      </c>
      <c r="HX183" s="1">
        <v>-38.56620560146289</v>
      </c>
      <c r="HY183" s="1">
        <v>-22.434238606433841</v>
      </c>
      <c r="HZ183" s="1">
        <v>-8.584137374185854</v>
      </c>
      <c r="IA183" s="1">
        <v>-4.1398834081406441</v>
      </c>
      <c r="IB183" s="1">
        <v>-0.80521472750349732</v>
      </c>
      <c r="IC183" s="1">
        <v>-5.3099501192998645E-2</v>
      </c>
      <c r="ID183" s="1">
        <v>0</v>
      </c>
      <c r="IE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S183" s="1">
        <v>1</v>
      </c>
      <c r="IT183" s="1">
        <v>1</v>
      </c>
      <c r="IU183" s="1">
        <v>1.1950000000000001</v>
      </c>
      <c r="IV183" s="1">
        <v>1.625</v>
      </c>
      <c r="IW183" s="1">
        <v>3.7549999999999999</v>
      </c>
      <c r="IX183" s="1">
        <v>17.655000000000001</v>
      </c>
      <c r="IY183" s="1">
        <v>5.8250000000000002</v>
      </c>
      <c r="IZ183" s="1">
        <v>44.725000000000001</v>
      </c>
      <c r="JA183" s="1">
        <v>12.705</v>
      </c>
      <c r="JB183" s="1">
        <v>204.85499999999999</v>
      </c>
      <c r="JC183" s="1">
        <v>26.855</v>
      </c>
      <c r="JD183" s="1">
        <v>921.48500000000001</v>
      </c>
      <c r="JE183" s="1">
        <v>26.855</v>
      </c>
      <c r="JF183" s="1">
        <v>921.48500000000001</v>
      </c>
      <c r="JG183" s="1">
        <v>26.855</v>
      </c>
      <c r="JH183" s="1">
        <v>921.48500000000001</v>
      </c>
      <c r="JM183" s="1">
        <v>6.63</v>
      </c>
      <c r="JN183" s="1">
        <v>82.16</v>
      </c>
      <c r="JO183" s="1">
        <v>56.36</v>
      </c>
      <c r="JP183" s="1">
        <v>5634.59</v>
      </c>
      <c r="JQ183" s="1">
        <v>320.79500000000002</v>
      </c>
      <c r="JR183" s="1">
        <v>138535.845</v>
      </c>
      <c r="JS183" s="1">
        <v>525.54999999999995</v>
      </c>
      <c r="JT183" s="1">
        <v>381892.31</v>
      </c>
      <c r="JU183" s="1">
        <v>1216.6849999999999</v>
      </c>
      <c r="JV183" s="1">
        <v>1912750.0649999999</v>
      </c>
      <c r="JW183" s="1">
        <v>2633.2</v>
      </c>
      <c r="JX183" s="1">
        <v>8940209.1300000008</v>
      </c>
      <c r="JY183" s="1">
        <v>2633.2</v>
      </c>
      <c r="JZ183" s="1">
        <v>8940209.1300000008</v>
      </c>
      <c r="KA183" s="1">
        <v>2633.2</v>
      </c>
      <c r="KB183" s="1">
        <v>8940209.1300000008</v>
      </c>
      <c r="KC183" s="1">
        <f t="shared" si="558"/>
        <v>2.2236000000000002</v>
      </c>
      <c r="KD183" s="1" t="e">
        <f t="shared" ref="KD183:KD188" ca="1" si="601">BN183-КОРЕНЬ(BP183)/КОРЕНЬ(B183)*$B$1</f>
        <v>#NAME?</v>
      </c>
      <c r="KE183" s="1" t="e">
        <f t="shared" ref="KE183:KE188" ca="1" si="602">BN183+КОРЕНЬ(BP183)/КОРЕНЬ(B183)*$B$1</f>
        <v>#NAME?</v>
      </c>
      <c r="KH183" s="1">
        <v>1</v>
      </c>
      <c r="KI183" s="1">
        <v>1</v>
      </c>
      <c r="KJ183" s="1">
        <v>1</v>
      </c>
      <c r="KK183" s="1">
        <v>1</v>
      </c>
      <c r="KL183" s="1">
        <v>1</v>
      </c>
      <c r="KM183" s="1">
        <v>1</v>
      </c>
      <c r="KN183" s="1">
        <v>1</v>
      </c>
      <c r="KO183" s="1">
        <v>1</v>
      </c>
      <c r="KQ183" s="1">
        <v>13.546560636102456</v>
      </c>
      <c r="KR183" s="1">
        <v>16.599929806055499</v>
      </c>
      <c r="KS183" s="1">
        <v>19.034694839641521</v>
      </c>
      <c r="KT183" s="1">
        <v>19.528583574902076</v>
      </c>
      <c r="KU183" s="1">
        <v>19.909554010865495</v>
      </c>
      <c r="KV183" s="1">
        <v>20</v>
      </c>
      <c r="KW183" s="1">
        <v>20</v>
      </c>
      <c r="KX183" s="1">
        <v>20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L183" s="1">
        <v>1.635</v>
      </c>
      <c r="LM183" s="1">
        <v>3.3050000000000002</v>
      </c>
      <c r="LN183" s="1">
        <v>7.2850000000000001</v>
      </c>
      <c r="LO183" s="1">
        <v>70.814999999999998</v>
      </c>
      <c r="LP183" s="1">
        <v>24.625</v>
      </c>
      <c r="LQ183" s="1">
        <v>823.54499999999996</v>
      </c>
      <c r="LR183" s="1">
        <v>27.05</v>
      </c>
      <c r="LS183" s="1">
        <v>955.73</v>
      </c>
      <c r="LT183" s="1">
        <v>30.24</v>
      </c>
      <c r="LU183" s="1">
        <v>1207.55</v>
      </c>
      <c r="LV183" s="1">
        <v>30.24</v>
      </c>
      <c r="LW183" s="1">
        <v>1207.55</v>
      </c>
      <c r="LX183" s="1">
        <v>30.24</v>
      </c>
      <c r="LY183" s="1">
        <v>1207.55</v>
      </c>
      <c r="LZ183" s="1">
        <v>30.24</v>
      </c>
      <c r="MA183" s="1">
        <v>1207.55</v>
      </c>
      <c r="MF183" s="1">
        <v>102.87</v>
      </c>
      <c r="MG183" s="1">
        <v>16811.38</v>
      </c>
      <c r="MH183" s="1">
        <v>681.54499999999996</v>
      </c>
      <c r="MI183" s="1">
        <v>641490.31499999994</v>
      </c>
      <c r="MJ183" s="1">
        <v>2410.9499999999998</v>
      </c>
      <c r="MK183" s="1">
        <v>7978167.4400000004</v>
      </c>
      <c r="ML183" s="1">
        <v>2653.8649999999998</v>
      </c>
      <c r="MM183" s="1">
        <v>9278292.1050000004</v>
      </c>
      <c r="MN183" s="1">
        <v>2974.05</v>
      </c>
      <c r="MO183" s="1">
        <v>11776395.59</v>
      </c>
      <c r="MP183" s="1">
        <v>2974.05</v>
      </c>
      <c r="MQ183" s="1">
        <v>11776395.59</v>
      </c>
      <c r="MR183" s="1">
        <v>2974.05</v>
      </c>
      <c r="MS183" s="1">
        <v>11776395.59</v>
      </c>
      <c r="MT183" s="1">
        <v>2974.05</v>
      </c>
      <c r="MU183" s="1">
        <v>11776395.59</v>
      </c>
      <c r="MV183" s="1">
        <f t="shared" si="561"/>
        <v>2.2236000000000002</v>
      </c>
      <c r="MW183" s="1" t="e">
        <f t="shared" ref="MW183:MW188" ca="1" si="603">BN183-КОРЕНЬ(BP183)/КОРЕНЬ(B183)*$B$1</f>
        <v>#NAME?</v>
      </c>
      <c r="MX183" s="1" t="e">
        <f t="shared" ref="MX183:MX188" ca="1" si="604">BN183+КОРЕНЬ(BP183)/КОРЕНЬ(B183)*$B$1</f>
        <v>#NAME?</v>
      </c>
      <c r="NA183" s="1">
        <v>1</v>
      </c>
      <c r="NB183" s="1">
        <v>1</v>
      </c>
      <c r="NC183" s="1">
        <v>1</v>
      </c>
      <c r="ND183" s="1">
        <v>1</v>
      </c>
      <c r="NE183" s="1">
        <v>1</v>
      </c>
      <c r="NF183" s="1">
        <v>1</v>
      </c>
      <c r="NG183" s="1">
        <v>1</v>
      </c>
      <c r="NH183" s="1">
        <v>1</v>
      </c>
      <c r="NJ183" s="1">
        <v>0.55779411576582316</v>
      </c>
      <c r="NK183" s="1">
        <v>0.8322032368775697</v>
      </c>
      <c r="NL183" s="1">
        <v>0.98097645535264566</v>
      </c>
      <c r="NM183" s="1">
        <v>0.99448727627987554</v>
      </c>
      <c r="NN183" s="1">
        <v>1</v>
      </c>
      <c r="NO183" s="1">
        <v>1</v>
      </c>
      <c r="NP183" s="1">
        <v>1</v>
      </c>
      <c r="NQ183" s="1">
        <v>1</v>
      </c>
      <c r="NS183" s="1">
        <v>0</v>
      </c>
      <c r="NT183" s="1">
        <v>0</v>
      </c>
      <c r="NU183" s="1">
        <v>0</v>
      </c>
      <c r="NV183" s="1">
        <v>0</v>
      </c>
      <c r="NW183" s="1">
        <v>0</v>
      </c>
      <c r="NX183" s="1">
        <v>0</v>
      </c>
      <c r="NY183" s="1">
        <v>0</v>
      </c>
      <c r="NZ183" s="1">
        <v>0</v>
      </c>
    </row>
    <row r="184" spans="1:390" s="1" customFormat="1" x14ac:dyDescent="0.25">
      <c r="A184" s="1">
        <v>700</v>
      </c>
      <c r="B184" s="1">
        <v>200</v>
      </c>
      <c r="C184" s="1">
        <v>100</v>
      </c>
      <c r="D184" s="1" t="s">
        <v>361</v>
      </c>
      <c r="E184" s="1">
        <v>25.495376754999988</v>
      </c>
      <c r="F184" s="1">
        <v>651.99634935410882</v>
      </c>
      <c r="G184" s="1">
        <f t="shared" si="534"/>
        <v>1.9821134747151063</v>
      </c>
      <c r="H184" s="1" t="e">
        <f t="shared" ca="1" si="585"/>
        <v>#NAME?</v>
      </c>
      <c r="I184" s="1" t="e">
        <f t="shared" ca="1" si="586"/>
        <v>#NAME?</v>
      </c>
      <c r="J184" s="1">
        <f t="shared" si="537"/>
        <v>3.6421966792857127E-4</v>
      </c>
      <c r="K184" s="1" t="e">
        <f t="shared" ca="1" si="587"/>
        <v>#NAME?</v>
      </c>
      <c r="L184" s="1" t="e">
        <f t="shared" ca="1" si="588"/>
        <v>#NAME?</v>
      </c>
      <c r="M184" s="1">
        <v>0</v>
      </c>
      <c r="N184" s="1">
        <v>30724.665000000001</v>
      </c>
      <c r="O184" s="1">
        <v>61021.41</v>
      </c>
      <c r="P184" s="1">
        <v>3739850668.0700002</v>
      </c>
      <c r="Q184" s="1">
        <f t="shared" si="540"/>
        <v>16238189.681899548</v>
      </c>
      <c r="R184" s="1" t="e">
        <f t="shared" ca="1" si="589"/>
        <v>#NAME?</v>
      </c>
      <c r="S184" s="1" t="e">
        <f t="shared" ca="1" si="590"/>
        <v>#NAME?</v>
      </c>
      <c r="T184" s="1">
        <v>69900</v>
      </c>
      <c r="U184" s="2">
        <v>4886010000</v>
      </c>
      <c r="V184" s="2">
        <f t="shared" si="543"/>
        <v>0</v>
      </c>
      <c r="W184" s="2" t="e">
        <f t="shared" ca="1" si="591"/>
        <v>#NAME?</v>
      </c>
      <c r="X184" s="2" t="e">
        <f t="shared" ca="1" si="592"/>
        <v>#NAME?</v>
      </c>
      <c r="Y184" s="2">
        <f t="shared" si="546"/>
        <v>0.99857142857142855</v>
      </c>
      <c r="Z184" s="2" t="e">
        <f t="shared" ca="1" si="593"/>
        <v>#NAME?</v>
      </c>
      <c r="AA184" s="2" t="e">
        <f t="shared" ca="1" si="594"/>
        <v>#NAME?</v>
      </c>
      <c r="AB184" s="2">
        <v>700</v>
      </c>
      <c r="AC184" s="2">
        <v>490000</v>
      </c>
      <c r="AD184" s="2">
        <f t="shared" si="564"/>
        <v>1.9860724274780539</v>
      </c>
      <c r="AE184" s="2">
        <v>7797</v>
      </c>
      <c r="AF184" s="2">
        <v>7797</v>
      </c>
      <c r="AG184" s="2">
        <v>2152.0300000000002</v>
      </c>
      <c r="AH184" s="2">
        <v>4649083.95</v>
      </c>
      <c r="AI184" s="2">
        <v>69900</v>
      </c>
      <c r="AJ184" s="2">
        <v>1980.615</v>
      </c>
      <c r="AK184" s="2">
        <v>3939290.7549999999</v>
      </c>
      <c r="AL184" s="2"/>
      <c r="AM184" s="2"/>
      <c r="AN184" s="2">
        <v>1</v>
      </c>
      <c r="AO184" s="2">
        <v>1</v>
      </c>
      <c r="AP184" s="2">
        <v>1</v>
      </c>
      <c r="AQ184" s="2">
        <v>1</v>
      </c>
      <c r="AR184" s="2">
        <v>1</v>
      </c>
      <c r="AS184" s="2">
        <v>1</v>
      </c>
      <c r="AT184" s="2">
        <v>1</v>
      </c>
      <c r="AU184" s="2">
        <v>1</v>
      </c>
      <c r="AV184" s="2">
        <v>1</v>
      </c>
      <c r="AW184" s="2">
        <v>1</v>
      </c>
      <c r="AX184" s="2">
        <v>1</v>
      </c>
      <c r="AY184" s="2">
        <v>1</v>
      </c>
      <c r="AZ184" s="2">
        <v>1.085</v>
      </c>
      <c r="BA184" s="2">
        <v>1.2549999999999999</v>
      </c>
      <c r="BB184" s="2">
        <v>85.39</v>
      </c>
      <c r="BC184" s="2">
        <v>9020.64</v>
      </c>
      <c r="BD184" s="2"/>
      <c r="BE184" s="2"/>
      <c r="BF184" s="2"/>
      <c r="BG184" s="2"/>
      <c r="BH184" s="2">
        <v>1.105</v>
      </c>
      <c r="BI184" s="2">
        <v>1.335</v>
      </c>
      <c r="BJ184" s="2">
        <v>1.3</v>
      </c>
      <c r="BK184" s="2">
        <v>2.0699999999999998</v>
      </c>
      <c r="BL184" s="2">
        <v>1.62</v>
      </c>
      <c r="BM184" s="1">
        <v>3.7</v>
      </c>
      <c r="BN184" s="1">
        <v>1.92</v>
      </c>
      <c r="BO184" s="1">
        <v>5.59</v>
      </c>
      <c r="BP184" s="1">
        <v>3.09</v>
      </c>
      <c r="BQ184" s="1">
        <v>16.7</v>
      </c>
      <c r="BR184" s="1">
        <v>11.02</v>
      </c>
      <c r="BS184" s="1">
        <v>242.25</v>
      </c>
      <c r="BT184" s="1">
        <v>36.814999999999998</v>
      </c>
      <c r="BU184" s="1">
        <v>2532.5549999999998</v>
      </c>
      <c r="BV184" s="1">
        <v>8484.0650000000005</v>
      </c>
      <c r="BW184" s="1">
        <v>89297573.855000004</v>
      </c>
      <c r="BX184" s="1">
        <f t="shared" si="549"/>
        <v>1.9036</v>
      </c>
      <c r="BY184" s="1" t="e">
        <f t="shared" ca="1" si="595"/>
        <v>#NAME?</v>
      </c>
      <c r="BZ184" s="1" t="e">
        <f t="shared" ca="1" si="596"/>
        <v>#NAME?</v>
      </c>
      <c r="CC184" s="1">
        <v>1</v>
      </c>
      <c r="CD184" s="1">
        <v>1</v>
      </c>
      <c r="CE184" s="1">
        <v>1</v>
      </c>
      <c r="CF184" s="1">
        <v>1</v>
      </c>
      <c r="CG184" s="1">
        <v>1</v>
      </c>
      <c r="CH184" s="1">
        <v>1</v>
      </c>
      <c r="CI184" s="1">
        <v>1</v>
      </c>
      <c r="CJ184" s="1">
        <v>1</v>
      </c>
      <c r="CL184" s="1">
        <v>-31724.188281919978</v>
      </c>
      <c r="CM184" s="1">
        <v>-15272.052421119994</v>
      </c>
      <c r="CN184" s="1">
        <v>-6122.6492747200009</v>
      </c>
      <c r="CO184" s="1">
        <v>-3199.0630718399998</v>
      </c>
      <c r="CP184" s="1">
        <v>-948.61506128000042</v>
      </c>
      <c r="CQ184" s="1">
        <v>-112.70777024000006</v>
      </c>
      <c r="CR184" s="1">
        <v>-11.07499232</v>
      </c>
      <c r="CS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G184" s="1">
        <v>1</v>
      </c>
      <c r="DH184" s="1">
        <v>1</v>
      </c>
      <c r="DI184" s="1">
        <v>1.0049999999999999</v>
      </c>
      <c r="DJ184" s="1">
        <v>1.0149999999999999</v>
      </c>
      <c r="DK184" s="1">
        <v>1.415</v>
      </c>
      <c r="DL184" s="1">
        <v>2.5150000000000001</v>
      </c>
      <c r="DM184" s="1">
        <v>2.7</v>
      </c>
      <c r="DN184" s="1">
        <v>11.75</v>
      </c>
      <c r="DO184" s="1">
        <v>9.44</v>
      </c>
      <c r="DP184" s="1">
        <v>162.94999999999999</v>
      </c>
      <c r="DQ184" s="1">
        <v>45.765000000000001</v>
      </c>
      <c r="DR184" s="1">
        <v>2937.4450000000002</v>
      </c>
      <c r="DS184" s="1">
        <v>301.41975308641975</v>
      </c>
      <c r="DT184" s="1">
        <v>133660.44444444444</v>
      </c>
      <c r="DU184" s="1">
        <v>325.11475409836066</v>
      </c>
      <c r="DV184" s="1">
        <v>133140.29508196723</v>
      </c>
      <c r="EA184" s="1">
        <v>1.355</v>
      </c>
      <c r="EB184" s="1">
        <v>2.375</v>
      </c>
      <c r="EC184" s="1">
        <v>19.37</v>
      </c>
      <c r="ED184" s="1">
        <v>726.35</v>
      </c>
      <c r="EE184" s="1">
        <v>81.150000000000006</v>
      </c>
      <c r="EF184" s="1">
        <v>12241.13</v>
      </c>
      <c r="EG184" s="1">
        <v>218.55</v>
      </c>
      <c r="EH184" s="1">
        <v>93191.41</v>
      </c>
      <c r="EI184" s="1">
        <v>894.55499999999995</v>
      </c>
      <c r="EJ184" s="1">
        <v>1542780.2549999999</v>
      </c>
      <c r="EK184" s="1">
        <v>4526.0749999999998</v>
      </c>
      <c r="EL184" s="1">
        <v>28906599.265000001</v>
      </c>
      <c r="EM184" s="1">
        <v>30092.932098765432</v>
      </c>
      <c r="EN184" s="1">
        <v>1333407636.8086419</v>
      </c>
      <c r="EO184" s="1">
        <v>32462.196721311477</v>
      </c>
      <c r="EP184" s="1">
        <v>1327936915.4098361</v>
      </c>
      <c r="EQ184" s="1">
        <f t="shared" si="552"/>
        <v>1.9036</v>
      </c>
      <c r="ER184" s="1" t="e">
        <f t="shared" ca="1" si="597"/>
        <v>#NAME?</v>
      </c>
      <c r="ES184" s="1" t="e">
        <f t="shared" ca="1" si="598"/>
        <v>#NAME?</v>
      </c>
      <c r="EV184" s="1">
        <v>1</v>
      </c>
      <c r="EW184" s="1">
        <v>1</v>
      </c>
      <c r="EX184" s="1">
        <v>1</v>
      </c>
      <c r="EY184" s="1">
        <v>1</v>
      </c>
      <c r="EZ184" s="1">
        <v>1</v>
      </c>
      <c r="FA184" s="1">
        <v>1</v>
      </c>
      <c r="FB184" s="1">
        <v>0.81</v>
      </c>
      <c r="FC184" s="1">
        <v>0.30499999999999999</v>
      </c>
      <c r="FE184" s="1">
        <v>-9.9665907476317699</v>
      </c>
      <c r="FF184" s="1">
        <v>57.109975556964066</v>
      </c>
      <c r="FG184" s="1">
        <v>87.965492295083948</v>
      </c>
      <c r="FH184" s="1">
        <v>98.730179280927373</v>
      </c>
      <c r="FI184" s="1">
        <v>105.15193808940381</v>
      </c>
      <c r="FJ184" s="1">
        <v>106.60782108364667</v>
      </c>
      <c r="FK184" s="1">
        <v>106.7488886993352</v>
      </c>
      <c r="FL184" s="1">
        <v>106.75752528361592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Z184" s="1">
        <v>1</v>
      </c>
      <c r="GA184" s="1">
        <v>1</v>
      </c>
      <c r="GB184" s="1">
        <v>1</v>
      </c>
      <c r="GC184" s="1">
        <v>1</v>
      </c>
      <c r="GD184" s="1">
        <v>1.105</v>
      </c>
      <c r="GE184" s="1">
        <v>1.3149999999999999</v>
      </c>
      <c r="GF184" s="1">
        <v>1.83</v>
      </c>
      <c r="GG184" s="1">
        <v>4.13</v>
      </c>
      <c r="GH184" s="1">
        <v>6.97</v>
      </c>
      <c r="GI184" s="1">
        <v>63.82</v>
      </c>
      <c r="GJ184" s="1">
        <v>16.98</v>
      </c>
      <c r="GK184" s="1">
        <v>366.07</v>
      </c>
      <c r="GL184" s="1">
        <v>24.774999999999999</v>
      </c>
      <c r="GM184" s="1">
        <v>759.76499999999999</v>
      </c>
      <c r="GN184" s="1">
        <v>24.774999999999999</v>
      </c>
      <c r="GO184" s="1">
        <v>759.76499999999999</v>
      </c>
      <c r="GT184" s="1">
        <v>1.5349999999999999</v>
      </c>
      <c r="GU184" s="1">
        <v>3.125</v>
      </c>
      <c r="GV184" s="1">
        <v>5.1749999999999998</v>
      </c>
      <c r="GW184" s="1">
        <v>48.344999999999999</v>
      </c>
      <c r="GX184" s="1">
        <v>42.134999999999998</v>
      </c>
      <c r="GY184" s="1">
        <v>3276.7649999999999</v>
      </c>
      <c r="GZ184" s="1">
        <v>125.42</v>
      </c>
      <c r="HA184" s="1">
        <v>24411.88</v>
      </c>
      <c r="HB184" s="1">
        <v>645.57000000000005</v>
      </c>
      <c r="HC184" s="1">
        <v>570471.42000000004</v>
      </c>
      <c r="HD184" s="1">
        <v>1646.165</v>
      </c>
      <c r="HE184" s="1">
        <v>3484838.5150000001</v>
      </c>
      <c r="HF184" s="1">
        <v>2428.15</v>
      </c>
      <c r="HG184" s="1">
        <v>7353525.3499999996</v>
      </c>
      <c r="HH184" s="1">
        <v>2428.15</v>
      </c>
      <c r="HI184" s="1">
        <v>7353525.3499999996</v>
      </c>
      <c r="HJ184" s="1">
        <f t="shared" si="555"/>
        <v>1.9036</v>
      </c>
      <c r="HK184" s="1" t="e">
        <f t="shared" ca="1" si="599"/>
        <v>#NAME?</v>
      </c>
      <c r="HL184" s="1" t="e">
        <f t="shared" ca="1" si="600"/>
        <v>#NAME?</v>
      </c>
      <c r="HO184" s="1">
        <v>1</v>
      </c>
      <c r="HP184" s="1">
        <v>1</v>
      </c>
      <c r="HQ184" s="1">
        <v>1</v>
      </c>
      <c r="HR184" s="1">
        <v>1</v>
      </c>
      <c r="HS184" s="1">
        <v>1</v>
      </c>
      <c r="HT184" s="1">
        <v>1</v>
      </c>
      <c r="HU184" s="1">
        <v>1</v>
      </c>
      <c r="HV184" s="1">
        <v>1</v>
      </c>
      <c r="HX184" s="1">
        <v>-36.948075371261339</v>
      </c>
      <c r="HY184" s="1">
        <v>-21.769611720165621</v>
      </c>
      <c r="HZ184" s="1">
        <v>-8.5277815836380348</v>
      </c>
      <c r="IA184" s="1">
        <v>-4.304775695655354</v>
      </c>
      <c r="IB184" s="1">
        <v>-0.8007058827254282</v>
      </c>
      <c r="IC184" s="1">
        <v>-5.349576612727476E-2</v>
      </c>
      <c r="ID184" s="1">
        <v>0</v>
      </c>
      <c r="IE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S184" s="1">
        <v>1</v>
      </c>
      <c r="IT184" s="1">
        <v>1</v>
      </c>
      <c r="IU184" s="1">
        <v>1.2150000000000001</v>
      </c>
      <c r="IV184" s="1">
        <v>1.675</v>
      </c>
      <c r="IW184" s="1">
        <v>3.65</v>
      </c>
      <c r="IX184" s="1">
        <v>17.25</v>
      </c>
      <c r="IY184" s="1">
        <v>5.7149999999999999</v>
      </c>
      <c r="IZ184" s="1">
        <v>42.305</v>
      </c>
      <c r="JA184" s="1">
        <v>12.835000000000001</v>
      </c>
      <c r="JB184" s="1">
        <v>212.33500000000001</v>
      </c>
      <c r="JC184" s="1">
        <v>24.774999999999999</v>
      </c>
      <c r="JD184" s="1">
        <v>759.76499999999999</v>
      </c>
      <c r="JE184" s="1">
        <v>24.774999999999999</v>
      </c>
      <c r="JF184" s="1">
        <v>759.76499999999999</v>
      </c>
      <c r="JG184" s="1">
        <v>24.774999999999999</v>
      </c>
      <c r="JH184" s="1">
        <v>759.76499999999999</v>
      </c>
      <c r="JM184" s="1">
        <v>6.3949999999999996</v>
      </c>
      <c r="JN184" s="1">
        <v>75.174999999999997</v>
      </c>
      <c r="JO184" s="1">
        <v>58.505000000000003</v>
      </c>
      <c r="JP184" s="1">
        <v>6084.9549999999999</v>
      </c>
      <c r="JQ184" s="1">
        <v>312.35000000000002</v>
      </c>
      <c r="JR184" s="1">
        <v>137845.59</v>
      </c>
      <c r="JS184" s="1">
        <v>517.55999999999995</v>
      </c>
      <c r="JT184" s="1">
        <v>363927.79</v>
      </c>
      <c r="JU184" s="1">
        <v>1233.03</v>
      </c>
      <c r="JV184" s="1">
        <v>1999655.57</v>
      </c>
      <c r="JW184" s="1">
        <v>2428.15</v>
      </c>
      <c r="JX184" s="1">
        <v>7353525.3499999996</v>
      </c>
      <c r="JY184" s="1">
        <v>2428.15</v>
      </c>
      <c r="JZ184" s="1">
        <v>7353525.3499999996</v>
      </c>
      <c r="KA184" s="1">
        <v>2428.15</v>
      </c>
      <c r="KB184" s="1">
        <v>7353525.3499999996</v>
      </c>
      <c r="KC184" s="1">
        <f t="shared" si="558"/>
        <v>1.9036</v>
      </c>
      <c r="KD184" s="1" t="e">
        <f t="shared" ca="1" si="601"/>
        <v>#NAME?</v>
      </c>
      <c r="KE184" s="1" t="e">
        <f t="shared" ca="1" si="602"/>
        <v>#NAME?</v>
      </c>
      <c r="KH184" s="1">
        <v>1</v>
      </c>
      <c r="KI184" s="1">
        <v>1</v>
      </c>
      <c r="KJ184" s="1">
        <v>1</v>
      </c>
      <c r="KK184" s="1">
        <v>1</v>
      </c>
      <c r="KL184" s="1">
        <v>1</v>
      </c>
      <c r="KM184" s="1">
        <v>1</v>
      </c>
      <c r="KN184" s="1">
        <v>1</v>
      </c>
      <c r="KO184" s="1">
        <v>1</v>
      </c>
      <c r="KQ184" s="1">
        <v>13.724231574320754</v>
      </c>
      <c r="KR184" s="1">
        <v>16.696193283595445</v>
      </c>
      <c r="KS184" s="1">
        <v>19.01448228737776</v>
      </c>
      <c r="KT184" s="1">
        <v>19.520189314639591</v>
      </c>
      <c r="KU184" s="1">
        <v>19.908402038786804</v>
      </c>
      <c r="KV184" s="1">
        <v>20</v>
      </c>
      <c r="KW184" s="1">
        <v>20</v>
      </c>
      <c r="KX184" s="1">
        <v>20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L184" s="1">
        <v>1.7</v>
      </c>
      <c r="LM184" s="1">
        <v>3.7</v>
      </c>
      <c r="LN184" s="1">
        <v>7.2</v>
      </c>
      <c r="LO184" s="1">
        <v>67.27</v>
      </c>
      <c r="LP184" s="1">
        <v>24.515000000000001</v>
      </c>
      <c r="LQ184" s="1">
        <v>774.40499999999997</v>
      </c>
      <c r="LR184" s="1">
        <v>26.565000000000001</v>
      </c>
      <c r="LS184" s="1">
        <v>881.42499999999995</v>
      </c>
      <c r="LT184" s="1">
        <v>30.565000000000001</v>
      </c>
      <c r="LU184" s="1">
        <v>1144.7149999999999</v>
      </c>
      <c r="LV184" s="1">
        <v>30.565000000000001</v>
      </c>
      <c r="LW184" s="1">
        <v>1144.7149999999999</v>
      </c>
      <c r="LX184" s="1">
        <v>30.565000000000001</v>
      </c>
      <c r="LY184" s="1">
        <v>1144.7149999999999</v>
      </c>
      <c r="LZ184" s="1">
        <v>30.565000000000001</v>
      </c>
      <c r="MA184" s="1">
        <v>1144.7149999999999</v>
      </c>
      <c r="MF184" s="1">
        <v>107.985</v>
      </c>
      <c r="MG184" s="1">
        <v>19719.365000000002</v>
      </c>
      <c r="MH184" s="1">
        <v>670.28499999999997</v>
      </c>
      <c r="MI184" s="1">
        <v>599894.34499999997</v>
      </c>
      <c r="MJ184" s="1">
        <v>2403.855</v>
      </c>
      <c r="MK184" s="1">
        <v>7508238.0750000002</v>
      </c>
      <c r="ML184" s="1">
        <v>2609.7449999999999</v>
      </c>
      <c r="MM184" s="1">
        <v>8562732.9849999994</v>
      </c>
      <c r="MN184" s="1">
        <v>3007.9949999999999</v>
      </c>
      <c r="MO184" s="1">
        <v>11145133.025</v>
      </c>
      <c r="MP184" s="1">
        <v>3007.9949999999999</v>
      </c>
      <c r="MQ184" s="1">
        <v>11145133.025</v>
      </c>
      <c r="MR184" s="1">
        <v>3007.9949999999999</v>
      </c>
      <c r="MS184" s="1">
        <v>11145133.025</v>
      </c>
      <c r="MT184" s="1">
        <v>3007.9949999999999</v>
      </c>
      <c r="MU184" s="1">
        <v>11145133.025</v>
      </c>
      <c r="MV184" s="1">
        <f t="shared" si="561"/>
        <v>1.9036</v>
      </c>
      <c r="MW184" s="1" t="e">
        <f t="shared" ca="1" si="603"/>
        <v>#NAME?</v>
      </c>
      <c r="MX184" s="1" t="e">
        <f t="shared" ca="1" si="604"/>
        <v>#NAME?</v>
      </c>
      <c r="NA184" s="1">
        <v>1</v>
      </c>
      <c r="NB184" s="1">
        <v>1</v>
      </c>
      <c r="NC184" s="1">
        <v>1</v>
      </c>
      <c r="ND184" s="1">
        <v>1</v>
      </c>
      <c r="NE184" s="1">
        <v>1</v>
      </c>
      <c r="NF184" s="1">
        <v>1</v>
      </c>
      <c r="NG184" s="1">
        <v>1</v>
      </c>
      <c r="NH184" s="1">
        <v>1</v>
      </c>
      <c r="NJ184" s="1">
        <v>0.54586713110293716</v>
      </c>
      <c r="NK184" s="1">
        <v>0.82111420511785871</v>
      </c>
      <c r="NL184" s="1">
        <v>0.98350990460869825</v>
      </c>
      <c r="NM184" s="1">
        <v>0.9919031870360665</v>
      </c>
      <c r="NN184" s="1">
        <v>1</v>
      </c>
      <c r="NO184" s="1">
        <v>1</v>
      </c>
      <c r="NP184" s="1">
        <v>1</v>
      </c>
      <c r="NQ184" s="1">
        <v>1</v>
      </c>
      <c r="NS184" s="1">
        <v>0</v>
      </c>
      <c r="NT184" s="1">
        <v>0</v>
      </c>
      <c r="NU184" s="1">
        <v>0</v>
      </c>
      <c r="NV184" s="1">
        <v>0</v>
      </c>
      <c r="NW184" s="1">
        <v>0</v>
      </c>
      <c r="NX184" s="1">
        <v>0</v>
      </c>
      <c r="NY184" s="1">
        <v>0</v>
      </c>
      <c r="NZ184" s="1">
        <v>0</v>
      </c>
    </row>
    <row r="185" spans="1:390" s="1" customFormat="1" x14ac:dyDescent="0.25">
      <c r="A185" s="1">
        <v>750</v>
      </c>
      <c r="B185" s="1">
        <v>200</v>
      </c>
      <c r="C185" s="1">
        <v>100</v>
      </c>
      <c r="D185" s="1" t="s">
        <v>362</v>
      </c>
      <c r="E185" s="1">
        <v>27.287964734999992</v>
      </c>
      <c r="F185" s="1">
        <v>747.28339835959252</v>
      </c>
      <c r="G185" s="1">
        <f t="shared" si="534"/>
        <v>2.6503789809893306</v>
      </c>
      <c r="H185" s="1" t="e">
        <f t="shared" ca="1" si="585"/>
        <v>#NAME?</v>
      </c>
      <c r="I185" s="1" t="e">
        <f t="shared" ca="1" si="586"/>
        <v>#NAME?</v>
      </c>
      <c r="J185" s="1">
        <f t="shared" si="537"/>
        <v>3.638395297999999E-4</v>
      </c>
      <c r="K185" s="1" t="e">
        <f t="shared" ca="1" si="587"/>
        <v>#NAME?</v>
      </c>
      <c r="L185" s="1" t="e">
        <f t="shared" ca="1" si="588"/>
        <v>#NAME?</v>
      </c>
      <c r="M185" s="1">
        <v>0</v>
      </c>
      <c r="N185" s="1">
        <v>33183.684999999998</v>
      </c>
      <c r="O185" s="1">
        <v>65983.154999999999</v>
      </c>
      <c r="P185" s="1">
        <v>4375301825.7849998</v>
      </c>
      <c r="Q185" s="1">
        <f t="shared" si="540"/>
        <v>21525082.030975342</v>
      </c>
      <c r="R185" s="1" t="e">
        <f t="shared" ca="1" si="589"/>
        <v>#NAME?</v>
      </c>
      <c r="S185" s="1" t="e">
        <f t="shared" ca="1" si="590"/>
        <v>#NAME?</v>
      </c>
      <c r="T185" s="1">
        <v>74900</v>
      </c>
      <c r="U185" s="2">
        <v>5610010000</v>
      </c>
      <c r="V185" s="2">
        <f t="shared" si="543"/>
        <v>0</v>
      </c>
      <c r="W185" s="2" t="e">
        <f t="shared" ca="1" si="591"/>
        <v>#NAME?</v>
      </c>
      <c r="X185" s="2" t="e">
        <f t="shared" ca="1" si="592"/>
        <v>#NAME?</v>
      </c>
      <c r="Y185" s="2">
        <f t="shared" si="546"/>
        <v>0.9986666666666667</v>
      </c>
      <c r="Z185" s="2" t="e">
        <f t="shared" ca="1" si="593"/>
        <v>#NAME?</v>
      </c>
      <c r="AA185" s="2" t="e">
        <f t="shared" ca="1" si="594"/>
        <v>#NAME?</v>
      </c>
      <c r="AB185" s="2">
        <v>750</v>
      </c>
      <c r="AC185" s="2">
        <v>562500</v>
      </c>
      <c r="AD185" s="2">
        <f t="shared" si="564"/>
        <v>1.9884215692139076</v>
      </c>
      <c r="AE185" s="2">
        <v>7797</v>
      </c>
      <c r="AF185" s="2">
        <v>7797</v>
      </c>
      <c r="AG185" s="2">
        <v>2223.19</v>
      </c>
      <c r="AH185" s="2">
        <v>4968624.45</v>
      </c>
      <c r="AI185" s="2">
        <v>74900</v>
      </c>
      <c r="AJ185" s="2">
        <v>2055.73</v>
      </c>
      <c r="AK185" s="2">
        <v>4250231.0599999996</v>
      </c>
      <c r="AL185" s="2"/>
      <c r="AM185" s="2"/>
      <c r="AN185" s="2">
        <v>1</v>
      </c>
      <c r="AO185" s="2">
        <v>1</v>
      </c>
      <c r="AP185" s="2">
        <v>1</v>
      </c>
      <c r="AQ185" s="2">
        <v>1</v>
      </c>
      <c r="AR185" s="2">
        <v>1</v>
      </c>
      <c r="AS185" s="2">
        <v>1</v>
      </c>
      <c r="AT185" s="2">
        <v>1</v>
      </c>
      <c r="AU185" s="2">
        <v>1</v>
      </c>
      <c r="AV185" s="2">
        <v>1</v>
      </c>
      <c r="AW185" s="2">
        <v>1</v>
      </c>
      <c r="AX185" s="2">
        <v>1</v>
      </c>
      <c r="AY185" s="2">
        <v>1</v>
      </c>
      <c r="AZ185" s="2">
        <v>1.07</v>
      </c>
      <c r="BA185" s="2">
        <v>1.22</v>
      </c>
      <c r="BB185" s="2">
        <v>89.14</v>
      </c>
      <c r="BC185" s="2">
        <v>9863.7099999999991</v>
      </c>
      <c r="BD185" s="2"/>
      <c r="BE185" s="2"/>
      <c r="BF185" s="2"/>
      <c r="BG185" s="2"/>
      <c r="BH185" s="2">
        <v>1.1000000000000001</v>
      </c>
      <c r="BI185" s="2">
        <v>1.32</v>
      </c>
      <c r="BJ185" s="2">
        <v>1.23</v>
      </c>
      <c r="BK185" s="2">
        <v>1.74</v>
      </c>
      <c r="BL185" s="2">
        <v>1.655</v>
      </c>
      <c r="BM185" s="1">
        <v>3.8450000000000002</v>
      </c>
      <c r="BN185" s="1">
        <v>2.0499999999999998</v>
      </c>
      <c r="BO185" s="1">
        <v>6.37</v>
      </c>
      <c r="BP185" s="1">
        <v>3.5150000000000001</v>
      </c>
      <c r="BQ185" s="1">
        <v>22.684999999999999</v>
      </c>
      <c r="BR185" s="1">
        <v>10.55</v>
      </c>
      <c r="BS185" s="1">
        <v>226.27</v>
      </c>
      <c r="BT185" s="1">
        <v>37.53</v>
      </c>
      <c r="BU185" s="1">
        <v>2639.99</v>
      </c>
      <c r="BV185" s="1">
        <v>8863.5849999999991</v>
      </c>
      <c r="BW185" s="1">
        <v>97742712.635000005</v>
      </c>
      <c r="BX185" s="1">
        <f t="shared" si="549"/>
        <v>2.1675000000000004</v>
      </c>
      <c r="BY185" s="1" t="e">
        <f t="shared" ca="1" si="595"/>
        <v>#NAME?</v>
      </c>
      <c r="BZ185" s="1" t="e">
        <f t="shared" ca="1" si="596"/>
        <v>#NAME?</v>
      </c>
      <c r="CC185" s="1">
        <v>1</v>
      </c>
      <c r="CD185" s="1">
        <v>1</v>
      </c>
      <c r="CE185" s="1">
        <v>1</v>
      </c>
      <c r="CF185" s="1">
        <v>1</v>
      </c>
      <c r="CG185" s="1">
        <v>1</v>
      </c>
      <c r="CH185" s="1">
        <v>1</v>
      </c>
      <c r="CI185" s="1">
        <v>1</v>
      </c>
      <c r="CJ185" s="1">
        <v>1</v>
      </c>
      <c r="CL185" s="1">
        <v>-30235.391205599994</v>
      </c>
      <c r="CM185" s="1">
        <v>-18411.348212159999</v>
      </c>
      <c r="CN185" s="1">
        <v>-7521.9131120000002</v>
      </c>
      <c r="CO185" s="1">
        <v>-3829.2289118399995</v>
      </c>
      <c r="CP185" s="1">
        <v>-883.97047376000046</v>
      </c>
      <c r="CQ185" s="1">
        <v>-104.94063695999994</v>
      </c>
      <c r="CR185" s="1">
        <v>-13.304084160000009</v>
      </c>
      <c r="CS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G185" s="1">
        <v>1</v>
      </c>
      <c r="DH185" s="1">
        <v>1</v>
      </c>
      <c r="DI185" s="1">
        <v>1.01</v>
      </c>
      <c r="DJ185" s="1">
        <v>1.03</v>
      </c>
      <c r="DK185" s="1">
        <v>1.43</v>
      </c>
      <c r="DL185" s="1">
        <v>2.5299999999999998</v>
      </c>
      <c r="DM185" s="1">
        <v>2.79</v>
      </c>
      <c r="DN185" s="1">
        <v>12.79</v>
      </c>
      <c r="DO185" s="1">
        <v>10.54</v>
      </c>
      <c r="DP185" s="1">
        <v>189.39</v>
      </c>
      <c r="DQ185" s="1">
        <v>49.46</v>
      </c>
      <c r="DR185" s="1">
        <v>3440.61</v>
      </c>
      <c r="DS185" s="1">
        <v>306.01666666666665</v>
      </c>
      <c r="DT185" s="1">
        <v>134359.23888888888</v>
      </c>
      <c r="DU185" s="1">
        <v>306.25</v>
      </c>
      <c r="DV185" s="1">
        <v>125977.98809523809</v>
      </c>
      <c r="EA185" s="1">
        <v>1.44</v>
      </c>
      <c r="EB185" s="1">
        <v>2.65</v>
      </c>
      <c r="EC185" s="1">
        <v>18.895</v>
      </c>
      <c r="ED185" s="1">
        <v>749.54499999999996</v>
      </c>
      <c r="EE185" s="1">
        <v>87.025000000000006</v>
      </c>
      <c r="EF185" s="1">
        <v>13260.235000000001</v>
      </c>
      <c r="EG185" s="1">
        <v>227.04</v>
      </c>
      <c r="EH185" s="1">
        <v>103306.75</v>
      </c>
      <c r="EI185" s="1">
        <v>1003.58</v>
      </c>
      <c r="EJ185" s="1">
        <v>1784529.91</v>
      </c>
      <c r="EK185" s="1">
        <v>4896.7</v>
      </c>
      <c r="EL185" s="1">
        <v>33934358.57</v>
      </c>
      <c r="EM185" s="1">
        <v>30549.422222222223</v>
      </c>
      <c r="EN185" s="1">
        <v>1340423410</v>
      </c>
      <c r="EO185" s="1">
        <v>30575.904761904763</v>
      </c>
      <c r="EP185" s="1">
        <v>1256828385.2142856</v>
      </c>
      <c r="EQ185" s="1">
        <f t="shared" si="552"/>
        <v>2.1675000000000004</v>
      </c>
      <c r="ER185" s="1" t="e">
        <f t="shared" ca="1" si="597"/>
        <v>#NAME?</v>
      </c>
      <c r="ES185" s="1" t="e">
        <f t="shared" ca="1" si="598"/>
        <v>#NAME?</v>
      </c>
      <c r="EV185" s="1">
        <v>1</v>
      </c>
      <c r="EW185" s="1">
        <v>1</v>
      </c>
      <c r="EX185" s="1">
        <v>1</v>
      </c>
      <c r="EY185" s="1">
        <v>1</v>
      </c>
      <c r="EZ185" s="1">
        <v>1</v>
      </c>
      <c r="FA185" s="1">
        <v>1</v>
      </c>
      <c r="FB185" s="1">
        <v>0.9</v>
      </c>
      <c r="FC185" s="1">
        <v>0.42</v>
      </c>
      <c r="FE185" s="1">
        <v>-10.85582841379898</v>
      </c>
      <c r="FF185" s="1">
        <v>55.127057030042764</v>
      </c>
      <c r="FG185" s="1">
        <v>88.18212932347916</v>
      </c>
      <c r="FH185" s="1">
        <v>98.472955377074086</v>
      </c>
      <c r="FI185" s="1">
        <v>105.09836551127802</v>
      </c>
      <c r="FJ185" s="1">
        <v>106.61448246663741</v>
      </c>
      <c r="FK185" s="1">
        <v>106.74919738864263</v>
      </c>
      <c r="FL185" s="1">
        <v>106.75752528361593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Z185" s="1">
        <v>1</v>
      </c>
      <c r="GA185" s="1">
        <v>1</v>
      </c>
      <c r="GB185" s="1">
        <v>1</v>
      </c>
      <c r="GC185" s="1">
        <v>1</v>
      </c>
      <c r="GD185" s="1">
        <v>1.105</v>
      </c>
      <c r="GE185" s="1">
        <v>1.3149999999999999</v>
      </c>
      <c r="GF185" s="1">
        <v>1.835</v>
      </c>
      <c r="GG185" s="1">
        <v>4.1449999999999996</v>
      </c>
      <c r="GH185" s="1">
        <v>6.875</v>
      </c>
      <c r="GI185" s="1">
        <v>62.715000000000003</v>
      </c>
      <c r="GJ185" s="1">
        <v>17.29</v>
      </c>
      <c r="GK185" s="1">
        <v>383.19</v>
      </c>
      <c r="GL185" s="1">
        <v>26.07</v>
      </c>
      <c r="GM185" s="1">
        <v>835.34</v>
      </c>
      <c r="GN185" s="1">
        <v>26.07</v>
      </c>
      <c r="GO185" s="1">
        <v>835.34</v>
      </c>
      <c r="GT185" s="1">
        <v>1.52</v>
      </c>
      <c r="GU185" s="1">
        <v>3.13</v>
      </c>
      <c r="GV185" s="1">
        <v>4.5750000000000002</v>
      </c>
      <c r="GW185" s="1">
        <v>38.765000000000001</v>
      </c>
      <c r="GX185" s="1">
        <v>42.414999999999999</v>
      </c>
      <c r="GY185" s="1">
        <v>3109.1550000000002</v>
      </c>
      <c r="GZ185" s="1">
        <v>124.73</v>
      </c>
      <c r="HA185" s="1">
        <v>23770.48</v>
      </c>
      <c r="HB185" s="1">
        <v>634.97</v>
      </c>
      <c r="HC185" s="1">
        <v>556683.26</v>
      </c>
      <c r="HD185" s="1">
        <v>1676.45</v>
      </c>
      <c r="HE185" s="1">
        <v>3658061.47</v>
      </c>
      <c r="HF185" s="1">
        <v>2553.5149999999999</v>
      </c>
      <c r="HG185" s="1">
        <v>8072143.0949999997</v>
      </c>
      <c r="HH185" s="1">
        <v>2553.5149999999999</v>
      </c>
      <c r="HI185" s="1">
        <v>8072143.0949999997</v>
      </c>
      <c r="HJ185" s="1">
        <f t="shared" si="555"/>
        <v>2.1675000000000004</v>
      </c>
      <c r="HK185" s="1" t="e">
        <f t="shared" ca="1" si="599"/>
        <v>#NAME?</v>
      </c>
      <c r="HL185" s="1" t="e">
        <f t="shared" ca="1" si="600"/>
        <v>#NAME?</v>
      </c>
      <c r="HO185" s="1">
        <v>1</v>
      </c>
      <c r="HP185" s="1">
        <v>1</v>
      </c>
      <c r="HQ185" s="1">
        <v>1</v>
      </c>
      <c r="HR185" s="1">
        <v>1</v>
      </c>
      <c r="HS185" s="1">
        <v>1</v>
      </c>
      <c r="HT185" s="1">
        <v>1</v>
      </c>
      <c r="HU185" s="1">
        <v>1</v>
      </c>
      <c r="HV185" s="1">
        <v>1</v>
      </c>
      <c r="HX185" s="1">
        <v>-38.706014054754029</v>
      </c>
      <c r="HY185" s="1">
        <v>-22.484191447603227</v>
      </c>
      <c r="HZ185" s="1">
        <v>-8.2998889286705655</v>
      </c>
      <c r="IA185" s="1">
        <v>-4.1282413260015316</v>
      </c>
      <c r="IB185" s="1">
        <v>-0.76965613560803969</v>
      </c>
      <c r="IC185" s="1">
        <v>-5.7062150535759741E-2</v>
      </c>
      <c r="ID185" s="1">
        <v>0</v>
      </c>
      <c r="IE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S185" s="1">
        <v>1</v>
      </c>
      <c r="IT185" s="1">
        <v>1</v>
      </c>
      <c r="IU185" s="1">
        <v>1.17</v>
      </c>
      <c r="IV185" s="1">
        <v>1.54</v>
      </c>
      <c r="IW185" s="1">
        <v>3.46</v>
      </c>
      <c r="IX185" s="1">
        <v>16.02</v>
      </c>
      <c r="IY185" s="1">
        <v>5.1150000000000002</v>
      </c>
      <c r="IZ185" s="1">
        <v>34.905000000000001</v>
      </c>
      <c r="JA185" s="1">
        <v>12.94</v>
      </c>
      <c r="JB185" s="1">
        <v>214.75</v>
      </c>
      <c r="JC185" s="1">
        <v>26.07</v>
      </c>
      <c r="JD185" s="1">
        <v>835.34</v>
      </c>
      <c r="JE185" s="1">
        <v>26.07</v>
      </c>
      <c r="JF185" s="1">
        <v>835.34</v>
      </c>
      <c r="JG185" s="1">
        <v>26.07</v>
      </c>
      <c r="JH185" s="1">
        <v>835.34</v>
      </c>
      <c r="JM185" s="1">
        <v>6.17</v>
      </c>
      <c r="JN185" s="1">
        <v>61.36</v>
      </c>
      <c r="JO185" s="1">
        <v>53.46</v>
      </c>
      <c r="JP185" s="1">
        <v>4806.3100000000004</v>
      </c>
      <c r="JQ185" s="1">
        <v>288.66000000000003</v>
      </c>
      <c r="JR185" s="1">
        <v>124946.81</v>
      </c>
      <c r="JS185" s="1">
        <v>457.3</v>
      </c>
      <c r="JT185" s="1">
        <v>296332.71999999997</v>
      </c>
      <c r="JU185" s="1">
        <v>1241.47</v>
      </c>
      <c r="JV185" s="1">
        <v>2015177.77</v>
      </c>
      <c r="JW185" s="1">
        <v>2553.5149999999999</v>
      </c>
      <c r="JX185" s="1">
        <v>8072143.0949999997</v>
      </c>
      <c r="JY185" s="1">
        <v>2553.5149999999999</v>
      </c>
      <c r="JZ185" s="1">
        <v>8072143.0949999997</v>
      </c>
      <c r="KA185" s="1">
        <v>2553.5149999999999</v>
      </c>
      <c r="KB185" s="1">
        <v>8072143.0949999997</v>
      </c>
      <c r="KC185" s="1">
        <f t="shared" si="558"/>
        <v>2.1675000000000004</v>
      </c>
      <c r="KD185" s="1" t="e">
        <f t="shared" ca="1" si="601"/>
        <v>#NAME?</v>
      </c>
      <c r="KE185" s="1" t="e">
        <f t="shared" ca="1" si="602"/>
        <v>#NAME?</v>
      </c>
      <c r="KH185" s="1">
        <v>1</v>
      </c>
      <c r="KI185" s="1">
        <v>1</v>
      </c>
      <c r="KJ185" s="1">
        <v>1</v>
      </c>
      <c r="KK185" s="1">
        <v>1</v>
      </c>
      <c r="KL185" s="1">
        <v>1</v>
      </c>
      <c r="KM185" s="1">
        <v>1</v>
      </c>
      <c r="KN185" s="1">
        <v>1</v>
      </c>
      <c r="KO185" s="1">
        <v>1</v>
      </c>
      <c r="KQ185" s="1">
        <v>13.723685134210818</v>
      </c>
      <c r="KR185" s="1">
        <v>16.686367951884652</v>
      </c>
      <c r="KS185" s="1">
        <v>19.043036271773978</v>
      </c>
      <c r="KT185" s="1">
        <v>19.501543594854098</v>
      </c>
      <c r="KU185" s="1">
        <v>19.901792800247616</v>
      </c>
      <c r="KV185" s="1">
        <v>20</v>
      </c>
      <c r="KW185" s="1">
        <v>20</v>
      </c>
      <c r="KX185" s="1">
        <v>20</v>
      </c>
      <c r="KZ185" s="1">
        <v>0</v>
      </c>
      <c r="LA185" s="1">
        <v>0</v>
      </c>
      <c r="LB185" s="1">
        <v>0</v>
      </c>
      <c r="LC185" s="1">
        <v>0</v>
      </c>
      <c r="LD185" s="1">
        <v>0</v>
      </c>
      <c r="LE185" s="1">
        <v>0</v>
      </c>
      <c r="LF185" s="1">
        <v>0</v>
      </c>
      <c r="LG185" s="1">
        <v>0</v>
      </c>
      <c r="LL185" s="1">
        <v>1.575</v>
      </c>
      <c r="LM185" s="1">
        <v>3.0649999999999999</v>
      </c>
      <c r="LN185" s="1">
        <v>7.125</v>
      </c>
      <c r="LO185" s="1">
        <v>66.534999999999997</v>
      </c>
      <c r="LP185" s="1">
        <v>26.484999999999999</v>
      </c>
      <c r="LQ185" s="1">
        <v>884.67499999999995</v>
      </c>
      <c r="LR185" s="1">
        <v>28.47</v>
      </c>
      <c r="LS185" s="1">
        <v>1015.31</v>
      </c>
      <c r="LT185" s="1">
        <v>32.03</v>
      </c>
      <c r="LU185" s="1">
        <v>1276.3399999999999</v>
      </c>
      <c r="LV185" s="1">
        <v>32.03</v>
      </c>
      <c r="LW185" s="1">
        <v>1276.3399999999999</v>
      </c>
      <c r="LX185" s="1">
        <v>32.03</v>
      </c>
      <c r="LY185" s="1">
        <v>1276.3399999999999</v>
      </c>
      <c r="LZ185" s="1">
        <v>32.03</v>
      </c>
      <c r="MA185" s="1">
        <v>1276.3399999999999</v>
      </c>
      <c r="MF185" s="1">
        <v>101.905</v>
      </c>
      <c r="MG185" s="1">
        <v>16870.794999999998</v>
      </c>
      <c r="MH185" s="1">
        <v>663.96</v>
      </c>
      <c r="MI185" s="1">
        <v>596326.06999999995</v>
      </c>
      <c r="MJ185" s="1">
        <v>2601.9650000000001</v>
      </c>
      <c r="MK185" s="1">
        <v>8609050.6449999996</v>
      </c>
      <c r="ML185" s="1">
        <v>2799.23</v>
      </c>
      <c r="MM185" s="1">
        <v>9890668.1799999997</v>
      </c>
      <c r="MN185" s="1">
        <v>3154.88</v>
      </c>
      <c r="MO185" s="1">
        <v>12458653.390000001</v>
      </c>
      <c r="MP185" s="1">
        <v>3154.88</v>
      </c>
      <c r="MQ185" s="1">
        <v>12458653.390000001</v>
      </c>
      <c r="MR185" s="1">
        <v>3154.88</v>
      </c>
      <c r="MS185" s="1">
        <v>12458653.390000001</v>
      </c>
      <c r="MT185" s="1">
        <v>3154.88</v>
      </c>
      <c r="MU185" s="1">
        <v>12458653.390000001</v>
      </c>
      <c r="MV185" s="1">
        <f t="shared" si="561"/>
        <v>2.1675000000000004</v>
      </c>
      <c r="MW185" s="1" t="e">
        <f t="shared" ca="1" si="603"/>
        <v>#NAME?</v>
      </c>
      <c r="MX185" s="1" t="e">
        <f t="shared" ca="1" si="604"/>
        <v>#NAME?</v>
      </c>
      <c r="NA185" s="1">
        <v>1</v>
      </c>
      <c r="NB185" s="1">
        <v>1</v>
      </c>
      <c r="NC185" s="1">
        <v>1</v>
      </c>
      <c r="ND185" s="1">
        <v>1</v>
      </c>
      <c r="NE185" s="1">
        <v>1</v>
      </c>
      <c r="NF185" s="1">
        <v>1</v>
      </c>
      <c r="NG185" s="1">
        <v>1</v>
      </c>
      <c r="NH185" s="1">
        <v>1</v>
      </c>
      <c r="NJ185" s="1">
        <v>0.55361538354583217</v>
      </c>
      <c r="NK185" s="1">
        <v>0.82485811276399545</v>
      </c>
      <c r="NL185" s="1">
        <v>0.9847158129224759</v>
      </c>
      <c r="NM185" s="1">
        <v>0.99328136796609801</v>
      </c>
      <c r="NN185" s="1">
        <v>1</v>
      </c>
      <c r="NO185" s="1">
        <v>1</v>
      </c>
      <c r="NP185" s="1">
        <v>1</v>
      </c>
      <c r="NQ185" s="1">
        <v>1</v>
      </c>
      <c r="NS185" s="1">
        <v>0</v>
      </c>
      <c r="NT185" s="1">
        <v>0</v>
      </c>
      <c r="NU185" s="1">
        <v>0</v>
      </c>
      <c r="NV185" s="1">
        <v>0</v>
      </c>
      <c r="NW185" s="1">
        <v>0</v>
      </c>
      <c r="NX185" s="1">
        <v>0</v>
      </c>
      <c r="NY185" s="1">
        <v>0</v>
      </c>
      <c r="NZ185" s="1">
        <v>0</v>
      </c>
    </row>
    <row r="186" spans="1:390" s="1" customFormat="1" x14ac:dyDescent="0.25">
      <c r="A186" s="1">
        <v>800</v>
      </c>
      <c r="B186" s="1">
        <v>200</v>
      </c>
      <c r="C186" s="1">
        <v>100</v>
      </c>
      <c r="D186" s="1" t="s">
        <v>399</v>
      </c>
      <c r="E186" s="1">
        <v>29.426741894999996</v>
      </c>
      <c r="F186" s="1">
        <v>868.83151382346068</v>
      </c>
      <c r="G186" s="1">
        <f t="shared" si="534"/>
        <v>2.8983752685127229</v>
      </c>
      <c r="H186" s="1" t="e">
        <f t="shared" ca="1" si="585"/>
        <v>#NAME?</v>
      </c>
      <c r="I186" s="1" t="e">
        <f t="shared" ca="1" si="586"/>
        <v>#NAME?</v>
      </c>
      <c r="J186" s="1">
        <f t="shared" si="537"/>
        <v>3.6783427368749995E-4</v>
      </c>
      <c r="K186" s="1" t="e">
        <f t="shared" ca="1" si="587"/>
        <v>#NAME?</v>
      </c>
      <c r="L186" s="1" t="e">
        <f t="shared" ca="1" si="588"/>
        <v>#NAME?</v>
      </c>
      <c r="M186" s="1">
        <v>0</v>
      </c>
      <c r="N186" s="1">
        <v>36051.695</v>
      </c>
      <c r="O186" s="1">
        <v>72653.53</v>
      </c>
      <c r="P186" s="1">
        <v>5301623670.5600004</v>
      </c>
      <c r="Q186" s="1">
        <f t="shared" si="540"/>
        <v>23088249.099100113</v>
      </c>
      <c r="R186" s="1" t="e">
        <f t="shared" ca="1" si="589"/>
        <v>#NAME?</v>
      </c>
      <c r="S186" s="1" t="e">
        <f t="shared" ca="1" si="590"/>
        <v>#NAME?</v>
      </c>
      <c r="T186" s="1">
        <v>79900</v>
      </c>
      <c r="U186" s="2">
        <v>6384010000</v>
      </c>
      <c r="V186" s="2">
        <f t="shared" si="543"/>
        <v>0</v>
      </c>
      <c r="W186" s="2" t="e">
        <f t="shared" ca="1" si="591"/>
        <v>#NAME?</v>
      </c>
      <c r="X186" s="2" t="e">
        <f t="shared" ca="1" si="592"/>
        <v>#NAME?</v>
      </c>
      <c r="Y186" s="2">
        <f t="shared" si="546"/>
        <v>0.99875000000000003</v>
      </c>
      <c r="Z186" s="2" t="e">
        <f t="shared" ca="1" si="593"/>
        <v>#NAME?</v>
      </c>
      <c r="AA186" s="2" t="e">
        <f t="shared" ca="1" si="594"/>
        <v>#NAME?</v>
      </c>
      <c r="AB186" s="2">
        <v>800</v>
      </c>
      <c r="AC186" s="2">
        <v>640000</v>
      </c>
      <c r="AD186" s="2">
        <f t="shared" si="564"/>
        <v>2.0152597540836847</v>
      </c>
      <c r="AE186" s="2">
        <v>7797</v>
      </c>
      <c r="AF186" s="2">
        <v>7797</v>
      </c>
      <c r="AG186" s="2">
        <v>2321.6999999999998</v>
      </c>
      <c r="AH186" s="2">
        <v>5416642.9199999999</v>
      </c>
      <c r="AI186" s="2">
        <v>79900</v>
      </c>
      <c r="AJ186" s="2">
        <v>2151.125</v>
      </c>
      <c r="AK186" s="2">
        <v>4652186.0650000004</v>
      </c>
      <c r="AL186" s="2"/>
      <c r="AM186" s="2"/>
      <c r="AN186" s="2">
        <v>1</v>
      </c>
      <c r="AO186" s="2">
        <v>1</v>
      </c>
      <c r="AP186" s="2">
        <v>1</v>
      </c>
      <c r="AQ186" s="2">
        <v>1</v>
      </c>
      <c r="AR186" s="2">
        <v>1</v>
      </c>
      <c r="AS186" s="2">
        <v>1</v>
      </c>
      <c r="AT186" s="2">
        <v>1</v>
      </c>
      <c r="AU186" s="2">
        <v>1</v>
      </c>
      <c r="AV186" s="2">
        <v>1</v>
      </c>
      <c r="AW186" s="2">
        <v>1</v>
      </c>
      <c r="AX186" s="2">
        <v>1</v>
      </c>
      <c r="AY186" s="2">
        <v>1</v>
      </c>
      <c r="AZ186" s="2">
        <v>1.04</v>
      </c>
      <c r="BA186" s="2">
        <v>1.1200000000000001</v>
      </c>
      <c r="BB186" s="2">
        <v>89.58</v>
      </c>
      <c r="BC186" s="2">
        <v>10436.32</v>
      </c>
      <c r="BD186" s="2"/>
      <c r="BE186" s="2"/>
      <c r="BF186" s="2"/>
      <c r="BG186" s="2"/>
      <c r="BH186" s="2">
        <v>1.115</v>
      </c>
      <c r="BI186" s="2">
        <v>1.375</v>
      </c>
      <c r="BJ186" s="2">
        <v>1.36</v>
      </c>
      <c r="BK186" s="2">
        <v>2.31</v>
      </c>
      <c r="BL186" s="2">
        <v>1.78</v>
      </c>
      <c r="BM186" s="1">
        <v>4.46</v>
      </c>
      <c r="BN186" s="1">
        <v>2.0649999999999999</v>
      </c>
      <c r="BO186" s="1">
        <v>6.1349999999999998</v>
      </c>
      <c r="BP186" s="1">
        <v>3.4350000000000001</v>
      </c>
      <c r="BQ186" s="1">
        <v>20.105</v>
      </c>
      <c r="BR186" s="1">
        <v>9.67</v>
      </c>
      <c r="BS186" s="1">
        <v>165.52</v>
      </c>
      <c r="BT186" s="1">
        <v>30.364999999999998</v>
      </c>
      <c r="BU186" s="1">
        <v>1726.405</v>
      </c>
      <c r="BV186" s="1">
        <v>8908.8050000000003</v>
      </c>
      <c r="BW186" s="1">
        <v>103479727.495</v>
      </c>
      <c r="BX186" s="1">
        <f t="shared" si="549"/>
        <v>1.8707750000000001</v>
      </c>
      <c r="BY186" s="1" t="e">
        <f t="shared" ca="1" si="595"/>
        <v>#NAME?</v>
      </c>
      <c r="BZ186" s="1" t="e">
        <f t="shared" ca="1" si="596"/>
        <v>#NAME?</v>
      </c>
      <c r="CC186" s="1">
        <v>1</v>
      </c>
      <c r="CD186" s="1">
        <v>1</v>
      </c>
      <c r="CE186" s="1">
        <v>1</v>
      </c>
      <c r="CF186" s="1">
        <v>1</v>
      </c>
      <c r="CG186" s="1">
        <v>1</v>
      </c>
      <c r="CH186" s="1">
        <v>1</v>
      </c>
      <c r="CI186" s="1">
        <v>1</v>
      </c>
      <c r="CJ186" s="1">
        <v>1</v>
      </c>
      <c r="CL186" s="1">
        <v>-33058.228601759976</v>
      </c>
      <c r="CM186" s="1">
        <v>-17459.094146879987</v>
      </c>
      <c r="CN186" s="1">
        <v>-6850.5765975999993</v>
      </c>
      <c r="CO186" s="1">
        <v>-3864.7430457599999</v>
      </c>
      <c r="CP186" s="1">
        <v>-1060.8143804799995</v>
      </c>
      <c r="CQ186" s="1">
        <v>-99.797288640000019</v>
      </c>
      <c r="CR186" s="1">
        <v>-12.607039840000002</v>
      </c>
      <c r="CS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G186" s="1">
        <v>1</v>
      </c>
      <c r="DH186" s="1">
        <v>1</v>
      </c>
      <c r="DI186" s="1">
        <v>1.0049999999999999</v>
      </c>
      <c r="DJ186" s="1">
        <v>1.0149999999999999</v>
      </c>
      <c r="DK186" s="1">
        <v>1.4650000000000001</v>
      </c>
      <c r="DL186" s="1">
        <v>2.6349999999999998</v>
      </c>
      <c r="DM186" s="1">
        <v>3.1150000000000002</v>
      </c>
      <c r="DN186" s="1">
        <v>18.594999999999999</v>
      </c>
      <c r="DO186" s="1">
        <v>10.35</v>
      </c>
      <c r="DP186" s="1">
        <v>194.42</v>
      </c>
      <c r="DQ186" s="1">
        <v>44.14</v>
      </c>
      <c r="DR186" s="1">
        <v>3193.06</v>
      </c>
      <c r="DS186" s="1">
        <v>303.80113636363637</v>
      </c>
      <c r="DT186" s="1">
        <v>136704.14204545456</v>
      </c>
      <c r="DU186" s="1">
        <v>371.90277777777777</v>
      </c>
      <c r="DV186" s="1">
        <v>188915.73611111112</v>
      </c>
      <c r="EA186" s="1">
        <v>1.4750000000000001</v>
      </c>
      <c r="EB186" s="1">
        <v>2.8849999999999998</v>
      </c>
      <c r="EC186" s="1">
        <v>21.26</v>
      </c>
      <c r="ED186" s="1">
        <v>882.03</v>
      </c>
      <c r="EE186" s="1">
        <v>89.734999999999999</v>
      </c>
      <c r="EF186" s="1">
        <v>13899.245000000001</v>
      </c>
      <c r="EG186" s="1">
        <v>257.8</v>
      </c>
      <c r="EH186" s="1">
        <v>157554.97</v>
      </c>
      <c r="EI186" s="1">
        <v>981.53499999999997</v>
      </c>
      <c r="EJ186" s="1">
        <v>1841143.9950000001</v>
      </c>
      <c r="EK186" s="1">
        <v>4365.8249999999998</v>
      </c>
      <c r="EL186" s="1">
        <v>31502528.495000001</v>
      </c>
      <c r="EM186" s="1">
        <v>30331.50568181818</v>
      </c>
      <c r="EN186" s="1">
        <v>1364197098.2102273</v>
      </c>
      <c r="EO186" s="1">
        <v>37142.888888888891</v>
      </c>
      <c r="EP186" s="1">
        <v>1885681535.7222223</v>
      </c>
      <c r="EQ186" s="1">
        <f t="shared" si="552"/>
        <v>1.8707750000000001</v>
      </c>
      <c r="ER186" s="1" t="e">
        <f t="shared" ca="1" si="597"/>
        <v>#NAME?</v>
      </c>
      <c r="ES186" s="1" t="e">
        <f t="shared" ca="1" si="598"/>
        <v>#NAME?</v>
      </c>
      <c r="EV186" s="1">
        <v>1</v>
      </c>
      <c r="EW186" s="1">
        <v>1</v>
      </c>
      <c r="EX186" s="1">
        <v>1</v>
      </c>
      <c r="EY186" s="1">
        <v>1</v>
      </c>
      <c r="EZ186" s="1">
        <v>1</v>
      </c>
      <c r="FA186" s="1">
        <v>1</v>
      </c>
      <c r="FB186" s="1">
        <v>0.88</v>
      </c>
      <c r="FC186" s="1">
        <v>0.36</v>
      </c>
      <c r="FE186" s="1">
        <v>-9.6781034770569097</v>
      </c>
      <c r="FF186" s="1">
        <v>56.130618838445031</v>
      </c>
      <c r="FG186" s="1">
        <v>88.586540188567596</v>
      </c>
      <c r="FH186" s="1">
        <v>99.479015399583204</v>
      </c>
      <c r="FI186" s="1">
        <v>105.25627783031322</v>
      </c>
      <c r="FJ186" s="1">
        <v>106.60811312208592</v>
      </c>
      <c r="FK186" s="1">
        <v>106.74855378387014</v>
      </c>
      <c r="FL186" s="1">
        <v>106.75752528361592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Z186" s="1">
        <v>1</v>
      </c>
      <c r="GA186" s="1">
        <v>1</v>
      </c>
      <c r="GB186" s="1">
        <v>1</v>
      </c>
      <c r="GC186" s="1">
        <v>1</v>
      </c>
      <c r="GD186" s="1">
        <v>1.085</v>
      </c>
      <c r="GE186" s="1">
        <v>1.2649999999999999</v>
      </c>
      <c r="GF186" s="1">
        <v>1.7749999999999999</v>
      </c>
      <c r="GG186" s="1">
        <v>3.8849999999999998</v>
      </c>
      <c r="GH186" s="1">
        <v>6.5149999999999997</v>
      </c>
      <c r="GI186" s="1">
        <v>53.145000000000003</v>
      </c>
      <c r="GJ186" s="1">
        <v>16.48</v>
      </c>
      <c r="GK186" s="1">
        <v>353.08</v>
      </c>
      <c r="GL186" s="1">
        <v>25.835000000000001</v>
      </c>
      <c r="GM186" s="1">
        <v>848.42499999999995</v>
      </c>
      <c r="GN186" s="1">
        <v>25.835000000000001</v>
      </c>
      <c r="GO186" s="1">
        <v>848.42499999999995</v>
      </c>
      <c r="GT186" s="1">
        <v>1.5</v>
      </c>
      <c r="GU186" s="1">
        <v>2.92</v>
      </c>
      <c r="GV186" s="1">
        <v>4.9800000000000004</v>
      </c>
      <c r="GW186" s="1">
        <v>43</v>
      </c>
      <c r="GX186" s="1">
        <v>43.02</v>
      </c>
      <c r="GY186" s="1">
        <v>3313.8</v>
      </c>
      <c r="GZ186" s="1">
        <v>119.235</v>
      </c>
      <c r="HA186" s="1">
        <v>21651.974999999999</v>
      </c>
      <c r="HB186" s="1">
        <v>596.07500000000005</v>
      </c>
      <c r="HC186" s="1">
        <v>461428.90500000003</v>
      </c>
      <c r="HD186" s="1">
        <v>1596.7249999999999</v>
      </c>
      <c r="HE186" s="1">
        <v>3369460.2850000001</v>
      </c>
      <c r="HF186" s="1">
        <v>2533.27</v>
      </c>
      <c r="HG186" s="1">
        <v>8229847.7999999998</v>
      </c>
      <c r="HH186" s="1">
        <v>2533.27</v>
      </c>
      <c r="HI186" s="1">
        <v>8229847.7999999998</v>
      </c>
      <c r="HJ186" s="1">
        <f t="shared" si="555"/>
        <v>1.8707750000000001</v>
      </c>
      <c r="HK186" s="1" t="e">
        <f t="shared" ca="1" si="599"/>
        <v>#NAME?</v>
      </c>
      <c r="HL186" s="1" t="e">
        <f t="shared" ca="1" si="600"/>
        <v>#NAME?</v>
      </c>
      <c r="HO186" s="1">
        <v>1</v>
      </c>
      <c r="HP186" s="1">
        <v>1</v>
      </c>
      <c r="HQ186" s="1">
        <v>1</v>
      </c>
      <c r="HR186" s="1">
        <v>1</v>
      </c>
      <c r="HS186" s="1">
        <v>1</v>
      </c>
      <c r="HT186" s="1">
        <v>1</v>
      </c>
      <c r="HU186" s="1">
        <v>1</v>
      </c>
      <c r="HV186" s="1">
        <v>1</v>
      </c>
      <c r="HX186" s="1">
        <v>-40.39128825598246</v>
      </c>
      <c r="HY186" s="1">
        <v>-21.611156902028</v>
      </c>
      <c r="HZ186" s="1">
        <v>-8.3021064005398948</v>
      </c>
      <c r="IA186" s="1">
        <v>-4.106972004649359</v>
      </c>
      <c r="IB186" s="1">
        <v>-0.80313808593099634</v>
      </c>
      <c r="IC186" s="1">
        <v>-5.3099501192998645E-2</v>
      </c>
      <c r="ID186" s="1">
        <v>0</v>
      </c>
      <c r="IE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0</v>
      </c>
      <c r="IL186" s="1">
        <v>0</v>
      </c>
      <c r="IM186" s="1">
        <v>0</v>
      </c>
      <c r="IN186" s="1">
        <v>0</v>
      </c>
      <c r="IS186" s="1">
        <v>1</v>
      </c>
      <c r="IT186" s="1">
        <v>1</v>
      </c>
      <c r="IU186" s="1">
        <v>1.1850000000000001</v>
      </c>
      <c r="IV186" s="1">
        <v>1.575</v>
      </c>
      <c r="IW186" s="1">
        <v>3.5150000000000001</v>
      </c>
      <c r="IX186" s="1">
        <v>16.355</v>
      </c>
      <c r="IY186" s="1">
        <v>5.6349999999999998</v>
      </c>
      <c r="IZ186" s="1">
        <v>39.335000000000001</v>
      </c>
      <c r="JA186" s="1">
        <v>12.375</v>
      </c>
      <c r="JB186" s="1">
        <v>192.52500000000001</v>
      </c>
      <c r="JC186" s="1">
        <v>25.835000000000001</v>
      </c>
      <c r="JD186" s="1">
        <v>848.42499999999995</v>
      </c>
      <c r="JE186" s="1">
        <v>25.835000000000001</v>
      </c>
      <c r="JF186" s="1">
        <v>848.42499999999995</v>
      </c>
      <c r="JG186" s="1">
        <v>25.835000000000001</v>
      </c>
      <c r="JH186" s="1">
        <v>848.42499999999995</v>
      </c>
      <c r="JM186" s="1">
        <v>6.11</v>
      </c>
      <c r="JN186" s="1">
        <v>65.55</v>
      </c>
      <c r="JO186" s="1">
        <v>51.024999999999999</v>
      </c>
      <c r="JP186" s="1">
        <v>4841.5249999999996</v>
      </c>
      <c r="JQ186" s="1">
        <v>295.96499999999997</v>
      </c>
      <c r="JR186" s="1">
        <v>128329.075</v>
      </c>
      <c r="JS186" s="1">
        <v>508.09500000000003</v>
      </c>
      <c r="JT186" s="1">
        <v>336501.61499999999</v>
      </c>
      <c r="JU186" s="1">
        <v>1186.6600000000001</v>
      </c>
      <c r="JV186" s="1">
        <v>1807023.34</v>
      </c>
      <c r="JW186" s="1">
        <v>2533.27</v>
      </c>
      <c r="JX186" s="1">
        <v>8229847.7999999998</v>
      </c>
      <c r="JY186" s="1">
        <v>2533.27</v>
      </c>
      <c r="JZ186" s="1">
        <v>8229847.7999999998</v>
      </c>
      <c r="KA186" s="1">
        <v>2533.27</v>
      </c>
      <c r="KB186" s="1">
        <v>8229847.7999999998</v>
      </c>
      <c r="KC186" s="1">
        <f t="shared" si="558"/>
        <v>1.8707750000000001</v>
      </c>
      <c r="KD186" s="1" t="e">
        <f t="shared" ca="1" si="601"/>
        <v>#NAME?</v>
      </c>
      <c r="KE186" s="1" t="e">
        <f t="shared" ca="1" si="602"/>
        <v>#NAME?</v>
      </c>
      <c r="KH186" s="1">
        <v>1</v>
      </c>
      <c r="KI186" s="1">
        <v>1</v>
      </c>
      <c r="KJ186" s="1">
        <v>1</v>
      </c>
      <c r="KK186" s="1">
        <v>1</v>
      </c>
      <c r="KL186" s="1">
        <v>1</v>
      </c>
      <c r="KM186" s="1">
        <v>1</v>
      </c>
      <c r="KN186" s="1">
        <v>1</v>
      </c>
      <c r="KO186" s="1">
        <v>1</v>
      </c>
      <c r="KQ186" s="1">
        <v>13.743262605331795</v>
      </c>
      <c r="KR186" s="1">
        <v>16.690480295577185</v>
      </c>
      <c r="KS186" s="1">
        <v>18.979248426353347</v>
      </c>
      <c r="KT186" s="1">
        <v>19.51954434228691</v>
      </c>
      <c r="KU186" s="1">
        <v>19.91037016797906</v>
      </c>
      <c r="KV186" s="1">
        <v>20</v>
      </c>
      <c r="KW186" s="1">
        <v>20</v>
      </c>
      <c r="KX186" s="1">
        <v>20</v>
      </c>
      <c r="KZ186" s="1">
        <v>0</v>
      </c>
      <c r="LA186" s="1">
        <v>0</v>
      </c>
      <c r="LB186" s="1">
        <v>0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L186" s="1">
        <v>1.52</v>
      </c>
      <c r="LM186" s="1">
        <v>2.82</v>
      </c>
      <c r="LN186" s="1">
        <v>7.09</v>
      </c>
      <c r="LO186" s="1">
        <v>68.16</v>
      </c>
      <c r="LP186" s="1">
        <v>27.82</v>
      </c>
      <c r="LQ186" s="1">
        <v>1036.5</v>
      </c>
      <c r="LR186" s="1">
        <v>30.605</v>
      </c>
      <c r="LS186" s="1">
        <v>1202.7550000000001</v>
      </c>
      <c r="LT186" s="1">
        <v>34.924999999999997</v>
      </c>
      <c r="LU186" s="1">
        <v>1571.5050000000001</v>
      </c>
      <c r="LV186" s="1">
        <v>34.924999999999997</v>
      </c>
      <c r="LW186" s="1">
        <v>1571.5050000000001</v>
      </c>
      <c r="LX186" s="1">
        <v>34.924999999999997</v>
      </c>
      <c r="LY186" s="1">
        <v>1571.5050000000001</v>
      </c>
      <c r="LZ186" s="1">
        <v>34.924999999999997</v>
      </c>
      <c r="MA186" s="1">
        <v>1571.5050000000001</v>
      </c>
      <c r="MF186" s="1">
        <v>89.745000000000005</v>
      </c>
      <c r="MG186" s="1">
        <v>13321.725</v>
      </c>
      <c r="MH186" s="1">
        <v>655.08500000000004</v>
      </c>
      <c r="MI186" s="1">
        <v>608058.58499999996</v>
      </c>
      <c r="MJ186" s="1">
        <v>2730.4450000000002</v>
      </c>
      <c r="MK186" s="1">
        <v>10074315.715</v>
      </c>
      <c r="ML186" s="1">
        <v>3008.31</v>
      </c>
      <c r="MM186" s="1">
        <v>11706454</v>
      </c>
      <c r="MN186" s="1">
        <v>3441.6750000000002</v>
      </c>
      <c r="MO186" s="1">
        <v>15361300.895</v>
      </c>
      <c r="MP186" s="1">
        <v>3441.6750000000002</v>
      </c>
      <c r="MQ186" s="1">
        <v>15361300.895</v>
      </c>
      <c r="MR186" s="1">
        <v>3441.6750000000002</v>
      </c>
      <c r="MS186" s="1">
        <v>15361300.895</v>
      </c>
      <c r="MT186" s="1">
        <v>3441.6750000000002</v>
      </c>
      <c r="MU186" s="1">
        <v>15361300.895</v>
      </c>
      <c r="MV186" s="1">
        <f t="shared" si="561"/>
        <v>1.8707750000000001</v>
      </c>
      <c r="MW186" s="1" t="e">
        <f t="shared" ca="1" si="603"/>
        <v>#NAME?</v>
      </c>
      <c r="MX186" s="1" t="e">
        <f t="shared" ca="1" si="604"/>
        <v>#NAME?</v>
      </c>
      <c r="NA186" s="1">
        <v>1</v>
      </c>
      <c r="NB186" s="1">
        <v>1</v>
      </c>
      <c r="NC186" s="1">
        <v>1</v>
      </c>
      <c r="ND186" s="1">
        <v>1</v>
      </c>
      <c r="NE186" s="1">
        <v>1</v>
      </c>
      <c r="NF186" s="1">
        <v>1</v>
      </c>
      <c r="NG186" s="1">
        <v>1</v>
      </c>
      <c r="NH186" s="1">
        <v>1</v>
      </c>
      <c r="NJ186" s="1">
        <v>0.55182492856965015</v>
      </c>
      <c r="NK186" s="1">
        <v>0.83250898575946541</v>
      </c>
      <c r="NL186" s="1">
        <v>0.98221024787898314</v>
      </c>
      <c r="NM186" s="1">
        <v>0.99259227750108225</v>
      </c>
      <c r="NN186" s="1">
        <v>1</v>
      </c>
      <c r="NO186" s="1">
        <v>1</v>
      </c>
      <c r="NP186" s="1">
        <v>1</v>
      </c>
      <c r="NQ186" s="1">
        <v>1</v>
      </c>
      <c r="NS186" s="1">
        <v>0</v>
      </c>
      <c r="NT186" s="1">
        <v>0</v>
      </c>
      <c r="NU186" s="1">
        <v>0</v>
      </c>
      <c r="NV186" s="1">
        <v>0</v>
      </c>
      <c r="NW186" s="1">
        <v>0</v>
      </c>
      <c r="NX186" s="1">
        <v>0</v>
      </c>
      <c r="NY186" s="1">
        <v>0</v>
      </c>
      <c r="NZ186" s="1">
        <v>0</v>
      </c>
    </row>
    <row r="187" spans="1:390" s="1" customFormat="1" x14ac:dyDescent="0.25">
      <c r="A187" s="1">
        <v>850</v>
      </c>
      <c r="B187" s="1">
        <v>200</v>
      </c>
      <c r="C187" s="1">
        <v>100</v>
      </c>
      <c r="D187" s="1" t="s">
        <v>359</v>
      </c>
      <c r="E187" s="1">
        <v>31.407526410000028</v>
      </c>
      <c r="F187" s="1">
        <v>988.96059140824991</v>
      </c>
      <c r="G187" s="1">
        <f t="shared" si="534"/>
        <v>2.5278762134006456</v>
      </c>
      <c r="H187" s="1" t="e">
        <f t="shared" ca="1" si="585"/>
        <v>#NAME?</v>
      </c>
      <c r="I187" s="1" t="e">
        <f t="shared" ca="1" si="586"/>
        <v>#NAME?</v>
      </c>
      <c r="J187" s="1">
        <f t="shared" si="537"/>
        <v>3.6950031070588266E-4</v>
      </c>
      <c r="K187" s="1" t="e">
        <f t="shared" ca="1" si="587"/>
        <v>#NAME?</v>
      </c>
      <c r="L187" s="1" t="e">
        <f t="shared" ca="1" si="588"/>
        <v>#NAME?</v>
      </c>
      <c r="M187" s="1">
        <v>0</v>
      </c>
      <c r="N187" s="1">
        <v>38949.800000000003</v>
      </c>
      <c r="O187" s="1">
        <v>79238.509999999995</v>
      </c>
      <c r="P187" s="1">
        <v>6299441208.3400002</v>
      </c>
      <c r="Q187" s="1">
        <f t="shared" si="540"/>
        <v>20699741.319900513</v>
      </c>
      <c r="R187" s="1" t="e">
        <f t="shared" ca="1" si="589"/>
        <v>#NAME?</v>
      </c>
      <c r="S187" s="1" t="e">
        <f t="shared" ca="1" si="590"/>
        <v>#NAME?</v>
      </c>
      <c r="T187" s="1">
        <v>84900</v>
      </c>
      <c r="U187" s="2">
        <v>7208010000</v>
      </c>
      <c r="V187" s="2">
        <f t="shared" si="543"/>
        <v>0</v>
      </c>
      <c r="W187" s="2" t="e">
        <f t="shared" ca="1" si="591"/>
        <v>#NAME?</v>
      </c>
      <c r="X187" s="2" t="e">
        <f t="shared" ca="1" si="592"/>
        <v>#NAME?</v>
      </c>
      <c r="Y187" s="2">
        <f t="shared" si="546"/>
        <v>0.99882352941176467</v>
      </c>
      <c r="Z187" s="2" t="e">
        <f t="shared" ca="1" si="593"/>
        <v>#NAME?</v>
      </c>
      <c r="AA187" s="2" t="e">
        <f t="shared" ca="1" si="594"/>
        <v>#NAME?</v>
      </c>
      <c r="AB187" s="2">
        <v>850</v>
      </c>
      <c r="AC187" s="2">
        <v>722500</v>
      </c>
      <c r="AD187" s="2">
        <f t="shared" si="564"/>
        <v>2.034375272787023</v>
      </c>
      <c r="AE187" s="2">
        <v>7797</v>
      </c>
      <c r="AF187" s="2">
        <v>7797</v>
      </c>
      <c r="AG187" s="2">
        <v>2398.6</v>
      </c>
      <c r="AH187" s="2">
        <v>5777047.7800000003</v>
      </c>
      <c r="AI187" s="2">
        <v>84900</v>
      </c>
      <c r="AJ187" s="2">
        <v>2228.605</v>
      </c>
      <c r="AK187" s="2">
        <v>4988907.7350000003</v>
      </c>
      <c r="AL187" s="2"/>
      <c r="AM187" s="2"/>
      <c r="AN187" s="2">
        <v>1</v>
      </c>
      <c r="AO187" s="2">
        <v>1</v>
      </c>
      <c r="AP187" s="2">
        <v>1</v>
      </c>
      <c r="AQ187" s="2">
        <v>1</v>
      </c>
      <c r="AR187" s="2">
        <v>1</v>
      </c>
      <c r="AS187" s="2">
        <v>1</v>
      </c>
      <c r="AT187" s="2">
        <v>1</v>
      </c>
      <c r="AU187" s="2">
        <v>1</v>
      </c>
      <c r="AV187" s="2">
        <v>1</v>
      </c>
      <c r="AW187" s="2">
        <v>1</v>
      </c>
      <c r="AX187" s="2">
        <v>1</v>
      </c>
      <c r="AY187" s="2">
        <v>1</v>
      </c>
      <c r="AZ187" s="2">
        <v>1.0449999999999999</v>
      </c>
      <c r="BA187" s="2">
        <v>1.135</v>
      </c>
      <c r="BB187" s="2">
        <v>87.875</v>
      </c>
      <c r="BC187" s="2">
        <v>10195.924999999999</v>
      </c>
      <c r="BD187" s="2"/>
      <c r="BE187" s="2"/>
      <c r="BF187" s="2"/>
      <c r="BG187" s="2"/>
      <c r="BH187" s="2">
        <v>1.1200000000000001</v>
      </c>
      <c r="BI187" s="2">
        <v>1.39</v>
      </c>
      <c r="BJ187" s="2">
        <v>1.26</v>
      </c>
      <c r="BK187" s="2">
        <v>1.94</v>
      </c>
      <c r="BL187" s="2">
        <v>1.6</v>
      </c>
      <c r="BM187" s="1">
        <v>3.68</v>
      </c>
      <c r="BN187" s="1">
        <v>1.855</v>
      </c>
      <c r="BO187" s="1">
        <v>5.1050000000000004</v>
      </c>
      <c r="BP187" s="1">
        <v>3.2549999999999999</v>
      </c>
      <c r="BQ187" s="1">
        <v>17.385000000000002</v>
      </c>
      <c r="BR187" s="1">
        <v>9.8800000000000008</v>
      </c>
      <c r="BS187" s="1">
        <v>174.88</v>
      </c>
      <c r="BT187" s="1">
        <v>34.020000000000003</v>
      </c>
      <c r="BU187" s="1">
        <v>2055.29</v>
      </c>
      <c r="BV187" s="1">
        <v>8736.6350000000002</v>
      </c>
      <c r="BW187" s="1">
        <v>101068469.315</v>
      </c>
      <c r="BX187" s="1">
        <f t="shared" si="549"/>
        <v>1.6639750000000006</v>
      </c>
      <c r="BY187" s="1" t="e">
        <f t="shared" ca="1" si="595"/>
        <v>#NAME?</v>
      </c>
      <c r="BZ187" s="1" t="e">
        <f t="shared" ca="1" si="596"/>
        <v>#NAME?</v>
      </c>
      <c r="CC187" s="1">
        <v>1</v>
      </c>
      <c r="CD187" s="1">
        <v>1</v>
      </c>
      <c r="CE187" s="1">
        <v>1</v>
      </c>
      <c r="CF187" s="1">
        <v>1</v>
      </c>
      <c r="CG187" s="1">
        <v>1</v>
      </c>
      <c r="CH187" s="1">
        <v>1</v>
      </c>
      <c r="CI187" s="1">
        <v>1</v>
      </c>
      <c r="CJ187" s="1">
        <v>1</v>
      </c>
      <c r="CL187" s="1">
        <v>-27310.788050880008</v>
      </c>
      <c r="CM187" s="1">
        <v>-15883.057334560004</v>
      </c>
      <c r="CN187" s="1">
        <v>-6208.4602295999975</v>
      </c>
      <c r="CO187" s="1">
        <v>-3847.6283001599977</v>
      </c>
      <c r="CP187" s="1">
        <v>-1175.3081950400012</v>
      </c>
      <c r="CQ187" s="1">
        <v>-120.62730176000012</v>
      </c>
      <c r="CR187" s="1">
        <v>-13.033762880000001</v>
      </c>
      <c r="CS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G187" s="1">
        <v>1</v>
      </c>
      <c r="DH187" s="1">
        <v>1</v>
      </c>
      <c r="DI187" s="1">
        <v>1.0049999999999999</v>
      </c>
      <c r="DJ187" s="1">
        <v>1.0149999999999999</v>
      </c>
      <c r="DK187" s="1">
        <v>1.4950000000000001</v>
      </c>
      <c r="DL187" s="1">
        <v>2.9550000000000001</v>
      </c>
      <c r="DM187" s="1">
        <v>2.84</v>
      </c>
      <c r="DN187" s="1">
        <v>12.97</v>
      </c>
      <c r="DO187" s="1">
        <v>9.57</v>
      </c>
      <c r="DP187" s="1">
        <v>170.07</v>
      </c>
      <c r="DQ187" s="1">
        <v>48.674999999999997</v>
      </c>
      <c r="DR187" s="1">
        <v>3372.5050000000001</v>
      </c>
      <c r="DS187" s="1">
        <v>324.73372781065086</v>
      </c>
      <c r="DT187" s="1">
        <v>154323.12426035502</v>
      </c>
      <c r="DU187" s="1">
        <v>427.15853658536588</v>
      </c>
      <c r="DV187" s="1">
        <v>234189.25609756098</v>
      </c>
      <c r="EA187" s="1">
        <v>1.33</v>
      </c>
      <c r="EB187" s="1">
        <v>2.16</v>
      </c>
      <c r="EC187" s="1">
        <v>21.62</v>
      </c>
      <c r="ED187" s="1">
        <v>855.89</v>
      </c>
      <c r="EE187" s="1">
        <v>90.52</v>
      </c>
      <c r="EF187" s="1">
        <v>16267.3</v>
      </c>
      <c r="EG187" s="1">
        <v>230.56</v>
      </c>
      <c r="EH187" s="1">
        <v>101731.05</v>
      </c>
      <c r="EI187" s="1">
        <v>905.255</v>
      </c>
      <c r="EJ187" s="1">
        <v>1606300.835</v>
      </c>
      <c r="EK187" s="1">
        <v>4817.2049999999999</v>
      </c>
      <c r="EL187" s="1">
        <v>33230418.734999999</v>
      </c>
      <c r="EM187" s="1">
        <v>32426.396449704142</v>
      </c>
      <c r="EN187" s="1">
        <v>1540482376.5029585</v>
      </c>
      <c r="EO187" s="1">
        <v>42665.951219512193</v>
      </c>
      <c r="EP187" s="1">
        <v>2337669917.9268293</v>
      </c>
      <c r="EQ187" s="1">
        <f t="shared" si="552"/>
        <v>1.6639750000000006</v>
      </c>
      <c r="ER187" s="1" t="e">
        <f t="shared" ca="1" si="597"/>
        <v>#NAME?</v>
      </c>
      <c r="ES187" s="1" t="e">
        <f t="shared" ca="1" si="598"/>
        <v>#NAME?</v>
      </c>
      <c r="EV187" s="1">
        <v>1</v>
      </c>
      <c r="EW187" s="1">
        <v>1</v>
      </c>
      <c r="EX187" s="1">
        <v>1</v>
      </c>
      <c r="EY187" s="1">
        <v>1</v>
      </c>
      <c r="EZ187" s="1">
        <v>1</v>
      </c>
      <c r="FA187" s="1">
        <v>1</v>
      </c>
      <c r="FB187" s="1">
        <v>0.84499999999999997</v>
      </c>
      <c r="FC187" s="1">
        <v>0.41</v>
      </c>
      <c r="FE187" s="1">
        <v>-13.38016374223454</v>
      </c>
      <c r="FF187" s="1">
        <v>55.514032320848258</v>
      </c>
      <c r="FG187" s="1">
        <v>87.973566485759676</v>
      </c>
      <c r="FH187" s="1">
        <v>98.72146156118086</v>
      </c>
      <c r="FI187" s="1">
        <v>105.27461189222407</v>
      </c>
      <c r="FJ187" s="1">
        <v>106.61136224532518</v>
      </c>
      <c r="FK187" s="1">
        <v>106.74916518217347</v>
      </c>
      <c r="FL187" s="1">
        <v>106.75752528361593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Z187" s="1">
        <v>1</v>
      </c>
      <c r="GA187" s="1">
        <v>1</v>
      </c>
      <c r="GB187" s="1">
        <v>1</v>
      </c>
      <c r="GC187" s="1">
        <v>1</v>
      </c>
      <c r="GD187" s="1">
        <v>1.095</v>
      </c>
      <c r="GE187" s="1">
        <v>1.2849999999999999</v>
      </c>
      <c r="GF187" s="1">
        <v>1.91</v>
      </c>
      <c r="GG187" s="1">
        <v>4.4400000000000004</v>
      </c>
      <c r="GH187" s="1">
        <v>6.57</v>
      </c>
      <c r="GI187" s="1">
        <v>54.01</v>
      </c>
      <c r="GJ187" s="1">
        <v>16.02</v>
      </c>
      <c r="GK187" s="1">
        <v>326.82</v>
      </c>
      <c r="GL187" s="1">
        <v>26.19</v>
      </c>
      <c r="GM187" s="1">
        <v>893.25</v>
      </c>
      <c r="GN187" s="1">
        <v>26.19</v>
      </c>
      <c r="GO187" s="1">
        <v>893.25</v>
      </c>
      <c r="GT187" s="1">
        <v>1.425</v>
      </c>
      <c r="GU187" s="1">
        <v>2.7749999999999999</v>
      </c>
      <c r="GV187" s="1">
        <v>5.625</v>
      </c>
      <c r="GW187" s="1">
        <v>53.954999999999998</v>
      </c>
      <c r="GX187" s="1">
        <v>43.88</v>
      </c>
      <c r="GY187" s="1">
        <v>3301.16</v>
      </c>
      <c r="GZ187" s="1">
        <v>133.46</v>
      </c>
      <c r="HA187" s="1">
        <v>26173.59</v>
      </c>
      <c r="HB187" s="1">
        <v>603.86500000000001</v>
      </c>
      <c r="HC187" s="1">
        <v>472672.495</v>
      </c>
      <c r="HD187" s="1">
        <v>1549.58</v>
      </c>
      <c r="HE187" s="1">
        <v>3103513.57</v>
      </c>
      <c r="HF187" s="1">
        <v>2567.52</v>
      </c>
      <c r="HG187" s="1">
        <v>8672576.3699999992</v>
      </c>
      <c r="HH187" s="1">
        <v>2567.52</v>
      </c>
      <c r="HI187" s="1">
        <v>8672576.3699999992</v>
      </c>
      <c r="HJ187" s="1">
        <f t="shared" si="555"/>
        <v>1.6639750000000006</v>
      </c>
      <c r="HK187" s="1" t="e">
        <f t="shared" ca="1" si="599"/>
        <v>#NAME?</v>
      </c>
      <c r="HL187" s="1" t="e">
        <f t="shared" ca="1" si="600"/>
        <v>#NAME?</v>
      </c>
      <c r="HO187" s="1">
        <v>1</v>
      </c>
      <c r="HP187" s="1">
        <v>1</v>
      </c>
      <c r="HQ187" s="1">
        <v>1</v>
      </c>
      <c r="HR187" s="1">
        <v>1</v>
      </c>
      <c r="HS187" s="1">
        <v>1</v>
      </c>
      <c r="HT187" s="1">
        <v>1</v>
      </c>
      <c r="HU187" s="1">
        <v>1</v>
      </c>
      <c r="HV187" s="1">
        <v>1</v>
      </c>
      <c r="HX187" s="1">
        <v>-40.78024395308524</v>
      </c>
      <c r="HY187" s="1">
        <v>-22.151955927252516</v>
      </c>
      <c r="HZ187" s="1">
        <v>-8.5606150938484902</v>
      </c>
      <c r="IA187" s="1">
        <v>-4.2341254656815961</v>
      </c>
      <c r="IB187" s="1">
        <v>-0.74474688267990585</v>
      </c>
      <c r="IC187" s="1">
        <v>-5.4288295995826977E-2</v>
      </c>
      <c r="ID187" s="1">
        <v>0</v>
      </c>
      <c r="IE187" s="1">
        <v>0</v>
      </c>
      <c r="IG187" s="1">
        <v>0</v>
      </c>
      <c r="IH187" s="1">
        <v>0</v>
      </c>
      <c r="II187" s="1">
        <v>0</v>
      </c>
      <c r="IJ187" s="1">
        <v>0</v>
      </c>
      <c r="IK187" s="1">
        <v>0</v>
      </c>
      <c r="IL187" s="1">
        <v>0</v>
      </c>
      <c r="IM187" s="1">
        <v>0</v>
      </c>
      <c r="IN187" s="1">
        <v>0</v>
      </c>
      <c r="IS187" s="1">
        <v>1</v>
      </c>
      <c r="IT187" s="1">
        <v>1</v>
      </c>
      <c r="IU187" s="1">
        <v>1.1399999999999999</v>
      </c>
      <c r="IV187" s="1">
        <v>1.42</v>
      </c>
      <c r="IW187" s="1">
        <v>3.48</v>
      </c>
      <c r="IX187" s="1">
        <v>15.55</v>
      </c>
      <c r="IY187" s="1">
        <v>5.2649999999999997</v>
      </c>
      <c r="IZ187" s="1">
        <v>36.354999999999997</v>
      </c>
      <c r="JA187" s="1">
        <v>12.31</v>
      </c>
      <c r="JB187" s="1">
        <v>192.69</v>
      </c>
      <c r="JC187" s="1">
        <v>26.19</v>
      </c>
      <c r="JD187" s="1">
        <v>893.25</v>
      </c>
      <c r="JE187" s="1">
        <v>26.19</v>
      </c>
      <c r="JF187" s="1">
        <v>893.25</v>
      </c>
      <c r="JG187" s="1">
        <v>26.19</v>
      </c>
      <c r="JH187" s="1">
        <v>893.25</v>
      </c>
      <c r="JM187" s="1">
        <v>7.02</v>
      </c>
      <c r="JN187" s="1">
        <v>89.41</v>
      </c>
      <c r="JO187" s="1">
        <v>47.465000000000003</v>
      </c>
      <c r="JP187" s="1">
        <v>3855.2449999999999</v>
      </c>
      <c r="JQ187" s="1">
        <v>298.19</v>
      </c>
      <c r="JR187" s="1">
        <v>122486.67</v>
      </c>
      <c r="JS187" s="1">
        <v>475.1</v>
      </c>
      <c r="JT187" s="1">
        <v>312647.81</v>
      </c>
      <c r="JU187" s="1">
        <v>1177.23</v>
      </c>
      <c r="JV187" s="1">
        <v>1797673.15</v>
      </c>
      <c r="JW187" s="1">
        <v>2567.52</v>
      </c>
      <c r="JX187" s="1">
        <v>8672576.3699999992</v>
      </c>
      <c r="JY187" s="1">
        <v>2567.52</v>
      </c>
      <c r="JZ187" s="1">
        <v>8672576.3699999992</v>
      </c>
      <c r="KA187" s="1">
        <v>2567.52</v>
      </c>
      <c r="KB187" s="1">
        <v>8672576.3699999992</v>
      </c>
      <c r="KC187" s="1">
        <f t="shared" si="558"/>
        <v>1.6639750000000006</v>
      </c>
      <c r="KD187" s="1" t="e">
        <f t="shared" ca="1" si="601"/>
        <v>#NAME?</v>
      </c>
      <c r="KE187" s="1" t="e">
        <f t="shared" ca="1" si="602"/>
        <v>#NAME?</v>
      </c>
      <c r="KH187" s="1">
        <v>1</v>
      </c>
      <c r="KI187" s="1">
        <v>1</v>
      </c>
      <c r="KJ187" s="1">
        <v>1</v>
      </c>
      <c r="KK187" s="1">
        <v>1</v>
      </c>
      <c r="KL187" s="1">
        <v>1</v>
      </c>
      <c r="KM187" s="1">
        <v>1</v>
      </c>
      <c r="KN187" s="1">
        <v>1</v>
      </c>
      <c r="KO187" s="1">
        <v>1</v>
      </c>
      <c r="KQ187" s="1">
        <v>13.472195464669596</v>
      </c>
      <c r="KR187" s="1">
        <v>16.722002873721248</v>
      </c>
      <c r="KS187" s="1">
        <v>18.931266592436959</v>
      </c>
      <c r="KT187" s="1">
        <v>19.515996154194355</v>
      </c>
      <c r="KU187" s="1">
        <v>19.911243906849222</v>
      </c>
      <c r="KV187" s="1">
        <v>20</v>
      </c>
      <c r="KW187" s="1">
        <v>20</v>
      </c>
      <c r="KX187" s="1">
        <v>20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  <c r="LE187" s="1">
        <v>0</v>
      </c>
      <c r="LF187" s="1">
        <v>0</v>
      </c>
      <c r="LG187" s="1">
        <v>0</v>
      </c>
      <c r="LL187" s="1">
        <v>1.58</v>
      </c>
      <c r="LM187" s="1">
        <v>3.12</v>
      </c>
      <c r="LN187" s="1">
        <v>6.7350000000000003</v>
      </c>
      <c r="LO187" s="1">
        <v>61.975000000000001</v>
      </c>
      <c r="LP187" s="1">
        <v>25.145</v>
      </c>
      <c r="LQ187" s="1">
        <v>852.18499999999995</v>
      </c>
      <c r="LR187" s="1">
        <v>27.37</v>
      </c>
      <c r="LS187" s="1">
        <v>982.54</v>
      </c>
      <c r="LT187" s="1">
        <v>30.805</v>
      </c>
      <c r="LU187" s="1">
        <v>1205.655</v>
      </c>
      <c r="LV187" s="1">
        <v>30.805</v>
      </c>
      <c r="LW187" s="1">
        <v>1205.655</v>
      </c>
      <c r="LX187" s="1">
        <v>30.805</v>
      </c>
      <c r="LY187" s="1">
        <v>1205.655</v>
      </c>
      <c r="LZ187" s="1">
        <v>30.805</v>
      </c>
      <c r="MA187" s="1">
        <v>1205.655</v>
      </c>
      <c r="MF187" s="1">
        <v>98.7</v>
      </c>
      <c r="MG187" s="1">
        <v>16490.86</v>
      </c>
      <c r="MH187" s="1">
        <v>624.38</v>
      </c>
      <c r="MI187" s="1">
        <v>557107.11</v>
      </c>
      <c r="MJ187" s="1">
        <v>2466.25</v>
      </c>
      <c r="MK187" s="1">
        <v>8285245.0300000003</v>
      </c>
      <c r="ML187" s="1">
        <v>2686.9250000000002</v>
      </c>
      <c r="MM187" s="1">
        <v>9559314.5549999997</v>
      </c>
      <c r="MN187" s="1">
        <v>3029.2049999999999</v>
      </c>
      <c r="MO187" s="1">
        <v>11746788.765000001</v>
      </c>
      <c r="MP187" s="1">
        <v>3029.2049999999999</v>
      </c>
      <c r="MQ187" s="1">
        <v>11746788.765000001</v>
      </c>
      <c r="MR187" s="1">
        <v>3029.2049999999999</v>
      </c>
      <c r="MS187" s="1">
        <v>11746788.765000001</v>
      </c>
      <c r="MT187" s="1">
        <v>3029.2049999999999</v>
      </c>
      <c r="MU187" s="1">
        <v>11746788.765000001</v>
      </c>
      <c r="MV187" s="1">
        <f t="shared" si="561"/>
        <v>1.6639750000000006</v>
      </c>
      <c r="MW187" s="1" t="e">
        <f t="shared" ca="1" si="603"/>
        <v>#NAME?</v>
      </c>
      <c r="MX187" s="1" t="e">
        <f t="shared" ca="1" si="604"/>
        <v>#NAME?</v>
      </c>
      <c r="NA187" s="1">
        <v>1</v>
      </c>
      <c r="NB187" s="1">
        <v>1</v>
      </c>
      <c r="NC187" s="1">
        <v>1</v>
      </c>
      <c r="ND187" s="1">
        <v>1</v>
      </c>
      <c r="NE187" s="1">
        <v>1</v>
      </c>
      <c r="NF187" s="1">
        <v>1</v>
      </c>
      <c r="NG187" s="1">
        <v>1</v>
      </c>
      <c r="NH187" s="1">
        <v>1</v>
      </c>
      <c r="NJ187" s="1">
        <v>0.55016294942248367</v>
      </c>
      <c r="NK187" s="1">
        <v>0.82710999987734934</v>
      </c>
      <c r="NL187" s="1">
        <v>0.98403938245439915</v>
      </c>
      <c r="NM187" s="1">
        <v>0.99431500366362147</v>
      </c>
      <c r="NN187" s="1">
        <v>1</v>
      </c>
      <c r="NO187" s="1">
        <v>1</v>
      </c>
      <c r="NP187" s="1">
        <v>1</v>
      </c>
      <c r="NQ187" s="1">
        <v>1</v>
      </c>
      <c r="NS187" s="1">
        <v>0</v>
      </c>
      <c r="NT187" s="1">
        <v>0</v>
      </c>
      <c r="NU187" s="1">
        <v>0</v>
      </c>
      <c r="NV187" s="1">
        <v>0</v>
      </c>
      <c r="NW187" s="1">
        <v>0</v>
      </c>
      <c r="NX187" s="1">
        <v>0</v>
      </c>
      <c r="NY187" s="1">
        <v>0</v>
      </c>
      <c r="NZ187" s="1">
        <v>0</v>
      </c>
    </row>
    <row r="188" spans="1:390" s="1" customFormat="1" x14ac:dyDescent="0.25">
      <c r="A188" s="1">
        <v>900</v>
      </c>
      <c r="B188" s="1">
        <v>200</v>
      </c>
      <c r="C188" s="1">
        <v>100</v>
      </c>
      <c r="D188" s="1" t="s">
        <v>411</v>
      </c>
      <c r="E188" s="1">
        <v>33.893444389999992</v>
      </c>
      <c r="F188" s="1">
        <v>1152.6476493046573</v>
      </c>
      <c r="G188" s="1">
        <f t="shared" si="534"/>
        <v>3.8820766866354006</v>
      </c>
      <c r="H188" s="1" t="e">
        <f t="shared" ca="1" si="585"/>
        <v>#NAME?</v>
      </c>
      <c r="I188" s="1" t="e">
        <f t="shared" ca="1" si="586"/>
        <v>#NAME?</v>
      </c>
      <c r="J188" s="1">
        <f t="shared" si="537"/>
        <v>3.7659382655555549E-4</v>
      </c>
      <c r="K188" s="1" t="e">
        <f t="shared" ca="1" si="587"/>
        <v>#NAME?</v>
      </c>
      <c r="L188" s="1" t="e">
        <f t="shared" ca="1" si="588"/>
        <v>#NAME?</v>
      </c>
      <c r="M188" s="1">
        <v>0</v>
      </c>
      <c r="N188" s="1">
        <v>41629.525000000001</v>
      </c>
      <c r="O188" s="1">
        <v>85230.44</v>
      </c>
      <c r="P188" s="1">
        <v>7287280771.25</v>
      </c>
      <c r="Q188" s="1">
        <f t="shared" si="540"/>
        <v>23052868.656399727</v>
      </c>
      <c r="R188" s="1" t="e">
        <f t="shared" ca="1" si="589"/>
        <v>#NAME?</v>
      </c>
      <c r="S188" s="1" t="e">
        <f t="shared" ca="1" si="590"/>
        <v>#NAME?</v>
      </c>
      <c r="T188" s="1">
        <v>89900</v>
      </c>
      <c r="U188" s="2">
        <v>8082010000</v>
      </c>
      <c r="V188" s="2">
        <f t="shared" si="543"/>
        <v>0</v>
      </c>
      <c r="W188" s="2" t="e">
        <f t="shared" ca="1" si="591"/>
        <v>#NAME?</v>
      </c>
      <c r="X188" s="2" t="e">
        <f t="shared" ca="1" si="592"/>
        <v>#NAME?</v>
      </c>
      <c r="Y188" s="2">
        <f t="shared" si="546"/>
        <v>0.99888888888888894</v>
      </c>
      <c r="Z188" s="2" t="e">
        <f t="shared" ca="1" si="593"/>
        <v>#NAME?</v>
      </c>
      <c r="AA188" s="2" t="e">
        <f t="shared" ca="1" si="594"/>
        <v>#NAME?</v>
      </c>
      <c r="AB188" s="2">
        <v>900</v>
      </c>
      <c r="AC188" s="2">
        <v>810000</v>
      </c>
      <c r="AD188" s="2">
        <f t="shared" si="564"/>
        <v>2.0473555727575561</v>
      </c>
      <c r="AE188" s="2">
        <v>7797</v>
      </c>
      <c r="AF188" s="2">
        <v>7797</v>
      </c>
      <c r="AG188" s="2">
        <v>2471.35</v>
      </c>
      <c r="AH188" s="2">
        <v>6137493.1100000003</v>
      </c>
      <c r="AI188" s="2">
        <v>89900</v>
      </c>
      <c r="AJ188" s="2">
        <v>2305.17</v>
      </c>
      <c r="AK188" s="2">
        <v>5341993.91</v>
      </c>
      <c r="AL188" s="2"/>
      <c r="AM188" s="2"/>
      <c r="AN188" s="2">
        <v>1</v>
      </c>
      <c r="AO188" s="2">
        <v>1</v>
      </c>
      <c r="AP188" s="2">
        <v>1</v>
      </c>
      <c r="AQ188" s="2">
        <v>1</v>
      </c>
      <c r="AR188" s="2">
        <v>1</v>
      </c>
      <c r="AS188" s="2">
        <v>1</v>
      </c>
      <c r="AT188" s="2">
        <v>1</v>
      </c>
      <c r="AU188" s="2">
        <v>1</v>
      </c>
      <c r="AV188" s="2">
        <v>1</v>
      </c>
      <c r="AW188" s="2">
        <v>1</v>
      </c>
      <c r="AX188" s="2">
        <v>1</v>
      </c>
      <c r="AY188" s="2">
        <v>1</v>
      </c>
      <c r="AZ188" s="2">
        <v>1.05</v>
      </c>
      <c r="BA188" s="2">
        <v>1.1499999999999999</v>
      </c>
      <c r="BB188" s="2">
        <v>89.114999999999995</v>
      </c>
      <c r="BC188" s="2">
        <v>10042.004999999999</v>
      </c>
      <c r="BD188" s="2"/>
      <c r="BE188" s="2"/>
      <c r="BF188" s="2"/>
      <c r="BG188" s="2"/>
      <c r="BH188" s="2">
        <v>1.1200000000000001</v>
      </c>
      <c r="BI188" s="2">
        <v>1.41</v>
      </c>
      <c r="BJ188" s="2">
        <v>1.405</v>
      </c>
      <c r="BK188" s="2">
        <v>2.6949999999999998</v>
      </c>
      <c r="BL188" s="2">
        <v>1.71</v>
      </c>
      <c r="BM188" s="1">
        <v>4.1399999999999997</v>
      </c>
      <c r="BN188" s="1">
        <v>2.1349999999999998</v>
      </c>
      <c r="BO188" s="1">
        <v>6.8049999999999997</v>
      </c>
      <c r="BP188" s="1">
        <v>3.54</v>
      </c>
      <c r="BQ188" s="1">
        <v>21.97</v>
      </c>
      <c r="BR188" s="1">
        <v>10.615</v>
      </c>
      <c r="BS188" s="1">
        <v>198.20500000000001</v>
      </c>
      <c r="BT188" s="1">
        <v>31.234999999999999</v>
      </c>
      <c r="BU188" s="1">
        <v>1810.5650000000001</v>
      </c>
      <c r="BV188" s="1">
        <v>8864.5349999999999</v>
      </c>
      <c r="BW188" s="1">
        <v>99593890.474999994</v>
      </c>
      <c r="BX188" s="1">
        <f t="shared" si="549"/>
        <v>2.2467750000000004</v>
      </c>
      <c r="BY188" s="1" t="e">
        <f t="shared" ca="1" si="595"/>
        <v>#NAME?</v>
      </c>
      <c r="BZ188" s="1" t="e">
        <f t="shared" ca="1" si="596"/>
        <v>#NAME?</v>
      </c>
      <c r="CC188" s="1">
        <v>1</v>
      </c>
      <c r="CD188" s="1">
        <v>1</v>
      </c>
      <c r="CE188" s="1">
        <v>1</v>
      </c>
      <c r="CF188" s="1">
        <v>1</v>
      </c>
      <c r="CG188" s="1">
        <v>1</v>
      </c>
      <c r="CH188" s="1">
        <v>1</v>
      </c>
      <c r="CI188" s="1">
        <v>1</v>
      </c>
      <c r="CJ188" s="1">
        <v>1</v>
      </c>
      <c r="CL188" s="1">
        <v>-35143.165054399993</v>
      </c>
      <c r="CM188" s="1">
        <v>-14732.004299839982</v>
      </c>
      <c r="CN188" s="1">
        <v>-6659.7817892800049</v>
      </c>
      <c r="CO188" s="1">
        <v>-3582.2498841600022</v>
      </c>
      <c r="CP188" s="1">
        <v>-955.16082832000029</v>
      </c>
      <c r="CQ188" s="1">
        <v>-104.57287680000007</v>
      </c>
      <c r="CR188" s="1">
        <v>-13.058174400000006</v>
      </c>
      <c r="CS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G188" s="1">
        <v>1</v>
      </c>
      <c r="DH188" s="1">
        <v>1</v>
      </c>
      <c r="DI188" s="1">
        <v>1.0149999999999999</v>
      </c>
      <c r="DJ188" s="1">
        <v>1.0449999999999999</v>
      </c>
      <c r="DK188" s="1">
        <v>1.5649999999999999</v>
      </c>
      <c r="DL188" s="1">
        <v>3.2949999999999999</v>
      </c>
      <c r="DM188" s="1">
        <v>2.605</v>
      </c>
      <c r="DN188" s="1">
        <v>11.515000000000001</v>
      </c>
      <c r="DO188" s="1">
        <v>9.5649999999999995</v>
      </c>
      <c r="DP188" s="1">
        <v>173.005</v>
      </c>
      <c r="DQ188" s="1">
        <v>47.174999999999997</v>
      </c>
      <c r="DR188" s="1">
        <v>3154.2049999999999</v>
      </c>
      <c r="DS188" s="1">
        <v>311.92307692307691</v>
      </c>
      <c r="DT188" s="1">
        <v>157347.05494505496</v>
      </c>
      <c r="DU188" s="1">
        <v>401.98734177215192</v>
      </c>
      <c r="DV188" s="1">
        <v>231344.92405063292</v>
      </c>
      <c r="EA188" s="1">
        <v>1.4</v>
      </c>
      <c r="EB188" s="1">
        <v>2.57</v>
      </c>
      <c r="EC188" s="1">
        <v>19.940000000000001</v>
      </c>
      <c r="ED188" s="1">
        <v>835.72</v>
      </c>
      <c r="EE188" s="1">
        <v>97.784999999999997</v>
      </c>
      <c r="EF188" s="1">
        <v>18772.974999999999</v>
      </c>
      <c r="EG188" s="1">
        <v>206.05</v>
      </c>
      <c r="EH188" s="1">
        <v>89864.95</v>
      </c>
      <c r="EI188" s="1">
        <v>905.14499999999998</v>
      </c>
      <c r="EJ188" s="1">
        <v>1632890.095</v>
      </c>
      <c r="EK188" s="1">
        <v>4667.9949999999999</v>
      </c>
      <c r="EL188" s="1">
        <v>31080147.855</v>
      </c>
      <c r="EM188" s="1">
        <v>31147.313186813186</v>
      </c>
      <c r="EN188" s="1">
        <v>1570592776.7967033</v>
      </c>
      <c r="EO188" s="1">
        <v>40154.708860759492</v>
      </c>
      <c r="EP188" s="1">
        <v>2309803105.3417721</v>
      </c>
      <c r="EQ188" s="1">
        <f t="shared" si="552"/>
        <v>2.2467750000000004</v>
      </c>
      <c r="ER188" s="1" t="e">
        <f t="shared" ca="1" si="597"/>
        <v>#NAME?</v>
      </c>
      <c r="ES188" s="1" t="e">
        <f t="shared" ca="1" si="598"/>
        <v>#NAME?</v>
      </c>
      <c r="EV188" s="1">
        <v>1</v>
      </c>
      <c r="EW188" s="1">
        <v>1</v>
      </c>
      <c r="EX188" s="1">
        <v>1</v>
      </c>
      <c r="EY188" s="1">
        <v>1</v>
      </c>
      <c r="EZ188" s="1">
        <v>1</v>
      </c>
      <c r="FA188" s="1">
        <v>1</v>
      </c>
      <c r="FB188" s="1">
        <v>0.91</v>
      </c>
      <c r="FC188" s="1">
        <v>0.39500000000000002</v>
      </c>
      <c r="FE188" s="1">
        <v>-10.707560748428138</v>
      </c>
      <c r="FF188" s="1">
        <v>56.709282338736664</v>
      </c>
      <c r="FG188" s="1">
        <v>88.970817817385381</v>
      </c>
      <c r="FH188" s="1">
        <v>99.128453850776424</v>
      </c>
      <c r="FI188" s="1">
        <v>105.09412435638548</v>
      </c>
      <c r="FJ188" s="1">
        <v>106.61142038379955</v>
      </c>
      <c r="FK188" s="1">
        <v>106.74923532493023</v>
      </c>
      <c r="FL188" s="1">
        <v>106.75752528361593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Z188" s="1">
        <v>1</v>
      </c>
      <c r="GA188" s="1">
        <v>1</v>
      </c>
      <c r="GB188" s="1">
        <v>1</v>
      </c>
      <c r="GC188" s="1">
        <v>1</v>
      </c>
      <c r="GD188" s="1">
        <v>1.1000000000000001</v>
      </c>
      <c r="GE188" s="1">
        <v>1.3</v>
      </c>
      <c r="GF188" s="1">
        <v>1.7250000000000001</v>
      </c>
      <c r="GG188" s="1">
        <v>3.605</v>
      </c>
      <c r="GH188" s="1">
        <v>6.02</v>
      </c>
      <c r="GI188" s="1">
        <v>45.59</v>
      </c>
      <c r="GJ188" s="1">
        <v>17.245000000000001</v>
      </c>
      <c r="GK188" s="1">
        <v>365.34500000000003</v>
      </c>
      <c r="GL188" s="1">
        <v>26.26</v>
      </c>
      <c r="GM188" s="1">
        <v>847.53</v>
      </c>
      <c r="GN188" s="1">
        <v>26.26</v>
      </c>
      <c r="GO188" s="1">
        <v>847.53</v>
      </c>
      <c r="GT188" s="1">
        <v>1.5249999999999999</v>
      </c>
      <c r="GU188" s="1">
        <v>3.1549999999999998</v>
      </c>
      <c r="GV188" s="1">
        <v>5.39</v>
      </c>
      <c r="GW188" s="1">
        <v>51.43</v>
      </c>
      <c r="GX188" s="1">
        <v>42.45</v>
      </c>
      <c r="GY188" s="1">
        <v>3290.52</v>
      </c>
      <c r="GZ188" s="1">
        <v>119.31</v>
      </c>
      <c r="HA188" s="1">
        <v>21083.63</v>
      </c>
      <c r="HB188" s="1">
        <v>549.79</v>
      </c>
      <c r="HC188" s="1">
        <v>396710.32</v>
      </c>
      <c r="HD188" s="1">
        <v>1673.5350000000001</v>
      </c>
      <c r="HE188" s="1">
        <v>3479374.2549999999</v>
      </c>
      <c r="HF188" s="1">
        <v>2574.0500000000002</v>
      </c>
      <c r="HG188" s="1">
        <v>8202567.5199999996</v>
      </c>
      <c r="HH188" s="1">
        <v>2574.0500000000002</v>
      </c>
      <c r="HI188" s="1">
        <v>8202567.5199999996</v>
      </c>
      <c r="HJ188" s="1">
        <f t="shared" si="555"/>
        <v>2.2467750000000004</v>
      </c>
      <c r="HK188" s="1" t="e">
        <f t="shared" ca="1" si="599"/>
        <v>#NAME?</v>
      </c>
      <c r="HL188" s="1" t="e">
        <f t="shared" ca="1" si="600"/>
        <v>#NAME?</v>
      </c>
      <c r="HO188" s="1">
        <v>1</v>
      </c>
      <c r="HP188" s="1">
        <v>1</v>
      </c>
      <c r="HQ188" s="1">
        <v>1</v>
      </c>
      <c r="HR188" s="1">
        <v>1</v>
      </c>
      <c r="HS188" s="1">
        <v>1</v>
      </c>
      <c r="HT188" s="1">
        <v>1</v>
      </c>
      <c r="HU188" s="1">
        <v>1</v>
      </c>
      <c r="HV188" s="1">
        <v>1</v>
      </c>
      <c r="HX188" s="1">
        <v>-39.340301780528151</v>
      </c>
      <c r="HY188" s="1">
        <v>-21.116933485423427</v>
      </c>
      <c r="HZ188" s="1">
        <v>-8.4806223276979988</v>
      </c>
      <c r="IA188" s="1">
        <v>-4.3650422413629153</v>
      </c>
      <c r="IB188" s="1">
        <v>-0.80503423101778426</v>
      </c>
      <c r="IC188" s="1">
        <v>-5.2703236258722537E-2</v>
      </c>
      <c r="ID188" s="1">
        <v>0</v>
      </c>
      <c r="IE188" s="1">
        <v>0</v>
      </c>
      <c r="IG188" s="1">
        <v>0</v>
      </c>
      <c r="IH188" s="1">
        <v>0</v>
      </c>
      <c r="II188" s="1">
        <v>0</v>
      </c>
      <c r="IJ188" s="1">
        <v>0</v>
      </c>
      <c r="IK188" s="1">
        <v>0</v>
      </c>
      <c r="IL188" s="1">
        <v>0</v>
      </c>
      <c r="IM188" s="1">
        <v>0</v>
      </c>
      <c r="IN188" s="1">
        <v>0</v>
      </c>
      <c r="IS188" s="1">
        <v>1</v>
      </c>
      <c r="IT188" s="1">
        <v>1</v>
      </c>
      <c r="IU188" s="1">
        <v>1.1499999999999999</v>
      </c>
      <c r="IV188" s="1">
        <v>1.45</v>
      </c>
      <c r="IW188" s="1">
        <v>3.6</v>
      </c>
      <c r="IX188" s="1">
        <v>17.22</v>
      </c>
      <c r="IY188" s="1">
        <v>5.4</v>
      </c>
      <c r="IZ188" s="1">
        <v>37.06</v>
      </c>
      <c r="JA188" s="1">
        <v>12.984999999999999</v>
      </c>
      <c r="JB188" s="1">
        <v>217.38499999999999</v>
      </c>
      <c r="JC188" s="1">
        <v>26.26</v>
      </c>
      <c r="JD188" s="1">
        <v>847.53</v>
      </c>
      <c r="JE188" s="1">
        <v>26.26</v>
      </c>
      <c r="JF188" s="1">
        <v>847.53</v>
      </c>
      <c r="JG188" s="1">
        <v>26.26</v>
      </c>
      <c r="JH188" s="1">
        <v>847.53</v>
      </c>
      <c r="JM188" s="1">
        <v>7.2850000000000001</v>
      </c>
      <c r="JN188" s="1">
        <v>97.254999999999995</v>
      </c>
      <c r="JO188" s="1">
        <v>49.865000000000002</v>
      </c>
      <c r="JP188" s="1">
        <v>4108.9350000000004</v>
      </c>
      <c r="JQ188" s="1">
        <v>304.51</v>
      </c>
      <c r="JR188" s="1">
        <v>134009.25</v>
      </c>
      <c r="JS188" s="1">
        <v>485.33</v>
      </c>
      <c r="JT188" s="1">
        <v>314643.05</v>
      </c>
      <c r="JU188" s="1">
        <v>1246.48</v>
      </c>
      <c r="JV188" s="1">
        <v>2036167.08</v>
      </c>
      <c r="JW188" s="1">
        <v>2574.0500000000002</v>
      </c>
      <c r="JX188" s="1">
        <v>8202567.5199999996</v>
      </c>
      <c r="JY188" s="1">
        <v>2574.0500000000002</v>
      </c>
      <c r="JZ188" s="1">
        <v>8202567.5199999996</v>
      </c>
      <c r="KA188" s="1">
        <v>2574.0500000000002</v>
      </c>
      <c r="KB188" s="1">
        <v>8202567.5199999996</v>
      </c>
      <c r="KC188" s="1">
        <f t="shared" si="558"/>
        <v>2.2467750000000004</v>
      </c>
      <c r="KD188" s="1" t="e">
        <f t="shared" ca="1" si="601"/>
        <v>#NAME?</v>
      </c>
      <c r="KE188" s="1" t="e">
        <f t="shared" ca="1" si="602"/>
        <v>#NAME?</v>
      </c>
      <c r="KH188" s="1">
        <v>1</v>
      </c>
      <c r="KI188" s="1">
        <v>1</v>
      </c>
      <c r="KJ188" s="1">
        <v>1</v>
      </c>
      <c r="KK188" s="1">
        <v>1</v>
      </c>
      <c r="KL188" s="1">
        <v>1</v>
      </c>
      <c r="KM188" s="1">
        <v>1</v>
      </c>
      <c r="KN188" s="1">
        <v>1</v>
      </c>
      <c r="KO188" s="1">
        <v>1</v>
      </c>
      <c r="KQ188" s="1">
        <v>13.498676926492889</v>
      </c>
      <c r="KR188" s="1">
        <v>16.683446205436454</v>
      </c>
      <c r="KS188" s="1">
        <v>19.023777160194896</v>
      </c>
      <c r="KT188" s="1">
        <v>19.517571879590147</v>
      </c>
      <c r="KU188" s="1">
        <v>19.901790679531015</v>
      </c>
      <c r="KV188" s="1">
        <v>20</v>
      </c>
      <c r="KW188" s="1">
        <v>20</v>
      </c>
      <c r="KX188" s="1">
        <v>20</v>
      </c>
      <c r="KZ188" s="1">
        <v>0</v>
      </c>
      <c r="LA188" s="1">
        <v>0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L188" s="1">
        <v>1.5</v>
      </c>
      <c r="LM188" s="1">
        <v>2.76</v>
      </c>
      <c r="LN188" s="1">
        <v>6.64</v>
      </c>
      <c r="LO188" s="1">
        <v>58.14</v>
      </c>
      <c r="LP188" s="1">
        <v>26.26</v>
      </c>
      <c r="LQ188" s="1">
        <v>903.53</v>
      </c>
      <c r="LR188" s="1">
        <v>28.49</v>
      </c>
      <c r="LS188" s="1">
        <v>1050.25</v>
      </c>
      <c r="LT188" s="1">
        <v>31.34</v>
      </c>
      <c r="LU188" s="1">
        <v>1249.02</v>
      </c>
      <c r="LV188" s="1">
        <v>31.34</v>
      </c>
      <c r="LW188" s="1">
        <v>1249.02</v>
      </c>
      <c r="LX188" s="1">
        <v>31.34</v>
      </c>
      <c r="LY188" s="1">
        <v>1249.02</v>
      </c>
      <c r="LZ188" s="1">
        <v>31.34</v>
      </c>
      <c r="MA188" s="1">
        <v>1249.02</v>
      </c>
      <c r="MF188" s="1">
        <v>92.394999999999996</v>
      </c>
      <c r="MG188" s="1">
        <v>13978.934999999999</v>
      </c>
      <c r="MH188" s="1">
        <v>614.10500000000002</v>
      </c>
      <c r="MI188" s="1">
        <v>516768.36499999999</v>
      </c>
      <c r="MJ188" s="1">
        <v>2575.2399999999998</v>
      </c>
      <c r="MK188" s="1">
        <v>8768347.7400000002</v>
      </c>
      <c r="ML188" s="1">
        <v>2798.67</v>
      </c>
      <c r="MM188" s="1">
        <v>10215770.9</v>
      </c>
      <c r="MN188" s="1">
        <v>3084.4349999999999</v>
      </c>
      <c r="MO188" s="1">
        <v>12186379.215</v>
      </c>
      <c r="MP188" s="1">
        <v>3084.4349999999999</v>
      </c>
      <c r="MQ188" s="1">
        <v>12186379.215</v>
      </c>
      <c r="MR188" s="1">
        <v>3084.4349999999999</v>
      </c>
      <c r="MS188" s="1">
        <v>12186379.215</v>
      </c>
      <c r="MT188" s="1">
        <v>3084.4349999999999</v>
      </c>
      <c r="MU188" s="1">
        <v>12186379.215</v>
      </c>
      <c r="MV188" s="1">
        <f t="shared" si="561"/>
        <v>2.2467750000000004</v>
      </c>
      <c r="MW188" s="1" t="e">
        <f t="shared" ca="1" si="603"/>
        <v>#NAME?</v>
      </c>
      <c r="MX188" s="1" t="e">
        <f t="shared" ca="1" si="604"/>
        <v>#NAME?</v>
      </c>
      <c r="NA188" s="1">
        <v>1</v>
      </c>
      <c r="NB188" s="1">
        <v>1</v>
      </c>
      <c r="NC188" s="1">
        <v>1</v>
      </c>
      <c r="ND188" s="1">
        <v>1</v>
      </c>
      <c r="NE188" s="1">
        <v>1</v>
      </c>
      <c r="NF188" s="1">
        <v>1</v>
      </c>
      <c r="NG188" s="1">
        <v>1</v>
      </c>
      <c r="NH188" s="1">
        <v>1</v>
      </c>
      <c r="NJ188" s="1">
        <v>0.55303485422001519</v>
      </c>
      <c r="NK188" s="1">
        <v>0.82705905178704564</v>
      </c>
      <c r="NL188" s="1">
        <v>0.98682362852702155</v>
      </c>
      <c r="NM188" s="1">
        <v>0.99465954889612873</v>
      </c>
      <c r="NN188" s="1">
        <v>1</v>
      </c>
      <c r="NO188" s="1">
        <v>1</v>
      </c>
      <c r="NP188" s="1">
        <v>1</v>
      </c>
      <c r="NQ188" s="1">
        <v>1</v>
      </c>
      <c r="NS188" s="1">
        <v>0</v>
      </c>
      <c r="NT188" s="1">
        <v>0</v>
      </c>
      <c r="NU188" s="1">
        <v>0</v>
      </c>
      <c r="NV188" s="1">
        <v>0</v>
      </c>
      <c r="NW188" s="1">
        <v>0</v>
      </c>
      <c r="NX188" s="1">
        <v>0</v>
      </c>
      <c r="NY188" s="1">
        <v>0</v>
      </c>
      <c r="NZ188" s="1">
        <v>0</v>
      </c>
    </row>
    <row r="189" spans="1:390" s="1" customFormat="1" x14ac:dyDescent="0.25">
      <c r="A189" s="1">
        <v>950</v>
      </c>
      <c r="B189" s="1">
        <v>200</v>
      </c>
      <c r="C189" s="1">
        <v>100</v>
      </c>
      <c r="D189" s="1" t="s">
        <v>362</v>
      </c>
      <c r="E189" s="1">
        <v>35.597180354999985</v>
      </c>
      <c r="F189" s="1">
        <v>1270.2589479581898</v>
      </c>
      <c r="G189" s="1">
        <f t="shared" si="534"/>
        <v>3.0996987317928415</v>
      </c>
      <c r="H189" s="1" t="e">
        <f t="shared" ref="H189:H194" ca="1" si="605">E189-КОРЕНЬ(G189)/КОРЕНЬ(B189)*$B$1</f>
        <v>#NAME?</v>
      </c>
      <c r="I189" s="1" t="e">
        <f t="shared" ref="I189:I194" ca="1" si="606">E189+КОРЕНЬ(G189)/КОРЕНЬ(B189)*$B$1</f>
        <v>#NAME?</v>
      </c>
      <c r="J189" s="1">
        <f t="shared" si="537"/>
        <v>3.7470716163157878E-4</v>
      </c>
      <c r="K189" s="1" t="e">
        <f t="shared" ref="K189:K194" ca="1" si="607">J189-КОРЕНЬ(G189)/КОРЕНЬ(B189)*$B$1</f>
        <v>#NAME?</v>
      </c>
      <c r="L189" s="1" t="e">
        <f t="shared" ref="L189:L194" ca="1" si="608">J189+КОРЕНЬ(G189)/КОРЕНЬ(B189)*$B$1</f>
        <v>#NAME?</v>
      </c>
      <c r="M189" s="1">
        <v>0</v>
      </c>
      <c r="N189" s="1">
        <v>44489.65</v>
      </c>
      <c r="O189" s="1">
        <v>91858.244999999995</v>
      </c>
      <c r="P189" s="1">
        <v>8467536793.835</v>
      </c>
      <c r="Q189" s="1">
        <f t="shared" si="540"/>
        <v>29599619.3549757</v>
      </c>
      <c r="R189" s="1" t="e">
        <f t="shared" ref="R189:R194" ca="1" si="609">O189-КОРЕНЬ(Q189)/КОРЕНЬ(B189)*$B$1</f>
        <v>#NAME?</v>
      </c>
      <c r="S189" s="1" t="e">
        <f t="shared" ref="S189:S194" ca="1" si="610">O189+КОРЕНЬ(Q189)/КОРЕНЬ(B189)*$B$1</f>
        <v>#NAME?</v>
      </c>
      <c r="T189" s="1">
        <v>94900</v>
      </c>
      <c r="U189" s="2">
        <v>9006010000</v>
      </c>
      <c r="V189" s="2">
        <f t="shared" si="543"/>
        <v>0</v>
      </c>
      <c r="W189" s="2" t="e">
        <f t="shared" ref="W189:W194" ca="1" si="611">T189-КОРЕНЬ(V189)/КОРЕНЬ(B189)*$B$1</f>
        <v>#NAME?</v>
      </c>
      <c r="X189" s="2" t="e">
        <f t="shared" ref="X189:X194" ca="1" si="612">T189+КОРЕНЬ(V189)/КОРЕНЬ(B189)*$B$1</f>
        <v>#NAME?</v>
      </c>
      <c r="Y189" s="2">
        <f t="shared" si="546"/>
        <v>0.99894736842105258</v>
      </c>
      <c r="Z189" s="2" t="e">
        <f t="shared" ref="Z189:Z194" ca="1" si="613">Y189-КОРЕНЬ(V189)/КОРЕНЬ(B189)*$B$1</f>
        <v>#NAME?</v>
      </c>
      <c r="AA189" s="2" t="e">
        <f t="shared" ref="AA189:AA194" ca="1" si="614">Y189+КОРЕНЬ(V189)/КОРЕНЬ(B189)*$B$1</f>
        <v>#NAME?</v>
      </c>
      <c r="AB189" s="2">
        <v>950</v>
      </c>
      <c r="AC189" s="2">
        <v>902500</v>
      </c>
      <c r="AD189" s="2">
        <f t="shared" si="564"/>
        <v>2.0647104438897586</v>
      </c>
      <c r="AE189" s="2">
        <v>7797</v>
      </c>
      <c r="AF189" s="2">
        <v>7797</v>
      </c>
      <c r="AG189" s="2">
        <v>2528.2449999999999</v>
      </c>
      <c r="AH189" s="2">
        <v>6416039.415</v>
      </c>
      <c r="AI189" s="2">
        <v>94900</v>
      </c>
      <c r="AJ189" s="2">
        <v>2364.5450000000001</v>
      </c>
      <c r="AK189" s="2">
        <v>5613398.9050000003</v>
      </c>
      <c r="AL189" s="2"/>
      <c r="AM189" s="2"/>
      <c r="AN189" s="2">
        <v>1</v>
      </c>
      <c r="AO189" s="2">
        <v>1</v>
      </c>
      <c r="AP189" s="2">
        <v>1</v>
      </c>
      <c r="AQ189" s="2">
        <v>1</v>
      </c>
      <c r="AR189" s="2">
        <v>1</v>
      </c>
      <c r="AS189" s="2">
        <v>1</v>
      </c>
      <c r="AT189" s="2">
        <v>1</v>
      </c>
      <c r="AU189" s="2">
        <v>1</v>
      </c>
      <c r="AV189" s="2">
        <v>1</v>
      </c>
      <c r="AW189" s="2">
        <v>1</v>
      </c>
      <c r="AX189" s="2">
        <v>1</v>
      </c>
      <c r="AY189" s="2">
        <v>1</v>
      </c>
      <c r="AZ189" s="2">
        <v>1.0649999999999999</v>
      </c>
      <c r="BA189" s="2">
        <v>1.1950000000000001</v>
      </c>
      <c r="BB189" s="2">
        <v>82.295000000000002</v>
      </c>
      <c r="BC189" s="2">
        <v>8684.7849999999999</v>
      </c>
      <c r="BD189" s="2"/>
      <c r="BE189" s="2"/>
      <c r="BF189" s="2"/>
      <c r="BG189" s="2"/>
      <c r="BH189" s="2">
        <v>1.0549999999999999</v>
      </c>
      <c r="BI189" s="2">
        <v>1.175</v>
      </c>
      <c r="BJ189" s="2">
        <v>1.3149999999999999</v>
      </c>
      <c r="BK189" s="2">
        <v>2.2450000000000001</v>
      </c>
      <c r="BL189" s="2">
        <v>1.72</v>
      </c>
      <c r="BM189" s="1">
        <v>4.26</v>
      </c>
      <c r="BN189" s="1">
        <v>2.0550000000000002</v>
      </c>
      <c r="BO189" s="1">
        <v>7.0750000000000002</v>
      </c>
      <c r="BP189" s="1">
        <v>3.36</v>
      </c>
      <c r="BQ189" s="1">
        <v>20.75</v>
      </c>
      <c r="BR189" s="1">
        <v>10.52</v>
      </c>
      <c r="BS189" s="1">
        <v>195.41</v>
      </c>
      <c r="BT189" s="1">
        <v>35.61</v>
      </c>
      <c r="BU189" s="1">
        <v>2338.69</v>
      </c>
      <c r="BV189" s="1">
        <v>8178.1949999999997</v>
      </c>
      <c r="BW189" s="1">
        <v>86006785.094999999</v>
      </c>
      <c r="BX189" s="1">
        <f t="shared" si="549"/>
        <v>2.8519749999999995</v>
      </c>
      <c r="BY189" s="1" t="e">
        <f t="shared" ref="BY189:BY194" ca="1" si="615">BN189-КОРЕНЬ(BP189)/КОРЕНЬ(B189)*$B$1</f>
        <v>#NAME?</v>
      </c>
      <c r="BZ189" s="1" t="e">
        <f t="shared" ref="BZ189:BZ194" ca="1" si="616">BN189+КОРЕНЬ(BP189)/КОРЕНЬ(B189)*$B$1</f>
        <v>#NAME?</v>
      </c>
      <c r="CC189" s="1">
        <v>1</v>
      </c>
      <c r="CD189" s="1">
        <v>1</v>
      </c>
      <c r="CE189" s="1">
        <v>1</v>
      </c>
      <c r="CF189" s="1">
        <v>1</v>
      </c>
      <c r="CG189" s="1">
        <v>1</v>
      </c>
      <c r="CH189" s="1">
        <v>1</v>
      </c>
      <c r="CI189" s="1">
        <v>1</v>
      </c>
      <c r="CJ189" s="1">
        <v>1</v>
      </c>
      <c r="CL189" s="1">
        <v>-34029.624834240007</v>
      </c>
      <c r="CM189" s="1">
        <v>-15590.410898239987</v>
      </c>
      <c r="CN189" s="1">
        <v>-5939.0161038400011</v>
      </c>
      <c r="CO189" s="1">
        <v>-3517.4591100799998</v>
      </c>
      <c r="CP189" s="1">
        <v>-948.24151872000004</v>
      </c>
      <c r="CQ189" s="1">
        <v>-103.85653152</v>
      </c>
      <c r="CR189" s="1">
        <v>-12.331327200000015</v>
      </c>
      <c r="CS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G189" s="1">
        <v>1</v>
      </c>
      <c r="DH189" s="1">
        <v>1</v>
      </c>
      <c r="DI189" s="1">
        <v>1</v>
      </c>
      <c r="DJ189" s="1">
        <v>1</v>
      </c>
      <c r="DK189" s="1">
        <v>1.4550000000000001</v>
      </c>
      <c r="DL189" s="1">
        <v>2.6949999999999998</v>
      </c>
      <c r="DM189" s="1">
        <v>2.8050000000000002</v>
      </c>
      <c r="DN189" s="1">
        <v>15.355</v>
      </c>
      <c r="DO189" s="1">
        <v>11.47</v>
      </c>
      <c r="DP189" s="1">
        <v>243.21</v>
      </c>
      <c r="DQ189" s="1">
        <v>48.365000000000002</v>
      </c>
      <c r="DR189" s="1">
        <v>3386.145</v>
      </c>
      <c r="DS189" s="1">
        <v>300.68449197860963</v>
      </c>
      <c r="DT189" s="1">
        <v>144560.5989304813</v>
      </c>
      <c r="DU189" s="1">
        <v>461.67021276595744</v>
      </c>
      <c r="DV189" s="1">
        <v>286582.58510638296</v>
      </c>
      <c r="EA189" s="1">
        <v>1.4750000000000001</v>
      </c>
      <c r="EB189" s="1">
        <v>2.835</v>
      </c>
      <c r="EC189" s="1">
        <v>19.045000000000002</v>
      </c>
      <c r="ED189" s="1">
        <v>611.47500000000002</v>
      </c>
      <c r="EE189" s="1">
        <v>86.6</v>
      </c>
      <c r="EF189" s="1">
        <v>14266.54</v>
      </c>
      <c r="EG189" s="1">
        <v>226.96</v>
      </c>
      <c r="EH189" s="1">
        <v>126947.83</v>
      </c>
      <c r="EI189" s="1">
        <v>1097.1949999999999</v>
      </c>
      <c r="EJ189" s="1">
        <v>2327868.895</v>
      </c>
      <c r="EK189" s="1">
        <v>4786.92</v>
      </c>
      <c r="EL189" s="1">
        <v>33377115.34</v>
      </c>
      <c r="EM189" s="1">
        <v>30024.716577540108</v>
      </c>
      <c r="EN189" s="1">
        <v>1442999023.8074865</v>
      </c>
      <c r="EO189" s="1">
        <v>46121.521276595748</v>
      </c>
      <c r="EP189" s="1">
        <v>2861503137.5638299</v>
      </c>
      <c r="EQ189" s="1">
        <f t="shared" si="552"/>
        <v>2.8519749999999995</v>
      </c>
      <c r="ER189" s="1" t="e">
        <f t="shared" ref="ER189:ER194" ca="1" si="617">BN189-КОРЕНЬ(BP189)/КОРЕНЬ(B189)*$B$1</f>
        <v>#NAME?</v>
      </c>
      <c r="ES189" s="1" t="e">
        <f t="shared" ref="ES189:ES194" ca="1" si="618">BN189+КОРЕНЬ(BP189)/КОРЕНЬ(B189)*$B$1</f>
        <v>#NAME?</v>
      </c>
      <c r="EV189" s="1">
        <v>1</v>
      </c>
      <c r="EW189" s="1">
        <v>1</v>
      </c>
      <c r="EX189" s="1">
        <v>1</v>
      </c>
      <c r="EY189" s="1">
        <v>1</v>
      </c>
      <c r="EZ189" s="1">
        <v>1</v>
      </c>
      <c r="FA189" s="1">
        <v>1</v>
      </c>
      <c r="FB189" s="1">
        <v>0.93500000000000005</v>
      </c>
      <c r="FC189" s="1">
        <v>0.47</v>
      </c>
      <c r="FE189" s="1">
        <v>-10.326644689201249</v>
      </c>
      <c r="FF189" s="1">
        <v>58.057314346229923</v>
      </c>
      <c r="FG189" s="1">
        <v>88.788529753002251</v>
      </c>
      <c r="FH189" s="1">
        <v>98.260241413597981</v>
      </c>
      <c r="FI189" s="1">
        <v>105.10218026939103</v>
      </c>
      <c r="FJ189" s="1">
        <v>106.61588043142984</v>
      </c>
      <c r="FK189" s="1">
        <v>106.74870694444765</v>
      </c>
      <c r="FL189" s="1">
        <v>106.75752528361592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Z189" s="1">
        <v>1</v>
      </c>
      <c r="GA189" s="1">
        <v>1</v>
      </c>
      <c r="GB189" s="1">
        <v>1</v>
      </c>
      <c r="GC189" s="1">
        <v>1</v>
      </c>
      <c r="GD189" s="1">
        <v>1.095</v>
      </c>
      <c r="GE189" s="1">
        <v>1.2849999999999999</v>
      </c>
      <c r="GF189" s="1">
        <v>1.7649999999999999</v>
      </c>
      <c r="GG189" s="1">
        <v>3.8650000000000002</v>
      </c>
      <c r="GH189" s="1">
        <v>6.585</v>
      </c>
      <c r="GI189" s="1">
        <v>56.704999999999998</v>
      </c>
      <c r="GJ189" s="1">
        <v>17.434999999999999</v>
      </c>
      <c r="GK189" s="1">
        <v>398.70499999999998</v>
      </c>
      <c r="GL189" s="1">
        <v>26.65</v>
      </c>
      <c r="GM189" s="1">
        <v>897.76</v>
      </c>
      <c r="GN189" s="1">
        <v>26.65</v>
      </c>
      <c r="GO189" s="1">
        <v>897.76</v>
      </c>
      <c r="GT189" s="1">
        <v>1.365</v>
      </c>
      <c r="GU189" s="1">
        <v>2.4449999999999998</v>
      </c>
      <c r="GV189" s="1">
        <v>5.08</v>
      </c>
      <c r="GW189" s="1">
        <v>46.05</v>
      </c>
      <c r="GX189" s="1">
        <v>40.655000000000001</v>
      </c>
      <c r="GY189" s="1">
        <v>2856.8850000000002</v>
      </c>
      <c r="GZ189" s="1">
        <v>118.91</v>
      </c>
      <c r="HA189" s="1">
        <v>21655.9</v>
      </c>
      <c r="HB189" s="1">
        <v>608.62</v>
      </c>
      <c r="HC189" s="1">
        <v>506628.42</v>
      </c>
      <c r="HD189" s="1">
        <v>1693.44</v>
      </c>
      <c r="HE189" s="1">
        <v>3811921.75</v>
      </c>
      <c r="HF189" s="1">
        <v>2614.3449999999998</v>
      </c>
      <c r="HG189" s="1">
        <v>8707390.9350000005</v>
      </c>
      <c r="HH189" s="1">
        <v>2614.3449999999998</v>
      </c>
      <c r="HI189" s="1">
        <v>8707390.9350000005</v>
      </c>
      <c r="HJ189" s="1">
        <f t="shared" si="555"/>
        <v>2.8519749999999995</v>
      </c>
      <c r="HK189" s="1" t="e">
        <f t="shared" ref="HK189:HK194" ca="1" si="619">BN189-КОРЕНЬ(BP189)/КОРЕНЬ(B189)*$B$1</f>
        <v>#NAME?</v>
      </c>
      <c r="HL189" s="1" t="e">
        <f t="shared" ref="HL189:HL194" ca="1" si="620">BN189+КОРЕНЬ(BP189)/КОРЕНЬ(B189)*$B$1</f>
        <v>#NAME?</v>
      </c>
      <c r="HO189" s="1">
        <v>1</v>
      </c>
      <c r="HP189" s="1">
        <v>1</v>
      </c>
      <c r="HQ189" s="1">
        <v>1</v>
      </c>
      <c r="HR189" s="1">
        <v>1</v>
      </c>
      <c r="HS189" s="1">
        <v>1</v>
      </c>
      <c r="HT189" s="1">
        <v>1</v>
      </c>
      <c r="HU189" s="1">
        <v>1</v>
      </c>
      <c r="HV189" s="1">
        <v>1</v>
      </c>
      <c r="HX189" s="1">
        <v>-39.972694381230355</v>
      </c>
      <c r="HY189" s="1">
        <v>-21.734973722857639</v>
      </c>
      <c r="HZ189" s="1">
        <v>-8.4212236584740285</v>
      </c>
      <c r="IA189" s="1">
        <v>-4.2049474021819568</v>
      </c>
      <c r="IB189" s="1">
        <v>-0.78168740736776332</v>
      </c>
      <c r="IC189" s="1">
        <v>-5.3099501192998645E-2</v>
      </c>
      <c r="ID189" s="1">
        <v>0</v>
      </c>
      <c r="IE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S189" s="1">
        <v>1</v>
      </c>
      <c r="IT189" s="1">
        <v>1</v>
      </c>
      <c r="IU189" s="1">
        <v>1.21</v>
      </c>
      <c r="IV189" s="1">
        <v>1.67</v>
      </c>
      <c r="IW189" s="1">
        <v>3.5649999999999999</v>
      </c>
      <c r="IX189" s="1">
        <v>16.655000000000001</v>
      </c>
      <c r="IY189" s="1">
        <v>5.1849999999999996</v>
      </c>
      <c r="IZ189" s="1">
        <v>35.215000000000003</v>
      </c>
      <c r="JA189" s="1">
        <v>13.035</v>
      </c>
      <c r="JB189" s="1">
        <v>226.91499999999999</v>
      </c>
      <c r="JC189" s="1">
        <v>26.65</v>
      </c>
      <c r="JD189" s="1">
        <v>897.76</v>
      </c>
      <c r="JE189" s="1">
        <v>26.65</v>
      </c>
      <c r="JF189" s="1">
        <v>897.76</v>
      </c>
      <c r="JG189" s="1">
        <v>26.65</v>
      </c>
      <c r="JH189" s="1">
        <v>897.76</v>
      </c>
      <c r="JM189" s="1">
        <v>7.0250000000000004</v>
      </c>
      <c r="JN189" s="1">
        <v>88.314999999999998</v>
      </c>
      <c r="JO189" s="1">
        <v>56.375</v>
      </c>
      <c r="JP189" s="1">
        <v>5841.9449999999997</v>
      </c>
      <c r="JQ189" s="1">
        <v>304.20499999999998</v>
      </c>
      <c r="JR189" s="1">
        <v>131820.89499999999</v>
      </c>
      <c r="JS189" s="1">
        <v>465.255</v>
      </c>
      <c r="JT189" s="1">
        <v>301187.96500000003</v>
      </c>
      <c r="JU189" s="1">
        <v>1252.8050000000001</v>
      </c>
      <c r="JV189" s="1">
        <v>2136971.3149999999</v>
      </c>
      <c r="JW189" s="1">
        <v>2614.3449999999998</v>
      </c>
      <c r="JX189" s="1">
        <v>8707390.9350000005</v>
      </c>
      <c r="JY189" s="1">
        <v>2614.3449999999998</v>
      </c>
      <c r="JZ189" s="1">
        <v>8707390.9350000005</v>
      </c>
      <c r="KA189" s="1">
        <v>2614.3449999999998</v>
      </c>
      <c r="KB189" s="1">
        <v>8707390.9350000005</v>
      </c>
      <c r="KC189" s="1">
        <f t="shared" si="558"/>
        <v>2.8519749999999995</v>
      </c>
      <c r="KD189" s="1" t="e">
        <f t="shared" ref="KD189:KD194" ca="1" si="621">BN189-КОРЕНЬ(BP189)/КОРЕНЬ(B189)*$B$1</f>
        <v>#NAME?</v>
      </c>
      <c r="KE189" s="1" t="e">
        <f t="shared" ref="KE189:KE194" ca="1" si="622">BN189+КОРЕНЬ(BP189)/КОРЕНЬ(B189)*$B$1</f>
        <v>#NAME?</v>
      </c>
      <c r="KH189" s="1">
        <v>1</v>
      </c>
      <c r="KI189" s="1">
        <v>1</v>
      </c>
      <c r="KJ189" s="1">
        <v>1</v>
      </c>
      <c r="KK189" s="1">
        <v>1</v>
      </c>
      <c r="KL189" s="1">
        <v>1</v>
      </c>
      <c r="KM189" s="1">
        <v>1</v>
      </c>
      <c r="KN189" s="1">
        <v>1</v>
      </c>
      <c r="KO189" s="1">
        <v>1</v>
      </c>
      <c r="KQ189" s="1">
        <v>13.696079209063702</v>
      </c>
      <c r="KR189" s="1">
        <v>16.663299705714177</v>
      </c>
      <c r="KS189" s="1">
        <v>19.036317721263028</v>
      </c>
      <c r="KT189" s="1">
        <v>19.525614999392385</v>
      </c>
      <c r="KU189" s="1">
        <v>19.909475657092731</v>
      </c>
      <c r="KV189" s="1">
        <v>20</v>
      </c>
      <c r="KW189" s="1">
        <v>20</v>
      </c>
      <c r="KX189" s="1">
        <v>20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L189" s="1">
        <v>1.53</v>
      </c>
      <c r="LM189" s="1">
        <v>2.88</v>
      </c>
      <c r="LN189" s="1">
        <v>6.83</v>
      </c>
      <c r="LO189" s="1">
        <v>60.21</v>
      </c>
      <c r="LP189" s="1">
        <v>25.635000000000002</v>
      </c>
      <c r="LQ189" s="1">
        <v>895.18499999999995</v>
      </c>
      <c r="LR189" s="1">
        <v>28.225000000000001</v>
      </c>
      <c r="LS189" s="1">
        <v>1053.0050000000001</v>
      </c>
      <c r="LT189" s="1">
        <v>32.734999999999999</v>
      </c>
      <c r="LU189" s="1">
        <v>1372.145</v>
      </c>
      <c r="LV189" s="1">
        <v>32.734999999999999</v>
      </c>
      <c r="LW189" s="1">
        <v>1372.145</v>
      </c>
      <c r="LX189" s="1">
        <v>32.734999999999999</v>
      </c>
      <c r="LY189" s="1">
        <v>1372.145</v>
      </c>
      <c r="LZ189" s="1">
        <v>32.734999999999999</v>
      </c>
      <c r="MA189" s="1">
        <v>1372.145</v>
      </c>
      <c r="MF189" s="1">
        <v>95.65</v>
      </c>
      <c r="MG189" s="1">
        <v>14858.01</v>
      </c>
      <c r="MH189" s="1">
        <v>631.53</v>
      </c>
      <c r="MI189" s="1">
        <v>536004.30000000005</v>
      </c>
      <c r="MJ189" s="1">
        <v>2511.9349999999999</v>
      </c>
      <c r="MK189" s="1">
        <v>8676184.0350000001</v>
      </c>
      <c r="ML189" s="1">
        <v>2773.03</v>
      </c>
      <c r="MM189" s="1">
        <v>10241809.02</v>
      </c>
      <c r="MN189" s="1">
        <v>3220.89</v>
      </c>
      <c r="MO189" s="1">
        <v>13366856.640000001</v>
      </c>
      <c r="MP189" s="1">
        <v>3220.89</v>
      </c>
      <c r="MQ189" s="1">
        <v>13366856.640000001</v>
      </c>
      <c r="MR189" s="1">
        <v>3220.89</v>
      </c>
      <c r="MS189" s="1">
        <v>13366856.640000001</v>
      </c>
      <c r="MT189" s="1">
        <v>3220.89</v>
      </c>
      <c r="MU189" s="1">
        <v>13366856.640000001</v>
      </c>
      <c r="MV189" s="1">
        <f t="shared" si="561"/>
        <v>2.8519749999999995</v>
      </c>
      <c r="MW189" s="1" t="e">
        <f t="shared" ref="MW189:MW194" ca="1" si="623">BN189-КОРЕНЬ(BP189)/КОРЕНЬ(B189)*$B$1</f>
        <v>#NAME?</v>
      </c>
      <c r="MX189" s="1" t="e">
        <f t="shared" ref="MX189:MX194" ca="1" si="624">BN189+КОРЕНЬ(BP189)/КОРЕНЬ(B189)*$B$1</f>
        <v>#NAME?</v>
      </c>
      <c r="NA189" s="1">
        <v>1</v>
      </c>
      <c r="NB189" s="1">
        <v>1</v>
      </c>
      <c r="NC189" s="1">
        <v>1</v>
      </c>
      <c r="ND189" s="1">
        <v>1</v>
      </c>
      <c r="NE189" s="1">
        <v>1</v>
      </c>
      <c r="NF189" s="1">
        <v>1</v>
      </c>
      <c r="NG189" s="1">
        <v>1</v>
      </c>
      <c r="NH189" s="1">
        <v>1</v>
      </c>
      <c r="NJ189" s="1">
        <v>0.55026995021633762</v>
      </c>
      <c r="NK189" s="1">
        <v>0.82468585581052578</v>
      </c>
      <c r="NL189" s="1">
        <v>0.98238252049523678</v>
      </c>
      <c r="NM189" s="1">
        <v>0.99328136796609767</v>
      </c>
      <c r="NN189" s="1">
        <v>1</v>
      </c>
      <c r="NO189" s="1">
        <v>1</v>
      </c>
      <c r="NP189" s="1">
        <v>1</v>
      </c>
      <c r="NQ189" s="1">
        <v>1</v>
      </c>
      <c r="NS189" s="1">
        <v>0</v>
      </c>
      <c r="NT189" s="1">
        <v>0</v>
      </c>
      <c r="NU189" s="1">
        <v>0</v>
      </c>
      <c r="NV189" s="1">
        <v>0</v>
      </c>
      <c r="NW189" s="1">
        <v>0</v>
      </c>
      <c r="NX189" s="1">
        <v>0</v>
      </c>
      <c r="NY189" s="1">
        <v>0</v>
      </c>
      <c r="NZ189" s="1">
        <v>0</v>
      </c>
    </row>
    <row r="190" spans="1:390" s="1" customFormat="1" x14ac:dyDescent="0.25">
      <c r="A190" s="1">
        <v>1000</v>
      </c>
      <c r="B190" s="1">
        <v>200</v>
      </c>
      <c r="C190" s="1">
        <v>100</v>
      </c>
      <c r="D190" s="1" t="s">
        <v>359</v>
      </c>
      <c r="E190" s="1">
        <v>37.813345225000006</v>
      </c>
      <c r="F190" s="1">
        <v>1433.2588874128487</v>
      </c>
      <c r="G190" s="1">
        <f t="shared" si="534"/>
        <v>3.4098103078179065</v>
      </c>
      <c r="H190" s="1" t="e">
        <f t="shared" ca="1" si="605"/>
        <v>#NAME?</v>
      </c>
      <c r="I190" s="1" t="e">
        <f t="shared" ca="1" si="606"/>
        <v>#NAME?</v>
      </c>
      <c r="J190" s="1">
        <f t="shared" si="537"/>
        <v>3.7813345225000004E-4</v>
      </c>
      <c r="K190" s="1" t="e">
        <f t="shared" ca="1" si="607"/>
        <v>#NAME?</v>
      </c>
      <c r="L190" s="1" t="e">
        <f t="shared" ca="1" si="608"/>
        <v>#NAME?</v>
      </c>
      <c r="M190" s="1">
        <v>0</v>
      </c>
      <c r="N190" s="1">
        <v>47414.754999999997</v>
      </c>
      <c r="O190" s="1">
        <v>98710.875</v>
      </c>
      <c r="P190" s="1">
        <v>9775554681.0149994</v>
      </c>
      <c r="Q190" s="1">
        <f t="shared" si="540"/>
        <v>31717837.74937439</v>
      </c>
      <c r="R190" s="1" t="e">
        <f t="shared" ca="1" si="609"/>
        <v>#NAME?</v>
      </c>
      <c r="S190" s="1" t="e">
        <f t="shared" ca="1" si="610"/>
        <v>#NAME?</v>
      </c>
      <c r="T190" s="1">
        <v>99900</v>
      </c>
      <c r="U190" s="2">
        <v>9980010000</v>
      </c>
      <c r="V190" s="2">
        <f t="shared" si="543"/>
        <v>0</v>
      </c>
      <c r="W190" s="2" t="e">
        <f t="shared" ca="1" si="611"/>
        <v>#NAME?</v>
      </c>
      <c r="X190" s="2" t="e">
        <f t="shared" ca="1" si="612"/>
        <v>#NAME?</v>
      </c>
      <c r="Y190" s="2">
        <f t="shared" si="546"/>
        <v>0.999</v>
      </c>
      <c r="Z190" s="2" t="e">
        <f t="shared" ca="1" si="613"/>
        <v>#NAME?</v>
      </c>
      <c r="AA190" s="2" t="e">
        <f t="shared" ca="1" si="614"/>
        <v>#NAME?</v>
      </c>
      <c r="AB190" s="2">
        <v>1000</v>
      </c>
      <c r="AC190" s="2">
        <v>1000000</v>
      </c>
      <c r="AD190" s="2">
        <f t="shared" si="564"/>
        <v>2.0818598556504195</v>
      </c>
      <c r="AE190" s="2">
        <v>7797</v>
      </c>
      <c r="AF190" s="2">
        <v>7797</v>
      </c>
      <c r="AG190" s="2">
        <v>2608.6999999999998</v>
      </c>
      <c r="AH190" s="2">
        <v>6829435.4900000002</v>
      </c>
      <c r="AI190" s="2">
        <v>99900</v>
      </c>
      <c r="AJ190" s="2">
        <v>2443.61</v>
      </c>
      <c r="AK190" s="2">
        <v>5993641.21</v>
      </c>
      <c r="AL190" s="2"/>
      <c r="AM190" s="2"/>
      <c r="AN190" s="2">
        <v>1</v>
      </c>
      <c r="AO190" s="2">
        <v>1</v>
      </c>
      <c r="AP190" s="2">
        <v>1</v>
      </c>
      <c r="AQ190" s="2">
        <v>1</v>
      </c>
      <c r="AR190" s="2">
        <v>1</v>
      </c>
      <c r="AS190" s="2">
        <v>1</v>
      </c>
      <c r="AT190" s="2">
        <v>1</v>
      </c>
      <c r="AU190" s="2">
        <v>1</v>
      </c>
      <c r="AV190" s="2">
        <v>1</v>
      </c>
      <c r="AW190" s="2">
        <v>1</v>
      </c>
      <c r="AX190" s="2">
        <v>1</v>
      </c>
      <c r="AY190" s="2">
        <v>1</v>
      </c>
      <c r="AZ190" s="2">
        <v>1.05</v>
      </c>
      <c r="BA190" s="2">
        <v>1.1499999999999999</v>
      </c>
      <c r="BB190" s="2">
        <v>82.02</v>
      </c>
      <c r="BC190" s="2">
        <v>8581.42</v>
      </c>
      <c r="BD190" s="2"/>
      <c r="BE190" s="2"/>
      <c r="BF190" s="2"/>
      <c r="BG190" s="2"/>
      <c r="BH190" s="2">
        <v>1.1299999999999999</v>
      </c>
      <c r="BI190" s="2">
        <v>1.42</v>
      </c>
      <c r="BJ190" s="2">
        <v>1.33</v>
      </c>
      <c r="BK190" s="2">
        <v>2.19</v>
      </c>
      <c r="BL190" s="2">
        <v>1.67</v>
      </c>
      <c r="BM190" s="1">
        <v>3.88</v>
      </c>
      <c r="BN190" s="1">
        <v>2</v>
      </c>
      <c r="BO190" s="1">
        <v>5.9</v>
      </c>
      <c r="BP190" s="1">
        <v>3.4</v>
      </c>
      <c r="BQ190" s="1">
        <v>21.57</v>
      </c>
      <c r="BR190" s="1">
        <v>11.145</v>
      </c>
      <c r="BS190" s="1">
        <v>242.595</v>
      </c>
      <c r="BT190" s="1">
        <v>30.15</v>
      </c>
      <c r="BU190" s="1">
        <v>1748.29</v>
      </c>
      <c r="BV190" s="1">
        <v>8152.9849999999997</v>
      </c>
      <c r="BW190" s="1">
        <v>85034473.394999996</v>
      </c>
      <c r="BX190" s="1">
        <f t="shared" si="549"/>
        <v>1.9000000000000004</v>
      </c>
      <c r="BY190" s="1" t="e">
        <f t="shared" ca="1" si="615"/>
        <v>#NAME?</v>
      </c>
      <c r="BZ190" s="1" t="e">
        <f t="shared" ca="1" si="616"/>
        <v>#NAME?</v>
      </c>
      <c r="CC190" s="1">
        <v>1</v>
      </c>
      <c r="CD190" s="1">
        <v>1</v>
      </c>
      <c r="CE190" s="1">
        <v>1</v>
      </c>
      <c r="CF190" s="1">
        <v>1</v>
      </c>
      <c r="CG190" s="1">
        <v>1</v>
      </c>
      <c r="CH190" s="1">
        <v>1</v>
      </c>
      <c r="CI190" s="1">
        <v>1</v>
      </c>
      <c r="CJ190" s="1">
        <v>1</v>
      </c>
      <c r="CL190" s="1">
        <v>-30389.176597599992</v>
      </c>
      <c r="CM190" s="1">
        <v>-16755.066904799995</v>
      </c>
      <c r="CN190" s="1">
        <v>-6726.2141288000012</v>
      </c>
      <c r="CO190" s="1">
        <v>-3674.5242107199988</v>
      </c>
      <c r="CP190" s="1">
        <v>-963.55769440000074</v>
      </c>
      <c r="CQ190" s="1">
        <v>-94.59495072</v>
      </c>
      <c r="CR190" s="1">
        <v>-12.329333919999989</v>
      </c>
      <c r="CS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G190" s="1">
        <v>1</v>
      </c>
      <c r="DH190" s="1">
        <v>1</v>
      </c>
      <c r="DI190" s="1">
        <v>1.0049999999999999</v>
      </c>
      <c r="DJ190" s="1">
        <v>1.0149999999999999</v>
      </c>
      <c r="DK190" s="1">
        <v>1.625</v>
      </c>
      <c r="DL190" s="1">
        <v>3.5049999999999999</v>
      </c>
      <c r="DM190" s="1">
        <v>3.0550000000000002</v>
      </c>
      <c r="DN190" s="1">
        <v>16.094999999999999</v>
      </c>
      <c r="DO190" s="1">
        <v>10.115</v>
      </c>
      <c r="DP190" s="1">
        <v>167.80500000000001</v>
      </c>
      <c r="DQ190" s="1">
        <v>49.1</v>
      </c>
      <c r="DR190" s="1">
        <v>3428.38</v>
      </c>
      <c r="DS190" s="1">
        <v>379.71502590673578</v>
      </c>
      <c r="DT190" s="1">
        <v>219943.23834196891</v>
      </c>
      <c r="DU190" s="1">
        <v>443.72043010752691</v>
      </c>
      <c r="DV190" s="1">
        <v>283877.87096774194</v>
      </c>
      <c r="EA190" s="1">
        <v>1.4950000000000001</v>
      </c>
      <c r="EB190" s="1">
        <v>3.0350000000000001</v>
      </c>
      <c r="EC190" s="1">
        <v>17.989999999999998</v>
      </c>
      <c r="ED190" s="1">
        <v>601.42999999999995</v>
      </c>
      <c r="EE190" s="1">
        <v>103.565</v>
      </c>
      <c r="EF190" s="1">
        <v>20161.445</v>
      </c>
      <c r="EG190" s="1">
        <v>252.16</v>
      </c>
      <c r="EH190" s="1">
        <v>130963.77</v>
      </c>
      <c r="EI190" s="1">
        <v>959.69500000000005</v>
      </c>
      <c r="EJ190" s="1">
        <v>1575849.7450000001</v>
      </c>
      <c r="EK190" s="1">
        <v>4860.5550000000003</v>
      </c>
      <c r="EL190" s="1">
        <v>33833880.505000003</v>
      </c>
      <c r="EM190" s="1">
        <v>37922.259067357511</v>
      </c>
      <c r="EN190" s="1">
        <v>2195524218.849741</v>
      </c>
      <c r="EO190" s="1">
        <v>44322.924731182793</v>
      </c>
      <c r="EP190" s="1">
        <v>2834317250.3440862</v>
      </c>
      <c r="EQ190" s="1">
        <f t="shared" si="552"/>
        <v>1.9000000000000004</v>
      </c>
      <c r="ER190" s="1" t="e">
        <f t="shared" ca="1" si="617"/>
        <v>#NAME?</v>
      </c>
      <c r="ES190" s="1" t="e">
        <f t="shared" ca="1" si="618"/>
        <v>#NAME?</v>
      </c>
      <c r="EV190" s="1">
        <v>1</v>
      </c>
      <c r="EW190" s="1">
        <v>1</v>
      </c>
      <c r="EX190" s="1">
        <v>1</v>
      </c>
      <c r="EY190" s="1">
        <v>1</v>
      </c>
      <c r="EZ190" s="1">
        <v>1</v>
      </c>
      <c r="FA190" s="1">
        <v>1</v>
      </c>
      <c r="FB190" s="1">
        <v>0.96499999999999997</v>
      </c>
      <c r="FC190" s="1">
        <v>0.46500000000000002</v>
      </c>
      <c r="FE190" s="1">
        <v>-8.8532427981121877</v>
      </c>
      <c r="FF190" s="1">
        <v>54.38751402932823</v>
      </c>
      <c r="FG190" s="1">
        <v>87.876599688212792</v>
      </c>
      <c r="FH190" s="1">
        <v>99.179545714432351</v>
      </c>
      <c r="FI190" s="1">
        <v>105.21510910540071</v>
      </c>
      <c r="FJ190" s="1">
        <v>106.6151933982779</v>
      </c>
      <c r="FK190" s="1">
        <v>106.74914949462871</v>
      </c>
      <c r="FL190" s="1">
        <v>106.75752528361592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Z190" s="1">
        <v>1</v>
      </c>
      <c r="GA190" s="1">
        <v>1</v>
      </c>
      <c r="GB190" s="1">
        <v>1</v>
      </c>
      <c r="GC190" s="1">
        <v>1</v>
      </c>
      <c r="GD190" s="1">
        <v>1.105</v>
      </c>
      <c r="GE190" s="1">
        <v>1.325</v>
      </c>
      <c r="GF190" s="1">
        <v>1.865</v>
      </c>
      <c r="GG190" s="1">
        <v>4.335</v>
      </c>
      <c r="GH190" s="1">
        <v>6.58</v>
      </c>
      <c r="GI190" s="1">
        <v>56.05</v>
      </c>
      <c r="GJ190" s="1">
        <v>16.504999999999999</v>
      </c>
      <c r="GK190" s="1">
        <v>343.11500000000001</v>
      </c>
      <c r="GL190" s="1">
        <v>25.375</v>
      </c>
      <c r="GM190" s="1">
        <v>815.07500000000005</v>
      </c>
      <c r="GN190" s="1">
        <v>25.375</v>
      </c>
      <c r="GO190" s="1">
        <v>815.07500000000005</v>
      </c>
      <c r="GT190" s="1">
        <v>1.48</v>
      </c>
      <c r="GU190" s="1">
        <v>2.83</v>
      </c>
      <c r="GV190" s="1">
        <v>5.33</v>
      </c>
      <c r="GW190" s="1">
        <v>45.93</v>
      </c>
      <c r="GX190" s="1">
        <v>45.015000000000001</v>
      </c>
      <c r="GY190" s="1">
        <v>3505.605</v>
      </c>
      <c r="GZ190" s="1">
        <v>126.76</v>
      </c>
      <c r="HA190" s="1">
        <v>24397.71</v>
      </c>
      <c r="HB190" s="1">
        <v>604.54499999999996</v>
      </c>
      <c r="HC190" s="1">
        <v>493024.20500000002</v>
      </c>
      <c r="HD190" s="1">
        <v>1599.7149999999999</v>
      </c>
      <c r="HE190" s="1">
        <v>3268880.3849999998</v>
      </c>
      <c r="HF190" s="1">
        <v>2486.1750000000002</v>
      </c>
      <c r="HG190" s="1">
        <v>7892587.3550000004</v>
      </c>
      <c r="HH190" s="1">
        <v>2486.1750000000002</v>
      </c>
      <c r="HI190" s="1">
        <v>7892587.3550000004</v>
      </c>
      <c r="HJ190" s="1">
        <f t="shared" si="555"/>
        <v>1.9000000000000004</v>
      </c>
      <c r="HK190" s="1" t="e">
        <f t="shared" ca="1" si="619"/>
        <v>#NAME?</v>
      </c>
      <c r="HL190" s="1" t="e">
        <f t="shared" ca="1" si="620"/>
        <v>#NAME?</v>
      </c>
      <c r="HO190" s="1">
        <v>1</v>
      </c>
      <c r="HP190" s="1">
        <v>1</v>
      </c>
      <c r="HQ190" s="1">
        <v>1</v>
      </c>
      <c r="HR190" s="1">
        <v>1</v>
      </c>
      <c r="HS190" s="1">
        <v>1</v>
      </c>
      <c r="HT190" s="1">
        <v>1</v>
      </c>
      <c r="HU190" s="1">
        <v>1</v>
      </c>
      <c r="HV190" s="1">
        <v>1</v>
      </c>
      <c r="HX190" s="1">
        <v>-39.288024867462532</v>
      </c>
      <c r="HY190" s="1">
        <v>-22.389523722048057</v>
      </c>
      <c r="HZ190" s="1">
        <v>-8.2241045979067753</v>
      </c>
      <c r="IA190" s="1">
        <v>-4.1754074718830809</v>
      </c>
      <c r="IB190" s="1">
        <v>-0.79083241565516826</v>
      </c>
      <c r="IC190" s="1">
        <v>-5.1514441455894212E-2</v>
      </c>
      <c r="ID190" s="1">
        <v>0</v>
      </c>
      <c r="IE190" s="1">
        <v>0</v>
      </c>
      <c r="IG190" s="1">
        <v>0</v>
      </c>
      <c r="IH190" s="1">
        <v>0</v>
      </c>
      <c r="II190" s="1">
        <v>0</v>
      </c>
      <c r="IJ190" s="1">
        <v>0</v>
      </c>
      <c r="IK190" s="1">
        <v>0</v>
      </c>
      <c r="IL190" s="1">
        <v>0</v>
      </c>
      <c r="IM190" s="1">
        <v>0</v>
      </c>
      <c r="IN190" s="1">
        <v>0</v>
      </c>
      <c r="IS190" s="1">
        <v>1</v>
      </c>
      <c r="IT190" s="1">
        <v>1</v>
      </c>
      <c r="IU190" s="1">
        <v>1.2050000000000001</v>
      </c>
      <c r="IV190" s="1">
        <v>1.655</v>
      </c>
      <c r="IW190" s="1">
        <v>3.5150000000000001</v>
      </c>
      <c r="IX190" s="1">
        <v>15.475</v>
      </c>
      <c r="IY190" s="1">
        <v>5.335</v>
      </c>
      <c r="IZ190" s="1">
        <v>35.725000000000001</v>
      </c>
      <c r="JA190" s="1">
        <v>13.085000000000001</v>
      </c>
      <c r="JB190" s="1">
        <v>211.47499999999999</v>
      </c>
      <c r="JC190" s="1">
        <v>25.375</v>
      </c>
      <c r="JD190" s="1">
        <v>815.07500000000005</v>
      </c>
      <c r="JE190" s="1">
        <v>25.375</v>
      </c>
      <c r="JF190" s="1">
        <v>815.07500000000005</v>
      </c>
      <c r="JG190" s="1">
        <v>25.375</v>
      </c>
      <c r="JH190" s="1">
        <v>815.07500000000005</v>
      </c>
      <c r="JM190" s="1">
        <v>7.08</v>
      </c>
      <c r="JN190" s="1">
        <v>92.58</v>
      </c>
      <c r="JO190" s="1">
        <v>55.145000000000003</v>
      </c>
      <c r="JP190" s="1">
        <v>5596.7950000000001</v>
      </c>
      <c r="JQ190" s="1">
        <v>296.46499999999997</v>
      </c>
      <c r="JR190" s="1">
        <v>119305.66499999999</v>
      </c>
      <c r="JS190" s="1">
        <v>483.95499999999998</v>
      </c>
      <c r="JT190" s="1">
        <v>307497.65500000003</v>
      </c>
      <c r="JU190" s="1">
        <v>1257.52</v>
      </c>
      <c r="JV190" s="1">
        <v>1983565.61</v>
      </c>
      <c r="JW190" s="1">
        <v>2486.1750000000002</v>
      </c>
      <c r="JX190" s="1">
        <v>7892587.3550000004</v>
      </c>
      <c r="JY190" s="1">
        <v>2486.1750000000002</v>
      </c>
      <c r="JZ190" s="1">
        <v>7892587.3550000004</v>
      </c>
      <c r="KA190" s="1">
        <v>2486.1750000000002</v>
      </c>
      <c r="KB190" s="1">
        <v>7892587.3550000004</v>
      </c>
      <c r="KC190" s="1">
        <f t="shared" si="558"/>
        <v>1.9000000000000004</v>
      </c>
      <c r="KD190" s="1" t="e">
        <f t="shared" ca="1" si="621"/>
        <v>#NAME?</v>
      </c>
      <c r="KE190" s="1" t="e">
        <f t="shared" ca="1" si="622"/>
        <v>#NAME?</v>
      </c>
      <c r="KH190" s="1">
        <v>1</v>
      </c>
      <c r="KI190" s="1">
        <v>1</v>
      </c>
      <c r="KJ190" s="1">
        <v>1</v>
      </c>
      <c r="KK190" s="1">
        <v>1</v>
      </c>
      <c r="KL190" s="1">
        <v>1</v>
      </c>
      <c r="KM190" s="1">
        <v>1</v>
      </c>
      <c r="KN190" s="1">
        <v>1</v>
      </c>
      <c r="KO190" s="1">
        <v>1</v>
      </c>
      <c r="KQ190" s="1">
        <v>13.752472879430954</v>
      </c>
      <c r="KR190" s="1">
        <v>16.650620687623839</v>
      </c>
      <c r="KS190" s="1">
        <v>19.016279781546924</v>
      </c>
      <c r="KT190" s="1">
        <v>19.534815852872484</v>
      </c>
      <c r="KU190" s="1">
        <v>19.910568035485724</v>
      </c>
      <c r="KV190" s="1">
        <v>20</v>
      </c>
      <c r="KW190" s="1">
        <v>20</v>
      </c>
      <c r="KX190" s="1">
        <v>20</v>
      </c>
      <c r="KZ190" s="1">
        <v>0</v>
      </c>
      <c r="LA190" s="1">
        <v>0</v>
      </c>
      <c r="LB190" s="1">
        <v>0</v>
      </c>
      <c r="LC190" s="1">
        <v>0</v>
      </c>
      <c r="LD190" s="1">
        <v>0</v>
      </c>
      <c r="LE190" s="1">
        <v>0</v>
      </c>
      <c r="LF190" s="1">
        <v>0</v>
      </c>
      <c r="LG190" s="1">
        <v>0</v>
      </c>
      <c r="LL190" s="1">
        <v>1.61</v>
      </c>
      <c r="LM190" s="1">
        <v>3.18</v>
      </c>
      <c r="LN190" s="1">
        <v>7.2649999999999997</v>
      </c>
      <c r="LO190" s="1">
        <v>67.685000000000002</v>
      </c>
      <c r="LP190" s="1">
        <v>25.48</v>
      </c>
      <c r="LQ190" s="1">
        <v>862.46</v>
      </c>
      <c r="LR190" s="1">
        <v>27.495000000000001</v>
      </c>
      <c r="LS190" s="1">
        <v>989.23500000000001</v>
      </c>
      <c r="LT190" s="1">
        <v>30.67</v>
      </c>
      <c r="LU190" s="1">
        <v>1216.97</v>
      </c>
      <c r="LV190" s="1">
        <v>30.67</v>
      </c>
      <c r="LW190" s="1">
        <v>1216.97</v>
      </c>
      <c r="LX190" s="1">
        <v>30.67</v>
      </c>
      <c r="LY190" s="1">
        <v>1216.97</v>
      </c>
      <c r="LZ190" s="1">
        <v>30.67</v>
      </c>
      <c r="MA190" s="1">
        <v>1216.97</v>
      </c>
      <c r="MF190" s="1">
        <v>99.77</v>
      </c>
      <c r="MG190" s="1">
        <v>16106.65</v>
      </c>
      <c r="MH190" s="1">
        <v>674.19</v>
      </c>
      <c r="MI190" s="1">
        <v>605404.03</v>
      </c>
      <c r="MJ190" s="1">
        <v>2499.2150000000001</v>
      </c>
      <c r="MK190" s="1">
        <v>8378045.335</v>
      </c>
      <c r="ML190" s="1">
        <v>2701.895</v>
      </c>
      <c r="MM190" s="1">
        <v>9629390.7249999996</v>
      </c>
      <c r="MN190" s="1">
        <v>3019.26</v>
      </c>
      <c r="MO190" s="1">
        <v>11875552.27</v>
      </c>
      <c r="MP190" s="1">
        <v>3019.26</v>
      </c>
      <c r="MQ190" s="1">
        <v>11875552.27</v>
      </c>
      <c r="MR190" s="1">
        <v>3019.26</v>
      </c>
      <c r="MS190" s="1">
        <v>11875552.27</v>
      </c>
      <c r="MT190" s="1">
        <v>3019.26</v>
      </c>
      <c r="MU190" s="1">
        <v>11875552.27</v>
      </c>
      <c r="MV190" s="1">
        <f t="shared" si="561"/>
        <v>1.9000000000000004</v>
      </c>
      <c r="MW190" s="1" t="e">
        <f t="shared" ca="1" si="623"/>
        <v>#NAME?</v>
      </c>
      <c r="MX190" s="1" t="e">
        <f t="shared" ca="1" si="624"/>
        <v>#NAME?</v>
      </c>
      <c r="NA190" s="1">
        <v>1</v>
      </c>
      <c r="NB190" s="1">
        <v>1</v>
      </c>
      <c r="NC190" s="1">
        <v>1</v>
      </c>
      <c r="ND190" s="1">
        <v>1</v>
      </c>
      <c r="NE190" s="1">
        <v>1</v>
      </c>
      <c r="NF190" s="1">
        <v>1</v>
      </c>
      <c r="NG190" s="1">
        <v>1</v>
      </c>
      <c r="NH190" s="1">
        <v>1</v>
      </c>
      <c r="NJ190" s="1">
        <v>0.55680601053479362</v>
      </c>
      <c r="NK190" s="1">
        <v>0.83545774814672957</v>
      </c>
      <c r="NL190" s="1">
        <v>0.98665135591076791</v>
      </c>
      <c r="NM190" s="1">
        <v>0.99397045843111342</v>
      </c>
      <c r="NN190" s="1">
        <v>1</v>
      </c>
      <c r="NO190" s="1">
        <v>1</v>
      </c>
      <c r="NP190" s="1">
        <v>1</v>
      </c>
      <c r="NQ190" s="1">
        <v>1</v>
      </c>
      <c r="NS190" s="1">
        <v>0</v>
      </c>
      <c r="NT190" s="1">
        <v>0</v>
      </c>
      <c r="NU190" s="1">
        <v>0</v>
      </c>
      <c r="NV190" s="1">
        <v>0</v>
      </c>
      <c r="NW190" s="1">
        <v>0</v>
      </c>
      <c r="NX190" s="1">
        <v>0</v>
      </c>
      <c r="NY190" s="1">
        <v>0</v>
      </c>
      <c r="NZ190" s="1">
        <v>0</v>
      </c>
    </row>
    <row r="191" spans="1:390" s="1" customFormat="1" x14ac:dyDescent="0.25">
      <c r="A191" s="1">
        <v>1050</v>
      </c>
      <c r="B191" s="1">
        <v>200</v>
      </c>
      <c r="C191" s="1">
        <v>100</v>
      </c>
      <c r="D191" s="1" t="s">
        <v>365</v>
      </c>
      <c r="E191" s="1">
        <v>39.181140024999998</v>
      </c>
      <c r="F191" s="1">
        <v>1538.9877464193096</v>
      </c>
      <c r="G191" s="1">
        <f t="shared" si="534"/>
        <v>3.8260127606527021</v>
      </c>
      <c r="H191" s="1" t="e">
        <f t="shared" ca="1" si="605"/>
        <v>#NAME?</v>
      </c>
      <c r="I191" s="1" t="e">
        <f t="shared" ca="1" si="606"/>
        <v>#NAME?</v>
      </c>
      <c r="J191" s="1">
        <f t="shared" si="537"/>
        <v>3.7315371452380951E-4</v>
      </c>
      <c r="K191" s="1" t="e">
        <f t="shared" ca="1" si="607"/>
        <v>#NAME?</v>
      </c>
      <c r="L191" s="1" t="e">
        <f t="shared" ca="1" si="608"/>
        <v>#NAME?</v>
      </c>
      <c r="M191" s="1">
        <v>0</v>
      </c>
      <c r="N191" s="1">
        <v>50077.485000000001</v>
      </c>
      <c r="O191" s="1">
        <v>104627.965</v>
      </c>
      <c r="P191" s="1">
        <v>10980268122.635</v>
      </c>
      <c r="Q191" s="1">
        <f t="shared" si="540"/>
        <v>33257062.593776703</v>
      </c>
      <c r="R191" s="1" t="e">
        <f t="shared" ca="1" si="609"/>
        <v>#NAME?</v>
      </c>
      <c r="S191" s="1" t="e">
        <f t="shared" ca="1" si="610"/>
        <v>#NAME?</v>
      </c>
      <c r="T191" s="1">
        <v>104900</v>
      </c>
      <c r="U191" s="2">
        <v>11004010000</v>
      </c>
      <c r="V191" s="2">
        <f t="shared" si="543"/>
        <v>0</v>
      </c>
      <c r="W191" s="2" t="e">
        <f t="shared" ca="1" si="611"/>
        <v>#NAME?</v>
      </c>
      <c r="X191" s="2" t="e">
        <f t="shared" ca="1" si="612"/>
        <v>#NAME?</v>
      </c>
      <c r="Y191" s="2">
        <f t="shared" si="546"/>
        <v>0.99904761904761907</v>
      </c>
      <c r="Z191" s="2" t="e">
        <f t="shared" ca="1" si="613"/>
        <v>#NAME?</v>
      </c>
      <c r="AA191" s="2" t="e">
        <f t="shared" ca="1" si="614"/>
        <v>#NAME?</v>
      </c>
      <c r="AB191" s="2">
        <v>1050</v>
      </c>
      <c r="AC191" s="2">
        <v>1102500</v>
      </c>
      <c r="AD191" s="2">
        <f t="shared" si="564"/>
        <v>2.0893214785047611</v>
      </c>
      <c r="AE191" s="2">
        <v>7797</v>
      </c>
      <c r="AF191" s="2">
        <v>7797</v>
      </c>
      <c r="AG191" s="2">
        <v>2671.46</v>
      </c>
      <c r="AH191" s="2">
        <v>7168189.8300000001</v>
      </c>
      <c r="AI191" s="2">
        <v>104900</v>
      </c>
      <c r="AJ191" s="2">
        <v>2507.8200000000002</v>
      </c>
      <c r="AK191" s="2">
        <v>6318561.1799999997</v>
      </c>
      <c r="AL191" s="2"/>
      <c r="AM191" s="2"/>
      <c r="AN191" s="2">
        <v>1</v>
      </c>
      <c r="AO191" s="2">
        <v>1</v>
      </c>
      <c r="AP191" s="2">
        <v>1</v>
      </c>
      <c r="AQ191" s="2">
        <v>1</v>
      </c>
      <c r="AR191" s="2">
        <v>1</v>
      </c>
      <c r="AS191" s="2">
        <v>1</v>
      </c>
      <c r="AT191" s="2">
        <v>1</v>
      </c>
      <c r="AU191" s="2">
        <v>1</v>
      </c>
      <c r="AV191" s="2">
        <v>1</v>
      </c>
      <c r="AW191" s="2">
        <v>1</v>
      </c>
      <c r="AX191" s="2">
        <v>1</v>
      </c>
      <c r="AY191" s="2">
        <v>1</v>
      </c>
      <c r="AZ191" s="2">
        <v>1.08</v>
      </c>
      <c r="BA191" s="2">
        <v>1.24</v>
      </c>
      <c r="BB191" s="2">
        <v>86.004999999999995</v>
      </c>
      <c r="BC191" s="2">
        <v>9314.3549999999996</v>
      </c>
      <c r="BD191" s="2"/>
      <c r="BE191" s="2"/>
      <c r="BF191" s="2"/>
      <c r="BG191" s="2"/>
      <c r="BH191" s="2">
        <v>1.115</v>
      </c>
      <c r="BI191" s="2">
        <v>1.365</v>
      </c>
      <c r="BJ191" s="2">
        <v>1.31</v>
      </c>
      <c r="BK191" s="2">
        <v>2.0499999999999998</v>
      </c>
      <c r="BL191" s="2">
        <v>1.66</v>
      </c>
      <c r="BM191" s="1">
        <v>3.84</v>
      </c>
      <c r="BN191" s="1">
        <v>2.125</v>
      </c>
      <c r="BO191" s="1">
        <v>7.0650000000000004</v>
      </c>
      <c r="BP191" s="1">
        <v>3.6749999999999998</v>
      </c>
      <c r="BQ191" s="1">
        <v>24.614999999999998</v>
      </c>
      <c r="BR191" s="1">
        <v>11.305</v>
      </c>
      <c r="BS191" s="1">
        <v>229.35499999999999</v>
      </c>
      <c r="BT191" s="1">
        <v>37.26</v>
      </c>
      <c r="BU191" s="1">
        <v>2651</v>
      </c>
      <c r="BV191" s="1">
        <v>8552.8649999999998</v>
      </c>
      <c r="BW191" s="1">
        <v>92342460.344999999</v>
      </c>
      <c r="BX191" s="1">
        <f t="shared" si="549"/>
        <v>2.5493750000000004</v>
      </c>
      <c r="BY191" s="1" t="e">
        <f t="shared" ca="1" si="615"/>
        <v>#NAME?</v>
      </c>
      <c r="BZ191" s="1" t="e">
        <f t="shared" ca="1" si="616"/>
        <v>#NAME?</v>
      </c>
      <c r="CC191" s="1">
        <v>1</v>
      </c>
      <c r="CD191" s="1">
        <v>1</v>
      </c>
      <c r="CE191" s="1">
        <v>1</v>
      </c>
      <c r="CF191" s="1">
        <v>1</v>
      </c>
      <c r="CG191" s="1">
        <v>1</v>
      </c>
      <c r="CH191" s="1">
        <v>1</v>
      </c>
      <c r="CI191" s="1">
        <v>1</v>
      </c>
      <c r="CJ191" s="1">
        <v>1</v>
      </c>
      <c r="CL191" s="1">
        <v>-30799.330597119988</v>
      </c>
      <c r="CM191" s="1">
        <v>-16819.069069919995</v>
      </c>
      <c r="CN191" s="1">
        <v>-7476.3239689599959</v>
      </c>
      <c r="CO191" s="1">
        <v>-3576.2008566399991</v>
      </c>
      <c r="CP191" s="1">
        <v>-1085.0174905599999</v>
      </c>
      <c r="CQ191" s="1">
        <v>-105.04268111999994</v>
      </c>
      <c r="CR191" s="1">
        <v>-12.082182080000001</v>
      </c>
      <c r="CS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G191" s="1">
        <v>1</v>
      </c>
      <c r="DH191" s="1">
        <v>1</v>
      </c>
      <c r="DI191" s="1">
        <v>1</v>
      </c>
      <c r="DJ191" s="1">
        <v>1</v>
      </c>
      <c r="DK191" s="1">
        <v>1.405</v>
      </c>
      <c r="DL191" s="1">
        <v>2.5649999999999999</v>
      </c>
      <c r="DM191" s="1">
        <v>2.83</v>
      </c>
      <c r="DN191" s="1">
        <v>14.62</v>
      </c>
      <c r="DO191" s="1">
        <v>10.135</v>
      </c>
      <c r="DP191" s="1">
        <v>207.82499999999999</v>
      </c>
      <c r="DQ191" s="1">
        <v>51.854999999999997</v>
      </c>
      <c r="DR191" s="1">
        <v>4050.355</v>
      </c>
      <c r="DS191" s="1">
        <v>343.95744680851061</v>
      </c>
      <c r="DT191" s="1">
        <v>192419.48936170212</v>
      </c>
      <c r="DU191" s="1">
        <v>429.28260869565219</v>
      </c>
      <c r="DV191" s="1">
        <v>263707.5652173913</v>
      </c>
      <c r="EA191" s="1">
        <v>1.335</v>
      </c>
      <c r="EB191" s="1">
        <v>2.2250000000000001</v>
      </c>
      <c r="EC191" s="1">
        <v>19.905000000000001</v>
      </c>
      <c r="ED191" s="1">
        <v>730.995</v>
      </c>
      <c r="EE191" s="1">
        <v>80.754999999999995</v>
      </c>
      <c r="EF191" s="1">
        <v>12977.745000000001</v>
      </c>
      <c r="EG191" s="1">
        <v>230.58</v>
      </c>
      <c r="EH191" s="1">
        <v>122153</v>
      </c>
      <c r="EI191" s="1">
        <v>965.46500000000003</v>
      </c>
      <c r="EJ191" s="1">
        <v>1984516.5049999999</v>
      </c>
      <c r="EK191" s="1">
        <v>5133.54</v>
      </c>
      <c r="EL191" s="1">
        <v>39985569.649999999</v>
      </c>
      <c r="EM191" s="1">
        <v>34347.159574468082</v>
      </c>
      <c r="EN191" s="1">
        <v>1920838598.5531914</v>
      </c>
      <c r="EO191" s="1">
        <v>42877.032608695656</v>
      </c>
      <c r="EP191" s="1">
        <v>2632588562.5326085</v>
      </c>
      <c r="EQ191" s="1">
        <f t="shared" si="552"/>
        <v>2.5493750000000004</v>
      </c>
      <c r="ER191" s="1" t="e">
        <f t="shared" ca="1" si="617"/>
        <v>#NAME?</v>
      </c>
      <c r="ES191" s="1" t="e">
        <f t="shared" ca="1" si="618"/>
        <v>#NAME?</v>
      </c>
      <c r="EV191" s="1">
        <v>1</v>
      </c>
      <c r="EW191" s="1">
        <v>1</v>
      </c>
      <c r="EX191" s="1">
        <v>1</v>
      </c>
      <c r="EY191" s="1">
        <v>1</v>
      </c>
      <c r="EZ191" s="1">
        <v>1</v>
      </c>
      <c r="FA191" s="1">
        <v>1</v>
      </c>
      <c r="FB191" s="1">
        <v>0.94</v>
      </c>
      <c r="FC191" s="1">
        <v>0.46</v>
      </c>
      <c r="FE191" s="1">
        <v>-12.0842397471057</v>
      </c>
      <c r="FF191" s="1">
        <v>56.14864422644979</v>
      </c>
      <c r="FG191" s="1">
        <v>88.251635386002889</v>
      </c>
      <c r="FH191" s="1">
        <v>98.157563255572441</v>
      </c>
      <c r="FI191" s="1">
        <v>105.20788426345599</v>
      </c>
      <c r="FJ191" s="1">
        <v>106.61616779045842</v>
      </c>
      <c r="FK191" s="1">
        <v>106.74931219637736</v>
      </c>
      <c r="FL191" s="1">
        <v>106.75752528361592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Z191" s="1">
        <v>1</v>
      </c>
      <c r="GA191" s="1">
        <v>1</v>
      </c>
      <c r="GB191" s="1">
        <v>1</v>
      </c>
      <c r="GC191" s="1">
        <v>1</v>
      </c>
      <c r="GD191" s="1">
        <v>1.1000000000000001</v>
      </c>
      <c r="GE191" s="1">
        <v>1.3</v>
      </c>
      <c r="GF191" s="1">
        <v>1.875</v>
      </c>
      <c r="GG191" s="1">
        <v>4.3049999999999997</v>
      </c>
      <c r="GH191" s="1">
        <v>6.72</v>
      </c>
      <c r="GI191" s="1">
        <v>58.55</v>
      </c>
      <c r="GJ191" s="1">
        <v>16.2</v>
      </c>
      <c r="GK191" s="1">
        <v>322.58</v>
      </c>
      <c r="GL191" s="1">
        <v>26.184999999999999</v>
      </c>
      <c r="GM191" s="1">
        <v>856.23500000000001</v>
      </c>
      <c r="GN191" s="1">
        <v>26.184999999999999</v>
      </c>
      <c r="GO191" s="1">
        <v>856.23500000000001</v>
      </c>
      <c r="GT191" s="1">
        <v>1.4750000000000001</v>
      </c>
      <c r="GU191" s="1">
        <v>2.7549999999999999</v>
      </c>
      <c r="GV191" s="1">
        <v>5.6950000000000003</v>
      </c>
      <c r="GW191" s="1">
        <v>63.344999999999999</v>
      </c>
      <c r="GX191" s="1">
        <v>43.835000000000001</v>
      </c>
      <c r="GY191" s="1">
        <v>3124.395</v>
      </c>
      <c r="GZ191" s="1">
        <v>133.04499999999999</v>
      </c>
      <c r="HA191" s="1">
        <v>25597.115000000002</v>
      </c>
      <c r="HB191" s="1">
        <v>620.25</v>
      </c>
      <c r="HC191" s="1">
        <v>520473.92</v>
      </c>
      <c r="HD191" s="1">
        <v>1567.2049999999999</v>
      </c>
      <c r="HE191" s="1">
        <v>3065401.9849999999</v>
      </c>
      <c r="HF191" s="1">
        <v>2572.1799999999998</v>
      </c>
      <c r="HG191" s="1">
        <v>8320609.1600000001</v>
      </c>
      <c r="HH191" s="1">
        <v>2572.1799999999998</v>
      </c>
      <c r="HI191" s="1">
        <v>8320609.1600000001</v>
      </c>
      <c r="HJ191" s="1">
        <f t="shared" si="555"/>
        <v>2.5493750000000004</v>
      </c>
      <c r="HK191" s="1" t="e">
        <f t="shared" ca="1" si="619"/>
        <v>#NAME?</v>
      </c>
      <c r="HL191" s="1" t="e">
        <f t="shared" ca="1" si="620"/>
        <v>#NAME?</v>
      </c>
      <c r="HO191" s="1">
        <v>1</v>
      </c>
      <c r="HP191" s="1">
        <v>1</v>
      </c>
      <c r="HQ191" s="1">
        <v>1</v>
      </c>
      <c r="HR191" s="1">
        <v>1</v>
      </c>
      <c r="HS191" s="1">
        <v>1</v>
      </c>
      <c r="HT191" s="1">
        <v>1</v>
      </c>
      <c r="HU191" s="1">
        <v>1</v>
      </c>
      <c r="HV191" s="1">
        <v>1</v>
      </c>
      <c r="HX191" s="1">
        <v>-39.811508019307631</v>
      </c>
      <c r="HY191" s="1">
        <v>-21.949243271937981</v>
      </c>
      <c r="HZ191" s="1">
        <v>-8.5278065638561991</v>
      </c>
      <c r="IA191" s="1">
        <v>-4.2419819855781951</v>
      </c>
      <c r="IB191" s="1">
        <v>-0.78391162892425836</v>
      </c>
      <c r="IC191" s="1">
        <v>-5.5873355732931416E-2</v>
      </c>
      <c r="ID191" s="1">
        <v>0</v>
      </c>
      <c r="IE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0</v>
      </c>
      <c r="IL191" s="1">
        <v>0</v>
      </c>
      <c r="IM191" s="1">
        <v>0</v>
      </c>
      <c r="IN191" s="1">
        <v>0</v>
      </c>
      <c r="IS191" s="1">
        <v>1</v>
      </c>
      <c r="IT191" s="1">
        <v>1</v>
      </c>
      <c r="IU191" s="1">
        <v>1.1950000000000001</v>
      </c>
      <c r="IV191" s="1">
        <v>1.585</v>
      </c>
      <c r="IW191" s="1">
        <v>3.72</v>
      </c>
      <c r="IX191" s="1">
        <v>17.5</v>
      </c>
      <c r="IY191" s="1">
        <v>5.4850000000000003</v>
      </c>
      <c r="IZ191" s="1">
        <v>39.064999999999998</v>
      </c>
      <c r="JA191" s="1">
        <v>12.78</v>
      </c>
      <c r="JB191" s="1">
        <v>199.76</v>
      </c>
      <c r="JC191" s="1">
        <v>26.184999999999999</v>
      </c>
      <c r="JD191" s="1">
        <v>856.23500000000001</v>
      </c>
      <c r="JE191" s="1">
        <v>26.184999999999999</v>
      </c>
      <c r="JF191" s="1">
        <v>856.23500000000001</v>
      </c>
      <c r="JG191" s="1">
        <v>26.184999999999999</v>
      </c>
      <c r="JH191" s="1">
        <v>856.23500000000001</v>
      </c>
      <c r="JM191" s="1">
        <v>7.5350000000000001</v>
      </c>
      <c r="JN191" s="1">
        <v>145.22499999999999</v>
      </c>
      <c r="JO191" s="1">
        <v>55.04</v>
      </c>
      <c r="JP191" s="1">
        <v>5200.6400000000003</v>
      </c>
      <c r="JQ191" s="1">
        <v>315.36500000000001</v>
      </c>
      <c r="JR191" s="1">
        <v>136673.20499999999</v>
      </c>
      <c r="JS191" s="1">
        <v>494.9</v>
      </c>
      <c r="JT191" s="1">
        <v>335383.28000000003</v>
      </c>
      <c r="JU191" s="1">
        <v>1225.325</v>
      </c>
      <c r="JV191" s="1">
        <v>1871461.8049999999</v>
      </c>
      <c r="JW191" s="1">
        <v>2572.1799999999998</v>
      </c>
      <c r="JX191" s="1">
        <v>8320609.1600000001</v>
      </c>
      <c r="JY191" s="1">
        <v>2572.1799999999998</v>
      </c>
      <c r="JZ191" s="1">
        <v>8320609.1600000001</v>
      </c>
      <c r="KA191" s="1">
        <v>2572.1799999999998</v>
      </c>
      <c r="KB191" s="1">
        <v>8320609.1600000001</v>
      </c>
      <c r="KC191" s="1">
        <f t="shared" si="558"/>
        <v>2.5493750000000004</v>
      </c>
      <c r="KD191" s="1" t="e">
        <f t="shared" ca="1" si="621"/>
        <v>#NAME?</v>
      </c>
      <c r="KE191" s="1" t="e">
        <f t="shared" ca="1" si="622"/>
        <v>#NAME?</v>
      </c>
      <c r="KH191" s="1">
        <v>1</v>
      </c>
      <c r="KI191" s="1">
        <v>1</v>
      </c>
      <c r="KJ191" s="1">
        <v>1</v>
      </c>
      <c r="KK191" s="1">
        <v>1</v>
      </c>
      <c r="KL191" s="1">
        <v>1</v>
      </c>
      <c r="KM191" s="1">
        <v>1</v>
      </c>
      <c r="KN191" s="1">
        <v>1</v>
      </c>
      <c r="KO191" s="1">
        <v>1</v>
      </c>
      <c r="KQ191" s="1">
        <v>13.472551277595466</v>
      </c>
      <c r="KR191" s="1">
        <v>16.654121435490396</v>
      </c>
      <c r="KS191" s="1">
        <v>19.033011173439348</v>
      </c>
      <c r="KT191" s="1">
        <v>19.559083244340538</v>
      </c>
      <c r="KU191" s="1">
        <v>19.908934798542145</v>
      </c>
      <c r="KV191" s="1">
        <v>20</v>
      </c>
      <c r="KW191" s="1">
        <v>20</v>
      </c>
      <c r="KX191" s="1">
        <v>20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L191" s="1">
        <v>1.59</v>
      </c>
      <c r="LM191" s="1">
        <v>3.09</v>
      </c>
      <c r="LN191" s="1">
        <v>6.74</v>
      </c>
      <c r="LO191" s="1">
        <v>61.34</v>
      </c>
      <c r="LP191" s="1">
        <v>27.164999999999999</v>
      </c>
      <c r="LQ191" s="1">
        <v>976.72500000000002</v>
      </c>
      <c r="LR191" s="1">
        <v>30.2</v>
      </c>
      <c r="LS191" s="1">
        <v>1170.1199999999999</v>
      </c>
      <c r="LT191" s="1">
        <v>33.424999999999997</v>
      </c>
      <c r="LU191" s="1">
        <v>1388.135</v>
      </c>
      <c r="LV191" s="1">
        <v>33.424999999999997</v>
      </c>
      <c r="LW191" s="1">
        <v>1388.135</v>
      </c>
      <c r="LX191" s="1">
        <v>33.424999999999997</v>
      </c>
      <c r="LY191" s="1">
        <v>1388.135</v>
      </c>
      <c r="LZ191" s="1">
        <v>33.424999999999997</v>
      </c>
      <c r="MA191" s="1">
        <v>1388.135</v>
      </c>
      <c r="MF191" s="1">
        <v>104.83499999999999</v>
      </c>
      <c r="MG191" s="1">
        <v>17074.965</v>
      </c>
      <c r="MH191" s="1">
        <v>627.64499999999998</v>
      </c>
      <c r="MI191" s="1">
        <v>552947.92500000005</v>
      </c>
      <c r="MJ191" s="1">
        <v>2664.84</v>
      </c>
      <c r="MK191" s="1">
        <v>9486388.3000000007</v>
      </c>
      <c r="ML191" s="1">
        <v>2969.5250000000001</v>
      </c>
      <c r="MM191" s="1">
        <v>11392862.835000001</v>
      </c>
      <c r="MN191" s="1">
        <v>3290.33</v>
      </c>
      <c r="MO191" s="1">
        <v>13523218.939999999</v>
      </c>
      <c r="MP191" s="1">
        <v>3290.33</v>
      </c>
      <c r="MQ191" s="1">
        <v>13523218.939999999</v>
      </c>
      <c r="MR191" s="1">
        <v>3290.33</v>
      </c>
      <c r="MS191" s="1">
        <v>13523218.939999999</v>
      </c>
      <c r="MT191" s="1">
        <v>3290.33</v>
      </c>
      <c r="MU191" s="1">
        <v>13523218.939999999</v>
      </c>
      <c r="MV191" s="1">
        <f t="shared" si="561"/>
        <v>2.5493750000000004</v>
      </c>
      <c r="MW191" s="1" t="e">
        <f t="shared" ca="1" si="623"/>
        <v>#NAME?</v>
      </c>
      <c r="MX191" s="1" t="e">
        <f t="shared" ca="1" si="624"/>
        <v>#NAME?</v>
      </c>
      <c r="NA191" s="1">
        <v>1</v>
      </c>
      <c r="NB191" s="1">
        <v>1</v>
      </c>
      <c r="NC191" s="1">
        <v>1</v>
      </c>
      <c r="ND191" s="1">
        <v>1</v>
      </c>
      <c r="NE191" s="1">
        <v>1</v>
      </c>
      <c r="NF191" s="1">
        <v>1</v>
      </c>
      <c r="NG191" s="1">
        <v>1</v>
      </c>
      <c r="NH191" s="1">
        <v>1</v>
      </c>
      <c r="NJ191" s="1">
        <v>0.55565055602334545</v>
      </c>
      <c r="NK191" s="1">
        <v>0.83389334349480293</v>
      </c>
      <c r="NL191" s="1">
        <v>0.98148061320446789</v>
      </c>
      <c r="NM191" s="1">
        <v>0.99431500366362102</v>
      </c>
      <c r="NN191" s="1">
        <v>1</v>
      </c>
      <c r="NO191" s="1">
        <v>1</v>
      </c>
      <c r="NP191" s="1">
        <v>1</v>
      </c>
      <c r="NQ191" s="1">
        <v>1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0</v>
      </c>
      <c r="NY191" s="1">
        <v>0</v>
      </c>
      <c r="NZ191" s="1">
        <v>0</v>
      </c>
    </row>
    <row r="192" spans="1:390" s="1" customFormat="1" x14ac:dyDescent="0.25">
      <c r="A192" s="1">
        <v>1100</v>
      </c>
      <c r="B192" s="1">
        <v>200</v>
      </c>
      <c r="C192" s="1">
        <v>100</v>
      </c>
      <c r="D192" s="1" t="s">
        <v>362</v>
      </c>
      <c r="E192" s="1">
        <v>41.379422669999997</v>
      </c>
      <c r="F192" s="1">
        <v>1715.4050776949343</v>
      </c>
      <c r="G192" s="1">
        <f t="shared" si="534"/>
        <v>3.1484571924247575</v>
      </c>
      <c r="H192" s="1" t="e">
        <f t="shared" ca="1" si="605"/>
        <v>#NAME?</v>
      </c>
      <c r="I192" s="1" t="e">
        <f t="shared" ca="1" si="606"/>
        <v>#NAME?</v>
      </c>
      <c r="J192" s="1">
        <f t="shared" si="537"/>
        <v>3.7617656972727272E-4</v>
      </c>
      <c r="K192" s="1" t="e">
        <f t="shared" ca="1" si="607"/>
        <v>#NAME?</v>
      </c>
      <c r="L192" s="1" t="e">
        <f t="shared" ca="1" si="608"/>
        <v>#NAME?</v>
      </c>
      <c r="M192" s="1">
        <v>0</v>
      </c>
      <c r="N192" s="1">
        <v>53029.095000000001</v>
      </c>
      <c r="O192" s="1">
        <v>111506.37</v>
      </c>
      <c r="P192" s="1">
        <v>12465679255</v>
      </c>
      <c r="Q192" s="1">
        <f t="shared" si="540"/>
        <v>32008704.423101425</v>
      </c>
      <c r="R192" s="1" t="e">
        <f t="shared" ca="1" si="609"/>
        <v>#NAME?</v>
      </c>
      <c r="S192" s="1" t="e">
        <f t="shared" ca="1" si="610"/>
        <v>#NAME?</v>
      </c>
      <c r="T192" s="1">
        <v>109900</v>
      </c>
      <c r="U192" s="2">
        <v>12078010000</v>
      </c>
      <c r="V192" s="2">
        <f t="shared" si="543"/>
        <v>0</v>
      </c>
      <c r="W192" s="2" t="e">
        <f t="shared" ca="1" si="611"/>
        <v>#NAME?</v>
      </c>
      <c r="X192" s="2" t="e">
        <f t="shared" ca="1" si="612"/>
        <v>#NAME?</v>
      </c>
      <c r="Y192" s="2">
        <f t="shared" si="546"/>
        <v>0.99909090909090914</v>
      </c>
      <c r="Z192" s="2" t="e">
        <f t="shared" ca="1" si="613"/>
        <v>#NAME?</v>
      </c>
      <c r="AA192" s="2" t="e">
        <f t="shared" ca="1" si="614"/>
        <v>#NAME?</v>
      </c>
      <c r="AB192" s="2">
        <v>1100</v>
      </c>
      <c r="AC192" s="2">
        <v>1210000</v>
      </c>
      <c r="AD192" s="2">
        <f t="shared" si="564"/>
        <v>2.102739448976076</v>
      </c>
      <c r="AE192" s="2">
        <v>7797</v>
      </c>
      <c r="AF192" s="2">
        <v>7797</v>
      </c>
      <c r="AG192" s="2">
        <v>2746.8</v>
      </c>
      <c r="AH192" s="2">
        <v>7574562.7599999998</v>
      </c>
      <c r="AI192" s="2">
        <v>109900</v>
      </c>
      <c r="AJ192" s="2">
        <v>2585.66</v>
      </c>
      <c r="AK192" s="2">
        <v>6713411.5199999996</v>
      </c>
      <c r="AL192" s="2"/>
      <c r="AM192" s="2"/>
      <c r="AN192" s="2">
        <v>1</v>
      </c>
      <c r="AO192" s="2">
        <v>1</v>
      </c>
      <c r="AP192" s="2">
        <v>1</v>
      </c>
      <c r="AQ192" s="2">
        <v>1</v>
      </c>
      <c r="AR192" s="2">
        <v>1</v>
      </c>
      <c r="AS192" s="2">
        <v>1</v>
      </c>
      <c r="AT192" s="2">
        <v>1</v>
      </c>
      <c r="AU192" s="2">
        <v>1</v>
      </c>
      <c r="AV192" s="2">
        <v>1</v>
      </c>
      <c r="AW192" s="2">
        <v>1</v>
      </c>
      <c r="AX192" s="2">
        <v>1</v>
      </c>
      <c r="AY192" s="2">
        <v>1</v>
      </c>
      <c r="AZ192" s="2">
        <v>1.0900000000000001</v>
      </c>
      <c r="BA192" s="2">
        <v>1.27</v>
      </c>
      <c r="BB192" s="2">
        <v>85.18</v>
      </c>
      <c r="BC192" s="2">
        <v>9258.0400000000009</v>
      </c>
      <c r="BD192" s="2"/>
      <c r="BE192" s="2"/>
      <c r="BF192" s="2"/>
      <c r="BG192" s="2"/>
      <c r="BH192" s="2">
        <v>1.095</v>
      </c>
      <c r="BI192" s="2">
        <v>1.2949999999999999</v>
      </c>
      <c r="BJ192" s="2">
        <v>1.2849999999999999</v>
      </c>
      <c r="BK192" s="2">
        <v>1.9750000000000001</v>
      </c>
      <c r="BL192" s="2">
        <v>1.605</v>
      </c>
      <c r="BM192" s="1">
        <v>3.3650000000000002</v>
      </c>
      <c r="BN192" s="1">
        <v>1.9550000000000001</v>
      </c>
      <c r="BO192" s="1">
        <v>5.375</v>
      </c>
      <c r="BP192" s="1">
        <v>3.2149999999999999</v>
      </c>
      <c r="BQ192" s="1">
        <v>15.895</v>
      </c>
      <c r="BR192" s="1">
        <v>10.385</v>
      </c>
      <c r="BS192" s="1">
        <v>197.54499999999999</v>
      </c>
      <c r="BT192" s="1">
        <v>37.729999999999997</v>
      </c>
      <c r="BU192" s="1">
        <v>2765.38</v>
      </c>
      <c r="BV192" s="1">
        <v>8464.01</v>
      </c>
      <c r="BW192" s="1">
        <v>91659142.599999994</v>
      </c>
      <c r="BX192" s="1">
        <f t="shared" si="549"/>
        <v>1.5529749999999996</v>
      </c>
      <c r="BY192" s="1" t="e">
        <f t="shared" ca="1" si="615"/>
        <v>#NAME?</v>
      </c>
      <c r="BZ192" s="1" t="e">
        <f t="shared" ca="1" si="616"/>
        <v>#NAME?</v>
      </c>
      <c r="CC192" s="1">
        <v>1</v>
      </c>
      <c r="CD192" s="1">
        <v>1</v>
      </c>
      <c r="CE192" s="1">
        <v>1</v>
      </c>
      <c r="CF192" s="1">
        <v>1</v>
      </c>
      <c r="CG192" s="1">
        <v>1</v>
      </c>
      <c r="CH192" s="1">
        <v>1</v>
      </c>
      <c r="CI192" s="1">
        <v>1</v>
      </c>
      <c r="CJ192" s="1">
        <v>1</v>
      </c>
      <c r="CL192" s="1">
        <v>-33410.302537600008</v>
      </c>
      <c r="CM192" s="1">
        <v>-17684.459880800001</v>
      </c>
      <c r="CN192" s="1">
        <v>-7381.1939204800001</v>
      </c>
      <c r="CO192" s="1">
        <v>-3897.0565911999984</v>
      </c>
      <c r="CP192" s="1">
        <v>-1009.7664505599998</v>
      </c>
      <c r="CQ192" s="1">
        <v>-111.76928976000001</v>
      </c>
      <c r="CR192" s="1">
        <v>-10.980271519999997</v>
      </c>
      <c r="CS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G192" s="1">
        <v>1</v>
      </c>
      <c r="DH192" s="1">
        <v>1</v>
      </c>
      <c r="DI192" s="1">
        <v>1.01</v>
      </c>
      <c r="DJ192" s="1">
        <v>1.03</v>
      </c>
      <c r="DK192" s="1">
        <v>1.47</v>
      </c>
      <c r="DL192" s="1">
        <v>2.86</v>
      </c>
      <c r="DM192" s="1">
        <v>2.8149999999999999</v>
      </c>
      <c r="DN192" s="1">
        <v>12.755000000000001</v>
      </c>
      <c r="DO192" s="1">
        <v>10.17</v>
      </c>
      <c r="DP192" s="1">
        <v>176.07</v>
      </c>
      <c r="DQ192" s="1">
        <v>46.774999999999999</v>
      </c>
      <c r="DR192" s="1">
        <v>3229.0250000000001</v>
      </c>
      <c r="DS192" s="1">
        <v>328.484375</v>
      </c>
      <c r="DT192" s="1">
        <v>172654.59895833334</v>
      </c>
      <c r="DU192" s="1">
        <v>505.62745098039215</v>
      </c>
      <c r="DV192" s="1">
        <v>353174.80392156861</v>
      </c>
      <c r="EA192" s="1">
        <v>1.385</v>
      </c>
      <c r="EB192" s="1">
        <v>2.3149999999999999</v>
      </c>
      <c r="EC192" s="1">
        <v>22.254999999999999</v>
      </c>
      <c r="ED192" s="1">
        <v>970.755</v>
      </c>
      <c r="EE192" s="1">
        <v>91.11</v>
      </c>
      <c r="EF192" s="1">
        <v>16199.01</v>
      </c>
      <c r="EG192" s="1">
        <v>226.51</v>
      </c>
      <c r="EH192" s="1">
        <v>100889.52</v>
      </c>
      <c r="EI192" s="1">
        <v>964.495</v>
      </c>
      <c r="EJ192" s="1">
        <v>1664635.7450000001</v>
      </c>
      <c r="EK192" s="1">
        <v>4630.25</v>
      </c>
      <c r="EL192" s="1">
        <v>31851916.699999999</v>
      </c>
      <c r="EM192" s="1">
        <v>32801.291666666664</v>
      </c>
      <c r="EN192" s="1">
        <v>1723475767.5625</v>
      </c>
      <c r="EO192" s="1">
        <v>50514.73529411765</v>
      </c>
      <c r="EP192" s="1">
        <v>3526822882.9705882</v>
      </c>
      <c r="EQ192" s="1">
        <f t="shared" si="552"/>
        <v>1.5529749999999996</v>
      </c>
      <c r="ER192" s="1" t="e">
        <f t="shared" ca="1" si="617"/>
        <v>#NAME?</v>
      </c>
      <c r="ES192" s="1" t="e">
        <f t="shared" ca="1" si="618"/>
        <v>#NAME?</v>
      </c>
      <c r="EV192" s="1">
        <v>1</v>
      </c>
      <c r="EW192" s="1">
        <v>1</v>
      </c>
      <c r="EX192" s="1">
        <v>1</v>
      </c>
      <c r="EY192" s="1">
        <v>1</v>
      </c>
      <c r="EZ192" s="1">
        <v>1</v>
      </c>
      <c r="FA192" s="1">
        <v>1</v>
      </c>
      <c r="FB192" s="1">
        <v>0.96</v>
      </c>
      <c r="FC192" s="1">
        <v>0.51</v>
      </c>
      <c r="FE192" s="1">
        <v>-10.300966083721539</v>
      </c>
      <c r="FF192" s="1">
        <v>55.644266286918111</v>
      </c>
      <c r="FG192" s="1">
        <v>88.615402004799947</v>
      </c>
      <c r="FH192" s="1">
        <v>98.427295249190351</v>
      </c>
      <c r="FI192" s="1">
        <v>105.22632328990697</v>
      </c>
      <c r="FJ192" s="1">
        <v>106.62197400694524</v>
      </c>
      <c r="FK192" s="1">
        <v>106.74894073221968</v>
      </c>
      <c r="FL192" s="1">
        <v>106.75752528361592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Z192" s="1">
        <v>1</v>
      </c>
      <c r="GA192" s="1">
        <v>1</v>
      </c>
      <c r="GB192" s="1">
        <v>1</v>
      </c>
      <c r="GC192" s="1">
        <v>1</v>
      </c>
      <c r="GD192" s="1">
        <v>1.1000000000000001</v>
      </c>
      <c r="GE192" s="1">
        <v>1.3</v>
      </c>
      <c r="GF192" s="1">
        <v>1.6850000000000001</v>
      </c>
      <c r="GG192" s="1">
        <v>3.6150000000000002</v>
      </c>
      <c r="GH192" s="1">
        <v>6.39</v>
      </c>
      <c r="GI192" s="1">
        <v>51.92</v>
      </c>
      <c r="GJ192" s="1">
        <v>15.875</v>
      </c>
      <c r="GK192" s="1">
        <v>324.83499999999998</v>
      </c>
      <c r="GL192" s="1">
        <v>24.53</v>
      </c>
      <c r="GM192" s="1">
        <v>772.18</v>
      </c>
      <c r="GN192" s="1">
        <v>24.53</v>
      </c>
      <c r="GO192" s="1">
        <v>772.18</v>
      </c>
      <c r="GT192" s="1">
        <v>1.4850000000000001</v>
      </c>
      <c r="GU192" s="1">
        <v>2.8450000000000002</v>
      </c>
      <c r="GV192" s="1">
        <v>5.4349999999999996</v>
      </c>
      <c r="GW192" s="1">
        <v>56.215000000000003</v>
      </c>
      <c r="GX192" s="1">
        <v>42.515000000000001</v>
      </c>
      <c r="GY192" s="1">
        <v>3094.8449999999998</v>
      </c>
      <c r="GZ192" s="1">
        <v>113.1</v>
      </c>
      <c r="HA192" s="1">
        <v>20182.759999999998</v>
      </c>
      <c r="HB192" s="1">
        <v>586.995</v>
      </c>
      <c r="HC192" s="1">
        <v>455462.53499999997</v>
      </c>
      <c r="HD192" s="1">
        <v>1537.9749999999999</v>
      </c>
      <c r="HE192" s="1">
        <v>3096863.895</v>
      </c>
      <c r="HF192" s="1">
        <v>2400.67</v>
      </c>
      <c r="HG192" s="1">
        <v>7460629.9900000002</v>
      </c>
      <c r="HH192" s="1">
        <v>2400.67</v>
      </c>
      <c r="HI192" s="1">
        <v>7460629.9900000002</v>
      </c>
      <c r="HJ192" s="1">
        <f t="shared" si="555"/>
        <v>1.5529749999999996</v>
      </c>
      <c r="HK192" s="1" t="e">
        <f t="shared" ca="1" si="619"/>
        <v>#NAME?</v>
      </c>
      <c r="HL192" s="1" t="e">
        <f t="shared" ca="1" si="620"/>
        <v>#NAME?</v>
      </c>
      <c r="HO192" s="1">
        <v>1</v>
      </c>
      <c r="HP192" s="1">
        <v>1</v>
      </c>
      <c r="HQ192" s="1">
        <v>1</v>
      </c>
      <c r="HR192" s="1">
        <v>1</v>
      </c>
      <c r="HS192" s="1">
        <v>1</v>
      </c>
      <c r="HT192" s="1">
        <v>1</v>
      </c>
      <c r="HU192" s="1">
        <v>1</v>
      </c>
      <c r="HV192" s="1">
        <v>1</v>
      </c>
      <c r="HX192" s="1">
        <v>-39.814579174424949</v>
      </c>
      <c r="HY192" s="1">
        <v>-21.979683419700894</v>
      </c>
      <c r="HZ192" s="1">
        <v>-8.3088355115467287</v>
      </c>
      <c r="IA192" s="1">
        <v>-4.0031750919911886</v>
      </c>
      <c r="IB192" s="1">
        <v>-0.75625377917363334</v>
      </c>
      <c r="IC192" s="1">
        <v>-5.1910706390170321E-2</v>
      </c>
      <c r="ID192" s="1">
        <v>0</v>
      </c>
      <c r="IE192" s="1">
        <v>0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S192" s="1">
        <v>1</v>
      </c>
      <c r="IT192" s="1">
        <v>1</v>
      </c>
      <c r="IU192" s="1">
        <v>1.1499999999999999</v>
      </c>
      <c r="IV192" s="1">
        <v>1.48</v>
      </c>
      <c r="IW192" s="1">
        <v>3.6850000000000001</v>
      </c>
      <c r="IX192" s="1">
        <v>17.754999999999999</v>
      </c>
      <c r="IY192" s="1">
        <v>5.4</v>
      </c>
      <c r="IZ192" s="1">
        <v>37.200000000000003</v>
      </c>
      <c r="JA192" s="1">
        <v>12.105</v>
      </c>
      <c r="JB192" s="1">
        <v>186.41499999999999</v>
      </c>
      <c r="JC192" s="1">
        <v>24.53</v>
      </c>
      <c r="JD192" s="1">
        <v>772.18</v>
      </c>
      <c r="JE192" s="1">
        <v>24.53</v>
      </c>
      <c r="JF192" s="1">
        <v>772.18</v>
      </c>
      <c r="JG192" s="1">
        <v>24.53</v>
      </c>
      <c r="JH192" s="1">
        <v>772.18</v>
      </c>
      <c r="JM192" s="1">
        <v>7.08</v>
      </c>
      <c r="JN192" s="1">
        <v>95.4</v>
      </c>
      <c r="JO192" s="1">
        <v>55.445</v>
      </c>
      <c r="JP192" s="1">
        <v>5291.835</v>
      </c>
      <c r="JQ192" s="1">
        <v>315.065</v>
      </c>
      <c r="JR192" s="1">
        <v>139438.935</v>
      </c>
      <c r="JS192" s="1">
        <v>489.06</v>
      </c>
      <c r="JT192" s="1">
        <v>319819.65000000002</v>
      </c>
      <c r="JU192" s="1">
        <v>1160.57</v>
      </c>
      <c r="JV192" s="1">
        <v>1745932.02</v>
      </c>
      <c r="JW192" s="1">
        <v>2400.67</v>
      </c>
      <c r="JX192" s="1">
        <v>7460629.9900000002</v>
      </c>
      <c r="JY192" s="1">
        <v>2400.67</v>
      </c>
      <c r="JZ192" s="1">
        <v>7460629.9900000002</v>
      </c>
      <c r="KA192" s="1">
        <v>2400.67</v>
      </c>
      <c r="KB192" s="1">
        <v>7460629.9900000002</v>
      </c>
      <c r="KC192" s="1">
        <f t="shared" si="558"/>
        <v>1.5529749999999996</v>
      </c>
      <c r="KD192" s="1" t="e">
        <f t="shared" ca="1" si="621"/>
        <v>#NAME?</v>
      </c>
      <c r="KE192" s="1" t="e">
        <f t="shared" ca="1" si="622"/>
        <v>#NAME?</v>
      </c>
      <c r="KH192" s="1">
        <v>1</v>
      </c>
      <c r="KI192" s="1">
        <v>1</v>
      </c>
      <c r="KJ192" s="1">
        <v>1</v>
      </c>
      <c r="KK192" s="1">
        <v>1</v>
      </c>
      <c r="KL192" s="1">
        <v>1</v>
      </c>
      <c r="KM192" s="1">
        <v>1</v>
      </c>
      <c r="KN192" s="1">
        <v>1</v>
      </c>
      <c r="KO192" s="1">
        <v>1</v>
      </c>
      <c r="KQ192" s="1">
        <v>13.546683770888151</v>
      </c>
      <c r="KR192" s="1">
        <v>16.806000312428619</v>
      </c>
      <c r="KS192" s="1">
        <v>19.032745348281843</v>
      </c>
      <c r="KT192" s="1">
        <v>19.548255207483827</v>
      </c>
      <c r="KU192" s="1">
        <v>19.914711349384834</v>
      </c>
      <c r="KV192" s="1">
        <v>20</v>
      </c>
      <c r="KW192" s="1">
        <v>20</v>
      </c>
      <c r="KX192" s="1">
        <v>20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L192" s="1">
        <v>1.6850000000000001</v>
      </c>
      <c r="LM192" s="1">
        <v>3.7149999999999999</v>
      </c>
      <c r="LN192" s="1">
        <v>7.21</v>
      </c>
      <c r="LO192" s="1">
        <v>67.58</v>
      </c>
      <c r="LP192" s="1">
        <v>25.84</v>
      </c>
      <c r="LQ192" s="1">
        <v>875.9</v>
      </c>
      <c r="LR192" s="1">
        <v>28.74</v>
      </c>
      <c r="LS192" s="1">
        <v>1089.3399999999999</v>
      </c>
      <c r="LT192" s="1">
        <v>32.26</v>
      </c>
      <c r="LU192" s="1">
        <v>1370.99</v>
      </c>
      <c r="LV192" s="1">
        <v>32.26</v>
      </c>
      <c r="LW192" s="1">
        <v>1370.99</v>
      </c>
      <c r="LX192" s="1">
        <v>32.26</v>
      </c>
      <c r="LY192" s="1">
        <v>1370.99</v>
      </c>
      <c r="LZ192" s="1">
        <v>32.26</v>
      </c>
      <c r="MA192" s="1">
        <v>1370.99</v>
      </c>
      <c r="MF192" s="1">
        <v>108.09</v>
      </c>
      <c r="MG192" s="1">
        <v>20856.759999999998</v>
      </c>
      <c r="MH192" s="1">
        <v>667.63</v>
      </c>
      <c r="MI192" s="1">
        <v>600801.1</v>
      </c>
      <c r="MJ192" s="1">
        <v>2531.415</v>
      </c>
      <c r="MK192" s="1">
        <v>8490443.5449999999</v>
      </c>
      <c r="ML192" s="1">
        <v>2820.6</v>
      </c>
      <c r="MM192" s="1">
        <v>10589665.83</v>
      </c>
      <c r="MN192" s="1">
        <v>3170.7550000000001</v>
      </c>
      <c r="MO192" s="1">
        <v>13365941.414999999</v>
      </c>
      <c r="MP192" s="1">
        <v>3170.7550000000001</v>
      </c>
      <c r="MQ192" s="1">
        <v>13365941.414999999</v>
      </c>
      <c r="MR192" s="1">
        <v>3170.7550000000001</v>
      </c>
      <c r="MS192" s="1">
        <v>13365941.414999999</v>
      </c>
      <c r="MT192" s="1">
        <v>3170.7550000000001</v>
      </c>
      <c r="MU192" s="1">
        <v>13365941.414999999</v>
      </c>
      <c r="MV192" s="1">
        <f t="shared" si="561"/>
        <v>1.5529749999999996</v>
      </c>
      <c r="MW192" s="1" t="e">
        <f t="shared" ca="1" si="623"/>
        <v>#NAME?</v>
      </c>
      <c r="MX192" s="1" t="e">
        <f t="shared" ca="1" si="624"/>
        <v>#NAME?</v>
      </c>
      <c r="NA192" s="1">
        <v>1</v>
      </c>
      <c r="NB192" s="1">
        <v>1</v>
      </c>
      <c r="NC192" s="1">
        <v>1</v>
      </c>
      <c r="ND192" s="1">
        <v>1</v>
      </c>
      <c r="NE192" s="1">
        <v>1</v>
      </c>
      <c r="NF192" s="1">
        <v>1</v>
      </c>
      <c r="NG192" s="1">
        <v>1</v>
      </c>
      <c r="NH192" s="1">
        <v>1</v>
      </c>
      <c r="NJ192" s="1">
        <v>0.56714500753229002</v>
      </c>
      <c r="NK192" s="1">
        <v>0.82804395540270248</v>
      </c>
      <c r="NL192" s="1">
        <v>0.98381390563170656</v>
      </c>
      <c r="NM192" s="1">
        <v>0.99414273104736717</v>
      </c>
      <c r="NN192" s="1">
        <v>1</v>
      </c>
      <c r="NO192" s="1">
        <v>1</v>
      </c>
      <c r="NP192" s="1">
        <v>1</v>
      </c>
      <c r="NQ192" s="1">
        <v>1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0</v>
      </c>
      <c r="NZ192" s="1">
        <v>0</v>
      </c>
    </row>
    <row r="193" spans="1:390" s="1" customFormat="1" x14ac:dyDescent="0.25">
      <c r="A193" s="1">
        <v>1150</v>
      </c>
      <c r="B193" s="1">
        <v>200</v>
      </c>
      <c r="C193" s="1">
        <v>100</v>
      </c>
      <c r="D193" s="1" t="s">
        <v>363</v>
      </c>
      <c r="E193" s="1">
        <v>44.144578405000004</v>
      </c>
      <c r="F193" s="1">
        <v>1953.9897242657726</v>
      </c>
      <c r="G193" s="1">
        <f t="shared" si="534"/>
        <v>5.2459217105797507</v>
      </c>
      <c r="H193" s="1" t="e">
        <f t="shared" ca="1" si="605"/>
        <v>#NAME?</v>
      </c>
      <c r="I193" s="1" t="e">
        <f t="shared" ca="1" si="606"/>
        <v>#NAME?</v>
      </c>
      <c r="J193" s="1">
        <f t="shared" si="537"/>
        <v>3.8386589917391306E-4</v>
      </c>
      <c r="K193" s="1" t="e">
        <f t="shared" ca="1" si="607"/>
        <v>#NAME?</v>
      </c>
      <c r="L193" s="1" t="e">
        <f t="shared" ca="1" si="608"/>
        <v>#NAME?</v>
      </c>
      <c r="M193" s="1">
        <v>0</v>
      </c>
      <c r="N193" s="1">
        <v>55746.33</v>
      </c>
      <c r="O193" s="1">
        <v>117677.87</v>
      </c>
      <c r="P193" s="1">
        <v>13895837209.889999</v>
      </c>
      <c r="Q193" s="1">
        <f t="shared" si="540"/>
        <v>47756122.153100967</v>
      </c>
      <c r="R193" s="1" t="e">
        <f t="shared" ca="1" si="609"/>
        <v>#NAME?</v>
      </c>
      <c r="S193" s="1" t="e">
        <f t="shared" ca="1" si="610"/>
        <v>#NAME?</v>
      </c>
      <c r="T193" s="1">
        <v>114900</v>
      </c>
      <c r="U193" s="2">
        <v>13202010000</v>
      </c>
      <c r="V193" s="2">
        <f t="shared" si="543"/>
        <v>0</v>
      </c>
      <c r="W193" s="2" t="e">
        <f t="shared" ca="1" si="611"/>
        <v>#NAME?</v>
      </c>
      <c r="X193" s="2" t="e">
        <f t="shared" ca="1" si="612"/>
        <v>#NAME?</v>
      </c>
      <c r="Y193" s="2">
        <f t="shared" si="546"/>
        <v>0.99913043478260866</v>
      </c>
      <c r="Z193" s="2" t="e">
        <f t="shared" ca="1" si="613"/>
        <v>#NAME?</v>
      </c>
      <c r="AA193" s="2" t="e">
        <f t="shared" ca="1" si="614"/>
        <v>#NAME?</v>
      </c>
      <c r="AB193" s="2">
        <v>1150</v>
      </c>
      <c r="AC193" s="2">
        <v>1322500</v>
      </c>
      <c r="AD193" s="2">
        <f t="shared" si="564"/>
        <v>2.1109527748284056</v>
      </c>
      <c r="AE193" s="2">
        <v>7797</v>
      </c>
      <c r="AF193" s="2">
        <v>7797</v>
      </c>
      <c r="AG193" s="2">
        <v>2810.15</v>
      </c>
      <c r="AH193" s="2">
        <v>7933152.7199999997</v>
      </c>
      <c r="AI193" s="2">
        <v>114900</v>
      </c>
      <c r="AJ193" s="2">
        <v>2649.4549999999999</v>
      </c>
      <c r="AK193" s="2">
        <v>7053982.165</v>
      </c>
      <c r="AL193" s="2"/>
      <c r="AM193" s="2"/>
      <c r="AN193" s="2">
        <v>1</v>
      </c>
      <c r="AO193" s="2">
        <v>1</v>
      </c>
      <c r="AP193" s="2">
        <v>1</v>
      </c>
      <c r="AQ193" s="2">
        <v>1</v>
      </c>
      <c r="AR193" s="2">
        <v>1</v>
      </c>
      <c r="AS193" s="2">
        <v>1</v>
      </c>
      <c r="AT193" s="2">
        <v>1</v>
      </c>
      <c r="AU193" s="2">
        <v>1</v>
      </c>
      <c r="AV193" s="2">
        <v>1</v>
      </c>
      <c r="AW193" s="2">
        <v>1</v>
      </c>
      <c r="AX193" s="2">
        <v>1</v>
      </c>
      <c r="AY193" s="2">
        <v>1</v>
      </c>
      <c r="AZ193" s="2">
        <v>1.0549999999999999</v>
      </c>
      <c r="BA193" s="2">
        <v>1.165</v>
      </c>
      <c r="BB193" s="2">
        <v>86.795000000000002</v>
      </c>
      <c r="BC193" s="2">
        <v>10385.955</v>
      </c>
      <c r="BD193" s="2"/>
      <c r="BE193" s="2"/>
      <c r="BF193" s="2"/>
      <c r="BG193" s="2"/>
      <c r="BH193" s="2">
        <v>1.095</v>
      </c>
      <c r="BI193" s="2">
        <v>1.3049999999999999</v>
      </c>
      <c r="BJ193" s="2">
        <v>1.37</v>
      </c>
      <c r="BK193" s="2">
        <v>2.46</v>
      </c>
      <c r="BL193" s="2">
        <v>1.65</v>
      </c>
      <c r="BM193" s="1">
        <v>3.92</v>
      </c>
      <c r="BN193" s="1">
        <v>1.94</v>
      </c>
      <c r="BO193" s="1">
        <v>5.87</v>
      </c>
      <c r="BP193" s="1">
        <v>3.4550000000000001</v>
      </c>
      <c r="BQ193" s="1">
        <v>24.315000000000001</v>
      </c>
      <c r="BR193" s="1">
        <v>11.48</v>
      </c>
      <c r="BS193" s="1">
        <v>291.91000000000003</v>
      </c>
      <c r="BT193" s="1">
        <v>34.204999999999998</v>
      </c>
      <c r="BU193" s="1">
        <v>2279.2950000000001</v>
      </c>
      <c r="BV193" s="1">
        <v>8631.8250000000007</v>
      </c>
      <c r="BW193" s="1">
        <v>103049704.755</v>
      </c>
      <c r="BX193" s="1">
        <f t="shared" si="549"/>
        <v>2.1064000000000003</v>
      </c>
      <c r="BY193" s="1" t="e">
        <f t="shared" ca="1" si="615"/>
        <v>#NAME?</v>
      </c>
      <c r="BZ193" s="1" t="e">
        <f t="shared" ca="1" si="616"/>
        <v>#NAME?</v>
      </c>
      <c r="CC193" s="1">
        <v>1</v>
      </c>
      <c r="CD193" s="1">
        <v>1</v>
      </c>
      <c r="CE193" s="1">
        <v>1</v>
      </c>
      <c r="CF193" s="1">
        <v>1</v>
      </c>
      <c r="CG193" s="1">
        <v>1</v>
      </c>
      <c r="CH193" s="1">
        <v>1</v>
      </c>
      <c r="CI193" s="1">
        <v>1</v>
      </c>
      <c r="CJ193" s="1">
        <v>1</v>
      </c>
      <c r="CL193" s="1">
        <v>-29202.344217599995</v>
      </c>
      <c r="CM193" s="1">
        <v>-13873.096658080001</v>
      </c>
      <c r="CN193" s="1">
        <v>-6481.9332847999958</v>
      </c>
      <c r="CO193" s="1">
        <v>-3892.8809500800003</v>
      </c>
      <c r="CP193" s="1">
        <v>-1037.06339968</v>
      </c>
      <c r="CQ193" s="1">
        <v>-108.16206912000001</v>
      </c>
      <c r="CR193" s="1">
        <v>-12.6343248</v>
      </c>
      <c r="CS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G193" s="1">
        <v>1</v>
      </c>
      <c r="DH193" s="1">
        <v>1</v>
      </c>
      <c r="DI193" s="1">
        <v>1.0049999999999999</v>
      </c>
      <c r="DJ193" s="1">
        <v>1.0149999999999999</v>
      </c>
      <c r="DK193" s="1">
        <v>1.52</v>
      </c>
      <c r="DL193" s="1">
        <v>2.91</v>
      </c>
      <c r="DM193" s="1">
        <v>2.73</v>
      </c>
      <c r="DN193" s="1">
        <v>10.92</v>
      </c>
      <c r="DO193" s="1">
        <v>11.135</v>
      </c>
      <c r="DP193" s="1">
        <v>209.69499999999999</v>
      </c>
      <c r="DQ193" s="1">
        <v>44.57</v>
      </c>
      <c r="DR193" s="1">
        <v>2999.87</v>
      </c>
      <c r="DS193" s="1">
        <v>372.65641025641025</v>
      </c>
      <c r="DT193" s="1">
        <v>223837.32307692309</v>
      </c>
      <c r="DU193" s="1">
        <v>406.7659574468085</v>
      </c>
      <c r="DV193" s="1">
        <v>263451.40425531915</v>
      </c>
      <c r="EA193" s="1">
        <v>1.2649999999999999</v>
      </c>
      <c r="EB193" s="1">
        <v>1.9950000000000001</v>
      </c>
      <c r="EC193" s="1">
        <v>18.670000000000002</v>
      </c>
      <c r="ED193" s="1">
        <v>656.37</v>
      </c>
      <c r="EE193" s="1">
        <v>92.55</v>
      </c>
      <c r="EF193" s="1">
        <v>15241.6</v>
      </c>
      <c r="EG193" s="1">
        <v>218.82</v>
      </c>
      <c r="EH193" s="1">
        <v>82429.25</v>
      </c>
      <c r="EI193" s="1">
        <v>1062.355</v>
      </c>
      <c r="EJ193" s="1">
        <v>1984900.0049999999</v>
      </c>
      <c r="EK193" s="1">
        <v>4404.82</v>
      </c>
      <c r="EL193" s="1">
        <v>29558624.23</v>
      </c>
      <c r="EM193" s="1">
        <v>37216.435897435898</v>
      </c>
      <c r="EN193" s="1">
        <v>2234655505.3487182</v>
      </c>
      <c r="EO193" s="1">
        <v>40626.978723404252</v>
      </c>
      <c r="EP193" s="1">
        <v>2630421260</v>
      </c>
      <c r="EQ193" s="1">
        <f t="shared" si="552"/>
        <v>2.1064000000000003</v>
      </c>
      <c r="ER193" s="1" t="e">
        <f t="shared" ca="1" si="617"/>
        <v>#NAME?</v>
      </c>
      <c r="ES193" s="1" t="e">
        <f t="shared" ca="1" si="618"/>
        <v>#NAME?</v>
      </c>
      <c r="EV193" s="1">
        <v>1</v>
      </c>
      <c r="EW193" s="1">
        <v>1</v>
      </c>
      <c r="EX193" s="1">
        <v>1</v>
      </c>
      <c r="EY193" s="1">
        <v>1</v>
      </c>
      <c r="EZ193" s="1">
        <v>1</v>
      </c>
      <c r="FA193" s="1">
        <v>1</v>
      </c>
      <c r="FB193" s="1">
        <v>0.97499999999999998</v>
      </c>
      <c r="FC193" s="1">
        <v>0.47</v>
      </c>
      <c r="FE193" s="1">
        <v>-13.74022131601355</v>
      </c>
      <c r="FF193" s="1">
        <v>55.121905560398936</v>
      </c>
      <c r="FG193" s="1">
        <v>87.68903012425335</v>
      </c>
      <c r="FH193" s="1">
        <v>98.357400491870976</v>
      </c>
      <c r="FI193" s="1">
        <v>105.20652161449189</v>
      </c>
      <c r="FJ193" s="1">
        <v>106.6119698916205</v>
      </c>
      <c r="FK193" s="1">
        <v>106.74859011770972</v>
      </c>
      <c r="FL193" s="1">
        <v>106.75752528361592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Z193" s="1">
        <v>1</v>
      </c>
      <c r="GA193" s="1">
        <v>1</v>
      </c>
      <c r="GB193" s="1">
        <v>1</v>
      </c>
      <c r="GC193" s="1">
        <v>1</v>
      </c>
      <c r="GD193" s="1">
        <v>1.0449999999999999</v>
      </c>
      <c r="GE193" s="1">
        <v>1.135</v>
      </c>
      <c r="GF193" s="1">
        <v>1.72</v>
      </c>
      <c r="GG193" s="1">
        <v>3.68</v>
      </c>
      <c r="GH193" s="1">
        <v>6.5250000000000004</v>
      </c>
      <c r="GI193" s="1">
        <v>57.265000000000001</v>
      </c>
      <c r="GJ193" s="1">
        <v>16.600000000000001</v>
      </c>
      <c r="GK193" s="1">
        <v>346.15</v>
      </c>
      <c r="GL193" s="1">
        <v>25.504999999999999</v>
      </c>
      <c r="GM193" s="1">
        <v>827.30499999999995</v>
      </c>
      <c r="GN193" s="1">
        <v>25.504999999999999</v>
      </c>
      <c r="GO193" s="1">
        <v>827.30499999999995</v>
      </c>
      <c r="GT193" s="1">
        <v>1.395</v>
      </c>
      <c r="GU193" s="1">
        <v>2.7149999999999999</v>
      </c>
      <c r="GV193" s="1">
        <v>5.47</v>
      </c>
      <c r="GW193" s="1">
        <v>57.73</v>
      </c>
      <c r="GX193" s="1">
        <v>36.634999999999998</v>
      </c>
      <c r="GY193" s="1">
        <v>2274.5250000000001</v>
      </c>
      <c r="GZ193" s="1">
        <v>116.77</v>
      </c>
      <c r="HA193" s="1">
        <v>21140.93</v>
      </c>
      <c r="HB193" s="1">
        <v>606.10500000000002</v>
      </c>
      <c r="HC193" s="1">
        <v>513175.44500000001</v>
      </c>
      <c r="HD193" s="1">
        <v>1612.35</v>
      </c>
      <c r="HE193" s="1">
        <v>3299428.31</v>
      </c>
      <c r="HF193" s="1">
        <v>2504.0500000000002</v>
      </c>
      <c r="HG193" s="1">
        <v>8040673.6399999997</v>
      </c>
      <c r="HH193" s="1">
        <v>2504.0500000000002</v>
      </c>
      <c r="HI193" s="1">
        <v>8040673.6399999997</v>
      </c>
      <c r="HJ193" s="1">
        <f t="shared" si="555"/>
        <v>2.1064000000000003</v>
      </c>
      <c r="HK193" s="1" t="e">
        <f t="shared" ca="1" si="619"/>
        <v>#NAME?</v>
      </c>
      <c r="HL193" s="1" t="e">
        <f t="shared" ca="1" si="620"/>
        <v>#NAME?</v>
      </c>
      <c r="HO193" s="1">
        <v>1</v>
      </c>
      <c r="HP193" s="1">
        <v>1</v>
      </c>
      <c r="HQ193" s="1">
        <v>1</v>
      </c>
      <c r="HR193" s="1">
        <v>1</v>
      </c>
      <c r="HS193" s="1">
        <v>1</v>
      </c>
      <c r="HT193" s="1">
        <v>1</v>
      </c>
      <c r="HU193" s="1">
        <v>1</v>
      </c>
      <c r="HV193" s="1">
        <v>1</v>
      </c>
      <c r="HX193" s="1">
        <v>-39.968977247103865</v>
      </c>
      <c r="HY193" s="1">
        <v>-22.183050540217241</v>
      </c>
      <c r="HZ193" s="1">
        <v>-8.5539384339918385</v>
      </c>
      <c r="IA193" s="1">
        <v>-4.1798882908932997</v>
      </c>
      <c r="IB193" s="1">
        <v>-0.79423916577709874</v>
      </c>
      <c r="IC193" s="1">
        <v>-4.834432198168534E-2</v>
      </c>
      <c r="ID193" s="1">
        <v>0</v>
      </c>
      <c r="IE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S193" s="1">
        <v>1</v>
      </c>
      <c r="IT193" s="1">
        <v>1</v>
      </c>
      <c r="IU193" s="1">
        <v>1.22</v>
      </c>
      <c r="IV193" s="1">
        <v>1.7</v>
      </c>
      <c r="IW193" s="1">
        <v>3.7050000000000001</v>
      </c>
      <c r="IX193" s="1">
        <v>17.635000000000002</v>
      </c>
      <c r="IY193" s="1">
        <v>5.5350000000000001</v>
      </c>
      <c r="IZ193" s="1">
        <v>40.545000000000002</v>
      </c>
      <c r="JA193" s="1">
        <v>13.185</v>
      </c>
      <c r="JB193" s="1">
        <v>222.79499999999999</v>
      </c>
      <c r="JC193" s="1">
        <v>25.504999999999999</v>
      </c>
      <c r="JD193" s="1">
        <v>827.30499999999995</v>
      </c>
      <c r="JE193" s="1">
        <v>25.504999999999999</v>
      </c>
      <c r="JF193" s="1">
        <v>827.30499999999995</v>
      </c>
      <c r="JG193" s="1">
        <v>25.504999999999999</v>
      </c>
      <c r="JH193" s="1">
        <v>827.30499999999995</v>
      </c>
      <c r="JM193" s="1">
        <v>6.59</v>
      </c>
      <c r="JN193" s="1">
        <v>76.930000000000007</v>
      </c>
      <c r="JO193" s="1">
        <v>57.335000000000001</v>
      </c>
      <c r="JP193" s="1">
        <v>5939.3950000000004</v>
      </c>
      <c r="JQ193" s="1">
        <v>320.22000000000003</v>
      </c>
      <c r="JR193" s="1">
        <v>140999.5</v>
      </c>
      <c r="JS193" s="1">
        <v>503.31</v>
      </c>
      <c r="JT193" s="1">
        <v>349982.65</v>
      </c>
      <c r="JU193" s="1">
        <v>1269.5350000000001</v>
      </c>
      <c r="JV193" s="1">
        <v>2094273.7050000001</v>
      </c>
      <c r="JW193" s="1">
        <v>2504.0500000000002</v>
      </c>
      <c r="JX193" s="1">
        <v>8040673.6399999997</v>
      </c>
      <c r="JY193" s="1">
        <v>2504.0500000000002</v>
      </c>
      <c r="JZ193" s="1">
        <v>8040673.6399999997</v>
      </c>
      <c r="KA193" s="1">
        <v>2504.0500000000002</v>
      </c>
      <c r="KB193" s="1">
        <v>8040673.6399999997</v>
      </c>
      <c r="KC193" s="1">
        <f t="shared" si="558"/>
        <v>2.1064000000000003</v>
      </c>
      <c r="KD193" s="1" t="e">
        <f t="shared" ca="1" si="621"/>
        <v>#NAME?</v>
      </c>
      <c r="KE193" s="1" t="e">
        <f t="shared" ca="1" si="622"/>
        <v>#NAME?</v>
      </c>
      <c r="KH193" s="1">
        <v>1</v>
      </c>
      <c r="KI193" s="1">
        <v>1</v>
      </c>
      <c r="KJ193" s="1">
        <v>1</v>
      </c>
      <c r="KK193" s="1">
        <v>1</v>
      </c>
      <c r="KL193" s="1">
        <v>1</v>
      </c>
      <c r="KM193" s="1">
        <v>1</v>
      </c>
      <c r="KN193" s="1">
        <v>1</v>
      </c>
      <c r="KO193" s="1">
        <v>1</v>
      </c>
      <c r="KQ193" s="1">
        <v>13.642179231708358</v>
      </c>
      <c r="KR193" s="1">
        <v>16.75957130893136</v>
      </c>
      <c r="KS193" s="1">
        <v>18.984600930348599</v>
      </c>
      <c r="KT193" s="1">
        <v>19.533980787658439</v>
      </c>
      <c r="KU193" s="1">
        <v>19.914753598558644</v>
      </c>
      <c r="KV193" s="1">
        <v>20</v>
      </c>
      <c r="KW193" s="1">
        <v>20</v>
      </c>
      <c r="KX193" s="1">
        <v>20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  <c r="LE193" s="1">
        <v>0</v>
      </c>
      <c r="LF193" s="1">
        <v>0</v>
      </c>
      <c r="LG193" s="1">
        <v>0</v>
      </c>
      <c r="LL193" s="1">
        <v>1.46</v>
      </c>
      <c r="LM193" s="1">
        <v>2.4900000000000002</v>
      </c>
      <c r="LN193" s="1">
        <v>6.82</v>
      </c>
      <c r="LO193" s="1">
        <v>60.57</v>
      </c>
      <c r="LP193" s="1">
        <v>25.215</v>
      </c>
      <c r="LQ193" s="1">
        <v>810.28499999999997</v>
      </c>
      <c r="LR193" s="1">
        <v>27.105</v>
      </c>
      <c r="LS193" s="1">
        <v>934.245</v>
      </c>
      <c r="LT193" s="1">
        <v>31.535</v>
      </c>
      <c r="LU193" s="1">
        <v>1385.375</v>
      </c>
      <c r="LV193" s="1">
        <v>31.535</v>
      </c>
      <c r="LW193" s="1">
        <v>1385.375</v>
      </c>
      <c r="LX193" s="1">
        <v>31.535</v>
      </c>
      <c r="LY193" s="1">
        <v>1385.375</v>
      </c>
      <c r="LZ193" s="1">
        <v>31.535</v>
      </c>
      <c r="MA193" s="1">
        <v>1385.375</v>
      </c>
      <c r="MF193" s="1">
        <v>84.43</v>
      </c>
      <c r="MG193" s="1">
        <v>11086.11</v>
      </c>
      <c r="MH193" s="1">
        <v>636.52499999999998</v>
      </c>
      <c r="MI193" s="1">
        <v>543038.98499999999</v>
      </c>
      <c r="MJ193" s="1">
        <v>2471.4749999999999</v>
      </c>
      <c r="MK193" s="1">
        <v>7850836.8150000004</v>
      </c>
      <c r="ML193" s="1">
        <v>2659.5050000000001</v>
      </c>
      <c r="MM193" s="1">
        <v>9071432.9550000001</v>
      </c>
      <c r="MN193" s="1">
        <v>3102.2449999999999</v>
      </c>
      <c r="MO193" s="1">
        <v>13529296.154999999</v>
      </c>
      <c r="MP193" s="1">
        <v>3102.2449999999999</v>
      </c>
      <c r="MQ193" s="1">
        <v>13529296.154999999</v>
      </c>
      <c r="MR193" s="1">
        <v>3102.2449999999999</v>
      </c>
      <c r="MS193" s="1">
        <v>13529296.154999999</v>
      </c>
      <c r="MT193" s="1">
        <v>3102.2449999999999</v>
      </c>
      <c r="MU193" s="1">
        <v>13529296.154999999</v>
      </c>
      <c r="MV193" s="1">
        <f t="shared" si="561"/>
        <v>2.1064000000000003</v>
      </c>
      <c r="MW193" s="1" t="e">
        <f t="shared" ca="1" si="623"/>
        <v>#NAME?</v>
      </c>
      <c r="MX193" s="1" t="e">
        <f t="shared" ca="1" si="624"/>
        <v>#NAME?</v>
      </c>
      <c r="NA193" s="1">
        <v>1</v>
      </c>
      <c r="NB193" s="1">
        <v>1</v>
      </c>
      <c r="NC193" s="1">
        <v>1</v>
      </c>
      <c r="ND193" s="1">
        <v>1</v>
      </c>
      <c r="NE193" s="1">
        <v>1</v>
      </c>
      <c r="NF193" s="1">
        <v>1</v>
      </c>
      <c r="NG193" s="1">
        <v>1</v>
      </c>
      <c r="NH193" s="1">
        <v>1</v>
      </c>
      <c r="NJ193" s="1">
        <v>0.55668955443971635</v>
      </c>
      <c r="NK193" s="1">
        <v>0.82081996778582866</v>
      </c>
      <c r="NL193" s="1">
        <v>0.98490074553566875</v>
      </c>
      <c r="NM193" s="1">
        <v>0.99397045843111353</v>
      </c>
      <c r="NN193" s="1">
        <v>1</v>
      </c>
      <c r="NO193" s="1">
        <v>1</v>
      </c>
      <c r="NP193" s="1">
        <v>1</v>
      </c>
      <c r="NQ193" s="1">
        <v>1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0</v>
      </c>
      <c r="NY193" s="1">
        <v>0</v>
      </c>
      <c r="NZ193" s="1">
        <v>0</v>
      </c>
    </row>
    <row r="194" spans="1:390" s="1" customFormat="1" x14ac:dyDescent="0.25">
      <c r="A194" s="1">
        <v>1200</v>
      </c>
      <c r="B194" s="1">
        <v>200</v>
      </c>
      <c r="C194" s="1">
        <v>100</v>
      </c>
      <c r="D194" s="1" t="s">
        <v>360</v>
      </c>
      <c r="E194" s="1">
        <v>46.034920079999999</v>
      </c>
      <c r="F194" s="1">
        <v>2124.8194616313608</v>
      </c>
      <c r="G194" s="1">
        <f t="shared" si="534"/>
        <v>5.6055948593734684</v>
      </c>
      <c r="H194" s="1" t="e">
        <f t="shared" ca="1" si="605"/>
        <v>#NAME?</v>
      </c>
      <c r="I194" s="1" t="e">
        <f t="shared" ca="1" si="606"/>
        <v>#NAME?</v>
      </c>
      <c r="J194" s="1">
        <f t="shared" si="537"/>
        <v>3.8362433400000002E-4</v>
      </c>
      <c r="K194" s="1" t="e">
        <f t="shared" ca="1" si="607"/>
        <v>#NAME?</v>
      </c>
      <c r="L194" s="1" t="e">
        <f t="shared" ca="1" si="608"/>
        <v>#NAME?</v>
      </c>
      <c r="M194" s="1">
        <v>0</v>
      </c>
      <c r="N194" s="1">
        <v>58531.955000000002</v>
      </c>
      <c r="O194" s="1">
        <v>124144.8</v>
      </c>
      <c r="P194" s="1">
        <v>15449865396.299999</v>
      </c>
      <c r="Q194" s="1">
        <f t="shared" si="540"/>
        <v>37934029.259998322</v>
      </c>
      <c r="R194" s="1" t="e">
        <f t="shared" ca="1" si="609"/>
        <v>#NAME?</v>
      </c>
      <c r="S194" s="1" t="e">
        <f t="shared" ca="1" si="610"/>
        <v>#NAME?</v>
      </c>
      <c r="T194" s="1">
        <v>119900</v>
      </c>
      <c r="U194" s="2">
        <v>14376010000</v>
      </c>
      <c r="V194" s="2">
        <f t="shared" si="543"/>
        <v>0</v>
      </c>
      <c r="W194" s="2" t="e">
        <f t="shared" ca="1" si="611"/>
        <v>#NAME?</v>
      </c>
      <c r="X194" s="2" t="e">
        <f t="shared" ca="1" si="612"/>
        <v>#NAME?</v>
      </c>
      <c r="Y194" s="2">
        <f t="shared" si="546"/>
        <v>0.99916666666666665</v>
      </c>
      <c r="Z194" s="2" t="e">
        <f t="shared" ca="1" si="613"/>
        <v>#NAME?</v>
      </c>
      <c r="AA194" s="2" t="e">
        <f t="shared" ca="1" si="614"/>
        <v>#NAME?</v>
      </c>
      <c r="AB194" s="2">
        <v>1200</v>
      </c>
      <c r="AC194" s="2">
        <v>1440000</v>
      </c>
      <c r="AD194" s="2">
        <f t="shared" si="564"/>
        <v>2.1209747735232831</v>
      </c>
      <c r="AE194" s="2">
        <v>7797</v>
      </c>
      <c r="AF194" s="2">
        <v>7797</v>
      </c>
      <c r="AG194" s="2">
        <v>2870.91</v>
      </c>
      <c r="AH194" s="2">
        <v>8280071.9699999997</v>
      </c>
      <c r="AI194" s="2">
        <v>119900</v>
      </c>
      <c r="AJ194" s="2">
        <v>2711.2750000000001</v>
      </c>
      <c r="AK194" s="2">
        <v>7386492.1050000004</v>
      </c>
      <c r="AL194" s="2"/>
      <c r="AM194" s="2"/>
      <c r="AN194" s="2">
        <v>1</v>
      </c>
      <c r="AO194" s="2">
        <v>1</v>
      </c>
      <c r="AP194" s="2">
        <v>1</v>
      </c>
      <c r="AQ194" s="2">
        <v>1</v>
      </c>
      <c r="AR194" s="2">
        <v>1</v>
      </c>
      <c r="AS194" s="2">
        <v>1</v>
      </c>
      <c r="AT194" s="2">
        <v>1</v>
      </c>
      <c r="AU194" s="2">
        <v>1</v>
      </c>
      <c r="AV194" s="2">
        <v>1</v>
      </c>
      <c r="AW194" s="2">
        <v>1</v>
      </c>
      <c r="AX194" s="2">
        <v>1</v>
      </c>
      <c r="AY194" s="2">
        <v>1</v>
      </c>
      <c r="AZ194" s="2">
        <v>1.05</v>
      </c>
      <c r="BA194" s="2">
        <v>1.1499999999999999</v>
      </c>
      <c r="BB194" s="2">
        <v>88.25</v>
      </c>
      <c r="BC194" s="2">
        <v>10200.75</v>
      </c>
      <c r="BD194" s="2"/>
      <c r="BE194" s="2"/>
      <c r="BF194" s="2"/>
      <c r="BG194" s="2"/>
      <c r="BH194" s="2">
        <v>1.1100000000000001</v>
      </c>
      <c r="BI194" s="2">
        <v>1.35</v>
      </c>
      <c r="BJ194" s="2">
        <v>1.3</v>
      </c>
      <c r="BK194" s="2">
        <v>2.02</v>
      </c>
      <c r="BL194" s="2">
        <v>1.69</v>
      </c>
      <c r="BM194" s="1">
        <v>4.21</v>
      </c>
      <c r="BN194" s="1">
        <v>1.9450000000000001</v>
      </c>
      <c r="BO194" s="1">
        <v>6.0650000000000004</v>
      </c>
      <c r="BP194" s="1">
        <v>3.28</v>
      </c>
      <c r="BQ194" s="1">
        <v>20.22</v>
      </c>
      <c r="BR194" s="1">
        <v>10.005000000000001</v>
      </c>
      <c r="BS194" s="1">
        <v>207.41499999999999</v>
      </c>
      <c r="BT194" s="1">
        <v>35.375</v>
      </c>
      <c r="BU194" s="1">
        <v>2273.8049999999998</v>
      </c>
      <c r="BV194" s="1">
        <v>8773.2649999999994</v>
      </c>
      <c r="BW194" s="1">
        <v>101113835.435</v>
      </c>
      <c r="BX194" s="1">
        <f t="shared" si="549"/>
        <v>2.2819750000000001</v>
      </c>
      <c r="BY194" s="1" t="e">
        <f t="shared" ca="1" si="615"/>
        <v>#NAME?</v>
      </c>
      <c r="BZ194" s="1" t="e">
        <f t="shared" ca="1" si="616"/>
        <v>#NAME?</v>
      </c>
      <c r="CC194" s="1">
        <v>1</v>
      </c>
      <c r="CD194" s="1">
        <v>1</v>
      </c>
      <c r="CE194" s="1">
        <v>1</v>
      </c>
      <c r="CF194" s="1">
        <v>1</v>
      </c>
      <c r="CG194" s="1">
        <v>1</v>
      </c>
      <c r="CH194" s="1">
        <v>1</v>
      </c>
      <c r="CI194" s="1">
        <v>1</v>
      </c>
      <c r="CJ194" s="1">
        <v>1</v>
      </c>
      <c r="CL194" s="1">
        <v>-31107.204281120001</v>
      </c>
      <c r="CM194" s="1">
        <v>-14086.611323359999</v>
      </c>
      <c r="CN194" s="1">
        <v>-6504.3591019200048</v>
      </c>
      <c r="CO194" s="1">
        <v>-4157.4587355199992</v>
      </c>
      <c r="CP194" s="1">
        <v>-916.5214804800006</v>
      </c>
      <c r="CQ194" s="1">
        <v>-108.52401503999995</v>
      </c>
      <c r="CR194" s="1">
        <v>-12.061269920000004</v>
      </c>
      <c r="CS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G194" s="1">
        <v>1</v>
      </c>
      <c r="DH194" s="1">
        <v>1</v>
      </c>
      <c r="DI194" s="1">
        <v>1.0049999999999999</v>
      </c>
      <c r="DJ194" s="1">
        <v>1.0149999999999999</v>
      </c>
      <c r="DK194" s="1">
        <v>1.44</v>
      </c>
      <c r="DL194" s="1">
        <v>2.71</v>
      </c>
      <c r="DM194" s="1">
        <v>2.96</v>
      </c>
      <c r="DN194" s="1">
        <v>15.35</v>
      </c>
      <c r="DO194" s="1">
        <v>11.2</v>
      </c>
      <c r="DP194" s="1">
        <v>223.67</v>
      </c>
      <c r="DQ194" s="1">
        <v>49.21</v>
      </c>
      <c r="DR194" s="1">
        <v>3412.35</v>
      </c>
      <c r="DS194" s="1">
        <v>363.4848484848485</v>
      </c>
      <c r="DT194" s="1">
        <v>219112.0303030303</v>
      </c>
      <c r="DU194" s="1">
        <v>521.05833333333328</v>
      </c>
      <c r="DV194" s="1">
        <v>383571.35833333334</v>
      </c>
      <c r="EA194" s="1">
        <v>1.32</v>
      </c>
      <c r="EB194" s="1">
        <v>2.16</v>
      </c>
      <c r="EC194" s="1">
        <v>20.239999999999998</v>
      </c>
      <c r="ED194" s="1">
        <v>752.69</v>
      </c>
      <c r="EE194" s="1">
        <v>84.62</v>
      </c>
      <c r="EF194" s="1">
        <v>13575.8</v>
      </c>
      <c r="EG194" s="1">
        <v>243.63499999999999</v>
      </c>
      <c r="EH194" s="1">
        <v>125362.605</v>
      </c>
      <c r="EI194" s="1">
        <v>1067.895</v>
      </c>
      <c r="EJ194" s="1">
        <v>2124314.4750000001</v>
      </c>
      <c r="EK194" s="1">
        <v>4870.5649999999996</v>
      </c>
      <c r="EL194" s="1">
        <v>33613734.555</v>
      </c>
      <c r="EM194" s="1">
        <v>36298.146464646466</v>
      </c>
      <c r="EN194" s="1">
        <v>2187391680.8030305</v>
      </c>
      <c r="EO194" s="1">
        <v>52057.974999999999</v>
      </c>
      <c r="EP194" s="1">
        <v>3830660080.8583331</v>
      </c>
      <c r="EQ194" s="1">
        <f t="shared" si="552"/>
        <v>2.2819750000000001</v>
      </c>
      <c r="ER194" s="1" t="e">
        <f t="shared" ca="1" si="617"/>
        <v>#NAME?</v>
      </c>
      <c r="ES194" s="1" t="e">
        <f t="shared" ca="1" si="618"/>
        <v>#NAME?</v>
      </c>
      <c r="EV194" s="1">
        <v>1</v>
      </c>
      <c r="EW194" s="1">
        <v>1</v>
      </c>
      <c r="EX194" s="1">
        <v>1</v>
      </c>
      <c r="EY194" s="1">
        <v>1</v>
      </c>
      <c r="EZ194" s="1">
        <v>1</v>
      </c>
      <c r="FA194" s="1">
        <v>1</v>
      </c>
      <c r="FB194" s="1">
        <v>0.99</v>
      </c>
      <c r="FC194" s="1">
        <v>0.6</v>
      </c>
      <c r="FE194" s="1">
        <v>-12.304747842357376</v>
      </c>
      <c r="FF194" s="1">
        <v>56.59389072702249</v>
      </c>
      <c r="FG194" s="1">
        <v>87.86349351475674</v>
      </c>
      <c r="FH194" s="1">
        <v>98.305661010011988</v>
      </c>
      <c r="FI194" s="1">
        <v>105.15603831628113</v>
      </c>
      <c r="FJ194" s="1">
        <v>106.62272011806344</v>
      </c>
      <c r="FK194" s="1">
        <v>106.74909417263393</v>
      </c>
      <c r="FL194" s="1">
        <v>106.75752528361592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Z194" s="1">
        <v>1</v>
      </c>
      <c r="GA194" s="1">
        <v>1</v>
      </c>
      <c r="GB194" s="1">
        <v>1</v>
      </c>
      <c r="GC194" s="1">
        <v>1</v>
      </c>
      <c r="GD194" s="1">
        <v>1.0649999999999999</v>
      </c>
      <c r="GE194" s="1">
        <v>1.1950000000000001</v>
      </c>
      <c r="GF194" s="1">
        <v>1.865</v>
      </c>
      <c r="GG194" s="1">
        <v>4.165</v>
      </c>
      <c r="GH194" s="1">
        <v>6.9</v>
      </c>
      <c r="GI194" s="1">
        <v>62.44</v>
      </c>
      <c r="GJ194" s="1">
        <v>16.09</v>
      </c>
      <c r="GK194" s="1">
        <v>317.16000000000003</v>
      </c>
      <c r="GL194" s="1">
        <v>26.035</v>
      </c>
      <c r="GM194" s="1">
        <v>844.32500000000005</v>
      </c>
      <c r="GN194" s="1">
        <v>26.035</v>
      </c>
      <c r="GO194" s="1">
        <v>844.32500000000005</v>
      </c>
      <c r="GT194" s="1">
        <v>1.425</v>
      </c>
      <c r="GU194" s="1">
        <v>2.7850000000000001</v>
      </c>
      <c r="GV194" s="1">
        <v>5.07</v>
      </c>
      <c r="GW194" s="1">
        <v>45.38</v>
      </c>
      <c r="GX194" s="1">
        <v>38.094999999999999</v>
      </c>
      <c r="GY194" s="1">
        <v>2494.5149999999999</v>
      </c>
      <c r="GZ194" s="1">
        <v>124.83</v>
      </c>
      <c r="HA194" s="1">
        <v>22534.6</v>
      </c>
      <c r="HB194" s="1">
        <v>642.53499999999997</v>
      </c>
      <c r="HC194" s="1">
        <v>563495.03500000003</v>
      </c>
      <c r="HD194" s="1">
        <v>1556.5450000000001</v>
      </c>
      <c r="HE194" s="1">
        <v>3001340.0750000002</v>
      </c>
      <c r="HF194" s="1">
        <v>2549.9250000000002</v>
      </c>
      <c r="HG194" s="1">
        <v>8169369.3550000004</v>
      </c>
      <c r="HH194" s="1">
        <v>2549.9250000000002</v>
      </c>
      <c r="HI194" s="1">
        <v>8169369.3550000004</v>
      </c>
      <c r="HJ194" s="1">
        <f t="shared" si="555"/>
        <v>2.2819750000000001</v>
      </c>
      <c r="HK194" s="1" t="e">
        <f t="shared" ca="1" si="619"/>
        <v>#NAME?</v>
      </c>
      <c r="HL194" s="1" t="e">
        <f t="shared" ca="1" si="620"/>
        <v>#NAME?</v>
      </c>
      <c r="HO194" s="1">
        <v>1</v>
      </c>
      <c r="HP194" s="1">
        <v>1</v>
      </c>
      <c r="HQ194" s="1">
        <v>1</v>
      </c>
      <c r="HR194" s="1">
        <v>1</v>
      </c>
      <c r="HS194" s="1">
        <v>1</v>
      </c>
      <c r="HT194" s="1">
        <v>1</v>
      </c>
      <c r="HU194" s="1">
        <v>1</v>
      </c>
      <c r="HV194" s="1">
        <v>1</v>
      </c>
      <c r="HX194" s="1">
        <v>-40.407213516328788</v>
      </c>
      <c r="HY194" s="1">
        <v>-22.033989137005086</v>
      </c>
      <c r="HZ194" s="1">
        <v>-8.6428109661648538</v>
      </c>
      <c r="IA194" s="1">
        <v>-4.3932626954661291</v>
      </c>
      <c r="IB194" s="1">
        <v>-0.76457354094821417</v>
      </c>
      <c r="IC194" s="1">
        <v>-5.3892031061550869E-2</v>
      </c>
      <c r="ID194" s="1">
        <v>0</v>
      </c>
      <c r="IE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0</v>
      </c>
      <c r="IL194" s="1">
        <v>0</v>
      </c>
      <c r="IM194" s="1">
        <v>0</v>
      </c>
      <c r="IN194" s="1">
        <v>0</v>
      </c>
      <c r="IS194" s="1">
        <v>1</v>
      </c>
      <c r="IT194" s="1">
        <v>1</v>
      </c>
      <c r="IU194" s="1">
        <v>1.18</v>
      </c>
      <c r="IV194" s="1">
        <v>1.54</v>
      </c>
      <c r="IW194" s="1">
        <v>3.58</v>
      </c>
      <c r="IX194" s="1">
        <v>16.25</v>
      </c>
      <c r="IY194" s="1">
        <v>5.71</v>
      </c>
      <c r="IZ194" s="1">
        <v>41.88</v>
      </c>
      <c r="JA194" s="1">
        <v>12.565</v>
      </c>
      <c r="JB194" s="1">
        <v>193.505</v>
      </c>
      <c r="JC194" s="1">
        <v>26.035</v>
      </c>
      <c r="JD194" s="1">
        <v>844.32500000000005</v>
      </c>
      <c r="JE194" s="1">
        <v>26.035</v>
      </c>
      <c r="JF194" s="1">
        <v>844.32500000000005</v>
      </c>
      <c r="JG194" s="1">
        <v>26.035</v>
      </c>
      <c r="JH194" s="1">
        <v>844.32500000000005</v>
      </c>
      <c r="JM194" s="1">
        <v>7.21</v>
      </c>
      <c r="JN194" s="1">
        <v>119.59</v>
      </c>
      <c r="JO194" s="1">
        <v>51.13</v>
      </c>
      <c r="JP194" s="1">
        <v>4478.5600000000004</v>
      </c>
      <c r="JQ194" s="1">
        <v>305.65499999999997</v>
      </c>
      <c r="JR194" s="1">
        <v>128807.22500000001</v>
      </c>
      <c r="JS194" s="1">
        <v>518.21</v>
      </c>
      <c r="JT194" s="1">
        <v>361645.89</v>
      </c>
      <c r="JU194" s="1">
        <v>1206.68</v>
      </c>
      <c r="JV194" s="1">
        <v>1810956.96</v>
      </c>
      <c r="JW194" s="1">
        <v>2549.9250000000002</v>
      </c>
      <c r="JX194" s="1">
        <v>8169369.3550000004</v>
      </c>
      <c r="JY194" s="1">
        <v>2549.9250000000002</v>
      </c>
      <c r="JZ194" s="1">
        <v>8169369.3550000004</v>
      </c>
      <c r="KA194" s="1">
        <v>2549.9250000000002</v>
      </c>
      <c r="KB194" s="1">
        <v>8169369.3550000004</v>
      </c>
      <c r="KC194" s="1">
        <f t="shared" si="558"/>
        <v>2.2819750000000001</v>
      </c>
      <c r="KD194" s="1" t="e">
        <f t="shared" ca="1" si="621"/>
        <v>#NAME?</v>
      </c>
      <c r="KE194" s="1" t="e">
        <f t="shared" ca="1" si="622"/>
        <v>#NAME?</v>
      </c>
      <c r="KH194" s="1">
        <v>1</v>
      </c>
      <c r="KI194" s="1">
        <v>1</v>
      </c>
      <c r="KJ194" s="1">
        <v>1</v>
      </c>
      <c r="KK194" s="1">
        <v>1</v>
      </c>
      <c r="KL194" s="1">
        <v>1</v>
      </c>
      <c r="KM194" s="1">
        <v>1</v>
      </c>
      <c r="KN194" s="1">
        <v>1</v>
      </c>
      <c r="KO194" s="1">
        <v>1</v>
      </c>
      <c r="KQ194" s="1">
        <v>13.533270623375017</v>
      </c>
      <c r="KR194" s="1">
        <v>16.705070273037467</v>
      </c>
      <c r="KS194" s="1">
        <v>19.003860827417274</v>
      </c>
      <c r="KT194" s="1">
        <v>19.528269503291376</v>
      </c>
      <c r="KU194" s="1">
        <v>19.909892055334748</v>
      </c>
      <c r="KV194" s="1">
        <v>20</v>
      </c>
      <c r="KW194" s="1">
        <v>20</v>
      </c>
      <c r="KX194" s="1">
        <v>20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L194" s="1">
        <v>1.5</v>
      </c>
      <c r="LM194" s="1">
        <v>2.75</v>
      </c>
      <c r="LN194" s="1">
        <v>7.0250000000000004</v>
      </c>
      <c r="LO194" s="1">
        <v>66.015000000000001</v>
      </c>
      <c r="LP194" s="1">
        <v>25.585000000000001</v>
      </c>
      <c r="LQ194" s="1">
        <v>845.47500000000002</v>
      </c>
      <c r="LR194" s="1">
        <v>27.78</v>
      </c>
      <c r="LS194" s="1">
        <v>963.38</v>
      </c>
      <c r="LT194" s="1">
        <v>33.045000000000002</v>
      </c>
      <c r="LU194" s="1">
        <v>1497.595</v>
      </c>
      <c r="LV194" s="1">
        <v>33.045000000000002</v>
      </c>
      <c r="LW194" s="1">
        <v>1497.595</v>
      </c>
      <c r="LX194" s="1">
        <v>33.045000000000002</v>
      </c>
      <c r="LY194" s="1">
        <v>1497.595</v>
      </c>
      <c r="LZ194" s="1">
        <v>33.045000000000002</v>
      </c>
      <c r="MA194" s="1">
        <v>1497.595</v>
      </c>
      <c r="MF194" s="1">
        <v>89.71</v>
      </c>
      <c r="MG194" s="1">
        <v>12903.34</v>
      </c>
      <c r="MH194" s="1">
        <v>651.79499999999996</v>
      </c>
      <c r="MI194" s="1">
        <v>593112.73499999999</v>
      </c>
      <c r="MJ194" s="1">
        <v>2511.59</v>
      </c>
      <c r="MK194" s="1">
        <v>8222761.7000000002</v>
      </c>
      <c r="ML194" s="1">
        <v>2731.165</v>
      </c>
      <c r="MM194" s="1">
        <v>9374754.625</v>
      </c>
      <c r="MN194" s="1">
        <v>3257.64</v>
      </c>
      <c r="MO194" s="1">
        <v>14659819.07</v>
      </c>
      <c r="MP194" s="1">
        <v>3257.64</v>
      </c>
      <c r="MQ194" s="1">
        <v>14659819.07</v>
      </c>
      <c r="MR194" s="1">
        <v>3257.64</v>
      </c>
      <c r="MS194" s="1">
        <v>14659819.07</v>
      </c>
      <c r="MT194" s="1">
        <v>3257.64</v>
      </c>
      <c r="MU194" s="1">
        <v>14659819.07</v>
      </c>
      <c r="MV194" s="1">
        <f t="shared" si="561"/>
        <v>2.2819750000000001</v>
      </c>
      <c r="MW194" s="1" t="e">
        <f t="shared" ca="1" si="623"/>
        <v>#NAME?</v>
      </c>
      <c r="MX194" s="1" t="e">
        <f t="shared" ca="1" si="624"/>
        <v>#NAME?</v>
      </c>
      <c r="NA194" s="1">
        <v>1</v>
      </c>
      <c r="NB194" s="1">
        <v>1</v>
      </c>
      <c r="NC194" s="1">
        <v>1</v>
      </c>
      <c r="ND194" s="1">
        <v>1</v>
      </c>
      <c r="NE194" s="1">
        <v>1</v>
      </c>
      <c r="NF194" s="1">
        <v>1</v>
      </c>
      <c r="NG194" s="1">
        <v>1</v>
      </c>
      <c r="NH194" s="1">
        <v>1</v>
      </c>
      <c r="NJ194" s="1">
        <v>0.55273447744061921</v>
      </c>
      <c r="NK194" s="1">
        <v>0.82495061590492225</v>
      </c>
      <c r="NL194" s="1">
        <v>0.98430540348659035</v>
      </c>
      <c r="NM194" s="1">
        <v>0.99224773226857421</v>
      </c>
      <c r="NN194" s="1">
        <v>1</v>
      </c>
      <c r="NO194" s="1">
        <v>1</v>
      </c>
      <c r="NP194" s="1">
        <v>1</v>
      </c>
      <c r="NQ194" s="1">
        <v>1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0</v>
      </c>
      <c r="NY194" s="1">
        <v>0</v>
      </c>
      <c r="NZ194" s="1">
        <v>0</v>
      </c>
    </row>
    <row r="195" spans="1:390" s="1" customFormat="1" x14ac:dyDescent="0.25">
      <c r="A195" s="1">
        <v>1250</v>
      </c>
      <c r="B195" s="1">
        <v>200</v>
      </c>
      <c r="C195" s="1">
        <v>100</v>
      </c>
      <c r="D195" s="1" t="s">
        <v>365</v>
      </c>
      <c r="E195" s="1">
        <v>48.253069329999988</v>
      </c>
      <c r="F195" s="1">
        <v>2334.6458285303688</v>
      </c>
      <c r="G195" s="1">
        <f>F195-E195*E195</f>
        <v>6.2871287645834855</v>
      </c>
      <c r="H195" s="1" t="e">
        <f ca="1">E195-КОРЕНЬ(G195)/КОРЕНЬ(B195)*$B$1</f>
        <v>#NAME?</v>
      </c>
      <c r="I195" s="1" t="e">
        <f ca="1">E195+КОРЕНЬ(G195)/КОРЕНЬ(B195)*$B$1</f>
        <v>#NAME?</v>
      </c>
      <c r="J195" s="1">
        <f>E195/(A195*C195)</f>
        <v>3.8602455463999989E-4</v>
      </c>
      <c r="K195" s="1" t="e">
        <f ca="1">J195-КОРЕНЬ(G195)/КОРЕНЬ(B195)*$B$1</f>
        <v>#NAME?</v>
      </c>
      <c r="L195" s="1" t="e">
        <f ca="1">J195+КОРЕНЬ(G195)/КОРЕНЬ(B195)*$B$1</f>
        <v>#NAME?</v>
      </c>
      <c r="M195" s="1">
        <v>0</v>
      </c>
      <c r="N195" s="1">
        <v>61504.83</v>
      </c>
      <c r="O195" s="1">
        <v>131467.245</v>
      </c>
      <c r="P195" s="1">
        <v>17333265374.674999</v>
      </c>
      <c r="Q195" s="1">
        <f>P195-O195*O195</f>
        <v>49628866.784976959</v>
      </c>
      <c r="R195" s="1" t="e">
        <f ca="1">O195-КОРЕНЬ(Q195)/КОРЕНЬ(B195)*$B$1</f>
        <v>#NAME?</v>
      </c>
      <c r="S195" s="1" t="e">
        <f ca="1">O195+КОРЕНЬ(Q195)/КОРЕНЬ(B195)*$B$1</f>
        <v>#NAME?</v>
      </c>
      <c r="T195" s="1">
        <v>124900</v>
      </c>
      <c r="U195" s="2">
        <v>15600010000</v>
      </c>
      <c r="V195" s="2">
        <f>U195-T195*T195</f>
        <v>0</v>
      </c>
      <c r="W195" s="2" t="e">
        <f ca="1">T195-КОРЕНЬ(V195)/КОРЕНЬ(B195)*$B$1</f>
        <v>#NAME?</v>
      </c>
      <c r="X195" s="2" t="e">
        <f ca="1">T195+КОРЕНЬ(V195)/КОРЕНЬ(B195)*$B$1</f>
        <v>#NAME?</v>
      </c>
      <c r="Y195" s="2">
        <f>T195/(A195*C195)</f>
        <v>0.99919999999999998</v>
      </c>
      <c r="Z195" s="2" t="e">
        <f ca="1">Y195-КОРЕНЬ(V195)/КОРЕНЬ(B195)*$B$1</f>
        <v>#NAME?</v>
      </c>
      <c r="AA195" s="2" t="e">
        <f ca="1">Y195+КОРЕНЬ(V195)/КОРЕНЬ(B195)*$B$1</f>
        <v>#NAME?</v>
      </c>
      <c r="AB195" s="2">
        <v>1250</v>
      </c>
      <c r="AC195" s="2">
        <v>1562500</v>
      </c>
      <c r="AD195" s="2">
        <f t="shared" si="564"/>
        <v>2.1375109076799332</v>
      </c>
      <c r="AE195" s="2">
        <v>7797</v>
      </c>
      <c r="AF195" s="2">
        <v>7797</v>
      </c>
      <c r="AG195" s="2">
        <v>2954.67</v>
      </c>
      <c r="AH195" s="2">
        <v>8766810.5099999998</v>
      </c>
      <c r="AI195" s="2">
        <v>124900</v>
      </c>
      <c r="AJ195" s="2">
        <v>2795.6849999999999</v>
      </c>
      <c r="AK195" s="2">
        <v>7850753.8949999996</v>
      </c>
      <c r="AL195" s="2"/>
      <c r="AM195" s="2"/>
      <c r="AN195" s="2">
        <v>1</v>
      </c>
      <c r="AO195" s="2">
        <v>1</v>
      </c>
      <c r="AP195" s="2">
        <v>1</v>
      </c>
      <c r="AQ195" s="2">
        <v>1</v>
      </c>
      <c r="AR195" s="2">
        <v>1</v>
      </c>
      <c r="AS195" s="2">
        <v>1</v>
      </c>
      <c r="AT195" s="2">
        <v>1</v>
      </c>
      <c r="AU195" s="2">
        <v>1</v>
      </c>
      <c r="AV195" s="2">
        <v>1</v>
      </c>
      <c r="AW195" s="2">
        <v>1</v>
      </c>
      <c r="AX195" s="2">
        <v>1</v>
      </c>
      <c r="AY195" s="2">
        <v>1</v>
      </c>
      <c r="AZ195" s="2">
        <v>1.04</v>
      </c>
      <c r="BA195" s="2">
        <v>1.1200000000000001</v>
      </c>
      <c r="BB195" s="2">
        <v>90.22</v>
      </c>
      <c r="BC195" s="2">
        <v>10518.89</v>
      </c>
      <c r="BD195" s="2"/>
      <c r="BE195" s="2"/>
      <c r="BF195" s="2"/>
      <c r="BG195" s="2"/>
      <c r="BH195" s="2">
        <v>1.095</v>
      </c>
      <c r="BI195" s="2">
        <v>1.2949999999999999</v>
      </c>
      <c r="BJ195" s="2">
        <v>1.325</v>
      </c>
      <c r="BK195" s="2">
        <v>2.0750000000000002</v>
      </c>
      <c r="BL195" s="2">
        <v>1.74</v>
      </c>
      <c r="BM195" s="1">
        <v>4.07</v>
      </c>
      <c r="BN195" s="1">
        <v>1.95</v>
      </c>
      <c r="BO195" s="1">
        <v>5.25</v>
      </c>
      <c r="BP195" s="1">
        <v>3.0950000000000002</v>
      </c>
      <c r="BQ195" s="1">
        <v>15.265000000000001</v>
      </c>
      <c r="BR195" s="1">
        <v>9.6050000000000004</v>
      </c>
      <c r="BS195" s="1">
        <v>166.565</v>
      </c>
      <c r="BT195" s="1">
        <v>33.215000000000003</v>
      </c>
      <c r="BU195" s="1">
        <v>1964.4549999999999</v>
      </c>
      <c r="BV195" s="1">
        <v>8971.4549999999999</v>
      </c>
      <c r="BW195" s="1">
        <v>104257055.455</v>
      </c>
      <c r="BX195" s="1">
        <f>BO195-BN195*BN195</f>
        <v>1.4475000000000002</v>
      </c>
      <c r="BY195" s="1" t="e">
        <f ca="1">BN195-КОРЕНЬ(BP195)/КОРЕНЬ(B195)*$B$1</f>
        <v>#NAME?</v>
      </c>
      <c r="BZ195" s="1" t="e">
        <f ca="1">BN195+КОРЕНЬ(BP195)/КОРЕНЬ(B195)*$B$1</f>
        <v>#NAME?</v>
      </c>
      <c r="CC195" s="1">
        <v>1</v>
      </c>
      <c r="CD195" s="1">
        <v>1</v>
      </c>
      <c r="CE195" s="1">
        <v>1</v>
      </c>
      <c r="CF195" s="1">
        <v>1</v>
      </c>
      <c r="CG195" s="1">
        <v>1</v>
      </c>
      <c r="CH195" s="1">
        <v>1</v>
      </c>
      <c r="CI195" s="1">
        <v>1</v>
      </c>
      <c r="CJ195" s="1">
        <v>1</v>
      </c>
      <c r="CL195" s="1">
        <v>-37669.02363519997</v>
      </c>
      <c r="CM195" s="1">
        <v>-18499.140544159993</v>
      </c>
      <c r="CN195" s="1">
        <v>-5830.0582806399989</v>
      </c>
      <c r="CO195" s="1">
        <v>-3299.4738155200012</v>
      </c>
      <c r="CP195" s="1">
        <v>-1076.1458683199985</v>
      </c>
      <c r="CQ195" s="1">
        <v>-109.43658079999999</v>
      </c>
      <c r="CR195" s="1">
        <v>-13.105819360000005</v>
      </c>
      <c r="CS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G195" s="1">
        <v>1</v>
      </c>
      <c r="DH195" s="1">
        <v>1</v>
      </c>
      <c r="DI195" s="1">
        <v>1.0149999999999999</v>
      </c>
      <c r="DJ195" s="1">
        <v>1.0449999999999999</v>
      </c>
      <c r="DK195" s="1">
        <v>1.44</v>
      </c>
      <c r="DL195" s="1">
        <v>2.7</v>
      </c>
      <c r="DM195" s="1">
        <v>2.7149999999999999</v>
      </c>
      <c r="DN195" s="1">
        <v>11.885</v>
      </c>
      <c r="DO195" s="1">
        <v>9.4049999999999994</v>
      </c>
      <c r="DP195" s="1">
        <v>160.94499999999999</v>
      </c>
      <c r="DQ195" s="1">
        <v>45.91</v>
      </c>
      <c r="DR195" s="1">
        <v>3304.07</v>
      </c>
      <c r="DS195" s="1">
        <v>370.7258883248731</v>
      </c>
      <c r="DT195" s="1">
        <v>223508.58375634518</v>
      </c>
      <c r="DU195" s="1">
        <v>591.03809523809525</v>
      </c>
      <c r="DV195" s="1">
        <v>484009.91428571427</v>
      </c>
      <c r="EA195" s="1">
        <v>1.4350000000000001</v>
      </c>
      <c r="EB195" s="1">
        <v>2.7250000000000001</v>
      </c>
      <c r="EC195" s="1">
        <v>21.4</v>
      </c>
      <c r="ED195" s="1">
        <v>1009.57</v>
      </c>
      <c r="EE195" s="1">
        <v>87.38</v>
      </c>
      <c r="EF195" s="1">
        <v>15024.73</v>
      </c>
      <c r="EG195" s="1">
        <v>218.45500000000001</v>
      </c>
      <c r="EH195" s="1">
        <v>92898.115000000005</v>
      </c>
      <c r="EI195" s="1">
        <v>891.22</v>
      </c>
      <c r="EJ195" s="1">
        <v>1520045.64</v>
      </c>
      <c r="EK195" s="1">
        <v>4543.5150000000003</v>
      </c>
      <c r="EL195" s="1">
        <v>32592744.565000001</v>
      </c>
      <c r="EM195" s="1">
        <v>37024.05583756345</v>
      </c>
      <c r="EN195" s="1">
        <v>2231424922.7055836</v>
      </c>
      <c r="EO195" s="1">
        <v>59060.228571428568</v>
      </c>
      <c r="EP195" s="1">
        <v>4834989177.3904762</v>
      </c>
      <c r="EQ195" s="1">
        <f>BO195-BN195*BN195</f>
        <v>1.4475000000000002</v>
      </c>
      <c r="ER195" s="1" t="e">
        <f ca="1">BN195-КОРЕНЬ(BP195)/КОРЕНЬ(B195)*$B$1</f>
        <v>#NAME?</v>
      </c>
      <c r="ES195" s="1" t="e">
        <f ca="1">BN195+КОРЕНЬ(BP195)/КОРЕНЬ(B195)*$B$1</f>
        <v>#NAME?</v>
      </c>
      <c r="EV195" s="1">
        <v>1</v>
      </c>
      <c r="EW195" s="1">
        <v>1</v>
      </c>
      <c r="EX195" s="1">
        <v>1</v>
      </c>
      <c r="EY195" s="1">
        <v>1</v>
      </c>
      <c r="EZ195" s="1">
        <v>1</v>
      </c>
      <c r="FA195" s="1">
        <v>1</v>
      </c>
      <c r="FB195" s="1">
        <v>0.98499999999999999</v>
      </c>
      <c r="FC195" s="1">
        <v>0.52500000000000002</v>
      </c>
      <c r="FE195" s="1">
        <v>-10.283911541189728</v>
      </c>
      <c r="FF195" s="1">
        <v>56.41657740594902</v>
      </c>
      <c r="FG195" s="1">
        <v>88.907253709054515</v>
      </c>
      <c r="FH195" s="1">
        <v>98.967222667323568</v>
      </c>
      <c r="FI195" s="1">
        <v>105.29135926604781</v>
      </c>
      <c r="FJ195" s="1">
        <v>106.61796983487123</v>
      </c>
      <c r="FK195" s="1">
        <v>106.74768939509109</v>
      </c>
      <c r="FL195" s="1">
        <v>106.75752528361592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Z195" s="1">
        <v>1</v>
      </c>
      <c r="GA195" s="1">
        <v>1</v>
      </c>
      <c r="GB195" s="1">
        <v>1</v>
      </c>
      <c r="GC195" s="1">
        <v>1</v>
      </c>
      <c r="GD195" s="1">
        <v>1.1000000000000001</v>
      </c>
      <c r="GE195" s="1">
        <v>1.3</v>
      </c>
      <c r="GF195" s="1">
        <v>1.7749999999999999</v>
      </c>
      <c r="GG195" s="1">
        <v>3.9849999999999999</v>
      </c>
      <c r="GH195" s="1">
        <v>6.6849999999999996</v>
      </c>
      <c r="GI195" s="1">
        <v>57.395000000000003</v>
      </c>
      <c r="GJ195" s="1">
        <v>16.145</v>
      </c>
      <c r="GK195" s="1">
        <v>328.96499999999997</v>
      </c>
      <c r="GL195" s="1">
        <v>26.215</v>
      </c>
      <c r="GM195" s="1">
        <v>853.93499999999995</v>
      </c>
      <c r="GN195" s="1">
        <v>26.215</v>
      </c>
      <c r="GO195" s="1">
        <v>853.93499999999995</v>
      </c>
      <c r="GT195" s="1">
        <v>1.5</v>
      </c>
      <c r="GU195" s="1">
        <v>3</v>
      </c>
      <c r="GV195" s="1">
        <v>4.7699999999999996</v>
      </c>
      <c r="GW195" s="1">
        <v>38.770000000000003</v>
      </c>
      <c r="GX195" s="1">
        <v>37.295000000000002</v>
      </c>
      <c r="GY195" s="1">
        <v>2793.5549999999998</v>
      </c>
      <c r="GZ195" s="1">
        <v>119.34</v>
      </c>
      <c r="HA195" s="1">
        <v>22846.41</v>
      </c>
      <c r="HB195" s="1">
        <v>614.11</v>
      </c>
      <c r="HC195" s="1">
        <v>503788.13</v>
      </c>
      <c r="HD195" s="1">
        <v>1561.64</v>
      </c>
      <c r="HE195" s="1">
        <v>3122984.68</v>
      </c>
      <c r="HF195" s="1">
        <v>2568.8850000000002</v>
      </c>
      <c r="HG195" s="1">
        <v>8266704.4950000001</v>
      </c>
      <c r="HH195" s="1">
        <v>2568.8850000000002</v>
      </c>
      <c r="HI195" s="1">
        <v>8266704.4950000001</v>
      </c>
      <c r="HJ195" s="1">
        <f>BO195-BN195*BN195</f>
        <v>1.4475000000000002</v>
      </c>
      <c r="HK195" s="1" t="e">
        <f ca="1">BN195-КОРЕНЬ(BP195)/КОРЕНЬ(B195)*$B$1</f>
        <v>#NAME?</v>
      </c>
      <c r="HL195" s="1" t="e">
        <f ca="1">BN195+КОРЕНЬ(BP195)/КОРЕНЬ(B195)*$B$1</f>
        <v>#NAME?</v>
      </c>
      <c r="HO195" s="1">
        <v>1</v>
      </c>
      <c r="HP195" s="1">
        <v>1</v>
      </c>
      <c r="HQ195" s="1">
        <v>1</v>
      </c>
      <c r="HR195" s="1">
        <v>1</v>
      </c>
      <c r="HS195" s="1">
        <v>1</v>
      </c>
      <c r="HT195" s="1">
        <v>1</v>
      </c>
      <c r="HU195" s="1">
        <v>1</v>
      </c>
      <c r="HV195" s="1">
        <v>1</v>
      </c>
      <c r="HX195" s="1">
        <v>-39.120342527731012</v>
      </c>
      <c r="HY195" s="1">
        <v>-21.347865561392013</v>
      </c>
      <c r="HZ195" s="1">
        <v>-8.4722701062285406</v>
      </c>
      <c r="IA195" s="1">
        <v>-4.160877667886945</v>
      </c>
      <c r="IB195" s="1">
        <v>-0.72928162384430384</v>
      </c>
      <c r="IC195" s="1">
        <v>-5.9043475207140289E-2</v>
      </c>
      <c r="ID195" s="1">
        <v>0</v>
      </c>
      <c r="IE195" s="1">
        <v>0</v>
      </c>
      <c r="IG195" s="1">
        <v>0</v>
      </c>
      <c r="IH195" s="1">
        <v>0</v>
      </c>
      <c r="II195" s="1">
        <v>0</v>
      </c>
      <c r="IJ195" s="1">
        <v>0</v>
      </c>
      <c r="IK195" s="1">
        <v>0</v>
      </c>
      <c r="IL195" s="1">
        <v>0</v>
      </c>
      <c r="IM195" s="1">
        <v>0</v>
      </c>
      <c r="IN195" s="1">
        <v>0</v>
      </c>
      <c r="IS195" s="1">
        <v>1</v>
      </c>
      <c r="IT195" s="1">
        <v>1</v>
      </c>
      <c r="IU195" s="1">
        <v>1.18</v>
      </c>
      <c r="IV195" s="1">
        <v>1.56</v>
      </c>
      <c r="IW195" s="1">
        <v>3.6</v>
      </c>
      <c r="IX195" s="1">
        <v>16.079999999999998</v>
      </c>
      <c r="IY195" s="1">
        <v>5.48</v>
      </c>
      <c r="IZ195" s="1">
        <v>39.31</v>
      </c>
      <c r="JA195" s="1">
        <v>11.84</v>
      </c>
      <c r="JB195" s="1">
        <v>168.92</v>
      </c>
      <c r="JC195" s="1">
        <v>26.215</v>
      </c>
      <c r="JD195" s="1">
        <v>853.93499999999995</v>
      </c>
      <c r="JE195" s="1">
        <v>26.215</v>
      </c>
      <c r="JF195" s="1">
        <v>853.93499999999995</v>
      </c>
      <c r="JG195" s="1">
        <v>26.215</v>
      </c>
      <c r="JH195" s="1">
        <v>853.93499999999995</v>
      </c>
      <c r="JM195" s="1">
        <v>5.8650000000000002</v>
      </c>
      <c r="JN195" s="1">
        <v>59.515000000000001</v>
      </c>
      <c r="JO195" s="1">
        <v>54.9</v>
      </c>
      <c r="JP195" s="1">
        <v>5031.24</v>
      </c>
      <c r="JQ195" s="1">
        <v>306.55500000000001</v>
      </c>
      <c r="JR195" s="1">
        <v>125541.255</v>
      </c>
      <c r="JS195" s="1">
        <v>496.69</v>
      </c>
      <c r="JT195" s="1">
        <v>341417.16</v>
      </c>
      <c r="JU195" s="1">
        <v>1133.56</v>
      </c>
      <c r="JV195" s="1">
        <v>1576357.66</v>
      </c>
      <c r="JW195" s="1">
        <v>2568.8850000000002</v>
      </c>
      <c r="JX195" s="1">
        <v>8266704.4950000001</v>
      </c>
      <c r="JY195" s="1">
        <v>2568.8850000000002</v>
      </c>
      <c r="JZ195" s="1">
        <v>8266704.4950000001</v>
      </c>
      <c r="KA195" s="1">
        <v>2568.8850000000002</v>
      </c>
      <c r="KB195" s="1">
        <v>8266704.4950000001</v>
      </c>
      <c r="KC195" s="1">
        <f>BO195-BN195*BN195</f>
        <v>1.4475000000000002</v>
      </c>
      <c r="KD195" s="1" t="e">
        <f ca="1">BN195-КОРЕНЬ(BP195)/КОРЕНЬ(B195)*$B$1</f>
        <v>#NAME?</v>
      </c>
      <c r="KE195" s="1" t="e">
        <f ca="1">BN195+КОРЕНЬ(BP195)/КОРЕНЬ(B195)*$B$1</f>
        <v>#NAME?</v>
      </c>
      <c r="KH195" s="1">
        <v>1</v>
      </c>
      <c r="KI195" s="1">
        <v>1</v>
      </c>
      <c r="KJ195" s="1">
        <v>1</v>
      </c>
      <c r="KK195" s="1">
        <v>1</v>
      </c>
      <c r="KL195" s="1">
        <v>1</v>
      </c>
      <c r="KM195" s="1">
        <v>1</v>
      </c>
      <c r="KN195" s="1">
        <v>1</v>
      </c>
      <c r="KO195" s="1">
        <v>1</v>
      </c>
      <c r="KQ195" s="1">
        <v>13.460258157618988</v>
      </c>
      <c r="KR195" s="1">
        <v>16.613255665315737</v>
      </c>
      <c r="KS195" s="1">
        <v>19.022716756038939</v>
      </c>
      <c r="KT195" s="1">
        <v>19.54735048003554</v>
      </c>
      <c r="KU195" s="1">
        <v>19.906960415987538</v>
      </c>
      <c r="KV195" s="1">
        <v>20</v>
      </c>
      <c r="KW195" s="1">
        <v>20</v>
      </c>
      <c r="KX195" s="1">
        <v>20</v>
      </c>
      <c r="KZ195" s="1">
        <v>0</v>
      </c>
      <c r="LA195" s="1">
        <v>0</v>
      </c>
      <c r="LB195" s="1">
        <v>0</v>
      </c>
      <c r="LC195" s="1">
        <v>0</v>
      </c>
      <c r="LD195" s="1">
        <v>0</v>
      </c>
      <c r="LE195" s="1">
        <v>0</v>
      </c>
      <c r="LF195" s="1">
        <v>0</v>
      </c>
      <c r="LG195" s="1">
        <v>0</v>
      </c>
      <c r="LL195" s="1">
        <v>1.62</v>
      </c>
      <c r="LM195" s="1">
        <v>3.11</v>
      </c>
      <c r="LN195" s="1">
        <v>7.3250000000000002</v>
      </c>
      <c r="LO195" s="1">
        <v>70.855000000000004</v>
      </c>
      <c r="LP195" s="1">
        <v>24.065000000000001</v>
      </c>
      <c r="LQ195" s="1">
        <v>798.68499999999995</v>
      </c>
      <c r="LR195" s="1">
        <v>26.975000000000001</v>
      </c>
      <c r="LS195" s="1">
        <v>987.42499999999995</v>
      </c>
      <c r="LT195" s="1">
        <v>31.45</v>
      </c>
      <c r="LU195" s="1">
        <v>1302.26</v>
      </c>
      <c r="LV195" s="1">
        <v>31.45</v>
      </c>
      <c r="LW195" s="1">
        <v>1302.26</v>
      </c>
      <c r="LX195" s="1">
        <v>31.45</v>
      </c>
      <c r="LY195" s="1">
        <v>1302.26</v>
      </c>
      <c r="LZ195" s="1">
        <v>31.45</v>
      </c>
      <c r="MA195" s="1">
        <v>1302.26</v>
      </c>
      <c r="MF195" s="1">
        <v>100.63500000000001</v>
      </c>
      <c r="MG195" s="1">
        <v>15601.615</v>
      </c>
      <c r="MH195" s="1">
        <v>680.04499999999996</v>
      </c>
      <c r="MI195" s="1">
        <v>634094.78500000003</v>
      </c>
      <c r="MJ195" s="1">
        <v>2355.38</v>
      </c>
      <c r="MK195" s="1">
        <v>7747779.4299999997</v>
      </c>
      <c r="ML195" s="1">
        <v>2645.2649999999999</v>
      </c>
      <c r="MM195" s="1">
        <v>9601250.5649999995</v>
      </c>
      <c r="MN195" s="1">
        <v>3093.2550000000001</v>
      </c>
      <c r="MO195" s="1">
        <v>12713622.135</v>
      </c>
      <c r="MP195" s="1">
        <v>3093.2550000000001</v>
      </c>
      <c r="MQ195" s="1">
        <v>12713622.135</v>
      </c>
      <c r="MR195" s="1">
        <v>3093.2550000000001</v>
      </c>
      <c r="MS195" s="1">
        <v>12713622.135</v>
      </c>
      <c r="MT195" s="1">
        <v>3093.2550000000001</v>
      </c>
      <c r="MU195" s="1">
        <v>12713622.135</v>
      </c>
      <c r="MV195" s="1">
        <f>BO195-BN195*BN195</f>
        <v>1.4475000000000002</v>
      </c>
      <c r="MW195" s="1" t="e">
        <f ca="1">BN195-КОРЕНЬ(BP195)/КОРЕНЬ(B195)*$B$1</f>
        <v>#NAME?</v>
      </c>
      <c r="MX195" s="1" t="e">
        <f ca="1">BN195+КОРЕНЬ(BP195)/КОРЕНЬ(B195)*$B$1</f>
        <v>#NAME?</v>
      </c>
      <c r="NA195" s="1">
        <v>1</v>
      </c>
      <c r="NB195" s="1">
        <v>1</v>
      </c>
      <c r="NC195" s="1">
        <v>1</v>
      </c>
      <c r="ND195" s="1">
        <v>1</v>
      </c>
      <c r="NE195" s="1">
        <v>1</v>
      </c>
      <c r="NF195" s="1">
        <v>1</v>
      </c>
      <c r="NG195" s="1">
        <v>1</v>
      </c>
      <c r="NH195" s="1">
        <v>1</v>
      </c>
      <c r="NJ195" s="1">
        <v>0.55440609604390423</v>
      </c>
      <c r="NK195" s="1">
        <v>0.83007835560760024</v>
      </c>
      <c r="NL195" s="1">
        <v>0.98120193217533758</v>
      </c>
      <c r="NM195" s="1">
        <v>0.9936259131986056</v>
      </c>
      <c r="NN195" s="1">
        <v>1</v>
      </c>
      <c r="NO195" s="1">
        <v>1</v>
      </c>
      <c r="NP195" s="1">
        <v>1</v>
      </c>
      <c r="NQ195" s="1">
        <v>1</v>
      </c>
      <c r="NS195" s="1">
        <v>0</v>
      </c>
      <c r="NT195" s="1">
        <v>0</v>
      </c>
      <c r="NU195" s="1">
        <v>0</v>
      </c>
      <c r="NV195" s="1">
        <v>0</v>
      </c>
      <c r="NW195" s="1">
        <v>0</v>
      </c>
      <c r="NX195" s="1">
        <v>0</v>
      </c>
      <c r="NY195" s="1">
        <v>0</v>
      </c>
      <c r="NZ195" s="1">
        <v>0</v>
      </c>
    </row>
    <row r="196" spans="1:390" s="1" customFormat="1" x14ac:dyDescent="0.25">
      <c r="A196" s="1">
        <v>1300</v>
      </c>
      <c r="B196" s="1">
        <v>200</v>
      </c>
      <c r="C196" s="1">
        <v>100</v>
      </c>
      <c r="D196" s="1" t="s">
        <v>363</v>
      </c>
      <c r="E196" s="1">
        <v>49.647562975000028</v>
      </c>
      <c r="F196" s="1">
        <v>2470.4280106667907</v>
      </c>
      <c r="G196" s="1">
        <f>F196-E196*E196</f>
        <v>5.5475013101968216</v>
      </c>
      <c r="H196" s="1" t="e">
        <f ca="1">E196-КОРЕНЬ(G196)/КОРЕНЬ(B196)*$B$1</f>
        <v>#NAME?</v>
      </c>
      <c r="I196" s="1" t="e">
        <f ca="1">E196+КОРЕНЬ(G196)/КОРЕНЬ(B196)*$B$1</f>
        <v>#NAME?</v>
      </c>
      <c r="J196" s="1">
        <f>E196/(A196*C196)</f>
        <v>3.8190433057692328E-4</v>
      </c>
      <c r="K196" s="1" t="e">
        <f ca="1">J196-КОРЕНЬ(G196)/КОРЕНЬ(B196)*$B$1</f>
        <v>#NAME?</v>
      </c>
      <c r="L196" s="1" t="e">
        <f ca="1">J196+КОРЕНЬ(G196)/КОРЕНЬ(B196)*$B$1</f>
        <v>#NAME?</v>
      </c>
      <c r="M196" s="1">
        <v>0</v>
      </c>
      <c r="N196" s="1">
        <v>64626.214999999997</v>
      </c>
      <c r="O196" s="1">
        <v>139010.875</v>
      </c>
      <c r="P196" s="1">
        <v>19374300164.665001</v>
      </c>
      <c r="Q196" s="1">
        <f>P196-O196*O196</f>
        <v>50276796.399375916</v>
      </c>
      <c r="R196" s="1" t="e">
        <f ca="1">O196-КОРЕНЬ(Q196)/КОРЕНЬ(B196)*$B$1</f>
        <v>#NAME?</v>
      </c>
      <c r="S196" s="1" t="e">
        <f ca="1">O196+КОРЕНЬ(Q196)/КОРЕНЬ(B196)*$B$1</f>
        <v>#NAME?</v>
      </c>
      <c r="T196" s="1">
        <v>129900</v>
      </c>
      <c r="U196" s="2">
        <v>16874010000</v>
      </c>
      <c r="V196" s="2">
        <f>U196-T196*T196</f>
        <v>0</v>
      </c>
      <c r="W196" s="2" t="e">
        <f ca="1">T196-КОРЕНЬ(V196)/КОРЕНЬ(B196)*$B$1</f>
        <v>#NAME?</v>
      </c>
      <c r="X196" s="2" t="e">
        <f ca="1">T196+КОРЕНЬ(V196)/КОРЕНЬ(B196)*$B$1</f>
        <v>#NAME?</v>
      </c>
      <c r="Y196" s="2">
        <f>T196/(A196*C196)</f>
        <v>0.99923076923076926</v>
      </c>
      <c r="Z196" s="2" t="e">
        <f ca="1">Y196-КОРЕНЬ(V196)/КОРЕНЬ(B196)*$B$1</f>
        <v>#NAME?</v>
      </c>
      <c r="AA196" s="2" t="e">
        <f ca="1">Y196+КОРЕНЬ(V196)/КОРЕНЬ(B196)*$B$1</f>
        <v>#NAME?</v>
      </c>
      <c r="AB196" s="2">
        <v>1300</v>
      </c>
      <c r="AC196" s="2">
        <v>1690000</v>
      </c>
      <c r="AD196" s="2">
        <f t="shared" si="564"/>
        <v>2.1509982442883282</v>
      </c>
      <c r="AE196" s="2">
        <v>7797</v>
      </c>
      <c r="AF196" s="2">
        <v>7797</v>
      </c>
      <c r="AG196" s="2">
        <v>3017.1750000000002</v>
      </c>
      <c r="AH196" s="2">
        <v>9135451.2550000008</v>
      </c>
      <c r="AI196" s="2">
        <v>129900</v>
      </c>
      <c r="AJ196" s="2">
        <v>2857.78</v>
      </c>
      <c r="AK196" s="2">
        <v>8197543.1900000004</v>
      </c>
      <c r="AL196" s="2"/>
      <c r="AM196" s="2"/>
      <c r="AN196" s="2">
        <v>1</v>
      </c>
      <c r="AO196" s="2">
        <v>1</v>
      </c>
      <c r="AP196" s="2">
        <v>1</v>
      </c>
      <c r="AQ196" s="2">
        <v>1</v>
      </c>
      <c r="AR196" s="2">
        <v>1</v>
      </c>
      <c r="AS196" s="2">
        <v>1</v>
      </c>
      <c r="AT196" s="2">
        <v>1</v>
      </c>
      <c r="AU196" s="2">
        <v>1</v>
      </c>
      <c r="AV196" s="2">
        <v>1</v>
      </c>
      <c r="AW196" s="2">
        <v>1</v>
      </c>
      <c r="AX196" s="2">
        <v>1</v>
      </c>
      <c r="AY196" s="2">
        <v>1</v>
      </c>
      <c r="AZ196" s="2">
        <v>1.085</v>
      </c>
      <c r="BA196" s="2">
        <v>1.2549999999999999</v>
      </c>
      <c r="BB196" s="2">
        <v>86.08</v>
      </c>
      <c r="BC196" s="2">
        <v>9554.61</v>
      </c>
      <c r="BD196" s="2"/>
      <c r="BE196" s="2"/>
      <c r="BF196" s="2"/>
      <c r="BG196" s="2"/>
      <c r="BH196" s="2">
        <v>1.1299999999999999</v>
      </c>
      <c r="BI196" s="2">
        <v>1.42</v>
      </c>
      <c r="BJ196" s="2">
        <v>1.3</v>
      </c>
      <c r="BK196" s="2">
        <v>2.06</v>
      </c>
      <c r="BL196" s="2">
        <v>1.585</v>
      </c>
      <c r="BM196" s="1">
        <v>3.4350000000000001</v>
      </c>
      <c r="BN196" s="1">
        <v>1.9750000000000001</v>
      </c>
      <c r="BO196" s="1">
        <v>5.835</v>
      </c>
      <c r="BP196" s="1">
        <v>3.0150000000000001</v>
      </c>
      <c r="BQ196" s="1">
        <v>14.675000000000001</v>
      </c>
      <c r="BR196" s="1">
        <v>11.465</v>
      </c>
      <c r="BS196" s="1">
        <v>240.315</v>
      </c>
      <c r="BT196" s="1">
        <v>36.53</v>
      </c>
      <c r="BU196" s="1">
        <v>2567.09</v>
      </c>
      <c r="BV196" s="1">
        <v>8558.3449999999993</v>
      </c>
      <c r="BW196" s="1">
        <v>94714813.825000003</v>
      </c>
      <c r="BX196" s="1">
        <f>BO196-BN196*BN196</f>
        <v>1.9343749999999997</v>
      </c>
      <c r="BY196" s="1" t="e">
        <f ca="1">BN196-КОРЕНЬ(BP196)/КОРЕНЬ(B196)*$B$1</f>
        <v>#NAME?</v>
      </c>
      <c r="BZ196" s="1" t="e">
        <f ca="1">BN196+КОРЕНЬ(BP196)/КОРЕНЬ(B196)*$B$1</f>
        <v>#NAME?</v>
      </c>
      <c r="CC196" s="1">
        <v>1</v>
      </c>
      <c r="CD196" s="1">
        <v>1</v>
      </c>
      <c r="CE196" s="1">
        <v>1</v>
      </c>
      <c r="CF196" s="1">
        <v>1</v>
      </c>
      <c r="CG196" s="1">
        <v>1</v>
      </c>
      <c r="CH196" s="1">
        <v>1</v>
      </c>
      <c r="CI196" s="1">
        <v>1</v>
      </c>
      <c r="CJ196" s="1">
        <v>1</v>
      </c>
      <c r="CL196" s="1">
        <v>-28187.56726191998</v>
      </c>
      <c r="CM196" s="1">
        <v>-13702.142808159995</v>
      </c>
      <c r="CN196" s="1">
        <v>-6826.3683809599988</v>
      </c>
      <c r="CO196" s="1">
        <v>-3283.7454835200001</v>
      </c>
      <c r="CP196" s="1">
        <v>-1143.0194927999999</v>
      </c>
      <c r="CQ196" s="1">
        <v>-105.23782528000004</v>
      </c>
      <c r="CR196" s="1">
        <v>-12.598965440000002</v>
      </c>
      <c r="CS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G196" s="1">
        <v>1</v>
      </c>
      <c r="DH196" s="1">
        <v>1</v>
      </c>
      <c r="DI196" s="1">
        <v>1.0149999999999999</v>
      </c>
      <c r="DJ196" s="1">
        <v>1.0449999999999999</v>
      </c>
      <c r="DK196" s="1">
        <v>1.56</v>
      </c>
      <c r="DL196" s="1">
        <v>3.13</v>
      </c>
      <c r="DM196" s="1">
        <v>2.8050000000000002</v>
      </c>
      <c r="DN196" s="1">
        <v>15.324999999999999</v>
      </c>
      <c r="DO196" s="1">
        <v>9.25</v>
      </c>
      <c r="DP196" s="1">
        <v>167.7</v>
      </c>
      <c r="DQ196" s="1">
        <v>44.31</v>
      </c>
      <c r="DR196" s="1">
        <v>3075.6</v>
      </c>
      <c r="DS196" s="1">
        <v>369.36040609137058</v>
      </c>
      <c r="DT196" s="1">
        <v>218276.56852791877</v>
      </c>
      <c r="DU196" s="1">
        <v>573.78378378378375</v>
      </c>
      <c r="DV196" s="1">
        <v>479740.95495495497</v>
      </c>
      <c r="EA196" s="1">
        <v>1.385</v>
      </c>
      <c r="EB196" s="1">
        <v>2.4350000000000001</v>
      </c>
      <c r="EC196" s="1">
        <v>21.93</v>
      </c>
      <c r="ED196" s="1">
        <v>942.22</v>
      </c>
      <c r="EE196" s="1">
        <v>98.204999999999998</v>
      </c>
      <c r="EF196" s="1">
        <v>17025.705000000002</v>
      </c>
      <c r="EG196" s="1">
        <v>229.435</v>
      </c>
      <c r="EH196" s="1">
        <v>128965.19500000001</v>
      </c>
      <c r="EI196" s="1">
        <v>877.77</v>
      </c>
      <c r="EJ196" s="1">
        <v>1592429.09</v>
      </c>
      <c r="EK196" s="1">
        <v>4376.42</v>
      </c>
      <c r="EL196" s="1">
        <v>30272230.649999999</v>
      </c>
      <c r="EM196" s="1">
        <v>36888.025380710656</v>
      </c>
      <c r="EN196" s="1">
        <v>2179308422.4720812</v>
      </c>
      <c r="EO196" s="1">
        <v>57332.738738738735</v>
      </c>
      <c r="EP196" s="1">
        <v>4792164827.7297297</v>
      </c>
      <c r="EQ196" s="1">
        <f>BO196-BN196*BN196</f>
        <v>1.9343749999999997</v>
      </c>
      <c r="ER196" s="1" t="e">
        <f ca="1">BN196-КОРЕНЬ(BP196)/КОРЕНЬ(B196)*$B$1</f>
        <v>#NAME?</v>
      </c>
      <c r="ES196" s="1" t="e">
        <f ca="1">BN196+КОРЕНЬ(BP196)/КОРЕНЬ(B196)*$B$1</f>
        <v>#NAME?</v>
      </c>
      <c r="EV196" s="1">
        <v>1</v>
      </c>
      <c r="EW196" s="1">
        <v>1</v>
      </c>
      <c r="EX196" s="1">
        <v>1</v>
      </c>
      <c r="EY196" s="1">
        <v>1</v>
      </c>
      <c r="EZ196" s="1">
        <v>1</v>
      </c>
      <c r="FA196" s="1">
        <v>1</v>
      </c>
      <c r="FB196" s="1">
        <v>0.98499999999999999</v>
      </c>
      <c r="FC196" s="1">
        <v>0.55500000000000005</v>
      </c>
      <c r="FE196" s="1">
        <v>-11.462159234819044</v>
      </c>
      <c r="FF196" s="1">
        <v>54.671754239924532</v>
      </c>
      <c r="FG196" s="1">
        <v>89.469746036997023</v>
      </c>
      <c r="FH196" s="1">
        <v>99.142177702429194</v>
      </c>
      <c r="FI196" s="1">
        <v>105.23187236661352</v>
      </c>
      <c r="FJ196" s="1">
        <v>106.61099762814793</v>
      </c>
      <c r="FK196" s="1">
        <v>106.74798216417172</v>
      </c>
      <c r="FL196" s="1">
        <v>106.75752528361592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Z196" s="1">
        <v>1</v>
      </c>
      <c r="GA196" s="1">
        <v>1</v>
      </c>
      <c r="GB196" s="1">
        <v>1</v>
      </c>
      <c r="GC196" s="1">
        <v>1</v>
      </c>
      <c r="GD196" s="1">
        <v>1.0900000000000001</v>
      </c>
      <c r="GE196" s="1">
        <v>1.27</v>
      </c>
      <c r="GF196" s="1">
        <v>1.72</v>
      </c>
      <c r="GG196" s="1">
        <v>3.58</v>
      </c>
      <c r="GH196" s="1">
        <v>6.6050000000000004</v>
      </c>
      <c r="GI196" s="1">
        <v>54.965000000000003</v>
      </c>
      <c r="GJ196" s="1">
        <v>16.28</v>
      </c>
      <c r="GK196" s="1">
        <v>329.92</v>
      </c>
      <c r="GL196" s="1">
        <v>25.51</v>
      </c>
      <c r="GM196" s="1">
        <v>800.62</v>
      </c>
      <c r="GN196" s="1">
        <v>25.51</v>
      </c>
      <c r="GO196" s="1">
        <v>800.62</v>
      </c>
      <c r="GT196" s="1">
        <v>1.4750000000000001</v>
      </c>
      <c r="GU196" s="1">
        <v>2.7650000000000001</v>
      </c>
      <c r="GV196" s="1">
        <v>4.875</v>
      </c>
      <c r="GW196" s="1">
        <v>40.774999999999999</v>
      </c>
      <c r="GX196" s="1">
        <v>42.1</v>
      </c>
      <c r="GY196" s="1">
        <v>3202.29</v>
      </c>
      <c r="GZ196" s="1">
        <v>115.80500000000001</v>
      </c>
      <c r="HA196" s="1">
        <v>19883.805</v>
      </c>
      <c r="HB196" s="1">
        <v>611.05499999999995</v>
      </c>
      <c r="HC196" s="1">
        <v>484629.60499999998</v>
      </c>
      <c r="HD196" s="1">
        <v>1573.37</v>
      </c>
      <c r="HE196" s="1">
        <v>3123194.32</v>
      </c>
      <c r="HF196" s="1">
        <v>2503.52</v>
      </c>
      <c r="HG196" s="1">
        <v>7771621.2699999996</v>
      </c>
      <c r="HH196" s="1">
        <v>2503.52</v>
      </c>
      <c r="HI196" s="1">
        <v>7771621.2699999996</v>
      </c>
      <c r="HJ196" s="1">
        <f>BO196-BN196*BN196</f>
        <v>1.9343749999999997</v>
      </c>
      <c r="HK196" s="1" t="e">
        <f ca="1">BN196-КОРЕНЬ(BP196)/КОРЕНЬ(B196)*$B$1</f>
        <v>#NAME?</v>
      </c>
      <c r="HL196" s="1" t="e">
        <f ca="1">BN196+КОРЕНЬ(BP196)/КОРЕНЬ(B196)*$B$1</f>
        <v>#NAME?</v>
      </c>
      <c r="HO196" s="1">
        <v>1</v>
      </c>
      <c r="HP196" s="1">
        <v>1</v>
      </c>
      <c r="HQ196" s="1">
        <v>1</v>
      </c>
      <c r="HR196" s="1">
        <v>1</v>
      </c>
      <c r="HS196" s="1">
        <v>1</v>
      </c>
      <c r="HT196" s="1">
        <v>1</v>
      </c>
      <c r="HU196" s="1">
        <v>1</v>
      </c>
      <c r="HV196" s="1">
        <v>1</v>
      </c>
      <c r="HX196" s="1">
        <v>-39.89621205540989</v>
      </c>
      <c r="HY196" s="1">
        <v>-21.898400864771933</v>
      </c>
      <c r="HZ196" s="1">
        <v>-8.4289083756087173</v>
      </c>
      <c r="IA196" s="1">
        <v>-4.1592742161513208</v>
      </c>
      <c r="IB196" s="1">
        <v>-0.71787747891773601</v>
      </c>
      <c r="IC196" s="1">
        <v>-5.4288295995826977E-2</v>
      </c>
      <c r="ID196" s="1">
        <v>0</v>
      </c>
      <c r="IE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S196" s="1">
        <v>1</v>
      </c>
      <c r="IT196" s="1">
        <v>1</v>
      </c>
      <c r="IU196" s="1">
        <v>1.2150000000000001</v>
      </c>
      <c r="IV196" s="1">
        <v>1.665</v>
      </c>
      <c r="IW196" s="1">
        <v>3.7149999999999999</v>
      </c>
      <c r="IX196" s="1">
        <v>17.085000000000001</v>
      </c>
      <c r="IY196" s="1">
        <v>5.3250000000000002</v>
      </c>
      <c r="IZ196" s="1">
        <v>35.984999999999999</v>
      </c>
      <c r="JA196" s="1">
        <v>12.21</v>
      </c>
      <c r="JB196" s="1">
        <v>187.51</v>
      </c>
      <c r="JC196" s="1">
        <v>25.51</v>
      </c>
      <c r="JD196" s="1">
        <v>800.62</v>
      </c>
      <c r="JE196" s="1">
        <v>25.51</v>
      </c>
      <c r="JF196" s="1">
        <v>800.62</v>
      </c>
      <c r="JG196" s="1">
        <v>25.51</v>
      </c>
      <c r="JH196" s="1">
        <v>800.62</v>
      </c>
      <c r="JM196" s="1">
        <v>6.76</v>
      </c>
      <c r="JN196" s="1">
        <v>80.489999999999995</v>
      </c>
      <c r="JO196" s="1">
        <v>54.244999999999997</v>
      </c>
      <c r="JP196" s="1">
        <v>5175.6850000000004</v>
      </c>
      <c r="JQ196" s="1">
        <v>319.07</v>
      </c>
      <c r="JR196" s="1">
        <v>133929.64000000001</v>
      </c>
      <c r="JS196" s="1">
        <v>481.24</v>
      </c>
      <c r="JT196" s="1">
        <v>309332.94</v>
      </c>
      <c r="JU196" s="1">
        <v>1166.105</v>
      </c>
      <c r="JV196" s="1">
        <v>1742487.0149999999</v>
      </c>
      <c r="JW196" s="1">
        <v>2503.52</v>
      </c>
      <c r="JX196" s="1">
        <v>7771621.2699999996</v>
      </c>
      <c r="JY196" s="1">
        <v>2503.52</v>
      </c>
      <c r="JZ196" s="1">
        <v>7771621.2699999996</v>
      </c>
      <c r="KA196" s="1">
        <v>2503.52</v>
      </c>
      <c r="KB196" s="1">
        <v>7771621.2699999996</v>
      </c>
      <c r="KC196" s="1">
        <f>BO196-BN196*BN196</f>
        <v>1.9343749999999997</v>
      </c>
      <c r="KD196" s="1" t="e">
        <f ca="1">BN196-КОРЕНЬ(BP196)/КОРЕНЬ(B196)*$B$1</f>
        <v>#NAME?</v>
      </c>
      <c r="KE196" s="1" t="e">
        <f ca="1">BN196+КОРЕНЬ(BP196)/КОРЕНЬ(B196)*$B$1</f>
        <v>#NAME?</v>
      </c>
      <c r="KH196" s="1">
        <v>1</v>
      </c>
      <c r="KI196" s="1">
        <v>1</v>
      </c>
      <c r="KJ196" s="1">
        <v>1</v>
      </c>
      <c r="KK196" s="1">
        <v>1</v>
      </c>
      <c r="KL196" s="1">
        <v>1</v>
      </c>
      <c r="KM196" s="1">
        <v>1</v>
      </c>
      <c r="KN196" s="1">
        <v>1</v>
      </c>
      <c r="KO196" s="1">
        <v>1</v>
      </c>
      <c r="KQ196" s="1">
        <v>13.682979987015033</v>
      </c>
      <c r="KR196" s="1">
        <v>16.711617465367354</v>
      </c>
      <c r="KS196" s="1">
        <v>19.075411527956405</v>
      </c>
      <c r="KT196" s="1">
        <v>19.520485411817617</v>
      </c>
      <c r="KU196" s="1">
        <v>19.909460215722468</v>
      </c>
      <c r="KV196" s="1">
        <v>20</v>
      </c>
      <c r="KW196" s="1">
        <v>20</v>
      </c>
      <c r="KX196" s="1">
        <v>20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L196" s="1">
        <v>1.5649999999999999</v>
      </c>
      <c r="LM196" s="1">
        <v>2.9049999999999998</v>
      </c>
      <c r="LN196" s="1">
        <v>7.26</v>
      </c>
      <c r="LO196" s="1">
        <v>72.16</v>
      </c>
      <c r="LP196" s="1">
        <v>25.675000000000001</v>
      </c>
      <c r="LQ196" s="1">
        <v>870.34500000000003</v>
      </c>
      <c r="LR196" s="1">
        <v>27.234999999999999</v>
      </c>
      <c r="LS196" s="1">
        <v>962.79499999999996</v>
      </c>
      <c r="LT196" s="1">
        <v>30.175000000000001</v>
      </c>
      <c r="LU196" s="1">
        <v>1153.175</v>
      </c>
      <c r="LV196" s="1">
        <v>30.175000000000001</v>
      </c>
      <c r="LW196" s="1">
        <v>1153.175</v>
      </c>
      <c r="LX196" s="1">
        <v>30.175000000000001</v>
      </c>
      <c r="LY196" s="1">
        <v>1153.175</v>
      </c>
      <c r="LZ196" s="1">
        <v>30.175000000000001</v>
      </c>
      <c r="MA196" s="1">
        <v>1153.175</v>
      </c>
      <c r="MF196" s="1">
        <v>94.655000000000001</v>
      </c>
      <c r="MG196" s="1">
        <v>13708.174999999999</v>
      </c>
      <c r="MH196" s="1">
        <v>673.245</v>
      </c>
      <c r="MI196" s="1">
        <v>647538.10499999998</v>
      </c>
      <c r="MJ196" s="1">
        <v>2517.5250000000001</v>
      </c>
      <c r="MK196" s="1">
        <v>8439866.5950000007</v>
      </c>
      <c r="ML196" s="1">
        <v>2672.88</v>
      </c>
      <c r="MM196" s="1">
        <v>9346186.0299999993</v>
      </c>
      <c r="MN196" s="1">
        <v>2967.9749999999999</v>
      </c>
      <c r="MO196" s="1">
        <v>11232113.015000001</v>
      </c>
      <c r="MP196" s="1">
        <v>2967.9749999999999</v>
      </c>
      <c r="MQ196" s="1">
        <v>11232113.015000001</v>
      </c>
      <c r="MR196" s="1">
        <v>2967.9749999999999</v>
      </c>
      <c r="MS196" s="1">
        <v>11232113.015000001</v>
      </c>
      <c r="MT196" s="1">
        <v>2967.9749999999999</v>
      </c>
      <c r="MU196" s="1">
        <v>11232113.015000001</v>
      </c>
      <c r="MV196" s="1">
        <f>BO196-BN196*BN196</f>
        <v>1.9343749999999997</v>
      </c>
      <c r="MW196" s="1" t="e">
        <f ca="1">BN196-КОРЕНЬ(BP196)/КОРЕНЬ(B196)*$B$1</f>
        <v>#NAME?</v>
      </c>
      <c r="MX196" s="1" t="e">
        <f ca="1">BN196+КОРЕНЬ(BP196)/КОРЕНЬ(B196)*$B$1</f>
        <v>#NAME?</v>
      </c>
      <c r="NA196" s="1">
        <v>1</v>
      </c>
      <c r="NB196" s="1">
        <v>1</v>
      </c>
      <c r="NC196" s="1">
        <v>1</v>
      </c>
      <c r="ND196" s="1">
        <v>1</v>
      </c>
      <c r="NE196" s="1">
        <v>1</v>
      </c>
      <c r="NF196" s="1">
        <v>1</v>
      </c>
      <c r="NG196" s="1">
        <v>1</v>
      </c>
      <c r="NH196" s="1">
        <v>1</v>
      </c>
      <c r="NJ196" s="1">
        <v>0.55630083670367458</v>
      </c>
      <c r="NK196" s="1">
        <v>0.81910375664883717</v>
      </c>
      <c r="NL196" s="1">
        <v>0.98523263077123746</v>
      </c>
      <c r="NM196" s="1">
        <v>0.99414273104736739</v>
      </c>
      <c r="NN196" s="1">
        <v>1</v>
      </c>
      <c r="NO196" s="1">
        <v>1</v>
      </c>
      <c r="NP196" s="1">
        <v>1</v>
      </c>
      <c r="NQ196" s="1">
        <v>1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</row>
    <row r="197" spans="1:390" s="1" customFormat="1" x14ac:dyDescent="0.25">
      <c r="A197" s="1">
        <v>1350</v>
      </c>
      <c r="B197" s="1">
        <v>200</v>
      </c>
      <c r="C197" s="1">
        <v>100</v>
      </c>
      <c r="D197" s="1" t="s">
        <v>411</v>
      </c>
      <c r="E197" s="1">
        <v>51.710587729999972</v>
      </c>
      <c r="F197" s="1">
        <v>2680.458102868442</v>
      </c>
      <c r="G197" s="1">
        <f>F197-E197*E197</f>
        <v>6.473219486418202</v>
      </c>
      <c r="H197" s="1" t="e">
        <f ca="1">E197-КОРЕНЬ(G197)/КОРЕНЬ(B197)*$B$1</f>
        <v>#NAME?</v>
      </c>
      <c r="I197" s="1" t="e">
        <f ca="1">E197+КОРЕНЬ(G197)/КОРЕНЬ(B197)*$B$1</f>
        <v>#NAME?</v>
      </c>
      <c r="J197" s="1">
        <f>E197/(A197*C197)</f>
        <v>3.8304139059259238E-4</v>
      </c>
      <c r="K197" s="1" t="e">
        <f ca="1">J197-КОРЕНЬ(G197)/КОРЕНЬ(B197)*$B$1</f>
        <v>#NAME?</v>
      </c>
      <c r="L197" s="1" t="e">
        <f ca="1">J197+КОРЕНЬ(G197)/КОРЕНЬ(B197)*$B$1</f>
        <v>#NAME?</v>
      </c>
      <c r="M197" s="1">
        <v>0</v>
      </c>
      <c r="N197" s="1">
        <v>67316.574999999997</v>
      </c>
      <c r="O197" s="1">
        <v>145143.69500000001</v>
      </c>
      <c r="P197" s="1">
        <v>21124677341.115002</v>
      </c>
      <c r="Q197" s="1">
        <f>P197-O197*O197</f>
        <v>57985142.861972809</v>
      </c>
      <c r="R197" s="1" t="e">
        <f ca="1">O197-КОРЕНЬ(Q197)/КОРЕНЬ(B197)*$B$1</f>
        <v>#NAME?</v>
      </c>
      <c r="S197" s="1" t="e">
        <f ca="1">O197+КОРЕНЬ(Q197)/КОРЕНЬ(B197)*$B$1</f>
        <v>#NAME?</v>
      </c>
      <c r="T197" s="1">
        <v>134900</v>
      </c>
      <c r="U197" s="2">
        <v>18198010000</v>
      </c>
      <c r="V197" s="2">
        <f>U197-T197*T197</f>
        <v>0</v>
      </c>
      <c r="W197" s="2" t="e">
        <f ca="1">T197-КОРЕНЬ(V197)/КОРЕНЬ(B197)*$B$1</f>
        <v>#NAME?</v>
      </c>
      <c r="X197" s="2" t="e">
        <f ca="1">T197+КОРЕНЬ(V197)/КОРЕНЬ(B197)*$B$1</f>
        <v>#NAME?</v>
      </c>
      <c r="Y197" s="2">
        <f>T197/(A197*C197)</f>
        <v>0.99925925925925929</v>
      </c>
      <c r="Z197" s="2" t="e">
        <f ca="1">Y197-КОРЕНЬ(V197)/КОРЕНЬ(B197)*$B$1</f>
        <v>#NAME?</v>
      </c>
      <c r="AA197" s="2" t="e">
        <f ca="1">Y197+КОРЕНЬ(V197)/КОРЕНЬ(B197)*$B$1</f>
        <v>#NAME?</v>
      </c>
      <c r="AB197" s="2">
        <v>1350</v>
      </c>
      <c r="AC197" s="2">
        <v>1822500</v>
      </c>
      <c r="AD197" s="2">
        <f t="shared" si="564"/>
        <v>2.1561360630721338</v>
      </c>
      <c r="AE197" s="2">
        <v>7797</v>
      </c>
      <c r="AF197" s="2">
        <v>7797</v>
      </c>
      <c r="AG197" s="2">
        <v>3092.14</v>
      </c>
      <c r="AH197" s="2">
        <v>9598995.6799999997</v>
      </c>
      <c r="AI197" s="2">
        <v>134900</v>
      </c>
      <c r="AJ197" s="2">
        <v>2932.9349999999999</v>
      </c>
      <c r="AK197" s="2">
        <v>8637628.1850000005</v>
      </c>
      <c r="AL197" s="2"/>
      <c r="AM197" s="2"/>
      <c r="AN197" s="2">
        <v>1</v>
      </c>
      <c r="AO197" s="2">
        <v>1</v>
      </c>
      <c r="AP197" s="2">
        <v>1</v>
      </c>
      <c r="AQ197" s="2">
        <v>1</v>
      </c>
      <c r="AR197" s="2">
        <v>1</v>
      </c>
      <c r="AS197" s="2">
        <v>1</v>
      </c>
      <c r="AT197" s="2">
        <v>1</v>
      </c>
      <c r="AU197" s="2">
        <v>1</v>
      </c>
      <c r="AV197" s="2">
        <v>1</v>
      </c>
      <c r="AW197" s="2">
        <v>1</v>
      </c>
      <c r="AX197" s="2">
        <v>1.0049999999999999</v>
      </c>
      <c r="AY197" s="2">
        <v>1.0149999999999999</v>
      </c>
      <c r="AZ197" s="2">
        <v>1.07</v>
      </c>
      <c r="BA197" s="2">
        <v>1.21</v>
      </c>
      <c r="BB197" s="2">
        <v>83.004999999999995</v>
      </c>
      <c r="BC197" s="2">
        <v>8653.6350000000002</v>
      </c>
      <c r="BD197" s="2"/>
      <c r="BE197" s="2"/>
      <c r="BF197" s="2"/>
      <c r="BG197" s="2"/>
      <c r="BH197" s="2">
        <v>1.1399999999999999</v>
      </c>
      <c r="BI197" s="2">
        <v>1.44</v>
      </c>
      <c r="BJ197" s="2">
        <v>1.32</v>
      </c>
      <c r="BK197" s="2">
        <v>2.19</v>
      </c>
      <c r="BL197" s="2">
        <v>1.67</v>
      </c>
      <c r="BM197" s="1">
        <v>4.09</v>
      </c>
      <c r="BN197" s="1">
        <v>1.905</v>
      </c>
      <c r="BO197" s="1">
        <v>5.5449999999999999</v>
      </c>
      <c r="BP197" s="1">
        <v>3.31</v>
      </c>
      <c r="BQ197" s="1">
        <v>22.25</v>
      </c>
      <c r="BR197" s="1">
        <v>10.88</v>
      </c>
      <c r="BS197" s="1">
        <v>269.54000000000002</v>
      </c>
      <c r="BT197" s="1">
        <v>36.200000000000003</v>
      </c>
      <c r="BU197" s="1">
        <v>2331.12</v>
      </c>
      <c r="BV197" s="1">
        <v>8256.3950000000004</v>
      </c>
      <c r="BW197" s="1">
        <v>85790768.405000001</v>
      </c>
      <c r="BX197" s="1">
        <f>BO197-BN197*BN197</f>
        <v>1.915975</v>
      </c>
      <c r="BY197" s="1" t="e">
        <f ca="1">BN197-КОРЕНЬ(BP197)/КОРЕНЬ(B197)*$B$1</f>
        <v>#NAME?</v>
      </c>
      <c r="BZ197" s="1" t="e">
        <f ca="1">BN197+КОРЕНЬ(BP197)/КОРЕНЬ(B197)*$B$1</f>
        <v>#NAME?</v>
      </c>
      <c r="CC197" s="1">
        <v>1</v>
      </c>
      <c r="CD197" s="1">
        <v>1</v>
      </c>
      <c r="CE197" s="1">
        <v>1</v>
      </c>
      <c r="CF197" s="1">
        <v>1</v>
      </c>
      <c r="CG197" s="1">
        <v>1</v>
      </c>
      <c r="CH197" s="1">
        <v>1</v>
      </c>
      <c r="CI197" s="1">
        <v>1</v>
      </c>
      <c r="CJ197" s="1">
        <v>1</v>
      </c>
      <c r="CL197" s="1">
        <v>-28332.033031679985</v>
      </c>
      <c r="CM197" s="1">
        <v>-15784.879253760002</v>
      </c>
      <c r="CN197" s="1">
        <v>-6458.1021041599988</v>
      </c>
      <c r="CO197" s="1">
        <v>-4022.35595552</v>
      </c>
      <c r="CP197" s="1">
        <v>-968.30406479999965</v>
      </c>
      <c r="CQ197" s="1">
        <v>-107.83771536000003</v>
      </c>
      <c r="CR197" s="1">
        <v>-12.542823360000011</v>
      </c>
      <c r="CS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G197" s="1">
        <v>1</v>
      </c>
      <c r="DH197" s="1">
        <v>1</v>
      </c>
      <c r="DI197" s="1">
        <v>1.01</v>
      </c>
      <c r="DJ197" s="1">
        <v>1.03</v>
      </c>
      <c r="DK197" s="1">
        <v>1.43</v>
      </c>
      <c r="DL197" s="1">
        <v>2.4900000000000002</v>
      </c>
      <c r="DM197" s="1">
        <v>2.6749999999999998</v>
      </c>
      <c r="DN197" s="1">
        <v>11.795</v>
      </c>
      <c r="DO197" s="1">
        <v>10.035</v>
      </c>
      <c r="DP197" s="1">
        <v>168.07499999999999</v>
      </c>
      <c r="DQ197" s="1">
        <v>47.63</v>
      </c>
      <c r="DR197" s="1">
        <v>3199.64</v>
      </c>
      <c r="DS197" s="1">
        <v>387.98984771573606</v>
      </c>
      <c r="DT197" s="1">
        <v>243203.0659898477</v>
      </c>
      <c r="DU197" s="1">
        <v>569.40594059405942</v>
      </c>
      <c r="DV197" s="1">
        <v>465914.79207920789</v>
      </c>
      <c r="EA197" s="1">
        <v>1.35</v>
      </c>
      <c r="EB197" s="1">
        <v>2.23</v>
      </c>
      <c r="EC197" s="1">
        <v>19.14</v>
      </c>
      <c r="ED197" s="1">
        <v>689.04</v>
      </c>
      <c r="EE197" s="1">
        <v>82.745000000000005</v>
      </c>
      <c r="EF197" s="1">
        <v>11887.325000000001</v>
      </c>
      <c r="EG197" s="1">
        <v>210.38</v>
      </c>
      <c r="EH197" s="1">
        <v>90880.88</v>
      </c>
      <c r="EI197" s="1">
        <v>952.3</v>
      </c>
      <c r="EJ197" s="1">
        <v>1582296.9</v>
      </c>
      <c r="EK197" s="1">
        <v>4714.1049999999996</v>
      </c>
      <c r="EL197" s="1">
        <v>31529943.524999999</v>
      </c>
      <c r="EM197" s="1">
        <v>38751.431472081218</v>
      </c>
      <c r="EN197" s="1">
        <v>2428369642.7309647</v>
      </c>
      <c r="EO197" s="1">
        <v>56886.910891089108</v>
      </c>
      <c r="EP197" s="1">
        <v>4653091569.7029705</v>
      </c>
      <c r="EQ197" s="1">
        <f>BO197-BN197*BN197</f>
        <v>1.915975</v>
      </c>
      <c r="ER197" s="1" t="e">
        <f ca="1">BN197-КОРЕНЬ(BP197)/КОРЕНЬ(B197)*$B$1</f>
        <v>#NAME?</v>
      </c>
      <c r="ES197" s="1" t="e">
        <f ca="1">BN197+КОРЕНЬ(BP197)/КОРЕНЬ(B197)*$B$1</f>
        <v>#NAME?</v>
      </c>
      <c r="EV197" s="1">
        <v>1</v>
      </c>
      <c r="EW197" s="1">
        <v>1</v>
      </c>
      <c r="EX197" s="1">
        <v>1</v>
      </c>
      <c r="EY197" s="1">
        <v>1</v>
      </c>
      <c r="EZ197" s="1">
        <v>1</v>
      </c>
      <c r="FA197" s="1">
        <v>1</v>
      </c>
      <c r="FB197" s="1">
        <v>0.98499999999999999</v>
      </c>
      <c r="FC197" s="1">
        <v>0.505</v>
      </c>
      <c r="FE197" s="1">
        <v>-9.1011323636800618</v>
      </c>
      <c r="FF197" s="1">
        <v>55.302084259037144</v>
      </c>
      <c r="FG197" s="1">
        <v>89.546625644089218</v>
      </c>
      <c r="FH197" s="1">
        <v>98.654301225491508</v>
      </c>
      <c r="FI197" s="1">
        <v>105.04896744031552</v>
      </c>
      <c r="FJ197" s="1">
        <v>106.59433721206943</v>
      </c>
      <c r="FK197" s="1">
        <v>106.74833822838177</v>
      </c>
      <c r="FL197" s="1">
        <v>106.75752528361592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Z197" s="1">
        <v>1</v>
      </c>
      <c r="GA197" s="1">
        <v>1</v>
      </c>
      <c r="GB197" s="1">
        <v>1</v>
      </c>
      <c r="GC197" s="1">
        <v>1</v>
      </c>
      <c r="GD197" s="1">
        <v>1.0900000000000001</v>
      </c>
      <c r="GE197" s="1">
        <v>1.27</v>
      </c>
      <c r="GF197" s="1">
        <v>1.86</v>
      </c>
      <c r="GG197" s="1">
        <v>4.2699999999999996</v>
      </c>
      <c r="GH197" s="1">
        <v>6.49</v>
      </c>
      <c r="GI197" s="1">
        <v>54.6</v>
      </c>
      <c r="GJ197" s="1">
        <v>16.38</v>
      </c>
      <c r="GK197" s="1">
        <v>338.17</v>
      </c>
      <c r="GL197" s="1">
        <v>26.164999999999999</v>
      </c>
      <c r="GM197" s="1">
        <v>844.83500000000004</v>
      </c>
      <c r="GN197" s="1">
        <v>26.164999999999999</v>
      </c>
      <c r="GO197" s="1">
        <v>844.83500000000004</v>
      </c>
      <c r="GT197" s="1">
        <v>1.49</v>
      </c>
      <c r="GU197" s="1">
        <v>2.83</v>
      </c>
      <c r="GV197" s="1">
        <v>5.5</v>
      </c>
      <c r="GW197" s="1">
        <v>54.19</v>
      </c>
      <c r="GX197" s="1">
        <v>39.17</v>
      </c>
      <c r="GY197" s="1">
        <v>2759.06</v>
      </c>
      <c r="GZ197" s="1">
        <v>125.41</v>
      </c>
      <c r="HA197" s="1">
        <v>23603.55</v>
      </c>
      <c r="HB197" s="1">
        <v>597.04999999999995</v>
      </c>
      <c r="HC197" s="1">
        <v>482576.31</v>
      </c>
      <c r="HD197" s="1">
        <v>1587</v>
      </c>
      <c r="HE197" s="1">
        <v>3218761.45</v>
      </c>
      <c r="HF197" s="1">
        <v>2569.335</v>
      </c>
      <c r="HG197" s="1">
        <v>8208495.835</v>
      </c>
      <c r="HH197" s="1">
        <v>2569.335</v>
      </c>
      <c r="HI197" s="1">
        <v>8208495.835</v>
      </c>
      <c r="HJ197" s="1">
        <f>BO197-BN197*BN197</f>
        <v>1.915975</v>
      </c>
      <c r="HK197" s="1" t="e">
        <f ca="1">BN197-КОРЕНЬ(BP197)/КОРЕНЬ(B197)*$B$1</f>
        <v>#NAME?</v>
      </c>
      <c r="HL197" s="1" t="e">
        <f ca="1">BN197+КОРЕНЬ(BP197)/КОРЕНЬ(B197)*$B$1</f>
        <v>#NAME?</v>
      </c>
      <c r="HO197" s="1">
        <v>1</v>
      </c>
      <c r="HP197" s="1">
        <v>1</v>
      </c>
      <c r="HQ197" s="1">
        <v>1</v>
      </c>
      <c r="HR197" s="1">
        <v>1</v>
      </c>
      <c r="HS197" s="1">
        <v>1</v>
      </c>
      <c r="HT197" s="1">
        <v>1</v>
      </c>
      <c r="HU197" s="1">
        <v>1</v>
      </c>
      <c r="HV197" s="1">
        <v>1</v>
      </c>
      <c r="HX197" s="1">
        <v>-39.87702932788897</v>
      </c>
      <c r="HY197" s="1">
        <v>-22.338076492598546</v>
      </c>
      <c r="HZ197" s="1">
        <v>-8.5814973921486981</v>
      </c>
      <c r="IA197" s="1">
        <v>-4.2299020773565053</v>
      </c>
      <c r="IB197" s="1">
        <v>-0.79068091503940363</v>
      </c>
      <c r="IC197" s="1">
        <v>-5.4288295995826977E-2</v>
      </c>
      <c r="ID197" s="1">
        <v>0</v>
      </c>
      <c r="IE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S197" s="1">
        <v>1</v>
      </c>
      <c r="IT197" s="1">
        <v>1</v>
      </c>
      <c r="IU197" s="1">
        <v>1.1850000000000001</v>
      </c>
      <c r="IV197" s="1">
        <v>1.595</v>
      </c>
      <c r="IW197" s="1">
        <v>3.46</v>
      </c>
      <c r="IX197" s="1">
        <v>14.69</v>
      </c>
      <c r="IY197" s="1">
        <v>5.4749999999999996</v>
      </c>
      <c r="IZ197" s="1">
        <v>36.685000000000002</v>
      </c>
      <c r="JA197" s="1">
        <v>12.57</v>
      </c>
      <c r="JB197" s="1">
        <v>203.18</v>
      </c>
      <c r="JC197" s="1">
        <v>26.164999999999999</v>
      </c>
      <c r="JD197" s="1">
        <v>844.83500000000004</v>
      </c>
      <c r="JE197" s="1">
        <v>26.164999999999999</v>
      </c>
      <c r="JF197" s="1">
        <v>844.83500000000004</v>
      </c>
      <c r="JG197" s="1">
        <v>26.164999999999999</v>
      </c>
      <c r="JH197" s="1">
        <v>844.83500000000004</v>
      </c>
      <c r="JM197" s="1">
        <v>6.44</v>
      </c>
      <c r="JN197" s="1">
        <v>74.36</v>
      </c>
      <c r="JO197" s="1">
        <v>51.89</v>
      </c>
      <c r="JP197" s="1">
        <v>5091.13</v>
      </c>
      <c r="JQ197" s="1">
        <v>293.73500000000001</v>
      </c>
      <c r="JR197" s="1">
        <v>114136.075</v>
      </c>
      <c r="JS197" s="1">
        <v>493.68</v>
      </c>
      <c r="JT197" s="1">
        <v>311557.83</v>
      </c>
      <c r="JU197" s="1">
        <v>1205.635</v>
      </c>
      <c r="JV197" s="1">
        <v>1908008.615</v>
      </c>
      <c r="JW197" s="1">
        <v>2569.335</v>
      </c>
      <c r="JX197" s="1">
        <v>8208495.835</v>
      </c>
      <c r="JY197" s="1">
        <v>2569.335</v>
      </c>
      <c r="JZ197" s="1">
        <v>8208495.835</v>
      </c>
      <c r="KA197" s="1">
        <v>2569.335</v>
      </c>
      <c r="KB197" s="1">
        <v>8208495.835</v>
      </c>
      <c r="KC197" s="1">
        <f>BO197-BN197*BN197</f>
        <v>1.915975</v>
      </c>
      <c r="KD197" s="1" t="e">
        <f ca="1">BN197-КОРЕНЬ(BP197)/КОРЕНЬ(B197)*$B$1</f>
        <v>#NAME?</v>
      </c>
      <c r="KE197" s="1" t="e">
        <f ca="1">BN197+КОРЕНЬ(BP197)/КОРЕНЬ(B197)*$B$1</f>
        <v>#NAME?</v>
      </c>
      <c r="KH197" s="1">
        <v>1</v>
      </c>
      <c r="KI197" s="1">
        <v>1</v>
      </c>
      <c r="KJ197" s="1">
        <v>1</v>
      </c>
      <c r="KK197" s="1">
        <v>1</v>
      </c>
      <c r="KL197" s="1">
        <v>1</v>
      </c>
      <c r="KM197" s="1">
        <v>1</v>
      </c>
      <c r="KN197" s="1">
        <v>1</v>
      </c>
      <c r="KO197" s="1">
        <v>1</v>
      </c>
      <c r="KQ197" s="1">
        <v>13.525689793447206</v>
      </c>
      <c r="KR197" s="1">
        <v>16.724362245025947</v>
      </c>
      <c r="KS197" s="1">
        <v>18.985895088092178</v>
      </c>
      <c r="KT197" s="1">
        <v>19.53944742714128</v>
      </c>
      <c r="KU197" s="1">
        <v>19.909747745726431</v>
      </c>
      <c r="KV197" s="1">
        <v>20</v>
      </c>
      <c r="KW197" s="1">
        <v>20</v>
      </c>
      <c r="KX197" s="1">
        <v>20</v>
      </c>
      <c r="KZ197" s="1">
        <v>0</v>
      </c>
      <c r="LA197" s="1">
        <v>0</v>
      </c>
      <c r="LB197" s="1">
        <v>0</v>
      </c>
      <c r="LC197" s="1">
        <v>0</v>
      </c>
      <c r="LD197" s="1">
        <v>0</v>
      </c>
      <c r="LE197" s="1">
        <v>0</v>
      </c>
      <c r="LF197" s="1">
        <v>0</v>
      </c>
      <c r="LG197" s="1">
        <v>0</v>
      </c>
      <c r="LL197" s="1">
        <v>1.5549999999999999</v>
      </c>
      <c r="LM197" s="1">
        <v>3.0249999999999999</v>
      </c>
      <c r="LN197" s="1">
        <v>7.05</v>
      </c>
      <c r="LO197" s="1">
        <v>64.77</v>
      </c>
      <c r="LP197" s="1">
        <v>27.41</v>
      </c>
      <c r="LQ197" s="1">
        <v>995.81</v>
      </c>
      <c r="LR197" s="1">
        <v>28.684999999999999</v>
      </c>
      <c r="LS197" s="1">
        <v>1073.5050000000001</v>
      </c>
      <c r="LT197" s="1">
        <v>31.995000000000001</v>
      </c>
      <c r="LU197" s="1">
        <v>1310.165</v>
      </c>
      <c r="LV197" s="1">
        <v>31.995000000000001</v>
      </c>
      <c r="LW197" s="1">
        <v>1310.165</v>
      </c>
      <c r="LX197" s="1">
        <v>31.995000000000001</v>
      </c>
      <c r="LY197" s="1">
        <v>1310.165</v>
      </c>
      <c r="LZ197" s="1">
        <v>31.995000000000001</v>
      </c>
      <c r="MA197" s="1">
        <v>1310.165</v>
      </c>
      <c r="MF197" s="1">
        <v>98.51</v>
      </c>
      <c r="MG197" s="1">
        <v>16598.11</v>
      </c>
      <c r="MH197" s="1">
        <v>655.53</v>
      </c>
      <c r="MI197" s="1">
        <v>580283.66</v>
      </c>
      <c r="MJ197" s="1">
        <v>2690.86</v>
      </c>
      <c r="MK197" s="1">
        <v>9682424.4600000009</v>
      </c>
      <c r="ML197" s="1">
        <v>2816.6950000000002</v>
      </c>
      <c r="MM197" s="1">
        <v>10437606.515000001</v>
      </c>
      <c r="MN197" s="1">
        <v>3146.8850000000002</v>
      </c>
      <c r="MO197" s="1">
        <v>12757449.664999999</v>
      </c>
      <c r="MP197" s="1">
        <v>3146.8850000000002</v>
      </c>
      <c r="MQ197" s="1">
        <v>12757449.664999999</v>
      </c>
      <c r="MR197" s="1">
        <v>3146.8850000000002</v>
      </c>
      <c r="MS197" s="1">
        <v>12757449.664999999</v>
      </c>
      <c r="MT197" s="1">
        <v>3146.8850000000002</v>
      </c>
      <c r="MU197" s="1">
        <v>12757449.664999999</v>
      </c>
      <c r="MV197" s="1">
        <f>BO197-BN197*BN197</f>
        <v>1.915975</v>
      </c>
      <c r="MW197" s="1" t="e">
        <f ca="1">BN197-КОРЕНЬ(BP197)/КОРЕНЬ(B197)*$B$1</f>
        <v>#NAME?</v>
      </c>
      <c r="MX197" s="1" t="e">
        <f ca="1">BN197+КОРЕНЬ(BP197)/КОРЕНЬ(B197)*$B$1</f>
        <v>#NAME?</v>
      </c>
      <c r="NA197" s="1">
        <v>1</v>
      </c>
      <c r="NB197" s="1">
        <v>1</v>
      </c>
      <c r="NC197" s="1">
        <v>1</v>
      </c>
      <c r="ND197" s="1">
        <v>1</v>
      </c>
      <c r="NE197" s="1">
        <v>1</v>
      </c>
      <c r="NF197" s="1">
        <v>1</v>
      </c>
      <c r="NG197" s="1">
        <v>1</v>
      </c>
      <c r="NH197" s="1">
        <v>1</v>
      </c>
      <c r="NJ197" s="1">
        <v>0.55547901239310427</v>
      </c>
      <c r="NK197" s="1">
        <v>0.82361492365376421</v>
      </c>
      <c r="NL197" s="1">
        <v>0.98779140002116816</v>
      </c>
      <c r="NM197" s="1">
        <v>0.99414273104736761</v>
      </c>
      <c r="NN197" s="1">
        <v>1</v>
      </c>
      <c r="NO197" s="1">
        <v>1</v>
      </c>
      <c r="NP197" s="1">
        <v>1</v>
      </c>
      <c r="NQ197" s="1">
        <v>1</v>
      </c>
      <c r="NS197" s="1">
        <v>0</v>
      </c>
      <c r="NT197" s="1">
        <v>0</v>
      </c>
      <c r="NU197" s="1">
        <v>0</v>
      </c>
      <c r="NV197" s="1">
        <v>0</v>
      </c>
      <c r="NW197" s="1">
        <v>0</v>
      </c>
      <c r="NX197" s="1">
        <v>0</v>
      </c>
      <c r="NY197" s="1">
        <v>0</v>
      </c>
      <c r="NZ197" s="1">
        <v>0</v>
      </c>
    </row>
    <row r="198" spans="1:390" x14ac:dyDescent="0.25">
      <c r="AD198" s="2" t="e">
        <f t="shared" si="564"/>
        <v>#DIV/0!</v>
      </c>
    </row>
    <row r="199" spans="1:390" x14ac:dyDescent="0.25">
      <c r="AD199" s="2" t="e">
        <f t="shared" si="564"/>
        <v>#DIV/0!</v>
      </c>
    </row>
    <row r="200" spans="1:390" x14ac:dyDescent="0.25">
      <c r="AD200" s="2" t="e">
        <f t="shared" si="564"/>
        <v>#DIV/0!</v>
      </c>
    </row>
    <row r="201" spans="1:390" x14ac:dyDescent="0.25">
      <c r="AD201" s="2" t="e">
        <f t="shared" si="564"/>
        <v>#DIV/0!</v>
      </c>
    </row>
    <row r="202" spans="1:390" x14ac:dyDescent="0.25">
      <c r="AD202" s="2" t="e">
        <f t="shared" si="564"/>
        <v>#DIV/0!</v>
      </c>
    </row>
    <row r="203" spans="1:390" x14ac:dyDescent="0.25">
      <c r="AD203" s="2" t="e">
        <f t="shared" si="564"/>
        <v>#DIV/0!</v>
      </c>
    </row>
    <row r="204" spans="1:390" x14ac:dyDescent="0.25">
      <c r="AD204" s="2" t="e">
        <f t="shared" si="564"/>
        <v>#DIV/0!</v>
      </c>
    </row>
    <row r="205" spans="1:390" x14ac:dyDescent="0.25">
      <c r="AD205" s="2" t="e">
        <f t="shared" si="564"/>
        <v>#DIV/0!</v>
      </c>
    </row>
    <row r="206" spans="1:390" x14ac:dyDescent="0.25">
      <c r="AD206" s="2" t="e">
        <f t="shared" si="564"/>
        <v>#DIV/0!</v>
      </c>
    </row>
    <row r="207" spans="1:390" x14ac:dyDescent="0.25">
      <c r="AD207" s="2" t="e">
        <f t="shared" si="564"/>
        <v>#DIV/0!</v>
      </c>
    </row>
    <row r="208" spans="1:390" x14ac:dyDescent="0.25">
      <c r="AD208" s="2" t="e">
        <f t="shared" si="564"/>
        <v>#DIV/0!</v>
      </c>
    </row>
    <row r="209" spans="30:30" x14ac:dyDescent="0.25">
      <c r="AD209" s="2" t="e">
        <f t="shared" si="564"/>
        <v>#DIV/0!</v>
      </c>
    </row>
    <row r="210" spans="30:30" x14ac:dyDescent="0.25">
      <c r="AD210" s="2" t="e">
        <f t="shared" si="564"/>
        <v>#DIV/0!</v>
      </c>
    </row>
  </sheetData>
  <pageMargins left="0.7" right="0.7" top="0.75" bottom="0.75" header="0.3" footer="0.3"/>
  <pageSetup paperSize="9" orientation="portrait" horizontalDpi="180" verticalDpi="18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210"/>
  <sheetViews>
    <sheetView topLeftCell="BF183" workbookViewId="0">
      <selection activeCell="J197" sqref="J197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2.5703125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4.7109375" bestFit="1" customWidth="1"/>
    <col min="24" max="24" width="19.28515625" bestFit="1" customWidth="1"/>
    <col min="25" max="25" width="26.85546875" bestFit="1" customWidth="1"/>
    <col min="26" max="26" width="14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7" bestFit="1" customWidth="1"/>
    <col min="36" max="36" width="9" bestFit="1" customWidth="1"/>
    <col min="37" max="37" width="12" bestFit="1" customWidth="1"/>
    <col min="40" max="40" width="10.28515625" bestFit="1" customWidth="1"/>
    <col min="41" max="41" width="11.42578125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0" width="9.85546875" bestFit="1" customWidth="1"/>
    <col min="61" max="61" width="11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9.2851562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2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1" width="12.7109375" bestFit="1" customWidth="1"/>
    <col min="162" max="165" width="12" bestFit="1" customWidth="1"/>
    <col min="166" max="166" width="12.85546875" bestFit="1" customWidth="1"/>
    <col min="167" max="167" width="14" bestFit="1" customWidth="1"/>
    <col min="168" max="168" width="12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2" width="9.85546875" bestFit="1" customWidth="1"/>
    <col min="203" max="203" width="11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9.2851562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2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1" bestFit="1" customWidth="1"/>
    <col min="279" max="279" width="10.85546875" bestFit="1" customWidth="1"/>
    <col min="280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 x14ac:dyDescent="0.25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366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 x14ac:dyDescent="0.2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  <c r="IS2" s="1" t="s">
        <v>218</v>
      </c>
      <c r="IT2" s="1" t="s">
        <v>219</v>
      </c>
      <c r="IU2" s="1" t="s">
        <v>220</v>
      </c>
      <c r="IV2" s="1" t="s">
        <v>221</v>
      </c>
      <c r="IW2" s="1" t="s">
        <v>222</v>
      </c>
      <c r="IX2" s="1" t="s">
        <v>223</v>
      </c>
      <c r="IY2" s="1" t="s">
        <v>224</v>
      </c>
      <c r="IZ2" s="1" t="s">
        <v>225</v>
      </c>
      <c r="JA2" s="1" t="s">
        <v>226</v>
      </c>
      <c r="JB2" s="1" t="s">
        <v>227</v>
      </c>
      <c r="JC2" s="1" t="s">
        <v>228</v>
      </c>
      <c r="JD2" s="1" t="s">
        <v>229</v>
      </c>
      <c r="JE2" s="1" t="s">
        <v>230</v>
      </c>
      <c r="JF2" s="1" t="s">
        <v>231</v>
      </c>
      <c r="JG2" s="1" t="s">
        <v>232</v>
      </c>
      <c r="JH2" s="1" t="s">
        <v>233</v>
      </c>
      <c r="JM2" s="1" t="s">
        <v>234</v>
      </c>
      <c r="JN2" s="1" t="s">
        <v>235</v>
      </c>
      <c r="JO2" s="1" t="s">
        <v>236</v>
      </c>
      <c r="JP2" s="1" t="s">
        <v>237</v>
      </c>
      <c r="JQ2" s="1" t="s">
        <v>238</v>
      </c>
      <c r="JR2" s="1" t="s">
        <v>239</v>
      </c>
      <c r="JS2" s="1" t="s">
        <v>240</v>
      </c>
      <c r="JT2" s="1" t="s">
        <v>241</v>
      </c>
      <c r="JU2" s="1" t="s">
        <v>242</v>
      </c>
      <c r="JV2" s="1" t="s">
        <v>243</v>
      </c>
      <c r="JW2" s="1" t="s">
        <v>244</v>
      </c>
      <c r="JX2" s="1" t="s">
        <v>245</v>
      </c>
      <c r="JY2" s="1" t="s">
        <v>246</v>
      </c>
      <c r="JZ2" s="1" t="s">
        <v>247</v>
      </c>
      <c r="KA2" s="1" t="s">
        <v>248</v>
      </c>
      <c r="KB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L2" s="1" t="s">
        <v>254</v>
      </c>
      <c r="KM2" s="1" t="s">
        <v>255</v>
      </c>
      <c r="KN2" s="1" t="s">
        <v>256</v>
      </c>
      <c r="KO2" s="1" t="s">
        <v>257</v>
      </c>
      <c r="KQ2" s="1" t="s">
        <v>258</v>
      </c>
      <c r="KR2" s="1" t="s">
        <v>259</v>
      </c>
      <c r="KS2" s="1" t="s">
        <v>260</v>
      </c>
      <c r="KT2" s="1" t="s">
        <v>261</v>
      </c>
      <c r="KU2" s="1" t="s">
        <v>262</v>
      </c>
      <c r="KV2" s="1" t="s">
        <v>263</v>
      </c>
      <c r="KW2" s="1" t="s">
        <v>264</v>
      </c>
      <c r="KX2" s="1" t="s">
        <v>265</v>
      </c>
      <c r="KZ2" s="1" t="s">
        <v>266</v>
      </c>
      <c r="LA2" s="1" t="s">
        <v>267</v>
      </c>
      <c r="LB2" s="1" t="s">
        <v>268</v>
      </c>
      <c r="LC2" s="1" t="s">
        <v>269</v>
      </c>
      <c r="LD2" s="1" t="s">
        <v>270</v>
      </c>
      <c r="LE2" s="1" t="s">
        <v>271</v>
      </c>
      <c r="LF2" s="1" t="s">
        <v>272</v>
      </c>
      <c r="LG2" s="1" t="s">
        <v>273</v>
      </c>
      <c r="LL2" s="1" t="s">
        <v>274</v>
      </c>
      <c r="LM2" s="1" t="s">
        <v>275</v>
      </c>
      <c r="LN2" s="1" t="s">
        <v>276</v>
      </c>
      <c r="LO2" s="1" t="s">
        <v>277</v>
      </c>
      <c r="LP2" s="1" t="s">
        <v>278</v>
      </c>
      <c r="LQ2" s="1" t="s">
        <v>279</v>
      </c>
      <c r="LR2" s="1" t="s">
        <v>280</v>
      </c>
      <c r="LS2" s="1" t="s">
        <v>281</v>
      </c>
      <c r="LT2" s="1" t="s">
        <v>282</v>
      </c>
      <c r="LU2" s="1" t="s">
        <v>283</v>
      </c>
      <c r="LV2" s="1" t="s">
        <v>284</v>
      </c>
      <c r="LW2" s="1" t="s">
        <v>285</v>
      </c>
      <c r="LX2" s="1" t="s">
        <v>286</v>
      </c>
      <c r="LY2" s="1" t="s">
        <v>287</v>
      </c>
      <c r="LZ2" s="1" t="s">
        <v>288</v>
      </c>
      <c r="MA2" s="1" t="s">
        <v>289</v>
      </c>
      <c r="MF2" s="1" t="s">
        <v>290</v>
      </c>
      <c r="MG2" s="1" t="s">
        <v>291</v>
      </c>
      <c r="MH2" s="1" t="s">
        <v>292</v>
      </c>
      <c r="MI2" s="1" t="s">
        <v>293</v>
      </c>
      <c r="MJ2" s="1" t="s">
        <v>294</v>
      </c>
      <c r="MK2" s="1" t="s">
        <v>295</v>
      </c>
      <c r="ML2" s="1" t="s">
        <v>296</v>
      </c>
      <c r="MM2" s="1" t="s">
        <v>297</v>
      </c>
      <c r="MN2" s="1" t="s">
        <v>298</v>
      </c>
      <c r="MO2" s="1" t="s">
        <v>299</v>
      </c>
      <c r="MP2" s="1" t="s">
        <v>300</v>
      </c>
      <c r="MQ2" s="1" t="s">
        <v>301</v>
      </c>
      <c r="MR2" s="1" t="s">
        <v>302</v>
      </c>
      <c r="MS2" s="1" t="s">
        <v>303</v>
      </c>
      <c r="MT2" s="1" t="s">
        <v>304</v>
      </c>
      <c r="MU2" s="1" t="s">
        <v>305</v>
      </c>
      <c r="NA2" s="1" t="s">
        <v>306</v>
      </c>
      <c r="NB2" s="1" t="s">
        <v>307</v>
      </c>
      <c r="NC2" s="1" t="s">
        <v>308</v>
      </c>
      <c r="ND2" s="1" t="s">
        <v>309</v>
      </c>
      <c r="NE2" s="1" t="s">
        <v>310</v>
      </c>
      <c r="NF2" s="1" t="s">
        <v>311</v>
      </c>
      <c r="NG2" s="1" t="s">
        <v>312</v>
      </c>
      <c r="NH2" s="1" t="s">
        <v>313</v>
      </c>
      <c r="NJ2" s="1" t="s">
        <v>314</v>
      </c>
      <c r="NK2" s="1" t="s">
        <v>315</v>
      </c>
      <c r="NL2" s="1" t="s">
        <v>316</v>
      </c>
      <c r="NM2" s="1" t="s">
        <v>317</v>
      </c>
      <c r="NN2" s="1" t="s">
        <v>318</v>
      </c>
      <c r="NO2" s="1" t="s">
        <v>319</v>
      </c>
      <c r="NP2" s="1" t="s">
        <v>320</v>
      </c>
      <c r="NQ2" s="1" t="s">
        <v>321</v>
      </c>
      <c r="NS2" s="1" t="s">
        <v>322</v>
      </c>
      <c r="NT2" s="1" t="s">
        <v>323</v>
      </c>
      <c r="NU2" s="1" t="s">
        <v>324</v>
      </c>
      <c r="NV2" s="1" t="s">
        <v>325</v>
      </c>
      <c r="NW2" s="1" t="s">
        <v>326</v>
      </c>
      <c r="NX2" s="1" t="s">
        <v>327</v>
      </c>
      <c r="NY2" s="1" t="s">
        <v>328</v>
      </c>
      <c r="NZ2" s="1" t="s">
        <v>329</v>
      </c>
    </row>
    <row r="3" spans="1:390" s="1" customFormat="1" x14ac:dyDescent="0.25">
      <c r="A3" s="1">
        <v>50</v>
      </c>
      <c r="B3" s="1">
        <v>200</v>
      </c>
      <c r="C3" s="1">
        <v>100</v>
      </c>
      <c r="D3" s="1" t="s">
        <v>367</v>
      </c>
      <c r="E3" s="1">
        <v>0.88220046000000041</v>
      </c>
      <c r="F3" s="1">
        <v>0.78205831542967952</v>
      </c>
      <c r="G3" s="1">
        <f t="shared" ref="G3:G32" si="0">F3-E3*E3</f>
        <v>3.7806638054671549E-3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32" si="3">E3/(A3*C3)</f>
        <v>1.7644009200000008E-4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27.155000000000001</v>
      </c>
      <c r="O3" s="1">
        <v>27.38</v>
      </c>
      <c r="P3" s="1">
        <v>819.29</v>
      </c>
      <c r="Q3" s="1">
        <f t="shared" ref="Q3:Q32" si="6">P3-O3*O3</f>
        <v>69.625599999999963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4900</v>
      </c>
      <c r="U3" s="2">
        <v>24010000</v>
      </c>
      <c r="V3" s="2">
        <f t="shared" ref="V3:V32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32" si="12">T3/(A3*C3)</f>
        <v>0.98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50</v>
      </c>
      <c r="AC3" s="2">
        <v>2500</v>
      </c>
      <c r="AD3" s="2">
        <f>O3/N3</f>
        <v>1.0082857668937579</v>
      </c>
      <c r="AE3" s="2">
        <v>7797</v>
      </c>
      <c r="AF3" s="2">
        <v>7797</v>
      </c>
      <c r="AG3" s="2">
        <v>332.20499999999998</v>
      </c>
      <c r="AH3" s="2">
        <v>113043.41499999999</v>
      </c>
      <c r="AI3" s="2">
        <v>4900</v>
      </c>
      <c r="AJ3" s="2">
        <v>219.48500000000001</v>
      </c>
      <c r="AK3" s="2">
        <v>50148.294999999998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1.095</v>
      </c>
      <c r="BA3" s="2">
        <v>1.2949999999999999</v>
      </c>
      <c r="BB3" s="2">
        <v>30.733333333333334</v>
      </c>
      <c r="BC3" s="2">
        <v>1140.5999999999999</v>
      </c>
      <c r="BD3" s="2"/>
      <c r="BE3" s="2"/>
      <c r="BF3" s="2"/>
      <c r="BG3" s="2"/>
      <c r="BH3" s="2">
        <v>1.1299999999999999</v>
      </c>
      <c r="BI3" s="2">
        <v>1.43</v>
      </c>
      <c r="BJ3" s="2">
        <v>1.3049999999999999</v>
      </c>
      <c r="BK3" s="2">
        <v>2.1150000000000002</v>
      </c>
      <c r="BL3" s="2">
        <v>1.65</v>
      </c>
      <c r="BM3" s="1">
        <v>3.57</v>
      </c>
      <c r="BN3" s="1">
        <v>1.915</v>
      </c>
      <c r="BO3" s="1">
        <v>4.835</v>
      </c>
      <c r="BP3" s="1">
        <v>3.375</v>
      </c>
      <c r="BQ3" s="1">
        <v>17.074999999999999</v>
      </c>
      <c r="BR3" s="1">
        <v>11.42</v>
      </c>
      <c r="BS3" s="1">
        <v>276.01</v>
      </c>
      <c r="BT3" s="1">
        <v>36.64</v>
      </c>
      <c r="BU3" s="1">
        <v>2819.92</v>
      </c>
      <c r="BV3" s="1">
        <v>3019.4666666666667</v>
      </c>
      <c r="BW3" s="1">
        <v>11074846.133333333</v>
      </c>
      <c r="BX3" s="1">
        <f t="shared" ref="BX3:BX32" si="15">BO3-BN3*BN3</f>
        <v>1.1677749999999998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7.4999999999999997E-2</v>
      </c>
      <c r="CL3" s="1">
        <v>-31803.264145440007</v>
      </c>
      <c r="CM3" s="1">
        <v>-17042.182430079993</v>
      </c>
      <c r="CN3" s="1">
        <v>-7121.6770809600002</v>
      </c>
      <c r="CO3" s="1">
        <v>-4104.3706483200003</v>
      </c>
      <c r="CP3" s="1">
        <v>-1014.8751254400006</v>
      </c>
      <c r="CQ3" s="1">
        <v>-96.492326880000078</v>
      </c>
      <c r="CR3" s="1">
        <v>-11.495738559999999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</v>
      </c>
      <c r="DJ3" s="1">
        <v>1</v>
      </c>
      <c r="DK3" s="1">
        <v>1.5649999999999999</v>
      </c>
      <c r="DL3" s="1">
        <v>3.5649999999999999</v>
      </c>
      <c r="DM3" s="1">
        <v>2.7749999999999999</v>
      </c>
      <c r="DN3" s="1">
        <v>12.895</v>
      </c>
      <c r="DO3" s="1">
        <v>11.93717277486911</v>
      </c>
      <c r="DP3" s="1">
        <v>267.83246073298432</v>
      </c>
      <c r="DQ3" s="1">
        <v>18.579710144927535</v>
      </c>
      <c r="DR3" s="1">
        <v>496.60869565217394</v>
      </c>
      <c r="DS3" s="1">
        <v>16.285714285714285</v>
      </c>
      <c r="DT3" s="1">
        <v>457.71428571428572</v>
      </c>
      <c r="EA3" s="1">
        <v>1.42</v>
      </c>
      <c r="EB3" s="1">
        <v>2.66</v>
      </c>
      <c r="EC3" s="1">
        <v>20.41</v>
      </c>
      <c r="ED3" s="1">
        <v>780.15</v>
      </c>
      <c r="EE3" s="1">
        <v>98.844999999999999</v>
      </c>
      <c r="EF3" s="1">
        <v>21516.035</v>
      </c>
      <c r="EG3" s="1">
        <v>225.58</v>
      </c>
      <c r="EH3" s="1">
        <v>104489.57</v>
      </c>
      <c r="EI3" s="1">
        <v>1142.6596858638743</v>
      </c>
      <c r="EJ3" s="1">
        <v>2565002.3246073299</v>
      </c>
      <c r="EK3" s="1">
        <v>1803.8695652173913</v>
      </c>
      <c r="EL3" s="1">
        <v>4766132.0724637685</v>
      </c>
      <c r="EM3" s="1">
        <v>1568</v>
      </c>
      <c r="EN3" s="1">
        <v>4382091.7142857146</v>
      </c>
      <c r="EQ3" s="1">
        <f t="shared" ref="EQ3:EQ32" si="18">BO3-BN3*BN3</f>
        <v>1.1677749999999998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0.95499999999999996</v>
      </c>
      <c r="FA3" s="1">
        <v>0.34499999999999997</v>
      </c>
      <c r="FB3" s="1">
        <v>3.5000000000000003E-2</v>
      </c>
      <c r="FE3" s="1">
        <v>-11.521125110440808</v>
      </c>
      <c r="FF3" s="1">
        <v>55.42543080238724</v>
      </c>
      <c r="FG3" s="1">
        <v>88.711021535155069</v>
      </c>
      <c r="FH3" s="1">
        <v>98.810340765562898</v>
      </c>
      <c r="FI3" s="1">
        <v>105.28482284335759</v>
      </c>
      <c r="FJ3" s="1">
        <v>106.60895791910445</v>
      </c>
      <c r="FK3" s="1">
        <v>106.74891167308253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1.115</v>
      </c>
      <c r="GE3" s="1">
        <v>1.355</v>
      </c>
      <c r="GF3" s="1">
        <v>1.79</v>
      </c>
      <c r="GG3" s="1">
        <v>4.03</v>
      </c>
      <c r="GH3" s="1">
        <v>11.475</v>
      </c>
      <c r="GI3" s="1">
        <v>195.60499999999999</v>
      </c>
      <c r="GJ3" s="1">
        <v>25.780303030303031</v>
      </c>
      <c r="GK3" s="1">
        <v>853.7045454545455</v>
      </c>
      <c r="GL3" s="1">
        <v>29.746666666666666</v>
      </c>
      <c r="GM3" s="1">
        <v>1019.2933333333333</v>
      </c>
      <c r="GN3" s="1">
        <v>29.746666666666666</v>
      </c>
      <c r="GO3" s="1">
        <v>1019.2933333333333</v>
      </c>
      <c r="GT3" s="1">
        <v>1.5149999999999999</v>
      </c>
      <c r="GU3" s="1">
        <v>2.9550000000000001</v>
      </c>
      <c r="GV3" s="1">
        <v>5.4550000000000001</v>
      </c>
      <c r="GW3" s="1">
        <v>55.234999999999999</v>
      </c>
      <c r="GX3" s="1">
        <v>43.15</v>
      </c>
      <c r="GY3" s="1">
        <v>3573.07</v>
      </c>
      <c r="GZ3" s="1">
        <v>122.675</v>
      </c>
      <c r="HA3" s="1">
        <v>23644.435000000001</v>
      </c>
      <c r="HB3" s="1">
        <v>1097.155</v>
      </c>
      <c r="HC3" s="1">
        <v>1848234.2649999999</v>
      </c>
      <c r="HD3" s="1">
        <v>2526.462121212121</v>
      </c>
      <c r="HE3" s="1">
        <v>8283464.4318181816</v>
      </c>
      <c r="HF3" s="1">
        <v>2925.3733333333334</v>
      </c>
      <c r="HG3" s="1">
        <v>9915984.4666666668</v>
      </c>
      <c r="HH3" s="1">
        <v>2925.3733333333334</v>
      </c>
      <c r="HI3" s="1">
        <v>9915984.4666666668</v>
      </c>
      <c r="HJ3" s="1">
        <f t="shared" ref="HJ3:HJ32" si="21">BO3-BN3*BN3</f>
        <v>1.1677749999999998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0.66</v>
      </c>
      <c r="HU3" s="1">
        <v>0.375</v>
      </c>
      <c r="HV3" s="1">
        <v>0.375</v>
      </c>
      <c r="HX3" s="1">
        <v>-40.094919496506456</v>
      </c>
      <c r="HY3" s="1">
        <v>-21.187003899576368</v>
      </c>
      <c r="HZ3" s="1">
        <v>-8.3650418207097594</v>
      </c>
      <c r="IA3" s="1">
        <v>-4.2970840352326682</v>
      </c>
      <c r="IB3" s="1">
        <v>-0.7924384516283689</v>
      </c>
      <c r="IC3" s="1">
        <v>-4.9833317492298593E-2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1.23</v>
      </c>
      <c r="IV3" s="1">
        <v>1.79</v>
      </c>
      <c r="IW3" s="1">
        <v>4.87</v>
      </c>
      <c r="IX3" s="1">
        <v>35.29</v>
      </c>
      <c r="IY3" s="1">
        <v>8.59</v>
      </c>
      <c r="IZ3" s="1">
        <v>113.34</v>
      </c>
      <c r="JA3" s="1">
        <v>22.578034682080926</v>
      </c>
      <c r="JB3" s="1">
        <v>652.5317919075145</v>
      </c>
      <c r="JC3" s="1">
        <v>29.746666666666666</v>
      </c>
      <c r="JD3" s="1">
        <v>1019.2933333333333</v>
      </c>
      <c r="JE3" s="1">
        <v>29.746666666666666</v>
      </c>
      <c r="JF3" s="1">
        <v>1019.2933333333333</v>
      </c>
      <c r="JG3" s="1">
        <v>29.746666666666666</v>
      </c>
      <c r="JH3" s="1">
        <v>1019.2933333333333</v>
      </c>
      <c r="JM3" s="1">
        <v>6.5949999999999998</v>
      </c>
      <c r="JN3" s="1">
        <v>86.704999999999998</v>
      </c>
      <c r="JO3" s="1">
        <v>61.295000000000002</v>
      </c>
      <c r="JP3" s="1">
        <v>7152.3050000000003</v>
      </c>
      <c r="JQ3" s="1">
        <v>434.38</v>
      </c>
      <c r="JR3" s="1">
        <v>305025.3</v>
      </c>
      <c r="JS3" s="1">
        <v>807.22</v>
      </c>
      <c r="JT3" s="1">
        <v>1049971.03</v>
      </c>
      <c r="JU3" s="1">
        <v>2203.7456647398844</v>
      </c>
      <c r="JV3" s="1">
        <v>6281833.74566474</v>
      </c>
      <c r="JW3" s="1">
        <v>2925.3733333333334</v>
      </c>
      <c r="JX3" s="1">
        <v>9915984.4666666668</v>
      </c>
      <c r="JY3" s="1">
        <v>2925.3733333333334</v>
      </c>
      <c r="JZ3" s="1">
        <v>9915984.4666666668</v>
      </c>
      <c r="KA3" s="1">
        <v>2925.3733333333334</v>
      </c>
      <c r="KB3" s="1">
        <v>9915984.4666666668</v>
      </c>
      <c r="KC3" s="1">
        <f t="shared" ref="KC3:KC32" si="24">BO3-BN3*BN3</f>
        <v>1.1677749999999998</v>
      </c>
      <c r="KD3" s="1" t="e">
        <f t="shared" ref="KD3:KD8" ca="1" si="25">BN3-КОРЕНЬ(BP3)/КОРЕНЬ(B3)*$B$1</f>
        <v>#NAME?</v>
      </c>
      <c r="KE3" s="1" t="e">
        <f t="shared" ref="KE3:KE8" ca="1" si="26">BN3+КОРЕНЬ(BP3)/КОРЕНЬ(B3)*$B$1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0.86499999999999999</v>
      </c>
      <c r="KM3" s="1">
        <v>0.375</v>
      </c>
      <c r="KN3" s="1">
        <v>0.375</v>
      </c>
      <c r="KO3" s="1">
        <v>0.375</v>
      </c>
      <c r="KQ3" s="1">
        <v>13.585706777223793</v>
      </c>
      <c r="KR3" s="1">
        <v>16.720967503572048</v>
      </c>
      <c r="KS3" s="1">
        <v>19.036673044904145</v>
      </c>
      <c r="KT3" s="1">
        <v>19.526422014047988</v>
      </c>
      <c r="KU3" s="1">
        <v>19.909221047695816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1.71</v>
      </c>
      <c r="LM3" s="1">
        <v>3.84</v>
      </c>
      <c r="LN3" s="1">
        <v>13.335000000000001</v>
      </c>
      <c r="LO3" s="1">
        <v>254.51499999999999</v>
      </c>
      <c r="LP3" s="1">
        <v>29.12</v>
      </c>
      <c r="LQ3" s="1">
        <v>998.64</v>
      </c>
      <c r="LR3" s="1">
        <v>31.142857142857142</v>
      </c>
      <c r="LS3" s="1">
        <v>1106.7619047619048</v>
      </c>
      <c r="LT3" s="1">
        <v>32.719298245614034</v>
      </c>
      <c r="LU3" s="1">
        <v>1178.1578947368421</v>
      </c>
      <c r="LV3" s="1">
        <v>32.719298245614034</v>
      </c>
      <c r="LW3" s="1">
        <v>1178.1578947368421</v>
      </c>
      <c r="LX3" s="1">
        <v>32.719298245614034</v>
      </c>
      <c r="LY3" s="1">
        <v>1178.1578947368421</v>
      </c>
      <c r="LZ3" s="1">
        <v>32.719298245614034</v>
      </c>
      <c r="MA3" s="1">
        <v>1178.1578947368421</v>
      </c>
      <c r="MF3" s="1">
        <v>111.36499999999999</v>
      </c>
      <c r="MG3" s="1">
        <v>22218.365000000002</v>
      </c>
      <c r="MH3" s="1">
        <v>1278.6099999999999</v>
      </c>
      <c r="MI3" s="1">
        <v>2396037.17</v>
      </c>
      <c r="MJ3" s="1">
        <v>2863.8533333333335</v>
      </c>
      <c r="MK3" s="1">
        <v>9720992.1999999993</v>
      </c>
      <c r="ML3" s="1">
        <v>3068.2063492063494</v>
      </c>
      <c r="MM3" s="1">
        <v>10793823.380952381</v>
      </c>
      <c r="MN3" s="1">
        <v>3225.7543859649122</v>
      </c>
      <c r="MO3" s="1">
        <v>11491159.47368421</v>
      </c>
      <c r="MP3" s="1">
        <v>3225.7543859649122</v>
      </c>
      <c r="MQ3" s="1">
        <v>11491159.47368421</v>
      </c>
      <c r="MR3" s="1">
        <v>3225.7543859649122</v>
      </c>
      <c r="MS3" s="1">
        <v>11491159.47368421</v>
      </c>
      <c r="MT3" s="1">
        <v>3225.7543859649122</v>
      </c>
      <c r="MU3" s="1">
        <v>11491159.47368421</v>
      </c>
      <c r="MV3" s="1">
        <f t="shared" ref="MV3:MV32" si="27">BO3-BN3*BN3</f>
        <v>1.1677749999999998</v>
      </c>
      <c r="MW3" s="1" t="e">
        <f t="shared" ref="MW3:MW8" ca="1" si="28">BN3-КОРЕНЬ(BP3)/КОРЕНЬ(B3)*$B$1</f>
        <v>#NAME?</v>
      </c>
      <c r="MX3" s="1" t="e">
        <f t="shared" ref="MX3:MX8" ca="1" si="29">BN3+КОРЕНЬ(BP3)/КОРЕНЬ(B3)*$B$1</f>
        <v>#NAME?</v>
      </c>
      <c r="NA3" s="1">
        <v>1</v>
      </c>
      <c r="NB3" s="1">
        <v>1</v>
      </c>
      <c r="NC3" s="1">
        <v>0.375</v>
      </c>
      <c r="ND3" s="1">
        <v>0.315</v>
      </c>
      <c r="NE3" s="1">
        <v>0.28499999999999998</v>
      </c>
      <c r="NF3" s="1">
        <v>0.28499999999999998</v>
      </c>
      <c r="NG3" s="1">
        <v>0.28499999999999998</v>
      </c>
      <c r="NH3" s="1">
        <v>0.28499999999999998</v>
      </c>
      <c r="NJ3" s="1">
        <v>0.54952808450997825</v>
      </c>
      <c r="NK3" s="1">
        <v>0.82955015365991147</v>
      </c>
      <c r="NL3" s="1">
        <v>0.98147553846592761</v>
      </c>
      <c r="NM3" s="1">
        <v>0.99562482244434547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 x14ac:dyDescent="0.25">
      <c r="A4" s="1">
        <v>100</v>
      </c>
      <c r="B4" s="1">
        <v>200</v>
      </c>
      <c r="C4" s="1">
        <v>100</v>
      </c>
      <c r="D4" s="1" t="s">
        <v>368</v>
      </c>
      <c r="E4" s="1">
        <v>2.1142058150000009</v>
      </c>
      <c r="F4" s="1">
        <v>4.5024847399673851</v>
      </c>
      <c r="G4" s="1">
        <f t="shared" si="0"/>
        <v>3.261851178756725E-2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2.1142058150000009E-4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180.91499999999999</v>
      </c>
      <c r="O4" s="1">
        <v>187.02</v>
      </c>
      <c r="P4" s="1">
        <v>36802.730000000003</v>
      </c>
      <c r="Q4" s="1">
        <f t="shared" si="6"/>
        <v>1826.2496000000028</v>
      </c>
      <c r="R4" s="1" t="e">
        <f t="shared" ca="1" si="7"/>
        <v>#NAME?</v>
      </c>
      <c r="S4" s="1" t="e">
        <f t="shared" ca="1" si="8"/>
        <v>#NAME?</v>
      </c>
      <c r="T4" s="1">
        <v>9900</v>
      </c>
      <c r="U4" s="2">
        <v>98010000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</v>
      </c>
      <c r="Z4" s="2" t="e">
        <f t="shared" ca="1" si="13"/>
        <v>#NAME?</v>
      </c>
      <c r="AA4" s="2" t="e">
        <f t="shared" ca="1" si="14"/>
        <v>#NAME?</v>
      </c>
      <c r="AB4" s="2">
        <v>100</v>
      </c>
      <c r="AC4" s="2">
        <v>10000</v>
      </c>
      <c r="AD4" s="2">
        <f t="shared" ref="AD4:AD42" si="30">O4/N4</f>
        <v>1.0337451289279498</v>
      </c>
      <c r="AE4" s="2">
        <v>7797</v>
      </c>
      <c r="AF4" s="2">
        <v>7797</v>
      </c>
      <c r="AG4" s="2">
        <v>655.29999999999995</v>
      </c>
      <c r="AH4" s="2">
        <v>438490.73</v>
      </c>
      <c r="AI4" s="2">
        <v>9900</v>
      </c>
      <c r="AJ4" s="2">
        <v>502.89499999999998</v>
      </c>
      <c r="AK4" s="2">
        <v>260372.86499999999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1.0549999999999999</v>
      </c>
      <c r="BA4" s="2">
        <v>1.165</v>
      </c>
      <c r="BB4" s="2">
        <v>57.84</v>
      </c>
      <c r="BC4" s="2">
        <v>3986.92</v>
      </c>
      <c r="BD4" s="2"/>
      <c r="BE4" s="2"/>
      <c r="BF4" s="2"/>
      <c r="BG4" s="2"/>
      <c r="BH4" s="2">
        <v>1.115</v>
      </c>
      <c r="BI4" s="2">
        <v>1.385</v>
      </c>
      <c r="BJ4" s="2">
        <v>1.405</v>
      </c>
      <c r="BK4" s="2">
        <v>2.5049999999999999</v>
      </c>
      <c r="BL4" s="2">
        <v>1.74</v>
      </c>
      <c r="BM4" s="1">
        <v>4.28</v>
      </c>
      <c r="BN4" s="1">
        <v>2.11</v>
      </c>
      <c r="BO4" s="1">
        <v>6.74</v>
      </c>
      <c r="BP4" s="1">
        <v>3.2749999999999999</v>
      </c>
      <c r="BQ4" s="1">
        <v>16.664999999999999</v>
      </c>
      <c r="BR4" s="1">
        <v>11.01</v>
      </c>
      <c r="BS4" s="1">
        <v>237.71</v>
      </c>
      <c r="BT4" s="1">
        <v>36.555</v>
      </c>
      <c r="BU4" s="1">
        <v>2394.105</v>
      </c>
      <c r="BV4" s="1">
        <v>5739.6</v>
      </c>
      <c r="BW4" s="1">
        <v>39362483.880000003</v>
      </c>
      <c r="BX4" s="1">
        <f t="shared" si="15"/>
        <v>2.2879000000000005</v>
      </c>
      <c r="BY4" s="1" t="e">
        <f t="shared" ca="1" si="16"/>
        <v>#NAME?</v>
      </c>
      <c r="BZ4" s="1" t="e">
        <f t="shared" ca="1" si="17"/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0.25</v>
      </c>
      <c r="CL4" s="1">
        <v>-35577.746926719992</v>
      </c>
      <c r="CM4" s="1">
        <v>-16634.996221280009</v>
      </c>
      <c r="CN4" s="1">
        <v>-7142.3108817600032</v>
      </c>
      <c r="CO4" s="1">
        <v>-3694.5234440000013</v>
      </c>
      <c r="CP4" s="1">
        <v>-1090.0387588799997</v>
      </c>
      <c r="CQ4" s="1">
        <v>-113.10603296000001</v>
      </c>
      <c r="CR4" s="1">
        <v>-11.605668640000001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1.5549999999999999</v>
      </c>
      <c r="DL4" s="1">
        <v>3.335</v>
      </c>
      <c r="DM4" s="1">
        <v>2.94</v>
      </c>
      <c r="DN4" s="1">
        <v>14.96</v>
      </c>
      <c r="DO4" s="1">
        <v>10.728643216080402</v>
      </c>
      <c r="DP4" s="1">
        <v>246.59798994974875</v>
      </c>
      <c r="DQ4" s="1">
        <v>35.683673469387756</v>
      </c>
      <c r="DR4" s="1">
        <v>2023.6836734693877</v>
      </c>
      <c r="DS4" s="1">
        <v>44.857142857142854</v>
      </c>
      <c r="DT4" s="1">
        <v>2906</v>
      </c>
      <c r="DU4" s="1">
        <v>26</v>
      </c>
      <c r="DV4" s="1">
        <v>901</v>
      </c>
      <c r="EA4" s="1">
        <v>1.4350000000000001</v>
      </c>
      <c r="EB4" s="1">
        <v>2.6749999999999998</v>
      </c>
      <c r="EC4" s="1">
        <v>21.66</v>
      </c>
      <c r="ED4" s="1">
        <v>821.78</v>
      </c>
      <c r="EE4" s="1">
        <v>97.125</v>
      </c>
      <c r="EF4" s="1">
        <v>19634.084999999999</v>
      </c>
      <c r="EG4" s="1">
        <v>240.1</v>
      </c>
      <c r="EH4" s="1">
        <v>122293.93</v>
      </c>
      <c r="EI4" s="1">
        <v>1023.5226130653266</v>
      </c>
      <c r="EJ4" s="1">
        <v>2367074.3467336684</v>
      </c>
      <c r="EK4" s="1">
        <v>3520.112244897959</v>
      </c>
      <c r="EL4" s="1">
        <v>19916804.459183674</v>
      </c>
      <c r="EM4" s="1">
        <v>4445.1428571428569</v>
      </c>
      <c r="EN4" s="1">
        <v>28707555.428571429</v>
      </c>
      <c r="EO4" s="1">
        <v>2529.5</v>
      </c>
      <c r="EP4" s="1">
        <v>8679980.5</v>
      </c>
      <c r="EQ4" s="1">
        <f t="shared" si="18"/>
        <v>2.2879000000000005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0.995</v>
      </c>
      <c r="FA4" s="1">
        <v>0.49</v>
      </c>
      <c r="FB4" s="1">
        <v>3.5000000000000003E-2</v>
      </c>
      <c r="FC4" s="1">
        <v>0.01</v>
      </c>
      <c r="FE4" s="1">
        <v>-15.89464430083283</v>
      </c>
      <c r="FF4" s="1">
        <v>55.961616331475952</v>
      </c>
      <c r="FG4" s="1">
        <v>88.318941269961925</v>
      </c>
      <c r="FH4" s="1">
        <v>98.424828965744524</v>
      </c>
      <c r="FI4" s="1">
        <v>105.17053282207939</v>
      </c>
      <c r="FJ4" s="1">
        <v>106.61470919681955</v>
      </c>
      <c r="FK4" s="1">
        <v>106.74949445522739</v>
      </c>
      <c r="FL4" s="1">
        <v>106.75752528361598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1.08</v>
      </c>
      <c r="GE4" s="1">
        <v>1.25</v>
      </c>
      <c r="GF4" s="1">
        <v>1.865</v>
      </c>
      <c r="GG4" s="1">
        <v>4.5549999999999997</v>
      </c>
      <c r="GH4" s="1">
        <v>10.835000000000001</v>
      </c>
      <c r="GI4" s="1">
        <v>166.435</v>
      </c>
      <c r="GJ4" s="1">
        <v>37.169230769230772</v>
      </c>
      <c r="GK4" s="1">
        <v>1855.9897435897435</v>
      </c>
      <c r="GL4" s="1">
        <v>55.262500000000003</v>
      </c>
      <c r="GM4" s="1">
        <v>3700.6750000000002</v>
      </c>
      <c r="GN4" s="1">
        <v>55.262500000000003</v>
      </c>
      <c r="GO4" s="1">
        <v>3700.6750000000002</v>
      </c>
      <c r="GT4" s="1">
        <v>1.48</v>
      </c>
      <c r="GU4" s="1">
        <v>2.87</v>
      </c>
      <c r="GV4" s="1">
        <v>5.8250000000000002</v>
      </c>
      <c r="GW4" s="1">
        <v>57.414999999999999</v>
      </c>
      <c r="GX4" s="1">
        <v>37.880000000000003</v>
      </c>
      <c r="GY4" s="1">
        <v>2728.48</v>
      </c>
      <c r="GZ4" s="1">
        <v>125.14</v>
      </c>
      <c r="HA4" s="1">
        <v>27071.48</v>
      </c>
      <c r="HB4" s="1">
        <v>1031.9649999999999</v>
      </c>
      <c r="HC4" s="1">
        <v>1552278.825</v>
      </c>
      <c r="HD4" s="1">
        <v>3664.0410256410255</v>
      </c>
      <c r="HE4" s="1">
        <v>18167764.543589745</v>
      </c>
      <c r="HF4" s="1">
        <v>5477.1812499999996</v>
      </c>
      <c r="HG4" s="1">
        <v>36477658.756250001</v>
      </c>
      <c r="HH4" s="1">
        <v>5477.1812499999996</v>
      </c>
      <c r="HI4" s="1">
        <v>36477658.756250001</v>
      </c>
      <c r="HJ4" s="1">
        <f t="shared" si="21"/>
        <v>2.2879000000000005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0.97499999999999998</v>
      </c>
      <c r="HU4" s="1">
        <v>0.8</v>
      </c>
      <c r="HV4" s="1">
        <v>0.8</v>
      </c>
      <c r="HX4" s="1">
        <v>-40.064108477006926</v>
      </c>
      <c r="HY4" s="1">
        <v>-21.262085330567434</v>
      </c>
      <c r="HZ4" s="1">
        <v>-8.3206816465071505</v>
      </c>
      <c r="IA4" s="1">
        <v>-4.2668854859124563</v>
      </c>
      <c r="IB4" s="1">
        <v>-0.81099953608025066</v>
      </c>
      <c r="IC4" s="1">
        <v>-5.4054601290997477E-2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1.2250000000000001</v>
      </c>
      <c r="IV4" s="1">
        <v>1.8049999999999999</v>
      </c>
      <c r="IW4" s="1">
        <v>4.9649999999999999</v>
      </c>
      <c r="IX4" s="1">
        <v>34.734999999999999</v>
      </c>
      <c r="IY4" s="1">
        <v>8.64</v>
      </c>
      <c r="IZ4" s="1">
        <v>108.46</v>
      </c>
      <c r="JA4" s="1">
        <v>25.734999999999999</v>
      </c>
      <c r="JB4" s="1">
        <v>908.375</v>
      </c>
      <c r="JC4" s="1">
        <v>55.262500000000003</v>
      </c>
      <c r="JD4" s="1">
        <v>3700.6750000000002</v>
      </c>
      <c r="JE4" s="1">
        <v>55.262500000000003</v>
      </c>
      <c r="JF4" s="1">
        <v>3700.6750000000002</v>
      </c>
      <c r="JG4" s="1">
        <v>55.262500000000003</v>
      </c>
      <c r="JH4" s="1">
        <v>3700.6750000000002</v>
      </c>
      <c r="JM4" s="1">
        <v>7.18</v>
      </c>
      <c r="JN4" s="1">
        <v>99.78</v>
      </c>
      <c r="JO4" s="1">
        <v>57.865000000000002</v>
      </c>
      <c r="JP4" s="1">
        <v>6892.6949999999997</v>
      </c>
      <c r="JQ4" s="1">
        <v>441.2</v>
      </c>
      <c r="JR4" s="1">
        <v>296543.28000000003</v>
      </c>
      <c r="JS4" s="1">
        <v>809.05499999999995</v>
      </c>
      <c r="JT4" s="1">
        <v>991343.29500000004</v>
      </c>
      <c r="JU4" s="1">
        <v>2522.08</v>
      </c>
      <c r="JV4" s="1">
        <v>8820869.8300000001</v>
      </c>
      <c r="JW4" s="1">
        <v>5477.1812499999996</v>
      </c>
      <c r="JX4" s="1">
        <v>36477658.756250001</v>
      </c>
      <c r="JY4" s="1">
        <v>5477.1812499999996</v>
      </c>
      <c r="JZ4" s="1">
        <v>36477658.756250001</v>
      </c>
      <c r="KA4" s="1">
        <v>5477.1812499999996</v>
      </c>
      <c r="KB4" s="1">
        <v>36477658.756250001</v>
      </c>
      <c r="KC4" s="1">
        <f t="shared" si="24"/>
        <v>2.2879000000000005</v>
      </c>
      <c r="KD4" s="1" t="e">
        <f t="shared" ca="1" si="25"/>
        <v>#NAME?</v>
      </c>
      <c r="KE4" s="1" t="e">
        <f t="shared" ca="1" si="26"/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0.8</v>
      </c>
      <c r="KN4" s="1">
        <v>0.8</v>
      </c>
      <c r="KO4" s="1">
        <v>0.8</v>
      </c>
      <c r="KQ4" s="1">
        <v>13.539619579003313</v>
      </c>
      <c r="KR4" s="1">
        <v>16.670753860192818</v>
      </c>
      <c r="KS4" s="1">
        <v>19.017168006158872</v>
      </c>
      <c r="KT4" s="1">
        <v>19.517897767722147</v>
      </c>
      <c r="KU4" s="1">
        <v>19.907696098611719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1.54</v>
      </c>
      <c r="LM4" s="1">
        <v>3.04</v>
      </c>
      <c r="LN4" s="1">
        <v>11.125</v>
      </c>
      <c r="LO4" s="1">
        <v>183.27500000000001</v>
      </c>
      <c r="LP4" s="1">
        <v>47.31818181818182</v>
      </c>
      <c r="LQ4" s="1">
        <v>2983.5779220779223</v>
      </c>
      <c r="LR4" s="1">
        <v>50.165517241379312</v>
      </c>
      <c r="LS4" s="1">
        <v>3268.6206896551726</v>
      </c>
      <c r="LT4" s="1">
        <v>52.42962962962963</v>
      </c>
      <c r="LU4" s="1">
        <v>3455.7777777777778</v>
      </c>
      <c r="LV4" s="1">
        <v>52.42962962962963</v>
      </c>
      <c r="LW4" s="1">
        <v>3455.7777777777778</v>
      </c>
      <c r="LX4" s="1">
        <v>52.42962962962963</v>
      </c>
      <c r="LY4" s="1">
        <v>3455.7777777777778</v>
      </c>
      <c r="LZ4" s="1">
        <v>52.42962962962963</v>
      </c>
      <c r="MA4" s="1">
        <v>3455.7777777777778</v>
      </c>
      <c r="MF4" s="1">
        <v>98.905000000000001</v>
      </c>
      <c r="MG4" s="1">
        <v>16914.805</v>
      </c>
      <c r="MH4" s="1">
        <v>1061.92</v>
      </c>
      <c r="MI4" s="1">
        <v>1725298.67</v>
      </c>
      <c r="MJ4" s="1">
        <v>4681.2337662337659</v>
      </c>
      <c r="MK4" s="1">
        <v>29366666.259740259</v>
      </c>
      <c r="ML4" s="1">
        <v>4963.9241379310342</v>
      </c>
      <c r="MM4" s="1">
        <v>32179163.303448275</v>
      </c>
      <c r="MN4" s="1">
        <v>5189.5333333333338</v>
      </c>
      <c r="MO4" s="1">
        <v>34012869.281481482</v>
      </c>
      <c r="MP4" s="1">
        <v>5189.5333333333338</v>
      </c>
      <c r="MQ4" s="1">
        <v>34012869.281481482</v>
      </c>
      <c r="MR4" s="1">
        <v>5189.5333333333338</v>
      </c>
      <c r="MS4" s="1">
        <v>34012869.281481482</v>
      </c>
      <c r="MT4" s="1">
        <v>5189.5333333333338</v>
      </c>
      <c r="MU4" s="1">
        <v>34012869.281481482</v>
      </c>
      <c r="MV4" s="1">
        <f t="shared" si="27"/>
        <v>2.2879000000000005</v>
      </c>
      <c r="MW4" s="1" t="e">
        <f t="shared" ca="1" si="28"/>
        <v>#NAME?</v>
      </c>
      <c r="MX4" s="1" t="e">
        <f t="shared" ca="1" si="29"/>
        <v>#NAME?</v>
      </c>
      <c r="NA4" s="1">
        <v>1</v>
      </c>
      <c r="NB4" s="1">
        <v>1</v>
      </c>
      <c r="NC4" s="1">
        <v>0.77</v>
      </c>
      <c r="ND4" s="1">
        <v>0.72499999999999998</v>
      </c>
      <c r="NE4" s="1">
        <v>0.67500000000000004</v>
      </c>
      <c r="NF4" s="1">
        <v>0.67500000000000004</v>
      </c>
      <c r="NG4" s="1">
        <v>0.67500000000000004</v>
      </c>
      <c r="NH4" s="1">
        <v>0.67500000000000004</v>
      </c>
      <c r="NJ4" s="1">
        <v>0.55227652806835947</v>
      </c>
      <c r="NK4" s="1">
        <v>0.82668853610983151</v>
      </c>
      <c r="NL4" s="1">
        <v>0.98483230891801143</v>
      </c>
      <c r="NM4" s="1">
        <v>0.9952476519654101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 x14ac:dyDescent="0.25">
      <c r="A5" s="1">
        <v>150</v>
      </c>
      <c r="B5" s="1">
        <v>200</v>
      </c>
      <c r="C5" s="1">
        <v>100</v>
      </c>
      <c r="D5" s="1" t="s">
        <v>369</v>
      </c>
      <c r="E5" s="1">
        <v>3.5987854900000018</v>
      </c>
      <c r="F5" s="1">
        <v>13.056402883886181</v>
      </c>
      <c r="G5" s="1">
        <f t="shared" si="0"/>
        <v>0.10514588085162657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2.3991903266666679E-4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535.43499999999995</v>
      </c>
      <c r="O5" s="1">
        <v>569.87</v>
      </c>
      <c r="P5" s="1">
        <v>335612.79</v>
      </c>
      <c r="Q5" s="1">
        <f t="shared" si="6"/>
        <v>10860.973100000003</v>
      </c>
      <c r="R5" s="1" t="e">
        <f t="shared" ca="1" si="7"/>
        <v>#NAME?</v>
      </c>
      <c r="S5" s="1" t="e">
        <f t="shared" ca="1" si="8"/>
        <v>#NAME?</v>
      </c>
      <c r="T5" s="1">
        <v>14900</v>
      </c>
      <c r="U5" s="2">
        <v>222010000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0.99333333333333329</v>
      </c>
      <c r="Z5" s="2" t="e">
        <f t="shared" ca="1" si="13"/>
        <v>#NAME?</v>
      </c>
      <c r="AA5" s="2" t="e">
        <f t="shared" ca="1" si="14"/>
        <v>#NAME?</v>
      </c>
      <c r="AB5" s="2">
        <v>150</v>
      </c>
      <c r="AC5" s="2">
        <v>22500</v>
      </c>
      <c r="AD5" s="2">
        <f t="shared" si="30"/>
        <v>1.0643121947575338</v>
      </c>
      <c r="AE5" s="2">
        <v>7797</v>
      </c>
      <c r="AF5" s="2">
        <v>7797</v>
      </c>
      <c r="AG5" s="2">
        <v>953.82</v>
      </c>
      <c r="AH5" s="2">
        <v>922860.7</v>
      </c>
      <c r="AI5" s="2">
        <v>14900</v>
      </c>
      <c r="AJ5" s="2">
        <v>793.22</v>
      </c>
      <c r="AK5" s="2">
        <v>641031.82999999996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1.075</v>
      </c>
      <c r="BA5" s="2">
        <v>1.2250000000000001</v>
      </c>
      <c r="BB5" s="2">
        <v>84.482758620689651</v>
      </c>
      <c r="BC5" s="2">
        <v>8619.954022988506</v>
      </c>
      <c r="BD5" s="2"/>
      <c r="BE5" s="2"/>
      <c r="BF5" s="2"/>
      <c r="BG5" s="2"/>
      <c r="BH5" s="2">
        <v>1.155</v>
      </c>
      <c r="BI5" s="2">
        <v>1.5049999999999999</v>
      </c>
      <c r="BJ5" s="2">
        <v>1.395</v>
      </c>
      <c r="BK5" s="2">
        <v>2.3450000000000002</v>
      </c>
      <c r="BL5" s="2">
        <v>1.82</v>
      </c>
      <c r="BM5" s="1">
        <v>4.43</v>
      </c>
      <c r="BN5" s="1">
        <v>2.19</v>
      </c>
      <c r="BO5" s="1">
        <v>7.09</v>
      </c>
      <c r="BP5" s="1">
        <v>3.66</v>
      </c>
      <c r="BQ5" s="1">
        <v>19.71</v>
      </c>
      <c r="BR5" s="1">
        <v>11.59</v>
      </c>
      <c r="BS5" s="1">
        <v>282.11</v>
      </c>
      <c r="BT5" s="1">
        <v>38.195</v>
      </c>
      <c r="BU5" s="1">
        <v>2849.5749999999998</v>
      </c>
      <c r="BV5" s="1">
        <v>8398.2298850574716</v>
      </c>
      <c r="BW5" s="1">
        <v>85361473.011494249</v>
      </c>
      <c r="BX5" s="1">
        <f t="shared" si="15"/>
        <v>2.2938999999999998</v>
      </c>
      <c r="BY5" s="1" t="e">
        <f t="shared" ca="1" si="16"/>
        <v>#NAME?</v>
      </c>
      <c r="BZ5" s="1" t="e">
        <f t="shared" ca="1" si="17"/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0.435</v>
      </c>
      <c r="CL5" s="1">
        <v>-37032.531414239987</v>
      </c>
      <c r="CM5" s="1">
        <v>-17571.838211040009</v>
      </c>
      <c r="CN5" s="1">
        <v>-6622.5833212799971</v>
      </c>
      <c r="CO5" s="1">
        <v>-3637.7182791999994</v>
      </c>
      <c r="CP5" s="1">
        <v>-1036.4526361599997</v>
      </c>
      <c r="CQ5" s="1">
        <v>-100.99731039999992</v>
      </c>
      <c r="CR5" s="1">
        <v>-12.233352000000009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</v>
      </c>
      <c r="DJ5" s="1">
        <v>1</v>
      </c>
      <c r="DK5" s="1">
        <v>1.655</v>
      </c>
      <c r="DL5" s="1">
        <v>3.835</v>
      </c>
      <c r="DM5" s="1">
        <v>2.8250000000000002</v>
      </c>
      <c r="DN5" s="1">
        <v>12.935</v>
      </c>
      <c r="DO5" s="1">
        <v>13.126262626262626</v>
      </c>
      <c r="DP5" s="1">
        <v>408.36868686868689</v>
      </c>
      <c r="DQ5" s="1">
        <v>52.6</v>
      </c>
      <c r="DR5" s="1">
        <v>4177.3999999999996</v>
      </c>
      <c r="DS5" s="1">
        <v>63</v>
      </c>
      <c r="DT5" s="1">
        <v>5484.2</v>
      </c>
      <c r="EA5" s="1">
        <v>1.425</v>
      </c>
      <c r="EB5" s="1">
        <v>2.605</v>
      </c>
      <c r="EC5" s="1">
        <v>18.600000000000001</v>
      </c>
      <c r="ED5" s="1">
        <v>614</v>
      </c>
      <c r="EE5" s="1">
        <v>109.49</v>
      </c>
      <c r="EF5" s="1">
        <v>23481.02</v>
      </c>
      <c r="EG5" s="1">
        <v>230.89500000000001</v>
      </c>
      <c r="EH5" s="1">
        <v>103920.22500000001</v>
      </c>
      <c r="EI5" s="1">
        <v>1263.1565656565656</v>
      </c>
      <c r="EJ5" s="1">
        <v>3949618.9444444445</v>
      </c>
      <c r="EK5" s="1">
        <v>5213.0842105263155</v>
      </c>
      <c r="EL5" s="1">
        <v>41316634.389473684</v>
      </c>
      <c r="EM5" s="1">
        <v>6263.3</v>
      </c>
      <c r="EN5" s="1">
        <v>54356207.5</v>
      </c>
      <c r="EQ5" s="1">
        <f t="shared" si="18"/>
        <v>2.2938999999999998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0.99</v>
      </c>
      <c r="FA5" s="1">
        <v>0.47499999999999998</v>
      </c>
      <c r="FB5" s="1">
        <v>0.05</v>
      </c>
      <c r="FE5" s="1">
        <v>-8.3715038703069364</v>
      </c>
      <c r="FF5" s="1">
        <v>55.436585142764145</v>
      </c>
      <c r="FG5" s="1">
        <v>88.677364578818612</v>
      </c>
      <c r="FH5" s="1">
        <v>98.674373044831043</v>
      </c>
      <c r="FI5" s="1">
        <v>105.12743943254176</v>
      </c>
      <c r="FJ5" s="1">
        <v>106.59939337786977</v>
      </c>
      <c r="FK5" s="1">
        <v>106.74747276532091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1.105</v>
      </c>
      <c r="GE5" s="1">
        <v>1.345</v>
      </c>
      <c r="GF5" s="1">
        <v>1.875</v>
      </c>
      <c r="GG5" s="1">
        <v>4.375</v>
      </c>
      <c r="GH5" s="1">
        <v>10.66</v>
      </c>
      <c r="GI5" s="1">
        <v>157.82</v>
      </c>
      <c r="GJ5" s="1">
        <v>39.340000000000003</v>
      </c>
      <c r="GK5" s="1">
        <v>2075.65</v>
      </c>
      <c r="GL5" s="1">
        <v>66.80213903743315</v>
      </c>
      <c r="GM5" s="1">
        <v>5696.320855614973</v>
      </c>
      <c r="GN5" s="1">
        <v>66.80213903743315</v>
      </c>
      <c r="GO5" s="1">
        <v>5696.320855614973</v>
      </c>
      <c r="GT5" s="1">
        <v>1.49</v>
      </c>
      <c r="GU5" s="1">
        <v>3</v>
      </c>
      <c r="GV5" s="1">
        <v>5.65</v>
      </c>
      <c r="GW5" s="1">
        <v>54.29</v>
      </c>
      <c r="GX5" s="1">
        <v>44.17</v>
      </c>
      <c r="GY5" s="1">
        <v>3688.33</v>
      </c>
      <c r="GZ5" s="1">
        <v>128.23500000000001</v>
      </c>
      <c r="HA5" s="1">
        <v>26093.705000000002</v>
      </c>
      <c r="HB5" s="1">
        <v>1016.865</v>
      </c>
      <c r="HC5" s="1">
        <v>1477825.2749999999</v>
      </c>
      <c r="HD5" s="1">
        <v>3882.18</v>
      </c>
      <c r="HE5" s="1">
        <v>20343049.829999998</v>
      </c>
      <c r="HF5" s="1">
        <v>6630.6096256684496</v>
      </c>
      <c r="HG5" s="1">
        <v>56309583.89304813</v>
      </c>
      <c r="HH5" s="1">
        <v>6630.6096256684496</v>
      </c>
      <c r="HI5" s="1">
        <v>56309583.89304813</v>
      </c>
      <c r="HJ5" s="1">
        <f t="shared" si="21"/>
        <v>2.2938999999999998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0.93500000000000005</v>
      </c>
      <c r="HV5" s="1">
        <v>0.93500000000000005</v>
      </c>
      <c r="HX5" s="1">
        <v>-39.955982638520148</v>
      </c>
      <c r="HY5" s="1">
        <v>-21.303822449096419</v>
      </c>
      <c r="HZ5" s="1">
        <v>-8.2773674734078231</v>
      </c>
      <c r="IA5" s="1">
        <v>-4.158739055058132</v>
      </c>
      <c r="IB5" s="1">
        <v>-0.83152548675435201</v>
      </c>
      <c r="IC5" s="1">
        <v>-5.2703236258722537E-2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1.1599999999999999</v>
      </c>
      <c r="IV5" s="1">
        <v>1.51</v>
      </c>
      <c r="IW5" s="1">
        <v>4.6050000000000004</v>
      </c>
      <c r="IX5" s="1">
        <v>29.914999999999999</v>
      </c>
      <c r="IY5" s="1">
        <v>8.7149999999999999</v>
      </c>
      <c r="IZ5" s="1">
        <v>107.765</v>
      </c>
      <c r="JA5" s="1">
        <v>26.29</v>
      </c>
      <c r="JB5" s="1">
        <v>913.23</v>
      </c>
      <c r="JC5" s="1">
        <v>66.80213903743315</v>
      </c>
      <c r="JD5" s="1">
        <v>5696.320855614973</v>
      </c>
      <c r="JE5" s="1">
        <v>66.80213903743315</v>
      </c>
      <c r="JF5" s="1">
        <v>5696.320855614973</v>
      </c>
      <c r="JG5" s="1">
        <v>66.80213903743315</v>
      </c>
      <c r="JH5" s="1">
        <v>5696.320855614973</v>
      </c>
      <c r="JM5" s="1">
        <v>6.7649999999999997</v>
      </c>
      <c r="JN5" s="1">
        <v>85.125</v>
      </c>
      <c r="JO5" s="1">
        <v>51.555</v>
      </c>
      <c r="JP5" s="1">
        <v>5034.9949999999999</v>
      </c>
      <c r="JQ5" s="1">
        <v>409.82</v>
      </c>
      <c r="JR5" s="1">
        <v>255336.92</v>
      </c>
      <c r="JS5" s="1">
        <v>819.72500000000002</v>
      </c>
      <c r="JT5" s="1">
        <v>991162.73499999999</v>
      </c>
      <c r="JU5" s="1">
        <v>2577.4250000000002</v>
      </c>
      <c r="JV5" s="1">
        <v>8849101.5749999993</v>
      </c>
      <c r="JW5" s="1">
        <v>6630.6096256684496</v>
      </c>
      <c r="JX5" s="1">
        <v>56309583.89304813</v>
      </c>
      <c r="JY5" s="1">
        <v>6630.6096256684496</v>
      </c>
      <c r="JZ5" s="1">
        <v>56309583.89304813</v>
      </c>
      <c r="KA5" s="1">
        <v>6630.6096256684496</v>
      </c>
      <c r="KB5" s="1">
        <v>56309583.89304813</v>
      </c>
      <c r="KC5" s="1">
        <f t="shared" si="24"/>
        <v>2.2938999999999998</v>
      </c>
      <c r="KD5" s="1" t="e">
        <f t="shared" ca="1" si="25"/>
        <v>#NAME?</v>
      </c>
      <c r="KE5" s="1" t="e">
        <f t="shared" ca="1" si="26"/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0.93500000000000005</v>
      </c>
      <c r="KN5" s="1">
        <v>0.93500000000000005</v>
      </c>
      <c r="KO5" s="1">
        <v>0.93500000000000005</v>
      </c>
      <c r="KQ5" s="1">
        <v>13.572787956247982</v>
      </c>
      <c r="KR5" s="1">
        <v>16.64937620761981</v>
      </c>
      <c r="KS5" s="1">
        <v>18.969998424878689</v>
      </c>
      <c r="KT5" s="1">
        <v>19.51782077183935</v>
      </c>
      <c r="KU5" s="1">
        <v>19.904607860506502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1.625</v>
      </c>
      <c r="LM5" s="1">
        <v>3.2949999999999999</v>
      </c>
      <c r="LN5" s="1">
        <v>12.385</v>
      </c>
      <c r="LO5" s="1">
        <v>241.345</v>
      </c>
      <c r="LP5" s="1">
        <v>57.684210526315788</v>
      </c>
      <c r="LQ5" s="1">
        <v>4509.3157894736842</v>
      </c>
      <c r="LR5" s="1">
        <v>60.978494623655912</v>
      </c>
      <c r="LS5" s="1">
        <v>4864.1720430107525</v>
      </c>
      <c r="LT5" s="1">
        <v>63.825136612021858</v>
      </c>
      <c r="LU5" s="1">
        <v>5180.2732240437163</v>
      </c>
      <c r="LV5" s="1">
        <v>63.825136612021858</v>
      </c>
      <c r="LW5" s="1">
        <v>5180.2732240437163</v>
      </c>
      <c r="LX5" s="1">
        <v>63.825136612021858</v>
      </c>
      <c r="LY5" s="1">
        <v>5180.2732240437163</v>
      </c>
      <c r="LZ5" s="1">
        <v>63.825136612021858</v>
      </c>
      <c r="MA5" s="1">
        <v>5180.2732240437163</v>
      </c>
      <c r="MF5" s="1">
        <v>101.285</v>
      </c>
      <c r="MG5" s="1">
        <v>17505.145</v>
      </c>
      <c r="MH5" s="1">
        <v>1186.345</v>
      </c>
      <c r="MI5" s="1">
        <v>2287803.085</v>
      </c>
      <c r="MJ5" s="1">
        <v>5719.6263157894737</v>
      </c>
      <c r="MK5" s="1">
        <v>44562622.289473683</v>
      </c>
      <c r="ML5" s="1">
        <v>6047.2258064516127</v>
      </c>
      <c r="MM5" s="1">
        <v>48039769.526881717</v>
      </c>
      <c r="MN5" s="1">
        <v>6333.6939890710382</v>
      </c>
      <c r="MO5" s="1">
        <v>51193095.103825137</v>
      </c>
      <c r="MP5" s="1">
        <v>6333.6939890710382</v>
      </c>
      <c r="MQ5" s="1">
        <v>51193095.103825137</v>
      </c>
      <c r="MR5" s="1">
        <v>6333.6939890710382</v>
      </c>
      <c r="MS5" s="1">
        <v>51193095.103825137</v>
      </c>
      <c r="MT5" s="1">
        <v>6333.6939890710382</v>
      </c>
      <c r="MU5" s="1">
        <v>51193095.103825137</v>
      </c>
      <c r="MV5" s="1">
        <f t="shared" si="27"/>
        <v>2.2938999999999998</v>
      </c>
      <c r="MW5" s="1" t="e">
        <f t="shared" ca="1" si="28"/>
        <v>#NAME?</v>
      </c>
      <c r="MX5" s="1" t="e">
        <f t="shared" ca="1" si="29"/>
        <v>#NAME?</v>
      </c>
      <c r="NA5" s="1">
        <v>1</v>
      </c>
      <c r="NB5" s="1">
        <v>1</v>
      </c>
      <c r="NC5" s="1">
        <v>0.95</v>
      </c>
      <c r="ND5" s="1">
        <v>0.93</v>
      </c>
      <c r="NE5" s="1">
        <v>0.91500000000000004</v>
      </c>
      <c r="NF5" s="1">
        <v>0.91500000000000004</v>
      </c>
      <c r="NG5" s="1">
        <v>0.91500000000000004</v>
      </c>
      <c r="NH5" s="1">
        <v>0.91500000000000004</v>
      </c>
      <c r="NJ5" s="1">
        <v>0.55532675406028043</v>
      </c>
      <c r="NK5" s="1">
        <v>0.83137412405114719</v>
      </c>
      <c r="NL5" s="1">
        <v>0.98681281556056644</v>
      </c>
      <c r="NM5" s="1">
        <v>0.99648045192599566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 x14ac:dyDescent="0.25">
      <c r="A6" s="1">
        <v>200</v>
      </c>
      <c r="B6" s="1">
        <v>200</v>
      </c>
      <c r="C6" s="1">
        <v>100</v>
      </c>
      <c r="D6" s="1" t="s">
        <v>370</v>
      </c>
      <c r="E6" s="1">
        <v>5.2903318600000002</v>
      </c>
      <c r="F6" s="1">
        <v>28.239605992657236</v>
      </c>
      <c r="G6" s="1">
        <f t="shared" si="0"/>
        <v>0.25199480372617344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2.6451659300000003E-4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1057.885</v>
      </c>
      <c r="O6" s="1">
        <v>1153.07</v>
      </c>
      <c r="P6" s="1">
        <v>1354933.49</v>
      </c>
      <c r="Q6" s="1">
        <f t="shared" si="6"/>
        <v>25363.06510000024</v>
      </c>
      <c r="R6" s="1" t="e">
        <f t="shared" ca="1" si="7"/>
        <v>#NAME?</v>
      </c>
      <c r="S6" s="1" t="e">
        <f t="shared" ca="1" si="8"/>
        <v>#NAME?</v>
      </c>
      <c r="T6" s="1">
        <v>19900</v>
      </c>
      <c r="U6" s="2">
        <v>396010000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0.995</v>
      </c>
      <c r="Z6" s="2" t="e">
        <f t="shared" ca="1" si="13"/>
        <v>#NAME?</v>
      </c>
      <c r="AA6" s="2" t="e">
        <f t="shared" ca="1" si="14"/>
        <v>#NAME?</v>
      </c>
      <c r="AB6" s="2">
        <v>200</v>
      </c>
      <c r="AC6" s="2">
        <v>40000</v>
      </c>
      <c r="AD6" s="2">
        <f t="shared" si="30"/>
        <v>1.0899766987905113</v>
      </c>
      <c r="AE6" s="2">
        <v>7797</v>
      </c>
      <c r="AF6" s="2">
        <v>7797</v>
      </c>
      <c r="AG6" s="2">
        <v>1208.865</v>
      </c>
      <c r="AH6" s="2">
        <v>1480504.8049999999</v>
      </c>
      <c r="AI6" s="2">
        <v>19900</v>
      </c>
      <c r="AJ6" s="2">
        <v>1047.6199999999999</v>
      </c>
      <c r="AK6" s="2">
        <v>1115373.52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1.04</v>
      </c>
      <c r="BA6" s="2">
        <v>1.1200000000000001</v>
      </c>
      <c r="BB6" s="2">
        <v>105.07874015748031</v>
      </c>
      <c r="BC6" s="2">
        <v>13686.228346456694</v>
      </c>
      <c r="BD6" s="2"/>
      <c r="BE6" s="2"/>
      <c r="BF6" s="2"/>
      <c r="BG6" s="2"/>
      <c r="BH6" s="2">
        <v>1.1000000000000001</v>
      </c>
      <c r="BI6" s="2">
        <v>1.31</v>
      </c>
      <c r="BJ6" s="2">
        <v>1.32</v>
      </c>
      <c r="BK6" s="2">
        <v>2.06</v>
      </c>
      <c r="BL6" s="2">
        <v>1.84</v>
      </c>
      <c r="BM6" s="1">
        <v>5.16</v>
      </c>
      <c r="BN6" s="1">
        <v>2.145</v>
      </c>
      <c r="BO6" s="1">
        <v>7.2750000000000004</v>
      </c>
      <c r="BP6" s="1">
        <v>3.41</v>
      </c>
      <c r="BQ6" s="1">
        <v>19.559999999999999</v>
      </c>
      <c r="BR6" s="1">
        <v>10.28</v>
      </c>
      <c r="BS6" s="1">
        <v>198.16</v>
      </c>
      <c r="BT6" s="1">
        <v>31.58</v>
      </c>
      <c r="BU6" s="1">
        <v>1977.18</v>
      </c>
      <c r="BV6" s="1">
        <v>10458.874015748032</v>
      </c>
      <c r="BW6" s="1">
        <v>135807521.62992126</v>
      </c>
      <c r="BX6" s="1">
        <f t="shared" si="15"/>
        <v>2.6739750000000004</v>
      </c>
      <c r="BY6" s="1" t="e">
        <f t="shared" ca="1" si="16"/>
        <v>#NAME?</v>
      </c>
      <c r="BZ6" s="1" t="e">
        <f t="shared" ca="1" si="17"/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0.63500000000000001</v>
      </c>
      <c r="CL6" s="1">
        <v>-35603.593005119998</v>
      </c>
      <c r="CM6" s="1">
        <v>-18746.132480000007</v>
      </c>
      <c r="CN6" s="1">
        <v>-6664.4503958399982</v>
      </c>
      <c r="CO6" s="1">
        <v>-3561.4510966400003</v>
      </c>
      <c r="CP6" s="1">
        <v>-1031.1177446400006</v>
      </c>
      <c r="CQ6" s="1">
        <v>-92.302024799999998</v>
      </c>
      <c r="CR6" s="1">
        <v>-12.272598399999998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1.0049999999999999</v>
      </c>
      <c r="DJ6" s="1">
        <v>1.0149999999999999</v>
      </c>
      <c r="DK6" s="1">
        <v>1.615</v>
      </c>
      <c r="DL6" s="1">
        <v>3.7850000000000001</v>
      </c>
      <c r="DM6" s="1">
        <v>3.3450000000000002</v>
      </c>
      <c r="DN6" s="1">
        <v>22.155000000000001</v>
      </c>
      <c r="DO6" s="1">
        <v>15.166666666666666</v>
      </c>
      <c r="DP6" s="1">
        <v>594.06565656565658</v>
      </c>
      <c r="DQ6" s="1">
        <v>68.008928571428569</v>
      </c>
      <c r="DR6" s="1">
        <v>7635.9910714285716</v>
      </c>
      <c r="DS6" s="1">
        <v>64.666666666666671</v>
      </c>
      <c r="DT6" s="1">
        <v>7488.4444444444443</v>
      </c>
      <c r="DU6" s="1">
        <v>28.333333333333332</v>
      </c>
      <c r="DV6" s="1">
        <v>1305.6666666666667</v>
      </c>
      <c r="EA6" s="1">
        <v>1.345</v>
      </c>
      <c r="EB6" s="1">
        <v>2.3450000000000002</v>
      </c>
      <c r="EC6" s="1">
        <v>20.059999999999999</v>
      </c>
      <c r="ED6" s="1">
        <v>755.12</v>
      </c>
      <c r="EE6" s="1">
        <v>104.66500000000001</v>
      </c>
      <c r="EF6" s="1">
        <v>23586.404999999999</v>
      </c>
      <c r="EG6" s="1">
        <v>280.17500000000001</v>
      </c>
      <c r="EH6" s="1">
        <v>188604.995</v>
      </c>
      <c r="EI6" s="1">
        <v>1467.1919191919192</v>
      </c>
      <c r="EJ6" s="1">
        <v>5783580.6262626266</v>
      </c>
      <c r="EK6" s="1">
        <v>6754.1785714285716</v>
      </c>
      <c r="EL6" s="1">
        <v>75726758.857142851</v>
      </c>
      <c r="EM6" s="1">
        <v>6424.2777777777774</v>
      </c>
      <c r="EN6" s="1">
        <v>74277602.5</v>
      </c>
      <c r="EO6" s="1">
        <v>2767.6666666666665</v>
      </c>
      <c r="EP6" s="1">
        <v>12608462.333333334</v>
      </c>
      <c r="EQ6" s="1">
        <f t="shared" si="18"/>
        <v>2.6739750000000004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0.99</v>
      </c>
      <c r="FA6" s="1">
        <v>0.56000000000000005</v>
      </c>
      <c r="FB6" s="1">
        <v>0.09</v>
      </c>
      <c r="FC6" s="1">
        <v>1.4999999999999999E-2</v>
      </c>
      <c r="FE6" s="1">
        <v>-9.3559828679499244</v>
      </c>
      <c r="FF6" s="1">
        <v>55.209118742755706</v>
      </c>
      <c r="FG6" s="1">
        <v>88.956490263120031</v>
      </c>
      <c r="FH6" s="1">
        <v>98.835380422754639</v>
      </c>
      <c r="FI6" s="1">
        <v>105.08882899880061</v>
      </c>
      <c r="FJ6" s="1">
        <v>106.61147437854865</v>
      </c>
      <c r="FK6" s="1">
        <v>106.75076315877848</v>
      </c>
      <c r="FL6" s="1">
        <v>106.75752528361598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1.1299999999999999</v>
      </c>
      <c r="GE6" s="1">
        <v>1.39</v>
      </c>
      <c r="GF6" s="1">
        <v>2.02</v>
      </c>
      <c r="GG6" s="1">
        <v>5.56</v>
      </c>
      <c r="GH6" s="1">
        <v>9.9450000000000003</v>
      </c>
      <c r="GI6" s="1">
        <v>148.715</v>
      </c>
      <c r="GJ6" s="1">
        <v>37.57</v>
      </c>
      <c r="GK6" s="1">
        <v>2026.21</v>
      </c>
      <c r="GL6" s="1">
        <v>69.238578680203048</v>
      </c>
      <c r="GM6" s="1">
        <v>6686.3248730964469</v>
      </c>
      <c r="GN6" s="1">
        <v>69.238578680203048</v>
      </c>
      <c r="GO6" s="1">
        <v>6686.3248730964469</v>
      </c>
      <c r="GT6" s="1">
        <v>1.355</v>
      </c>
      <c r="GU6" s="1">
        <v>2.2349999999999999</v>
      </c>
      <c r="GV6" s="1">
        <v>5.4</v>
      </c>
      <c r="GW6" s="1">
        <v>51.19</v>
      </c>
      <c r="GX6" s="1">
        <v>43.08</v>
      </c>
      <c r="GY6" s="1">
        <v>3207.66</v>
      </c>
      <c r="GZ6" s="1">
        <v>143.54499999999999</v>
      </c>
      <c r="HA6" s="1">
        <v>34964.535000000003</v>
      </c>
      <c r="HB6" s="1">
        <v>944.55499999999995</v>
      </c>
      <c r="HC6" s="1">
        <v>1392252.9950000001</v>
      </c>
      <c r="HD6" s="1">
        <v>3708.21</v>
      </c>
      <c r="HE6" s="1">
        <v>19889514.420000002</v>
      </c>
      <c r="HF6" s="1">
        <v>6875.9390862944165</v>
      </c>
      <c r="HG6" s="1">
        <v>66189913.370558374</v>
      </c>
      <c r="HH6" s="1">
        <v>6875.9390862944165</v>
      </c>
      <c r="HI6" s="1">
        <v>66189913.370558374</v>
      </c>
      <c r="HJ6" s="1">
        <f t="shared" si="21"/>
        <v>2.6739750000000004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0.98499999999999999</v>
      </c>
      <c r="HV6" s="1">
        <v>0.98499999999999999</v>
      </c>
      <c r="HX6" s="1">
        <v>-39.709209833635747</v>
      </c>
      <c r="HY6" s="1">
        <v>-22.384663642766142</v>
      </c>
      <c r="HZ6" s="1">
        <v>-8.2836037760548233</v>
      </c>
      <c r="IA6" s="1">
        <v>-4.3229971591599989</v>
      </c>
      <c r="IB6" s="1">
        <v>-0.80575155581979407</v>
      </c>
      <c r="IC6" s="1">
        <v>-5.5080825864379193E-2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1.1499999999999999</v>
      </c>
      <c r="IV6" s="1">
        <v>1.49</v>
      </c>
      <c r="IW6" s="1">
        <v>4.79</v>
      </c>
      <c r="IX6" s="1">
        <v>34.020000000000003</v>
      </c>
      <c r="IY6" s="1">
        <v>8.51</v>
      </c>
      <c r="IZ6" s="1">
        <v>113.22</v>
      </c>
      <c r="JA6" s="1">
        <v>27.45</v>
      </c>
      <c r="JB6" s="1">
        <v>1099.75</v>
      </c>
      <c r="JC6" s="1">
        <v>69.238578680203048</v>
      </c>
      <c r="JD6" s="1">
        <v>6686.3248730964469</v>
      </c>
      <c r="JE6" s="1">
        <v>69.238578680203048</v>
      </c>
      <c r="JF6" s="1">
        <v>6686.3248730964469</v>
      </c>
      <c r="JG6" s="1">
        <v>69.238578680203048</v>
      </c>
      <c r="JH6" s="1">
        <v>6686.3248730964469</v>
      </c>
      <c r="JM6" s="1">
        <v>6.75</v>
      </c>
      <c r="JN6" s="1">
        <v>81.41</v>
      </c>
      <c r="JO6" s="1">
        <v>52.604999999999997</v>
      </c>
      <c r="JP6" s="1">
        <v>5388.1450000000004</v>
      </c>
      <c r="JQ6" s="1">
        <v>424.85</v>
      </c>
      <c r="JR6" s="1">
        <v>292687.98</v>
      </c>
      <c r="JS6" s="1">
        <v>800.23</v>
      </c>
      <c r="JT6" s="1">
        <v>1052682.3400000001</v>
      </c>
      <c r="JU6" s="1">
        <v>2695.81</v>
      </c>
      <c r="JV6" s="1">
        <v>10724401.640000001</v>
      </c>
      <c r="JW6" s="1">
        <v>6875.9390862944165</v>
      </c>
      <c r="JX6" s="1">
        <v>66189913.370558374</v>
      </c>
      <c r="JY6" s="1">
        <v>6875.9390862944165</v>
      </c>
      <c r="JZ6" s="1">
        <v>66189913.370558374</v>
      </c>
      <c r="KA6" s="1">
        <v>6875.9390862944165</v>
      </c>
      <c r="KB6" s="1">
        <v>66189913.370558374</v>
      </c>
      <c r="KC6" s="1">
        <f t="shared" si="24"/>
        <v>2.6739750000000004</v>
      </c>
      <c r="KD6" s="1" t="e">
        <f t="shared" ca="1" si="25"/>
        <v>#NAME?</v>
      </c>
      <c r="KE6" s="1" t="e">
        <f t="shared" ca="1" si="26"/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0.98499999999999999</v>
      </c>
      <c r="KN6" s="1">
        <v>0.98499999999999999</v>
      </c>
      <c r="KO6" s="1">
        <v>0.98499999999999999</v>
      </c>
      <c r="KQ6" s="1">
        <v>13.725234538716789</v>
      </c>
      <c r="KR6" s="1">
        <v>16.651392961164305</v>
      </c>
      <c r="KS6" s="1">
        <v>19.001522884276564</v>
      </c>
      <c r="KT6" s="1">
        <v>19.552072248463656</v>
      </c>
      <c r="KU6" s="1">
        <v>19.920125335167562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1.6</v>
      </c>
      <c r="LM6" s="1">
        <v>3.41</v>
      </c>
      <c r="LN6" s="1">
        <v>10.7</v>
      </c>
      <c r="LO6" s="1">
        <v>189.66</v>
      </c>
      <c r="LP6" s="1">
        <v>63.873096446700508</v>
      </c>
      <c r="LQ6" s="1">
        <v>6084.5634517766493</v>
      </c>
      <c r="LR6" s="1">
        <v>67.214285714285708</v>
      </c>
      <c r="LS6" s="1">
        <v>6540.3163265306121</v>
      </c>
      <c r="LT6" s="1">
        <v>73.458762886597938</v>
      </c>
      <c r="LU6" s="1">
        <v>7321.1907216494847</v>
      </c>
      <c r="LV6" s="1">
        <v>73.458762886597938</v>
      </c>
      <c r="LW6" s="1">
        <v>7321.1907216494847</v>
      </c>
      <c r="LX6" s="1">
        <v>73.458762886597938</v>
      </c>
      <c r="LY6" s="1">
        <v>7321.1907216494847</v>
      </c>
      <c r="LZ6" s="1">
        <v>73.458762886597938</v>
      </c>
      <c r="MA6" s="1">
        <v>7321.1907216494847</v>
      </c>
      <c r="MF6" s="1">
        <v>105.9</v>
      </c>
      <c r="MG6" s="1">
        <v>20347.599999999999</v>
      </c>
      <c r="MH6" s="1">
        <v>1016.96</v>
      </c>
      <c r="MI6" s="1">
        <v>1786148.92</v>
      </c>
      <c r="MJ6" s="1">
        <v>6338.4213197969539</v>
      </c>
      <c r="MK6" s="1">
        <v>60246937.111675128</v>
      </c>
      <c r="ML6" s="1">
        <v>6673.25</v>
      </c>
      <c r="MM6" s="1">
        <v>64780646.729591839</v>
      </c>
      <c r="MN6" s="1">
        <v>7298.3711340206182</v>
      </c>
      <c r="MO6" s="1">
        <v>72530346.536082476</v>
      </c>
      <c r="MP6" s="1">
        <v>7298.3711340206182</v>
      </c>
      <c r="MQ6" s="1">
        <v>72530346.536082476</v>
      </c>
      <c r="MR6" s="1">
        <v>7298.3711340206182</v>
      </c>
      <c r="MS6" s="1">
        <v>72530346.536082476</v>
      </c>
      <c r="MT6" s="1">
        <v>7298.3711340206182</v>
      </c>
      <c r="MU6" s="1">
        <v>72530346.536082476</v>
      </c>
      <c r="MV6" s="1">
        <f t="shared" si="27"/>
        <v>2.6739750000000004</v>
      </c>
      <c r="MW6" s="1" t="e">
        <f t="shared" ca="1" si="28"/>
        <v>#NAME?</v>
      </c>
      <c r="MX6" s="1" t="e">
        <f t="shared" ca="1" si="29"/>
        <v>#NAME?</v>
      </c>
      <c r="NA6" s="1">
        <v>1</v>
      </c>
      <c r="NB6" s="1">
        <v>1</v>
      </c>
      <c r="NC6" s="1">
        <v>0.98499999999999999</v>
      </c>
      <c r="ND6" s="1">
        <v>0.98</v>
      </c>
      <c r="NE6" s="1">
        <v>0.97</v>
      </c>
      <c r="NF6" s="1">
        <v>0.97</v>
      </c>
      <c r="NG6" s="1">
        <v>0.97</v>
      </c>
      <c r="NH6" s="1">
        <v>0.97</v>
      </c>
      <c r="NJ6" s="1">
        <v>0.55933759449447884</v>
      </c>
      <c r="NK6" s="1">
        <v>0.82292795031887034</v>
      </c>
      <c r="NL6" s="1">
        <v>0.98825105206065533</v>
      </c>
      <c r="NM6" s="1">
        <v>0.99542950201775382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 x14ac:dyDescent="0.25">
      <c r="A7" s="1">
        <v>250</v>
      </c>
      <c r="B7" s="1">
        <v>200</v>
      </c>
      <c r="C7" s="1">
        <v>100</v>
      </c>
      <c r="D7" s="1" t="s">
        <v>371</v>
      </c>
      <c r="E7" s="1">
        <v>7.055321720000002</v>
      </c>
      <c r="F7" s="1">
        <v>50.171361717379177</v>
      </c>
      <c r="G7" s="1">
        <f t="shared" si="0"/>
        <v>0.39379714467538918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2.822128688000001E-4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1650.5150000000001</v>
      </c>
      <c r="O7" s="1">
        <v>1824.5350000000001</v>
      </c>
      <c r="P7" s="1">
        <v>3364309.4750000001</v>
      </c>
      <c r="Q7" s="1">
        <f t="shared" si="6"/>
        <v>35381.508774999995</v>
      </c>
      <c r="R7" s="1" t="e">
        <f t="shared" ca="1" si="7"/>
        <v>#NAME?</v>
      </c>
      <c r="S7" s="1" t="e">
        <f t="shared" ca="1" si="8"/>
        <v>#NAME?</v>
      </c>
      <c r="T7" s="1">
        <v>24900</v>
      </c>
      <c r="U7" s="2">
        <v>620010000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0.996</v>
      </c>
      <c r="Z7" s="2" t="e">
        <f t="shared" ca="1" si="13"/>
        <v>#NAME?</v>
      </c>
      <c r="AA7" s="2" t="e">
        <f t="shared" ca="1" si="14"/>
        <v>#NAME?</v>
      </c>
      <c r="AB7" s="2">
        <v>250</v>
      </c>
      <c r="AC7" s="2">
        <v>62500</v>
      </c>
      <c r="AD7" s="2">
        <f t="shared" si="30"/>
        <v>1.1054337585541483</v>
      </c>
      <c r="AE7" s="2">
        <v>7797</v>
      </c>
      <c r="AF7" s="2">
        <v>7797</v>
      </c>
      <c r="AG7" s="2">
        <v>1448.52</v>
      </c>
      <c r="AH7" s="2">
        <v>2117165.7999999998</v>
      </c>
      <c r="AI7" s="2">
        <v>24900</v>
      </c>
      <c r="AJ7" s="2">
        <v>1291.46</v>
      </c>
      <c r="AK7" s="2">
        <v>1685594.25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1.03</v>
      </c>
      <c r="BA7" s="2">
        <v>1.1000000000000001</v>
      </c>
      <c r="BB7" s="2">
        <v>134.46753246753246</v>
      </c>
      <c r="BC7" s="2">
        <v>22631.116883116883</v>
      </c>
      <c r="BD7" s="2"/>
      <c r="BE7" s="2"/>
      <c r="BF7" s="2"/>
      <c r="BG7" s="2"/>
      <c r="BH7" s="2">
        <v>1.08</v>
      </c>
      <c r="BI7" s="2">
        <v>1.28</v>
      </c>
      <c r="BJ7" s="2">
        <v>1.3</v>
      </c>
      <c r="BK7" s="2">
        <v>2.14</v>
      </c>
      <c r="BL7" s="2">
        <v>1.645</v>
      </c>
      <c r="BM7" s="1">
        <v>3.8450000000000002</v>
      </c>
      <c r="BN7" s="1">
        <v>1.885</v>
      </c>
      <c r="BO7" s="1">
        <v>5.2149999999999999</v>
      </c>
      <c r="BP7" s="1">
        <v>3.395</v>
      </c>
      <c r="BQ7" s="1">
        <v>20.074999999999999</v>
      </c>
      <c r="BR7" s="1">
        <v>9.4250000000000007</v>
      </c>
      <c r="BS7" s="1">
        <v>162.58500000000001</v>
      </c>
      <c r="BT7" s="1">
        <v>28.295000000000002</v>
      </c>
      <c r="BU7" s="1">
        <v>1594.655</v>
      </c>
      <c r="BV7" s="1">
        <v>13396.922077922078</v>
      </c>
      <c r="BW7" s="1">
        <v>225005938.66233766</v>
      </c>
      <c r="BX7" s="1">
        <f t="shared" si="15"/>
        <v>1.661775</v>
      </c>
      <c r="BY7" s="1" t="e">
        <f t="shared" ca="1" si="16"/>
        <v>#NAME?</v>
      </c>
      <c r="BZ7" s="1" t="e">
        <f t="shared" ca="1" si="17"/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0.77</v>
      </c>
      <c r="CL7" s="1">
        <v>-32457.371207519962</v>
      </c>
      <c r="CM7" s="1">
        <v>-15216.868161120001</v>
      </c>
      <c r="CN7" s="1">
        <v>-5795.8506595200024</v>
      </c>
      <c r="CO7" s="1">
        <v>-3216.3717699199983</v>
      </c>
      <c r="CP7" s="1">
        <v>-984.12131280000006</v>
      </c>
      <c r="CQ7" s="1">
        <v>-96.96739632000012</v>
      </c>
      <c r="CR7" s="1">
        <v>-11.535202400000001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</v>
      </c>
      <c r="DJ7" s="1">
        <v>1</v>
      </c>
      <c r="DK7" s="1">
        <v>1.395</v>
      </c>
      <c r="DL7" s="1">
        <v>2.6349999999999998</v>
      </c>
      <c r="DM7" s="1">
        <v>2.7349999999999999</v>
      </c>
      <c r="DN7" s="1">
        <v>15.295</v>
      </c>
      <c r="DO7" s="1">
        <v>16.5678391959799</v>
      </c>
      <c r="DP7" s="1">
        <v>1073.824120603015</v>
      </c>
      <c r="DQ7" s="1">
        <v>58.15702479338843</v>
      </c>
      <c r="DR7" s="1">
        <v>7421.3140495867765</v>
      </c>
      <c r="DS7" s="1">
        <v>86.80952380952381</v>
      </c>
      <c r="DT7" s="1">
        <v>14148.238095238095</v>
      </c>
      <c r="DU7" s="1">
        <v>102.5</v>
      </c>
      <c r="DV7" s="1">
        <v>18127.5</v>
      </c>
      <c r="EA7" s="1">
        <v>1.395</v>
      </c>
      <c r="EB7" s="1">
        <v>2.415</v>
      </c>
      <c r="EC7" s="1">
        <v>19.18</v>
      </c>
      <c r="ED7" s="1">
        <v>634.16999999999996</v>
      </c>
      <c r="EE7" s="1">
        <v>77.61</v>
      </c>
      <c r="EF7" s="1">
        <v>13196.04</v>
      </c>
      <c r="EG7" s="1">
        <v>219.17</v>
      </c>
      <c r="EH7" s="1">
        <v>128286.67</v>
      </c>
      <c r="EI7" s="1">
        <v>1607.7035175879396</v>
      </c>
      <c r="EJ7" s="1">
        <v>10571882.628140703</v>
      </c>
      <c r="EK7" s="1">
        <v>5766.6694214876034</v>
      </c>
      <c r="EL7" s="1">
        <v>73563123.330578506</v>
      </c>
      <c r="EM7" s="1">
        <v>8637.4761904761908</v>
      </c>
      <c r="EN7" s="1">
        <v>140660237.76190478</v>
      </c>
      <c r="EO7" s="1">
        <v>10224.25</v>
      </c>
      <c r="EP7" s="1">
        <v>180416127.75</v>
      </c>
      <c r="EQ7" s="1">
        <f t="shared" si="18"/>
        <v>1.661775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0.995</v>
      </c>
      <c r="FA7" s="1">
        <v>0.60499999999999998</v>
      </c>
      <c r="FB7" s="1">
        <v>0.105</v>
      </c>
      <c r="FC7" s="1">
        <v>0.02</v>
      </c>
      <c r="FE7" s="1">
        <v>-11.948921171383926</v>
      </c>
      <c r="FF7" s="1">
        <v>58.546757365401</v>
      </c>
      <c r="FG7" s="1">
        <v>89.91588248645688</v>
      </c>
      <c r="FH7" s="1">
        <v>99.205471454741897</v>
      </c>
      <c r="FI7" s="1">
        <v>105.20574835011729</v>
      </c>
      <c r="FJ7" s="1">
        <v>106.61164727505634</v>
      </c>
      <c r="FK7" s="1">
        <v>106.7513880412243</v>
      </c>
      <c r="FL7" s="1">
        <v>106.75752528361598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1.1000000000000001</v>
      </c>
      <c r="GE7" s="1">
        <v>1.31</v>
      </c>
      <c r="GF7" s="1">
        <v>1.79</v>
      </c>
      <c r="GG7" s="1">
        <v>3.91</v>
      </c>
      <c r="GH7" s="1">
        <v>11.08</v>
      </c>
      <c r="GI7" s="1">
        <v>187.25</v>
      </c>
      <c r="GJ7" s="1">
        <v>40.090000000000003</v>
      </c>
      <c r="GK7" s="1">
        <v>2240.85</v>
      </c>
      <c r="GL7" s="1">
        <v>69.909547738693462</v>
      </c>
      <c r="GM7" s="1">
        <v>6702.7738693467336</v>
      </c>
      <c r="GN7" s="1">
        <v>69.909547738693462</v>
      </c>
      <c r="GO7" s="1">
        <v>6702.7738693467336</v>
      </c>
      <c r="GT7" s="1">
        <v>1.425</v>
      </c>
      <c r="GU7" s="1">
        <v>2.5950000000000002</v>
      </c>
      <c r="GV7" s="1">
        <v>5.3</v>
      </c>
      <c r="GW7" s="1">
        <v>46.67</v>
      </c>
      <c r="GX7" s="1">
        <v>42.88</v>
      </c>
      <c r="GY7" s="1">
        <v>3304.07</v>
      </c>
      <c r="GZ7" s="1">
        <v>120.05500000000001</v>
      </c>
      <c r="HA7" s="1">
        <v>21484.014999999999</v>
      </c>
      <c r="HB7" s="1">
        <v>1058.345</v>
      </c>
      <c r="HC7" s="1">
        <v>1771107.2849999999</v>
      </c>
      <c r="HD7" s="1">
        <v>3961.7649999999999</v>
      </c>
      <c r="HE7" s="1">
        <v>22041307.035</v>
      </c>
      <c r="HF7" s="1">
        <v>6943.1608040201008</v>
      </c>
      <c r="HG7" s="1">
        <v>66370997.070351757</v>
      </c>
      <c r="HH7" s="1">
        <v>6943.1608040201008</v>
      </c>
      <c r="HI7" s="1">
        <v>66370997.070351757</v>
      </c>
      <c r="HJ7" s="1">
        <f t="shared" si="21"/>
        <v>1.661775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0.995</v>
      </c>
      <c r="HV7" s="1">
        <v>0.995</v>
      </c>
      <c r="HX7" s="1">
        <v>-40.778043382993566</v>
      </c>
      <c r="HY7" s="1">
        <v>-21.93066112184324</v>
      </c>
      <c r="HZ7" s="1">
        <v>-8.6469798599341079</v>
      </c>
      <c r="IA7" s="1">
        <v>-4.3245036483482453</v>
      </c>
      <c r="IB7" s="1">
        <v>-0.79793212318549311</v>
      </c>
      <c r="IC7" s="1">
        <v>-5.5873355732931416E-2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1.115</v>
      </c>
      <c r="IV7" s="1">
        <v>1.355</v>
      </c>
      <c r="IW7" s="1">
        <v>4.6150000000000002</v>
      </c>
      <c r="IX7" s="1">
        <v>32.604999999999997</v>
      </c>
      <c r="IY7" s="1">
        <v>8.2100000000000009</v>
      </c>
      <c r="IZ7" s="1">
        <v>98.09</v>
      </c>
      <c r="JA7" s="1">
        <v>27.94</v>
      </c>
      <c r="JB7" s="1">
        <v>1178.29</v>
      </c>
      <c r="JC7" s="1">
        <v>69.909547738693462</v>
      </c>
      <c r="JD7" s="1">
        <v>6702.7738693467336</v>
      </c>
      <c r="JE7" s="1">
        <v>69.909547738693462</v>
      </c>
      <c r="JF7" s="1">
        <v>6702.7738693467336</v>
      </c>
      <c r="JG7" s="1">
        <v>69.909547738693462</v>
      </c>
      <c r="JH7" s="1">
        <v>6702.7738693467336</v>
      </c>
      <c r="JM7" s="1">
        <v>6.2450000000000001</v>
      </c>
      <c r="JN7" s="1">
        <v>66.234999999999999</v>
      </c>
      <c r="JO7" s="1">
        <v>50.21</v>
      </c>
      <c r="JP7" s="1">
        <v>4369.26</v>
      </c>
      <c r="JQ7" s="1">
        <v>412.48</v>
      </c>
      <c r="JR7" s="1">
        <v>284208.49</v>
      </c>
      <c r="JS7" s="1">
        <v>770.40499999999997</v>
      </c>
      <c r="JT7" s="1">
        <v>900431.66500000004</v>
      </c>
      <c r="JU7" s="1">
        <v>2744.96</v>
      </c>
      <c r="JV7" s="1">
        <v>11517590.07</v>
      </c>
      <c r="JW7" s="1">
        <v>6943.1608040201008</v>
      </c>
      <c r="JX7" s="1">
        <v>66370997.070351757</v>
      </c>
      <c r="JY7" s="1">
        <v>6943.1608040201008</v>
      </c>
      <c r="JZ7" s="1">
        <v>66370997.070351757</v>
      </c>
      <c r="KA7" s="1">
        <v>6943.1608040201008</v>
      </c>
      <c r="KB7" s="1">
        <v>66370997.070351757</v>
      </c>
      <c r="KC7" s="1">
        <f t="shared" si="24"/>
        <v>1.661775</v>
      </c>
      <c r="KD7" s="1" t="e">
        <f t="shared" ca="1" si="25"/>
        <v>#NAME?</v>
      </c>
      <c r="KE7" s="1" t="e">
        <f t="shared" ca="1" si="26"/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0.995</v>
      </c>
      <c r="KN7" s="1">
        <v>0.995</v>
      </c>
      <c r="KO7" s="1">
        <v>0.995</v>
      </c>
      <c r="KQ7" s="1">
        <v>13.47443670654771</v>
      </c>
      <c r="KR7" s="1">
        <v>16.660983963928455</v>
      </c>
      <c r="KS7" s="1">
        <v>18.959796449963392</v>
      </c>
      <c r="KT7" s="1">
        <v>19.502723636072663</v>
      </c>
      <c r="KU7" s="1">
        <v>19.908708002515326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1.575</v>
      </c>
      <c r="LM7" s="1">
        <v>3.165</v>
      </c>
      <c r="LN7" s="1">
        <v>11.93</v>
      </c>
      <c r="LO7" s="1">
        <v>223.9</v>
      </c>
      <c r="LP7" s="1">
        <v>65.515000000000001</v>
      </c>
      <c r="LQ7" s="1">
        <v>6321.125</v>
      </c>
      <c r="LR7" s="1">
        <v>72.63</v>
      </c>
      <c r="LS7" s="1">
        <v>7585.54</v>
      </c>
      <c r="LT7" s="1">
        <v>79.245000000000005</v>
      </c>
      <c r="LU7" s="1">
        <v>8684.4349999999995</v>
      </c>
      <c r="LV7" s="1">
        <v>79.245000000000005</v>
      </c>
      <c r="LW7" s="1">
        <v>8684.4349999999995</v>
      </c>
      <c r="LX7" s="1">
        <v>79.245000000000005</v>
      </c>
      <c r="LY7" s="1">
        <v>8684.4349999999995</v>
      </c>
      <c r="LZ7" s="1">
        <v>79.245000000000005</v>
      </c>
      <c r="MA7" s="1">
        <v>8684.4349999999995</v>
      </c>
      <c r="MF7" s="1">
        <v>100.24</v>
      </c>
      <c r="MG7" s="1">
        <v>17029.759999999998</v>
      </c>
      <c r="MH7" s="1">
        <v>1143.9749999999999</v>
      </c>
      <c r="MI7" s="1">
        <v>2128368.9350000001</v>
      </c>
      <c r="MJ7" s="1">
        <v>6500.52</v>
      </c>
      <c r="MK7" s="1">
        <v>62519899.969999999</v>
      </c>
      <c r="ML7" s="1">
        <v>7213.2449999999999</v>
      </c>
      <c r="MM7" s="1">
        <v>75122947.935000002</v>
      </c>
      <c r="MN7" s="1">
        <v>7872.02</v>
      </c>
      <c r="MO7" s="1">
        <v>86009547.760000005</v>
      </c>
      <c r="MP7" s="1">
        <v>7872.02</v>
      </c>
      <c r="MQ7" s="1">
        <v>86009547.760000005</v>
      </c>
      <c r="MR7" s="1">
        <v>7872.02</v>
      </c>
      <c r="MS7" s="1">
        <v>86009547.760000005</v>
      </c>
      <c r="MT7" s="1">
        <v>7872.02</v>
      </c>
      <c r="MU7" s="1">
        <v>86009547.760000005</v>
      </c>
      <c r="MV7" s="1">
        <f t="shared" si="27"/>
        <v>1.661775</v>
      </c>
      <c r="MW7" s="1" t="e">
        <f t="shared" ca="1" si="28"/>
        <v>#NAME?</v>
      </c>
      <c r="MX7" s="1" t="e">
        <f t="shared" ca="1" si="29"/>
        <v>#NAME?</v>
      </c>
      <c r="NA7" s="1">
        <v>1</v>
      </c>
      <c r="NB7" s="1">
        <v>1</v>
      </c>
      <c r="NC7" s="1">
        <v>1</v>
      </c>
      <c r="ND7" s="1">
        <v>1</v>
      </c>
      <c r="NE7" s="1">
        <v>1</v>
      </c>
      <c r="NF7" s="1">
        <v>1</v>
      </c>
      <c r="NG7" s="1">
        <v>1</v>
      </c>
      <c r="NH7" s="1">
        <v>1</v>
      </c>
      <c r="NJ7" s="1">
        <v>0.55828470583445189</v>
      </c>
      <c r="NK7" s="1">
        <v>0.82749656696412988</v>
      </c>
      <c r="NL7" s="1">
        <v>0.98512622235836078</v>
      </c>
      <c r="NM7" s="1">
        <v>0.99534863936114459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 x14ac:dyDescent="0.25">
      <c r="A8" s="1">
        <v>300</v>
      </c>
      <c r="B8" s="1">
        <v>200</v>
      </c>
      <c r="C8" s="1">
        <v>100</v>
      </c>
      <c r="D8" s="1" t="s">
        <v>370</v>
      </c>
      <c r="E8" s="1">
        <v>9.090943295000006</v>
      </c>
      <c r="F8" s="1">
        <v>83.228881541759804</v>
      </c>
      <c r="G8" s="1">
        <f t="shared" si="0"/>
        <v>0.58363154885424251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3.0303144316666688E-4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2298.6750000000002</v>
      </c>
      <c r="O8" s="1">
        <v>2572.1849999999999</v>
      </c>
      <c r="P8" s="1">
        <v>6668688.9950000001</v>
      </c>
      <c r="Q8" s="1">
        <f t="shared" si="6"/>
        <v>52553.320775000378</v>
      </c>
      <c r="R8" s="1" t="e">
        <f t="shared" ca="1" si="7"/>
        <v>#NAME?</v>
      </c>
      <c r="S8" s="1" t="e">
        <f t="shared" ca="1" si="8"/>
        <v>#NAME?</v>
      </c>
      <c r="T8" s="1">
        <v>29900</v>
      </c>
      <c r="U8" s="2">
        <v>894010000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0.9966666666666667</v>
      </c>
      <c r="Z8" s="2" t="e">
        <f t="shared" ca="1" si="13"/>
        <v>#NAME?</v>
      </c>
      <c r="AA8" s="2" t="e">
        <f t="shared" ca="1" si="14"/>
        <v>#NAME?</v>
      </c>
      <c r="AB8" s="2">
        <v>300</v>
      </c>
      <c r="AC8" s="2">
        <v>90000</v>
      </c>
      <c r="AD8" s="2">
        <f t="shared" si="30"/>
        <v>1.1189859375509803</v>
      </c>
      <c r="AE8" s="2">
        <v>7797</v>
      </c>
      <c r="AF8" s="2">
        <v>7797</v>
      </c>
      <c r="AG8" s="2">
        <v>1697.66</v>
      </c>
      <c r="AH8" s="2">
        <v>2899444.16</v>
      </c>
      <c r="AI8" s="2">
        <v>29900</v>
      </c>
      <c r="AJ8" s="2">
        <v>1543.68</v>
      </c>
      <c r="AK8" s="2">
        <v>2399971.0699999998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1.08</v>
      </c>
      <c r="BA8" s="2">
        <v>1.25</v>
      </c>
      <c r="BB8" s="2">
        <v>131.85889570552146</v>
      </c>
      <c r="BC8" s="2">
        <v>22358.9754601227</v>
      </c>
      <c r="BD8" s="2"/>
      <c r="BE8" s="2"/>
      <c r="BF8" s="2"/>
      <c r="BG8" s="2"/>
      <c r="BH8" s="2">
        <v>1.0549999999999999</v>
      </c>
      <c r="BI8" s="2">
        <v>1.165</v>
      </c>
      <c r="BJ8" s="2">
        <v>1.3049999999999999</v>
      </c>
      <c r="BK8" s="2">
        <v>2.125</v>
      </c>
      <c r="BL8" s="2">
        <v>1.64</v>
      </c>
      <c r="BM8" s="1">
        <v>3.78</v>
      </c>
      <c r="BN8" s="1">
        <v>2.0350000000000001</v>
      </c>
      <c r="BO8" s="1">
        <v>6.0250000000000004</v>
      </c>
      <c r="BP8" s="1">
        <v>3.4750000000000001</v>
      </c>
      <c r="BQ8" s="1">
        <v>21.265000000000001</v>
      </c>
      <c r="BR8" s="1">
        <v>10.58</v>
      </c>
      <c r="BS8" s="1">
        <v>190.45</v>
      </c>
      <c r="BT8" s="1">
        <v>36.024999999999999</v>
      </c>
      <c r="BU8" s="1">
        <v>2677.3150000000001</v>
      </c>
      <c r="BV8" s="1">
        <v>13135.650306748466</v>
      </c>
      <c r="BW8" s="1">
        <v>222234186.52147239</v>
      </c>
      <c r="BX8" s="1">
        <f t="shared" si="15"/>
        <v>1.883775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0.81499999999999995</v>
      </c>
      <c r="CL8" s="1">
        <v>-33032.572166079975</v>
      </c>
      <c r="CM8" s="1">
        <v>-17188.841097280005</v>
      </c>
      <c r="CN8" s="1">
        <v>-7411.8753379199979</v>
      </c>
      <c r="CO8" s="1">
        <v>-3709.1173964799982</v>
      </c>
      <c r="CP8" s="1">
        <v>-1030.0651191999998</v>
      </c>
      <c r="CQ8" s="1">
        <v>-96.17035072000003</v>
      </c>
      <c r="CR8" s="1">
        <v>-11.019178239999999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1.0049999999999999</v>
      </c>
      <c r="DJ8" s="1">
        <v>1.0149999999999999</v>
      </c>
      <c r="DK8" s="1">
        <v>1.4</v>
      </c>
      <c r="DL8" s="1">
        <v>2.5099999999999998</v>
      </c>
      <c r="DM8" s="1">
        <v>3.08</v>
      </c>
      <c r="DN8" s="1">
        <v>19.8</v>
      </c>
      <c r="DO8" s="1">
        <v>18.47</v>
      </c>
      <c r="DP8" s="1">
        <v>1288.8</v>
      </c>
      <c r="DQ8" s="1">
        <v>83.746031746031747</v>
      </c>
      <c r="DR8" s="1">
        <v>13906.333333333334</v>
      </c>
      <c r="DS8" s="1">
        <v>114.04545454545455</v>
      </c>
      <c r="DT8" s="1">
        <v>22697.5</v>
      </c>
      <c r="DU8" s="1">
        <v>33.25</v>
      </c>
      <c r="DV8" s="1">
        <v>1908.75</v>
      </c>
      <c r="EA8" s="1">
        <v>1.36</v>
      </c>
      <c r="EB8" s="1">
        <v>2.37</v>
      </c>
      <c r="EC8" s="1">
        <v>21.04</v>
      </c>
      <c r="ED8" s="1">
        <v>818.56</v>
      </c>
      <c r="EE8" s="1">
        <v>83.655000000000001</v>
      </c>
      <c r="EF8" s="1">
        <v>13119.135</v>
      </c>
      <c r="EG8" s="1">
        <v>255.10499999999999</v>
      </c>
      <c r="EH8" s="1">
        <v>168086.07500000001</v>
      </c>
      <c r="EI8" s="1">
        <v>1800.0250000000001</v>
      </c>
      <c r="EJ8" s="1">
        <v>12742973.355</v>
      </c>
      <c r="EK8" s="1">
        <v>8322.3730158730159</v>
      </c>
      <c r="EL8" s="1">
        <v>138198334.48412699</v>
      </c>
      <c r="EM8" s="1">
        <v>11354.40909090909</v>
      </c>
      <c r="EN8" s="1">
        <v>225625746.68181819</v>
      </c>
      <c r="EO8" s="1">
        <v>3280</v>
      </c>
      <c r="EP8" s="1">
        <v>18742597</v>
      </c>
      <c r="EQ8" s="1">
        <f t="shared" si="18"/>
        <v>1.883775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0.63</v>
      </c>
      <c r="FB8" s="1">
        <v>0.11</v>
      </c>
      <c r="FC8" s="1">
        <v>0.02</v>
      </c>
      <c r="FE8" s="1">
        <v>-8.0466394944348334</v>
      </c>
      <c r="FF8" s="1">
        <v>57.597194419014883</v>
      </c>
      <c r="FG8" s="1">
        <v>89.510543297391109</v>
      </c>
      <c r="FH8" s="1">
        <v>98.608947551494069</v>
      </c>
      <c r="FI8" s="1">
        <v>105.26968773233116</v>
      </c>
      <c r="FJ8" s="1">
        <v>106.61358460960416</v>
      </c>
      <c r="FK8" s="1">
        <v>106.75095997502535</v>
      </c>
      <c r="FL8" s="1">
        <v>106.75752528361598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1.075</v>
      </c>
      <c r="GE8" s="1">
        <v>1.2250000000000001</v>
      </c>
      <c r="GF8" s="1">
        <v>1.8149999999999999</v>
      </c>
      <c r="GG8" s="1">
        <v>4.2149999999999999</v>
      </c>
      <c r="GH8" s="1">
        <v>10.27</v>
      </c>
      <c r="GI8" s="1">
        <v>157.30000000000001</v>
      </c>
      <c r="GJ8" s="1">
        <v>37.83</v>
      </c>
      <c r="GK8" s="1">
        <v>2064.7800000000002</v>
      </c>
      <c r="GL8" s="1">
        <v>72.954999999999998</v>
      </c>
      <c r="GM8" s="1">
        <v>7505.5150000000003</v>
      </c>
      <c r="GN8" s="1">
        <v>72.954999999999998</v>
      </c>
      <c r="GO8" s="1">
        <v>7505.5150000000003</v>
      </c>
      <c r="GT8" s="1">
        <v>1.45</v>
      </c>
      <c r="GU8" s="1">
        <v>2.73</v>
      </c>
      <c r="GV8" s="1">
        <v>5.1849999999999996</v>
      </c>
      <c r="GW8" s="1">
        <v>52.295000000000002</v>
      </c>
      <c r="GX8" s="1">
        <v>39.024999999999999</v>
      </c>
      <c r="GY8" s="1">
        <v>2561.6550000000002</v>
      </c>
      <c r="GZ8" s="1">
        <v>121.535</v>
      </c>
      <c r="HA8" s="1">
        <v>23660.115000000002</v>
      </c>
      <c r="HB8" s="1">
        <v>977.22500000000002</v>
      </c>
      <c r="HC8" s="1">
        <v>1473845.9550000001</v>
      </c>
      <c r="HD8" s="1">
        <v>3734.4549999999999</v>
      </c>
      <c r="HE8" s="1">
        <v>20288713.045000002</v>
      </c>
      <c r="HF8" s="1">
        <v>7245.7749999999996</v>
      </c>
      <c r="HG8" s="1">
        <v>74313386.555000007</v>
      </c>
      <c r="HH8" s="1">
        <v>7245.7749999999996</v>
      </c>
      <c r="HI8" s="1">
        <v>74313386.555000007</v>
      </c>
      <c r="HJ8" s="1">
        <f t="shared" si="21"/>
        <v>1.883775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-39.538809970665099</v>
      </c>
      <c r="HY8" s="1">
        <v>-21.870598994608351</v>
      </c>
      <c r="HZ8" s="1">
        <v>-8.3214579282948247</v>
      </c>
      <c r="IA8" s="1">
        <v>-4.257947745088325</v>
      </c>
      <c r="IB8" s="1">
        <v>-0.76181584654384982</v>
      </c>
      <c r="IC8" s="1">
        <v>-5.3892031061550869E-2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1.18</v>
      </c>
      <c r="IV8" s="1">
        <v>1.56</v>
      </c>
      <c r="IW8" s="1">
        <v>4.62</v>
      </c>
      <c r="IX8" s="1">
        <v>30.14</v>
      </c>
      <c r="IY8" s="1">
        <v>8.1449999999999996</v>
      </c>
      <c r="IZ8" s="1">
        <v>96.135000000000005</v>
      </c>
      <c r="JA8" s="1">
        <v>25.94</v>
      </c>
      <c r="JB8" s="1">
        <v>1037.28</v>
      </c>
      <c r="JC8" s="1">
        <v>72.954999999999998</v>
      </c>
      <c r="JD8" s="1">
        <v>7505.5150000000003</v>
      </c>
      <c r="JE8" s="1">
        <v>72.954999999999998</v>
      </c>
      <c r="JF8" s="1">
        <v>7505.5150000000003</v>
      </c>
      <c r="JG8" s="1">
        <v>72.954999999999998</v>
      </c>
      <c r="JH8" s="1">
        <v>7505.5150000000003</v>
      </c>
      <c r="JM8" s="1">
        <v>6.7249999999999996</v>
      </c>
      <c r="JN8" s="1">
        <v>84.344999999999999</v>
      </c>
      <c r="JO8" s="1">
        <v>55.164999999999999</v>
      </c>
      <c r="JP8" s="1">
        <v>5219.2550000000001</v>
      </c>
      <c r="JQ8" s="1">
        <v>406.73</v>
      </c>
      <c r="JR8" s="1">
        <v>252839.11</v>
      </c>
      <c r="JS8" s="1">
        <v>765.995</v>
      </c>
      <c r="JT8" s="1">
        <v>886393.73499999999</v>
      </c>
      <c r="JU8" s="1">
        <v>2546.52</v>
      </c>
      <c r="JV8" s="1">
        <v>10137569.73</v>
      </c>
      <c r="JW8" s="1">
        <v>7245.7749999999996</v>
      </c>
      <c r="JX8" s="1">
        <v>74313386.555000007</v>
      </c>
      <c r="JY8" s="1">
        <v>7245.7749999999996</v>
      </c>
      <c r="JZ8" s="1">
        <v>74313386.555000007</v>
      </c>
      <c r="KA8" s="1">
        <v>7245.7749999999996</v>
      </c>
      <c r="KB8" s="1">
        <v>74313386.555000007</v>
      </c>
      <c r="KC8" s="1">
        <f t="shared" si="24"/>
        <v>1.883775</v>
      </c>
      <c r="KD8" s="1" t="e">
        <f t="shared" ca="1" si="25"/>
        <v>#NAME?</v>
      </c>
      <c r="KE8" s="1" t="e">
        <f t="shared" ca="1" si="26"/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13.534109433449283</v>
      </c>
      <c r="KR8" s="1">
        <v>16.787455977689948</v>
      </c>
      <c r="KS8" s="1">
        <v>19.039880628263571</v>
      </c>
      <c r="KT8" s="1">
        <v>19.545125770842109</v>
      </c>
      <c r="KU8" s="1">
        <v>19.909352119500596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1.63</v>
      </c>
      <c r="LM8" s="1">
        <v>3.43</v>
      </c>
      <c r="LN8" s="1">
        <v>11.02</v>
      </c>
      <c r="LO8" s="1">
        <v>181.5</v>
      </c>
      <c r="LP8" s="1">
        <v>64.793969849246224</v>
      </c>
      <c r="LQ8" s="1">
        <v>6649.6683417085424</v>
      </c>
      <c r="LR8" s="1">
        <v>72.12626262626263</v>
      </c>
      <c r="LS8" s="1">
        <v>7964.0252525252527</v>
      </c>
      <c r="LT8" s="1">
        <v>80.015151515151516</v>
      </c>
      <c r="LU8" s="1">
        <v>9325.8232323232314</v>
      </c>
      <c r="LV8" s="1">
        <v>80.015151515151516</v>
      </c>
      <c r="LW8" s="1">
        <v>9325.8232323232314</v>
      </c>
      <c r="LX8" s="1">
        <v>80.015151515151516</v>
      </c>
      <c r="LY8" s="1">
        <v>9325.8232323232314</v>
      </c>
      <c r="LZ8" s="1">
        <v>80.015151515151516</v>
      </c>
      <c r="MA8" s="1">
        <v>9325.8232323232314</v>
      </c>
      <c r="MF8" s="1">
        <v>103.825</v>
      </c>
      <c r="MG8" s="1">
        <v>18345.404999999999</v>
      </c>
      <c r="MH8" s="1">
        <v>1050.155</v>
      </c>
      <c r="MI8" s="1">
        <v>1706502.325</v>
      </c>
      <c r="MJ8" s="1">
        <v>6433.5326633165832</v>
      </c>
      <c r="MK8" s="1">
        <v>65933344.256281406</v>
      </c>
      <c r="ML8" s="1">
        <v>7165.6767676767677</v>
      </c>
      <c r="MM8" s="1">
        <v>79011689.545454547</v>
      </c>
      <c r="MN8" s="1">
        <v>7952.8585858585857</v>
      </c>
      <c r="MO8" s="1">
        <v>92525796.585858583</v>
      </c>
      <c r="MP8" s="1">
        <v>7952.8585858585857</v>
      </c>
      <c r="MQ8" s="1">
        <v>92525796.585858583</v>
      </c>
      <c r="MR8" s="1">
        <v>7952.8585858585857</v>
      </c>
      <c r="MS8" s="1">
        <v>92525796.585858583</v>
      </c>
      <c r="MT8" s="1">
        <v>7952.8585858585857</v>
      </c>
      <c r="MU8" s="1">
        <v>92525796.585858583</v>
      </c>
      <c r="MV8" s="1">
        <f t="shared" si="27"/>
        <v>1.883775</v>
      </c>
      <c r="MW8" s="1" t="e">
        <f t="shared" ca="1" si="28"/>
        <v>#NAME?</v>
      </c>
      <c r="MX8" s="1" t="e">
        <f t="shared" ca="1" si="29"/>
        <v>#NAME?</v>
      </c>
      <c r="NA8" s="1">
        <v>1</v>
      </c>
      <c r="NB8" s="1">
        <v>1</v>
      </c>
      <c r="NC8" s="1">
        <v>0.995</v>
      </c>
      <c r="ND8" s="1">
        <v>0.99</v>
      </c>
      <c r="NE8" s="1">
        <v>0.99</v>
      </c>
      <c r="NF8" s="1">
        <v>0.99</v>
      </c>
      <c r="NG8" s="1">
        <v>0.99</v>
      </c>
      <c r="NH8" s="1">
        <v>0.99</v>
      </c>
      <c r="NJ8" s="1">
        <v>0.55426573177592287</v>
      </c>
      <c r="NK8" s="1">
        <v>0.82522789265604646</v>
      </c>
      <c r="NL8" s="1">
        <v>0.98727683052842574</v>
      </c>
      <c r="NM8" s="1">
        <v>0.99530165592034825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 x14ac:dyDescent="0.25">
      <c r="A9" s="1">
        <v>350</v>
      </c>
      <c r="B9" s="1">
        <v>200</v>
      </c>
      <c r="C9" s="1">
        <v>100</v>
      </c>
      <c r="D9" s="1" t="s">
        <v>372</v>
      </c>
      <c r="E9" s="1">
        <v>11.292968469999996</v>
      </c>
      <c r="F9" s="1">
        <v>128.43252163713166</v>
      </c>
      <c r="G9" s="1">
        <f t="shared" si="0"/>
        <v>0.90138477271759143</v>
      </c>
      <c r="H9" s="1" t="e">
        <f t="shared" ref="H9:H14" ca="1" si="31">E9-КОРЕНЬ(G9)/КОРЕНЬ(B9)*$B$1</f>
        <v>#NAME?</v>
      </c>
      <c r="I9" s="1" t="e">
        <f t="shared" ref="I9:I14" ca="1" si="32">E9+КОРЕНЬ(G9)/КОРЕНЬ(B9)*$B$1</f>
        <v>#NAME?</v>
      </c>
      <c r="J9" s="1">
        <f t="shared" si="3"/>
        <v>3.226562419999999E-4</v>
      </c>
      <c r="K9" s="1" t="e">
        <f t="shared" ref="K9:K14" ca="1" si="33">J9-КОРЕНЬ(G9)/КОРЕНЬ(B9)*$B$1</f>
        <v>#NAME?</v>
      </c>
      <c r="L9" s="1" t="e">
        <f t="shared" ref="L9:L14" ca="1" si="34">J9+КОРЕНЬ(G9)/КОРЕНЬ(B9)*$B$1</f>
        <v>#NAME?</v>
      </c>
      <c r="M9" s="1">
        <v>0</v>
      </c>
      <c r="N9" s="1">
        <v>2955.915</v>
      </c>
      <c r="O9" s="1">
        <v>3331.26</v>
      </c>
      <c r="P9" s="1">
        <v>11183014.890000001</v>
      </c>
      <c r="Q9" s="1">
        <f t="shared" si="6"/>
        <v>85721.702399998903</v>
      </c>
      <c r="R9" s="1" t="e">
        <f t="shared" ref="R9:R14" ca="1" si="35">O9-КОРЕНЬ(Q9)/КОРЕНЬ(B9)*$B$1</f>
        <v>#NAME?</v>
      </c>
      <c r="S9" s="1" t="e">
        <f t="shared" ref="S9:S14" ca="1" si="36">O9+КОРЕНЬ(Q9)/КОРЕНЬ(B9)*$B$1</f>
        <v>#NAME?</v>
      </c>
      <c r="T9" s="1">
        <v>34900</v>
      </c>
      <c r="U9" s="2">
        <v>1218010000</v>
      </c>
      <c r="V9" s="2">
        <f t="shared" si="9"/>
        <v>0</v>
      </c>
      <c r="W9" s="2" t="e">
        <f t="shared" ref="W9:W14" ca="1" si="37">T9-КОРЕНЬ(V9)/КОРЕНЬ(B9)*$B$1</f>
        <v>#NAME?</v>
      </c>
      <c r="X9" s="2" t="e">
        <f t="shared" ref="X9:X14" ca="1" si="38">T9+КОРЕНЬ(V9)/КОРЕНЬ(B9)*$B$1</f>
        <v>#NAME?</v>
      </c>
      <c r="Y9" s="2">
        <f t="shared" si="12"/>
        <v>0.99714285714285711</v>
      </c>
      <c r="Z9" s="2" t="e">
        <f t="shared" ref="Z9:Z14" ca="1" si="39">Y9-КОРЕНЬ(V9)/КОРЕНЬ(B9)*$B$1</f>
        <v>#NAME?</v>
      </c>
      <c r="AA9" s="2" t="e">
        <f t="shared" ref="AA9:AA14" ca="1" si="40">Y9+КОРЕНЬ(V9)/КОРЕНЬ(B9)*$B$1</f>
        <v>#NAME?</v>
      </c>
      <c r="AB9" s="2">
        <v>350</v>
      </c>
      <c r="AC9" s="2">
        <v>122500</v>
      </c>
      <c r="AD9" s="2">
        <f t="shared" si="30"/>
        <v>1.1269809855831443</v>
      </c>
      <c r="AE9" s="2">
        <v>7797</v>
      </c>
      <c r="AF9" s="2">
        <v>7797</v>
      </c>
      <c r="AG9" s="2">
        <v>1910.55</v>
      </c>
      <c r="AH9" s="2">
        <v>3670156.67</v>
      </c>
      <c r="AI9" s="2">
        <v>34900</v>
      </c>
      <c r="AJ9" s="2">
        <v>1759</v>
      </c>
      <c r="AK9" s="2">
        <v>3113791.89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1.05</v>
      </c>
      <c r="BA9" s="2">
        <v>1.1499999999999999</v>
      </c>
      <c r="BB9" s="2">
        <v>146.05232558139534</v>
      </c>
      <c r="BC9" s="2">
        <v>27906.238372093023</v>
      </c>
      <c r="BD9" s="2"/>
      <c r="BE9" s="2"/>
      <c r="BF9" s="2"/>
      <c r="BG9" s="2"/>
      <c r="BH9" s="2">
        <v>1.1100000000000001</v>
      </c>
      <c r="BI9" s="2">
        <v>1.35</v>
      </c>
      <c r="BJ9" s="2">
        <v>1.335</v>
      </c>
      <c r="BK9" s="2">
        <v>2.2650000000000001</v>
      </c>
      <c r="BL9" s="2">
        <v>1.605</v>
      </c>
      <c r="BM9" s="1">
        <v>3.5550000000000002</v>
      </c>
      <c r="BN9" s="1">
        <v>1.875</v>
      </c>
      <c r="BO9" s="1">
        <v>5.2149999999999999</v>
      </c>
      <c r="BP9" s="1">
        <v>3.28</v>
      </c>
      <c r="BQ9" s="1">
        <v>19.5</v>
      </c>
      <c r="BR9" s="1">
        <v>11.09</v>
      </c>
      <c r="BS9" s="1">
        <v>284.82</v>
      </c>
      <c r="BT9" s="1">
        <v>33.134999999999998</v>
      </c>
      <c r="BU9" s="1">
        <v>2214.0450000000001</v>
      </c>
      <c r="BV9" s="1">
        <v>14556.029069767443</v>
      </c>
      <c r="BW9" s="1">
        <v>277606574.13372093</v>
      </c>
      <c r="BX9" s="1">
        <f t="shared" si="15"/>
        <v>1.6993749999999999</v>
      </c>
      <c r="BY9" s="1" t="e">
        <f t="shared" ref="BY9:BY14" ca="1" si="41">BN9-КОРЕНЬ(BP9)/КОРЕНЬ(B9)*$B$1</f>
        <v>#NAME?</v>
      </c>
      <c r="BZ9" s="1" t="e">
        <f t="shared" ref="BZ9:BZ14" ca="1" si="42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0.86</v>
      </c>
      <c r="CL9" s="1">
        <v>-30764.707113279972</v>
      </c>
      <c r="CM9" s="1">
        <v>-14329.421328319993</v>
      </c>
      <c r="CN9" s="1">
        <v>-6220.9674807999991</v>
      </c>
      <c r="CO9" s="1">
        <v>-3653.7484593599993</v>
      </c>
      <c r="CP9" s="1">
        <v>-919.01175680000063</v>
      </c>
      <c r="CQ9" s="1">
        <v>-112.25480863999999</v>
      </c>
      <c r="CR9" s="1">
        <v>-12.453737600000006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</v>
      </c>
      <c r="DJ9" s="1">
        <v>1</v>
      </c>
      <c r="DK9" s="1">
        <v>1.56</v>
      </c>
      <c r="DL9" s="1">
        <v>3.14</v>
      </c>
      <c r="DM9" s="1">
        <v>2.88</v>
      </c>
      <c r="DN9" s="1">
        <v>12.4</v>
      </c>
      <c r="DO9" s="1">
        <v>17.170000000000002</v>
      </c>
      <c r="DP9" s="1">
        <v>1016.55</v>
      </c>
      <c r="DQ9" s="1">
        <v>104.45925925925926</v>
      </c>
      <c r="DR9" s="1">
        <v>22786.711111111112</v>
      </c>
      <c r="DS9" s="1">
        <v>94.3125</v>
      </c>
      <c r="DT9" s="1">
        <v>20997.0625</v>
      </c>
      <c r="DU9" s="1">
        <v>17</v>
      </c>
      <c r="DV9" s="1">
        <v>289</v>
      </c>
      <c r="EA9" s="1">
        <v>1.44</v>
      </c>
      <c r="EB9" s="1">
        <v>2.65</v>
      </c>
      <c r="EC9" s="1">
        <v>18.065000000000001</v>
      </c>
      <c r="ED9" s="1">
        <v>650.505</v>
      </c>
      <c r="EE9" s="1">
        <v>102.46</v>
      </c>
      <c r="EF9" s="1">
        <v>18752.810000000001</v>
      </c>
      <c r="EG9" s="1">
        <v>237.6</v>
      </c>
      <c r="EH9" s="1">
        <v>97994.09</v>
      </c>
      <c r="EI9" s="1">
        <v>1663.87</v>
      </c>
      <c r="EJ9" s="1">
        <v>9993851.6799999997</v>
      </c>
      <c r="EK9" s="1">
        <v>10399.488888888889</v>
      </c>
      <c r="EL9" s="1">
        <v>226929493.77037036</v>
      </c>
      <c r="EM9" s="1">
        <v>9386.0625</v>
      </c>
      <c r="EN9" s="1">
        <v>209140455.9375</v>
      </c>
      <c r="EO9" s="1">
        <v>1695</v>
      </c>
      <c r="EP9" s="1">
        <v>2873025</v>
      </c>
      <c r="EQ9" s="1">
        <f t="shared" si="18"/>
        <v>1.6993749999999999</v>
      </c>
      <c r="ER9" s="1" t="e">
        <f t="shared" ref="ER9:ER14" ca="1" si="43">BN9-КОРЕНЬ(BP9)/КОРЕНЬ(B9)*$B$1</f>
        <v>#NAME?</v>
      </c>
      <c r="ES9" s="1" t="e">
        <f t="shared" ref="ES9:ES14" ca="1" si="44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0.67500000000000004</v>
      </c>
      <c r="FB9" s="1">
        <v>0.08</v>
      </c>
      <c r="FC9" s="1">
        <v>5.0000000000000001E-3</v>
      </c>
      <c r="FE9" s="1">
        <v>-11.11666225304516</v>
      </c>
      <c r="FF9" s="1">
        <v>54.582975044913027</v>
      </c>
      <c r="FG9" s="1">
        <v>87.845616435031431</v>
      </c>
      <c r="FH9" s="1">
        <v>99.030882285004878</v>
      </c>
      <c r="FI9" s="1">
        <v>105.1327478507783</v>
      </c>
      <c r="FJ9" s="1">
        <v>106.61289795586158</v>
      </c>
      <c r="FK9" s="1">
        <v>106.74948881535225</v>
      </c>
      <c r="FL9" s="1">
        <v>106.75752528361598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1.075</v>
      </c>
      <c r="GE9" s="1">
        <v>1.2250000000000001</v>
      </c>
      <c r="GF9" s="1">
        <v>1.91</v>
      </c>
      <c r="GG9" s="1">
        <v>4.6399999999999997</v>
      </c>
      <c r="GH9" s="1">
        <v>10.9</v>
      </c>
      <c r="GI9" s="1">
        <v>177.12</v>
      </c>
      <c r="GJ9" s="1">
        <v>41.715000000000003</v>
      </c>
      <c r="GK9" s="1">
        <v>2390.335</v>
      </c>
      <c r="GL9" s="1">
        <v>71.655000000000001</v>
      </c>
      <c r="GM9" s="1">
        <v>6615.9750000000004</v>
      </c>
      <c r="GN9" s="1">
        <v>71.655000000000001</v>
      </c>
      <c r="GO9" s="1">
        <v>6615.9750000000004</v>
      </c>
      <c r="GT9" s="1">
        <v>1.46</v>
      </c>
      <c r="GU9" s="1">
        <v>2.8</v>
      </c>
      <c r="GV9" s="1">
        <v>5.1950000000000003</v>
      </c>
      <c r="GW9" s="1">
        <v>51.914999999999999</v>
      </c>
      <c r="GX9" s="1">
        <v>40.130000000000003</v>
      </c>
      <c r="GY9" s="1">
        <v>2893.77</v>
      </c>
      <c r="GZ9" s="1">
        <v>135.73500000000001</v>
      </c>
      <c r="HA9" s="1">
        <v>28714.095000000001</v>
      </c>
      <c r="HB9" s="1">
        <v>1038.5899999999999</v>
      </c>
      <c r="HC9" s="1">
        <v>1656537.92</v>
      </c>
      <c r="HD9" s="1">
        <v>4120.8249999999998</v>
      </c>
      <c r="HE9" s="1">
        <v>23487476.975000001</v>
      </c>
      <c r="HF9" s="1">
        <v>7113.64</v>
      </c>
      <c r="HG9" s="1">
        <v>65441025.869999997</v>
      </c>
      <c r="HH9" s="1">
        <v>7113.64</v>
      </c>
      <c r="HI9" s="1">
        <v>65441025.869999997</v>
      </c>
      <c r="HJ9" s="1">
        <f t="shared" si="21"/>
        <v>1.6993749999999999</v>
      </c>
      <c r="HK9" s="1" t="e">
        <f t="shared" ref="HK9:HK14" ca="1" si="45">BN9-КОРЕНЬ(BP9)/КОРЕНЬ(B9)*$B$1</f>
        <v>#NAME?</v>
      </c>
      <c r="HL9" s="1" t="e">
        <f t="shared" ref="HL9:HL14" ca="1" si="46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-38.602634179992975</v>
      </c>
      <c r="HY9" s="1">
        <v>-21.143185586660802</v>
      </c>
      <c r="HZ9" s="1">
        <v>-8.745042283187562</v>
      </c>
      <c r="IA9" s="1">
        <v>-4.0467685148640955</v>
      </c>
      <c r="IB9" s="1">
        <v>-0.81682233441588981</v>
      </c>
      <c r="IC9" s="1">
        <v>-5.1118176521618104E-2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1.2150000000000001</v>
      </c>
      <c r="IV9" s="1">
        <v>1.7549999999999999</v>
      </c>
      <c r="IW9" s="1">
        <v>4.97</v>
      </c>
      <c r="IX9" s="1">
        <v>36</v>
      </c>
      <c r="IY9" s="1">
        <v>9.9749999999999996</v>
      </c>
      <c r="IZ9" s="1">
        <v>151.72499999999999</v>
      </c>
      <c r="JA9" s="1">
        <v>28.33</v>
      </c>
      <c r="JB9" s="1">
        <v>1098.6500000000001</v>
      </c>
      <c r="JC9" s="1">
        <v>71.655000000000001</v>
      </c>
      <c r="JD9" s="1">
        <v>6615.9750000000004</v>
      </c>
      <c r="JE9" s="1">
        <v>71.655000000000001</v>
      </c>
      <c r="JF9" s="1">
        <v>6615.9750000000004</v>
      </c>
      <c r="JG9" s="1">
        <v>71.655000000000001</v>
      </c>
      <c r="JH9" s="1">
        <v>6615.9750000000004</v>
      </c>
      <c r="JM9" s="1">
        <v>6.8849999999999998</v>
      </c>
      <c r="JN9" s="1">
        <v>95.484999999999999</v>
      </c>
      <c r="JO9" s="1">
        <v>57.46</v>
      </c>
      <c r="JP9" s="1">
        <v>6514.93</v>
      </c>
      <c r="JQ9" s="1">
        <v>446.67500000000001</v>
      </c>
      <c r="JR9" s="1">
        <v>314032.95500000002</v>
      </c>
      <c r="JS9" s="1">
        <v>948.82500000000005</v>
      </c>
      <c r="JT9" s="1">
        <v>1424825.9450000001</v>
      </c>
      <c r="JU9" s="1">
        <v>2781.97</v>
      </c>
      <c r="JV9" s="1">
        <v>10693415.119999999</v>
      </c>
      <c r="JW9" s="1">
        <v>7113.64</v>
      </c>
      <c r="JX9" s="1">
        <v>65441025.869999997</v>
      </c>
      <c r="JY9" s="1">
        <v>7113.64</v>
      </c>
      <c r="JZ9" s="1">
        <v>65441025.869999997</v>
      </c>
      <c r="KA9" s="1">
        <v>7113.64</v>
      </c>
      <c r="KB9" s="1">
        <v>65441025.869999997</v>
      </c>
      <c r="KC9" s="1">
        <f t="shared" si="24"/>
        <v>1.6993749999999999</v>
      </c>
      <c r="KD9" s="1" t="e">
        <f t="shared" ref="KD9:KD14" ca="1" si="47">BN9-КОРЕНЬ(BP9)/КОРЕНЬ(B9)*$B$1</f>
        <v>#NAME?</v>
      </c>
      <c r="KE9" s="1" t="e">
        <f t="shared" ref="KE9:KE14" ca="1" si="48">BN9+КОРЕНЬ(BP9)/КОРЕНЬ(B9)*$B$1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13.617263637553794</v>
      </c>
      <c r="KR9" s="1">
        <v>16.700079829274234</v>
      </c>
      <c r="KS9" s="1">
        <v>19.011879257702841</v>
      </c>
      <c r="KT9" s="1">
        <v>19.555111762806771</v>
      </c>
      <c r="KU9" s="1">
        <v>19.909256203640947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1.69</v>
      </c>
      <c r="LM9" s="1">
        <v>3.96</v>
      </c>
      <c r="LN9" s="1">
        <v>13.28</v>
      </c>
      <c r="LO9" s="1">
        <v>303.16000000000003</v>
      </c>
      <c r="LP9" s="1">
        <v>67.614999999999995</v>
      </c>
      <c r="LQ9" s="1">
        <v>6683.7150000000001</v>
      </c>
      <c r="LR9" s="1">
        <v>74.31</v>
      </c>
      <c r="LS9" s="1">
        <v>7919.53</v>
      </c>
      <c r="LT9" s="1">
        <v>79.084999999999994</v>
      </c>
      <c r="LU9" s="1">
        <v>8628.4950000000008</v>
      </c>
      <c r="LV9" s="1">
        <v>79.084999999999994</v>
      </c>
      <c r="LW9" s="1">
        <v>8628.4950000000008</v>
      </c>
      <c r="LX9" s="1">
        <v>79.084999999999994</v>
      </c>
      <c r="LY9" s="1">
        <v>8628.4950000000008</v>
      </c>
      <c r="LZ9" s="1">
        <v>79.084999999999994</v>
      </c>
      <c r="MA9" s="1">
        <v>8628.4950000000008</v>
      </c>
      <c r="MF9" s="1">
        <v>109.935</v>
      </c>
      <c r="MG9" s="1">
        <v>22863.805</v>
      </c>
      <c r="MH9" s="1">
        <v>1277.5250000000001</v>
      </c>
      <c r="MI9" s="1">
        <v>2899442.6150000002</v>
      </c>
      <c r="MJ9" s="1">
        <v>6710.73</v>
      </c>
      <c r="MK9" s="1">
        <v>66173662.189999998</v>
      </c>
      <c r="ML9" s="1">
        <v>7380.82</v>
      </c>
      <c r="MM9" s="1">
        <v>78462715.040000007</v>
      </c>
      <c r="MN9" s="1">
        <v>7859.53</v>
      </c>
      <c r="MO9" s="1">
        <v>85509263.879999995</v>
      </c>
      <c r="MP9" s="1">
        <v>7859.53</v>
      </c>
      <c r="MQ9" s="1">
        <v>85509263.879999995</v>
      </c>
      <c r="MR9" s="1">
        <v>7859.53</v>
      </c>
      <c r="MS9" s="1">
        <v>85509263.879999995</v>
      </c>
      <c r="MT9" s="1">
        <v>7859.53</v>
      </c>
      <c r="MU9" s="1">
        <v>85509263.879999995</v>
      </c>
      <c r="MV9" s="1">
        <f t="shared" si="27"/>
        <v>1.6993749999999999</v>
      </c>
      <c r="MW9" s="1" t="e">
        <f t="shared" ref="MW9:MW14" ca="1" si="49">BN9-КОРЕНЬ(BP9)/КОРЕНЬ(B9)*$B$1</f>
        <v>#NAME?</v>
      </c>
      <c r="MX9" s="1" t="e">
        <f t="shared" ref="MX9:MX14" ca="1" si="50">BN9+КОРЕНЬ(BP9)/КОРЕНЬ(B9)*$B$1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v>1</v>
      </c>
      <c r="NJ9" s="1">
        <v>0.55451970561564756</v>
      </c>
      <c r="NK9" s="1">
        <v>0.83168988446922099</v>
      </c>
      <c r="NL9" s="1">
        <v>0.98763178740185309</v>
      </c>
      <c r="NM9" s="1">
        <v>0.99621000244241431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 x14ac:dyDescent="0.25">
      <c r="A10" s="1">
        <v>400</v>
      </c>
      <c r="B10" s="1">
        <v>200</v>
      </c>
      <c r="C10" s="1">
        <v>100</v>
      </c>
      <c r="D10" s="1" t="s">
        <v>373</v>
      </c>
      <c r="E10" s="1">
        <v>13.032734355000008</v>
      </c>
      <c r="F10" s="1">
        <v>170.96819174772617</v>
      </c>
      <c r="G10" s="1">
        <f t="shared" si="0"/>
        <v>1.1160269797287015</v>
      </c>
      <c r="H10" s="1" t="e">
        <f t="shared" ca="1" si="31"/>
        <v>#NAME?</v>
      </c>
      <c r="I10" s="1" t="e">
        <f t="shared" ca="1" si="32"/>
        <v>#NAME?</v>
      </c>
      <c r="J10" s="1">
        <f t="shared" si="3"/>
        <v>3.2581835887500021E-4</v>
      </c>
      <c r="K10" s="1" t="e">
        <f t="shared" ca="1" si="33"/>
        <v>#NAME?</v>
      </c>
      <c r="L10" s="1" t="e">
        <f t="shared" ca="1" si="34"/>
        <v>#NAME?</v>
      </c>
      <c r="M10" s="1">
        <v>0</v>
      </c>
      <c r="N10" s="1">
        <v>3680.3850000000002</v>
      </c>
      <c r="O10" s="1">
        <v>4178.3450000000003</v>
      </c>
      <c r="P10" s="1">
        <v>17572067.285</v>
      </c>
      <c r="Q10" s="1">
        <f t="shared" si="6"/>
        <v>113500.34597499669</v>
      </c>
      <c r="R10" s="1" t="e">
        <f t="shared" ca="1" si="35"/>
        <v>#NAME?</v>
      </c>
      <c r="S10" s="1" t="e">
        <f t="shared" ca="1" si="36"/>
        <v>#NAME?</v>
      </c>
      <c r="T10" s="1">
        <v>39900</v>
      </c>
      <c r="U10" s="2">
        <v>1592010000</v>
      </c>
      <c r="V10" s="2">
        <f t="shared" si="9"/>
        <v>0</v>
      </c>
      <c r="W10" s="2" t="e">
        <f t="shared" ca="1" si="37"/>
        <v>#NAME?</v>
      </c>
      <c r="X10" s="2" t="e">
        <f t="shared" ca="1" si="38"/>
        <v>#NAME?</v>
      </c>
      <c r="Y10" s="2">
        <f t="shared" si="12"/>
        <v>0.99750000000000005</v>
      </c>
      <c r="Z10" s="2" t="e">
        <f t="shared" ca="1" si="39"/>
        <v>#NAME?</v>
      </c>
      <c r="AA10" s="2" t="e">
        <f t="shared" ca="1" si="40"/>
        <v>#NAME?</v>
      </c>
      <c r="AB10" s="2">
        <v>400</v>
      </c>
      <c r="AC10" s="2">
        <v>160000</v>
      </c>
      <c r="AD10" s="2">
        <f t="shared" si="30"/>
        <v>1.135301062252998</v>
      </c>
      <c r="AE10" s="2">
        <v>7797</v>
      </c>
      <c r="AF10" s="2">
        <v>7797</v>
      </c>
      <c r="AG10" s="2">
        <v>2122.2950000000001</v>
      </c>
      <c r="AH10" s="2">
        <v>4521453.3150000004</v>
      </c>
      <c r="AI10" s="2">
        <v>39900</v>
      </c>
      <c r="AJ10" s="2">
        <v>1972.895</v>
      </c>
      <c r="AK10" s="2">
        <v>3909527.125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1.08</v>
      </c>
      <c r="BA10" s="2">
        <v>1.24</v>
      </c>
      <c r="BB10" s="2">
        <v>158.56321839080459</v>
      </c>
      <c r="BC10" s="2">
        <v>33359.551724137928</v>
      </c>
      <c r="BD10" s="2"/>
      <c r="BE10" s="2"/>
      <c r="BF10" s="2"/>
      <c r="BG10" s="2"/>
      <c r="BH10" s="2">
        <v>1.0649999999999999</v>
      </c>
      <c r="BI10" s="2">
        <v>1.2050000000000001</v>
      </c>
      <c r="BJ10" s="2">
        <v>1.29</v>
      </c>
      <c r="BK10" s="2">
        <v>2.0099999999999998</v>
      </c>
      <c r="BL10" s="2">
        <v>1.69</v>
      </c>
      <c r="BM10" s="1">
        <v>3.96</v>
      </c>
      <c r="BN10" s="1">
        <v>1.9450000000000001</v>
      </c>
      <c r="BO10" s="1">
        <v>5.335</v>
      </c>
      <c r="BP10" s="1">
        <v>3.415</v>
      </c>
      <c r="BQ10" s="1">
        <v>19.885000000000002</v>
      </c>
      <c r="BR10" s="1">
        <v>10.67</v>
      </c>
      <c r="BS10" s="1">
        <v>210.28</v>
      </c>
      <c r="BT10" s="1">
        <v>38.83</v>
      </c>
      <c r="BU10" s="1">
        <v>2715.99</v>
      </c>
      <c r="BV10" s="1">
        <v>15804.672413793103</v>
      </c>
      <c r="BW10" s="1">
        <v>332011787.90229887</v>
      </c>
      <c r="BX10" s="1">
        <f t="shared" si="15"/>
        <v>1.5519749999999997</v>
      </c>
      <c r="BY10" s="1" t="e">
        <f t="shared" ca="1" si="41"/>
        <v>#NAME?</v>
      </c>
      <c r="BZ10" s="1" t="e">
        <f t="shared" ca="1" si="42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0.87</v>
      </c>
      <c r="CL10" s="1">
        <v>-35557.022569599998</v>
      </c>
      <c r="CM10" s="1">
        <v>-17466.727515359999</v>
      </c>
      <c r="CN10" s="1">
        <v>-6145.8720694399972</v>
      </c>
      <c r="CO10" s="1">
        <v>-3481.1434575999988</v>
      </c>
      <c r="CP10" s="1">
        <v>-922.12159408000036</v>
      </c>
      <c r="CQ10" s="1">
        <v>-111.74519744000003</v>
      </c>
      <c r="CR10" s="1">
        <v>-12.279880960000003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1.01</v>
      </c>
      <c r="DJ10" s="1">
        <v>1.03</v>
      </c>
      <c r="DK10" s="1">
        <v>1.5</v>
      </c>
      <c r="DL10" s="1">
        <v>2.98</v>
      </c>
      <c r="DM10" s="1">
        <v>2.84</v>
      </c>
      <c r="DN10" s="1">
        <v>14.07</v>
      </c>
      <c r="DO10" s="1">
        <v>14.56</v>
      </c>
      <c r="DP10" s="1">
        <v>530.84</v>
      </c>
      <c r="DQ10" s="1">
        <v>149.25503355704697</v>
      </c>
      <c r="DR10" s="1">
        <v>36520.557046979862</v>
      </c>
      <c r="DS10" s="1">
        <v>165.5</v>
      </c>
      <c r="DT10" s="1">
        <v>44222</v>
      </c>
      <c r="DU10" s="1">
        <v>191.5</v>
      </c>
      <c r="DV10" s="1">
        <v>66084.5</v>
      </c>
      <c r="EA10" s="1">
        <v>1.4750000000000001</v>
      </c>
      <c r="EB10" s="1">
        <v>2.7650000000000001</v>
      </c>
      <c r="EC10" s="1">
        <v>19.024999999999999</v>
      </c>
      <c r="ED10" s="1">
        <v>692.54499999999996</v>
      </c>
      <c r="EE10" s="1">
        <v>91.724999999999994</v>
      </c>
      <c r="EF10" s="1">
        <v>15968.195</v>
      </c>
      <c r="EG10" s="1">
        <v>230.66</v>
      </c>
      <c r="EH10" s="1">
        <v>113562.86</v>
      </c>
      <c r="EI10" s="1">
        <v>1402.7950000000001</v>
      </c>
      <c r="EJ10" s="1">
        <v>5141800.9850000003</v>
      </c>
      <c r="EK10" s="1">
        <v>14877.778523489933</v>
      </c>
      <c r="EL10" s="1">
        <v>363792132.20805371</v>
      </c>
      <c r="EM10" s="1">
        <v>16498.875</v>
      </c>
      <c r="EN10" s="1">
        <v>440720569</v>
      </c>
      <c r="EO10" s="1">
        <v>19076.5</v>
      </c>
      <c r="EP10" s="1">
        <v>658807608.5</v>
      </c>
      <c r="EQ10" s="1">
        <f t="shared" si="18"/>
        <v>1.5519749999999997</v>
      </c>
      <c r="ER10" s="1" t="e">
        <f t="shared" ca="1" si="43"/>
        <v>#NAME?</v>
      </c>
      <c r="ES10" s="1" t="e">
        <f t="shared" ca="1" si="44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0.745</v>
      </c>
      <c r="FB10" s="1">
        <v>0.08</v>
      </c>
      <c r="FC10" s="1">
        <v>0.01</v>
      </c>
      <c r="FE10" s="1">
        <v>-14.312011348334703</v>
      </c>
      <c r="FF10" s="1">
        <v>56.326614217785064</v>
      </c>
      <c r="FG10" s="1">
        <v>89.414711647687128</v>
      </c>
      <c r="FH10" s="1">
        <v>98.6664931893215</v>
      </c>
      <c r="FI10" s="1">
        <v>105.07421383814798</v>
      </c>
      <c r="FJ10" s="1">
        <v>106.61889114758166</v>
      </c>
      <c r="FK10" s="1">
        <v>106.75006714267025</v>
      </c>
      <c r="FL10" s="1">
        <v>106.75752528361598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1.07</v>
      </c>
      <c r="GE10" s="1">
        <v>1.21</v>
      </c>
      <c r="GF10" s="1">
        <v>1.92</v>
      </c>
      <c r="GG10" s="1">
        <v>4.5999999999999996</v>
      </c>
      <c r="GH10" s="1">
        <v>9.6549999999999994</v>
      </c>
      <c r="GI10" s="1">
        <v>131.785</v>
      </c>
      <c r="GJ10" s="1">
        <v>40.365000000000002</v>
      </c>
      <c r="GK10" s="1">
        <v>2449.0749999999998</v>
      </c>
      <c r="GL10" s="1">
        <v>66.715000000000003</v>
      </c>
      <c r="GM10" s="1">
        <v>6505.4750000000004</v>
      </c>
      <c r="GN10" s="1">
        <v>66.715000000000003</v>
      </c>
      <c r="GO10" s="1">
        <v>6505.4750000000004</v>
      </c>
      <c r="GT10" s="1">
        <v>1.4550000000000001</v>
      </c>
      <c r="GU10" s="1">
        <v>2.7050000000000001</v>
      </c>
      <c r="GV10" s="1">
        <v>5.1349999999999998</v>
      </c>
      <c r="GW10" s="1">
        <v>43.725000000000001</v>
      </c>
      <c r="GX10" s="1">
        <v>38.914999999999999</v>
      </c>
      <c r="GY10" s="1">
        <v>2744.1149999999998</v>
      </c>
      <c r="GZ10" s="1">
        <v>136.1</v>
      </c>
      <c r="HA10" s="1">
        <v>28410.83</v>
      </c>
      <c r="HB10" s="1">
        <v>916.81500000000005</v>
      </c>
      <c r="HC10" s="1">
        <v>1222088.1950000001</v>
      </c>
      <c r="HD10" s="1">
        <v>3986.0450000000001</v>
      </c>
      <c r="HE10" s="1">
        <v>24074297.984999999</v>
      </c>
      <c r="HF10" s="1">
        <v>6624.0649999999996</v>
      </c>
      <c r="HG10" s="1">
        <v>64415866.844999999</v>
      </c>
      <c r="HH10" s="1">
        <v>6624.0649999999996</v>
      </c>
      <c r="HI10" s="1">
        <v>64415866.844999999</v>
      </c>
      <c r="HJ10" s="1">
        <f t="shared" si="21"/>
        <v>1.5519749999999997</v>
      </c>
      <c r="HK10" s="1" t="e">
        <f t="shared" ca="1" si="45"/>
        <v>#NAME?</v>
      </c>
      <c r="HL10" s="1" t="e">
        <f t="shared" ca="1" si="46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-40.296229615876541</v>
      </c>
      <c r="HY10" s="1">
        <v>-21.614074984226221</v>
      </c>
      <c r="HZ10" s="1">
        <v>-8.766665312737528</v>
      </c>
      <c r="IA10" s="1">
        <v>-4.360923462448663</v>
      </c>
      <c r="IB10" s="1">
        <v>-0.82768740525268736</v>
      </c>
      <c r="IC10" s="1">
        <v>-5.0721911587341989E-2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1.1000000000000001</v>
      </c>
      <c r="IV10" s="1">
        <v>1.31</v>
      </c>
      <c r="IW10" s="1">
        <v>5.1050000000000004</v>
      </c>
      <c r="IX10" s="1">
        <v>36.685000000000002</v>
      </c>
      <c r="IY10" s="1">
        <v>8.6449999999999996</v>
      </c>
      <c r="IZ10" s="1">
        <v>106.435</v>
      </c>
      <c r="JA10" s="1">
        <v>26.295000000000002</v>
      </c>
      <c r="JB10" s="1">
        <v>998.35500000000002</v>
      </c>
      <c r="JC10" s="1">
        <v>66.715000000000003</v>
      </c>
      <c r="JD10" s="1">
        <v>6505.4750000000004</v>
      </c>
      <c r="JE10" s="1">
        <v>66.715000000000003</v>
      </c>
      <c r="JF10" s="1">
        <v>6505.4750000000004</v>
      </c>
      <c r="JG10" s="1">
        <v>66.715000000000003</v>
      </c>
      <c r="JH10" s="1">
        <v>6505.4750000000004</v>
      </c>
      <c r="JM10" s="1">
        <v>6.65</v>
      </c>
      <c r="JN10" s="1">
        <v>77.36</v>
      </c>
      <c r="JO10" s="1">
        <v>44.534999999999997</v>
      </c>
      <c r="JP10" s="1">
        <v>3502.105</v>
      </c>
      <c r="JQ10" s="1">
        <v>459.85</v>
      </c>
      <c r="JR10" s="1">
        <v>317195.08</v>
      </c>
      <c r="JS10" s="1">
        <v>814.7</v>
      </c>
      <c r="JT10" s="1">
        <v>978578.84</v>
      </c>
      <c r="JU10" s="1">
        <v>2577.9050000000002</v>
      </c>
      <c r="JV10" s="1">
        <v>9707868.2550000008</v>
      </c>
      <c r="JW10" s="1">
        <v>6624.0649999999996</v>
      </c>
      <c r="JX10" s="1">
        <v>64415866.844999999</v>
      </c>
      <c r="JY10" s="1">
        <v>6624.0649999999996</v>
      </c>
      <c r="JZ10" s="1">
        <v>64415866.844999999</v>
      </c>
      <c r="KA10" s="1">
        <v>6624.0649999999996</v>
      </c>
      <c r="KB10" s="1">
        <v>64415866.844999999</v>
      </c>
      <c r="KC10" s="1">
        <f t="shared" si="24"/>
        <v>1.5519749999999997</v>
      </c>
      <c r="KD10" s="1" t="e">
        <f t="shared" ca="1" si="47"/>
        <v>#NAME?</v>
      </c>
      <c r="KE10" s="1" t="e">
        <f t="shared" ca="1" si="48"/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13.473508929394145</v>
      </c>
      <c r="KR10" s="1">
        <v>16.648724413941203</v>
      </c>
      <c r="KS10" s="1">
        <v>19.029060286611578</v>
      </c>
      <c r="KT10" s="1">
        <v>19.554933009820626</v>
      </c>
      <c r="KU10" s="1">
        <v>19.91649917315732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1.6</v>
      </c>
      <c r="LM10" s="1">
        <v>3.27</v>
      </c>
      <c r="LN10" s="1">
        <v>11.475</v>
      </c>
      <c r="LO10" s="1">
        <v>207.72499999999999</v>
      </c>
      <c r="LP10" s="1">
        <v>70.290000000000006</v>
      </c>
      <c r="LQ10" s="1">
        <v>7326.19</v>
      </c>
      <c r="LR10" s="1">
        <v>75.655000000000001</v>
      </c>
      <c r="LS10" s="1">
        <v>8215.0650000000005</v>
      </c>
      <c r="LT10" s="1">
        <v>81.739999999999995</v>
      </c>
      <c r="LU10" s="1">
        <v>9341.1200000000008</v>
      </c>
      <c r="LV10" s="1">
        <v>81.739999999999995</v>
      </c>
      <c r="LW10" s="1">
        <v>9341.1200000000008</v>
      </c>
      <c r="LX10" s="1">
        <v>81.739999999999995</v>
      </c>
      <c r="LY10" s="1">
        <v>9341.1200000000008</v>
      </c>
      <c r="LZ10" s="1">
        <v>81.739999999999995</v>
      </c>
      <c r="MA10" s="1">
        <v>9341.1200000000008</v>
      </c>
      <c r="MF10" s="1">
        <v>100.5</v>
      </c>
      <c r="MG10" s="1">
        <v>17475.62</v>
      </c>
      <c r="MH10" s="1">
        <v>1099.5050000000001</v>
      </c>
      <c r="MI10" s="1">
        <v>1971063.085</v>
      </c>
      <c r="MJ10" s="1">
        <v>6976.9949999999999</v>
      </c>
      <c r="MK10" s="1">
        <v>72544074.245000005</v>
      </c>
      <c r="ML10" s="1">
        <v>7514.3850000000002</v>
      </c>
      <c r="MM10" s="1">
        <v>81378647.674999997</v>
      </c>
      <c r="MN10" s="1">
        <v>8123.3450000000003</v>
      </c>
      <c r="MO10" s="1">
        <v>92592483.954999998</v>
      </c>
      <c r="MP10" s="1">
        <v>8123.3450000000003</v>
      </c>
      <c r="MQ10" s="1">
        <v>92592483.954999998</v>
      </c>
      <c r="MR10" s="1">
        <v>8123.3450000000003</v>
      </c>
      <c r="MS10" s="1">
        <v>92592483.954999998</v>
      </c>
      <c r="MT10" s="1">
        <v>8123.3450000000003</v>
      </c>
      <c r="MU10" s="1">
        <v>92592483.954999998</v>
      </c>
      <c r="MV10" s="1">
        <f t="shared" si="27"/>
        <v>1.5519749999999997</v>
      </c>
      <c r="MW10" s="1" t="e">
        <f t="shared" ca="1" si="49"/>
        <v>#NAME?</v>
      </c>
      <c r="MX10" s="1" t="e">
        <f t="shared" ca="1" si="50"/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v>1</v>
      </c>
      <c r="NJ10" s="1">
        <v>0.54812928424676899</v>
      </c>
      <c r="NK10" s="1">
        <v>0.82696677511077776</v>
      </c>
      <c r="NL10" s="1">
        <v>0.98723403796290687</v>
      </c>
      <c r="NM10" s="1">
        <v>0.99603772982616035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 x14ac:dyDescent="0.25">
      <c r="A11" s="1">
        <v>450</v>
      </c>
      <c r="B11" s="1">
        <v>200</v>
      </c>
      <c r="C11" s="1">
        <v>100</v>
      </c>
      <c r="D11" s="1" t="s">
        <v>374</v>
      </c>
      <c r="E11" s="1">
        <v>14.724304300000004</v>
      </c>
      <c r="F11" s="1">
        <v>217.7352401146504</v>
      </c>
      <c r="G11" s="1">
        <f t="shared" si="0"/>
        <v>0.93010299565179366</v>
      </c>
      <c r="H11" s="1" t="e">
        <f t="shared" ca="1" si="31"/>
        <v>#NAME?</v>
      </c>
      <c r="I11" s="1" t="e">
        <f t="shared" ca="1" si="32"/>
        <v>#NAME?</v>
      </c>
      <c r="J11" s="1">
        <f t="shared" si="3"/>
        <v>3.2720676222222232E-4</v>
      </c>
      <c r="K11" s="1" t="e">
        <f t="shared" ca="1" si="33"/>
        <v>#NAME?</v>
      </c>
      <c r="L11" s="1" t="e">
        <f t="shared" ca="1" si="34"/>
        <v>#NAME?</v>
      </c>
      <c r="M11" s="1">
        <v>0</v>
      </c>
      <c r="N11" s="1">
        <v>4423.7049999999999</v>
      </c>
      <c r="O11" s="1">
        <v>5054.1400000000003</v>
      </c>
      <c r="P11" s="1">
        <v>25691622.25</v>
      </c>
      <c r="Q11" s="1">
        <f t="shared" si="6"/>
        <v>147291.110399995</v>
      </c>
      <c r="R11" s="1" t="e">
        <f t="shared" ca="1" si="35"/>
        <v>#NAME?</v>
      </c>
      <c r="S11" s="1" t="e">
        <f t="shared" ca="1" si="36"/>
        <v>#NAME?</v>
      </c>
      <c r="T11" s="1">
        <v>44900</v>
      </c>
      <c r="U11" s="2">
        <v>2016010000</v>
      </c>
      <c r="V11" s="2">
        <f t="shared" si="9"/>
        <v>0</v>
      </c>
      <c r="W11" s="2" t="e">
        <f t="shared" ca="1" si="37"/>
        <v>#NAME?</v>
      </c>
      <c r="X11" s="2" t="e">
        <f t="shared" ca="1" si="38"/>
        <v>#NAME?</v>
      </c>
      <c r="Y11" s="2">
        <f t="shared" si="12"/>
        <v>0.99777777777777776</v>
      </c>
      <c r="Z11" s="2" t="e">
        <f t="shared" ca="1" si="39"/>
        <v>#NAME?</v>
      </c>
      <c r="AA11" s="2" t="e">
        <f t="shared" ca="1" si="40"/>
        <v>#NAME?</v>
      </c>
      <c r="AB11" s="2">
        <v>450</v>
      </c>
      <c r="AC11" s="2">
        <v>202500</v>
      </c>
      <c r="AD11" s="2">
        <f t="shared" si="30"/>
        <v>1.1425128936038909</v>
      </c>
      <c r="AE11" s="2">
        <v>7797</v>
      </c>
      <c r="AF11" s="2">
        <v>7797</v>
      </c>
      <c r="AG11" s="2">
        <v>2310.59</v>
      </c>
      <c r="AH11" s="2">
        <v>5353208.07</v>
      </c>
      <c r="AI11" s="2">
        <v>44900</v>
      </c>
      <c r="AJ11" s="2">
        <v>2163.1550000000002</v>
      </c>
      <c r="AK11" s="2">
        <v>4693976.9550000001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1.04</v>
      </c>
      <c r="BA11" s="2">
        <v>1.1200000000000001</v>
      </c>
      <c r="BB11" s="2">
        <v>152.07386363636363</v>
      </c>
      <c r="BC11" s="2">
        <v>32762.607954545456</v>
      </c>
      <c r="BD11" s="2"/>
      <c r="BE11" s="2"/>
      <c r="BF11" s="2"/>
      <c r="BG11" s="2"/>
      <c r="BH11" s="2">
        <v>1.135</v>
      </c>
      <c r="BI11" s="2">
        <v>1.4450000000000001</v>
      </c>
      <c r="BJ11" s="2">
        <v>1.4</v>
      </c>
      <c r="BK11" s="2">
        <v>2.56</v>
      </c>
      <c r="BL11" s="2">
        <v>1.7050000000000001</v>
      </c>
      <c r="BM11" s="1">
        <v>4.1849999999999996</v>
      </c>
      <c r="BN11" s="1">
        <v>1.9450000000000001</v>
      </c>
      <c r="BO11" s="1">
        <v>5.625</v>
      </c>
      <c r="BP11" s="1">
        <v>3.33</v>
      </c>
      <c r="BQ11" s="1">
        <v>20.66</v>
      </c>
      <c r="BR11" s="1">
        <v>10.130000000000001</v>
      </c>
      <c r="BS11" s="1">
        <v>183.33</v>
      </c>
      <c r="BT11" s="1">
        <v>33.56</v>
      </c>
      <c r="BU11" s="1">
        <v>2127.4</v>
      </c>
      <c r="BV11" s="1">
        <v>15157.1875</v>
      </c>
      <c r="BW11" s="1">
        <v>326102170.47159094</v>
      </c>
      <c r="BX11" s="1">
        <f t="shared" si="15"/>
        <v>1.8419749999999997</v>
      </c>
      <c r="BY11" s="1" t="e">
        <f t="shared" ca="1" si="41"/>
        <v>#NAME?</v>
      </c>
      <c r="BZ11" s="1" t="e">
        <f t="shared" ca="1" si="42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0.88</v>
      </c>
      <c r="CL11" s="1">
        <v>-32269.39108415999</v>
      </c>
      <c r="CM11" s="1">
        <v>-14560.383903999998</v>
      </c>
      <c r="CN11" s="1">
        <v>-6158.5361179199999</v>
      </c>
      <c r="CO11" s="1">
        <v>-3691.6786465599998</v>
      </c>
      <c r="CP11" s="1">
        <v>-926.66195103999974</v>
      </c>
      <c r="CQ11" s="1">
        <v>-96.073908320000058</v>
      </c>
      <c r="CR11" s="1">
        <v>-11.450370560000001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1.0049999999999999</v>
      </c>
      <c r="DJ11" s="1">
        <v>1.0149999999999999</v>
      </c>
      <c r="DK11" s="1">
        <v>1.595</v>
      </c>
      <c r="DL11" s="1">
        <v>3.5550000000000002</v>
      </c>
      <c r="DM11" s="1">
        <v>2.8</v>
      </c>
      <c r="DN11" s="1">
        <v>12.57</v>
      </c>
      <c r="DO11" s="1">
        <v>17.045000000000002</v>
      </c>
      <c r="DP11" s="1">
        <v>1248.905</v>
      </c>
      <c r="DQ11" s="1">
        <v>143.17218543046357</v>
      </c>
      <c r="DR11" s="1">
        <v>38884.801324503314</v>
      </c>
      <c r="DS11" s="1">
        <v>189.55172413793105</v>
      </c>
      <c r="DT11" s="1">
        <v>62940.517241379312</v>
      </c>
      <c r="DU11" s="1">
        <v>428</v>
      </c>
      <c r="DV11" s="1">
        <v>183184</v>
      </c>
      <c r="EA11" s="1">
        <v>1.41</v>
      </c>
      <c r="EB11" s="1">
        <v>2.48</v>
      </c>
      <c r="EC11" s="1">
        <v>19.899999999999999</v>
      </c>
      <c r="ED11" s="1">
        <v>758.97</v>
      </c>
      <c r="EE11" s="1">
        <v>100.68</v>
      </c>
      <c r="EF11" s="1">
        <v>21127.23</v>
      </c>
      <c r="EG11" s="1">
        <v>230.20500000000001</v>
      </c>
      <c r="EH11" s="1">
        <v>100657.935</v>
      </c>
      <c r="EI11" s="1">
        <v>1653.89</v>
      </c>
      <c r="EJ11" s="1">
        <v>12325687.68</v>
      </c>
      <c r="EK11" s="1">
        <v>14270.774834437087</v>
      </c>
      <c r="EL11" s="1">
        <v>387547397.75496691</v>
      </c>
      <c r="EM11" s="1">
        <v>18915.03448275862</v>
      </c>
      <c r="EN11" s="1">
        <v>628051271.7241379</v>
      </c>
      <c r="EO11" s="1">
        <v>42761</v>
      </c>
      <c r="EP11" s="1">
        <v>1828503121</v>
      </c>
      <c r="EQ11" s="1">
        <f t="shared" si="18"/>
        <v>1.8419749999999997</v>
      </c>
      <c r="ER11" s="1" t="e">
        <f t="shared" ca="1" si="43"/>
        <v>#NAME?</v>
      </c>
      <c r="ES11" s="1" t="e">
        <f t="shared" ca="1" si="44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0.755</v>
      </c>
      <c r="FB11" s="1">
        <v>0.14499999999999999</v>
      </c>
      <c r="FC11" s="1">
        <v>5.0000000000000001E-3</v>
      </c>
      <c r="FE11" s="1">
        <v>-12.226258821676074</v>
      </c>
      <c r="FF11" s="1">
        <v>56.085128189238986</v>
      </c>
      <c r="FG11" s="1">
        <v>88.745092653522917</v>
      </c>
      <c r="FH11" s="1">
        <v>98.332654964738595</v>
      </c>
      <c r="FI11" s="1">
        <v>105.12082353096918</v>
      </c>
      <c r="FJ11" s="1">
        <v>106.61346076893948</v>
      </c>
      <c r="FK11" s="1">
        <v>106.74994290945637</v>
      </c>
      <c r="FL11" s="1">
        <v>106.75752528361598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1.105</v>
      </c>
      <c r="GE11" s="1">
        <v>1.325</v>
      </c>
      <c r="GF11" s="1">
        <v>1.835</v>
      </c>
      <c r="GG11" s="1">
        <v>4.5350000000000001</v>
      </c>
      <c r="GH11" s="1">
        <v>11.18</v>
      </c>
      <c r="GI11" s="1">
        <v>217.75</v>
      </c>
      <c r="GJ11" s="1">
        <v>40.424999999999997</v>
      </c>
      <c r="GK11" s="1">
        <v>2252.125</v>
      </c>
      <c r="GL11" s="1">
        <v>74.260000000000005</v>
      </c>
      <c r="GM11" s="1">
        <v>7775.63</v>
      </c>
      <c r="GN11" s="1">
        <v>74.260000000000005</v>
      </c>
      <c r="GO11" s="1">
        <v>7775.63</v>
      </c>
      <c r="GT11" s="1">
        <v>1.44</v>
      </c>
      <c r="GU11" s="1">
        <v>2.65</v>
      </c>
      <c r="GV11" s="1">
        <v>5.31</v>
      </c>
      <c r="GW11" s="1">
        <v>52.92</v>
      </c>
      <c r="GX11" s="1">
        <v>43.86</v>
      </c>
      <c r="GY11" s="1">
        <v>3317.71</v>
      </c>
      <c r="GZ11" s="1">
        <v>130.76499999999999</v>
      </c>
      <c r="HA11" s="1">
        <v>29260.665000000001</v>
      </c>
      <c r="HB11" s="1">
        <v>1067.1600000000001</v>
      </c>
      <c r="HC11" s="1">
        <v>2071945.58</v>
      </c>
      <c r="HD11" s="1">
        <v>3990.77</v>
      </c>
      <c r="HE11" s="1">
        <v>22100880.890000001</v>
      </c>
      <c r="HF11" s="1">
        <v>7375.49</v>
      </c>
      <c r="HG11" s="1">
        <v>77000034.120000005</v>
      </c>
      <c r="HH11" s="1">
        <v>7375.49</v>
      </c>
      <c r="HI11" s="1">
        <v>77000034.120000005</v>
      </c>
      <c r="HJ11" s="1">
        <f t="shared" si="21"/>
        <v>1.8419749999999997</v>
      </c>
      <c r="HK11" s="1" t="e">
        <f t="shared" ca="1" si="45"/>
        <v>#NAME?</v>
      </c>
      <c r="HL11" s="1" t="e">
        <f t="shared" ca="1" si="46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-41.065763166622467</v>
      </c>
      <c r="HY11" s="1">
        <v>-22.180162688463788</v>
      </c>
      <c r="HZ11" s="1">
        <v>-8.5060088438364829</v>
      </c>
      <c r="IA11" s="1">
        <v>-4.2901577859790212</v>
      </c>
      <c r="IB11" s="1">
        <v>-0.83390492276017769</v>
      </c>
      <c r="IC11" s="1">
        <v>-5.5873355732931416E-2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1.145</v>
      </c>
      <c r="IV11" s="1">
        <v>1.4550000000000001</v>
      </c>
      <c r="IW11" s="1">
        <v>5.24</v>
      </c>
      <c r="IX11" s="1">
        <v>39.86</v>
      </c>
      <c r="IY11" s="1">
        <v>9.0850000000000009</v>
      </c>
      <c r="IZ11" s="1">
        <v>123.47499999999999</v>
      </c>
      <c r="JA11" s="1">
        <v>27.175000000000001</v>
      </c>
      <c r="JB11" s="1">
        <v>1064.7249999999999</v>
      </c>
      <c r="JC11" s="1">
        <v>74.260000000000005</v>
      </c>
      <c r="JD11" s="1">
        <v>7775.63</v>
      </c>
      <c r="JE11" s="1">
        <v>74.260000000000005</v>
      </c>
      <c r="JF11" s="1">
        <v>7775.63</v>
      </c>
      <c r="JG11" s="1">
        <v>74.260000000000005</v>
      </c>
      <c r="JH11" s="1">
        <v>7775.63</v>
      </c>
      <c r="JM11" s="1">
        <v>6.79</v>
      </c>
      <c r="JN11" s="1">
        <v>83.06</v>
      </c>
      <c r="JO11" s="1">
        <v>50.43</v>
      </c>
      <c r="JP11" s="1">
        <v>4674.3599999999997</v>
      </c>
      <c r="JQ11" s="1">
        <v>470.79500000000002</v>
      </c>
      <c r="JR11" s="1">
        <v>347305.125</v>
      </c>
      <c r="JS11" s="1">
        <v>859.85</v>
      </c>
      <c r="JT11" s="1">
        <v>1151340.5</v>
      </c>
      <c r="JU11" s="1">
        <v>2664.53</v>
      </c>
      <c r="JV11" s="1">
        <v>10372752.439999999</v>
      </c>
      <c r="JW11" s="1">
        <v>7375.49</v>
      </c>
      <c r="JX11" s="1">
        <v>77000034.120000005</v>
      </c>
      <c r="JY11" s="1">
        <v>7375.49</v>
      </c>
      <c r="JZ11" s="1">
        <v>77000034.120000005</v>
      </c>
      <c r="KA11" s="1">
        <v>7375.49</v>
      </c>
      <c r="KB11" s="1">
        <v>77000034.120000005</v>
      </c>
      <c r="KC11" s="1">
        <f t="shared" si="24"/>
        <v>1.8419749999999997</v>
      </c>
      <c r="KD11" s="1" t="e">
        <f t="shared" ca="1" si="47"/>
        <v>#NAME?</v>
      </c>
      <c r="KE11" s="1" t="e">
        <f t="shared" ca="1" si="48"/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13.75166469560585</v>
      </c>
      <c r="KR11" s="1">
        <v>16.673062416743861</v>
      </c>
      <c r="KS11" s="1">
        <v>19.012735593675835</v>
      </c>
      <c r="KT11" s="1">
        <v>19.54170559963028</v>
      </c>
      <c r="KU11" s="1">
        <v>19.904594539852827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1.68</v>
      </c>
      <c r="LM11" s="1">
        <v>3.87</v>
      </c>
      <c r="LN11" s="1">
        <v>13.11</v>
      </c>
      <c r="LO11" s="1">
        <v>269.11</v>
      </c>
      <c r="LP11" s="1">
        <v>68.92</v>
      </c>
      <c r="LQ11" s="1">
        <v>6980.07</v>
      </c>
      <c r="LR11" s="1">
        <v>73.92</v>
      </c>
      <c r="LS11" s="1">
        <v>7912.04</v>
      </c>
      <c r="LT11" s="1">
        <v>80.045000000000002</v>
      </c>
      <c r="LU11" s="1">
        <v>9130.6849999999995</v>
      </c>
      <c r="LV11" s="1">
        <v>80.045000000000002</v>
      </c>
      <c r="LW11" s="1">
        <v>9130.6849999999995</v>
      </c>
      <c r="LX11" s="1">
        <v>80.045000000000002</v>
      </c>
      <c r="LY11" s="1">
        <v>9130.6849999999995</v>
      </c>
      <c r="LZ11" s="1">
        <v>80.045000000000002</v>
      </c>
      <c r="MA11" s="1">
        <v>9130.6849999999995</v>
      </c>
      <c r="MF11" s="1">
        <v>111.265</v>
      </c>
      <c r="MG11" s="1">
        <v>23278.154999999999</v>
      </c>
      <c r="MH11" s="1">
        <v>1257.98</v>
      </c>
      <c r="MI11" s="1">
        <v>2556691.5499999998</v>
      </c>
      <c r="MJ11" s="1">
        <v>6841.86</v>
      </c>
      <c r="MK11" s="1">
        <v>69074760.469999999</v>
      </c>
      <c r="ML11" s="1">
        <v>7341.37</v>
      </c>
      <c r="MM11" s="1">
        <v>78354490.25</v>
      </c>
      <c r="MN11" s="1">
        <v>7954.36</v>
      </c>
      <c r="MO11" s="1">
        <v>90481348.689999998</v>
      </c>
      <c r="MP11" s="1">
        <v>7954.36</v>
      </c>
      <c r="MQ11" s="1">
        <v>90481348.689999998</v>
      </c>
      <c r="MR11" s="1">
        <v>7954.36</v>
      </c>
      <c r="MS11" s="1">
        <v>90481348.689999998</v>
      </c>
      <c r="MT11" s="1">
        <v>7954.36</v>
      </c>
      <c r="MU11" s="1">
        <v>90481348.689999998</v>
      </c>
      <c r="MV11" s="1">
        <f t="shared" si="27"/>
        <v>1.8419749999999997</v>
      </c>
      <c r="MW11" s="1" t="e">
        <f t="shared" ca="1" si="49"/>
        <v>#NAME?</v>
      </c>
      <c r="MX11" s="1" t="e">
        <f t="shared" ca="1" si="50"/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v>1</v>
      </c>
      <c r="NJ11" s="1">
        <v>0.55879471100129829</v>
      </c>
      <c r="NK11" s="1">
        <v>0.82720791611439748</v>
      </c>
      <c r="NL11" s="1">
        <v>0.98779140002116772</v>
      </c>
      <c r="NM11" s="1">
        <v>0.99500409412863666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 x14ac:dyDescent="0.25">
      <c r="A12" s="1">
        <v>500</v>
      </c>
      <c r="B12" s="1">
        <v>200</v>
      </c>
      <c r="C12" s="1">
        <v>100</v>
      </c>
      <c r="D12" s="1" t="s">
        <v>375</v>
      </c>
      <c r="E12" s="1">
        <v>16.99289095999999</v>
      </c>
      <c r="F12" s="1">
        <v>289.97959175773701</v>
      </c>
      <c r="G12" s="1">
        <f t="shared" si="0"/>
        <v>1.2212485792876464</v>
      </c>
      <c r="H12" s="1" t="e">
        <f t="shared" ca="1" si="31"/>
        <v>#NAME?</v>
      </c>
      <c r="I12" s="1" t="e">
        <f t="shared" ca="1" si="32"/>
        <v>#NAME?</v>
      </c>
      <c r="J12" s="1">
        <f t="shared" si="3"/>
        <v>3.3985781919999977E-4</v>
      </c>
      <c r="K12" s="1" t="e">
        <f t="shared" ca="1" si="33"/>
        <v>#NAME?</v>
      </c>
      <c r="L12" s="1" t="e">
        <f t="shared" ca="1" si="34"/>
        <v>#NAME?</v>
      </c>
      <c r="M12" s="1">
        <v>0</v>
      </c>
      <c r="N12" s="1">
        <v>5174.4650000000001</v>
      </c>
      <c r="O12" s="1">
        <v>5937.53</v>
      </c>
      <c r="P12" s="1">
        <v>35423103.100000001</v>
      </c>
      <c r="Q12" s="1">
        <f t="shared" si="6"/>
        <v>168840.59910000116</v>
      </c>
      <c r="R12" s="1" t="e">
        <f t="shared" ca="1" si="35"/>
        <v>#NAME?</v>
      </c>
      <c r="S12" s="1" t="e">
        <f t="shared" ca="1" si="36"/>
        <v>#NAME?</v>
      </c>
      <c r="T12" s="1">
        <v>49900</v>
      </c>
      <c r="U12" s="2">
        <v>2490010000</v>
      </c>
      <c r="V12" s="2">
        <f t="shared" si="9"/>
        <v>0</v>
      </c>
      <c r="W12" s="2" t="e">
        <f t="shared" ca="1" si="37"/>
        <v>#NAME?</v>
      </c>
      <c r="X12" s="2" t="e">
        <f t="shared" ca="1" si="38"/>
        <v>#NAME?</v>
      </c>
      <c r="Y12" s="2">
        <f t="shared" si="12"/>
        <v>0.998</v>
      </c>
      <c r="Z12" s="2" t="e">
        <f t="shared" ca="1" si="39"/>
        <v>#NAME?</v>
      </c>
      <c r="AA12" s="2" t="e">
        <f t="shared" ca="1" si="40"/>
        <v>#NAME?</v>
      </c>
      <c r="AB12" s="2">
        <v>500</v>
      </c>
      <c r="AC12" s="2">
        <v>250000</v>
      </c>
      <c r="AD12" s="2">
        <f t="shared" si="30"/>
        <v>1.1474674193370715</v>
      </c>
      <c r="AE12" s="2">
        <v>7797</v>
      </c>
      <c r="AF12" s="2">
        <v>7797</v>
      </c>
      <c r="AG12" s="2">
        <v>2504.8150000000001</v>
      </c>
      <c r="AH12" s="2">
        <v>6290519.8550000004</v>
      </c>
      <c r="AI12" s="2">
        <v>49900</v>
      </c>
      <c r="AJ12" s="2">
        <v>2360.41</v>
      </c>
      <c r="AK12" s="2">
        <v>5588229.4299999997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1.03</v>
      </c>
      <c r="BA12" s="2">
        <v>1.0900000000000001</v>
      </c>
      <c r="BB12" s="2">
        <v>169.85792349726776</v>
      </c>
      <c r="BC12" s="2">
        <v>39722.852459016394</v>
      </c>
      <c r="BD12" s="2"/>
      <c r="BE12" s="2"/>
      <c r="BF12" s="2"/>
      <c r="BG12" s="2"/>
      <c r="BH12" s="2">
        <v>1.135</v>
      </c>
      <c r="BI12" s="2">
        <v>1.425</v>
      </c>
      <c r="BJ12" s="2">
        <v>1.2649999999999999</v>
      </c>
      <c r="BK12" s="2">
        <v>1.925</v>
      </c>
      <c r="BL12" s="2">
        <v>1.71</v>
      </c>
      <c r="BM12" s="1">
        <v>4.0999999999999996</v>
      </c>
      <c r="BN12" s="1">
        <v>2.04</v>
      </c>
      <c r="BO12" s="1">
        <v>6.15</v>
      </c>
      <c r="BP12" s="1">
        <v>3.39</v>
      </c>
      <c r="BQ12" s="1">
        <v>18.78</v>
      </c>
      <c r="BR12" s="1">
        <v>11.74</v>
      </c>
      <c r="BS12" s="1">
        <v>294.58999999999997</v>
      </c>
      <c r="BT12" s="1">
        <v>31.33</v>
      </c>
      <c r="BU12" s="1">
        <v>1724.08</v>
      </c>
      <c r="BV12" s="1">
        <v>16937.43169398907</v>
      </c>
      <c r="BW12" s="1">
        <v>395581301.39890712</v>
      </c>
      <c r="BX12" s="1">
        <f t="shared" si="15"/>
        <v>1.9884000000000004</v>
      </c>
      <c r="BY12" s="1" t="e">
        <f t="shared" ca="1" si="41"/>
        <v>#NAME?</v>
      </c>
      <c r="BZ12" s="1" t="e">
        <f t="shared" ca="1" si="42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0.91500000000000004</v>
      </c>
      <c r="CL12" s="1">
        <v>-27327.643513600015</v>
      </c>
      <c r="CM12" s="1">
        <v>-18268.663922879998</v>
      </c>
      <c r="CN12" s="1">
        <v>-7536.9309654399995</v>
      </c>
      <c r="CO12" s="1">
        <v>-3995.508860320002</v>
      </c>
      <c r="CP12" s="1">
        <v>-1045.0442551999995</v>
      </c>
      <c r="CQ12" s="1">
        <v>-102.39844000000002</v>
      </c>
      <c r="CR12" s="1">
        <v>-13.509296800000001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</v>
      </c>
      <c r="DJ12" s="1">
        <v>1</v>
      </c>
      <c r="DK12" s="1">
        <v>1.4350000000000001</v>
      </c>
      <c r="DL12" s="1">
        <v>2.5350000000000001</v>
      </c>
      <c r="DM12" s="1">
        <v>2.82</v>
      </c>
      <c r="DN12" s="1">
        <v>12.74</v>
      </c>
      <c r="DO12" s="1">
        <v>13.805</v>
      </c>
      <c r="DP12" s="1">
        <v>626.92499999999995</v>
      </c>
      <c r="DQ12" s="1">
        <v>148.16763005780348</v>
      </c>
      <c r="DR12" s="1">
        <v>43637.300578034679</v>
      </c>
      <c r="DS12" s="1">
        <v>170.25</v>
      </c>
      <c r="DT12" s="1">
        <v>51261.083333333336</v>
      </c>
      <c r="DU12" s="1">
        <v>10</v>
      </c>
      <c r="DV12" s="1">
        <v>136</v>
      </c>
      <c r="EA12" s="1">
        <v>1.415</v>
      </c>
      <c r="EB12" s="1">
        <v>2.5550000000000002</v>
      </c>
      <c r="EC12" s="1">
        <v>20.3</v>
      </c>
      <c r="ED12" s="1">
        <v>821.04</v>
      </c>
      <c r="EE12" s="1">
        <v>85.894999999999996</v>
      </c>
      <c r="EF12" s="1">
        <v>12804.945</v>
      </c>
      <c r="EG12" s="1">
        <v>226.66</v>
      </c>
      <c r="EH12" s="1">
        <v>100178.85</v>
      </c>
      <c r="EI12" s="1">
        <v>1332.7650000000001</v>
      </c>
      <c r="EJ12" s="1">
        <v>6143762.4450000003</v>
      </c>
      <c r="EK12" s="1">
        <v>14767.364161849711</v>
      </c>
      <c r="EL12" s="1">
        <v>434878490.19653177</v>
      </c>
      <c r="EM12" s="1">
        <v>16975.888888888891</v>
      </c>
      <c r="EN12" s="1">
        <v>510879019.77777779</v>
      </c>
      <c r="EO12" s="1">
        <v>923.5</v>
      </c>
      <c r="EP12" s="1">
        <v>1203908.5</v>
      </c>
      <c r="EQ12" s="1">
        <f t="shared" si="18"/>
        <v>1.9884000000000004</v>
      </c>
      <c r="ER12" s="1" t="e">
        <f t="shared" ca="1" si="43"/>
        <v>#NAME?</v>
      </c>
      <c r="ES12" s="1" t="e">
        <f t="shared" ca="1" si="44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0.86499999999999999</v>
      </c>
      <c r="FB12" s="1">
        <v>0.18</v>
      </c>
      <c r="FC12" s="1">
        <v>0.01</v>
      </c>
      <c r="FE12" s="1">
        <v>-6.5759684212719653</v>
      </c>
      <c r="FF12" s="1">
        <v>56.686567093299871</v>
      </c>
      <c r="FG12" s="1">
        <v>88.493809220117001</v>
      </c>
      <c r="FH12" s="1">
        <v>99.008896735477592</v>
      </c>
      <c r="FI12" s="1">
        <v>105.29718170667429</v>
      </c>
      <c r="FJ12" s="1">
        <v>106.61054746935993</v>
      </c>
      <c r="FK12" s="1">
        <v>106.74907724066958</v>
      </c>
      <c r="FL12" s="1">
        <v>106.75752528361598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1.135</v>
      </c>
      <c r="GE12" s="1">
        <v>1.415</v>
      </c>
      <c r="GF12" s="1">
        <v>1.86</v>
      </c>
      <c r="GG12" s="1">
        <v>4.42</v>
      </c>
      <c r="GH12" s="1">
        <v>11.13</v>
      </c>
      <c r="GI12" s="1">
        <v>172.64</v>
      </c>
      <c r="GJ12" s="1">
        <v>39.71</v>
      </c>
      <c r="GK12" s="1">
        <v>2330.52</v>
      </c>
      <c r="GL12" s="1">
        <v>67.415000000000006</v>
      </c>
      <c r="GM12" s="1">
        <v>6619.165</v>
      </c>
      <c r="GN12" s="1">
        <v>67.415000000000006</v>
      </c>
      <c r="GO12" s="1">
        <v>6619.165</v>
      </c>
      <c r="GT12" s="1">
        <v>1.5349999999999999</v>
      </c>
      <c r="GU12" s="1">
        <v>3.3650000000000002</v>
      </c>
      <c r="GV12" s="1">
        <v>4.8550000000000004</v>
      </c>
      <c r="GW12" s="1">
        <v>40.994999999999997</v>
      </c>
      <c r="GX12" s="1">
        <v>42.34</v>
      </c>
      <c r="GY12" s="1">
        <v>3375.15</v>
      </c>
      <c r="GZ12" s="1">
        <v>126.745</v>
      </c>
      <c r="HA12" s="1">
        <v>25757.285</v>
      </c>
      <c r="HB12" s="1">
        <v>1064.8150000000001</v>
      </c>
      <c r="HC12" s="1">
        <v>1617415.675</v>
      </c>
      <c r="HD12" s="1">
        <v>3919.0749999999998</v>
      </c>
      <c r="HE12" s="1">
        <v>22897242.684999999</v>
      </c>
      <c r="HF12" s="1">
        <v>6687.22</v>
      </c>
      <c r="HG12" s="1">
        <v>65435599.210000001</v>
      </c>
      <c r="HH12" s="1">
        <v>6687.22</v>
      </c>
      <c r="HI12" s="1">
        <v>65435599.210000001</v>
      </c>
      <c r="HJ12" s="1">
        <f t="shared" si="21"/>
        <v>1.9884000000000004</v>
      </c>
      <c r="HK12" s="1" t="e">
        <f t="shared" ca="1" si="45"/>
        <v>#NAME?</v>
      </c>
      <c r="HL12" s="1" t="e">
        <f t="shared" ca="1" si="46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-39.497110407202598</v>
      </c>
      <c r="HY12" s="1">
        <v>-21.8273286504526</v>
      </c>
      <c r="HZ12" s="1">
        <v>-8.4612436883825097</v>
      </c>
      <c r="IA12" s="1">
        <v>-4.2789434601186249</v>
      </c>
      <c r="IB12" s="1">
        <v>-0.78787992883416436</v>
      </c>
      <c r="IC12" s="1">
        <v>-5.1118176521618104E-2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1.18</v>
      </c>
      <c r="IV12" s="1">
        <v>1.56</v>
      </c>
      <c r="IW12" s="1">
        <v>4.8600000000000003</v>
      </c>
      <c r="IX12" s="1">
        <v>37.1</v>
      </c>
      <c r="IY12" s="1">
        <v>8.5</v>
      </c>
      <c r="IZ12" s="1">
        <v>102.54</v>
      </c>
      <c r="JA12" s="1">
        <v>27.024999999999999</v>
      </c>
      <c r="JB12" s="1">
        <v>1102.085</v>
      </c>
      <c r="JC12" s="1">
        <v>67.415000000000006</v>
      </c>
      <c r="JD12" s="1">
        <v>6619.165</v>
      </c>
      <c r="JE12" s="1">
        <v>67.415000000000006</v>
      </c>
      <c r="JF12" s="1">
        <v>6619.165</v>
      </c>
      <c r="JG12" s="1">
        <v>67.415000000000006</v>
      </c>
      <c r="JH12" s="1">
        <v>6619.165</v>
      </c>
      <c r="JM12" s="1">
        <v>5.915</v>
      </c>
      <c r="JN12" s="1">
        <v>55.484999999999999</v>
      </c>
      <c r="JO12" s="1">
        <v>54.34</v>
      </c>
      <c r="JP12" s="1">
        <v>5134.4399999999996</v>
      </c>
      <c r="JQ12" s="1">
        <v>435.82</v>
      </c>
      <c r="JR12" s="1">
        <v>324084.81</v>
      </c>
      <c r="JS12" s="1">
        <v>800.46500000000003</v>
      </c>
      <c r="JT12" s="1">
        <v>941645.92500000005</v>
      </c>
      <c r="JU12" s="1">
        <v>2652.26</v>
      </c>
      <c r="JV12" s="1">
        <v>10747245.49</v>
      </c>
      <c r="JW12" s="1">
        <v>6687.22</v>
      </c>
      <c r="JX12" s="1">
        <v>65435599.210000001</v>
      </c>
      <c r="JY12" s="1">
        <v>6687.22</v>
      </c>
      <c r="JZ12" s="1">
        <v>65435599.210000001</v>
      </c>
      <c r="KA12" s="1">
        <v>6687.22</v>
      </c>
      <c r="KB12" s="1">
        <v>65435599.210000001</v>
      </c>
      <c r="KC12" s="1">
        <f t="shared" si="24"/>
        <v>1.9884000000000004</v>
      </c>
      <c r="KD12" s="1" t="e">
        <f t="shared" ca="1" si="47"/>
        <v>#NAME?</v>
      </c>
      <c r="KE12" s="1" t="e">
        <f t="shared" ca="1" si="48"/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13.444957780286693</v>
      </c>
      <c r="KR12" s="1">
        <v>16.68731993320829</v>
      </c>
      <c r="KS12" s="1">
        <v>19.038014964965736</v>
      </c>
      <c r="KT12" s="1">
        <v>19.536616254807775</v>
      </c>
      <c r="KU12" s="1">
        <v>19.914851526347405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1.65</v>
      </c>
      <c r="LM12" s="1">
        <v>3.73</v>
      </c>
      <c r="LN12" s="1">
        <v>13.01</v>
      </c>
      <c r="LO12" s="1">
        <v>275.23</v>
      </c>
      <c r="LP12" s="1">
        <v>71.655000000000001</v>
      </c>
      <c r="LQ12" s="1">
        <v>7790.3549999999996</v>
      </c>
      <c r="LR12" s="1">
        <v>75.394999999999996</v>
      </c>
      <c r="LS12" s="1">
        <v>8372.7950000000001</v>
      </c>
      <c r="LT12" s="1">
        <v>81.16</v>
      </c>
      <c r="LU12" s="1">
        <v>9436.1</v>
      </c>
      <c r="LV12" s="1">
        <v>81.16</v>
      </c>
      <c r="LW12" s="1">
        <v>9436.1</v>
      </c>
      <c r="LX12" s="1">
        <v>81.16</v>
      </c>
      <c r="LY12" s="1">
        <v>9436.1</v>
      </c>
      <c r="LZ12" s="1">
        <v>81.16</v>
      </c>
      <c r="MA12" s="1">
        <v>9436.1</v>
      </c>
      <c r="MF12" s="1">
        <v>107.685</v>
      </c>
      <c r="MG12" s="1">
        <v>22038.985000000001</v>
      </c>
      <c r="MH12" s="1">
        <v>1251.4549999999999</v>
      </c>
      <c r="MI12" s="1">
        <v>2629256.9350000001</v>
      </c>
      <c r="MJ12" s="1">
        <v>7113.6</v>
      </c>
      <c r="MK12" s="1">
        <v>77166224.189999998</v>
      </c>
      <c r="ML12" s="1">
        <v>7488.4449999999997</v>
      </c>
      <c r="MM12" s="1">
        <v>82971984.394999996</v>
      </c>
      <c r="MN12" s="1">
        <v>8065.21</v>
      </c>
      <c r="MO12" s="1">
        <v>93547968.900000006</v>
      </c>
      <c r="MP12" s="1">
        <v>8065.21</v>
      </c>
      <c r="MQ12" s="1">
        <v>93547968.900000006</v>
      </c>
      <c r="MR12" s="1">
        <v>8065.21</v>
      </c>
      <c r="MS12" s="1">
        <v>93547968.900000006</v>
      </c>
      <c r="MT12" s="1">
        <v>8065.21</v>
      </c>
      <c r="MU12" s="1">
        <v>93547968.900000006</v>
      </c>
      <c r="MV12" s="1">
        <f t="shared" si="27"/>
        <v>1.9884000000000004</v>
      </c>
      <c r="MW12" s="1" t="e">
        <f t="shared" ca="1" si="49"/>
        <v>#NAME?</v>
      </c>
      <c r="MX12" s="1" t="e">
        <f t="shared" ca="1" si="50"/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v>1</v>
      </c>
      <c r="NJ12" s="1">
        <v>0.54692620453567375</v>
      </c>
      <c r="NK12" s="1">
        <v>0.82793959444618592</v>
      </c>
      <c r="NL12" s="1">
        <v>0.98792312842792251</v>
      </c>
      <c r="NM12" s="1">
        <v>0.99655454767492191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 x14ac:dyDescent="0.25">
      <c r="A13" s="1">
        <v>550</v>
      </c>
      <c r="B13" s="1">
        <v>200</v>
      </c>
      <c r="C13" s="1">
        <v>100</v>
      </c>
      <c r="D13" s="1" t="s">
        <v>376</v>
      </c>
      <c r="E13" s="1">
        <v>18.937537274999983</v>
      </c>
      <c r="F13" s="1">
        <v>359.97241532632012</v>
      </c>
      <c r="G13" s="1">
        <f t="shared" si="0"/>
        <v>1.3420972843063623</v>
      </c>
      <c r="H13" s="1" t="e">
        <f t="shared" ca="1" si="31"/>
        <v>#NAME?</v>
      </c>
      <c r="I13" s="1" t="e">
        <f t="shared" ca="1" si="32"/>
        <v>#NAME?</v>
      </c>
      <c r="J13" s="1">
        <f t="shared" si="3"/>
        <v>3.4431885954545421E-4</v>
      </c>
      <c r="K13" s="1" t="e">
        <f t="shared" ca="1" si="33"/>
        <v>#NAME?</v>
      </c>
      <c r="L13" s="1" t="e">
        <f t="shared" ca="1" si="34"/>
        <v>#NAME?</v>
      </c>
      <c r="M13" s="1">
        <v>0</v>
      </c>
      <c r="N13" s="1">
        <v>5959.5249999999996</v>
      </c>
      <c r="O13" s="1">
        <v>6861.54</v>
      </c>
      <c r="P13" s="1">
        <v>47280761.740000002</v>
      </c>
      <c r="Q13" s="1">
        <f t="shared" si="6"/>
        <v>200030.56840000302</v>
      </c>
      <c r="R13" s="1" t="e">
        <f t="shared" ca="1" si="35"/>
        <v>#NAME?</v>
      </c>
      <c r="S13" s="1" t="e">
        <f t="shared" ca="1" si="36"/>
        <v>#NAME?</v>
      </c>
      <c r="T13" s="1">
        <v>54900</v>
      </c>
      <c r="U13" s="2">
        <v>3014010000</v>
      </c>
      <c r="V13" s="2">
        <f t="shared" si="9"/>
        <v>0</v>
      </c>
      <c r="W13" s="2" t="e">
        <f t="shared" ca="1" si="37"/>
        <v>#NAME?</v>
      </c>
      <c r="X13" s="2" t="e">
        <f t="shared" ca="1" si="38"/>
        <v>#NAME?</v>
      </c>
      <c r="Y13" s="2">
        <f t="shared" si="12"/>
        <v>0.99818181818181817</v>
      </c>
      <c r="Z13" s="2" t="e">
        <f t="shared" ca="1" si="39"/>
        <v>#NAME?</v>
      </c>
      <c r="AA13" s="2" t="e">
        <f t="shared" ca="1" si="40"/>
        <v>#NAME?</v>
      </c>
      <c r="AB13" s="2">
        <v>550</v>
      </c>
      <c r="AC13" s="2">
        <v>302500</v>
      </c>
      <c r="AD13" s="2">
        <f t="shared" si="30"/>
        <v>1.151356861494834</v>
      </c>
      <c r="AE13" s="2">
        <v>7797</v>
      </c>
      <c r="AF13" s="2">
        <v>7797</v>
      </c>
      <c r="AG13" s="2">
        <v>2663.7649999999999</v>
      </c>
      <c r="AH13" s="2">
        <v>7114225.3550000004</v>
      </c>
      <c r="AI13" s="2">
        <v>54900</v>
      </c>
      <c r="AJ13" s="2">
        <v>2521.1799999999998</v>
      </c>
      <c r="AK13" s="2">
        <v>6375104.9699999997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1.075</v>
      </c>
      <c r="BA13" s="2">
        <v>1.2250000000000001</v>
      </c>
      <c r="BB13" s="2">
        <v>184.69101123595505</v>
      </c>
      <c r="BC13" s="2">
        <v>48098.623595505618</v>
      </c>
      <c r="BD13" s="2"/>
      <c r="BE13" s="2"/>
      <c r="BF13" s="2"/>
      <c r="BG13" s="2"/>
      <c r="BH13" s="2">
        <v>1.085</v>
      </c>
      <c r="BI13" s="2">
        <v>1.2649999999999999</v>
      </c>
      <c r="BJ13" s="2">
        <v>1.325</v>
      </c>
      <c r="BK13" s="2">
        <v>2.1749999999999998</v>
      </c>
      <c r="BL13" s="2">
        <v>1.6950000000000001</v>
      </c>
      <c r="BM13" s="1">
        <v>4.1150000000000002</v>
      </c>
      <c r="BN13" s="1">
        <v>2.0299999999999998</v>
      </c>
      <c r="BO13" s="1">
        <v>6.05</v>
      </c>
      <c r="BP13" s="1">
        <v>3.11</v>
      </c>
      <c r="BQ13" s="1">
        <v>15.23</v>
      </c>
      <c r="BR13" s="1">
        <v>10.79</v>
      </c>
      <c r="BS13" s="1">
        <v>231.27</v>
      </c>
      <c r="BT13" s="1">
        <v>35.575000000000003</v>
      </c>
      <c r="BU13" s="1">
        <v>2416.9450000000002</v>
      </c>
      <c r="BV13" s="1">
        <v>18418.033707865168</v>
      </c>
      <c r="BW13" s="1">
        <v>479154102.32584268</v>
      </c>
      <c r="BX13" s="1">
        <f t="shared" si="15"/>
        <v>1.9291000000000009</v>
      </c>
      <c r="BY13" s="1" t="e">
        <f t="shared" ca="1" si="41"/>
        <v>#NAME?</v>
      </c>
      <c r="BZ13" s="1" t="e">
        <f t="shared" ca="1" si="42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0.89</v>
      </c>
      <c r="CL13" s="1">
        <v>-31735.798934400002</v>
      </c>
      <c r="CM13" s="1">
        <v>-14513.563134400007</v>
      </c>
      <c r="CN13" s="1">
        <v>-6678.9829705599977</v>
      </c>
      <c r="CO13" s="1">
        <v>-3486.3086190400018</v>
      </c>
      <c r="CP13" s="1">
        <v>-1037.2589985600005</v>
      </c>
      <c r="CQ13" s="1">
        <v>-114.20836144000003</v>
      </c>
      <c r="CR13" s="1">
        <v>-12.849635520000001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1.595</v>
      </c>
      <c r="DL13" s="1">
        <v>3.7749999999999999</v>
      </c>
      <c r="DM13" s="1">
        <v>2.9750000000000001</v>
      </c>
      <c r="DN13" s="1">
        <v>15.585000000000001</v>
      </c>
      <c r="DO13" s="1">
        <v>20.059999999999999</v>
      </c>
      <c r="DP13" s="1">
        <v>1707.91</v>
      </c>
      <c r="DQ13" s="1">
        <v>155.99418604651163</v>
      </c>
      <c r="DR13" s="1">
        <v>50352.436046511626</v>
      </c>
      <c r="DS13" s="1">
        <v>227.59375</v>
      </c>
      <c r="DT13" s="1">
        <v>91681.71875</v>
      </c>
      <c r="DU13" s="1">
        <v>472.5</v>
      </c>
      <c r="DV13" s="1">
        <v>223958.5</v>
      </c>
      <c r="EA13" s="1">
        <v>1.42</v>
      </c>
      <c r="EB13" s="1">
        <v>2.67</v>
      </c>
      <c r="EC13" s="1">
        <v>21.79</v>
      </c>
      <c r="ED13" s="1">
        <v>834</v>
      </c>
      <c r="EE13" s="1">
        <v>99.99</v>
      </c>
      <c r="EF13" s="1">
        <v>23062.94</v>
      </c>
      <c r="EG13" s="1">
        <v>243.91</v>
      </c>
      <c r="EH13" s="1">
        <v>128610.97</v>
      </c>
      <c r="EI13" s="1">
        <v>1952.5050000000001</v>
      </c>
      <c r="EJ13" s="1">
        <v>16852228.815000001</v>
      </c>
      <c r="EK13" s="1">
        <v>15546.720930232557</v>
      </c>
      <c r="EL13" s="1">
        <v>501897320.70930231</v>
      </c>
      <c r="EM13" s="1">
        <v>22702.46875</v>
      </c>
      <c r="EN13" s="1">
        <v>914025257.34375</v>
      </c>
      <c r="EO13" s="1">
        <v>47175.5</v>
      </c>
      <c r="EP13" s="1">
        <v>2232627360.5</v>
      </c>
      <c r="EQ13" s="1">
        <f t="shared" si="18"/>
        <v>1.9291000000000009</v>
      </c>
      <c r="ER13" s="1" t="e">
        <f t="shared" ca="1" si="43"/>
        <v>#NAME?</v>
      </c>
      <c r="ES13" s="1" t="e">
        <f t="shared" ca="1" si="44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0.86</v>
      </c>
      <c r="FB13" s="1">
        <v>0.16</v>
      </c>
      <c r="FC13" s="1">
        <v>0.01</v>
      </c>
      <c r="FE13" s="1">
        <v>-12.513569341479229</v>
      </c>
      <c r="FF13" s="1">
        <v>56.255955657695637</v>
      </c>
      <c r="FG13" s="1">
        <v>88.912850197872189</v>
      </c>
      <c r="FH13" s="1">
        <v>98.11597517967104</v>
      </c>
      <c r="FI13" s="1">
        <v>105.25731049384611</v>
      </c>
      <c r="FJ13" s="1">
        <v>106.61065356475389</v>
      </c>
      <c r="FK13" s="1">
        <v>106.74902449691801</v>
      </c>
      <c r="FL13" s="1">
        <v>106.75752528361598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1.1200000000000001</v>
      </c>
      <c r="GE13" s="1">
        <v>1.36</v>
      </c>
      <c r="GF13" s="1">
        <v>1.82</v>
      </c>
      <c r="GG13" s="1">
        <v>4.13</v>
      </c>
      <c r="GH13" s="1">
        <v>10.475</v>
      </c>
      <c r="GI13" s="1">
        <v>171.375</v>
      </c>
      <c r="GJ13" s="1">
        <v>42.03</v>
      </c>
      <c r="GK13" s="1">
        <v>2486.38</v>
      </c>
      <c r="GL13" s="1">
        <v>74.605000000000004</v>
      </c>
      <c r="GM13" s="1">
        <v>7684.7849999999999</v>
      </c>
      <c r="GN13" s="1">
        <v>74.605000000000004</v>
      </c>
      <c r="GO13" s="1">
        <v>7684.7849999999999</v>
      </c>
      <c r="GT13" s="1">
        <v>1.54</v>
      </c>
      <c r="GU13" s="1">
        <v>3.35</v>
      </c>
      <c r="GV13" s="1">
        <v>5</v>
      </c>
      <c r="GW13" s="1">
        <v>44.81</v>
      </c>
      <c r="GX13" s="1">
        <v>43.59</v>
      </c>
      <c r="GY13" s="1">
        <v>3515.99</v>
      </c>
      <c r="GZ13" s="1">
        <v>128.62</v>
      </c>
      <c r="HA13" s="1">
        <v>24949.33</v>
      </c>
      <c r="HB13" s="1">
        <v>1001.37</v>
      </c>
      <c r="HC13" s="1">
        <v>1618363.36</v>
      </c>
      <c r="HD13" s="1">
        <v>4153.875</v>
      </c>
      <c r="HE13" s="1">
        <v>24447344.555</v>
      </c>
      <c r="HF13" s="1">
        <v>7415.1949999999997</v>
      </c>
      <c r="HG13" s="1">
        <v>76179287.584999993</v>
      </c>
      <c r="HH13" s="1">
        <v>7415.1949999999997</v>
      </c>
      <c r="HI13" s="1">
        <v>76179287.584999993</v>
      </c>
      <c r="HJ13" s="1">
        <f t="shared" si="21"/>
        <v>1.9291000000000009</v>
      </c>
      <c r="HK13" s="1" t="e">
        <f t="shared" ca="1" si="45"/>
        <v>#NAME?</v>
      </c>
      <c r="HL13" s="1" t="e">
        <f t="shared" ca="1" si="46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-38.698350141898345</v>
      </c>
      <c r="HY13" s="1">
        <v>-21.243296315607573</v>
      </c>
      <c r="HZ13" s="1">
        <v>-8.5782958852556561</v>
      </c>
      <c r="IA13" s="1">
        <v>-4.1468158705242271</v>
      </c>
      <c r="IB13" s="1">
        <v>-0.82208390940362686</v>
      </c>
      <c r="IC13" s="1">
        <v>-5.349576612727476E-2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1.2150000000000001</v>
      </c>
      <c r="IV13" s="1">
        <v>1.6850000000000001</v>
      </c>
      <c r="IW13" s="1">
        <v>5.0149999999999997</v>
      </c>
      <c r="IX13" s="1">
        <v>38.994999999999997</v>
      </c>
      <c r="IY13" s="1">
        <v>8.1850000000000005</v>
      </c>
      <c r="IZ13" s="1">
        <v>104.215</v>
      </c>
      <c r="JA13" s="1">
        <v>26.82</v>
      </c>
      <c r="JB13" s="1">
        <v>1041.6400000000001</v>
      </c>
      <c r="JC13" s="1">
        <v>74.605000000000004</v>
      </c>
      <c r="JD13" s="1">
        <v>7684.7849999999999</v>
      </c>
      <c r="JE13" s="1">
        <v>74.605000000000004</v>
      </c>
      <c r="JF13" s="1">
        <v>7684.7849999999999</v>
      </c>
      <c r="JG13" s="1">
        <v>74.605000000000004</v>
      </c>
      <c r="JH13" s="1">
        <v>7684.7849999999999</v>
      </c>
      <c r="JM13" s="1">
        <v>6.8849999999999998</v>
      </c>
      <c r="JN13" s="1">
        <v>94.064999999999998</v>
      </c>
      <c r="JO13" s="1">
        <v>55.555</v>
      </c>
      <c r="JP13" s="1">
        <v>5260.2749999999996</v>
      </c>
      <c r="JQ13" s="1">
        <v>449.03500000000003</v>
      </c>
      <c r="JR13" s="1">
        <v>339369.59499999997</v>
      </c>
      <c r="JS13" s="1">
        <v>772.05</v>
      </c>
      <c r="JT13" s="1">
        <v>969091.28</v>
      </c>
      <c r="JU13" s="1">
        <v>2631.3</v>
      </c>
      <c r="JV13" s="1">
        <v>10143003.18</v>
      </c>
      <c r="JW13" s="1">
        <v>7415.1949999999997</v>
      </c>
      <c r="JX13" s="1">
        <v>76179287.584999993</v>
      </c>
      <c r="JY13" s="1">
        <v>7415.1949999999997</v>
      </c>
      <c r="JZ13" s="1">
        <v>76179287.584999993</v>
      </c>
      <c r="KA13" s="1">
        <v>7415.1949999999997</v>
      </c>
      <c r="KB13" s="1">
        <v>76179287.584999993</v>
      </c>
      <c r="KC13" s="1">
        <f t="shared" si="24"/>
        <v>1.9291000000000009</v>
      </c>
      <c r="KD13" s="1" t="e">
        <f t="shared" ca="1" si="47"/>
        <v>#NAME?</v>
      </c>
      <c r="KE13" s="1" t="e">
        <f t="shared" ca="1" si="48"/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13.510958593930239</v>
      </c>
      <c r="KR13" s="1">
        <v>16.640935305126259</v>
      </c>
      <c r="KS13" s="1">
        <v>19.052401177305256</v>
      </c>
      <c r="KT13" s="1">
        <v>19.539831725483108</v>
      </c>
      <c r="KU13" s="1">
        <v>19.903938133717869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1.69</v>
      </c>
      <c r="LM13" s="1">
        <v>3.66</v>
      </c>
      <c r="LN13" s="1">
        <v>11.53</v>
      </c>
      <c r="LO13" s="1">
        <v>201.25</v>
      </c>
      <c r="LP13" s="1">
        <v>64.459999999999994</v>
      </c>
      <c r="LQ13" s="1">
        <v>6235.56</v>
      </c>
      <c r="LR13" s="1">
        <v>70.075000000000003</v>
      </c>
      <c r="LS13" s="1">
        <v>7313.2650000000003</v>
      </c>
      <c r="LT13" s="1">
        <v>79.484999999999999</v>
      </c>
      <c r="LU13" s="1">
        <v>9324.6849999999995</v>
      </c>
      <c r="LV13" s="1">
        <v>79.484999999999999</v>
      </c>
      <c r="LW13" s="1">
        <v>9324.6849999999995</v>
      </c>
      <c r="LX13" s="1">
        <v>79.484999999999999</v>
      </c>
      <c r="LY13" s="1">
        <v>9324.6849999999995</v>
      </c>
      <c r="LZ13" s="1">
        <v>79.484999999999999</v>
      </c>
      <c r="MA13" s="1">
        <v>9324.6849999999995</v>
      </c>
      <c r="MF13" s="1">
        <v>108.09</v>
      </c>
      <c r="MG13" s="1">
        <v>19887.12</v>
      </c>
      <c r="MH13" s="1">
        <v>1103.1199999999999</v>
      </c>
      <c r="MI13" s="1">
        <v>1898861.16</v>
      </c>
      <c r="MJ13" s="1">
        <v>6398.3450000000003</v>
      </c>
      <c r="MK13" s="1">
        <v>61719846.244999997</v>
      </c>
      <c r="ML13" s="1">
        <v>6959.4350000000004</v>
      </c>
      <c r="MM13" s="1">
        <v>72431771.364999995</v>
      </c>
      <c r="MN13" s="1">
        <v>7901.0050000000001</v>
      </c>
      <c r="MO13" s="1">
        <v>92481064.775000006</v>
      </c>
      <c r="MP13" s="1">
        <v>7901.0050000000001</v>
      </c>
      <c r="MQ13" s="1">
        <v>92481064.775000006</v>
      </c>
      <c r="MR13" s="1">
        <v>7901.0050000000001</v>
      </c>
      <c r="MS13" s="1">
        <v>92481064.775000006</v>
      </c>
      <c r="MT13" s="1">
        <v>7901.0050000000001</v>
      </c>
      <c r="MU13" s="1">
        <v>92481064.775000006</v>
      </c>
      <c r="MV13" s="1">
        <f t="shared" si="27"/>
        <v>1.9291000000000009</v>
      </c>
      <c r="MW13" s="1" t="e">
        <f t="shared" ca="1" si="49"/>
        <v>#NAME?</v>
      </c>
      <c r="MX13" s="1" t="e">
        <f t="shared" ca="1" si="50"/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v>1</v>
      </c>
      <c r="NJ13" s="1">
        <v>0.54855751318736345</v>
      </c>
      <c r="NK13" s="1">
        <v>0.82049258696028105</v>
      </c>
      <c r="NL13" s="1">
        <v>0.98488808553872942</v>
      </c>
      <c r="NM13" s="1">
        <v>0.99414273104736739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 x14ac:dyDescent="0.25">
      <c r="A14" s="1">
        <v>600</v>
      </c>
      <c r="B14" s="1">
        <v>200</v>
      </c>
      <c r="C14" s="1">
        <v>100</v>
      </c>
      <c r="D14" s="1" t="s">
        <v>369</v>
      </c>
      <c r="E14" s="1">
        <v>20.765252589999996</v>
      </c>
      <c r="F14" s="1">
        <v>434.05987227202581</v>
      </c>
      <c r="G14" s="1">
        <f t="shared" si="0"/>
        <v>2.8641571455243025</v>
      </c>
      <c r="H14" s="1" t="e">
        <f t="shared" ca="1" si="31"/>
        <v>#NAME?</v>
      </c>
      <c r="I14" s="1" t="e">
        <f t="shared" ca="1" si="32"/>
        <v>#NAME?</v>
      </c>
      <c r="J14" s="1">
        <f t="shared" si="3"/>
        <v>3.4608754316666661E-4</v>
      </c>
      <c r="K14" s="1" t="e">
        <f t="shared" ca="1" si="33"/>
        <v>#NAME?</v>
      </c>
      <c r="L14" s="1" t="e">
        <f t="shared" ca="1" si="34"/>
        <v>#NAME?</v>
      </c>
      <c r="M14" s="1">
        <v>0</v>
      </c>
      <c r="N14" s="1">
        <v>6746.4949999999999</v>
      </c>
      <c r="O14" s="1">
        <v>7800.59</v>
      </c>
      <c r="P14" s="1">
        <v>61134278.380000003</v>
      </c>
      <c r="Q14" s="1">
        <f t="shared" si="6"/>
        <v>285074.03190000355</v>
      </c>
      <c r="R14" s="1" t="e">
        <f t="shared" ca="1" si="35"/>
        <v>#NAME?</v>
      </c>
      <c r="S14" s="1" t="e">
        <f t="shared" ca="1" si="36"/>
        <v>#NAME?</v>
      </c>
      <c r="T14" s="1">
        <v>59900</v>
      </c>
      <c r="U14" s="2">
        <v>3588010000</v>
      </c>
      <c r="V14" s="2">
        <f t="shared" si="9"/>
        <v>0</v>
      </c>
      <c r="W14" s="2" t="e">
        <f t="shared" ca="1" si="37"/>
        <v>#NAME?</v>
      </c>
      <c r="X14" s="2" t="e">
        <f t="shared" ca="1" si="38"/>
        <v>#NAME?</v>
      </c>
      <c r="Y14" s="2">
        <f t="shared" si="12"/>
        <v>0.99833333333333329</v>
      </c>
      <c r="Z14" s="2" t="e">
        <f t="shared" ca="1" si="39"/>
        <v>#NAME?</v>
      </c>
      <c r="AA14" s="2" t="e">
        <f t="shared" ca="1" si="40"/>
        <v>#NAME?</v>
      </c>
      <c r="AB14" s="2">
        <v>600</v>
      </c>
      <c r="AC14" s="2">
        <v>360000</v>
      </c>
      <c r="AD14" s="2">
        <f t="shared" si="30"/>
        <v>1.1562433530299807</v>
      </c>
      <c r="AE14" s="2">
        <v>7797</v>
      </c>
      <c r="AF14" s="2">
        <v>7797</v>
      </c>
      <c r="AG14" s="2">
        <v>2830.04</v>
      </c>
      <c r="AH14" s="2">
        <v>8023497.0599999996</v>
      </c>
      <c r="AI14" s="2">
        <v>59900</v>
      </c>
      <c r="AJ14" s="2">
        <v>2689.78</v>
      </c>
      <c r="AK14" s="2">
        <v>7249322.3300000001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1.075</v>
      </c>
      <c r="BA14" s="2">
        <v>1.2250000000000001</v>
      </c>
      <c r="BB14" s="2">
        <v>168.04639175257731</v>
      </c>
      <c r="BC14" s="2">
        <v>40892.510309278354</v>
      </c>
      <c r="BD14" s="2"/>
      <c r="BE14" s="2"/>
      <c r="BF14" s="2"/>
      <c r="BG14" s="2"/>
      <c r="BH14" s="2">
        <v>1.095</v>
      </c>
      <c r="BI14" s="2">
        <v>1.2949999999999999</v>
      </c>
      <c r="BJ14" s="2">
        <v>1.335</v>
      </c>
      <c r="BK14" s="2">
        <v>2.1949999999999998</v>
      </c>
      <c r="BL14" s="2">
        <v>1.66</v>
      </c>
      <c r="BM14" s="1">
        <v>3.91</v>
      </c>
      <c r="BN14" s="1">
        <v>2.0449999999999999</v>
      </c>
      <c r="BO14" s="1">
        <v>6.7050000000000001</v>
      </c>
      <c r="BP14" s="1">
        <v>3.29</v>
      </c>
      <c r="BQ14" s="1">
        <v>19.62</v>
      </c>
      <c r="BR14" s="1">
        <v>10.385</v>
      </c>
      <c r="BS14" s="1">
        <v>214.535</v>
      </c>
      <c r="BT14" s="1">
        <v>34.11</v>
      </c>
      <c r="BU14" s="1">
        <v>2247.4499999999998</v>
      </c>
      <c r="BV14" s="1">
        <v>16757.335051546394</v>
      </c>
      <c r="BW14" s="1">
        <v>407354105.28350514</v>
      </c>
      <c r="BX14" s="1">
        <f t="shared" si="15"/>
        <v>2.5229750000000006</v>
      </c>
      <c r="BY14" s="1" t="e">
        <f t="shared" ca="1" si="41"/>
        <v>#NAME?</v>
      </c>
      <c r="BZ14" s="1" t="e">
        <f t="shared" ca="1" si="42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0.97</v>
      </c>
      <c r="CL14" s="1">
        <v>-31545.923936480005</v>
      </c>
      <c r="CM14" s="1">
        <v>-14375.617707519994</v>
      </c>
      <c r="CN14" s="1">
        <v>-6528.5072208000001</v>
      </c>
      <c r="CO14" s="1">
        <v>-3302.1709931199985</v>
      </c>
      <c r="CP14" s="1">
        <v>-1047.1567638400006</v>
      </c>
      <c r="CQ14" s="1">
        <v>-112.91636800000009</v>
      </c>
      <c r="CR14" s="1">
        <v>-13.013556159999998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1.0049999999999999</v>
      </c>
      <c r="DJ14" s="1">
        <v>1.0149999999999999</v>
      </c>
      <c r="DK14" s="1">
        <v>1.5049999999999999</v>
      </c>
      <c r="DL14" s="1">
        <v>2.9449999999999998</v>
      </c>
      <c r="DM14" s="1">
        <v>3.24</v>
      </c>
      <c r="DN14" s="1">
        <v>23.26</v>
      </c>
      <c r="DO14" s="1">
        <v>20.274999999999999</v>
      </c>
      <c r="DP14" s="1">
        <v>2508.5149999999999</v>
      </c>
      <c r="DQ14" s="1">
        <v>171.43859649122808</v>
      </c>
      <c r="DR14" s="1">
        <v>62065.976608187135</v>
      </c>
      <c r="DS14" s="1">
        <v>211.25</v>
      </c>
      <c r="DT14" s="1">
        <v>80698</v>
      </c>
      <c r="DU14" s="1">
        <v>173.83333333333334</v>
      </c>
      <c r="DV14" s="1">
        <v>48112.5</v>
      </c>
      <c r="EA14" s="1">
        <v>1.37</v>
      </c>
      <c r="EB14" s="1">
        <v>2.34</v>
      </c>
      <c r="EC14" s="1">
        <v>18.850000000000001</v>
      </c>
      <c r="ED14" s="1">
        <v>786.42</v>
      </c>
      <c r="EE14" s="1">
        <v>90.174999999999997</v>
      </c>
      <c r="EF14" s="1">
        <v>15366.125</v>
      </c>
      <c r="EG14" s="1">
        <v>270.70999999999998</v>
      </c>
      <c r="EH14" s="1">
        <v>202554.56</v>
      </c>
      <c r="EI14" s="1">
        <v>1974.835</v>
      </c>
      <c r="EJ14" s="1">
        <v>24888106.155000001</v>
      </c>
      <c r="EK14" s="1">
        <v>17090.444444444445</v>
      </c>
      <c r="EL14" s="1">
        <v>618766967.38011694</v>
      </c>
      <c r="EM14" s="1">
        <v>21082.5625</v>
      </c>
      <c r="EN14" s="1">
        <v>805614224.0625</v>
      </c>
      <c r="EO14" s="1">
        <v>17350.166666666668</v>
      </c>
      <c r="EP14" s="1">
        <v>480213490.16666669</v>
      </c>
      <c r="EQ14" s="1">
        <f t="shared" si="18"/>
        <v>2.5229750000000006</v>
      </c>
      <c r="ER14" s="1" t="e">
        <f t="shared" ca="1" si="43"/>
        <v>#NAME?</v>
      </c>
      <c r="ES14" s="1" t="e">
        <f t="shared" ca="1" si="44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0.85499999999999998</v>
      </c>
      <c r="FB14" s="1">
        <v>0.16</v>
      </c>
      <c r="FC14" s="1">
        <v>0.03</v>
      </c>
      <c r="FE14" s="1">
        <v>-8.9599711358290524</v>
      </c>
      <c r="FF14" s="1">
        <v>54.93306444841518</v>
      </c>
      <c r="FG14" s="1">
        <v>88.40545794576316</v>
      </c>
      <c r="FH14" s="1">
        <v>98.495315071254311</v>
      </c>
      <c r="FI14" s="1">
        <v>105.20783082353546</v>
      </c>
      <c r="FJ14" s="1">
        <v>106.60631343756343</v>
      </c>
      <c r="FK14" s="1">
        <v>106.7504485493107</v>
      </c>
      <c r="FL14" s="1">
        <v>106.75752528361598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1.08</v>
      </c>
      <c r="GE14" s="1">
        <v>1.25</v>
      </c>
      <c r="GF14" s="1">
        <v>1.8</v>
      </c>
      <c r="GG14" s="1">
        <v>4</v>
      </c>
      <c r="GH14" s="1">
        <v>11.4</v>
      </c>
      <c r="GI14" s="1">
        <v>206.67</v>
      </c>
      <c r="GJ14" s="1">
        <v>41</v>
      </c>
      <c r="GK14" s="1">
        <v>2446.11</v>
      </c>
      <c r="GL14" s="1">
        <v>72.010000000000005</v>
      </c>
      <c r="GM14" s="1">
        <v>7674.32</v>
      </c>
      <c r="GN14" s="1">
        <v>72.010000000000005</v>
      </c>
      <c r="GO14" s="1">
        <v>7674.32</v>
      </c>
      <c r="GT14" s="1">
        <v>1.44</v>
      </c>
      <c r="GU14" s="1">
        <v>2.76</v>
      </c>
      <c r="GV14" s="1">
        <v>4.875</v>
      </c>
      <c r="GW14" s="1">
        <v>40.024999999999999</v>
      </c>
      <c r="GX14" s="1">
        <v>39.604999999999997</v>
      </c>
      <c r="GY14" s="1">
        <v>2837.9050000000002</v>
      </c>
      <c r="GZ14" s="1">
        <v>121.36</v>
      </c>
      <c r="HA14" s="1">
        <v>23069.75</v>
      </c>
      <c r="HB14" s="1">
        <v>1091.2850000000001</v>
      </c>
      <c r="HC14" s="1">
        <v>1959314.095</v>
      </c>
      <c r="HD14" s="1">
        <v>4051.94</v>
      </c>
      <c r="HE14" s="1">
        <v>24070999.329999998</v>
      </c>
      <c r="HF14" s="1">
        <v>7151.4449999999997</v>
      </c>
      <c r="HG14" s="1">
        <v>76013950.144999996</v>
      </c>
      <c r="HH14" s="1">
        <v>7151.4449999999997</v>
      </c>
      <c r="HI14" s="1">
        <v>76013950.144999996</v>
      </c>
      <c r="HJ14" s="1">
        <f t="shared" si="21"/>
        <v>2.5229750000000006</v>
      </c>
      <c r="HK14" s="1" t="e">
        <f t="shared" ca="1" si="45"/>
        <v>#NAME?</v>
      </c>
      <c r="HL14" s="1" t="e">
        <f t="shared" ca="1" si="46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-40.142600685931519</v>
      </c>
      <c r="HY14" s="1">
        <v>-21.802617626581355</v>
      </c>
      <c r="HZ14" s="1">
        <v>-8.4077637865150514</v>
      </c>
      <c r="IA14" s="1">
        <v>-4.3864322976348102</v>
      </c>
      <c r="IB14" s="1">
        <v>-0.86031690689826179</v>
      </c>
      <c r="IC14" s="1">
        <v>-5.5080825864379193E-2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1.145</v>
      </c>
      <c r="IV14" s="1">
        <v>1.4750000000000001</v>
      </c>
      <c r="IW14" s="1">
        <v>4.7850000000000001</v>
      </c>
      <c r="IX14" s="1">
        <v>33.844999999999999</v>
      </c>
      <c r="IY14" s="1">
        <v>9.0250000000000004</v>
      </c>
      <c r="IZ14" s="1">
        <v>131.23500000000001</v>
      </c>
      <c r="JA14" s="1">
        <v>28.135000000000002</v>
      </c>
      <c r="JB14" s="1">
        <v>1105.5450000000001</v>
      </c>
      <c r="JC14" s="1">
        <v>72.010000000000005</v>
      </c>
      <c r="JD14" s="1">
        <v>7674.32</v>
      </c>
      <c r="JE14" s="1">
        <v>72.010000000000005</v>
      </c>
      <c r="JF14" s="1">
        <v>7674.32</v>
      </c>
      <c r="JG14" s="1">
        <v>72.010000000000005</v>
      </c>
      <c r="JH14" s="1">
        <v>7674.32</v>
      </c>
      <c r="JM14" s="1">
        <v>6.5049999999999999</v>
      </c>
      <c r="JN14" s="1">
        <v>70.545000000000002</v>
      </c>
      <c r="JO14" s="1">
        <v>50.405000000000001</v>
      </c>
      <c r="JP14" s="1">
        <v>4977.6049999999996</v>
      </c>
      <c r="JQ14" s="1">
        <v>428.86500000000001</v>
      </c>
      <c r="JR14" s="1">
        <v>292106.91499999998</v>
      </c>
      <c r="JS14" s="1">
        <v>852.3</v>
      </c>
      <c r="JT14" s="1">
        <v>1219696.53</v>
      </c>
      <c r="JU14" s="1">
        <v>2764.4050000000002</v>
      </c>
      <c r="JV14" s="1">
        <v>10778503.324999999</v>
      </c>
      <c r="JW14" s="1">
        <v>7151.4449999999997</v>
      </c>
      <c r="JX14" s="1">
        <v>76013950.144999996</v>
      </c>
      <c r="JY14" s="1">
        <v>7151.4449999999997</v>
      </c>
      <c r="JZ14" s="1">
        <v>76013950.144999996</v>
      </c>
      <c r="KA14" s="1">
        <v>7151.4449999999997</v>
      </c>
      <c r="KB14" s="1">
        <v>76013950.144999996</v>
      </c>
      <c r="KC14" s="1">
        <f t="shared" si="24"/>
        <v>2.5229750000000006</v>
      </c>
      <c r="KD14" s="1" t="e">
        <f t="shared" ca="1" si="47"/>
        <v>#NAME?</v>
      </c>
      <c r="KE14" s="1" t="e">
        <f t="shared" ca="1" si="48"/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13.577458294839786</v>
      </c>
      <c r="KR14" s="1">
        <v>16.647760106344236</v>
      </c>
      <c r="KS14" s="1">
        <v>18.998329401733695</v>
      </c>
      <c r="KT14" s="1">
        <v>19.507446779268253</v>
      </c>
      <c r="KU14" s="1">
        <v>19.912719513530831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1.66</v>
      </c>
      <c r="LM14" s="1">
        <v>3.64</v>
      </c>
      <c r="LN14" s="1">
        <v>11.8</v>
      </c>
      <c r="LO14" s="1">
        <v>213.99</v>
      </c>
      <c r="LP14" s="1">
        <v>64.06</v>
      </c>
      <c r="LQ14" s="1">
        <v>5631.48</v>
      </c>
      <c r="LR14" s="1">
        <v>69.984999999999999</v>
      </c>
      <c r="LS14" s="1">
        <v>6670.8149999999996</v>
      </c>
      <c r="LT14" s="1">
        <v>77.094999999999999</v>
      </c>
      <c r="LU14" s="1">
        <v>8770.6749999999993</v>
      </c>
      <c r="LV14" s="1">
        <v>77.094999999999999</v>
      </c>
      <c r="LW14" s="1">
        <v>8770.6749999999993</v>
      </c>
      <c r="LX14" s="1">
        <v>77.094999999999999</v>
      </c>
      <c r="LY14" s="1">
        <v>8770.6749999999993</v>
      </c>
      <c r="LZ14" s="1">
        <v>77.094999999999999</v>
      </c>
      <c r="MA14" s="1">
        <v>8770.6749999999993</v>
      </c>
      <c r="MF14" s="1">
        <v>109.965</v>
      </c>
      <c r="MG14" s="1">
        <v>20968.775000000001</v>
      </c>
      <c r="MH14" s="1">
        <v>1128.1199999999999</v>
      </c>
      <c r="MI14" s="1">
        <v>2015313.33</v>
      </c>
      <c r="MJ14" s="1">
        <v>6360.1149999999998</v>
      </c>
      <c r="MK14" s="1">
        <v>55746692.935000002</v>
      </c>
      <c r="ML14" s="1">
        <v>6952.0649999999996</v>
      </c>
      <c r="MM14" s="1">
        <v>66070688.204999998</v>
      </c>
      <c r="MN14" s="1">
        <v>7662.4650000000001</v>
      </c>
      <c r="MO14" s="1">
        <v>86982567.724999994</v>
      </c>
      <c r="MP14" s="1">
        <v>7662.4650000000001</v>
      </c>
      <c r="MQ14" s="1">
        <v>86982567.724999994</v>
      </c>
      <c r="MR14" s="1">
        <v>7662.4650000000001</v>
      </c>
      <c r="MS14" s="1">
        <v>86982567.724999994</v>
      </c>
      <c r="MT14" s="1">
        <v>7662.4650000000001</v>
      </c>
      <c r="MU14" s="1">
        <v>86982567.724999994</v>
      </c>
      <c r="MV14" s="1">
        <f t="shared" si="27"/>
        <v>2.5229750000000006</v>
      </c>
      <c r="MW14" s="1" t="e">
        <f t="shared" ca="1" si="49"/>
        <v>#NAME?</v>
      </c>
      <c r="MX14" s="1" t="e">
        <f t="shared" ca="1" si="50"/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0.54399942931319023</v>
      </c>
      <c r="NK14" s="1">
        <v>0.82817239166149648</v>
      </c>
      <c r="NL14" s="1">
        <v>0.98802953684079919</v>
      </c>
      <c r="NM14" s="1">
        <v>0.99586545720990638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 x14ac:dyDescent="0.25">
      <c r="A15" s="1">
        <v>650</v>
      </c>
      <c r="B15" s="1">
        <v>200</v>
      </c>
      <c r="C15" s="1">
        <v>100</v>
      </c>
      <c r="D15" s="1" t="s">
        <v>367</v>
      </c>
      <c r="E15" s="1">
        <v>23.514865735000004</v>
      </c>
      <c r="F15" s="1">
        <v>555.52181621501097</v>
      </c>
      <c r="G15" s="1">
        <f t="shared" si="0"/>
        <v>2.5729056799336831</v>
      </c>
      <c r="H15" s="1" t="e">
        <f t="shared" ref="H15:H20" ca="1" si="51">E15-КОРЕНЬ(G15)/КОРЕНЬ(B15)*$B$1</f>
        <v>#NAME?</v>
      </c>
      <c r="I15" s="1" t="e">
        <f t="shared" ref="I15:I20" ca="1" si="52">E15+КОРЕНЬ(G15)/КОРЕНЬ(B15)*$B$1</f>
        <v>#NAME?</v>
      </c>
      <c r="J15" s="1">
        <f t="shared" si="3"/>
        <v>3.617671651538462E-4</v>
      </c>
      <c r="K15" s="1" t="e">
        <f t="shared" ref="K15:K20" ca="1" si="53">J15-КОРЕНЬ(G15)/КОРЕНЬ(B15)*$B$1</f>
        <v>#NAME?</v>
      </c>
      <c r="L15" s="1" t="e">
        <f t="shared" ref="L15:L20" ca="1" si="54">J15+КОРЕНЬ(G15)/КОРЕНЬ(B15)*$B$1</f>
        <v>#NAME?</v>
      </c>
      <c r="M15" s="1">
        <v>0</v>
      </c>
      <c r="N15" s="1">
        <v>7497.3950000000004</v>
      </c>
      <c r="O15" s="1">
        <v>8687.81</v>
      </c>
      <c r="P15" s="1">
        <v>75684502.390000001</v>
      </c>
      <c r="Q15" s="1">
        <f t="shared" si="6"/>
        <v>206459.79390001297</v>
      </c>
      <c r="R15" s="1" t="e">
        <f t="shared" ref="R15:R20" ca="1" si="55">O15-КОРЕНЬ(Q15)/КОРЕНЬ(B15)*$B$1</f>
        <v>#NAME?</v>
      </c>
      <c r="S15" s="1" t="e">
        <f t="shared" ref="S15:S20" ca="1" si="56">O15+КОРЕНЬ(Q15)/КОРЕНЬ(B15)*$B$1</f>
        <v>#NAME?</v>
      </c>
      <c r="T15" s="1">
        <v>64900</v>
      </c>
      <c r="U15" s="2">
        <v>4212010000</v>
      </c>
      <c r="V15" s="2">
        <f t="shared" si="9"/>
        <v>0</v>
      </c>
      <c r="W15" s="2" t="e">
        <f t="shared" ref="W15:W20" ca="1" si="57">T15-КОРЕНЬ(V15)/КОРЕНЬ(B15)*$B$1</f>
        <v>#NAME?</v>
      </c>
      <c r="X15" s="2" t="e">
        <f t="shared" ref="X15:X20" ca="1" si="58">T15+КОРЕНЬ(V15)/КОРЕНЬ(B15)*$B$1</f>
        <v>#NAME?</v>
      </c>
      <c r="Y15" s="2">
        <f t="shared" si="12"/>
        <v>0.99846153846153851</v>
      </c>
      <c r="Z15" s="2" t="e">
        <f t="shared" ref="Z15:Z20" ca="1" si="59">Y15-КОРЕНЬ(V15)/КОРЕНЬ(B15)*$B$1</f>
        <v>#NAME?</v>
      </c>
      <c r="AA15" s="2" t="e">
        <f t="shared" ref="AA15:AA20" ca="1" si="60">Y15+КОРЕНЬ(V15)/КОРЕНЬ(B15)*$B$1</f>
        <v>#NAME?</v>
      </c>
      <c r="AB15" s="2">
        <v>650</v>
      </c>
      <c r="AC15" s="2">
        <v>422500</v>
      </c>
      <c r="AD15" s="2">
        <f t="shared" si="30"/>
        <v>1.158777148596279</v>
      </c>
      <c r="AE15" s="2">
        <v>7797</v>
      </c>
      <c r="AF15" s="2">
        <v>7797</v>
      </c>
      <c r="AG15" s="2">
        <v>2987.13</v>
      </c>
      <c r="AH15" s="2">
        <v>8940250.2599999998</v>
      </c>
      <c r="AI15" s="2">
        <v>64900</v>
      </c>
      <c r="AJ15" s="2">
        <v>2847.53</v>
      </c>
      <c r="AK15" s="2">
        <v>8125939.3700000001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1.05</v>
      </c>
      <c r="BA15" s="2">
        <v>1.1599999999999999</v>
      </c>
      <c r="BB15" s="2">
        <v>193.76190476190476</v>
      </c>
      <c r="BC15" s="2">
        <v>57488.83068783069</v>
      </c>
      <c r="BD15" s="2"/>
      <c r="BE15" s="2"/>
      <c r="BF15" s="2"/>
      <c r="BG15" s="2"/>
      <c r="BH15" s="2">
        <v>1.1599999999999999</v>
      </c>
      <c r="BI15" s="2">
        <v>1.51</v>
      </c>
      <c r="BJ15" s="2">
        <v>1.33</v>
      </c>
      <c r="BK15" s="2">
        <v>2.15</v>
      </c>
      <c r="BL15" s="2">
        <v>1.635</v>
      </c>
      <c r="BM15" s="1">
        <v>3.585</v>
      </c>
      <c r="BN15" s="1">
        <v>1.94</v>
      </c>
      <c r="BO15" s="1">
        <v>5.73</v>
      </c>
      <c r="BP15" s="1">
        <v>3.3849999999999998</v>
      </c>
      <c r="BQ15" s="1">
        <v>19.135000000000002</v>
      </c>
      <c r="BR15" s="1">
        <v>11.025</v>
      </c>
      <c r="BS15" s="1">
        <v>258.89499999999998</v>
      </c>
      <c r="BT15" s="1">
        <v>33.164999999999999</v>
      </c>
      <c r="BU15" s="1">
        <v>2105.2350000000001</v>
      </c>
      <c r="BV15" s="1">
        <v>19325.724867724868</v>
      </c>
      <c r="BW15" s="1">
        <v>572973101.33333337</v>
      </c>
      <c r="BX15" s="1">
        <f t="shared" si="15"/>
        <v>1.9664000000000006</v>
      </c>
      <c r="BY15" s="1" t="e">
        <f t="shared" ref="BY15:BY20" ca="1" si="61">BN15-КОРЕНЬ(BP15)/КОРЕНЬ(B15)*$B$1</f>
        <v>#NAME?</v>
      </c>
      <c r="BZ15" s="1" t="e">
        <f t="shared" ref="BZ15:BZ20" ca="1" si="62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0.94499999999999995</v>
      </c>
      <c r="CL15" s="1">
        <v>-26686.781134079989</v>
      </c>
      <c r="CM15" s="1">
        <v>-14098.748177759995</v>
      </c>
      <c r="CN15" s="1">
        <v>-6429.854756800004</v>
      </c>
      <c r="CO15" s="1">
        <v>-3634.7357564800004</v>
      </c>
      <c r="CP15" s="1">
        <v>-1022.3955343999994</v>
      </c>
      <c r="CQ15" s="1">
        <v>-102.67479263999996</v>
      </c>
      <c r="CR15" s="1">
        <v>-12.696689600000003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1.0049999999999999</v>
      </c>
      <c r="DJ15" s="1">
        <v>1.0149999999999999</v>
      </c>
      <c r="DK15" s="1">
        <v>1.59</v>
      </c>
      <c r="DL15" s="1">
        <v>3.38</v>
      </c>
      <c r="DM15" s="1">
        <v>3.35</v>
      </c>
      <c r="DN15" s="1">
        <v>18.670000000000002</v>
      </c>
      <c r="DO15" s="1">
        <v>18.105</v>
      </c>
      <c r="DP15" s="1">
        <v>1334.6849999999999</v>
      </c>
      <c r="DQ15" s="1">
        <v>223.93010752688173</v>
      </c>
      <c r="DR15" s="1">
        <v>90176.650537634414</v>
      </c>
      <c r="DS15" s="1">
        <v>323.39999999999998</v>
      </c>
      <c r="DT15" s="1">
        <v>152745.91428571427</v>
      </c>
      <c r="DU15" s="1">
        <v>325</v>
      </c>
      <c r="DV15" s="1">
        <v>157027.66666666666</v>
      </c>
      <c r="EA15" s="1">
        <v>1.375</v>
      </c>
      <c r="EB15" s="1">
        <v>2.395</v>
      </c>
      <c r="EC15" s="1">
        <v>18.47</v>
      </c>
      <c r="ED15" s="1">
        <v>697.36</v>
      </c>
      <c r="EE15" s="1">
        <v>102.185</v>
      </c>
      <c r="EF15" s="1">
        <v>19601.965</v>
      </c>
      <c r="EG15" s="1">
        <v>282.42</v>
      </c>
      <c r="EH15" s="1">
        <v>155953.32999999999</v>
      </c>
      <c r="EI15" s="1">
        <v>1758.84</v>
      </c>
      <c r="EJ15" s="1">
        <v>13160893.67</v>
      </c>
      <c r="EK15" s="1">
        <v>22345.473118279569</v>
      </c>
      <c r="EL15" s="1">
        <v>899687097.63440859</v>
      </c>
      <c r="EM15" s="1">
        <v>32290.571428571428</v>
      </c>
      <c r="EN15" s="1">
        <v>1524504554.8571429</v>
      </c>
      <c r="EO15" s="1">
        <v>32438.666666666668</v>
      </c>
      <c r="EP15" s="1">
        <v>1566084183.3333333</v>
      </c>
      <c r="EQ15" s="1">
        <f t="shared" si="18"/>
        <v>1.9664000000000006</v>
      </c>
      <c r="ER15" s="1" t="e">
        <f t="shared" ref="ER15:ER20" ca="1" si="63">BN15-КОРЕНЬ(BP15)/КОРЕНЬ(B15)*$B$1</f>
        <v>#NAME?</v>
      </c>
      <c r="ES15" s="1" t="e">
        <f t="shared" ref="ES15:ES20" ca="1" si="64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0.93</v>
      </c>
      <c r="FB15" s="1">
        <v>0.17499999999999999</v>
      </c>
      <c r="FC15" s="1">
        <v>1.4999999999999999E-2</v>
      </c>
      <c r="FE15" s="1">
        <v>-14.19321185346444</v>
      </c>
      <c r="FF15" s="1">
        <v>55.41933739887893</v>
      </c>
      <c r="FG15" s="1">
        <v>88.904309796518604</v>
      </c>
      <c r="FH15" s="1">
        <v>98.756252623975087</v>
      </c>
      <c r="FI15" s="1">
        <v>105.07807638337445</v>
      </c>
      <c r="FJ15" s="1">
        <v>106.60835368965076</v>
      </c>
      <c r="FK15" s="1">
        <v>106.74961289073168</v>
      </c>
      <c r="FL15" s="1">
        <v>106.75752528361598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1.105</v>
      </c>
      <c r="GE15" s="1">
        <v>1.325</v>
      </c>
      <c r="GF15" s="1">
        <v>1.8049999999999999</v>
      </c>
      <c r="GG15" s="1">
        <v>4.375</v>
      </c>
      <c r="GH15" s="1">
        <v>10.484999999999999</v>
      </c>
      <c r="GI15" s="1">
        <v>163.57499999999999</v>
      </c>
      <c r="GJ15" s="1">
        <v>36.75</v>
      </c>
      <c r="GK15" s="1">
        <v>1933.45</v>
      </c>
      <c r="GL15" s="1">
        <v>69.53</v>
      </c>
      <c r="GM15" s="1">
        <v>6777.71</v>
      </c>
      <c r="GN15" s="1">
        <v>69.53</v>
      </c>
      <c r="GO15" s="1">
        <v>6777.71</v>
      </c>
      <c r="GT15" s="1">
        <v>1.49</v>
      </c>
      <c r="GU15" s="1">
        <v>2.94</v>
      </c>
      <c r="GV15" s="1">
        <v>4.7249999999999996</v>
      </c>
      <c r="GW15" s="1">
        <v>39.634999999999998</v>
      </c>
      <c r="GX15" s="1">
        <v>40.895000000000003</v>
      </c>
      <c r="GY15" s="1">
        <v>3197.6849999999999</v>
      </c>
      <c r="GZ15" s="1">
        <v>124.015</v>
      </c>
      <c r="HA15" s="1">
        <v>26765.645</v>
      </c>
      <c r="HB15" s="1">
        <v>995.73</v>
      </c>
      <c r="HC15" s="1">
        <v>1529986.91</v>
      </c>
      <c r="HD15" s="1">
        <v>3624.92</v>
      </c>
      <c r="HE15" s="1">
        <v>18961128.219999999</v>
      </c>
      <c r="HF15" s="1">
        <v>6903.6</v>
      </c>
      <c r="HG15" s="1">
        <v>67089292.810000002</v>
      </c>
      <c r="HH15" s="1">
        <v>6903.6</v>
      </c>
      <c r="HI15" s="1">
        <v>67089292.810000002</v>
      </c>
      <c r="HJ15" s="1">
        <f t="shared" si="21"/>
        <v>1.9664000000000006</v>
      </c>
      <c r="HK15" s="1" t="e">
        <f t="shared" ref="HK15:HK20" ca="1" si="65">BN15-КОРЕНЬ(BP15)/КОРЕНЬ(B15)*$B$1</f>
        <v>#NAME?</v>
      </c>
      <c r="HL15" s="1" t="e">
        <f t="shared" ref="HL15:HL20" ca="1" si="66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-39.188369549444111</v>
      </c>
      <c r="HY15" s="1">
        <v>-21.829239541443325</v>
      </c>
      <c r="HZ15" s="1">
        <v>-8.2500741001114264</v>
      </c>
      <c r="IA15" s="1">
        <v>-4.1233055929033666</v>
      </c>
      <c r="IB15" s="1">
        <v>-0.83684360167833061</v>
      </c>
      <c r="IC15" s="1">
        <v>-5.0721911587341989E-2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1.21</v>
      </c>
      <c r="IV15" s="1">
        <v>1.65</v>
      </c>
      <c r="IW15" s="1">
        <v>4.625</v>
      </c>
      <c r="IX15" s="1">
        <v>31.135000000000002</v>
      </c>
      <c r="IY15" s="1">
        <v>8.1300000000000008</v>
      </c>
      <c r="IZ15" s="1">
        <v>104.75</v>
      </c>
      <c r="JA15" s="1">
        <v>26.6</v>
      </c>
      <c r="JB15" s="1">
        <v>1003.05</v>
      </c>
      <c r="JC15" s="1">
        <v>69.53</v>
      </c>
      <c r="JD15" s="1">
        <v>6777.71</v>
      </c>
      <c r="JE15" s="1">
        <v>69.53</v>
      </c>
      <c r="JF15" s="1">
        <v>6777.71</v>
      </c>
      <c r="JG15" s="1">
        <v>69.53</v>
      </c>
      <c r="JH15" s="1">
        <v>6777.71</v>
      </c>
      <c r="JM15" s="1">
        <v>6.1950000000000003</v>
      </c>
      <c r="JN15" s="1">
        <v>70.745000000000005</v>
      </c>
      <c r="JO15" s="1">
        <v>55.91</v>
      </c>
      <c r="JP15" s="1">
        <v>5717.61</v>
      </c>
      <c r="JQ15" s="1">
        <v>408.69</v>
      </c>
      <c r="JR15" s="1">
        <v>266220.51</v>
      </c>
      <c r="JS15" s="1">
        <v>761.97</v>
      </c>
      <c r="JT15" s="1">
        <v>968671.07</v>
      </c>
      <c r="JU15" s="1">
        <v>2611.2350000000001</v>
      </c>
      <c r="JV15" s="1">
        <v>9775824.7050000001</v>
      </c>
      <c r="JW15" s="1">
        <v>6903.6</v>
      </c>
      <c r="JX15" s="1">
        <v>67089292.810000002</v>
      </c>
      <c r="JY15" s="1">
        <v>6903.6</v>
      </c>
      <c r="JZ15" s="1">
        <v>67089292.810000002</v>
      </c>
      <c r="KA15" s="1">
        <v>6903.6</v>
      </c>
      <c r="KB15" s="1">
        <v>67089292.810000002</v>
      </c>
      <c r="KC15" s="1">
        <f t="shared" si="24"/>
        <v>1.9664000000000006</v>
      </c>
      <c r="KD15" s="1" t="e">
        <f t="shared" ref="KD15:KD20" ca="1" si="67">BN15-КОРЕНЬ(BP15)/КОРЕНЬ(B15)*$B$1</f>
        <v>#NAME?</v>
      </c>
      <c r="KE15" s="1" t="e">
        <f t="shared" ref="KE15:KE20" ca="1" si="68">BN15+КОРЕНЬ(BP15)/КОРЕНЬ(B15)*$B$1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13.471547975119833</v>
      </c>
      <c r="KR15" s="1">
        <v>16.766225813628093</v>
      </c>
      <c r="KS15" s="1">
        <v>19.052168793287191</v>
      </c>
      <c r="KT15" s="1">
        <v>19.530494276797459</v>
      </c>
      <c r="KU15" s="1">
        <v>19.911141955202201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1.7050000000000001</v>
      </c>
      <c r="LM15" s="1">
        <v>3.9049999999999998</v>
      </c>
      <c r="LN15" s="1">
        <v>12.22</v>
      </c>
      <c r="LO15" s="1">
        <v>222.93</v>
      </c>
      <c r="LP15" s="1">
        <v>67.17</v>
      </c>
      <c r="LQ15" s="1">
        <v>6562.52</v>
      </c>
      <c r="LR15" s="1">
        <v>71.36</v>
      </c>
      <c r="LS15" s="1">
        <v>7251.45</v>
      </c>
      <c r="LT15" s="1">
        <v>76.95</v>
      </c>
      <c r="LU15" s="1">
        <v>8218.49</v>
      </c>
      <c r="LV15" s="1">
        <v>76.95</v>
      </c>
      <c r="LW15" s="1">
        <v>8218.49</v>
      </c>
      <c r="LX15" s="1">
        <v>76.95</v>
      </c>
      <c r="LY15" s="1">
        <v>8218.49</v>
      </c>
      <c r="LZ15" s="1">
        <v>76.95</v>
      </c>
      <c r="MA15" s="1">
        <v>8218.49</v>
      </c>
      <c r="MF15" s="1">
        <v>112.85</v>
      </c>
      <c r="MG15" s="1">
        <v>24006.61</v>
      </c>
      <c r="MH15" s="1">
        <v>1173.605</v>
      </c>
      <c r="MI15" s="1">
        <v>2113705.7749999999</v>
      </c>
      <c r="MJ15" s="1">
        <v>6670.5050000000001</v>
      </c>
      <c r="MK15" s="1">
        <v>64993111.655000001</v>
      </c>
      <c r="ML15" s="1">
        <v>7088.0450000000001</v>
      </c>
      <c r="MM15" s="1">
        <v>71830756.605000004</v>
      </c>
      <c r="MN15" s="1">
        <v>7647.6750000000002</v>
      </c>
      <c r="MO15" s="1">
        <v>81460627.724999994</v>
      </c>
      <c r="MP15" s="1">
        <v>7647.6750000000002</v>
      </c>
      <c r="MQ15" s="1">
        <v>81460627.724999994</v>
      </c>
      <c r="MR15" s="1">
        <v>7647.6750000000002</v>
      </c>
      <c r="MS15" s="1">
        <v>81460627.724999994</v>
      </c>
      <c r="MT15" s="1">
        <v>7647.6750000000002</v>
      </c>
      <c r="MU15" s="1">
        <v>81460627.724999994</v>
      </c>
      <c r="MV15" s="1">
        <f t="shared" si="27"/>
        <v>1.9664000000000006</v>
      </c>
      <c r="MW15" s="1" t="e">
        <f t="shared" ref="MW15:MW20" ca="1" si="69">BN15-КОРЕНЬ(BP15)/КОРЕНЬ(B15)*$B$1</f>
        <v>#NAME?</v>
      </c>
      <c r="MX15" s="1" t="e">
        <f t="shared" ref="MX15:MX20" ca="1" si="70">BN15+КОРЕНЬ(BP15)/КОРЕНЬ(B15)*$B$1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0.5625142544538615</v>
      </c>
      <c r="NK15" s="1">
        <v>0.82093180332744098</v>
      </c>
      <c r="NL15" s="1">
        <v>0.98911637674476083</v>
      </c>
      <c r="NM15" s="1">
        <v>0.99672682029117576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 x14ac:dyDescent="0.25">
      <c r="A16" s="1">
        <v>700</v>
      </c>
      <c r="B16" s="1">
        <v>200</v>
      </c>
      <c r="C16" s="1">
        <v>100</v>
      </c>
      <c r="D16" s="1" t="s">
        <v>374</v>
      </c>
      <c r="E16" s="1">
        <v>26.606467594999998</v>
      </c>
      <c r="F16" s="1">
        <v>710.28246119407447</v>
      </c>
      <c r="G16" s="1">
        <f t="shared" si="0"/>
        <v>2.3783433102894378</v>
      </c>
      <c r="H16" s="1" t="e">
        <f t="shared" ca="1" si="51"/>
        <v>#NAME?</v>
      </c>
      <c r="I16" s="1" t="e">
        <f t="shared" ca="1" si="52"/>
        <v>#NAME?</v>
      </c>
      <c r="J16" s="1">
        <f t="shared" si="3"/>
        <v>3.8009239421428568E-4</v>
      </c>
      <c r="K16" s="1" t="e">
        <f t="shared" ca="1" si="53"/>
        <v>#NAME?</v>
      </c>
      <c r="L16" s="1" t="e">
        <f t="shared" ca="1" si="54"/>
        <v>#NAME?</v>
      </c>
      <c r="M16" s="1">
        <v>0</v>
      </c>
      <c r="N16" s="1">
        <v>8328.36</v>
      </c>
      <c r="O16" s="1">
        <v>9676.1550000000007</v>
      </c>
      <c r="P16" s="1">
        <v>93970882.305000007</v>
      </c>
      <c r="Q16" s="1">
        <f t="shared" si="6"/>
        <v>342906.72097499669</v>
      </c>
      <c r="R16" s="1" t="e">
        <f t="shared" ca="1" si="55"/>
        <v>#NAME?</v>
      </c>
      <c r="S16" s="1" t="e">
        <f t="shared" ca="1" si="56"/>
        <v>#NAME?</v>
      </c>
      <c r="T16" s="1">
        <v>69900</v>
      </c>
      <c r="U16" s="2">
        <v>4886010000</v>
      </c>
      <c r="V16" s="2">
        <f t="shared" si="9"/>
        <v>0</v>
      </c>
      <c r="W16" s="2" t="e">
        <f t="shared" ca="1" si="57"/>
        <v>#NAME?</v>
      </c>
      <c r="X16" s="2" t="e">
        <f t="shared" ca="1" si="58"/>
        <v>#NAME?</v>
      </c>
      <c r="Y16" s="2">
        <f t="shared" si="12"/>
        <v>0.99857142857142855</v>
      </c>
      <c r="Z16" s="2" t="e">
        <f t="shared" ca="1" si="59"/>
        <v>#NAME?</v>
      </c>
      <c r="AA16" s="2" t="e">
        <f t="shared" ca="1" si="60"/>
        <v>#NAME?</v>
      </c>
      <c r="AB16" s="2">
        <v>700</v>
      </c>
      <c r="AC16" s="2">
        <v>490000</v>
      </c>
      <c r="AD16" s="2">
        <f t="shared" si="30"/>
        <v>1.1618319813264557</v>
      </c>
      <c r="AE16" s="2">
        <v>7797</v>
      </c>
      <c r="AF16" s="2">
        <v>7797</v>
      </c>
      <c r="AG16" s="2">
        <v>3153.4549999999999</v>
      </c>
      <c r="AH16" s="2">
        <v>9959391.4450000003</v>
      </c>
      <c r="AI16" s="2">
        <v>69900</v>
      </c>
      <c r="AJ16" s="2">
        <v>3016.74</v>
      </c>
      <c r="AK16" s="2">
        <v>9115854.5099999998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1.05</v>
      </c>
      <c r="BA16" s="2">
        <v>1.1499999999999999</v>
      </c>
      <c r="BB16" s="2">
        <v>181.93406593406593</v>
      </c>
      <c r="BC16" s="2">
        <v>52884.439560439561</v>
      </c>
      <c r="BD16" s="2"/>
      <c r="BE16" s="2"/>
      <c r="BF16" s="2"/>
      <c r="BG16" s="2"/>
      <c r="BH16" s="2">
        <v>1.105</v>
      </c>
      <c r="BI16" s="2">
        <v>1.325</v>
      </c>
      <c r="BJ16" s="2">
        <v>1.29</v>
      </c>
      <c r="BK16" s="2">
        <v>2.17</v>
      </c>
      <c r="BL16" s="2">
        <v>1.5049999999999999</v>
      </c>
      <c r="BM16" s="1">
        <v>3.2549999999999999</v>
      </c>
      <c r="BN16" s="1">
        <v>1.9850000000000001</v>
      </c>
      <c r="BO16" s="1">
        <v>6.4450000000000003</v>
      </c>
      <c r="BP16" s="1">
        <v>3.09</v>
      </c>
      <c r="BQ16" s="1">
        <v>15.71</v>
      </c>
      <c r="BR16" s="1">
        <v>10.324999999999999</v>
      </c>
      <c r="BS16" s="1">
        <v>204.41499999999999</v>
      </c>
      <c r="BT16" s="1">
        <v>32.465000000000003</v>
      </c>
      <c r="BU16" s="1">
        <v>1835.595</v>
      </c>
      <c r="BV16" s="1">
        <v>18144.758241758242</v>
      </c>
      <c r="BW16" s="1">
        <v>527105162.60439563</v>
      </c>
      <c r="BX16" s="1">
        <f t="shared" si="15"/>
        <v>2.504775</v>
      </c>
      <c r="BY16" s="1" t="e">
        <f t="shared" ca="1" si="61"/>
        <v>#NAME?</v>
      </c>
      <c r="BZ16" s="1" t="e">
        <f t="shared" ca="1" si="62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0.91</v>
      </c>
      <c r="CL16" s="1">
        <v>-27399.238513439977</v>
      </c>
      <c r="CM16" s="1">
        <v>-12897.959527839996</v>
      </c>
      <c r="CN16" s="1">
        <v>-7280.6012350399978</v>
      </c>
      <c r="CO16" s="1">
        <v>-3496.4671006400017</v>
      </c>
      <c r="CP16" s="1">
        <v>-1060.6852878400002</v>
      </c>
      <c r="CQ16" s="1">
        <v>-103.78144016</v>
      </c>
      <c r="CR16" s="1">
        <v>-12.304032160000009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1.0049999999999999</v>
      </c>
      <c r="DJ16" s="1">
        <v>1.0149999999999999</v>
      </c>
      <c r="DK16" s="1">
        <v>1.595</v>
      </c>
      <c r="DL16" s="1">
        <v>3.5750000000000002</v>
      </c>
      <c r="DM16" s="1">
        <v>2.9449999999999998</v>
      </c>
      <c r="DN16" s="1">
        <v>15.925000000000001</v>
      </c>
      <c r="DO16" s="1">
        <v>13.135</v>
      </c>
      <c r="DP16" s="1">
        <v>644.11500000000001</v>
      </c>
      <c r="DQ16" s="1">
        <v>192.08556149732621</v>
      </c>
      <c r="DR16" s="1">
        <v>75431.197860962566</v>
      </c>
      <c r="DS16" s="1">
        <v>363.47169811320754</v>
      </c>
      <c r="DT16" s="1">
        <v>192925.47169811319</v>
      </c>
      <c r="DU16" s="1">
        <v>376.8</v>
      </c>
      <c r="DV16" s="1">
        <v>221785.2</v>
      </c>
      <c r="EA16" s="1">
        <v>1.41</v>
      </c>
      <c r="EB16" s="1">
        <v>2.82</v>
      </c>
      <c r="EC16" s="1">
        <v>23.635000000000002</v>
      </c>
      <c r="ED16" s="1">
        <v>1002.745</v>
      </c>
      <c r="EE16" s="1">
        <v>103.19</v>
      </c>
      <c r="EF16" s="1">
        <v>21734.639999999999</v>
      </c>
      <c r="EG16" s="1">
        <v>240.5</v>
      </c>
      <c r="EH16" s="1">
        <v>132695.98000000001</v>
      </c>
      <c r="EI16" s="1">
        <v>1260.6849999999999</v>
      </c>
      <c r="EJ16" s="1">
        <v>6315170.4850000003</v>
      </c>
      <c r="EK16" s="1">
        <v>19158.770053475935</v>
      </c>
      <c r="EL16" s="1">
        <v>752322345.6898396</v>
      </c>
      <c r="EM16" s="1">
        <v>36297.358490566039</v>
      </c>
      <c r="EN16" s="1">
        <v>1925413301.3962264</v>
      </c>
      <c r="EO16" s="1">
        <v>37635.4</v>
      </c>
      <c r="EP16" s="1">
        <v>2214345495.8000002</v>
      </c>
      <c r="EQ16" s="1">
        <f t="shared" si="18"/>
        <v>2.504775</v>
      </c>
      <c r="ER16" s="1" t="e">
        <f t="shared" ca="1" si="63"/>
        <v>#NAME?</v>
      </c>
      <c r="ES16" s="1" t="e">
        <f t="shared" ca="1" si="64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0.93500000000000005</v>
      </c>
      <c r="FB16" s="1">
        <v>0.26500000000000001</v>
      </c>
      <c r="FC16" s="1">
        <v>0.05</v>
      </c>
      <c r="FE16" s="1">
        <v>-10.313526938904861</v>
      </c>
      <c r="FF16" s="1">
        <v>55.22463984059825</v>
      </c>
      <c r="FG16" s="1">
        <v>89.216139887946355</v>
      </c>
      <c r="FH16" s="1">
        <v>98.98488105782171</v>
      </c>
      <c r="FI16" s="1">
        <v>105.12812790893126</v>
      </c>
      <c r="FJ16" s="1">
        <v>106.61081083794811</v>
      </c>
      <c r="FK16" s="1">
        <v>106.75042156211457</v>
      </c>
      <c r="FL16" s="1">
        <v>106.75752528361599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1.115</v>
      </c>
      <c r="GE16" s="1">
        <v>1.355</v>
      </c>
      <c r="GF16" s="1">
        <v>1.875</v>
      </c>
      <c r="GG16" s="1">
        <v>4.6349999999999998</v>
      </c>
      <c r="GH16" s="1">
        <v>10.375</v>
      </c>
      <c r="GI16" s="1">
        <v>158.875</v>
      </c>
      <c r="GJ16" s="1">
        <v>40.17</v>
      </c>
      <c r="GK16" s="1">
        <v>2215.2199999999998</v>
      </c>
      <c r="GL16" s="1">
        <v>71.55</v>
      </c>
      <c r="GM16" s="1">
        <v>7536.15</v>
      </c>
      <c r="GN16" s="1">
        <v>71.55</v>
      </c>
      <c r="GO16" s="1">
        <v>7536.15</v>
      </c>
      <c r="GT16" s="1">
        <v>1.48</v>
      </c>
      <c r="GU16" s="1">
        <v>2.85</v>
      </c>
      <c r="GV16" s="1">
        <v>5.2149999999999999</v>
      </c>
      <c r="GW16" s="1">
        <v>51.055</v>
      </c>
      <c r="GX16" s="1">
        <v>41.755000000000003</v>
      </c>
      <c r="GY16" s="1">
        <v>3596.4250000000002</v>
      </c>
      <c r="GZ16" s="1">
        <v>129.08500000000001</v>
      </c>
      <c r="HA16" s="1">
        <v>27857.575000000001</v>
      </c>
      <c r="HB16" s="1">
        <v>985.67499999999995</v>
      </c>
      <c r="HC16" s="1">
        <v>1487431.845</v>
      </c>
      <c r="HD16" s="1">
        <v>3970.27</v>
      </c>
      <c r="HE16" s="1">
        <v>21772751.140000001</v>
      </c>
      <c r="HF16" s="1">
        <v>7104.25</v>
      </c>
      <c r="HG16" s="1">
        <v>74599589.569999993</v>
      </c>
      <c r="HH16" s="1">
        <v>7104.25</v>
      </c>
      <c r="HI16" s="1">
        <v>74599589.569999993</v>
      </c>
      <c r="HJ16" s="1">
        <f t="shared" si="21"/>
        <v>2.504775</v>
      </c>
      <c r="HK16" s="1" t="e">
        <f t="shared" ca="1" si="65"/>
        <v>#NAME?</v>
      </c>
      <c r="HL16" s="1" t="e">
        <f t="shared" ca="1" si="66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-39.450640167588787</v>
      </c>
      <c r="HY16" s="1">
        <v>-21.799353691768879</v>
      </c>
      <c r="HZ16" s="1">
        <v>-8.3093500233825814</v>
      </c>
      <c r="IA16" s="1">
        <v>-4.2972058472625925</v>
      </c>
      <c r="IB16" s="1">
        <v>-0.86412447231402456</v>
      </c>
      <c r="IC16" s="1">
        <v>-5.4684560930103085E-2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1.19</v>
      </c>
      <c r="IV16" s="1">
        <v>1.62</v>
      </c>
      <c r="IW16" s="1">
        <v>4.8049999999999997</v>
      </c>
      <c r="IX16" s="1">
        <v>32.344999999999999</v>
      </c>
      <c r="IY16" s="1">
        <v>8.9450000000000003</v>
      </c>
      <c r="IZ16" s="1">
        <v>120.38500000000001</v>
      </c>
      <c r="JA16" s="1">
        <v>26.885000000000002</v>
      </c>
      <c r="JB16" s="1">
        <v>1105.145</v>
      </c>
      <c r="JC16" s="1">
        <v>71.55</v>
      </c>
      <c r="JD16" s="1">
        <v>7536.15</v>
      </c>
      <c r="JE16" s="1">
        <v>71.55</v>
      </c>
      <c r="JF16" s="1">
        <v>7536.15</v>
      </c>
      <c r="JG16" s="1">
        <v>71.55</v>
      </c>
      <c r="JH16" s="1">
        <v>7536.15</v>
      </c>
      <c r="JM16" s="1">
        <v>6.69</v>
      </c>
      <c r="JN16" s="1">
        <v>78.69</v>
      </c>
      <c r="JO16" s="1">
        <v>56.435000000000002</v>
      </c>
      <c r="JP16" s="1">
        <v>6158.585</v>
      </c>
      <c r="JQ16" s="1">
        <v>428.35500000000002</v>
      </c>
      <c r="JR16" s="1">
        <v>277181.08500000002</v>
      </c>
      <c r="JS16" s="1">
        <v>843.92499999999995</v>
      </c>
      <c r="JT16" s="1">
        <v>1117360.9550000001</v>
      </c>
      <c r="JU16" s="1">
        <v>2637.65</v>
      </c>
      <c r="JV16" s="1">
        <v>10781686.699999999</v>
      </c>
      <c r="JW16" s="1">
        <v>7104.25</v>
      </c>
      <c r="JX16" s="1">
        <v>74599589.569999993</v>
      </c>
      <c r="JY16" s="1">
        <v>7104.25</v>
      </c>
      <c r="JZ16" s="1">
        <v>74599589.569999993</v>
      </c>
      <c r="KA16" s="1">
        <v>7104.25</v>
      </c>
      <c r="KB16" s="1">
        <v>74599589.569999993</v>
      </c>
      <c r="KC16" s="1">
        <f t="shared" si="24"/>
        <v>2.504775</v>
      </c>
      <c r="KD16" s="1" t="e">
        <f t="shared" ca="1" si="67"/>
        <v>#NAME?</v>
      </c>
      <c r="KE16" s="1" t="e">
        <f t="shared" ca="1" si="68"/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13.640861280440433</v>
      </c>
      <c r="KR16" s="1">
        <v>16.705809798783463</v>
      </c>
      <c r="KS16" s="1">
        <v>18.978473713281815</v>
      </c>
      <c r="KT16" s="1">
        <v>19.511368191682944</v>
      </c>
      <c r="KU16" s="1">
        <v>19.907215974038284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1.74</v>
      </c>
      <c r="LM16" s="1">
        <v>4.5599999999999996</v>
      </c>
      <c r="LN16" s="1">
        <v>11.984999999999999</v>
      </c>
      <c r="LO16" s="1">
        <v>223.285</v>
      </c>
      <c r="LP16" s="1">
        <v>64.564999999999998</v>
      </c>
      <c r="LQ16" s="1">
        <v>6129.585</v>
      </c>
      <c r="LR16" s="1">
        <v>68.680000000000007</v>
      </c>
      <c r="LS16" s="1">
        <v>6767.89</v>
      </c>
      <c r="LT16" s="1">
        <v>74.87</v>
      </c>
      <c r="LU16" s="1">
        <v>7870.31</v>
      </c>
      <c r="LV16" s="1">
        <v>74.87</v>
      </c>
      <c r="LW16" s="1">
        <v>7870.31</v>
      </c>
      <c r="LX16" s="1">
        <v>74.87</v>
      </c>
      <c r="LY16" s="1">
        <v>7870.31</v>
      </c>
      <c r="LZ16" s="1">
        <v>74.87</v>
      </c>
      <c r="MA16" s="1">
        <v>7870.31</v>
      </c>
      <c r="MF16" s="1">
        <v>114.605</v>
      </c>
      <c r="MG16" s="1">
        <v>29637.625</v>
      </c>
      <c r="MH16" s="1">
        <v>1146.895</v>
      </c>
      <c r="MI16" s="1">
        <v>2110547.625</v>
      </c>
      <c r="MJ16" s="1">
        <v>6404.44</v>
      </c>
      <c r="MK16" s="1">
        <v>60617841.07</v>
      </c>
      <c r="ML16" s="1">
        <v>6815.32</v>
      </c>
      <c r="MM16" s="1">
        <v>66960878.740000002</v>
      </c>
      <c r="MN16" s="1">
        <v>7434.69</v>
      </c>
      <c r="MO16" s="1">
        <v>77914830.560000002</v>
      </c>
      <c r="MP16" s="1">
        <v>7434.69</v>
      </c>
      <c r="MQ16" s="1">
        <v>77914830.560000002</v>
      </c>
      <c r="MR16" s="1">
        <v>7434.69</v>
      </c>
      <c r="MS16" s="1">
        <v>77914830.560000002</v>
      </c>
      <c r="MT16" s="1">
        <v>7434.69</v>
      </c>
      <c r="MU16" s="1">
        <v>77914830.560000002</v>
      </c>
      <c r="MV16" s="1">
        <f t="shared" si="27"/>
        <v>2.504775</v>
      </c>
      <c r="MW16" s="1" t="e">
        <f t="shared" ca="1" si="69"/>
        <v>#NAME?</v>
      </c>
      <c r="MX16" s="1" t="e">
        <f t="shared" ca="1" si="70"/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0.55893291139578638</v>
      </c>
      <c r="NK16" s="1">
        <v>0.8248526291987015</v>
      </c>
      <c r="NL16" s="1">
        <v>0.98768499160829148</v>
      </c>
      <c r="NM16" s="1">
        <v>0.99569318459365264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 x14ac:dyDescent="0.25">
      <c r="A17" s="1">
        <v>750</v>
      </c>
      <c r="B17" s="1">
        <v>200</v>
      </c>
      <c r="C17" s="1">
        <v>100</v>
      </c>
      <c r="D17" s="1" t="s">
        <v>377</v>
      </c>
      <c r="E17" s="1">
        <v>30.171354395000002</v>
      </c>
      <c r="F17" s="1">
        <v>915.72845016010808</v>
      </c>
      <c r="G17" s="1">
        <f t="shared" si="0"/>
        <v>5.4178241314222078</v>
      </c>
      <c r="H17" s="1" t="e">
        <f t="shared" ca="1" si="51"/>
        <v>#NAME?</v>
      </c>
      <c r="I17" s="1" t="e">
        <f t="shared" ca="1" si="52"/>
        <v>#NAME?</v>
      </c>
      <c r="J17" s="1">
        <f t="shared" si="3"/>
        <v>4.022847252666667E-4</v>
      </c>
      <c r="K17" s="1" t="e">
        <f t="shared" ca="1" si="53"/>
        <v>#NAME?</v>
      </c>
      <c r="L17" s="1" t="e">
        <f t="shared" ca="1" si="54"/>
        <v>#NAME?</v>
      </c>
      <c r="M17" s="1">
        <v>0</v>
      </c>
      <c r="N17" s="1">
        <v>9076.0249999999996</v>
      </c>
      <c r="O17" s="1">
        <v>10567.545</v>
      </c>
      <c r="P17" s="1">
        <v>112010318.52500001</v>
      </c>
      <c r="Q17" s="1">
        <f t="shared" si="6"/>
        <v>337311.19797500968</v>
      </c>
      <c r="R17" s="1" t="e">
        <f t="shared" ca="1" si="55"/>
        <v>#NAME?</v>
      </c>
      <c r="S17" s="1" t="e">
        <f t="shared" ca="1" si="56"/>
        <v>#NAME?</v>
      </c>
      <c r="T17" s="1">
        <v>74900</v>
      </c>
      <c r="U17" s="2">
        <v>5610010000</v>
      </c>
      <c r="V17" s="2">
        <f t="shared" si="9"/>
        <v>0</v>
      </c>
      <c r="W17" s="2" t="e">
        <f t="shared" ca="1" si="57"/>
        <v>#NAME?</v>
      </c>
      <c r="X17" s="2" t="e">
        <f t="shared" ca="1" si="58"/>
        <v>#NAME?</v>
      </c>
      <c r="Y17" s="2">
        <f t="shared" si="12"/>
        <v>0.9986666666666667</v>
      </c>
      <c r="Z17" s="2" t="e">
        <f t="shared" ca="1" si="59"/>
        <v>#NAME?</v>
      </c>
      <c r="AA17" s="2" t="e">
        <f t="shared" ca="1" si="60"/>
        <v>#NAME?</v>
      </c>
      <c r="AB17" s="2">
        <v>750</v>
      </c>
      <c r="AC17" s="2">
        <v>562500</v>
      </c>
      <c r="AD17" s="2">
        <f t="shared" si="30"/>
        <v>1.1643362595409334</v>
      </c>
      <c r="AE17" s="2">
        <v>7797</v>
      </c>
      <c r="AF17" s="2">
        <v>7797</v>
      </c>
      <c r="AG17" s="2">
        <v>3301.5250000000001</v>
      </c>
      <c r="AH17" s="2">
        <v>10919899.314999999</v>
      </c>
      <c r="AI17" s="2">
        <v>74900</v>
      </c>
      <c r="AJ17" s="2">
        <v>3164.2150000000001</v>
      </c>
      <c r="AK17" s="2">
        <v>10032189.765000001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1.1100000000000001</v>
      </c>
      <c r="BA17" s="2">
        <v>1.36</v>
      </c>
      <c r="BB17" s="2">
        <v>192.19270833333334</v>
      </c>
      <c r="BC17" s="2">
        <v>55040.348958333336</v>
      </c>
      <c r="BD17" s="2"/>
      <c r="BE17" s="2"/>
      <c r="BF17" s="2"/>
      <c r="BG17" s="2"/>
      <c r="BH17" s="2">
        <v>1.1200000000000001</v>
      </c>
      <c r="BI17" s="2">
        <v>1.4</v>
      </c>
      <c r="BJ17" s="2">
        <v>1.325</v>
      </c>
      <c r="BK17" s="2">
        <v>2.2349999999999999</v>
      </c>
      <c r="BL17" s="2">
        <v>1.625</v>
      </c>
      <c r="BM17" s="1">
        <v>3.625</v>
      </c>
      <c r="BN17" s="1">
        <v>2</v>
      </c>
      <c r="BO17" s="1">
        <v>5.91</v>
      </c>
      <c r="BP17" s="1">
        <v>3.2549999999999999</v>
      </c>
      <c r="BQ17" s="1">
        <v>20.414999999999999</v>
      </c>
      <c r="BR17" s="1">
        <v>11.675000000000001</v>
      </c>
      <c r="BS17" s="1">
        <v>239.88499999999999</v>
      </c>
      <c r="BT17" s="1">
        <v>41.615000000000002</v>
      </c>
      <c r="BU17" s="1">
        <v>3333.875</v>
      </c>
      <c r="BV17" s="1">
        <v>19171.786458333332</v>
      </c>
      <c r="BW17" s="1">
        <v>548598472.36979163</v>
      </c>
      <c r="BX17" s="1">
        <f t="shared" si="15"/>
        <v>1.9100000000000001</v>
      </c>
      <c r="BY17" s="1" t="e">
        <f t="shared" ca="1" si="61"/>
        <v>#NAME?</v>
      </c>
      <c r="BZ17" s="1" t="e">
        <f t="shared" ca="1" si="62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0.96</v>
      </c>
      <c r="CL17" s="1">
        <v>-28670.579196959989</v>
      </c>
      <c r="CM17" s="1">
        <v>-15449.62308591999</v>
      </c>
      <c r="CN17" s="1">
        <v>-6791.1936449599989</v>
      </c>
      <c r="CO17" s="1">
        <v>-3494.3360169600014</v>
      </c>
      <c r="CP17" s="1">
        <v>-1061.7797592000002</v>
      </c>
      <c r="CQ17" s="1">
        <v>-112.61920303999999</v>
      </c>
      <c r="CR17" s="1">
        <v>-11.883115200000011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</v>
      </c>
      <c r="DJ17" s="1">
        <v>1</v>
      </c>
      <c r="DK17" s="1">
        <v>1.56</v>
      </c>
      <c r="DL17" s="1">
        <v>3.12</v>
      </c>
      <c r="DM17" s="1">
        <v>2.7549999999999999</v>
      </c>
      <c r="DN17" s="1">
        <v>11.765000000000001</v>
      </c>
      <c r="DO17" s="1">
        <v>19.100000000000001</v>
      </c>
      <c r="DP17" s="1">
        <v>1348.69</v>
      </c>
      <c r="DQ17" s="1">
        <v>227.90673575129534</v>
      </c>
      <c r="DR17" s="1">
        <v>97159.626943005176</v>
      </c>
      <c r="DS17" s="1">
        <v>372.66666666666669</v>
      </c>
      <c r="DT17" s="1">
        <v>196964.85714285713</v>
      </c>
      <c r="DU17" s="1">
        <v>49</v>
      </c>
      <c r="DV17" s="1">
        <v>2401</v>
      </c>
      <c r="EA17" s="1">
        <v>1.33</v>
      </c>
      <c r="EB17" s="1">
        <v>2.21</v>
      </c>
      <c r="EC17" s="1">
        <v>19.055</v>
      </c>
      <c r="ED17" s="1">
        <v>657.36500000000001</v>
      </c>
      <c r="EE17" s="1">
        <v>96.22</v>
      </c>
      <c r="EF17" s="1">
        <v>16548.439999999999</v>
      </c>
      <c r="EG17" s="1">
        <v>223.51</v>
      </c>
      <c r="EH17" s="1">
        <v>94272.16</v>
      </c>
      <c r="EI17" s="1">
        <v>1861.2650000000001</v>
      </c>
      <c r="EJ17" s="1">
        <v>13319163.734999999</v>
      </c>
      <c r="EK17" s="1">
        <v>22737.922279792747</v>
      </c>
      <c r="EL17" s="1">
        <v>969168592.87564766</v>
      </c>
      <c r="EM17" s="1">
        <v>37217.428571428572</v>
      </c>
      <c r="EN17" s="1">
        <v>1965899838.5714285</v>
      </c>
      <c r="EO17" s="1">
        <v>4865</v>
      </c>
      <c r="EP17" s="1">
        <v>23668225</v>
      </c>
      <c r="EQ17" s="1">
        <f t="shared" si="18"/>
        <v>1.9100000000000001</v>
      </c>
      <c r="ER17" s="1" t="e">
        <f t="shared" ca="1" si="63"/>
        <v>#NAME?</v>
      </c>
      <c r="ES17" s="1" t="e">
        <f t="shared" ca="1" si="64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0.96499999999999997</v>
      </c>
      <c r="FB17" s="1">
        <v>0.21</v>
      </c>
      <c r="FC17" s="1">
        <v>5.0000000000000001E-3</v>
      </c>
      <c r="FE17" s="1">
        <v>-13.767181768632025</v>
      </c>
      <c r="FF17" s="1">
        <v>55.575818095040219</v>
      </c>
      <c r="FG17" s="1">
        <v>89.924404432723023</v>
      </c>
      <c r="FH17" s="1">
        <v>98.436703480981009</v>
      </c>
      <c r="FI17" s="1">
        <v>105.20304061533494</v>
      </c>
      <c r="FJ17" s="1">
        <v>106.61864359282121</v>
      </c>
      <c r="FK17" s="1">
        <v>106.74907197433053</v>
      </c>
      <c r="FL17" s="1">
        <v>106.75752528361598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1.1200000000000001</v>
      </c>
      <c r="GE17" s="1">
        <v>1.36</v>
      </c>
      <c r="GF17" s="1">
        <v>1.8049999999999999</v>
      </c>
      <c r="GG17" s="1">
        <v>4.0250000000000004</v>
      </c>
      <c r="GH17" s="1">
        <v>10.77</v>
      </c>
      <c r="GI17" s="1">
        <v>163.69</v>
      </c>
      <c r="GJ17" s="1">
        <v>41.59</v>
      </c>
      <c r="GK17" s="1">
        <v>2336.14</v>
      </c>
      <c r="GL17" s="1">
        <v>70.084999999999994</v>
      </c>
      <c r="GM17" s="1">
        <v>6458.5050000000001</v>
      </c>
      <c r="GN17" s="1">
        <v>70.084999999999994</v>
      </c>
      <c r="GO17" s="1">
        <v>6458.5050000000001</v>
      </c>
      <c r="GT17" s="1">
        <v>1.5349999999999999</v>
      </c>
      <c r="GU17" s="1">
        <v>3.3149999999999999</v>
      </c>
      <c r="GV17" s="1">
        <v>5.2450000000000001</v>
      </c>
      <c r="GW17" s="1">
        <v>51.965000000000003</v>
      </c>
      <c r="GX17" s="1">
        <v>45.91</v>
      </c>
      <c r="GY17" s="1">
        <v>3788.12</v>
      </c>
      <c r="GZ17" s="1">
        <v>124.955</v>
      </c>
      <c r="HA17" s="1">
        <v>23774.375</v>
      </c>
      <c r="HB17" s="1">
        <v>1024.3599999999999</v>
      </c>
      <c r="HC17" s="1">
        <v>1521981.43</v>
      </c>
      <c r="HD17" s="1">
        <v>4112.3</v>
      </c>
      <c r="HE17" s="1">
        <v>22969996.23</v>
      </c>
      <c r="HF17" s="1">
        <v>6955.34</v>
      </c>
      <c r="HG17" s="1">
        <v>63827992.859999999</v>
      </c>
      <c r="HH17" s="1">
        <v>6955.34</v>
      </c>
      <c r="HI17" s="1">
        <v>63827992.859999999</v>
      </c>
      <c r="HJ17" s="1">
        <f t="shared" si="21"/>
        <v>1.9100000000000001</v>
      </c>
      <c r="HK17" s="1" t="e">
        <f t="shared" ca="1" si="65"/>
        <v>#NAME?</v>
      </c>
      <c r="HL17" s="1" t="e">
        <f t="shared" ca="1" si="66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-39.095467979589557</v>
      </c>
      <c r="HY17" s="1">
        <v>-23.300795102864853</v>
      </c>
      <c r="HZ17" s="1">
        <v>-8.5407231328589805</v>
      </c>
      <c r="IA17" s="1">
        <v>-4.1983109020763809</v>
      </c>
      <c r="IB17" s="1">
        <v>-0.82130193419981434</v>
      </c>
      <c r="IC17" s="1">
        <v>-5.5080825864379193E-2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1.23</v>
      </c>
      <c r="IV17" s="1">
        <v>1.73</v>
      </c>
      <c r="IW17" s="1">
        <v>4.8449999999999998</v>
      </c>
      <c r="IX17" s="1">
        <v>32.795000000000002</v>
      </c>
      <c r="IY17" s="1">
        <v>9.4450000000000003</v>
      </c>
      <c r="IZ17" s="1">
        <v>133.80500000000001</v>
      </c>
      <c r="JA17" s="1">
        <v>27.7</v>
      </c>
      <c r="JB17" s="1">
        <v>1110.6300000000001</v>
      </c>
      <c r="JC17" s="1">
        <v>70.084999999999994</v>
      </c>
      <c r="JD17" s="1">
        <v>6458.5050000000001</v>
      </c>
      <c r="JE17" s="1">
        <v>70.084999999999994</v>
      </c>
      <c r="JF17" s="1">
        <v>6458.5050000000001</v>
      </c>
      <c r="JG17" s="1">
        <v>70.084999999999994</v>
      </c>
      <c r="JH17" s="1">
        <v>6458.5050000000001</v>
      </c>
      <c r="JM17" s="1">
        <v>7.25</v>
      </c>
      <c r="JN17" s="1">
        <v>95.17</v>
      </c>
      <c r="JO17" s="1">
        <v>59.924999999999997</v>
      </c>
      <c r="JP17" s="1">
        <v>6222.2550000000001</v>
      </c>
      <c r="JQ17" s="1">
        <v>432.68</v>
      </c>
      <c r="JR17" s="1">
        <v>280049.34000000003</v>
      </c>
      <c r="JS17" s="1">
        <v>891.46500000000003</v>
      </c>
      <c r="JT17" s="1">
        <v>1239490.5449999999</v>
      </c>
      <c r="JU17" s="1">
        <v>2719.83</v>
      </c>
      <c r="JV17" s="1">
        <v>10830414.810000001</v>
      </c>
      <c r="JW17" s="1">
        <v>6955.34</v>
      </c>
      <c r="JX17" s="1">
        <v>63827992.859999999</v>
      </c>
      <c r="JY17" s="1">
        <v>6955.34</v>
      </c>
      <c r="JZ17" s="1">
        <v>63827992.859999999</v>
      </c>
      <c r="KA17" s="1">
        <v>6955.34</v>
      </c>
      <c r="KB17" s="1">
        <v>63827992.859999999</v>
      </c>
      <c r="KC17" s="1">
        <f t="shared" si="24"/>
        <v>1.9100000000000001</v>
      </c>
      <c r="KD17" s="1" t="e">
        <f t="shared" ca="1" si="67"/>
        <v>#NAME?</v>
      </c>
      <c r="KE17" s="1" t="e">
        <f t="shared" ca="1" si="68"/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13.444759678079306</v>
      </c>
      <c r="KR17" s="1">
        <v>16.735131855711266</v>
      </c>
      <c r="KS17" s="1">
        <v>18.995471646970238</v>
      </c>
      <c r="KT17" s="1">
        <v>19.540280841560467</v>
      </c>
      <c r="KU17" s="1">
        <v>19.905572459874112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1.7050000000000001</v>
      </c>
      <c r="LM17" s="1">
        <v>4.4349999999999996</v>
      </c>
      <c r="LN17" s="1">
        <v>13.01</v>
      </c>
      <c r="LO17" s="1">
        <v>258.83999999999997</v>
      </c>
      <c r="LP17" s="1">
        <v>71.314999999999998</v>
      </c>
      <c r="LQ17" s="1">
        <v>7442.3050000000003</v>
      </c>
      <c r="LR17" s="1">
        <v>75.459999999999994</v>
      </c>
      <c r="LS17" s="1">
        <v>8071.96</v>
      </c>
      <c r="LT17" s="1">
        <v>83.405000000000001</v>
      </c>
      <c r="LU17" s="1">
        <v>9520.7250000000004</v>
      </c>
      <c r="LV17" s="1">
        <v>83.405000000000001</v>
      </c>
      <c r="LW17" s="1">
        <v>9520.7250000000004</v>
      </c>
      <c r="LX17" s="1">
        <v>83.405000000000001</v>
      </c>
      <c r="LY17" s="1">
        <v>9520.7250000000004</v>
      </c>
      <c r="LZ17" s="1">
        <v>83.405000000000001</v>
      </c>
      <c r="MA17" s="1">
        <v>9520.7250000000004</v>
      </c>
      <c r="MF17" s="1">
        <v>113.66500000000001</v>
      </c>
      <c r="MG17" s="1">
        <v>29181.095000000001</v>
      </c>
      <c r="MH17" s="1">
        <v>1250.655</v>
      </c>
      <c r="MI17" s="1">
        <v>2457214.9649999999</v>
      </c>
      <c r="MJ17" s="1">
        <v>7083.0550000000003</v>
      </c>
      <c r="MK17" s="1">
        <v>73751036.875</v>
      </c>
      <c r="ML17" s="1">
        <v>7496.9949999999999</v>
      </c>
      <c r="MM17" s="1">
        <v>79989902.704999998</v>
      </c>
      <c r="MN17" s="1">
        <v>8289.6450000000004</v>
      </c>
      <c r="MO17" s="1">
        <v>94364376.775000006</v>
      </c>
      <c r="MP17" s="1">
        <v>8289.6450000000004</v>
      </c>
      <c r="MQ17" s="1">
        <v>94364376.775000006</v>
      </c>
      <c r="MR17" s="1">
        <v>8289.6450000000004</v>
      </c>
      <c r="MS17" s="1">
        <v>94364376.775000006</v>
      </c>
      <c r="MT17" s="1">
        <v>8289.6450000000004</v>
      </c>
      <c r="MU17" s="1">
        <v>94364376.775000006</v>
      </c>
      <c r="MV17" s="1">
        <f t="shared" si="27"/>
        <v>1.9100000000000001</v>
      </c>
      <c r="MW17" s="1" t="e">
        <f t="shared" ca="1" si="69"/>
        <v>#NAME?</v>
      </c>
      <c r="MX17" s="1" t="e">
        <f t="shared" ca="1" si="70"/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0.55384965263107855</v>
      </c>
      <c r="NK17" s="1">
        <v>0.83067596155224666</v>
      </c>
      <c r="NL17" s="1">
        <v>0.98865276310243777</v>
      </c>
      <c r="NM17" s="1">
        <v>0.99534863936114482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 x14ac:dyDescent="0.25">
      <c r="A18" s="1">
        <v>800</v>
      </c>
      <c r="B18" s="1">
        <v>200</v>
      </c>
      <c r="C18" s="1">
        <v>100</v>
      </c>
      <c r="D18" s="1" t="s">
        <v>376</v>
      </c>
      <c r="E18" s="1">
        <v>29.231542560000008</v>
      </c>
      <c r="F18" s="1">
        <v>862.00063976302499</v>
      </c>
      <c r="G18" s="1">
        <f t="shared" si="0"/>
        <v>7.5175593259331208</v>
      </c>
      <c r="H18" s="1" t="e">
        <f t="shared" ca="1" si="51"/>
        <v>#NAME?</v>
      </c>
      <c r="I18" s="1" t="e">
        <f t="shared" ca="1" si="52"/>
        <v>#NAME?</v>
      </c>
      <c r="J18" s="1">
        <f t="shared" si="3"/>
        <v>3.6539428200000013E-4</v>
      </c>
      <c r="K18" s="1" t="e">
        <f t="shared" ca="1" si="53"/>
        <v>#NAME?</v>
      </c>
      <c r="L18" s="1" t="e">
        <f t="shared" ca="1" si="54"/>
        <v>#NAME?</v>
      </c>
      <c r="M18" s="1">
        <v>0</v>
      </c>
      <c r="N18" s="1">
        <v>9938.81</v>
      </c>
      <c r="O18" s="1">
        <v>11605.23</v>
      </c>
      <c r="P18" s="1">
        <v>135015726.27000001</v>
      </c>
      <c r="Q18" s="1">
        <f t="shared" si="6"/>
        <v>334362.9171000123</v>
      </c>
      <c r="R18" s="1" t="e">
        <f t="shared" ca="1" si="55"/>
        <v>#NAME?</v>
      </c>
      <c r="S18" s="1" t="e">
        <f t="shared" ca="1" si="56"/>
        <v>#NAME?</v>
      </c>
      <c r="T18" s="1">
        <v>79900</v>
      </c>
      <c r="U18" s="2">
        <v>6384010000</v>
      </c>
      <c r="V18" s="2">
        <f t="shared" si="9"/>
        <v>0</v>
      </c>
      <c r="W18" s="2" t="e">
        <f t="shared" ca="1" si="57"/>
        <v>#NAME?</v>
      </c>
      <c r="X18" s="2" t="e">
        <f t="shared" ca="1" si="58"/>
        <v>#NAME?</v>
      </c>
      <c r="Y18" s="2">
        <f t="shared" si="12"/>
        <v>0.99875000000000003</v>
      </c>
      <c r="Z18" s="2" t="e">
        <f t="shared" ca="1" si="59"/>
        <v>#NAME?</v>
      </c>
      <c r="AA18" s="2" t="e">
        <f t="shared" ca="1" si="60"/>
        <v>#NAME?</v>
      </c>
      <c r="AB18" s="2">
        <v>800</v>
      </c>
      <c r="AC18" s="2">
        <v>640000</v>
      </c>
      <c r="AD18" s="2">
        <f t="shared" si="30"/>
        <v>1.1676679602487623</v>
      </c>
      <c r="AE18" s="2">
        <v>7797</v>
      </c>
      <c r="AF18" s="2">
        <v>7797</v>
      </c>
      <c r="AG18" s="2">
        <v>3439.2350000000001</v>
      </c>
      <c r="AH18" s="2">
        <v>11845406.904999999</v>
      </c>
      <c r="AI18" s="2">
        <v>79900</v>
      </c>
      <c r="AJ18" s="2">
        <v>3306.05</v>
      </c>
      <c r="AK18" s="2">
        <v>10947303.82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1.075</v>
      </c>
      <c r="BA18" s="2">
        <v>1.2350000000000001</v>
      </c>
      <c r="BB18" s="2">
        <v>181.10994764397907</v>
      </c>
      <c r="BC18" s="2">
        <v>49371.172774869112</v>
      </c>
      <c r="BD18" s="2"/>
      <c r="BE18" s="2"/>
      <c r="BF18" s="2"/>
      <c r="BG18" s="2"/>
      <c r="BH18" s="2">
        <v>1.1499999999999999</v>
      </c>
      <c r="BI18" s="2">
        <v>1.51</v>
      </c>
      <c r="BJ18" s="2">
        <v>1.39</v>
      </c>
      <c r="BK18" s="2">
        <v>2.39</v>
      </c>
      <c r="BL18" s="2">
        <v>1.665</v>
      </c>
      <c r="BM18" s="1">
        <v>3.5649999999999999</v>
      </c>
      <c r="BN18" s="1">
        <v>1.9850000000000001</v>
      </c>
      <c r="BO18" s="1">
        <v>5.4050000000000002</v>
      </c>
      <c r="BP18" s="1">
        <v>3.2050000000000001</v>
      </c>
      <c r="BQ18" s="1">
        <v>16.324999999999999</v>
      </c>
      <c r="BR18" s="1">
        <v>10.045</v>
      </c>
      <c r="BS18" s="1">
        <v>215.435</v>
      </c>
      <c r="BT18" s="1">
        <v>36.445</v>
      </c>
      <c r="BU18" s="1">
        <v>2670.5549999999998</v>
      </c>
      <c r="BV18" s="1">
        <v>18055.937172774869</v>
      </c>
      <c r="BW18" s="1">
        <v>491711327.18324608</v>
      </c>
      <c r="BX18" s="1">
        <f t="shared" si="15"/>
        <v>1.4647749999999999</v>
      </c>
      <c r="BY18" s="1" t="e">
        <f t="shared" ca="1" si="61"/>
        <v>#NAME?</v>
      </c>
      <c r="BZ18" s="1" t="e">
        <f t="shared" ca="1" si="62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0.95499999999999996</v>
      </c>
      <c r="CL18" s="1">
        <v>-35978.636088640007</v>
      </c>
      <c r="CM18" s="1">
        <v>-14944.646024959993</v>
      </c>
      <c r="CN18" s="1">
        <v>-7089.1585211200008</v>
      </c>
      <c r="CO18" s="1">
        <v>-3889.6107279999992</v>
      </c>
      <c r="CP18" s="1">
        <v>-998.9088576000006</v>
      </c>
      <c r="CQ18" s="1">
        <v>-112.42619439999994</v>
      </c>
      <c r="CR18" s="1">
        <v>-11.958948959999992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1.01</v>
      </c>
      <c r="DJ18" s="1">
        <v>1.03</v>
      </c>
      <c r="DK18" s="1">
        <v>1.4950000000000001</v>
      </c>
      <c r="DL18" s="1">
        <v>3.0150000000000001</v>
      </c>
      <c r="DM18" s="1">
        <v>2.9449999999999998</v>
      </c>
      <c r="DN18" s="1">
        <v>13.705</v>
      </c>
      <c r="DO18" s="1">
        <v>21.02</v>
      </c>
      <c r="DP18" s="1">
        <v>1692.7</v>
      </c>
      <c r="DQ18" s="1">
        <v>237.06565656565655</v>
      </c>
      <c r="DR18" s="1">
        <v>113744.35858585859</v>
      </c>
      <c r="DS18" s="1">
        <v>381.91836734693879</v>
      </c>
      <c r="DT18" s="1">
        <v>217157.26530612246</v>
      </c>
      <c r="DU18" s="1">
        <v>294.55555555555554</v>
      </c>
      <c r="DV18" s="1">
        <v>173533.44444444444</v>
      </c>
      <c r="EA18" s="1">
        <v>1.395</v>
      </c>
      <c r="EB18" s="1">
        <v>2.4750000000000001</v>
      </c>
      <c r="EC18" s="1">
        <v>18.93</v>
      </c>
      <c r="ED18" s="1">
        <v>748.65</v>
      </c>
      <c r="EE18" s="1">
        <v>90.915000000000006</v>
      </c>
      <c r="EF18" s="1">
        <v>16977.805</v>
      </c>
      <c r="EG18" s="1">
        <v>240.27</v>
      </c>
      <c r="EH18" s="1">
        <v>107459.64</v>
      </c>
      <c r="EI18" s="1">
        <v>2051.14</v>
      </c>
      <c r="EJ18" s="1">
        <v>16726288.65</v>
      </c>
      <c r="EK18" s="1">
        <v>23655.909090909092</v>
      </c>
      <c r="EL18" s="1">
        <v>1134910840.8383839</v>
      </c>
      <c r="EM18" s="1">
        <v>38144.061224489793</v>
      </c>
      <c r="EN18" s="1">
        <v>2167388805.5714288</v>
      </c>
      <c r="EO18" s="1">
        <v>29416.555555555555</v>
      </c>
      <c r="EP18" s="1">
        <v>1732319447.6666667</v>
      </c>
      <c r="EQ18" s="1">
        <f t="shared" si="18"/>
        <v>1.4647749999999999</v>
      </c>
      <c r="ER18" s="1" t="e">
        <f t="shared" ca="1" si="63"/>
        <v>#NAME?</v>
      </c>
      <c r="ES18" s="1" t="e">
        <f t="shared" ca="1" si="64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0.99</v>
      </c>
      <c r="FB18" s="1">
        <v>0.245</v>
      </c>
      <c r="FC18" s="1">
        <v>4.4999999999999998E-2</v>
      </c>
      <c r="FE18" s="1">
        <v>-10.201332749432645</v>
      </c>
      <c r="FF18" s="1">
        <v>57.475046110707524</v>
      </c>
      <c r="FG18" s="1">
        <v>88.611832845069827</v>
      </c>
      <c r="FH18" s="1">
        <v>98.504052594336301</v>
      </c>
      <c r="FI18" s="1">
        <v>105.05832273680174</v>
      </c>
      <c r="FJ18" s="1">
        <v>106.6096927300039</v>
      </c>
      <c r="FK18" s="1">
        <v>106.75090567308806</v>
      </c>
      <c r="FL18" s="1">
        <v>106.75752528361599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1.1000000000000001</v>
      </c>
      <c r="GE18" s="1">
        <v>1.31</v>
      </c>
      <c r="GF18" s="1">
        <v>1.8149999999999999</v>
      </c>
      <c r="GG18" s="1">
        <v>4.0549999999999997</v>
      </c>
      <c r="GH18" s="1">
        <v>11.51</v>
      </c>
      <c r="GI18" s="1">
        <v>192.74</v>
      </c>
      <c r="GJ18" s="1">
        <v>38.69</v>
      </c>
      <c r="GK18" s="1">
        <v>2073.65</v>
      </c>
      <c r="GL18" s="1">
        <v>69.275000000000006</v>
      </c>
      <c r="GM18" s="1">
        <v>6695.1049999999996</v>
      </c>
      <c r="GN18" s="1">
        <v>69.275000000000006</v>
      </c>
      <c r="GO18" s="1">
        <v>6695.1049999999996</v>
      </c>
      <c r="GT18" s="1">
        <v>1.5049999999999999</v>
      </c>
      <c r="GU18" s="1">
        <v>2.8050000000000002</v>
      </c>
      <c r="GV18" s="1">
        <v>4.99</v>
      </c>
      <c r="GW18" s="1">
        <v>42.84</v>
      </c>
      <c r="GX18" s="1">
        <v>45.63</v>
      </c>
      <c r="GY18" s="1">
        <v>3735.72</v>
      </c>
      <c r="GZ18" s="1">
        <v>124.125</v>
      </c>
      <c r="HA18" s="1">
        <v>23616.985000000001</v>
      </c>
      <c r="HB18" s="1">
        <v>1100.2650000000001</v>
      </c>
      <c r="HC18" s="1">
        <v>1815609.875</v>
      </c>
      <c r="HD18" s="1">
        <v>3818.5650000000001</v>
      </c>
      <c r="HE18" s="1">
        <v>20348729.324999999</v>
      </c>
      <c r="HF18" s="1">
        <v>6880.4750000000004</v>
      </c>
      <c r="HG18" s="1">
        <v>66303604.704999998</v>
      </c>
      <c r="HH18" s="1">
        <v>6880.4750000000004</v>
      </c>
      <c r="HI18" s="1">
        <v>66303604.704999998</v>
      </c>
      <c r="HJ18" s="1">
        <f t="shared" si="21"/>
        <v>1.4647749999999999</v>
      </c>
      <c r="HK18" s="1" t="e">
        <f t="shared" ca="1" si="65"/>
        <v>#NAME?</v>
      </c>
      <c r="HL18" s="1" t="e">
        <f t="shared" ca="1" si="66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-40.120755752156221</v>
      </c>
      <c r="HY18" s="1">
        <v>-21.760211572212008</v>
      </c>
      <c r="HZ18" s="1">
        <v>-8.2305817488220043</v>
      </c>
      <c r="IA18" s="1">
        <v>-4.3508509996620841</v>
      </c>
      <c r="IB18" s="1">
        <v>-0.853906923029911</v>
      </c>
      <c r="IC18" s="1">
        <v>-5.0721911587341989E-2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1.165</v>
      </c>
      <c r="IV18" s="1">
        <v>1.5249999999999999</v>
      </c>
      <c r="IW18" s="1">
        <v>5.41</v>
      </c>
      <c r="IX18" s="1">
        <v>45.01</v>
      </c>
      <c r="IY18" s="1">
        <v>9.0449999999999999</v>
      </c>
      <c r="IZ18" s="1">
        <v>125.495</v>
      </c>
      <c r="JA18" s="1">
        <v>26.344999999999999</v>
      </c>
      <c r="JB18" s="1">
        <v>952.80499999999995</v>
      </c>
      <c r="JC18" s="1">
        <v>69.275000000000006</v>
      </c>
      <c r="JD18" s="1">
        <v>6695.1049999999996</v>
      </c>
      <c r="JE18" s="1">
        <v>69.275000000000006</v>
      </c>
      <c r="JF18" s="1">
        <v>6695.1049999999996</v>
      </c>
      <c r="JG18" s="1">
        <v>69.275000000000006</v>
      </c>
      <c r="JH18" s="1">
        <v>6695.1049999999996</v>
      </c>
      <c r="JM18" s="1">
        <v>6.93</v>
      </c>
      <c r="JN18" s="1">
        <v>92.65</v>
      </c>
      <c r="JO18" s="1">
        <v>52.64</v>
      </c>
      <c r="JP18" s="1">
        <v>5080.68</v>
      </c>
      <c r="JQ18" s="1">
        <v>488.56</v>
      </c>
      <c r="JR18" s="1">
        <v>397663.03</v>
      </c>
      <c r="JS18" s="1">
        <v>854.32</v>
      </c>
      <c r="JT18" s="1">
        <v>1168437.17</v>
      </c>
      <c r="JU18" s="1">
        <v>2585.5300000000002</v>
      </c>
      <c r="JV18" s="1">
        <v>9275284.2899999991</v>
      </c>
      <c r="JW18" s="1">
        <v>6880.4750000000004</v>
      </c>
      <c r="JX18" s="1">
        <v>66303604.704999998</v>
      </c>
      <c r="JY18" s="1">
        <v>6880.4750000000004</v>
      </c>
      <c r="JZ18" s="1">
        <v>66303604.704999998</v>
      </c>
      <c r="KA18" s="1">
        <v>6880.4750000000004</v>
      </c>
      <c r="KB18" s="1">
        <v>66303604.704999998</v>
      </c>
      <c r="KC18" s="1">
        <f t="shared" si="24"/>
        <v>1.4647749999999999</v>
      </c>
      <c r="KD18" s="1" t="e">
        <f t="shared" ca="1" si="67"/>
        <v>#NAME?</v>
      </c>
      <c r="KE18" s="1" t="e">
        <f t="shared" ca="1" si="68"/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13.673865368472489</v>
      </c>
      <c r="KR18" s="1">
        <v>16.728417004259246</v>
      </c>
      <c r="KS18" s="1">
        <v>18.992926637445454</v>
      </c>
      <c r="KT18" s="1">
        <v>19.502562108439172</v>
      </c>
      <c r="KU18" s="1">
        <v>19.904072166105571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1.58</v>
      </c>
      <c r="LM18" s="1">
        <v>3.31</v>
      </c>
      <c r="LN18" s="1">
        <v>12.285</v>
      </c>
      <c r="LO18" s="1">
        <v>229.80500000000001</v>
      </c>
      <c r="LP18" s="1">
        <v>69.83</v>
      </c>
      <c r="LQ18" s="1">
        <v>7541.06</v>
      </c>
      <c r="LR18" s="1">
        <v>75.87</v>
      </c>
      <c r="LS18" s="1">
        <v>8527.42</v>
      </c>
      <c r="LT18" s="1">
        <v>83.09</v>
      </c>
      <c r="LU18" s="1">
        <v>9787.8700000000008</v>
      </c>
      <c r="LV18" s="1">
        <v>83.09</v>
      </c>
      <c r="LW18" s="1">
        <v>9787.8700000000008</v>
      </c>
      <c r="LX18" s="1">
        <v>83.09</v>
      </c>
      <c r="LY18" s="1">
        <v>9787.8700000000008</v>
      </c>
      <c r="LZ18" s="1">
        <v>83.09</v>
      </c>
      <c r="MA18" s="1">
        <v>9787.8700000000008</v>
      </c>
      <c r="MF18" s="1">
        <v>99.84</v>
      </c>
      <c r="MG18" s="1">
        <v>19001.98</v>
      </c>
      <c r="MH18" s="1">
        <v>1179.19</v>
      </c>
      <c r="MI18" s="1">
        <v>2176291</v>
      </c>
      <c r="MJ18" s="1">
        <v>6934.91</v>
      </c>
      <c r="MK18" s="1">
        <v>74737414.340000004</v>
      </c>
      <c r="ML18" s="1">
        <v>7538.6750000000002</v>
      </c>
      <c r="MM18" s="1">
        <v>84540388.415000007</v>
      </c>
      <c r="MN18" s="1">
        <v>8261.07</v>
      </c>
      <c r="MO18" s="1">
        <v>97088813.049999997</v>
      </c>
      <c r="MP18" s="1">
        <v>8261.07</v>
      </c>
      <c r="MQ18" s="1">
        <v>97088813.049999997</v>
      </c>
      <c r="MR18" s="1">
        <v>8261.07</v>
      </c>
      <c r="MS18" s="1">
        <v>97088813.049999997</v>
      </c>
      <c r="MT18" s="1">
        <v>8261.07</v>
      </c>
      <c r="MU18" s="1">
        <v>97088813.049999997</v>
      </c>
      <c r="MV18" s="1">
        <f t="shared" si="27"/>
        <v>1.4647749999999999</v>
      </c>
      <c r="MW18" s="1" t="e">
        <f t="shared" ca="1" si="69"/>
        <v>#NAME?</v>
      </c>
      <c r="MX18" s="1" t="e">
        <f t="shared" ca="1" si="70"/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0.55319895860831059</v>
      </c>
      <c r="NK18" s="1">
        <v>0.8279681070953131</v>
      </c>
      <c r="NL18" s="1">
        <v>0.98552397179730722</v>
      </c>
      <c r="NM18" s="1">
        <v>0.99552091197739867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 x14ac:dyDescent="0.25">
      <c r="A19" s="1">
        <v>850</v>
      </c>
      <c r="B19" s="1">
        <v>200</v>
      </c>
      <c r="C19" s="1">
        <v>100</v>
      </c>
      <c r="D19" s="1" t="s">
        <v>373</v>
      </c>
      <c r="E19" s="1">
        <v>30.67678274499999</v>
      </c>
      <c r="F19" s="1">
        <v>943.47010430539262</v>
      </c>
      <c r="G19" s="1">
        <f t="shared" si="0"/>
        <v>2.4051047214635446</v>
      </c>
      <c r="H19" s="1" t="e">
        <f t="shared" ca="1" si="51"/>
        <v>#NAME?</v>
      </c>
      <c r="I19" s="1" t="e">
        <f t="shared" ca="1" si="52"/>
        <v>#NAME?</v>
      </c>
      <c r="J19" s="1">
        <f t="shared" si="3"/>
        <v>3.6090332641176457E-4</v>
      </c>
      <c r="K19" s="1" t="e">
        <f t="shared" ca="1" si="53"/>
        <v>#NAME?</v>
      </c>
      <c r="L19" s="1" t="e">
        <f t="shared" ca="1" si="54"/>
        <v>#NAME?</v>
      </c>
      <c r="M19" s="1">
        <v>0</v>
      </c>
      <c r="N19" s="1">
        <v>10761.45</v>
      </c>
      <c r="O19" s="1">
        <v>12594.905000000001</v>
      </c>
      <c r="P19" s="1">
        <v>159037564.45500001</v>
      </c>
      <c r="Q19" s="1">
        <f t="shared" si="6"/>
        <v>405932.49597498775</v>
      </c>
      <c r="R19" s="1" t="e">
        <f t="shared" ca="1" si="55"/>
        <v>#NAME?</v>
      </c>
      <c r="S19" s="1" t="e">
        <f t="shared" ca="1" si="56"/>
        <v>#NAME?</v>
      </c>
      <c r="T19" s="1">
        <v>84900</v>
      </c>
      <c r="U19" s="2">
        <v>7208010000</v>
      </c>
      <c r="V19" s="2">
        <f t="shared" si="9"/>
        <v>0</v>
      </c>
      <c r="W19" s="2" t="e">
        <f t="shared" ca="1" si="57"/>
        <v>#NAME?</v>
      </c>
      <c r="X19" s="2" t="e">
        <f t="shared" ca="1" si="58"/>
        <v>#NAME?</v>
      </c>
      <c r="Y19" s="2">
        <f t="shared" si="12"/>
        <v>0.99882352941176467</v>
      </c>
      <c r="Z19" s="2" t="e">
        <f t="shared" ca="1" si="59"/>
        <v>#NAME?</v>
      </c>
      <c r="AA19" s="2" t="e">
        <f t="shared" ca="1" si="60"/>
        <v>#NAME?</v>
      </c>
      <c r="AB19" s="2">
        <v>850</v>
      </c>
      <c r="AC19" s="2">
        <v>722500</v>
      </c>
      <c r="AD19" s="2">
        <f t="shared" si="30"/>
        <v>1.1703724869789851</v>
      </c>
      <c r="AE19" s="2">
        <v>7797</v>
      </c>
      <c r="AF19" s="2">
        <v>7797</v>
      </c>
      <c r="AG19" s="2">
        <v>3588.375</v>
      </c>
      <c r="AH19" s="2">
        <v>12894263.205</v>
      </c>
      <c r="AI19" s="2">
        <v>84900</v>
      </c>
      <c r="AJ19" s="2">
        <v>3456.085</v>
      </c>
      <c r="AK19" s="2">
        <v>11962818.535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1.0549999999999999</v>
      </c>
      <c r="BA19" s="2">
        <v>1.1950000000000001</v>
      </c>
      <c r="BB19" s="2">
        <v>177.55208333333334</v>
      </c>
      <c r="BC19" s="2">
        <v>50717.28125</v>
      </c>
      <c r="BD19" s="2"/>
      <c r="BE19" s="2"/>
      <c r="BF19" s="2"/>
      <c r="BG19" s="2"/>
      <c r="BH19" s="2">
        <v>1.095</v>
      </c>
      <c r="BI19" s="2">
        <v>1.2849999999999999</v>
      </c>
      <c r="BJ19" s="2">
        <v>1.3149999999999999</v>
      </c>
      <c r="BK19" s="2">
        <v>2.105</v>
      </c>
      <c r="BL19" s="2">
        <v>1.605</v>
      </c>
      <c r="BM19" s="1">
        <v>3.4649999999999999</v>
      </c>
      <c r="BN19" s="1">
        <v>1.9750000000000001</v>
      </c>
      <c r="BO19" s="1">
        <v>5.8550000000000004</v>
      </c>
      <c r="BP19" s="1">
        <v>3.5249999999999999</v>
      </c>
      <c r="BQ19" s="1">
        <v>19.844999999999999</v>
      </c>
      <c r="BR19" s="1">
        <v>9.34</v>
      </c>
      <c r="BS19" s="1">
        <v>161.66</v>
      </c>
      <c r="BT19" s="1">
        <v>33.265000000000001</v>
      </c>
      <c r="BU19" s="1">
        <v>2571.6950000000002</v>
      </c>
      <c r="BV19" s="1">
        <v>17706.203125</v>
      </c>
      <c r="BW19" s="1">
        <v>505385964.890625</v>
      </c>
      <c r="BX19" s="1">
        <f t="shared" si="15"/>
        <v>1.9543750000000002</v>
      </c>
      <c r="BY19" s="1" t="e">
        <f t="shared" ca="1" si="61"/>
        <v>#NAME?</v>
      </c>
      <c r="BZ19" s="1" t="e">
        <f t="shared" ca="1" si="62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0.96</v>
      </c>
      <c r="CL19" s="1">
        <v>-30779.644680799978</v>
      </c>
      <c r="CM19" s="1">
        <v>-13843.569029599988</v>
      </c>
      <c r="CN19" s="1">
        <v>-6797.6884556800014</v>
      </c>
      <c r="CO19" s="1">
        <v>-3894.9079686400009</v>
      </c>
      <c r="CP19" s="1">
        <v>-965.12264032000007</v>
      </c>
      <c r="CQ19" s="1">
        <v>-96.372404480000043</v>
      </c>
      <c r="CR19" s="1">
        <v>-11.66242592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</v>
      </c>
      <c r="DJ19" s="1">
        <v>1</v>
      </c>
      <c r="DK19" s="1">
        <v>1.52</v>
      </c>
      <c r="DL19" s="1">
        <v>3.13</v>
      </c>
      <c r="DM19" s="1">
        <v>2.9750000000000001</v>
      </c>
      <c r="DN19" s="1">
        <v>14.425000000000001</v>
      </c>
      <c r="DO19" s="1">
        <v>14.975</v>
      </c>
      <c r="DP19" s="1">
        <v>527.78499999999997</v>
      </c>
      <c r="DQ19" s="1">
        <v>212.16243654822335</v>
      </c>
      <c r="DR19" s="1">
        <v>94287.766497461926</v>
      </c>
      <c r="DS19" s="1">
        <v>400.31914893617022</v>
      </c>
      <c r="DT19" s="1">
        <v>256866.61702127659</v>
      </c>
      <c r="DU19" s="1">
        <v>265.66666666666669</v>
      </c>
      <c r="DV19" s="1">
        <v>97228.333333333328</v>
      </c>
      <c r="EA19" s="1">
        <v>1.5</v>
      </c>
      <c r="EB19" s="1">
        <v>2.97</v>
      </c>
      <c r="EC19" s="1">
        <v>19.46</v>
      </c>
      <c r="ED19" s="1">
        <v>727</v>
      </c>
      <c r="EE19" s="1">
        <v>89.84</v>
      </c>
      <c r="EF19" s="1">
        <v>17318.169999999998</v>
      </c>
      <c r="EG19" s="1">
        <v>242.15</v>
      </c>
      <c r="EH19" s="1">
        <v>115890.87</v>
      </c>
      <c r="EI19" s="1">
        <v>1444.8150000000001</v>
      </c>
      <c r="EJ19" s="1">
        <v>5128744.085</v>
      </c>
      <c r="EK19" s="1">
        <v>21167.959390862943</v>
      </c>
      <c r="EL19" s="1">
        <v>940716673.19796956</v>
      </c>
      <c r="EM19" s="1">
        <v>39979.148936170212</v>
      </c>
      <c r="EN19" s="1">
        <v>2565005719.5319147</v>
      </c>
      <c r="EO19" s="1">
        <v>26521.666666666668</v>
      </c>
      <c r="EP19" s="1">
        <v>970785097.66666663</v>
      </c>
      <c r="EQ19" s="1">
        <f t="shared" si="18"/>
        <v>1.9543750000000002</v>
      </c>
      <c r="ER19" s="1" t="e">
        <f t="shared" ca="1" si="63"/>
        <v>#NAME?</v>
      </c>
      <c r="ES19" s="1" t="e">
        <f t="shared" ca="1" si="64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0.98499999999999999</v>
      </c>
      <c r="FB19" s="1">
        <v>0.23499999999999999</v>
      </c>
      <c r="FC19" s="1">
        <v>1.4999999999999999E-2</v>
      </c>
      <c r="FE19" s="1">
        <v>-10.938042250623985</v>
      </c>
      <c r="FF19" s="1">
        <v>57.304050618480659</v>
      </c>
      <c r="FG19" s="1">
        <v>88.205220311581527</v>
      </c>
      <c r="FH19" s="1">
        <v>98.016672224456229</v>
      </c>
      <c r="FI19" s="1">
        <v>105.19001381292487</v>
      </c>
      <c r="FJ19" s="1">
        <v>106.60994870555369</v>
      </c>
      <c r="FK19" s="1">
        <v>106.74909131342842</v>
      </c>
      <c r="FL19" s="1">
        <v>106.75752528361598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1.1200000000000001</v>
      </c>
      <c r="GE19" s="1">
        <v>1.38</v>
      </c>
      <c r="GF19" s="1">
        <v>1.855</v>
      </c>
      <c r="GG19" s="1">
        <v>4.335</v>
      </c>
      <c r="GH19" s="1">
        <v>10.875</v>
      </c>
      <c r="GI19" s="1">
        <v>187.95500000000001</v>
      </c>
      <c r="GJ19" s="1">
        <v>40.215000000000003</v>
      </c>
      <c r="GK19" s="1">
        <v>2332.165</v>
      </c>
      <c r="GL19" s="1">
        <v>70.415000000000006</v>
      </c>
      <c r="GM19" s="1">
        <v>7228.2650000000003</v>
      </c>
      <c r="GN19" s="1">
        <v>70.415000000000006</v>
      </c>
      <c r="GO19" s="1">
        <v>7228.2650000000003</v>
      </c>
      <c r="GT19" s="1">
        <v>1.4950000000000001</v>
      </c>
      <c r="GU19" s="1">
        <v>2.875</v>
      </c>
      <c r="GV19" s="1">
        <v>4.6500000000000004</v>
      </c>
      <c r="GW19" s="1">
        <v>37.409999999999997</v>
      </c>
      <c r="GX19" s="1">
        <v>41.164999999999999</v>
      </c>
      <c r="GY19" s="1">
        <v>3502.7249999999999</v>
      </c>
      <c r="GZ19" s="1">
        <v>127.19499999999999</v>
      </c>
      <c r="HA19" s="1">
        <v>25787.285</v>
      </c>
      <c r="HB19" s="1">
        <v>1034.675</v>
      </c>
      <c r="HC19" s="1">
        <v>1769590.5449999999</v>
      </c>
      <c r="HD19" s="1">
        <v>3968.2950000000001</v>
      </c>
      <c r="HE19" s="1">
        <v>22901805.565000001</v>
      </c>
      <c r="HF19" s="1">
        <v>6989.33</v>
      </c>
      <c r="HG19" s="1">
        <v>71550447.739999995</v>
      </c>
      <c r="HH19" s="1">
        <v>6989.33</v>
      </c>
      <c r="HI19" s="1">
        <v>71550447.739999995</v>
      </c>
      <c r="HJ19" s="1">
        <f t="shared" si="21"/>
        <v>1.9543750000000002</v>
      </c>
      <c r="HK19" s="1" t="e">
        <f t="shared" ca="1" si="65"/>
        <v>#NAME?</v>
      </c>
      <c r="HL19" s="1" t="e">
        <f t="shared" ca="1" si="66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-39.537099943520488</v>
      </c>
      <c r="HY19" s="1">
        <v>-21.86624045353631</v>
      </c>
      <c r="HZ19" s="1">
        <v>-8.5713935386372935</v>
      </c>
      <c r="IA19" s="1">
        <v>-4.1681599619143732</v>
      </c>
      <c r="IB19" s="1">
        <v>-0.83063244006439985</v>
      </c>
      <c r="IC19" s="1">
        <v>-5.0325646653065881E-2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1.18</v>
      </c>
      <c r="IV19" s="1">
        <v>1.58</v>
      </c>
      <c r="IW19" s="1">
        <v>4.91</v>
      </c>
      <c r="IX19" s="1">
        <v>35.24</v>
      </c>
      <c r="IY19" s="1">
        <v>8.9749999999999996</v>
      </c>
      <c r="IZ19" s="1">
        <v>115.375</v>
      </c>
      <c r="JA19" s="1">
        <v>28.655000000000001</v>
      </c>
      <c r="JB19" s="1">
        <v>1201.9849999999999</v>
      </c>
      <c r="JC19" s="1">
        <v>70.415000000000006</v>
      </c>
      <c r="JD19" s="1">
        <v>7228.2650000000003</v>
      </c>
      <c r="JE19" s="1">
        <v>70.415000000000006</v>
      </c>
      <c r="JF19" s="1">
        <v>7228.2650000000003</v>
      </c>
      <c r="JG19" s="1">
        <v>70.415000000000006</v>
      </c>
      <c r="JH19" s="1">
        <v>7228.2650000000003</v>
      </c>
      <c r="JM19" s="1">
        <v>6.88</v>
      </c>
      <c r="JN19" s="1">
        <v>89.13</v>
      </c>
      <c r="JO19" s="1">
        <v>48.35</v>
      </c>
      <c r="JP19" s="1">
        <v>4737.3999999999996</v>
      </c>
      <c r="JQ19" s="1">
        <v>439.54500000000002</v>
      </c>
      <c r="JR19" s="1">
        <v>304658.48499999999</v>
      </c>
      <c r="JS19" s="1">
        <v>847.36500000000001</v>
      </c>
      <c r="JT19" s="1">
        <v>1070302.635</v>
      </c>
      <c r="JU19" s="1">
        <v>2813.6950000000002</v>
      </c>
      <c r="JV19" s="1">
        <v>11729251.895</v>
      </c>
      <c r="JW19" s="1">
        <v>6989.33</v>
      </c>
      <c r="JX19" s="1">
        <v>71550447.739999995</v>
      </c>
      <c r="JY19" s="1">
        <v>6989.33</v>
      </c>
      <c r="JZ19" s="1">
        <v>71550447.739999995</v>
      </c>
      <c r="KA19" s="1">
        <v>6989.33</v>
      </c>
      <c r="KB19" s="1">
        <v>71550447.739999995</v>
      </c>
      <c r="KC19" s="1">
        <f t="shared" si="24"/>
        <v>1.9543750000000002</v>
      </c>
      <c r="KD19" s="1" t="e">
        <f t="shared" ca="1" si="67"/>
        <v>#NAME?</v>
      </c>
      <c r="KE19" s="1" t="e">
        <f t="shared" ca="1" si="68"/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13.823801488856477</v>
      </c>
      <c r="KR19" s="1">
        <v>16.734010789071586</v>
      </c>
      <c r="KS19" s="1">
        <v>18.974748965433914</v>
      </c>
      <c r="KT19" s="1">
        <v>19.518646588989974</v>
      </c>
      <c r="KU19" s="1">
        <v>19.908402038786793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1.675</v>
      </c>
      <c r="LM19" s="1">
        <v>3.7250000000000001</v>
      </c>
      <c r="LN19" s="1">
        <v>11.61</v>
      </c>
      <c r="LO19" s="1">
        <v>209.95</v>
      </c>
      <c r="LP19" s="1">
        <v>69.075000000000003</v>
      </c>
      <c r="LQ19" s="1">
        <v>6759.4949999999999</v>
      </c>
      <c r="LR19" s="1">
        <v>74.915000000000006</v>
      </c>
      <c r="LS19" s="1">
        <v>7865.835</v>
      </c>
      <c r="LT19" s="1">
        <v>84.21</v>
      </c>
      <c r="LU19" s="1">
        <v>10036.86</v>
      </c>
      <c r="LV19" s="1">
        <v>84.21</v>
      </c>
      <c r="LW19" s="1">
        <v>10036.86</v>
      </c>
      <c r="LX19" s="1">
        <v>84.21</v>
      </c>
      <c r="LY19" s="1">
        <v>10036.86</v>
      </c>
      <c r="LZ19" s="1">
        <v>84.21</v>
      </c>
      <c r="MA19" s="1">
        <v>10036.86</v>
      </c>
      <c r="MF19" s="1">
        <v>102.88500000000001</v>
      </c>
      <c r="MG19" s="1">
        <v>20658.625</v>
      </c>
      <c r="MH19" s="1">
        <v>1110.085</v>
      </c>
      <c r="MI19" s="1">
        <v>1988048.2849999999</v>
      </c>
      <c r="MJ19" s="1">
        <v>6858.13</v>
      </c>
      <c r="MK19" s="1">
        <v>66925738.420000002</v>
      </c>
      <c r="ML19" s="1">
        <v>7443.99</v>
      </c>
      <c r="MM19" s="1">
        <v>77958649.5</v>
      </c>
      <c r="MN19" s="1">
        <v>8373.8250000000007</v>
      </c>
      <c r="MO19" s="1">
        <v>99585440.055000007</v>
      </c>
      <c r="MP19" s="1">
        <v>8373.8250000000007</v>
      </c>
      <c r="MQ19" s="1">
        <v>99585440.055000007</v>
      </c>
      <c r="MR19" s="1">
        <v>8373.8250000000007</v>
      </c>
      <c r="MS19" s="1">
        <v>99585440.055000007</v>
      </c>
      <c r="MT19" s="1">
        <v>8373.8250000000007</v>
      </c>
      <c r="MU19" s="1">
        <v>99585440.055000007</v>
      </c>
      <c r="MV19" s="1">
        <f t="shared" si="27"/>
        <v>1.9543750000000002</v>
      </c>
      <c r="MW19" s="1" t="e">
        <f t="shared" ca="1" si="69"/>
        <v>#NAME?</v>
      </c>
      <c r="MX19" s="1" t="e">
        <f t="shared" ca="1" si="70"/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0.55428739655766213</v>
      </c>
      <c r="NK19" s="1">
        <v>0.82891624441853295</v>
      </c>
      <c r="NL19" s="1">
        <v>0.98910371674782194</v>
      </c>
      <c r="NM19" s="1">
        <v>0.99500409412863688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 x14ac:dyDescent="0.25">
      <c r="A20" s="1">
        <v>900</v>
      </c>
      <c r="B20" s="1">
        <v>200</v>
      </c>
      <c r="C20" s="1">
        <v>100</v>
      </c>
      <c r="D20" s="1" t="s">
        <v>370</v>
      </c>
      <c r="E20" s="1">
        <v>31.60570726000001</v>
      </c>
      <c r="F20" s="1">
        <v>1001.6113187242595</v>
      </c>
      <c r="G20" s="1">
        <f t="shared" si="0"/>
        <v>2.6905873194422156</v>
      </c>
      <c r="H20" s="1" t="e">
        <f t="shared" ca="1" si="51"/>
        <v>#NAME?</v>
      </c>
      <c r="I20" s="1" t="e">
        <f t="shared" ca="1" si="52"/>
        <v>#NAME?</v>
      </c>
      <c r="J20" s="1">
        <f t="shared" si="3"/>
        <v>3.5117452511111122E-4</v>
      </c>
      <c r="K20" s="1" t="e">
        <f t="shared" ca="1" si="53"/>
        <v>#NAME?</v>
      </c>
      <c r="L20" s="1" t="e">
        <f t="shared" ca="1" si="54"/>
        <v>#NAME?</v>
      </c>
      <c r="M20" s="1">
        <v>0</v>
      </c>
      <c r="N20" s="1">
        <v>11684.27</v>
      </c>
      <c r="O20" s="1">
        <v>13718.645</v>
      </c>
      <c r="P20" s="1">
        <v>188625243.14500001</v>
      </c>
      <c r="Q20" s="1">
        <f t="shared" si="6"/>
        <v>424022.50897499919</v>
      </c>
      <c r="R20" s="1" t="e">
        <f t="shared" ca="1" si="55"/>
        <v>#NAME?</v>
      </c>
      <c r="S20" s="1" t="e">
        <f t="shared" ca="1" si="56"/>
        <v>#NAME?</v>
      </c>
      <c r="T20" s="1">
        <v>89900</v>
      </c>
      <c r="U20" s="2">
        <v>8082010000</v>
      </c>
      <c r="V20" s="2">
        <f t="shared" si="9"/>
        <v>0</v>
      </c>
      <c r="W20" s="2" t="e">
        <f t="shared" ca="1" si="57"/>
        <v>#NAME?</v>
      </c>
      <c r="X20" s="2" t="e">
        <f t="shared" ca="1" si="58"/>
        <v>#NAME?</v>
      </c>
      <c r="Y20" s="2">
        <f t="shared" si="12"/>
        <v>0.99888888888888894</v>
      </c>
      <c r="Z20" s="2" t="e">
        <f t="shared" ca="1" si="59"/>
        <v>#NAME?</v>
      </c>
      <c r="AA20" s="2" t="e">
        <f t="shared" ca="1" si="60"/>
        <v>#NAME?</v>
      </c>
      <c r="AB20" s="2">
        <v>900</v>
      </c>
      <c r="AC20" s="2">
        <v>810000</v>
      </c>
      <c r="AD20" s="2">
        <f t="shared" si="30"/>
        <v>1.1741122894284366</v>
      </c>
      <c r="AE20" s="2">
        <v>7797</v>
      </c>
      <c r="AF20" s="2">
        <v>7797</v>
      </c>
      <c r="AG20" s="2">
        <v>3725.9250000000002</v>
      </c>
      <c r="AH20" s="2">
        <v>13902277.705</v>
      </c>
      <c r="AI20" s="2">
        <v>89900</v>
      </c>
      <c r="AJ20" s="2">
        <v>3596.0349999999999</v>
      </c>
      <c r="AK20" s="2">
        <v>12951038.785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1.0449999999999999</v>
      </c>
      <c r="BA20" s="2">
        <v>1.135</v>
      </c>
      <c r="BB20" s="2">
        <v>169.89637305699483</v>
      </c>
      <c r="BC20" s="2">
        <v>50207.284974093265</v>
      </c>
      <c r="BD20" s="2"/>
      <c r="BE20" s="2"/>
      <c r="BF20" s="2"/>
      <c r="BG20" s="2"/>
      <c r="BH20" s="2">
        <v>1.1200000000000001</v>
      </c>
      <c r="BI20" s="2">
        <v>1.4</v>
      </c>
      <c r="BJ20" s="2">
        <v>1.36</v>
      </c>
      <c r="BK20" s="2">
        <v>2.46</v>
      </c>
      <c r="BL20" s="2">
        <v>1.7150000000000001</v>
      </c>
      <c r="BM20" s="1">
        <v>4.5449999999999999</v>
      </c>
      <c r="BN20" s="1">
        <v>2.0150000000000001</v>
      </c>
      <c r="BO20" s="1">
        <v>6.4550000000000001</v>
      </c>
      <c r="BP20" s="1">
        <v>3.59</v>
      </c>
      <c r="BQ20" s="1">
        <v>20.85</v>
      </c>
      <c r="BR20" s="1">
        <v>10.14</v>
      </c>
      <c r="BS20" s="1">
        <v>172.37</v>
      </c>
      <c r="BT20" s="1">
        <v>32.424999999999997</v>
      </c>
      <c r="BU20" s="1">
        <v>1979.085</v>
      </c>
      <c r="BV20" s="1">
        <v>16939.911917098445</v>
      </c>
      <c r="BW20" s="1">
        <v>500296263.98445594</v>
      </c>
      <c r="BX20" s="1">
        <f t="shared" si="15"/>
        <v>2.3947749999999992</v>
      </c>
      <c r="BY20" s="1" t="e">
        <f t="shared" ca="1" si="61"/>
        <v>#NAME?</v>
      </c>
      <c r="BZ20" s="1" t="e">
        <f t="shared" ca="1" si="62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0.96499999999999997</v>
      </c>
      <c r="CL20" s="1">
        <v>-28838.645182399992</v>
      </c>
      <c r="CM20" s="1">
        <v>-14675.162744799987</v>
      </c>
      <c r="CN20" s="1">
        <v>-6756.2410596800009</v>
      </c>
      <c r="CO20" s="1">
        <v>-4196.2504929600009</v>
      </c>
      <c r="CP20" s="1">
        <v>-1024.6209710399999</v>
      </c>
      <c r="CQ20" s="1">
        <v>-104.19849680000003</v>
      </c>
      <c r="CR20" s="1">
        <v>-11.755120000000003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1.0049999999999999</v>
      </c>
      <c r="DJ20" s="1">
        <v>1.0149999999999999</v>
      </c>
      <c r="DK20" s="1">
        <v>1.5449999999999999</v>
      </c>
      <c r="DL20" s="1">
        <v>3.125</v>
      </c>
      <c r="DM20" s="1">
        <v>3.0550000000000002</v>
      </c>
      <c r="DN20" s="1">
        <v>15.645</v>
      </c>
      <c r="DO20" s="1">
        <v>17.25</v>
      </c>
      <c r="DP20" s="1">
        <v>865.81</v>
      </c>
      <c r="DQ20" s="1">
        <v>244.17258883248732</v>
      </c>
      <c r="DR20" s="1">
        <v>111530.47715736041</v>
      </c>
      <c r="DS20" s="1">
        <v>464.7358490566038</v>
      </c>
      <c r="DT20" s="1">
        <v>301815.30188679247</v>
      </c>
      <c r="DU20" s="1">
        <v>549.91666666666663</v>
      </c>
      <c r="DV20" s="1">
        <v>391746.08333333331</v>
      </c>
      <c r="EA20" s="1">
        <v>1.39</v>
      </c>
      <c r="EB20" s="1">
        <v>2.41</v>
      </c>
      <c r="EC20" s="1">
        <v>20.76</v>
      </c>
      <c r="ED20" s="1">
        <v>794.21</v>
      </c>
      <c r="EE20" s="1">
        <v>98.08</v>
      </c>
      <c r="EF20" s="1">
        <v>18235.310000000001</v>
      </c>
      <c r="EG20" s="1">
        <v>252.68</v>
      </c>
      <c r="EH20" s="1">
        <v>128799.46</v>
      </c>
      <c r="EI20" s="1">
        <v>1674.1949999999999</v>
      </c>
      <c r="EJ20" s="1">
        <v>8504902.1050000004</v>
      </c>
      <c r="EK20" s="1">
        <v>24367.05076142132</v>
      </c>
      <c r="EL20" s="1">
        <v>1112768200.7969544</v>
      </c>
      <c r="EM20" s="1">
        <v>46418.094339622643</v>
      </c>
      <c r="EN20" s="1">
        <v>3012917990.3962264</v>
      </c>
      <c r="EO20" s="1">
        <v>54940.833333333336</v>
      </c>
      <c r="EP20" s="1">
        <v>3912187344.5</v>
      </c>
      <c r="EQ20" s="1">
        <f t="shared" si="18"/>
        <v>2.3947749999999992</v>
      </c>
      <c r="ER20" s="1" t="e">
        <f t="shared" ca="1" si="63"/>
        <v>#NAME?</v>
      </c>
      <c r="ES20" s="1" t="e">
        <f t="shared" ca="1" si="64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0.98499999999999999</v>
      </c>
      <c r="FB20" s="1">
        <v>0.26500000000000001</v>
      </c>
      <c r="FC20" s="1">
        <v>0.06</v>
      </c>
      <c r="FE20" s="1">
        <v>-8.5922208954323178</v>
      </c>
      <c r="FF20" s="1">
        <v>53.09851316864335</v>
      </c>
      <c r="FG20" s="1">
        <v>88.449249572962628</v>
      </c>
      <c r="FH20" s="1">
        <v>98.340678831910793</v>
      </c>
      <c r="FI20" s="1">
        <v>105.04995931208246</v>
      </c>
      <c r="FJ20" s="1">
        <v>106.62013440295074</v>
      </c>
      <c r="FK20" s="1">
        <v>106.75037400391318</v>
      </c>
      <c r="FL20" s="1">
        <v>106.75752528361598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1.085</v>
      </c>
      <c r="GE20" s="1">
        <v>1.2649999999999999</v>
      </c>
      <c r="GF20" s="1">
        <v>1.7849999999999999</v>
      </c>
      <c r="GG20" s="1">
        <v>4.0049999999999999</v>
      </c>
      <c r="GH20" s="1">
        <v>10.27</v>
      </c>
      <c r="GI20" s="1">
        <v>169.52</v>
      </c>
      <c r="GJ20" s="1">
        <v>39.954999999999998</v>
      </c>
      <c r="GK20" s="1">
        <v>2289.625</v>
      </c>
      <c r="GL20" s="1">
        <v>70.924999999999997</v>
      </c>
      <c r="GM20" s="1">
        <v>6667.5150000000003</v>
      </c>
      <c r="GN20" s="1">
        <v>70.924999999999997</v>
      </c>
      <c r="GO20" s="1">
        <v>6667.5150000000003</v>
      </c>
      <c r="GT20" s="1">
        <v>1.645</v>
      </c>
      <c r="GU20" s="1">
        <v>4.0049999999999999</v>
      </c>
      <c r="GV20" s="1">
        <v>5.4050000000000002</v>
      </c>
      <c r="GW20" s="1">
        <v>46.825000000000003</v>
      </c>
      <c r="GX20" s="1">
        <v>39.314999999999998</v>
      </c>
      <c r="GY20" s="1">
        <v>3013.8449999999998</v>
      </c>
      <c r="GZ20" s="1">
        <v>121.47</v>
      </c>
      <c r="HA20" s="1">
        <v>23509.27</v>
      </c>
      <c r="HB20" s="1">
        <v>977.43499999999995</v>
      </c>
      <c r="HC20" s="1">
        <v>1595828.9750000001</v>
      </c>
      <c r="HD20" s="1">
        <v>3946.38</v>
      </c>
      <c r="HE20" s="1">
        <v>22522842.829999998</v>
      </c>
      <c r="HF20" s="1">
        <v>7046.8649999999998</v>
      </c>
      <c r="HG20" s="1">
        <v>66054626.145000003</v>
      </c>
      <c r="HH20" s="1">
        <v>7046.8649999999998</v>
      </c>
      <c r="HI20" s="1">
        <v>66054626.145000003</v>
      </c>
      <c r="HJ20" s="1">
        <f t="shared" si="21"/>
        <v>2.3947749999999992</v>
      </c>
      <c r="HK20" s="1" t="e">
        <f t="shared" ca="1" si="65"/>
        <v>#NAME?</v>
      </c>
      <c r="HL20" s="1" t="e">
        <f t="shared" ca="1" si="66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-40.003258314589566</v>
      </c>
      <c r="HY20" s="1">
        <v>-21.996398301625071</v>
      </c>
      <c r="HZ20" s="1">
        <v>-8.3206046188911582</v>
      </c>
      <c r="IA20" s="1">
        <v>-4.1612905813619987</v>
      </c>
      <c r="IB20" s="1">
        <v>-0.82964446750140797</v>
      </c>
      <c r="IC20" s="1">
        <v>-5.3892031061550869E-2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1.17</v>
      </c>
      <c r="IV20" s="1">
        <v>1.54</v>
      </c>
      <c r="IW20" s="1">
        <v>5.0599999999999996</v>
      </c>
      <c r="IX20" s="1">
        <v>37.32</v>
      </c>
      <c r="IY20" s="1">
        <v>8.49</v>
      </c>
      <c r="IZ20" s="1">
        <v>107.51</v>
      </c>
      <c r="JA20" s="1">
        <v>26.92</v>
      </c>
      <c r="JB20" s="1">
        <v>1087.42</v>
      </c>
      <c r="JC20" s="1">
        <v>70.924999999999997</v>
      </c>
      <c r="JD20" s="1">
        <v>6667.5150000000003</v>
      </c>
      <c r="JE20" s="1">
        <v>70.924999999999997</v>
      </c>
      <c r="JF20" s="1">
        <v>6667.5150000000003</v>
      </c>
      <c r="JG20" s="1">
        <v>70.924999999999997</v>
      </c>
      <c r="JH20" s="1">
        <v>6667.5150000000003</v>
      </c>
      <c r="JM20" s="1">
        <v>6.21</v>
      </c>
      <c r="JN20" s="1">
        <v>65.41</v>
      </c>
      <c r="JO20" s="1">
        <v>54.07</v>
      </c>
      <c r="JP20" s="1">
        <v>5346.38</v>
      </c>
      <c r="JQ20" s="1">
        <v>449.33</v>
      </c>
      <c r="JR20" s="1">
        <v>316477.52</v>
      </c>
      <c r="JS20" s="1">
        <v>795.245</v>
      </c>
      <c r="JT20" s="1">
        <v>986092.29500000004</v>
      </c>
      <c r="JU20" s="1">
        <v>2645.39</v>
      </c>
      <c r="JV20" s="1">
        <v>10632564.220000001</v>
      </c>
      <c r="JW20" s="1">
        <v>7046.8649999999998</v>
      </c>
      <c r="JX20" s="1">
        <v>66054626.145000003</v>
      </c>
      <c r="JY20" s="1">
        <v>7046.8649999999998</v>
      </c>
      <c r="JZ20" s="1">
        <v>66054626.145000003</v>
      </c>
      <c r="KA20" s="1">
        <v>7046.8649999999998</v>
      </c>
      <c r="KB20" s="1">
        <v>66054626.145000003</v>
      </c>
      <c r="KC20" s="1">
        <f t="shared" si="24"/>
        <v>2.3947749999999992</v>
      </c>
      <c r="KD20" s="1" t="e">
        <f t="shared" ca="1" si="67"/>
        <v>#NAME?</v>
      </c>
      <c r="KE20" s="1" t="e">
        <f t="shared" ca="1" si="68"/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13.497919099389584</v>
      </c>
      <c r="KR20" s="1">
        <v>16.63507355756785</v>
      </c>
      <c r="KS20" s="1">
        <v>19.046470041315263</v>
      </c>
      <c r="KT20" s="1">
        <v>19.522486651619896</v>
      </c>
      <c r="KU20" s="1">
        <v>19.906614215014322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1.62</v>
      </c>
      <c r="LM20" s="1">
        <v>3.42</v>
      </c>
      <c r="LN20" s="1">
        <v>12.49</v>
      </c>
      <c r="LO20" s="1">
        <v>236.91</v>
      </c>
      <c r="LP20" s="1">
        <v>66.42</v>
      </c>
      <c r="LQ20" s="1">
        <v>6382.5</v>
      </c>
      <c r="LR20" s="1">
        <v>71.010000000000005</v>
      </c>
      <c r="LS20" s="1">
        <v>7006.52</v>
      </c>
      <c r="LT20" s="1">
        <v>74.84</v>
      </c>
      <c r="LU20" s="1">
        <v>7592.58</v>
      </c>
      <c r="LV20" s="1">
        <v>74.84</v>
      </c>
      <c r="LW20" s="1">
        <v>7592.58</v>
      </c>
      <c r="LX20" s="1">
        <v>74.84</v>
      </c>
      <c r="LY20" s="1">
        <v>7592.58</v>
      </c>
      <c r="LZ20" s="1">
        <v>74.84</v>
      </c>
      <c r="MA20" s="1">
        <v>7592.58</v>
      </c>
      <c r="MF20" s="1">
        <v>102.735</v>
      </c>
      <c r="MG20" s="1">
        <v>19037.945</v>
      </c>
      <c r="MH20" s="1">
        <v>1202.53</v>
      </c>
      <c r="MI20" s="1">
        <v>2256558.1800000002</v>
      </c>
      <c r="MJ20" s="1">
        <v>6593.1850000000004</v>
      </c>
      <c r="MK20" s="1">
        <v>63157954.405000001</v>
      </c>
      <c r="ML20" s="1">
        <v>7050.9650000000001</v>
      </c>
      <c r="MM20" s="1">
        <v>69343332.834999993</v>
      </c>
      <c r="MN20" s="1">
        <v>7433.7150000000001</v>
      </c>
      <c r="MO20" s="1">
        <v>75152118.625</v>
      </c>
      <c r="MP20" s="1">
        <v>7433.7150000000001</v>
      </c>
      <c r="MQ20" s="1">
        <v>75152118.625</v>
      </c>
      <c r="MR20" s="1">
        <v>7433.7150000000001</v>
      </c>
      <c r="MS20" s="1">
        <v>75152118.625</v>
      </c>
      <c r="MT20" s="1">
        <v>7433.7150000000001</v>
      </c>
      <c r="MU20" s="1">
        <v>75152118.625</v>
      </c>
      <c r="MV20" s="1">
        <f t="shared" si="27"/>
        <v>2.3947749999999992</v>
      </c>
      <c r="MW20" s="1" t="e">
        <f t="shared" ca="1" si="69"/>
        <v>#NAME?</v>
      </c>
      <c r="MX20" s="1" t="e">
        <f t="shared" ca="1" si="70"/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0.55581388019728406</v>
      </c>
      <c r="NK20" s="1">
        <v>0.8287253095045678</v>
      </c>
      <c r="NL20" s="1">
        <v>0.98769765160523038</v>
      </c>
      <c r="NM20" s="1">
        <v>0.99724363813993766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 x14ac:dyDescent="0.25">
      <c r="A21" s="1">
        <v>950</v>
      </c>
      <c r="B21" s="1">
        <v>200</v>
      </c>
      <c r="C21" s="1">
        <v>100</v>
      </c>
      <c r="D21" s="1" t="s">
        <v>378</v>
      </c>
      <c r="E21" s="1">
        <v>33.283845230000011</v>
      </c>
      <c r="F21" s="1">
        <v>1110.0309085752133</v>
      </c>
      <c r="G21" s="1">
        <f t="shared" si="0"/>
        <v>2.2165552806188771</v>
      </c>
      <c r="H21" s="1" t="e">
        <f t="shared" ref="H21:H26" ca="1" si="71">E21-КОРЕНЬ(G21)/КОРЕНЬ(B21)*$B$1</f>
        <v>#NAME?</v>
      </c>
      <c r="I21" s="1" t="e">
        <f t="shared" ref="I21:I26" ca="1" si="72">E21+КОРЕНЬ(G21)/КОРЕНЬ(B21)*$B$1</f>
        <v>#NAME?</v>
      </c>
      <c r="J21" s="1">
        <f t="shared" si="3"/>
        <v>3.5035626557894747E-4</v>
      </c>
      <c r="K21" s="1" t="e">
        <f t="shared" ref="K21:K26" ca="1" si="73">J21-КОРЕНЬ(G21)/КОРЕНЬ(B21)*$B$1</f>
        <v>#NAME?</v>
      </c>
      <c r="L21" s="1" t="e">
        <f t="shared" ref="L21:L26" ca="1" si="74">J21+КОРЕНЬ(G21)/КОРЕНЬ(B21)*$B$1</f>
        <v>#NAME?</v>
      </c>
      <c r="M21" s="1">
        <v>0</v>
      </c>
      <c r="N21" s="1">
        <v>12528.64</v>
      </c>
      <c r="O21" s="1">
        <v>14742.795</v>
      </c>
      <c r="P21" s="1">
        <v>217797626.27500001</v>
      </c>
      <c r="Q21" s="1">
        <f t="shared" si="6"/>
        <v>447621.86297500134</v>
      </c>
      <c r="R21" s="1" t="e">
        <f t="shared" ref="R21:R26" ca="1" si="75">O21-КОРЕНЬ(Q21)/КОРЕНЬ(B21)*$B$1</f>
        <v>#NAME?</v>
      </c>
      <c r="S21" s="1" t="e">
        <f t="shared" ref="S21:S26" ca="1" si="76">O21+КОРЕНЬ(Q21)/КОРЕНЬ(B21)*$B$1</f>
        <v>#NAME?</v>
      </c>
      <c r="T21" s="1">
        <v>94900</v>
      </c>
      <c r="U21" s="2">
        <v>9006010000</v>
      </c>
      <c r="V21" s="2">
        <f t="shared" si="9"/>
        <v>0</v>
      </c>
      <c r="W21" s="2" t="e">
        <f t="shared" ref="W21:W26" ca="1" si="77">T21-КОРЕНЬ(V21)/КОРЕНЬ(B21)*$B$1</f>
        <v>#NAME?</v>
      </c>
      <c r="X21" s="2" t="e">
        <f t="shared" ref="X21:X26" ca="1" si="78">T21+КОРЕНЬ(V21)/КОРЕНЬ(B21)*$B$1</f>
        <v>#NAME?</v>
      </c>
      <c r="Y21" s="2">
        <f t="shared" si="12"/>
        <v>0.99894736842105258</v>
      </c>
      <c r="Z21" s="2" t="e">
        <f t="shared" ref="Z21:Z26" ca="1" si="79">Y21-КОРЕНЬ(V21)/КОРЕНЬ(B21)*$B$1</f>
        <v>#NAME?</v>
      </c>
      <c r="AA21" s="2" t="e">
        <f t="shared" ref="AA21:AA26" ca="1" si="80">Y21+КОРЕНЬ(V21)/КОРЕНЬ(B21)*$B$1</f>
        <v>#NAME?</v>
      </c>
      <c r="AB21" s="2">
        <v>950</v>
      </c>
      <c r="AC21" s="2">
        <v>902500</v>
      </c>
      <c r="AD21" s="2">
        <f t="shared" si="30"/>
        <v>1.1767274819932572</v>
      </c>
      <c r="AE21" s="2">
        <v>7797</v>
      </c>
      <c r="AF21" s="2">
        <v>7797</v>
      </c>
      <c r="AG21" s="2">
        <v>3860.2750000000001</v>
      </c>
      <c r="AH21" s="2">
        <v>14919015.005000001</v>
      </c>
      <c r="AI21" s="2">
        <v>94900</v>
      </c>
      <c r="AJ21" s="2">
        <v>3733.81</v>
      </c>
      <c r="AK21" s="2">
        <v>13958792.24</v>
      </c>
      <c r="AL21" s="2"/>
      <c r="AM21" s="2"/>
      <c r="AN21" s="2">
        <v>1</v>
      </c>
      <c r="AO21" s="2">
        <v>1</v>
      </c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</v>
      </c>
      <c r="AY21" s="2">
        <v>1</v>
      </c>
      <c r="AZ21" s="2">
        <v>1.075</v>
      </c>
      <c r="BA21" s="2">
        <v>1.2250000000000001</v>
      </c>
      <c r="BB21" s="2">
        <v>181.32642487046633</v>
      </c>
      <c r="BC21" s="2">
        <v>51900.310880829013</v>
      </c>
      <c r="BD21" s="2"/>
      <c r="BE21" s="2"/>
      <c r="BF21" s="2"/>
      <c r="BG21" s="2"/>
      <c r="BH21" s="2">
        <v>1.135</v>
      </c>
      <c r="BI21" s="2">
        <v>1.4350000000000001</v>
      </c>
      <c r="BJ21" s="2">
        <v>1.33</v>
      </c>
      <c r="BK21" s="2">
        <v>2.21</v>
      </c>
      <c r="BL21" s="2">
        <v>1.6950000000000001</v>
      </c>
      <c r="BM21" s="1">
        <v>4.1449999999999996</v>
      </c>
      <c r="BN21" s="1">
        <v>1.97</v>
      </c>
      <c r="BO21" s="1">
        <v>5.64</v>
      </c>
      <c r="BP21" s="1">
        <v>3.2749999999999999</v>
      </c>
      <c r="BQ21" s="1">
        <v>19.805</v>
      </c>
      <c r="BR21" s="1">
        <v>10.345000000000001</v>
      </c>
      <c r="BS21" s="1">
        <v>198.29499999999999</v>
      </c>
      <c r="BT21" s="1">
        <v>35.840000000000003</v>
      </c>
      <c r="BU21" s="1">
        <v>2390.0100000000002</v>
      </c>
      <c r="BV21" s="1">
        <v>18084.165803108808</v>
      </c>
      <c r="BW21" s="1">
        <v>517213234.14507771</v>
      </c>
      <c r="BX21" s="1">
        <f t="shared" si="15"/>
        <v>1.7590999999999997</v>
      </c>
      <c r="BY21" s="1" t="e">
        <f t="shared" ref="BY21:BY26" ca="1" si="81">BN21-КОРЕНЬ(BP21)/КОРЕНЬ(B21)*$B$1</f>
        <v>#NAME?</v>
      </c>
      <c r="BZ21" s="1" t="e">
        <f t="shared" ref="BZ21:BZ26" ca="1" si="82">BN21+КОРЕНЬ(BP21)/КОРЕНЬ(B21)*$B$1</f>
        <v>#NAME?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0.96499999999999997</v>
      </c>
      <c r="CL21" s="1">
        <v>-27523.382197919978</v>
      </c>
      <c r="CM21" s="1">
        <v>-16290.22301759999</v>
      </c>
      <c r="CN21" s="1">
        <v>-6350.3502657600011</v>
      </c>
      <c r="CO21" s="1">
        <v>-3238.0058812799998</v>
      </c>
      <c r="CP21" s="1">
        <v>-985.82648687999938</v>
      </c>
      <c r="CQ21" s="1">
        <v>-108.58462480000001</v>
      </c>
      <c r="CR21" s="1">
        <v>-12.761975359999997</v>
      </c>
      <c r="CS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G21" s="1">
        <v>1</v>
      </c>
      <c r="DH21" s="1">
        <v>1</v>
      </c>
      <c r="DI21" s="1">
        <v>1.0049999999999999</v>
      </c>
      <c r="DJ21" s="1">
        <v>1.0149999999999999</v>
      </c>
      <c r="DK21" s="1">
        <v>1.4650000000000001</v>
      </c>
      <c r="DL21" s="1">
        <v>2.6949999999999998</v>
      </c>
      <c r="DM21" s="1">
        <v>2.75</v>
      </c>
      <c r="DN21" s="1">
        <v>12.49</v>
      </c>
      <c r="DO21" s="1">
        <v>15.52</v>
      </c>
      <c r="DP21" s="1">
        <v>847.92</v>
      </c>
      <c r="DQ21" s="1">
        <v>256.75252525252523</v>
      </c>
      <c r="DR21" s="1">
        <v>122736.13636363637</v>
      </c>
      <c r="DS21" s="1">
        <v>479.01612903225805</v>
      </c>
      <c r="DT21" s="1">
        <v>325804.69354838709</v>
      </c>
      <c r="DU21" s="1">
        <v>439.9</v>
      </c>
      <c r="DV21" s="1">
        <v>292259.5</v>
      </c>
      <c r="EA21" s="1">
        <v>1.41</v>
      </c>
      <c r="EB21" s="1">
        <v>2.4700000000000002</v>
      </c>
      <c r="EC21" s="1">
        <v>18.204999999999998</v>
      </c>
      <c r="ED21" s="1">
        <v>596.88499999999999</v>
      </c>
      <c r="EE21" s="1">
        <v>84.51</v>
      </c>
      <c r="EF21" s="1">
        <v>13174.92</v>
      </c>
      <c r="EG21" s="1">
        <v>220.87</v>
      </c>
      <c r="EH21" s="1">
        <v>100767.77</v>
      </c>
      <c r="EI21" s="1">
        <v>1500.415</v>
      </c>
      <c r="EJ21" s="1">
        <v>8314643.7350000003</v>
      </c>
      <c r="EK21" s="1">
        <v>25625.449494949495</v>
      </c>
      <c r="EL21" s="1">
        <v>1224817914.0959597</v>
      </c>
      <c r="EM21" s="1">
        <v>47855.951612903227</v>
      </c>
      <c r="EN21" s="1">
        <v>3253835150.8548388</v>
      </c>
      <c r="EO21" s="1">
        <v>43946.6</v>
      </c>
      <c r="EP21" s="1">
        <v>2918671242.8000002</v>
      </c>
      <c r="EQ21" s="1">
        <f t="shared" si="18"/>
        <v>1.7590999999999997</v>
      </c>
      <c r="ER21" s="1" t="e">
        <f t="shared" ref="ER21:ER26" ca="1" si="83">BN21-КОРЕНЬ(BP21)/КОРЕНЬ(B21)*$B$1</f>
        <v>#NAME?</v>
      </c>
      <c r="ES21" s="1" t="e">
        <f t="shared" ref="ES21:ES26" ca="1" si="84">BN21+КОРЕНЬ(BP21)/КОРЕНЬ(B21)*$B$1</f>
        <v>#NAME?</v>
      </c>
      <c r="EV21" s="1">
        <v>1</v>
      </c>
      <c r="EW21" s="1">
        <v>1</v>
      </c>
      <c r="EX21" s="1">
        <v>1</v>
      </c>
      <c r="EY21" s="1">
        <v>1</v>
      </c>
      <c r="EZ21" s="1">
        <v>1</v>
      </c>
      <c r="FA21" s="1">
        <v>0.99</v>
      </c>
      <c r="FB21" s="1">
        <v>0.31</v>
      </c>
      <c r="FC21" s="1">
        <v>0.05</v>
      </c>
      <c r="FE21" s="1">
        <v>-10.086695864024131</v>
      </c>
      <c r="FF21" s="1">
        <v>56.463366015202631</v>
      </c>
      <c r="FG21" s="1">
        <v>88.74448783780835</v>
      </c>
      <c r="FH21" s="1">
        <v>98.90855188000873</v>
      </c>
      <c r="FI21" s="1">
        <v>105.18514498108722</v>
      </c>
      <c r="FJ21" s="1">
        <v>106.61075255180312</v>
      </c>
      <c r="FK21" s="1">
        <v>106.7508054776706</v>
      </c>
      <c r="FL21" s="1">
        <v>106.75752528361599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Z21" s="1">
        <v>1</v>
      </c>
      <c r="GA21" s="1">
        <v>1</v>
      </c>
      <c r="GB21" s="1">
        <v>1</v>
      </c>
      <c r="GC21" s="1">
        <v>1</v>
      </c>
      <c r="GD21" s="1">
        <v>1.085</v>
      </c>
      <c r="GE21" s="1">
        <v>1.2549999999999999</v>
      </c>
      <c r="GF21" s="1">
        <v>1.8049999999999999</v>
      </c>
      <c r="GG21" s="1">
        <v>4.2949999999999999</v>
      </c>
      <c r="GH21" s="1">
        <v>10.73</v>
      </c>
      <c r="GI21" s="1">
        <v>168.61</v>
      </c>
      <c r="GJ21" s="1">
        <v>39.69</v>
      </c>
      <c r="GK21" s="1">
        <v>2254.14</v>
      </c>
      <c r="GL21" s="1">
        <v>69.12</v>
      </c>
      <c r="GM21" s="1">
        <v>6506.68</v>
      </c>
      <c r="GN21" s="1">
        <v>69.12</v>
      </c>
      <c r="GO21" s="1">
        <v>6506.68</v>
      </c>
      <c r="GT21" s="1">
        <v>1.52</v>
      </c>
      <c r="GU21" s="1">
        <v>2.97</v>
      </c>
      <c r="GV21" s="1">
        <v>5.16</v>
      </c>
      <c r="GW21" s="1">
        <v>51.28</v>
      </c>
      <c r="GX21" s="1">
        <v>42.16</v>
      </c>
      <c r="GY21" s="1">
        <v>3017.7</v>
      </c>
      <c r="GZ21" s="1">
        <v>123.45</v>
      </c>
      <c r="HA21" s="1">
        <v>25808.799999999999</v>
      </c>
      <c r="HB21" s="1">
        <v>1025.4649999999999</v>
      </c>
      <c r="HC21" s="1">
        <v>1584567.915</v>
      </c>
      <c r="HD21" s="1">
        <v>3922.7550000000001</v>
      </c>
      <c r="HE21" s="1">
        <v>22169385.164999999</v>
      </c>
      <c r="HF21" s="1">
        <v>6863.09</v>
      </c>
      <c r="HG21" s="1">
        <v>64379950.329999998</v>
      </c>
      <c r="HH21" s="1">
        <v>6863.09</v>
      </c>
      <c r="HI21" s="1">
        <v>64379950.329999998</v>
      </c>
      <c r="HJ21" s="1">
        <f t="shared" si="21"/>
        <v>1.7590999999999997</v>
      </c>
      <c r="HK21" s="1" t="e">
        <f t="shared" ref="HK21:HK26" ca="1" si="85">BN21-КОРЕНЬ(BP21)/КОРЕНЬ(B21)*$B$1</f>
        <v>#NAME?</v>
      </c>
      <c r="HL21" s="1" t="e">
        <f t="shared" ref="HL21:HL26" ca="1" si="86">BN21+КОРЕНЬ(BP21)/КОРЕНЬ(B21)*$B$1</f>
        <v>#NAME?</v>
      </c>
      <c r="HO21" s="1">
        <v>1</v>
      </c>
      <c r="HP21" s="1">
        <v>1</v>
      </c>
      <c r="HQ21" s="1">
        <v>1</v>
      </c>
      <c r="HR21" s="1">
        <v>1</v>
      </c>
      <c r="HS21" s="1">
        <v>1</v>
      </c>
      <c r="HT21" s="1">
        <v>1</v>
      </c>
      <c r="HU21" s="1">
        <v>1</v>
      </c>
      <c r="HV21" s="1">
        <v>1</v>
      </c>
      <c r="HX21" s="1">
        <v>-39.492702896921699</v>
      </c>
      <c r="HY21" s="1">
        <v>-22.766826883065409</v>
      </c>
      <c r="HZ21" s="1">
        <v>-8.4294235910291277</v>
      </c>
      <c r="IA21" s="1">
        <v>-4.3436563055708044</v>
      </c>
      <c r="IB21" s="1">
        <v>-0.80611912700647503</v>
      </c>
      <c r="IC21" s="1">
        <v>-5.349576612727476E-2</v>
      </c>
      <c r="ID21" s="1">
        <v>0</v>
      </c>
      <c r="IE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S21" s="1">
        <v>1</v>
      </c>
      <c r="IT21" s="1">
        <v>1</v>
      </c>
      <c r="IU21" s="1">
        <v>1.19</v>
      </c>
      <c r="IV21" s="1">
        <v>1.64</v>
      </c>
      <c r="IW21" s="1">
        <v>4.53</v>
      </c>
      <c r="IX21" s="1">
        <v>29.94</v>
      </c>
      <c r="IY21" s="1">
        <v>8.6750000000000007</v>
      </c>
      <c r="IZ21" s="1">
        <v>116.425</v>
      </c>
      <c r="JA21" s="1">
        <v>27.31</v>
      </c>
      <c r="JB21" s="1">
        <v>1086.53</v>
      </c>
      <c r="JC21" s="1">
        <v>69.12</v>
      </c>
      <c r="JD21" s="1">
        <v>6506.68</v>
      </c>
      <c r="JE21" s="1">
        <v>69.12</v>
      </c>
      <c r="JF21" s="1">
        <v>6506.68</v>
      </c>
      <c r="JG21" s="1">
        <v>69.12</v>
      </c>
      <c r="JH21" s="1">
        <v>6506.68</v>
      </c>
      <c r="JM21" s="1">
        <v>7.1449999999999996</v>
      </c>
      <c r="JN21" s="1">
        <v>95.444999999999993</v>
      </c>
      <c r="JO21" s="1">
        <v>52.85</v>
      </c>
      <c r="JP21" s="1">
        <v>5298.2</v>
      </c>
      <c r="JQ21" s="1">
        <v>398.24</v>
      </c>
      <c r="JR21" s="1">
        <v>251804.22</v>
      </c>
      <c r="JS21" s="1">
        <v>815.9</v>
      </c>
      <c r="JT21" s="1">
        <v>1077793.29</v>
      </c>
      <c r="JU21" s="1">
        <v>2682.77</v>
      </c>
      <c r="JV21" s="1">
        <v>10587644.93</v>
      </c>
      <c r="JW21" s="1">
        <v>6863.09</v>
      </c>
      <c r="JX21" s="1">
        <v>64379950.329999998</v>
      </c>
      <c r="JY21" s="1">
        <v>6863.09</v>
      </c>
      <c r="JZ21" s="1">
        <v>64379950.329999998</v>
      </c>
      <c r="KA21" s="1">
        <v>6863.09</v>
      </c>
      <c r="KB21" s="1">
        <v>64379950.329999998</v>
      </c>
      <c r="KC21" s="1">
        <f t="shared" si="24"/>
        <v>1.7590999999999997</v>
      </c>
      <c r="KD21" s="1" t="e">
        <f t="shared" ref="KD21:KD26" ca="1" si="87">BN21-КОРЕНЬ(BP21)/КОРЕНЬ(B21)*$B$1</f>
        <v>#NAME?</v>
      </c>
      <c r="KE21" s="1" t="e">
        <f t="shared" ref="KE21:KE26" ca="1" si="88">BN21+КОРЕНЬ(BP21)/КОРЕНЬ(B21)*$B$1</f>
        <v>#NAME?</v>
      </c>
      <c r="KH21" s="1">
        <v>1</v>
      </c>
      <c r="KI21" s="1">
        <v>1</v>
      </c>
      <c r="KJ21" s="1">
        <v>1</v>
      </c>
      <c r="KK21" s="1">
        <v>1</v>
      </c>
      <c r="KL21" s="1">
        <v>1</v>
      </c>
      <c r="KM21" s="1">
        <v>1</v>
      </c>
      <c r="KN21" s="1">
        <v>1</v>
      </c>
      <c r="KO21" s="1">
        <v>1</v>
      </c>
      <c r="KQ21" s="1">
        <v>13.629081367224348</v>
      </c>
      <c r="KR21" s="1">
        <v>16.63359690343961</v>
      </c>
      <c r="KS21" s="1">
        <v>19.008298797632484</v>
      </c>
      <c r="KT21" s="1">
        <v>19.519807442065051</v>
      </c>
      <c r="KU21" s="1">
        <v>19.910937834333197</v>
      </c>
      <c r="KV21" s="1">
        <v>20</v>
      </c>
      <c r="KW21" s="1">
        <v>20</v>
      </c>
      <c r="KX21" s="1">
        <v>20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L21" s="1">
        <v>1.625</v>
      </c>
      <c r="LM21" s="1">
        <v>3.2749999999999999</v>
      </c>
      <c r="LN21" s="1">
        <v>11.49</v>
      </c>
      <c r="LO21" s="1">
        <v>196.18</v>
      </c>
      <c r="LP21" s="1">
        <v>68.59</v>
      </c>
      <c r="LQ21" s="1">
        <v>6701.23</v>
      </c>
      <c r="LR21" s="1">
        <v>75.814999999999998</v>
      </c>
      <c r="LS21" s="1">
        <v>8296.5849999999991</v>
      </c>
      <c r="LT21" s="1">
        <v>83.89</v>
      </c>
      <c r="LU21" s="1">
        <v>9745.02</v>
      </c>
      <c r="LV21" s="1">
        <v>83.89</v>
      </c>
      <c r="LW21" s="1">
        <v>9745.02</v>
      </c>
      <c r="LX21" s="1">
        <v>83.89</v>
      </c>
      <c r="LY21" s="1">
        <v>9745.02</v>
      </c>
      <c r="LZ21" s="1">
        <v>83.89</v>
      </c>
      <c r="MA21" s="1">
        <v>9745.02</v>
      </c>
      <c r="MF21" s="1">
        <v>103.15</v>
      </c>
      <c r="MG21" s="1">
        <v>17733.919999999998</v>
      </c>
      <c r="MH21" s="1">
        <v>1097.4849999999999</v>
      </c>
      <c r="MI21" s="1">
        <v>1847297.0149999999</v>
      </c>
      <c r="MJ21" s="1">
        <v>6806.8549999999996</v>
      </c>
      <c r="MK21" s="1">
        <v>66304371.515000001</v>
      </c>
      <c r="ML21" s="1">
        <v>7530.9949999999999</v>
      </c>
      <c r="MM21" s="1">
        <v>82206085.355000004</v>
      </c>
      <c r="MN21" s="1">
        <v>8338.4950000000008</v>
      </c>
      <c r="MO21" s="1">
        <v>96622387.775000006</v>
      </c>
      <c r="MP21" s="1">
        <v>8338.4950000000008</v>
      </c>
      <c r="MQ21" s="1">
        <v>96622387.775000006</v>
      </c>
      <c r="MR21" s="1">
        <v>8338.4950000000008</v>
      </c>
      <c r="MS21" s="1">
        <v>96622387.775000006</v>
      </c>
      <c r="MT21" s="1">
        <v>8338.4950000000008</v>
      </c>
      <c r="MU21" s="1">
        <v>96622387.775000006</v>
      </c>
      <c r="MV21" s="1">
        <f t="shared" si="27"/>
        <v>1.7590999999999997</v>
      </c>
      <c r="MW21" s="1" t="e">
        <f t="shared" ref="MW21:MW26" ca="1" si="89">BN21-КОРЕНЬ(BP21)/КОРЕНЬ(B21)*$B$1</f>
        <v>#NAME?</v>
      </c>
      <c r="MX21" s="1" t="e">
        <f t="shared" ref="MX21:MX26" ca="1" si="90">BN21+КОРЕНЬ(BP21)/КОРЕНЬ(B21)*$B$1</f>
        <v>#NAME?</v>
      </c>
      <c r="NA21" s="1">
        <v>1</v>
      </c>
      <c r="NB21" s="1">
        <v>1</v>
      </c>
      <c r="NC21" s="1">
        <v>1</v>
      </c>
      <c r="ND21" s="1">
        <v>1</v>
      </c>
      <c r="NE21" s="1">
        <v>1</v>
      </c>
      <c r="NF21" s="1">
        <v>1</v>
      </c>
      <c r="NG21" s="1">
        <v>1</v>
      </c>
      <c r="NH21" s="1">
        <v>1</v>
      </c>
      <c r="NJ21" s="1">
        <v>0.55230112655203845</v>
      </c>
      <c r="NK21" s="1">
        <v>0.82194021317029486</v>
      </c>
      <c r="NL21" s="1">
        <v>0.98785726422454534</v>
      </c>
      <c r="NM21" s="1">
        <v>0.99500409412863677</v>
      </c>
      <c r="NN21" s="1">
        <v>1</v>
      </c>
      <c r="NO21" s="1">
        <v>1</v>
      </c>
      <c r="NP21" s="1">
        <v>1</v>
      </c>
      <c r="NQ21" s="1">
        <v>1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</row>
    <row r="22" spans="1:390" s="1" customFormat="1" x14ac:dyDescent="0.25">
      <c r="A22" s="1">
        <v>1000</v>
      </c>
      <c r="B22" s="1">
        <v>200</v>
      </c>
      <c r="C22" s="1">
        <v>100</v>
      </c>
      <c r="D22" s="1" t="s">
        <v>375</v>
      </c>
      <c r="E22" s="1">
        <v>35.58278709999999</v>
      </c>
      <c r="F22" s="1">
        <v>1268.2147549564982</v>
      </c>
      <c r="G22" s="1">
        <f t="shared" si="0"/>
        <v>2.0800171525725091</v>
      </c>
      <c r="H22" s="1" t="e">
        <f t="shared" ca="1" si="71"/>
        <v>#NAME?</v>
      </c>
      <c r="I22" s="1" t="e">
        <f t="shared" ca="1" si="72"/>
        <v>#NAME?</v>
      </c>
      <c r="J22" s="1">
        <f t="shared" si="3"/>
        <v>3.558278709999999E-4</v>
      </c>
      <c r="K22" s="1" t="e">
        <f t="shared" ca="1" si="73"/>
        <v>#NAME?</v>
      </c>
      <c r="L22" s="1" t="e">
        <f t="shared" ca="1" si="74"/>
        <v>#NAME?</v>
      </c>
      <c r="M22" s="1">
        <v>0</v>
      </c>
      <c r="N22" s="1">
        <v>13457.14</v>
      </c>
      <c r="O22" s="1">
        <v>15877.764999999999</v>
      </c>
      <c r="P22" s="1">
        <v>252640099.45500001</v>
      </c>
      <c r="Q22" s="1">
        <f t="shared" si="6"/>
        <v>536678.05977502465</v>
      </c>
      <c r="R22" s="1" t="e">
        <f t="shared" ca="1" si="75"/>
        <v>#NAME?</v>
      </c>
      <c r="S22" s="1" t="e">
        <f t="shared" ca="1" si="76"/>
        <v>#NAME?</v>
      </c>
      <c r="T22" s="1">
        <v>99900</v>
      </c>
      <c r="U22" s="2">
        <v>9980010000</v>
      </c>
      <c r="V22" s="2">
        <f t="shared" si="9"/>
        <v>0</v>
      </c>
      <c r="W22" s="2" t="e">
        <f t="shared" ca="1" si="77"/>
        <v>#NAME?</v>
      </c>
      <c r="X22" s="2" t="e">
        <f t="shared" ca="1" si="78"/>
        <v>#NAME?</v>
      </c>
      <c r="Y22" s="2">
        <f t="shared" si="12"/>
        <v>0.999</v>
      </c>
      <c r="Z22" s="2" t="e">
        <f t="shared" ca="1" si="79"/>
        <v>#NAME?</v>
      </c>
      <c r="AA22" s="2" t="e">
        <f t="shared" ca="1" si="80"/>
        <v>#NAME?</v>
      </c>
      <c r="AB22" s="2">
        <v>1000</v>
      </c>
      <c r="AC22" s="2">
        <v>1000000</v>
      </c>
      <c r="AD22" s="2">
        <f t="shared" si="30"/>
        <v>1.1798766305470554</v>
      </c>
      <c r="AE22" s="2">
        <v>7797</v>
      </c>
      <c r="AF22" s="2">
        <v>7797</v>
      </c>
      <c r="AG22" s="2">
        <v>3991.3</v>
      </c>
      <c r="AH22" s="2">
        <v>15944541.57</v>
      </c>
      <c r="AI22" s="2">
        <v>99900</v>
      </c>
      <c r="AJ22" s="2">
        <v>3867.0650000000001</v>
      </c>
      <c r="AK22" s="2">
        <v>14968463.025</v>
      </c>
      <c r="AL22" s="2"/>
      <c r="AM22" s="2"/>
      <c r="AN22" s="2">
        <v>1</v>
      </c>
      <c r="AO22" s="2">
        <v>1</v>
      </c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1.075</v>
      </c>
      <c r="BA22" s="2">
        <v>1.2250000000000001</v>
      </c>
      <c r="BB22" s="2">
        <v>200.06282722513089</v>
      </c>
      <c r="BC22" s="2">
        <v>67856.198952879582</v>
      </c>
      <c r="BD22" s="2"/>
      <c r="BE22" s="2"/>
      <c r="BF22" s="2"/>
      <c r="BG22" s="2"/>
      <c r="BH22" s="2">
        <v>1.1499999999999999</v>
      </c>
      <c r="BI22" s="2">
        <v>1.47</v>
      </c>
      <c r="BJ22" s="2">
        <v>1.34</v>
      </c>
      <c r="BK22" s="2">
        <v>2.17</v>
      </c>
      <c r="BL22" s="2">
        <v>1.7250000000000001</v>
      </c>
      <c r="BM22" s="1">
        <v>3.9750000000000001</v>
      </c>
      <c r="BN22" s="1">
        <v>2.0350000000000001</v>
      </c>
      <c r="BO22" s="1">
        <v>6.1349999999999998</v>
      </c>
      <c r="BP22" s="1">
        <v>3.5449999999999999</v>
      </c>
      <c r="BQ22" s="1">
        <v>24.465</v>
      </c>
      <c r="BR22" s="1">
        <v>10.84</v>
      </c>
      <c r="BS22" s="1">
        <v>241.06</v>
      </c>
      <c r="BT22" s="1">
        <v>35.94</v>
      </c>
      <c r="BU22" s="1">
        <v>2454.11</v>
      </c>
      <c r="BV22" s="1">
        <v>19962.910994764399</v>
      </c>
      <c r="BW22" s="1">
        <v>676841199.48691094</v>
      </c>
      <c r="BX22" s="1">
        <f t="shared" si="15"/>
        <v>1.9937749999999994</v>
      </c>
      <c r="BY22" s="1" t="e">
        <f t="shared" ca="1" si="81"/>
        <v>#NAME?</v>
      </c>
      <c r="BZ22" s="1" t="e">
        <f t="shared" ca="1" si="82"/>
        <v>#NAME?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0.95499999999999996</v>
      </c>
      <c r="CL22" s="1">
        <v>-32552.234121759982</v>
      </c>
      <c r="CM22" s="1">
        <v>-17553.265876799989</v>
      </c>
      <c r="CN22" s="1">
        <v>-6579.174520159997</v>
      </c>
      <c r="CO22" s="1">
        <v>-3748.4916564800023</v>
      </c>
      <c r="CP22" s="1">
        <v>-961.5626766400004</v>
      </c>
      <c r="CQ22" s="1">
        <v>-106.99486607999998</v>
      </c>
      <c r="CR22" s="1">
        <v>-12.046163679999996</v>
      </c>
      <c r="CS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G22" s="1">
        <v>1</v>
      </c>
      <c r="DH22" s="1">
        <v>1</v>
      </c>
      <c r="DI22" s="1">
        <v>1</v>
      </c>
      <c r="DJ22" s="1">
        <v>1</v>
      </c>
      <c r="DK22" s="1">
        <v>1.55</v>
      </c>
      <c r="DL22" s="1">
        <v>3.14</v>
      </c>
      <c r="DM22" s="1">
        <v>2.9</v>
      </c>
      <c r="DN22" s="1">
        <v>13.4</v>
      </c>
      <c r="DO22" s="1">
        <v>16.805</v>
      </c>
      <c r="DP22" s="1">
        <v>763.41499999999996</v>
      </c>
      <c r="DQ22" s="1">
        <v>227.37</v>
      </c>
      <c r="DR22" s="1">
        <v>112696.17</v>
      </c>
      <c r="DS22" s="1">
        <v>550.22058823529414</v>
      </c>
      <c r="DT22" s="1">
        <v>392210.48529411765</v>
      </c>
      <c r="DU22" s="1">
        <v>486.4</v>
      </c>
      <c r="DV22" s="1">
        <v>357055.6</v>
      </c>
      <c r="EA22" s="1">
        <v>1.42</v>
      </c>
      <c r="EB22" s="1">
        <v>2.59</v>
      </c>
      <c r="EC22" s="1">
        <v>19.035</v>
      </c>
      <c r="ED22" s="1">
        <v>734.86500000000001</v>
      </c>
      <c r="EE22" s="1">
        <v>94.325000000000003</v>
      </c>
      <c r="EF22" s="1">
        <v>16580.924999999999</v>
      </c>
      <c r="EG22" s="1">
        <v>236.45500000000001</v>
      </c>
      <c r="EH22" s="1">
        <v>108002.02499999999</v>
      </c>
      <c r="EI22" s="1">
        <v>1628.95</v>
      </c>
      <c r="EJ22" s="1">
        <v>7461224.2300000004</v>
      </c>
      <c r="EK22" s="1">
        <v>22685.06</v>
      </c>
      <c r="EL22" s="1">
        <v>1124479996.7</v>
      </c>
      <c r="EM22" s="1">
        <v>54967.279411764706</v>
      </c>
      <c r="EN22" s="1">
        <v>3916210471.6323528</v>
      </c>
      <c r="EO22" s="1">
        <v>48598.5</v>
      </c>
      <c r="EP22" s="1">
        <v>3565494193.5</v>
      </c>
      <c r="EQ22" s="1">
        <f t="shared" si="18"/>
        <v>1.9937749999999994</v>
      </c>
      <c r="ER22" s="1" t="e">
        <f t="shared" ca="1" si="83"/>
        <v>#NAME?</v>
      </c>
      <c r="ES22" s="1" t="e">
        <f t="shared" ca="1" si="84"/>
        <v>#NAME?</v>
      </c>
      <c r="EV22" s="1">
        <v>1</v>
      </c>
      <c r="EW22" s="1">
        <v>1</v>
      </c>
      <c r="EX22" s="1">
        <v>1</v>
      </c>
      <c r="EY22" s="1">
        <v>1</v>
      </c>
      <c r="EZ22" s="1">
        <v>1</v>
      </c>
      <c r="FA22" s="1">
        <v>1</v>
      </c>
      <c r="FB22" s="1">
        <v>0.34</v>
      </c>
      <c r="FC22" s="1">
        <v>0.05</v>
      </c>
      <c r="FE22" s="1">
        <v>-10.542642592075104</v>
      </c>
      <c r="FF22" s="1">
        <v>57.420438449255833</v>
      </c>
      <c r="FG22" s="1">
        <v>89.290455888911964</v>
      </c>
      <c r="FH22" s="1">
        <v>98.605287859657651</v>
      </c>
      <c r="FI22" s="1">
        <v>105.1730749988516</v>
      </c>
      <c r="FJ22" s="1">
        <v>106.60183107413117</v>
      </c>
      <c r="FK22" s="1">
        <v>106.75094432096064</v>
      </c>
      <c r="FL22" s="1">
        <v>106.75752528361599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Z22" s="1">
        <v>1</v>
      </c>
      <c r="GA22" s="1">
        <v>1</v>
      </c>
      <c r="GB22" s="1">
        <v>1</v>
      </c>
      <c r="GC22" s="1">
        <v>1</v>
      </c>
      <c r="GD22" s="1">
        <v>1.1200000000000001</v>
      </c>
      <c r="GE22" s="1">
        <v>1.39</v>
      </c>
      <c r="GF22" s="1">
        <v>1.8049999999999999</v>
      </c>
      <c r="GG22" s="1">
        <v>4.125</v>
      </c>
      <c r="GH22" s="1">
        <v>10.46</v>
      </c>
      <c r="GI22" s="1">
        <v>160.57</v>
      </c>
      <c r="GJ22" s="1">
        <v>38.33</v>
      </c>
      <c r="GK22" s="1">
        <v>2302.88</v>
      </c>
      <c r="GL22" s="1">
        <v>71</v>
      </c>
      <c r="GM22" s="1">
        <v>7298.89</v>
      </c>
      <c r="GN22" s="1">
        <v>71</v>
      </c>
      <c r="GO22" s="1">
        <v>7298.89</v>
      </c>
      <c r="GT22" s="1">
        <v>1.5549999999999999</v>
      </c>
      <c r="GU22" s="1">
        <v>3.2250000000000001</v>
      </c>
      <c r="GV22" s="1">
        <v>5.53</v>
      </c>
      <c r="GW22" s="1">
        <v>62.24</v>
      </c>
      <c r="GX22" s="1">
        <v>46.024999999999999</v>
      </c>
      <c r="GY22" s="1">
        <v>3960.1950000000002</v>
      </c>
      <c r="GZ22" s="1">
        <v>123.45</v>
      </c>
      <c r="HA22" s="1">
        <v>24333.42</v>
      </c>
      <c r="HB22" s="1">
        <v>994.90499999999997</v>
      </c>
      <c r="HC22" s="1">
        <v>1503141.7450000001</v>
      </c>
      <c r="HD22" s="1">
        <v>3788.0749999999998</v>
      </c>
      <c r="HE22" s="1">
        <v>22687612.565000001</v>
      </c>
      <c r="HF22" s="1">
        <v>7048.9750000000004</v>
      </c>
      <c r="HG22" s="1">
        <v>72258713.995000005</v>
      </c>
      <c r="HH22" s="1">
        <v>7048.9750000000004</v>
      </c>
      <c r="HI22" s="1">
        <v>72258713.995000005</v>
      </c>
      <c r="HJ22" s="1">
        <f t="shared" si="21"/>
        <v>1.9937749999999994</v>
      </c>
      <c r="HK22" s="1" t="e">
        <f t="shared" ca="1" si="85"/>
        <v>#NAME?</v>
      </c>
      <c r="HL22" s="1" t="e">
        <f t="shared" ca="1" si="86"/>
        <v>#NAME?</v>
      </c>
      <c r="HO22" s="1">
        <v>1</v>
      </c>
      <c r="HP22" s="1">
        <v>1</v>
      </c>
      <c r="HQ22" s="1">
        <v>1</v>
      </c>
      <c r="HR22" s="1">
        <v>1</v>
      </c>
      <c r="HS22" s="1">
        <v>1</v>
      </c>
      <c r="HT22" s="1">
        <v>1</v>
      </c>
      <c r="HU22" s="1">
        <v>1</v>
      </c>
      <c r="HV22" s="1">
        <v>1</v>
      </c>
      <c r="HX22" s="1">
        <v>-40.016962846982352</v>
      </c>
      <c r="HY22" s="1">
        <v>-21.819768070339126</v>
      </c>
      <c r="HZ22" s="1">
        <v>-8.195910373177389</v>
      </c>
      <c r="IA22" s="1">
        <v>-4.2414030140919836</v>
      </c>
      <c r="IB22" s="1">
        <v>-0.79662977842732563</v>
      </c>
      <c r="IC22" s="1">
        <v>-5.5477090798655301E-2</v>
      </c>
      <c r="ID22" s="1">
        <v>0</v>
      </c>
      <c r="IE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S22" s="1">
        <v>1</v>
      </c>
      <c r="IT22" s="1">
        <v>1</v>
      </c>
      <c r="IU22" s="1">
        <v>1.155</v>
      </c>
      <c r="IV22" s="1">
        <v>1.4750000000000001</v>
      </c>
      <c r="IW22" s="1">
        <v>4.88</v>
      </c>
      <c r="IX22" s="1">
        <v>36.549999999999997</v>
      </c>
      <c r="IY22" s="1">
        <v>8.4</v>
      </c>
      <c r="IZ22" s="1">
        <v>105.33</v>
      </c>
      <c r="JA22" s="1">
        <v>26.745000000000001</v>
      </c>
      <c r="JB22" s="1">
        <v>1147.335</v>
      </c>
      <c r="JC22" s="1">
        <v>71</v>
      </c>
      <c r="JD22" s="1">
        <v>7298.89</v>
      </c>
      <c r="JE22" s="1">
        <v>71</v>
      </c>
      <c r="JF22" s="1">
        <v>7298.89</v>
      </c>
      <c r="JG22" s="1">
        <v>71</v>
      </c>
      <c r="JH22" s="1">
        <v>7298.89</v>
      </c>
      <c r="JM22" s="1">
        <v>7.415</v>
      </c>
      <c r="JN22" s="1">
        <v>112.91500000000001</v>
      </c>
      <c r="JO22" s="1">
        <v>50.85</v>
      </c>
      <c r="JP22" s="1">
        <v>4649.6099999999997</v>
      </c>
      <c r="JQ22" s="1">
        <v>435.435</v>
      </c>
      <c r="JR22" s="1">
        <v>317888.32500000001</v>
      </c>
      <c r="JS22" s="1">
        <v>790.875</v>
      </c>
      <c r="JT22" s="1">
        <v>972238.51500000001</v>
      </c>
      <c r="JU22" s="1">
        <v>2627.56</v>
      </c>
      <c r="JV22" s="1">
        <v>11216716.33</v>
      </c>
      <c r="JW22" s="1">
        <v>7048.9750000000004</v>
      </c>
      <c r="JX22" s="1">
        <v>72258713.995000005</v>
      </c>
      <c r="JY22" s="1">
        <v>7048.9750000000004</v>
      </c>
      <c r="JZ22" s="1">
        <v>72258713.995000005</v>
      </c>
      <c r="KA22" s="1">
        <v>7048.9750000000004</v>
      </c>
      <c r="KB22" s="1">
        <v>72258713.995000005</v>
      </c>
      <c r="KC22" s="1">
        <f t="shared" si="24"/>
        <v>1.9937749999999994</v>
      </c>
      <c r="KD22" s="1" t="e">
        <f t="shared" ca="1" si="87"/>
        <v>#NAME?</v>
      </c>
      <c r="KE22" s="1" t="e">
        <f t="shared" ca="1" si="88"/>
        <v>#NAME?</v>
      </c>
      <c r="KH22" s="1">
        <v>1</v>
      </c>
      <c r="KI22" s="1">
        <v>1</v>
      </c>
      <c r="KJ22" s="1">
        <v>1</v>
      </c>
      <c r="KK22" s="1">
        <v>1</v>
      </c>
      <c r="KL22" s="1">
        <v>1</v>
      </c>
      <c r="KM22" s="1">
        <v>1</v>
      </c>
      <c r="KN22" s="1">
        <v>1</v>
      </c>
      <c r="KO22" s="1">
        <v>1</v>
      </c>
      <c r="KQ22" s="1">
        <v>13.502236318219399</v>
      </c>
      <c r="KR22" s="1">
        <v>16.723731952506807</v>
      </c>
      <c r="KS22" s="1">
        <v>19.038646702275123</v>
      </c>
      <c r="KT22" s="1">
        <v>19.550683615464276</v>
      </c>
      <c r="KU22" s="1">
        <v>19.913384184957266</v>
      </c>
      <c r="KV22" s="1">
        <v>20</v>
      </c>
      <c r="KW22" s="1">
        <v>20</v>
      </c>
      <c r="KX22" s="1">
        <v>20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L22" s="1">
        <v>1.635</v>
      </c>
      <c r="LM22" s="1">
        <v>3.5150000000000001</v>
      </c>
      <c r="LN22" s="1">
        <v>12.05</v>
      </c>
      <c r="LO22" s="1">
        <v>220.89</v>
      </c>
      <c r="LP22" s="1">
        <v>66.655000000000001</v>
      </c>
      <c r="LQ22" s="1">
        <v>6604.7049999999999</v>
      </c>
      <c r="LR22" s="1">
        <v>73.715000000000003</v>
      </c>
      <c r="LS22" s="1">
        <v>7838.7449999999999</v>
      </c>
      <c r="LT22" s="1">
        <v>81.849999999999994</v>
      </c>
      <c r="LU22" s="1">
        <v>9252.08</v>
      </c>
      <c r="LV22" s="1">
        <v>81.849999999999994</v>
      </c>
      <c r="LW22" s="1">
        <v>9252.08</v>
      </c>
      <c r="LX22" s="1">
        <v>81.849999999999994</v>
      </c>
      <c r="LY22" s="1">
        <v>9252.08</v>
      </c>
      <c r="LZ22" s="1">
        <v>81.849999999999994</v>
      </c>
      <c r="MA22" s="1">
        <v>9252.08</v>
      </c>
      <c r="MF22" s="1">
        <v>101.81</v>
      </c>
      <c r="MG22" s="1">
        <v>20015.900000000001</v>
      </c>
      <c r="MH22" s="1">
        <v>1154.27</v>
      </c>
      <c r="MI22" s="1">
        <v>2091207.74</v>
      </c>
      <c r="MJ22" s="1">
        <v>6615.56</v>
      </c>
      <c r="MK22" s="1">
        <v>65371777.579999998</v>
      </c>
      <c r="ML22" s="1">
        <v>7320.62</v>
      </c>
      <c r="MM22" s="1">
        <v>77644867.489999995</v>
      </c>
      <c r="MN22" s="1">
        <v>8133.6949999999997</v>
      </c>
      <c r="MO22" s="1">
        <v>91701408.364999995</v>
      </c>
      <c r="MP22" s="1">
        <v>8133.6949999999997</v>
      </c>
      <c r="MQ22" s="1">
        <v>91701408.364999995</v>
      </c>
      <c r="MR22" s="1">
        <v>8133.6949999999997</v>
      </c>
      <c r="MS22" s="1">
        <v>91701408.364999995</v>
      </c>
      <c r="MT22" s="1">
        <v>8133.6949999999997</v>
      </c>
      <c r="MU22" s="1">
        <v>91701408.364999995</v>
      </c>
      <c r="MV22" s="1">
        <f t="shared" si="27"/>
        <v>1.9937749999999994</v>
      </c>
      <c r="MW22" s="1" t="e">
        <f t="shared" ca="1" si="89"/>
        <v>#NAME?</v>
      </c>
      <c r="MX22" s="1" t="e">
        <f t="shared" ca="1" si="90"/>
        <v>#NAME?</v>
      </c>
      <c r="NA22" s="1">
        <v>1</v>
      </c>
      <c r="NB22" s="1">
        <v>1</v>
      </c>
      <c r="NC22" s="1">
        <v>1</v>
      </c>
      <c r="ND22" s="1">
        <v>1</v>
      </c>
      <c r="NE22" s="1">
        <v>1</v>
      </c>
      <c r="NF22" s="1">
        <v>1</v>
      </c>
      <c r="NG22" s="1">
        <v>1</v>
      </c>
      <c r="NH22" s="1">
        <v>1</v>
      </c>
      <c r="NJ22" s="1">
        <v>0.55955009163548364</v>
      </c>
      <c r="NK22" s="1">
        <v>0.82698449728068102</v>
      </c>
      <c r="NL22" s="1">
        <v>0.98535169918105281</v>
      </c>
      <c r="NM22" s="1">
        <v>0.99552091197739856</v>
      </c>
      <c r="NN22" s="1">
        <v>1</v>
      </c>
      <c r="NO22" s="1">
        <v>1</v>
      </c>
      <c r="NP22" s="1">
        <v>1</v>
      </c>
      <c r="NQ22" s="1">
        <v>1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</row>
    <row r="23" spans="1:390" s="1" customFormat="1" x14ac:dyDescent="0.25">
      <c r="A23" s="1">
        <v>1050</v>
      </c>
      <c r="B23" s="1">
        <v>200</v>
      </c>
      <c r="C23" s="1">
        <v>100</v>
      </c>
      <c r="D23" s="1" t="s">
        <v>378</v>
      </c>
      <c r="E23" s="1">
        <v>39.388173124999994</v>
      </c>
      <c r="F23" s="1">
        <v>1560.1774479733058</v>
      </c>
      <c r="G23" s="1">
        <f t="shared" si="0"/>
        <v>8.749265848334062</v>
      </c>
      <c r="H23" s="1" t="e">
        <f t="shared" ca="1" si="71"/>
        <v>#NAME?</v>
      </c>
      <c r="I23" s="1" t="e">
        <f t="shared" ca="1" si="72"/>
        <v>#NAME?</v>
      </c>
      <c r="J23" s="1">
        <f t="shared" si="3"/>
        <v>3.7512545833333328E-4</v>
      </c>
      <c r="K23" s="1" t="e">
        <f t="shared" ca="1" si="73"/>
        <v>#NAME?</v>
      </c>
      <c r="L23" s="1" t="e">
        <f t="shared" ca="1" si="74"/>
        <v>#NAME?</v>
      </c>
      <c r="M23" s="1">
        <v>0</v>
      </c>
      <c r="N23" s="1">
        <v>14395.174999999999</v>
      </c>
      <c r="O23" s="1">
        <v>17033.62</v>
      </c>
      <c r="P23" s="1">
        <v>290782284.70999998</v>
      </c>
      <c r="Q23" s="1">
        <f t="shared" si="6"/>
        <v>638074.40560001135</v>
      </c>
      <c r="R23" s="1" t="e">
        <f t="shared" ca="1" si="75"/>
        <v>#NAME?</v>
      </c>
      <c r="S23" s="1" t="e">
        <f t="shared" ca="1" si="76"/>
        <v>#NAME?</v>
      </c>
      <c r="T23" s="1">
        <v>104900</v>
      </c>
      <c r="U23" s="2">
        <v>11004010000</v>
      </c>
      <c r="V23" s="2">
        <f t="shared" si="9"/>
        <v>0</v>
      </c>
      <c r="W23" s="2" t="e">
        <f t="shared" ca="1" si="77"/>
        <v>#NAME?</v>
      </c>
      <c r="X23" s="2" t="e">
        <f t="shared" ca="1" si="78"/>
        <v>#NAME?</v>
      </c>
      <c r="Y23" s="2">
        <f t="shared" si="12"/>
        <v>0.99904761904761907</v>
      </c>
      <c r="Z23" s="2" t="e">
        <f t="shared" ca="1" si="79"/>
        <v>#NAME?</v>
      </c>
      <c r="AA23" s="2" t="e">
        <f t="shared" ca="1" si="80"/>
        <v>#NAME?</v>
      </c>
      <c r="AB23" s="2">
        <v>1050</v>
      </c>
      <c r="AC23" s="2">
        <v>1102500</v>
      </c>
      <c r="AD23" s="2">
        <f t="shared" si="30"/>
        <v>1.1832867610154096</v>
      </c>
      <c r="AE23" s="2">
        <v>7797</v>
      </c>
      <c r="AF23" s="2">
        <v>7797</v>
      </c>
      <c r="AG23" s="2">
        <v>4126.0050000000001</v>
      </c>
      <c r="AH23" s="2">
        <v>17037232.605</v>
      </c>
      <c r="AI23" s="2">
        <v>104900</v>
      </c>
      <c r="AJ23" s="2">
        <v>4002.5549999999998</v>
      </c>
      <c r="AK23" s="2">
        <v>16033944.814999999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1.05</v>
      </c>
      <c r="BA23" s="2">
        <v>1.1499999999999999</v>
      </c>
      <c r="BB23" s="2">
        <v>189.79032258064515</v>
      </c>
      <c r="BC23" s="2">
        <v>65392.629032258068</v>
      </c>
      <c r="BD23" s="2"/>
      <c r="BE23" s="2"/>
      <c r="BF23" s="2"/>
      <c r="BG23" s="2"/>
      <c r="BH23" s="2">
        <v>1.0900000000000001</v>
      </c>
      <c r="BI23" s="2">
        <v>1.29</v>
      </c>
      <c r="BJ23" s="2">
        <v>1.35</v>
      </c>
      <c r="BK23" s="2">
        <v>2.38</v>
      </c>
      <c r="BL23" s="2">
        <v>1.67</v>
      </c>
      <c r="BM23" s="1">
        <v>3.77</v>
      </c>
      <c r="BN23" s="1">
        <v>1.99</v>
      </c>
      <c r="BO23" s="1">
        <v>5.77</v>
      </c>
      <c r="BP23" s="1">
        <v>3.3650000000000002</v>
      </c>
      <c r="BQ23" s="1">
        <v>20.934999999999999</v>
      </c>
      <c r="BR23" s="1">
        <v>10.35</v>
      </c>
      <c r="BS23" s="1">
        <v>196.13</v>
      </c>
      <c r="BT23" s="1">
        <v>31.875</v>
      </c>
      <c r="BU23" s="1">
        <v>1945.115</v>
      </c>
      <c r="BV23" s="1">
        <v>18926.344086021505</v>
      </c>
      <c r="BW23" s="1">
        <v>651973554.83870971</v>
      </c>
      <c r="BX23" s="1">
        <f t="shared" si="15"/>
        <v>1.8098999999999994</v>
      </c>
      <c r="BY23" s="1" t="e">
        <f t="shared" ca="1" si="81"/>
        <v>#NAME?</v>
      </c>
      <c r="BZ23" s="1" t="e">
        <f t="shared" ca="1" si="82"/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0.93</v>
      </c>
      <c r="CL23" s="1">
        <v>-33818.666475519982</v>
      </c>
      <c r="CM23" s="1">
        <v>-14779.673992320004</v>
      </c>
      <c r="CN23" s="1">
        <v>-6086.1809460799968</v>
      </c>
      <c r="CO23" s="1">
        <v>-3625.4763635199993</v>
      </c>
      <c r="CP23" s="1">
        <v>-1018.0620104000005</v>
      </c>
      <c r="CQ23" s="1">
        <v>-106.02479584000002</v>
      </c>
      <c r="CR23" s="1">
        <v>-13.141518879999992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1.0049999999999999</v>
      </c>
      <c r="DJ23" s="1">
        <v>1.0149999999999999</v>
      </c>
      <c r="DK23" s="1">
        <v>1.5649999999999999</v>
      </c>
      <c r="DL23" s="1">
        <v>3.1949999999999998</v>
      </c>
      <c r="DM23" s="1">
        <v>2.89</v>
      </c>
      <c r="DN23" s="1">
        <v>13.35</v>
      </c>
      <c r="DO23" s="1">
        <v>15.255000000000001</v>
      </c>
      <c r="DP23" s="1">
        <v>552.16499999999996</v>
      </c>
      <c r="DQ23" s="1">
        <v>219.42211055276383</v>
      </c>
      <c r="DR23" s="1">
        <v>98419.050251256282</v>
      </c>
      <c r="DS23" s="1">
        <v>552.58571428571429</v>
      </c>
      <c r="DT23" s="1">
        <v>421746.5</v>
      </c>
      <c r="DU23" s="1">
        <v>712.4545454545455</v>
      </c>
      <c r="DV23" s="1">
        <v>596264.45454545459</v>
      </c>
      <c r="EA23" s="1">
        <v>1.405</v>
      </c>
      <c r="EB23" s="1">
        <v>2.5649999999999999</v>
      </c>
      <c r="EC23" s="1">
        <v>20.105</v>
      </c>
      <c r="ED23" s="1">
        <v>794.64499999999998</v>
      </c>
      <c r="EE23" s="1">
        <v>95.334999999999994</v>
      </c>
      <c r="EF23" s="1">
        <v>17732.584999999999</v>
      </c>
      <c r="EG23" s="1">
        <v>231.54499999999999</v>
      </c>
      <c r="EH23" s="1">
        <v>103404.855</v>
      </c>
      <c r="EI23" s="1">
        <v>1475.65</v>
      </c>
      <c r="EJ23" s="1">
        <v>5371913.0499999998</v>
      </c>
      <c r="EK23" s="1">
        <v>21891.165829145728</v>
      </c>
      <c r="EL23" s="1">
        <v>982106496.36180902</v>
      </c>
      <c r="EM23" s="1">
        <v>55209.314285714288</v>
      </c>
      <c r="EN23" s="1">
        <v>4212087299.1142859</v>
      </c>
      <c r="EO23" s="1">
        <v>71192.727272727279</v>
      </c>
      <c r="EP23" s="1">
        <v>5955023524.727273</v>
      </c>
      <c r="EQ23" s="1">
        <f t="shared" si="18"/>
        <v>1.8098999999999994</v>
      </c>
      <c r="ER23" s="1" t="e">
        <f t="shared" ca="1" si="83"/>
        <v>#NAME?</v>
      </c>
      <c r="ES23" s="1" t="e">
        <f t="shared" ca="1" si="84"/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0.995</v>
      </c>
      <c r="FB23" s="1">
        <v>0.35</v>
      </c>
      <c r="FC23" s="1">
        <v>5.5E-2</v>
      </c>
      <c r="FE23" s="1">
        <v>-12.305476042312208</v>
      </c>
      <c r="FF23" s="1">
        <v>56.769563531728387</v>
      </c>
      <c r="FG23" s="1">
        <v>89.358365188461576</v>
      </c>
      <c r="FH23" s="1">
        <v>98.379261988889979</v>
      </c>
      <c r="FI23" s="1">
        <v>105.19896177099702</v>
      </c>
      <c r="FJ23" s="1">
        <v>106.59853431530115</v>
      </c>
      <c r="FK23" s="1">
        <v>106.75046572041326</v>
      </c>
      <c r="FL23" s="1">
        <v>106.75752528361599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1.095</v>
      </c>
      <c r="GE23" s="1">
        <v>1.2849999999999999</v>
      </c>
      <c r="GF23" s="1">
        <v>1.885</v>
      </c>
      <c r="GG23" s="1">
        <v>4.6150000000000002</v>
      </c>
      <c r="GH23" s="1">
        <v>10.475</v>
      </c>
      <c r="GI23" s="1">
        <v>155.005</v>
      </c>
      <c r="GJ23" s="1">
        <v>36.049999999999997</v>
      </c>
      <c r="GK23" s="1">
        <v>1810.56</v>
      </c>
      <c r="GL23" s="1">
        <v>73.19</v>
      </c>
      <c r="GM23" s="1">
        <v>7668.98</v>
      </c>
      <c r="GN23" s="1">
        <v>73.19</v>
      </c>
      <c r="GO23" s="1">
        <v>7668.98</v>
      </c>
      <c r="GT23" s="1">
        <v>1.46</v>
      </c>
      <c r="GU23" s="1">
        <v>2.76</v>
      </c>
      <c r="GV23" s="1">
        <v>5.1849999999999996</v>
      </c>
      <c r="GW23" s="1">
        <v>50.225000000000001</v>
      </c>
      <c r="GX23" s="1">
        <v>45.965000000000003</v>
      </c>
      <c r="GY23" s="1">
        <v>3623.165</v>
      </c>
      <c r="GZ23" s="1">
        <v>129.67500000000001</v>
      </c>
      <c r="HA23" s="1">
        <v>26877.384999999998</v>
      </c>
      <c r="HB23" s="1">
        <v>994.98500000000001</v>
      </c>
      <c r="HC23" s="1">
        <v>1442868.885</v>
      </c>
      <c r="HD23" s="1">
        <v>3553.7049999999999</v>
      </c>
      <c r="HE23" s="1">
        <v>17733939.984999999</v>
      </c>
      <c r="HF23" s="1">
        <v>7269.09</v>
      </c>
      <c r="HG23" s="1">
        <v>75940216.430000007</v>
      </c>
      <c r="HH23" s="1">
        <v>7269.09</v>
      </c>
      <c r="HI23" s="1">
        <v>75940216.430000007</v>
      </c>
      <c r="HJ23" s="1">
        <f t="shared" si="21"/>
        <v>1.8098999999999994</v>
      </c>
      <c r="HK23" s="1" t="e">
        <f t="shared" ca="1" si="85"/>
        <v>#NAME?</v>
      </c>
      <c r="HL23" s="1" t="e">
        <f t="shared" ca="1" si="86"/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-39.377754892198269</v>
      </c>
      <c r="HY23" s="1">
        <v>-22.853143509122919</v>
      </c>
      <c r="HZ23" s="1">
        <v>-8.2419064842345833</v>
      </c>
      <c r="IA23" s="1">
        <v>-4.2062379441336111</v>
      </c>
      <c r="IB23" s="1">
        <v>-0.80999379797078963</v>
      </c>
      <c r="IC23" s="1">
        <v>-5.3099501192998645E-2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1.155</v>
      </c>
      <c r="IV23" s="1">
        <v>1.5049999999999999</v>
      </c>
      <c r="IW23" s="1">
        <v>5.39</v>
      </c>
      <c r="IX23" s="1">
        <v>40.049999999999997</v>
      </c>
      <c r="IY23" s="1">
        <v>8.8350000000000009</v>
      </c>
      <c r="IZ23" s="1">
        <v>123.155</v>
      </c>
      <c r="JA23" s="1">
        <v>26.97</v>
      </c>
      <c r="JB23" s="1">
        <v>1036.1199999999999</v>
      </c>
      <c r="JC23" s="1">
        <v>73.19</v>
      </c>
      <c r="JD23" s="1">
        <v>7668.98</v>
      </c>
      <c r="JE23" s="1">
        <v>73.19</v>
      </c>
      <c r="JF23" s="1">
        <v>7668.98</v>
      </c>
      <c r="JG23" s="1">
        <v>73.19</v>
      </c>
      <c r="JH23" s="1">
        <v>7668.98</v>
      </c>
      <c r="JM23" s="1">
        <v>7.42</v>
      </c>
      <c r="JN23" s="1">
        <v>105.94</v>
      </c>
      <c r="JO23" s="1">
        <v>52.765000000000001</v>
      </c>
      <c r="JP23" s="1">
        <v>5098.9350000000004</v>
      </c>
      <c r="JQ23" s="1">
        <v>487.36</v>
      </c>
      <c r="JR23" s="1">
        <v>347497.25</v>
      </c>
      <c r="JS23" s="1">
        <v>833.5</v>
      </c>
      <c r="JT23" s="1">
        <v>1147302.94</v>
      </c>
      <c r="JU23" s="1">
        <v>2641.9949999999999</v>
      </c>
      <c r="JV23" s="1">
        <v>10071779.145</v>
      </c>
      <c r="JW23" s="1">
        <v>7269.09</v>
      </c>
      <c r="JX23" s="1">
        <v>75940216.430000007</v>
      </c>
      <c r="JY23" s="1">
        <v>7269.09</v>
      </c>
      <c r="JZ23" s="1">
        <v>75940216.430000007</v>
      </c>
      <c r="KA23" s="1">
        <v>7269.09</v>
      </c>
      <c r="KB23" s="1">
        <v>75940216.430000007</v>
      </c>
      <c r="KC23" s="1">
        <f t="shared" si="24"/>
        <v>1.8098999999999994</v>
      </c>
      <c r="KD23" s="1" t="e">
        <f t="shared" ca="1" si="87"/>
        <v>#NAME?</v>
      </c>
      <c r="KE23" s="1" t="e">
        <f t="shared" ca="1" si="88"/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13.467237005052199</v>
      </c>
      <c r="KR23" s="1">
        <v>16.613446638257134</v>
      </c>
      <c r="KS23" s="1">
        <v>19.021794323371619</v>
      </c>
      <c r="KT23" s="1">
        <v>19.512146632910941</v>
      </c>
      <c r="KU23" s="1">
        <v>19.91074420825975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1.55</v>
      </c>
      <c r="LM23" s="1">
        <v>3.03</v>
      </c>
      <c r="LN23" s="1">
        <v>11.545</v>
      </c>
      <c r="LO23" s="1">
        <v>213.38499999999999</v>
      </c>
      <c r="LP23" s="1">
        <v>63.23</v>
      </c>
      <c r="LQ23" s="1">
        <v>5880.63</v>
      </c>
      <c r="LR23" s="1">
        <v>69.004999999999995</v>
      </c>
      <c r="LS23" s="1">
        <v>6791.0150000000003</v>
      </c>
      <c r="LT23" s="1">
        <v>74.545000000000002</v>
      </c>
      <c r="LU23" s="1">
        <v>7535.6949999999997</v>
      </c>
      <c r="LV23" s="1">
        <v>74.545000000000002</v>
      </c>
      <c r="LW23" s="1">
        <v>7535.6949999999997</v>
      </c>
      <c r="LX23" s="1">
        <v>74.545000000000002</v>
      </c>
      <c r="LY23" s="1">
        <v>7535.6949999999997</v>
      </c>
      <c r="LZ23" s="1">
        <v>74.545000000000002</v>
      </c>
      <c r="MA23" s="1">
        <v>7535.6949999999997</v>
      </c>
      <c r="MF23" s="1">
        <v>98.01</v>
      </c>
      <c r="MG23" s="1">
        <v>17039.53</v>
      </c>
      <c r="MH23" s="1">
        <v>1106.665</v>
      </c>
      <c r="MI23" s="1">
        <v>2027618.165</v>
      </c>
      <c r="MJ23" s="1">
        <v>6275.64</v>
      </c>
      <c r="MK23" s="1">
        <v>58199123.350000001</v>
      </c>
      <c r="ML23" s="1">
        <v>6852.0950000000003</v>
      </c>
      <c r="MM23" s="1">
        <v>67236326.364999995</v>
      </c>
      <c r="MN23" s="1">
        <v>7405.45</v>
      </c>
      <c r="MO23" s="1">
        <v>74620717.659999996</v>
      </c>
      <c r="MP23" s="1">
        <v>7405.45</v>
      </c>
      <c r="MQ23" s="1">
        <v>74620717.659999996</v>
      </c>
      <c r="MR23" s="1">
        <v>7405.45</v>
      </c>
      <c r="MS23" s="1">
        <v>74620717.659999996</v>
      </c>
      <c r="MT23" s="1">
        <v>7405.45</v>
      </c>
      <c r="MU23" s="1">
        <v>74620717.659999996</v>
      </c>
      <c r="MV23" s="1">
        <f t="shared" si="27"/>
        <v>1.8098999999999994</v>
      </c>
      <c r="MW23" s="1" t="e">
        <f t="shared" ca="1" si="89"/>
        <v>#NAME?</v>
      </c>
      <c r="MX23" s="1" t="e">
        <f t="shared" ca="1" si="90"/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v>1</v>
      </c>
      <c r="NJ23" s="1">
        <v>0.55878206114128104</v>
      </c>
      <c r="NK23" s="1">
        <v>0.82419696809870846</v>
      </c>
      <c r="NL23" s="1">
        <v>0.98638533487857627</v>
      </c>
      <c r="NM23" s="1">
        <v>0.9962100024424142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 x14ac:dyDescent="0.25">
      <c r="A24" s="1">
        <v>1100</v>
      </c>
      <c r="B24" s="1">
        <v>200</v>
      </c>
      <c r="C24" s="1">
        <v>100</v>
      </c>
      <c r="D24" s="1" t="s">
        <v>379</v>
      </c>
      <c r="E24" s="1">
        <v>42.003211995000001</v>
      </c>
      <c r="F24" s="1">
        <v>1771.5209178652142</v>
      </c>
      <c r="G24" s="1">
        <f t="shared" si="0"/>
        <v>7.2510999683022419</v>
      </c>
      <c r="H24" s="1" t="e">
        <f t="shared" ca="1" si="71"/>
        <v>#NAME?</v>
      </c>
      <c r="I24" s="1" t="e">
        <f t="shared" ca="1" si="72"/>
        <v>#NAME?</v>
      </c>
      <c r="J24" s="1">
        <f t="shared" si="3"/>
        <v>3.818473817727273E-4</v>
      </c>
      <c r="K24" s="1" t="e">
        <f t="shared" ca="1" si="73"/>
        <v>#NAME?</v>
      </c>
      <c r="L24" s="1" t="e">
        <f t="shared" ca="1" si="74"/>
        <v>#NAME?</v>
      </c>
      <c r="M24" s="1">
        <v>0</v>
      </c>
      <c r="N24" s="1">
        <v>15341.1</v>
      </c>
      <c r="O24" s="1">
        <v>18204.555</v>
      </c>
      <c r="P24" s="1">
        <v>332231341.88499999</v>
      </c>
      <c r="Q24" s="1">
        <f t="shared" si="6"/>
        <v>825519.13697499037</v>
      </c>
      <c r="R24" s="1" t="e">
        <f t="shared" ca="1" si="75"/>
        <v>#NAME?</v>
      </c>
      <c r="S24" s="1" t="e">
        <f t="shared" ca="1" si="76"/>
        <v>#NAME?</v>
      </c>
      <c r="T24" s="1">
        <v>109900</v>
      </c>
      <c r="U24" s="2">
        <v>12078010000</v>
      </c>
      <c r="V24" s="2">
        <f t="shared" si="9"/>
        <v>0</v>
      </c>
      <c r="W24" s="2" t="e">
        <f t="shared" ca="1" si="77"/>
        <v>#NAME?</v>
      </c>
      <c r="X24" s="2" t="e">
        <f t="shared" ca="1" si="78"/>
        <v>#NAME?</v>
      </c>
      <c r="Y24" s="2">
        <f t="shared" si="12"/>
        <v>0.99909090909090914</v>
      </c>
      <c r="Z24" s="2" t="e">
        <f t="shared" ca="1" si="79"/>
        <v>#NAME?</v>
      </c>
      <c r="AA24" s="2" t="e">
        <f t="shared" ca="1" si="80"/>
        <v>#NAME?</v>
      </c>
      <c r="AB24" s="2">
        <v>1100</v>
      </c>
      <c r="AC24" s="2">
        <v>1210000</v>
      </c>
      <c r="AD24" s="2">
        <f t="shared" si="30"/>
        <v>1.1866525216575083</v>
      </c>
      <c r="AE24" s="2">
        <v>7797</v>
      </c>
      <c r="AF24" s="2">
        <v>7797</v>
      </c>
      <c r="AG24" s="2">
        <v>4232.915</v>
      </c>
      <c r="AH24" s="2">
        <v>17933627.754999999</v>
      </c>
      <c r="AI24" s="2">
        <v>109900</v>
      </c>
      <c r="AJ24" s="2">
        <v>4112.5200000000004</v>
      </c>
      <c r="AK24" s="2">
        <v>16928979.129999999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1.05</v>
      </c>
      <c r="BA24" s="2">
        <v>1.1499999999999999</v>
      </c>
      <c r="BB24" s="2">
        <v>187.60732984293193</v>
      </c>
      <c r="BC24" s="2">
        <v>60156.3612565445</v>
      </c>
      <c r="BD24" s="2"/>
      <c r="BE24" s="2"/>
      <c r="BF24" s="2"/>
      <c r="BG24" s="2"/>
      <c r="BH24" s="2">
        <v>1.1499999999999999</v>
      </c>
      <c r="BI24" s="2">
        <v>1.49</v>
      </c>
      <c r="BJ24" s="2">
        <v>1.335</v>
      </c>
      <c r="BK24" s="2">
        <v>2.2250000000000001</v>
      </c>
      <c r="BL24" s="2">
        <v>1.575</v>
      </c>
      <c r="BM24" s="1">
        <v>3.395</v>
      </c>
      <c r="BN24" s="1">
        <v>1.7649999999999999</v>
      </c>
      <c r="BO24" s="1">
        <v>4.585</v>
      </c>
      <c r="BP24" s="1">
        <v>3.31</v>
      </c>
      <c r="BQ24" s="1">
        <v>19.13</v>
      </c>
      <c r="BR24" s="1">
        <v>11.925000000000001</v>
      </c>
      <c r="BS24" s="1">
        <v>263.375</v>
      </c>
      <c r="BT24" s="1">
        <v>35.424999999999997</v>
      </c>
      <c r="BU24" s="1">
        <v>2189.645</v>
      </c>
      <c r="BV24" s="1">
        <v>18711.623036649216</v>
      </c>
      <c r="BW24" s="1">
        <v>599644571.64397907</v>
      </c>
      <c r="BX24" s="1">
        <f t="shared" si="15"/>
        <v>1.4697750000000003</v>
      </c>
      <c r="BY24" s="1" t="e">
        <f t="shared" ca="1" si="81"/>
        <v>#NAME?</v>
      </c>
      <c r="BZ24" s="1" t="e">
        <f t="shared" ca="1" si="82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0.95499999999999996</v>
      </c>
      <c r="CL24" s="1">
        <v>-23756.195243360013</v>
      </c>
      <c r="CM24" s="1">
        <v>-12445.951570239997</v>
      </c>
      <c r="CN24" s="1">
        <v>-5342.9623046400029</v>
      </c>
      <c r="CO24" s="1">
        <v>-3681.9373324800017</v>
      </c>
      <c r="CP24" s="1">
        <v>-991.65462159999936</v>
      </c>
      <c r="CQ24" s="1">
        <v>-114.38692192000008</v>
      </c>
      <c r="CR24" s="1">
        <v>-12.948904480000008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</v>
      </c>
      <c r="DJ24" s="1">
        <v>1</v>
      </c>
      <c r="DK24" s="1">
        <v>1.5649999999999999</v>
      </c>
      <c r="DL24" s="1">
        <v>3.2749999999999999</v>
      </c>
      <c r="DM24" s="1">
        <v>3.12</v>
      </c>
      <c r="DN24" s="1">
        <v>17.3</v>
      </c>
      <c r="DO24" s="1">
        <v>15.56</v>
      </c>
      <c r="DP24" s="1">
        <v>687.63</v>
      </c>
      <c r="DQ24" s="1">
        <v>259.39195979899495</v>
      </c>
      <c r="DR24" s="1">
        <v>126539.25125628141</v>
      </c>
      <c r="DS24" s="1">
        <v>659.1159420289855</v>
      </c>
      <c r="DT24" s="1">
        <v>538658.27536231885</v>
      </c>
      <c r="DU24" s="1">
        <v>600.11111111111109</v>
      </c>
      <c r="DV24" s="1">
        <v>499214.77777777775</v>
      </c>
      <c r="EA24" s="1">
        <v>1.365</v>
      </c>
      <c r="EB24" s="1">
        <v>2.335</v>
      </c>
      <c r="EC24" s="1">
        <v>17.885000000000002</v>
      </c>
      <c r="ED24" s="1">
        <v>597.84500000000003</v>
      </c>
      <c r="EE24" s="1">
        <v>96.91</v>
      </c>
      <c r="EF24" s="1">
        <v>18367.7</v>
      </c>
      <c r="EG24" s="1">
        <v>255.51</v>
      </c>
      <c r="EH24" s="1">
        <v>143016.09</v>
      </c>
      <c r="EI24" s="1">
        <v>1507.145</v>
      </c>
      <c r="EJ24" s="1">
        <v>6730928.8849999998</v>
      </c>
      <c r="EK24" s="1">
        <v>25887.904522613066</v>
      </c>
      <c r="EL24" s="1">
        <v>1262895741.6633165</v>
      </c>
      <c r="EM24" s="1">
        <v>65866.55072463768</v>
      </c>
      <c r="EN24" s="1">
        <v>5380152717.42029</v>
      </c>
      <c r="EO24" s="1">
        <v>59980.111111111109</v>
      </c>
      <c r="EP24" s="1">
        <v>4988749825.4444447</v>
      </c>
      <c r="EQ24" s="1">
        <f t="shared" si="18"/>
        <v>1.4697750000000003</v>
      </c>
      <c r="ER24" s="1" t="e">
        <f t="shared" ca="1" si="83"/>
        <v>#NAME?</v>
      </c>
      <c r="ES24" s="1" t="e">
        <f t="shared" ca="1" si="84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0.995</v>
      </c>
      <c r="FB24" s="1">
        <v>0.34499999999999997</v>
      </c>
      <c r="FC24" s="1">
        <v>4.4999999999999998E-2</v>
      </c>
      <c r="FE24" s="1">
        <v>-11.614956704218718</v>
      </c>
      <c r="FF24" s="1">
        <v>55.15756841696674</v>
      </c>
      <c r="FG24" s="1">
        <v>89.178482015332321</v>
      </c>
      <c r="FH24" s="1">
        <v>98.695041732785299</v>
      </c>
      <c r="FI24" s="1">
        <v>105.29939686066614</v>
      </c>
      <c r="FJ24" s="1">
        <v>106.60578628050932</v>
      </c>
      <c r="FK24" s="1">
        <v>106.75000820203104</v>
      </c>
      <c r="FL24" s="1">
        <v>106.75752528361599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1.115</v>
      </c>
      <c r="GE24" s="1">
        <v>1.345</v>
      </c>
      <c r="GF24" s="1">
        <v>1.905</v>
      </c>
      <c r="GG24" s="1">
        <v>4.8949999999999996</v>
      </c>
      <c r="GH24" s="1">
        <v>11.404999999999999</v>
      </c>
      <c r="GI24" s="1">
        <v>193.51499999999999</v>
      </c>
      <c r="GJ24" s="1">
        <v>41.32</v>
      </c>
      <c r="GK24" s="1">
        <v>2418.85</v>
      </c>
      <c r="GL24" s="1">
        <v>71.430000000000007</v>
      </c>
      <c r="GM24" s="1">
        <v>7627.21</v>
      </c>
      <c r="GN24" s="1">
        <v>71.430000000000007</v>
      </c>
      <c r="GO24" s="1">
        <v>7627.21</v>
      </c>
      <c r="GT24" s="1">
        <v>1.48</v>
      </c>
      <c r="GU24" s="1">
        <v>2.83</v>
      </c>
      <c r="GV24" s="1">
        <v>5.43</v>
      </c>
      <c r="GW24" s="1">
        <v>57.04</v>
      </c>
      <c r="GX24" s="1">
        <v>43.64</v>
      </c>
      <c r="GY24" s="1">
        <v>3561.34</v>
      </c>
      <c r="GZ24" s="1">
        <v>137.38</v>
      </c>
      <c r="HA24" s="1">
        <v>31933.99</v>
      </c>
      <c r="HB24" s="1">
        <v>1092.22</v>
      </c>
      <c r="HC24" s="1">
        <v>1835068.29</v>
      </c>
      <c r="HD24" s="1">
        <v>4085.5149999999999</v>
      </c>
      <c r="HE24" s="1">
        <v>23791266.285</v>
      </c>
      <c r="HF24" s="1">
        <v>7098.52</v>
      </c>
      <c r="HG24" s="1">
        <v>75650105.370000005</v>
      </c>
      <c r="HH24" s="1">
        <v>7098.52</v>
      </c>
      <c r="HI24" s="1">
        <v>75650105.370000005</v>
      </c>
      <c r="HJ24" s="1">
        <f t="shared" si="21"/>
        <v>1.4697750000000003</v>
      </c>
      <c r="HK24" s="1" t="e">
        <f t="shared" ca="1" si="85"/>
        <v>#NAME?</v>
      </c>
      <c r="HL24" s="1" t="e">
        <f t="shared" ca="1" si="86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-38.636376153819135</v>
      </c>
      <c r="HY24" s="1">
        <v>-21.964532750989136</v>
      </c>
      <c r="HZ24" s="1">
        <v>-8.5510724505688795</v>
      </c>
      <c r="IA24" s="1">
        <v>-4.3012622943075538</v>
      </c>
      <c r="IB24" s="1">
        <v>-0.87156950762582364</v>
      </c>
      <c r="IC24" s="1">
        <v>-4.834432198168534E-2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1.175</v>
      </c>
      <c r="IV24" s="1">
        <v>1.5449999999999999</v>
      </c>
      <c r="IW24" s="1">
        <v>4.7699999999999996</v>
      </c>
      <c r="IX24" s="1">
        <v>33.22</v>
      </c>
      <c r="IY24" s="1">
        <v>8.99</v>
      </c>
      <c r="IZ24" s="1">
        <v>121.23</v>
      </c>
      <c r="JA24" s="1">
        <v>29.12</v>
      </c>
      <c r="JB24" s="1">
        <v>1236.53</v>
      </c>
      <c r="JC24" s="1">
        <v>71.430000000000007</v>
      </c>
      <c r="JD24" s="1">
        <v>7627.21</v>
      </c>
      <c r="JE24" s="1">
        <v>71.430000000000007</v>
      </c>
      <c r="JF24" s="1">
        <v>7627.21</v>
      </c>
      <c r="JG24" s="1">
        <v>71.430000000000007</v>
      </c>
      <c r="JH24" s="1">
        <v>7627.21</v>
      </c>
      <c r="JM24" s="1">
        <v>6.4850000000000003</v>
      </c>
      <c r="JN24" s="1">
        <v>74.185000000000002</v>
      </c>
      <c r="JO24" s="1">
        <v>55.174999999999997</v>
      </c>
      <c r="JP24" s="1">
        <v>5564.3249999999998</v>
      </c>
      <c r="JQ24" s="1">
        <v>428.89499999999998</v>
      </c>
      <c r="JR24" s="1">
        <v>285440.32500000001</v>
      </c>
      <c r="JS24" s="1">
        <v>850.70500000000004</v>
      </c>
      <c r="JT24" s="1">
        <v>1125955.385</v>
      </c>
      <c r="JU24" s="1">
        <v>2864.93</v>
      </c>
      <c r="JV24" s="1">
        <v>12087893.050000001</v>
      </c>
      <c r="JW24" s="1">
        <v>7098.52</v>
      </c>
      <c r="JX24" s="1">
        <v>75650105.370000005</v>
      </c>
      <c r="JY24" s="1">
        <v>7098.52</v>
      </c>
      <c r="JZ24" s="1">
        <v>75650105.370000005</v>
      </c>
      <c r="KA24" s="1">
        <v>7098.52</v>
      </c>
      <c r="KB24" s="1">
        <v>75650105.370000005</v>
      </c>
      <c r="KC24" s="1">
        <f t="shared" si="24"/>
        <v>1.4697750000000003</v>
      </c>
      <c r="KD24" s="1" t="e">
        <f t="shared" ca="1" si="87"/>
        <v>#NAME?</v>
      </c>
      <c r="KE24" s="1" t="e">
        <f t="shared" ca="1" si="88"/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13.687127736518576</v>
      </c>
      <c r="KR24" s="1">
        <v>16.680800479182263</v>
      </c>
      <c r="KS24" s="1">
        <v>19.013198365387968</v>
      </c>
      <c r="KT24" s="1">
        <v>19.520867915939615</v>
      </c>
      <c r="KU24" s="1">
        <v>19.910615340021721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1.7350000000000001</v>
      </c>
      <c r="LM24" s="1">
        <v>4.1749999999999998</v>
      </c>
      <c r="LN24" s="1">
        <v>11.625</v>
      </c>
      <c r="LO24" s="1">
        <v>202.35499999999999</v>
      </c>
      <c r="LP24" s="1">
        <v>69.209999999999994</v>
      </c>
      <c r="LQ24" s="1">
        <v>6978.89</v>
      </c>
      <c r="LR24" s="1">
        <v>75.27</v>
      </c>
      <c r="LS24" s="1">
        <v>8118.12</v>
      </c>
      <c r="LT24" s="1">
        <v>82.06</v>
      </c>
      <c r="LU24" s="1">
        <v>9213.0300000000007</v>
      </c>
      <c r="LV24" s="1">
        <v>82.06</v>
      </c>
      <c r="LW24" s="1">
        <v>9213.0300000000007</v>
      </c>
      <c r="LX24" s="1">
        <v>82.06</v>
      </c>
      <c r="LY24" s="1">
        <v>9213.0300000000007</v>
      </c>
      <c r="LZ24" s="1">
        <v>82.06</v>
      </c>
      <c r="MA24" s="1">
        <v>9213.0300000000007</v>
      </c>
      <c r="MF24" s="1">
        <v>117.6</v>
      </c>
      <c r="MG24" s="1">
        <v>25996.73</v>
      </c>
      <c r="MH24" s="1">
        <v>1113.57</v>
      </c>
      <c r="MI24" s="1">
        <v>1912462.53</v>
      </c>
      <c r="MJ24" s="1">
        <v>6875.1049999999996</v>
      </c>
      <c r="MK24" s="1">
        <v>69145201.745000005</v>
      </c>
      <c r="ML24" s="1">
        <v>7481.3450000000003</v>
      </c>
      <c r="MM24" s="1">
        <v>80497343.594999999</v>
      </c>
      <c r="MN24" s="1">
        <v>8160.0349999999999</v>
      </c>
      <c r="MO24" s="1">
        <v>91373267.325000003</v>
      </c>
      <c r="MP24" s="1">
        <v>8160.0349999999999</v>
      </c>
      <c r="MQ24" s="1">
        <v>91373267.325000003</v>
      </c>
      <c r="MR24" s="1">
        <v>8160.0349999999999</v>
      </c>
      <c r="MS24" s="1">
        <v>91373267.325000003</v>
      </c>
      <c r="MT24" s="1">
        <v>8160.0349999999999</v>
      </c>
      <c r="MU24" s="1">
        <v>91373267.325000003</v>
      </c>
      <c r="MV24" s="1">
        <f t="shared" si="27"/>
        <v>1.4697750000000003</v>
      </c>
      <c r="MW24" s="1" t="e">
        <f t="shared" ca="1" si="89"/>
        <v>#NAME?</v>
      </c>
      <c r="MX24" s="1" t="e">
        <f t="shared" ca="1" si="90"/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0.55543383011298064</v>
      </c>
      <c r="NK24" s="1">
        <v>0.8216168847309997</v>
      </c>
      <c r="NL24" s="1">
        <v>0.98780406001810706</v>
      </c>
      <c r="NM24" s="1">
        <v>0.99638227505866828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 x14ac:dyDescent="0.25">
      <c r="A25" s="1">
        <v>1150</v>
      </c>
      <c r="B25" s="1">
        <v>200</v>
      </c>
      <c r="C25" s="1">
        <v>100</v>
      </c>
      <c r="D25" s="1" t="s">
        <v>380</v>
      </c>
      <c r="E25" s="1">
        <v>43.267682764999975</v>
      </c>
      <c r="F25" s="1">
        <v>1875.6658569575466</v>
      </c>
      <c r="G25" s="1">
        <f t="shared" si="0"/>
        <v>3.5734851048707696</v>
      </c>
      <c r="H25" s="1" t="e">
        <f t="shared" ca="1" si="71"/>
        <v>#NAME?</v>
      </c>
      <c r="I25" s="1" t="e">
        <f t="shared" ca="1" si="72"/>
        <v>#NAME?</v>
      </c>
      <c r="J25" s="1">
        <f t="shared" si="3"/>
        <v>3.7624071969565194E-4</v>
      </c>
      <c r="K25" s="1" t="e">
        <f t="shared" ca="1" si="73"/>
        <v>#NAME?</v>
      </c>
      <c r="L25" s="1" t="e">
        <f t="shared" ca="1" si="74"/>
        <v>#NAME?</v>
      </c>
      <c r="M25" s="1">
        <v>0</v>
      </c>
      <c r="N25" s="1">
        <v>16219.264999999999</v>
      </c>
      <c r="O25" s="1">
        <v>19278.3</v>
      </c>
      <c r="P25" s="1">
        <v>372272678.30000001</v>
      </c>
      <c r="Q25" s="1">
        <f t="shared" si="6"/>
        <v>619827.41000002623</v>
      </c>
      <c r="R25" s="1" t="e">
        <f t="shared" ca="1" si="75"/>
        <v>#NAME?</v>
      </c>
      <c r="S25" s="1" t="e">
        <f t="shared" ca="1" si="76"/>
        <v>#NAME?</v>
      </c>
      <c r="T25" s="1">
        <v>114900</v>
      </c>
      <c r="U25" s="2">
        <v>13202010000</v>
      </c>
      <c r="V25" s="2">
        <f t="shared" si="9"/>
        <v>0</v>
      </c>
      <c r="W25" s="2" t="e">
        <f t="shared" ca="1" si="77"/>
        <v>#NAME?</v>
      </c>
      <c r="X25" s="2" t="e">
        <f t="shared" ca="1" si="78"/>
        <v>#NAME?</v>
      </c>
      <c r="Y25" s="2">
        <f t="shared" si="12"/>
        <v>0.99913043478260866</v>
      </c>
      <c r="Z25" s="2" t="e">
        <f t="shared" ca="1" si="79"/>
        <v>#NAME?</v>
      </c>
      <c r="AA25" s="2" t="e">
        <f t="shared" ca="1" si="80"/>
        <v>#NAME?</v>
      </c>
      <c r="AB25" s="2">
        <v>1150</v>
      </c>
      <c r="AC25" s="2">
        <v>1322500</v>
      </c>
      <c r="AD25" s="2">
        <f t="shared" si="30"/>
        <v>1.1886050323488764</v>
      </c>
      <c r="AE25" s="2">
        <v>7797</v>
      </c>
      <c r="AF25" s="2">
        <v>7797</v>
      </c>
      <c r="AG25" s="2">
        <v>4365.1099999999997</v>
      </c>
      <c r="AH25" s="2">
        <v>19068069.969999999</v>
      </c>
      <c r="AI25" s="2">
        <v>114900</v>
      </c>
      <c r="AJ25" s="2">
        <v>4246.18</v>
      </c>
      <c r="AK25" s="2">
        <v>18044036.649999999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1.04</v>
      </c>
      <c r="BA25" s="2">
        <v>1.1200000000000001</v>
      </c>
      <c r="BB25" s="2">
        <v>201.76530612244898</v>
      </c>
      <c r="BC25" s="2">
        <v>69120.081632653062</v>
      </c>
      <c r="BD25" s="2"/>
      <c r="BE25" s="2"/>
      <c r="BF25" s="2"/>
      <c r="BG25" s="2"/>
      <c r="BH25" s="2">
        <v>1.095</v>
      </c>
      <c r="BI25" s="2">
        <v>1.2949999999999999</v>
      </c>
      <c r="BJ25" s="2">
        <v>1.2949999999999999</v>
      </c>
      <c r="BK25" s="2">
        <v>1.9750000000000001</v>
      </c>
      <c r="BL25" s="2">
        <v>1.645</v>
      </c>
      <c r="BM25" s="1">
        <v>3.7250000000000001</v>
      </c>
      <c r="BN25" s="1">
        <v>1.9450000000000001</v>
      </c>
      <c r="BO25" s="1">
        <v>5.4850000000000003</v>
      </c>
      <c r="BP25" s="1">
        <v>3.3</v>
      </c>
      <c r="BQ25" s="1">
        <v>17.61</v>
      </c>
      <c r="BR25" s="1">
        <v>10.77</v>
      </c>
      <c r="BS25" s="1">
        <v>218.23</v>
      </c>
      <c r="BT25" s="1">
        <v>35.645000000000003</v>
      </c>
      <c r="BU25" s="1">
        <v>2118.1350000000002</v>
      </c>
      <c r="BV25" s="1">
        <v>20127.086734693876</v>
      </c>
      <c r="BW25" s="1">
        <v>689186702.62755108</v>
      </c>
      <c r="BX25" s="1">
        <f t="shared" si="15"/>
        <v>1.701975</v>
      </c>
      <c r="BY25" s="1" t="e">
        <f t="shared" ca="1" si="81"/>
        <v>#NAME?</v>
      </c>
      <c r="BZ25" s="1" t="e">
        <f t="shared" ca="1" si="82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0.98</v>
      </c>
      <c r="CL25" s="1">
        <v>-30509.709016959987</v>
      </c>
      <c r="CM25" s="1">
        <v>-15666.635041119996</v>
      </c>
      <c r="CN25" s="1">
        <v>-5970.0572014399986</v>
      </c>
      <c r="CO25" s="1">
        <v>-3347.4334419200004</v>
      </c>
      <c r="CP25" s="1">
        <v>-1048.0015766399999</v>
      </c>
      <c r="CQ25" s="1">
        <v>-117.01216928000002</v>
      </c>
      <c r="CR25" s="1">
        <v>-12.136719040000004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</v>
      </c>
      <c r="DJ25" s="1">
        <v>1</v>
      </c>
      <c r="DK25" s="1">
        <v>1.575</v>
      </c>
      <c r="DL25" s="1">
        <v>3.3450000000000002</v>
      </c>
      <c r="DM25" s="1">
        <v>2.875</v>
      </c>
      <c r="DN25" s="1">
        <v>13.505000000000001</v>
      </c>
      <c r="DO25" s="1">
        <v>17.074999999999999</v>
      </c>
      <c r="DP25" s="1">
        <v>796.81500000000005</v>
      </c>
      <c r="DQ25" s="1">
        <v>236.27500000000001</v>
      </c>
      <c r="DR25" s="1">
        <v>109957.66499999999</v>
      </c>
      <c r="DS25" s="1">
        <v>695.43835616438355</v>
      </c>
      <c r="DT25" s="1">
        <v>623515.79452054796</v>
      </c>
      <c r="DU25" s="1">
        <v>602.83333333333337</v>
      </c>
      <c r="DV25" s="1">
        <v>502287</v>
      </c>
      <c r="EA25" s="1">
        <v>1.38</v>
      </c>
      <c r="EB25" s="1">
        <v>2.37</v>
      </c>
      <c r="EC25" s="1">
        <v>19.785</v>
      </c>
      <c r="ED25" s="1">
        <v>760.92499999999995</v>
      </c>
      <c r="EE25" s="1">
        <v>99.46</v>
      </c>
      <c r="EF25" s="1">
        <v>19900.62</v>
      </c>
      <c r="EG25" s="1">
        <v>237.46</v>
      </c>
      <c r="EH25" s="1">
        <v>109869.75999999999</v>
      </c>
      <c r="EI25" s="1">
        <v>1659.575</v>
      </c>
      <c r="EJ25" s="1">
        <v>7815917.8550000004</v>
      </c>
      <c r="EK25" s="1">
        <v>23575.78</v>
      </c>
      <c r="EL25" s="1">
        <v>1097205210.8699999</v>
      </c>
      <c r="EM25" s="1">
        <v>69491.397260273967</v>
      </c>
      <c r="EN25" s="1">
        <v>6227654619.2876711</v>
      </c>
      <c r="EO25" s="1">
        <v>60239.416666666664</v>
      </c>
      <c r="EP25" s="1">
        <v>5017682507.916667</v>
      </c>
      <c r="EQ25" s="1">
        <f t="shared" si="18"/>
        <v>1.701975</v>
      </c>
      <c r="ER25" s="1" t="e">
        <f t="shared" ca="1" si="83"/>
        <v>#NAME?</v>
      </c>
      <c r="ES25" s="1" t="e">
        <f t="shared" ca="1" si="84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0.36499999999999999</v>
      </c>
      <c r="FC25" s="1">
        <v>0.06</v>
      </c>
      <c r="FE25" s="1">
        <v>-12.298189162154351</v>
      </c>
      <c r="FF25" s="1">
        <v>56.011119926556987</v>
      </c>
      <c r="FG25" s="1">
        <v>88.161316605426748</v>
      </c>
      <c r="FH25" s="1">
        <v>98.984523501581577</v>
      </c>
      <c r="FI25" s="1">
        <v>105.24920076188681</v>
      </c>
      <c r="FJ25" s="1">
        <v>106.59840912720952</v>
      </c>
      <c r="FK25" s="1">
        <v>106.75031423719604</v>
      </c>
      <c r="FL25" s="1">
        <v>106.75752528361598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1.115</v>
      </c>
      <c r="GE25" s="1">
        <v>1.345</v>
      </c>
      <c r="GF25" s="1">
        <v>1.825</v>
      </c>
      <c r="GG25" s="1">
        <v>4.125</v>
      </c>
      <c r="GH25" s="1">
        <v>10.414999999999999</v>
      </c>
      <c r="GI25" s="1">
        <v>157.01499999999999</v>
      </c>
      <c r="GJ25" s="1">
        <v>38.585000000000001</v>
      </c>
      <c r="GK25" s="1">
        <v>2039.875</v>
      </c>
      <c r="GL25" s="1">
        <v>67.094999999999999</v>
      </c>
      <c r="GM25" s="1">
        <v>6045.6450000000004</v>
      </c>
      <c r="GN25" s="1">
        <v>67.094999999999999</v>
      </c>
      <c r="GO25" s="1">
        <v>6045.6450000000004</v>
      </c>
      <c r="GT25" s="1">
        <v>1.45</v>
      </c>
      <c r="GU25" s="1">
        <v>2.69</v>
      </c>
      <c r="GV25" s="1">
        <v>4.8449999999999998</v>
      </c>
      <c r="GW25" s="1">
        <v>40.604999999999997</v>
      </c>
      <c r="GX25" s="1">
        <v>41.994999999999997</v>
      </c>
      <c r="GY25" s="1">
        <v>3282.0549999999998</v>
      </c>
      <c r="GZ25" s="1">
        <v>125.955</v>
      </c>
      <c r="HA25" s="1">
        <v>24341.535</v>
      </c>
      <c r="HB25" s="1">
        <v>993.84</v>
      </c>
      <c r="HC25" s="1">
        <v>1469108.92</v>
      </c>
      <c r="HD25" s="1">
        <v>3808.39</v>
      </c>
      <c r="HE25" s="1">
        <v>20010305.41</v>
      </c>
      <c r="HF25" s="1">
        <v>6658.5249999999996</v>
      </c>
      <c r="HG25" s="1">
        <v>59790628.295000002</v>
      </c>
      <c r="HH25" s="1">
        <v>6658.5249999999996</v>
      </c>
      <c r="HI25" s="1">
        <v>59790628.295000002</v>
      </c>
      <c r="HJ25" s="1">
        <f t="shared" si="21"/>
        <v>1.701975</v>
      </c>
      <c r="HK25" s="1" t="e">
        <f t="shared" ca="1" si="85"/>
        <v>#NAME?</v>
      </c>
      <c r="HL25" s="1" t="e">
        <f t="shared" ca="1" si="86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-39.180329655555305</v>
      </c>
      <c r="HY25" s="1">
        <v>-21.219839161622374</v>
      </c>
      <c r="HZ25" s="1">
        <v>-8.3342443620985538</v>
      </c>
      <c r="IA25" s="1">
        <v>-4.1559596359583324</v>
      </c>
      <c r="IB25" s="1">
        <v>-0.8027859098322031</v>
      </c>
      <c r="IC25" s="1">
        <v>-5.349576612727476E-2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1.1499999999999999</v>
      </c>
      <c r="IV25" s="1">
        <v>1.48</v>
      </c>
      <c r="IW25" s="1">
        <v>5.0949999999999998</v>
      </c>
      <c r="IX25" s="1">
        <v>35.725000000000001</v>
      </c>
      <c r="IY25" s="1">
        <v>8.4949999999999992</v>
      </c>
      <c r="IZ25" s="1">
        <v>103.965</v>
      </c>
      <c r="JA25" s="1">
        <v>27.05</v>
      </c>
      <c r="JB25" s="1">
        <v>1059.46</v>
      </c>
      <c r="JC25" s="1">
        <v>67.094999999999999</v>
      </c>
      <c r="JD25" s="1">
        <v>6045.6450000000004</v>
      </c>
      <c r="JE25" s="1">
        <v>67.094999999999999</v>
      </c>
      <c r="JF25" s="1">
        <v>6045.6450000000004</v>
      </c>
      <c r="JG25" s="1">
        <v>67.094999999999999</v>
      </c>
      <c r="JH25" s="1">
        <v>6045.6450000000004</v>
      </c>
      <c r="JM25" s="1">
        <v>6.915</v>
      </c>
      <c r="JN25" s="1">
        <v>83.525000000000006</v>
      </c>
      <c r="JO25" s="1">
        <v>54.87</v>
      </c>
      <c r="JP25" s="1">
        <v>5136.54</v>
      </c>
      <c r="JQ25" s="1">
        <v>456.38</v>
      </c>
      <c r="JR25" s="1">
        <v>304836.58</v>
      </c>
      <c r="JS25" s="1">
        <v>800.36</v>
      </c>
      <c r="JT25" s="1">
        <v>960507.89</v>
      </c>
      <c r="JU25" s="1">
        <v>2657.14</v>
      </c>
      <c r="JV25" s="1">
        <v>10331911.560000001</v>
      </c>
      <c r="JW25" s="1">
        <v>6658.5249999999996</v>
      </c>
      <c r="JX25" s="1">
        <v>59790628.295000002</v>
      </c>
      <c r="JY25" s="1">
        <v>6658.5249999999996</v>
      </c>
      <c r="JZ25" s="1">
        <v>59790628.295000002</v>
      </c>
      <c r="KA25" s="1">
        <v>6658.5249999999996</v>
      </c>
      <c r="KB25" s="1">
        <v>59790628.295000002</v>
      </c>
      <c r="KC25" s="1">
        <f t="shared" si="24"/>
        <v>1.701975</v>
      </c>
      <c r="KD25" s="1" t="e">
        <f t="shared" ca="1" si="87"/>
        <v>#NAME?</v>
      </c>
      <c r="KE25" s="1" t="e">
        <f t="shared" ca="1" si="88"/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13.564739874167703</v>
      </c>
      <c r="KR25" s="1">
        <v>16.745425336933437</v>
      </c>
      <c r="KS25" s="1">
        <v>19.058995413400471</v>
      </c>
      <c r="KT25" s="1">
        <v>19.529860114234026</v>
      </c>
      <c r="KU25" s="1">
        <v>19.909392247957797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1.595</v>
      </c>
      <c r="LM25" s="1">
        <v>3.2949999999999999</v>
      </c>
      <c r="LN25" s="1">
        <v>12.824999999999999</v>
      </c>
      <c r="LO25" s="1">
        <v>266.73500000000001</v>
      </c>
      <c r="LP25" s="1">
        <v>70.385000000000005</v>
      </c>
      <c r="LQ25" s="1">
        <v>7665.7150000000001</v>
      </c>
      <c r="LR25" s="1">
        <v>75.534999999999997</v>
      </c>
      <c r="LS25" s="1">
        <v>8503.7950000000001</v>
      </c>
      <c r="LT25" s="1">
        <v>82.674999999999997</v>
      </c>
      <c r="LU25" s="1">
        <v>9820.2150000000001</v>
      </c>
      <c r="LV25" s="1">
        <v>82.674999999999997</v>
      </c>
      <c r="LW25" s="1">
        <v>9820.2150000000001</v>
      </c>
      <c r="LX25" s="1">
        <v>82.674999999999997</v>
      </c>
      <c r="LY25" s="1">
        <v>9820.2150000000001</v>
      </c>
      <c r="LZ25" s="1">
        <v>82.674999999999997</v>
      </c>
      <c r="MA25" s="1">
        <v>9820.2150000000001</v>
      </c>
      <c r="MF25" s="1">
        <v>104.71</v>
      </c>
      <c r="MG25" s="1">
        <v>19159.38</v>
      </c>
      <c r="MH25" s="1">
        <v>1228.6099999999999</v>
      </c>
      <c r="MI25" s="1">
        <v>2532172.81</v>
      </c>
      <c r="MJ25" s="1">
        <v>6988.71</v>
      </c>
      <c r="MK25" s="1">
        <v>75954949.620000005</v>
      </c>
      <c r="ML25" s="1">
        <v>7504.3450000000003</v>
      </c>
      <c r="MM25" s="1">
        <v>84276077.144999996</v>
      </c>
      <c r="MN25" s="1">
        <v>8218.3050000000003</v>
      </c>
      <c r="MO25" s="1">
        <v>97373297.814999998</v>
      </c>
      <c r="MP25" s="1">
        <v>8218.3050000000003</v>
      </c>
      <c r="MQ25" s="1">
        <v>97373297.814999998</v>
      </c>
      <c r="MR25" s="1">
        <v>8218.3050000000003</v>
      </c>
      <c r="MS25" s="1">
        <v>97373297.814999998</v>
      </c>
      <c r="MT25" s="1">
        <v>8218.3050000000003</v>
      </c>
      <c r="MU25" s="1">
        <v>97373297.814999998</v>
      </c>
      <c r="MV25" s="1">
        <f t="shared" si="27"/>
        <v>1.701975</v>
      </c>
      <c r="MW25" s="1" t="e">
        <f t="shared" ca="1" si="89"/>
        <v>#NAME?</v>
      </c>
      <c r="MX25" s="1" t="e">
        <f t="shared" ca="1" si="90"/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0.55633457597913505</v>
      </c>
      <c r="NK25" s="1">
        <v>0.82715234933743886</v>
      </c>
      <c r="NL25" s="1">
        <v>0.98700856114021451</v>
      </c>
      <c r="NM25" s="1">
        <v>0.99586545720990627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 x14ac:dyDescent="0.25">
      <c r="A26" s="1">
        <v>1200</v>
      </c>
      <c r="B26" s="1">
        <v>200</v>
      </c>
      <c r="C26" s="1">
        <v>100</v>
      </c>
      <c r="D26" s="1" t="s">
        <v>380</v>
      </c>
      <c r="E26" s="1">
        <v>47.080389210000014</v>
      </c>
      <c r="F26" s="1">
        <v>2228.0366572088133</v>
      </c>
      <c r="G26" s="1">
        <f t="shared" si="0"/>
        <v>11.47360904372772</v>
      </c>
      <c r="H26" s="1" t="e">
        <f t="shared" ca="1" si="71"/>
        <v>#NAME?</v>
      </c>
      <c r="I26" s="1" t="e">
        <f t="shared" ca="1" si="72"/>
        <v>#NAME?</v>
      </c>
      <c r="J26" s="1">
        <f t="shared" si="3"/>
        <v>3.923365767500001E-4</v>
      </c>
      <c r="K26" s="1" t="e">
        <f t="shared" ca="1" si="73"/>
        <v>#NAME?</v>
      </c>
      <c r="L26" s="1" t="e">
        <f t="shared" ca="1" si="74"/>
        <v>#NAME?</v>
      </c>
      <c r="M26" s="1">
        <v>0</v>
      </c>
      <c r="N26" s="1">
        <v>17448.695</v>
      </c>
      <c r="O26" s="1">
        <v>20842.654999999999</v>
      </c>
      <c r="P26" s="1">
        <v>435473993.685</v>
      </c>
      <c r="Q26" s="1">
        <f t="shared" si="6"/>
        <v>1057726.2359750271</v>
      </c>
      <c r="R26" s="1" t="e">
        <f t="shared" ca="1" si="75"/>
        <v>#NAME?</v>
      </c>
      <c r="S26" s="1" t="e">
        <f t="shared" ca="1" si="76"/>
        <v>#NAME?</v>
      </c>
      <c r="T26" s="1">
        <v>119900</v>
      </c>
      <c r="U26" s="2">
        <v>14376010000</v>
      </c>
      <c r="V26" s="2">
        <f t="shared" si="9"/>
        <v>0</v>
      </c>
      <c r="W26" s="2" t="e">
        <f t="shared" ca="1" si="77"/>
        <v>#NAME?</v>
      </c>
      <c r="X26" s="2" t="e">
        <f t="shared" ca="1" si="78"/>
        <v>#NAME?</v>
      </c>
      <c r="Y26" s="2">
        <f t="shared" si="12"/>
        <v>0.99916666666666665</v>
      </c>
      <c r="Z26" s="2" t="e">
        <f t="shared" ca="1" si="79"/>
        <v>#NAME?</v>
      </c>
      <c r="AA26" s="2" t="e">
        <f t="shared" ca="1" si="80"/>
        <v>#NAME?</v>
      </c>
      <c r="AB26" s="2">
        <v>1200</v>
      </c>
      <c r="AC26" s="2">
        <v>1440000</v>
      </c>
      <c r="AD26" s="2">
        <f t="shared" si="30"/>
        <v>1.1945108215829321</v>
      </c>
      <c r="AE26" s="2">
        <v>7797</v>
      </c>
      <c r="AF26" s="2">
        <v>7797</v>
      </c>
      <c r="AG26" s="2">
        <v>4470.05</v>
      </c>
      <c r="AH26" s="2">
        <v>19997594.02</v>
      </c>
      <c r="AI26" s="2">
        <v>119900</v>
      </c>
      <c r="AJ26" s="2">
        <v>4353.3900000000003</v>
      </c>
      <c r="AK26" s="2">
        <v>18968101.629999999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1.07</v>
      </c>
      <c r="BA26" s="2">
        <v>1.22</v>
      </c>
      <c r="BB26" s="2">
        <v>195.2704081632653</v>
      </c>
      <c r="BC26" s="2">
        <v>72911.801020408166</v>
      </c>
      <c r="BD26" s="2"/>
      <c r="BE26" s="2"/>
      <c r="BF26" s="2"/>
      <c r="BG26" s="2"/>
      <c r="BH26" s="2">
        <v>1.1200000000000001</v>
      </c>
      <c r="BI26" s="2">
        <v>1.38</v>
      </c>
      <c r="BJ26" s="2">
        <v>1.3</v>
      </c>
      <c r="BK26" s="2">
        <v>2.02</v>
      </c>
      <c r="BL26" s="2">
        <v>1.605</v>
      </c>
      <c r="BM26" s="1">
        <v>3.5750000000000002</v>
      </c>
      <c r="BN26" s="1">
        <v>1.825</v>
      </c>
      <c r="BO26" s="1">
        <v>4.7350000000000003</v>
      </c>
      <c r="BP26" s="1">
        <v>2.86</v>
      </c>
      <c r="BQ26" s="1">
        <v>12.88</v>
      </c>
      <c r="BR26" s="1">
        <v>10.425000000000001</v>
      </c>
      <c r="BS26" s="1">
        <v>235.815</v>
      </c>
      <c r="BT26" s="1">
        <v>33</v>
      </c>
      <c r="BU26" s="1">
        <v>2362.5</v>
      </c>
      <c r="BV26" s="1">
        <v>19481.081632653062</v>
      </c>
      <c r="BW26" s="1">
        <v>727220948.13265312</v>
      </c>
      <c r="BX26" s="1">
        <f t="shared" si="15"/>
        <v>1.4043750000000004</v>
      </c>
      <c r="BY26" s="1" t="e">
        <f t="shared" ca="1" si="81"/>
        <v>#NAME?</v>
      </c>
      <c r="BZ26" s="1" t="e">
        <f t="shared" ca="1" si="82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0.98</v>
      </c>
      <c r="CL26" s="1">
        <v>-28523.836357119981</v>
      </c>
      <c r="CM26" s="1">
        <v>-14736.729283359999</v>
      </c>
      <c r="CN26" s="1">
        <v>-5780.0826814400007</v>
      </c>
      <c r="CO26" s="1">
        <v>-3027.50714432</v>
      </c>
      <c r="CP26" s="1">
        <v>-921.34230127999967</v>
      </c>
      <c r="CQ26" s="1">
        <v>-117.33838176000005</v>
      </c>
      <c r="CR26" s="1">
        <v>-12.85115392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1.0049999999999999</v>
      </c>
      <c r="DJ26" s="1">
        <v>1.0149999999999999</v>
      </c>
      <c r="DK26" s="1">
        <v>1.54</v>
      </c>
      <c r="DL26" s="1">
        <v>3.16</v>
      </c>
      <c r="DM26" s="1">
        <v>2.9649999999999999</v>
      </c>
      <c r="DN26" s="1">
        <v>15.654999999999999</v>
      </c>
      <c r="DO26" s="1">
        <v>21.234999999999999</v>
      </c>
      <c r="DP26" s="1">
        <v>1958.0350000000001</v>
      </c>
      <c r="DQ26" s="1">
        <v>255.60499999999999</v>
      </c>
      <c r="DR26" s="1">
        <v>120450.065</v>
      </c>
      <c r="DS26" s="1">
        <v>635.23809523809518</v>
      </c>
      <c r="DT26" s="1">
        <v>541659</v>
      </c>
      <c r="DU26" s="1">
        <v>530.85714285714289</v>
      </c>
      <c r="DV26" s="1">
        <v>465201.14285714284</v>
      </c>
      <c r="EA26" s="1">
        <v>1.38</v>
      </c>
      <c r="EB26" s="1">
        <v>2.44</v>
      </c>
      <c r="EC26" s="1">
        <v>18.52</v>
      </c>
      <c r="ED26" s="1">
        <v>639.04999999999995</v>
      </c>
      <c r="EE26" s="1">
        <v>95.375</v>
      </c>
      <c r="EF26" s="1">
        <v>17686.105</v>
      </c>
      <c r="EG26" s="1">
        <v>241.95</v>
      </c>
      <c r="EH26" s="1">
        <v>128937.58</v>
      </c>
      <c r="EI26" s="1">
        <v>2071.5450000000001</v>
      </c>
      <c r="EJ26" s="1">
        <v>19358441.475000001</v>
      </c>
      <c r="EK26" s="1">
        <v>25511.014999999999</v>
      </c>
      <c r="EL26" s="1">
        <v>1201841134.115</v>
      </c>
      <c r="EM26" s="1">
        <v>63474.285714285717</v>
      </c>
      <c r="EN26" s="1">
        <v>5409903980.5714283</v>
      </c>
      <c r="EO26" s="1">
        <v>53041.642857142855</v>
      </c>
      <c r="EP26" s="1">
        <v>4646898676.2142859</v>
      </c>
      <c r="EQ26" s="1">
        <f t="shared" si="18"/>
        <v>1.4043750000000004</v>
      </c>
      <c r="ER26" s="1" t="e">
        <f t="shared" ca="1" si="83"/>
        <v>#NAME?</v>
      </c>
      <c r="ES26" s="1" t="e">
        <f t="shared" ca="1" si="84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0.42</v>
      </c>
      <c r="FC26" s="1">
        <v>7.0000000000000007E-2</v>
      </c>
      <c r="FE26" s="1">
        <v>-7.8005005464395083</v>
      </c>
      <c r="FF26" s="1">
        <v>55.20441699470193</v>
      </c>
      <c r="FG26" s="1">
        <v>88.53778791972735</v>
      </c>
      <c r="FH26" s="1">
        <v>98.137303323655374</v>
      </c>
      <c r="FI26" s="1">
        <v>105.33675487374694</v>
      </c>
      <c r="FJ26" s="1">
        <v>106.61627763756732</v>
      </c>
      <c r="FK26" s="1">
        <v>106.75020355555509</v>
      </c>
      <c r="FL26" s="1">
        <v>106.75752528361598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1.075</v>
      </c>
      <c r="GE26" s="1">
        <v>1.2250000000000001</v>
      </c>
      <c r="GF26" s="1">
        <v>1.86</v>
      </c>
      <c r="GG26" s="1">
        <v>4.4000000000000004</v>
      </c>
      <c r="GH26" s="1">
        <v>10.145</v>
      </c>
      <c r="GI26" s="1">
        <v>152.55500000000001</v>
      </c>
      <c r="GJ26" s="1">
        <v>36.67</v>
      </c>
      <c r="GK26" s="1">
        <v>1927.74</v>
      </c>
      <c r="GL26" s="1">
        <v>64.349999999999994</v>
      </c>
      <c r="GM26" s="1">
        <v>5831.29</v>
      </c>
      <c r="GN26" s="1">
        <v>64.349999999999994</v>
      </c>
      <c r="GO26" s="1">
        <v>5831.29</v>
      </c>
      <c r="GT26" s="1">
        <v>1.42</v>
      </c>
      <c r="GU26" s="1">
        <v>2.56</v>
      </c>
      <c r="GV26" s="1">
        <v>4.5199999999999996</v>
      </c>
      <c r="GW26" s="1">
        <v>37.04</v>
      </c>
      <c r="GX26" s="1">
        <v>35.83</v>
      </c>
      <c r="GY26" s="1">
        <v>2434.91</v>
      </c>
      <c r="GZ26" s="1">
        <v>127.19499999999999</v>
      </c>
      <c r="HA26" s="1">
        <v>25739.404999999999</v>
      </c>
      <c r="HB26" s="1">
        <v>963.88499999999999</v>
      </c>
      <c r="HC26" s="1">
        <v>1431328.1950000001</v>
      </c>
      <c r="HD26" s="1">
        <v>3615.57</v>
      </c>
      <c r="HE26" s="1">
        <v>18911565.699999999</v>
      </c>
      <c r="HF26" s="1">
        <v>6387.2849999999999</v>
      </c>
      <c r="HG26" s="1">
        <v>57720631.384999998</v>
      </c>
      <c r="HH26" s="1">
        <v>6387.2849999999999</v>
      </c>
      <c r="HI26" s="1">
        <v>57720631.384999998</v>
      </c>
      <c r="HJ26" s="1">
        <f t="shared" si="21"/>
        <v>1.4043750000000004</v>
      </c>
      <c r="HK26" s="1" t="e">
        <f t="shared" ca="1" si="85"/>
        <v>#NAME?</v>
      </c>
      <c r="HL26" s="1" t="e">
        <f t="shared" ca="1" si="86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-37.474729111656359</v>
      </c>
      <c r="HY26" s="1">
        <v>-21.517215672702687</v>
      </c>
      <c r="HZ26" s="1">
        <v>-8.4881627890575437</v>
      </c>
      <c r="IA26" s="1">
        <v>-4.0935815042056554</v>
      </c>
      <c r="IB26" s="1">
        <v>-0.87928890938141402</v>
      </c>
      <c r="IC26" s="1">
        <v>-5.3099501192998645E-2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1.1850000000000001</v>
      </c>
      <c r="IV26" s="1">
        <v>1.615</v>
      </c>
      <c r="IW26" s="1">
        <v>5.03</v>
      </c>
      <c r="IX26" s="1">
        <v>39.92</v>
      </c>
      <c r="IY26" s="1">
        <v>8.09</v>
      </c>
      <c r="IZ26" s="1">
        <v>101.33</v>
      </c>
      <c r="JA26" s="1">
        <v>25.855</v>
      </c>
      <c r="JB26" s="1">
        <v>956.07500000000005</v>
      </c>
      <c r="JC26" s="1">
        <v>64.349999999999994</v>
      </c>
      <c r="JD26" s="1">
        <v>5831.29</v>
      </c>
      <c r="JE26" s="1">
        <v>64.349999999999994</v>
      </c>
      <c r="JF26" s="1">
        <v>5831.29</v>
      </c>
      <c r="JG26" s="1">
        <v>64.349999999999994</v>
      </c>
      <c r="JH26" s="1">
        <v>5831.29</v>
      </c>
      <c r="JM26" s="1">
        <v>6.0449999999999999</v>
      </c>
      <c r="JN26" s="1">
        <v>70.075000000000003</v>
      </c>
      <c r="JO26" s="1">
        <v>52.774999999999999</v>
      </c>
      <c r="JP26" s="1">
        <v>5283.2550000000001</v>
      </c>
      <c r="JQ26" s="1">
        <v>453.24</v>
      </c>
      <c r="JR26" s="1">
        <v>351126.92</v>
      </c>
      <c r="JS26" s="1">
        <v>760.68499999999995</v>
      </c>
      <c r="JT26" s="1">
        <v>936507.66500000004</v>
      </c>
      <c r="JU26" s="1">
        <v>2533.08</v>
      </c>
      <c r="JV26" s="1">
        <v>9296395.4299999997</v>
      </c>
      <c r="JW26" s="1">
        <v>6387.2849999999999</v>
      </c>
      <c r="JX26" s="1">
        <v>57720631.384999998</v>
      </c>
      <c r="JY26" s="1">
        <v>6387.2849999999999</v>
      </c>
      <c r="JZ26" s="1">
        <v>57720631.384999998</v>
      </c>
      <c r="KA26" s="1">
        <v>6387.2849999999999</v>
      </c>
      <c r="KB26" s="1">
        <v>57720631.384999998</v>
      </c>
      <c r="KC26" s="1">
        <f t="shared" si="24"/>
        <v>1.4043750000000004</v>
      </c>
      <c r="KD26" s="1" t="e">
        <f t="shared" ca="1" si="87"/>
        <v>#NAME?</v>
      </c>
      <c r="KE26" s="1" t="e">
        <f t="shared" ca="1" si="88"/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13.762515887572016</v>
      </c>
      <c r="KR26" s="1">
        <v>16.700863560429397</v>
      </c>
      <c r="KS26" s="1">
        <v>19.030713034642062</v>
      </c>
      <c r="KT26" s="1">
        <v>19.509791005492605</v>
      </c>
      <c r="KU26" s="1">
        <v>19.910157890606087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1.625</v>
      </c>
      <c r="LM26" s="1">
        <v>3.585</v>
      </c>
      <c r="LN26" s="1">
        <v>11.285</v>
      </c>
      <c r="LO26" s="1">
        <v>187.64500000000001</v>
      </c>
      <c r="LP26" s="1">
        <v>64.400000000000006</v>
      </c>
      <c r="LQ26" s="1">
        <v>6652.46</v>
      </c>
      <c r="LR26" s="1">
        <v>70.515000000000001</v>
      </c>
      <c r="LS26" s="1">
        <v>7657.7349999999997</v>
      </c>
      <c r="LT26" s="1">
        <v>80.144999999999996</v>
      </c>
      <c r="LU26" s="1">
        <v>9445.3950000000004</v>
      </c>
      <c r="LV26" s="1">
        <v>80.144999999999996</v>
      </c>
      <c r="LW26" s="1">
        <v>9445.3950000000004</v>
      </c>
      <c r="LX26" s="1">
        <v>80.144999999999996</v>
      </c>
      <c r="LY26" s="1">
        <v>9445.3950000000004</v>
      </c>
      <c r="LZ26" s="1">
        <v>80.144999999999996</v>
      </c>
      <c r="MA26" s="1">
        <v>9445.3950000000004</v>
      </c>
      <c r="MF26" s="1">
        <v>105.08</v>
      </c>
      <c r="MG26" s="1">
        <v>20899.330000000002</v>
      </c>
      <c r="MH26" s="1">
        <v>1078.9100000000001</v>
      </c>
      <c r="MI26" s="1">
        <v>1769054.79</v>
      </c>
      <c r="MJ26" s="1">
        <v>6390.2</v>
      </c>
      <c r="MK26" s="1">
        <v>65921751.390000001</v>
      </c>
      <c r="ML26" s="1">
        <v>7003.05</v>
      </c>
      <c r="MM26" s="1">
        <v>75929993.219999999</v>
      </c>
      <c r="MN26" s="1">
        <v>7965.2349999999997</v>
      </c>
      <c r="MO26" s="1">
        <v>93688210.424999997</v>
      </c>
      <c r="MP26" s="1">
        <v>7965.2349999999997</v>
      </c>
      <c r="MQ26" s="1">
        <v>93688210.424999997</v>
      </c>
      <c r="MR26" s="1">
        <v>7965.2349999999997</v>
      </c>
      <c r="MS26" s="1">
        <v>93688210.424999997</v>
      </c>
      <c r="MT26" s="1">
        <v>7965.2349999999997</v>
      </c>
      <c r="MU26" s="1">
        <v>93688210.424999997</v>
      </c>
      <c r="MV26" s="1">
        <f t="shared" si="27"/>
        <v>1.4043750000000004</v>
      </c>
      <c r="MW26" s="1" t="e">
        <f t="shared" ca="1" si="89"/>
        <v>#NAME?</v>
      </c>
      <c r="MX26" s="1" t="e">
        <f t="shared" ca="1" si="90"/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0.55469101982139057</v>
      </c>
      <c r="NK26" s="1">
        <v>0.83509577019617198</v>
      </c>
      <c r="NL26" s="1">
        <v>0.98476901712891374</v>
      </c>
      <c r="NM26" s="1">
        <v>0.99379818581485935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 x14ac:dyDescent="0.25">
      <c r="A27" s="1">
        <v>1250</v>
      </c>
      <c r="B27" s="1">
        <v>200</v>
      </c>
      <c r="C27" s="1">
        <v>100</v>
      </c>
      <c r="D27" s="1" t="s">
        <v>374</v>
      </c>
      <c r="E27" s="1">
        <v>50.983817429999988</v>
      </c>
      <c r="F27" s="1">
        <v>2614.8382877616277</v>
      </c>
      <c r="G27" s="1">
        <f t="shared" si="0"/>
        <v>15.488648026057035</v>
      </c>
      <c r="H27" s="1" t="e">
        <f t="shared" ref="H27:H32" ca="1" si="91">E27-КОРЕНЬ(G27)/КОРЕНЬ(B27)*$B$1</f>
        <v>#NAME?</v>
      </c>
      <c r="I27" s="1" t="e">
        <f t="shared" ref="I27:I32" ca="1" si="92">E27+КОРЕНЬ(G27)/КОРЕНЬ(B27)*$B$1</f>
        <v>#NAME?</v>
      </c>
      <c r="J27" s="1">
        <f t="shared" si="3"/>
        <v>4.0787053943999989E-4</v>
      </c>
      <c r="K27" s="1" t="e">
        <f t="shared" ref="K27:K32" ca="1" si="93">J27-КОРЕНЬ(G27)/КОРЕНЬ(B27)*$B$1</f>
        <v>#NAME?</v>
      </c>
      <c r="L27" s="1" t="e">
        <f t="shared" ref="L27:L32" ca="1" si="94">J27+КОРЕНЬ(G27)/КОРЕНЬ(B27)*$B$1</f>
        <v>#NAME?</v>
      </c>
      <c r="M27" s="1">
        <v>0</v>
      </c>
      <c r="N27" s="1">
        <v>18244.205000000002</v>
      </c>
      <c r="O27" s="1">
        <v>21817.785</v>
      </c>
      <c r="P27" s="1">
        <v>476905825.935</v>
      </c>
      <c r="Q27" s="1">
        <f t="shared" si="6"/>
        <v>890083.62877500057</v>
      </c>
      <c r="R27" s="1" t="e">
        <f t="shared" ref="R27:R32" ca="1" si="95">O27-КОРЕНЬ(Q27)/КОРЕНЬ(B27)*$B$1</f>
        <v>#NAME?</v>
      </c>
      <c r="S27" s="1" t="e">
        <f t="shared" ref="S27:S32" ca="1" si="96">O27+КОРЕНЬ(Q27)/КОРЕНЬ(B27)*$B$1</f>
        <v>#NAME?</v>
      </c>
      <c r="T27" s="1">
        <v>124900</v>
      </c>
      <c r="U27" s="2">
        <v>15600010000</v>
      </c>
      <c r="V27" s="2">
        <f t="shared" si="9"/>
        <v>0</v>
      </c>
      <c r="W27" s="2" t="e">
        <f t="shared" ref="W27:W32" ca="1" si="97">T27-КОРЕНЬ(V27)/КОРЕНЬ(B27)*$B$1</f>
        <v>#NAME?</v>
      </c>
      <c r="X27" s="2" t="e">
        <f t="shared" ref="X27:X32" ca="1" si="98">T27+КОРЕНЬ(V27)/КОРЕНЬ(B27)*$B$1</f>
        <v>#NAME?</v>
      </c>
      <c r="Y27" s="2">
        <f t="shared" si="12"/>
        <v>0.99919999999999998</v>
      </c>
      <c r="Z27" s="2" t="e">
        <f t="shared" ref="Z27:Z32" ca="1" si="99">Y27-КОРЕНЬ(V27)/КОРЕНЬ(B27)*$B$1</f>
        <v>#NAME?</v>
      </c>
      <c r="AA27" s="2" t="e">
        <f t="shared" ref="AA27:AA32" ca="1" si="100">Y27+КОРЕНЬ(V27)/КОРЕНЬ(B27)*$B$1</f>
        <v>#NAME?</v>
      </c>
      <c r="AB27" s="2">
        <v>1250</v>
      </c>
      <c r="AC27" s="2">
        <v>1562500</v>
      </c>
      <c r="AD27" s="2">
        <f t="shared" si="30"/>
        <v>1.1958747996966708</v>
      </c>
      <c r="AE27" s="2">
        <v>7797</v>
      </c>
      <c r="AF27" s="2">
        <v>7797</v>
      </c>
      <c r="AG27" s="2">
        <v>4593.0749999999998</v>
      </c>
      <c r="AH27" s="2">
        <v>21110949.465</v>
      </c>
      <c r="AI27" s="2">
        <v>124900</v>
      </c>
      <c r="AJ27" s="2">
        <v>4477.5150000000003</v>
      </c>
      <c r="AK27" s="2">
        <v>20062971.225000001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1.0349999999999999</v>
      </c>
      <c r="BA27" s="2">
        <v>1.115</v>
      </c>
      <c r="BB27" s="2">
        <v>187.98969072164948</v>
      </c>
      <c r="BC27" s="2">
        <v>56163.237113402065</v>
      </c>
      <c r="BD27" s="2"/>
      <c r="BE27" s="2"/>
      <c r="BF27" s="2"/>
      <c r="BG27" s="2"/>
      <c r="BH27" s="2">
        <v>1.1299999999999999</v>
      </c>
      <c r="BI27" s="2">
        <v>1.41</v>
      </c>
      <c r="BJ27" s="2">
        <v>1.3049999999999999</v>
      </c>
      <c r="BK27" s="2">
        <v>2.0550000000000002</v>
      </c>
      <c r="BL27" s="2">
        <v>1.58</v>
      </c>
      <c r="BM27" s="1">
        <v>3.27</v>
      </c>
      <c r="BN27" s="1">
        <v>1.7649999999999999</v>
      </c>
      <c r="BO27" s="1">
        <v>4.2149999999999999</v>
      </c>
      <c r="BP27" s="1">
        <v>3.13</v>
      </c>
      <c r="BQ27" s="1">
        <v>16.45</v>
      </c>
      <c r="BR27" s="1">
        <v>10.210000000000001</v>
      </c>
      <c r="BS27" s="1">
        <v>196.66</v>
      </c>
      <c r="BT27" s="1">
        <v>32.03</v>
      </c>
      <c r="BU27" s="1">
        <v>2090.04</v>
      </c>
      <c r="BV27" s="1">
        <v>18751.9793814433</v>
      </c>
      <c r="BW27" s="1">
        <v>559893705.96907222</v>
      </c>
      <c r="BX27" s="1">
        <f t="shared" si="15"/>
        <v>1.0997750000000002</v>
      </c>
      <c r="BY27" s="1" t="e">
        <f t="shared" ref="BY27:BY32" ca="1" si="101">BN27-КОРЕНЬ(BP27)/КОРЕНЬ(B27)*$B$1</f>
        <v>#NAME?</v>
      </c>
      <c r="BZ27" s="1" t="e">
        <f t="shared" ref="BZ27:BZ32" ca="1" si="102">BN27+КОРЕНЬ(BP27)/КОРЕНЬ(B27)*$B$1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0.97</v>
      </c>
      <c r="CL27" s="1">
        <v>-29545.171394400015</v>
      </c>
      <c r="CM27" s="1">
        <v>-15380.753413120003</v>
      </c>
      <c r="CN27" s="1">
        <v>-6246.4348844799979</v>
      </c>
      <c r="CO27" s="1">
        <v>-3787.1194241599978</v>
      </c>
      <c r="CP27" s="1">
        <v>-1053.2649415999999</v>
      </c>
      <c r="CQ27" s="1">
        <v>-99.850559680000003</v>
      </c>
      <c r="CR27" s="1">
        <v>-12.398256320000003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1.0049999999999999</v>
      </c>
      <c r="DJ27" s="1">
        <v>1.0149999999999999</v>
      </c>
      <c r="DK27" s="1">
        <v>1.5249999999999999</v>
      </c>
      <c r="DL27" s="1">
        <v>2.8450000000000002</v>
      </c>
      <c r="DM27" s="1">
        <v>2.76</v>
      </c>
      <c r="DN27" s="1">
        <v>11.64</v>
      </c>
      <c r="DO27" s="1">
        <v>16.945</v>
      </c>
      <c r="DP27" s="1">
        <v>1185.4949999999999</v>
      </c>
      <c r="DQ27" s="1">
        <v>257.25</v>
      </c>
      <c r="DR27" s="1">
        <v>131291.71</v>
      </c>
      <c r="DS27" s="1">
        <v>663.12244897959181</v>
      </c>
      <c r="DT27" s="1">
        <v>569582.12244897964</v>
      </c>
      <c r="DU27" s="1">
        <v>812.81818181818187</v>
      </c>
      <c r="DV27" s="1">
        <v>768089.36363636365</v>
      </c>
      <c r="EA27" s="1">
        <v>1.38</v>
      </c>
      <c r="EB27" s="1">
        <v>2.35</v>
      </c>
      <c r="EC27" s="1">
        <v>20.53</v>
      </c>
      <c r="ED27" s="1">
        <v>785.09</v>
      </c>
      <c r="EE27" s="1">
        <v>92.055000000000007</v>
      </c>
      <c r="EF27" s="1">
        <v>14654.844999999999</v>
      </c>
      <c r="EG27" s="1">
        <v>221.01499999999999</v>
      </c>
      <c r="EH27" s="1">
        <v>89153.744999999995</v>
      </c>
      <c r="EI27" s="1">
        <v>1641.79</v>
      </c>
      <c r="EJ27" s="1">
        <v>11663070.24</v>
      </c>
      <c r="EK27" s="1">
        <v>25670.54</v>
      </c>
      <c r="EL27" s="1">
        <v>1310269642.8099999</v>
      </c>
      <c r="EM27" s="1">
        <v>66267.857142857145</v>
      </c>
      <c r="EN27" s="1">
        <v>5689530248.0612249</v>
      </c>
      <c r="EO27" s="1">
        <v>81238</v>
      </c>
      <c r="EP27" s="1">
        <v>7673693527.272727</v>
      </c>
      <c r="EQ27" s="1">
        <f t="shared" si="18"/>
        <v>1.0997750000000002</v>
      </c>
      <c r="ER27" s="1" t="e">
        <f t="shared" ref="ER27:ER32" ca="1" si="103">BN27-КОРЕНЬ(BP27)/КОРЕНЬ(B27)*$B$1</f>
        <v>#NAME?</v>
      </c>
      <c r="ES27" s="1" t="e">
        <f t="shared" ref="ES27:ES32" ca="1" si="104">BN27+КОРЕНЬ(BP27)/КОРЕНЬ(B27)*$B$1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0.49</v>
      </c>
      <c r="FC27" s="1">
        <v>5.5E-2</v>
      </c>
      <c r="FE27" s="1">
        <v>-7.0581798401346241</v>
      </c>
      <c r="FF27" s="1">
        <v>55.762519336443802</v>
      </c>
      <c r="FG27" s="1">
        <v>88.670537930841675</v>
      </c>
      <c r="FH27" s="1">
        <v>98.846590520029793</v>
      </c>
      <c r="FI27" s="1">
        <v>105.27210662460226</v>
      </c>
      <c r="FJ27" s="1">
        <v>106.60663866501332</v>
      </c>
      <c r="FK27" s="1">
        <v>106.74941559110417</v>
      </c>
      <c r="FL27" s="1">
        <v>106.75752528361599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1.115</v>
      </c>
      <c r="GE27" s="1">
        <v>1.375</v>
      </c>
      <c r="GF27" s="1">
        <v>1.865</v>
      </c>
      <c r="GG27" s="1">
        <v>4.3949999999999996</v>
      </c>
      <c r="GH27" s="1">
        <v>10.465</v>
      </c>
      <c r="GI27" s="1">
        <v>171.02500000000001</v>
      </c>
      <c r="GJ27" s="1">
        <v>38.909999999999997</v>
      </c>
      <c r="GK27" s="1">
        <v>2136.91</v>
      </c>
      <c r="GL27" s="1">
        <v>67.125</v>
      </c>
      <c r="GM27" s="1">
        <v>6453.915</v>
      </c>
      <c r="GN27" s="1">
        <v>67.125</v>
      </c>
      <c r="GO27" s="1">
        <v>6453.915</v>
      </c>
      <c r="GT27" s="1">
        <v>1.5149999999999999</v>
      </c>
      <c r="GU27" s="1">
        <v>3.0150000000000001</v>
      </c>
      <c r="GV27" s="1">
        <v>4.6050000000000004</v>
      </c>
      <c r="GW27" s="1">
        <v>34.655000000000001</v>
      </c>
      <c r="GX27" s="1">
        <v>40.295000000000002</v>
      </c>
      <c r="GY27" s="1">
        <v>3179.4650000000001</v>
      </c>
      <c r="GZ27" s="1">
        <v>130.88</v>
      </c>
      <c r="HA27" s="1">
        <v>27225.71</v>
      </c>
      <c r="HB27" s="1">
        <v>999.49</v>
      </c>
      <c r="HC27" s="1">
        <v>1614366.97</v>
      </c>
      <c r="HD27" s="1">
        <v>3838.52</v>
      </c>
      <c r="HE27" s="1">
        <v>20965876.309999999</v>
      </c>
      <c r="HF27" s="1">
        <v>6662.77</v>
      </c>
      <c r="HG27" s="1">
        <v>63867762.210000001</v>
      </c>
      <c r="HH27" s="1">
        <v>6662.77</v>
      </c>
      <c r="HI27" s="1">
        <v>63867762.210000001</v>
      </c>
      <c r="HJ27" s="1">
        <f t="shared" si="21"/>
        <v>1.0997750000000002</v>
      </c>
      <c r="HK27" s="1" t="e">
        <f t="shared" ref="HK27:HK32" ca="1" si="105">BN27-КОРЕНЬ(BP27)/КОРЕНЬ(B27)*$B$1</f>
        <v>#NAME?</v>
      </c>
      <c r="HL27" s="1" t="e">
        <f t="shared" ref="HL27:HL32" ca="1" si="106">BN27+КОРЕНЬ(BP27)/КОРЕНЬ(B27)*$B$1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-37.957929128904077</v>
      </c>
      <c r="HY27" s="1">
        <v>-21.411016530932379</v>
      </c>
      <c r="HZ27" s="1">
        <v>-8.4354599413202571</v>
      </c>
      <c r="IA27" s="1">
        <v>-4.1448991779213715</v>
      </c>
      <c r="IB27" s="1">
        <v>-0.82461663189181533</v>
      </c>
      <c r="IC27" s="1">
        <v>-5.1514441455894212E-2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1.1499999999999999</v>
      </c>
      <c r="IV27" s="1">
        <v>1.58</v>
      </c>
      <c r="IW27" s="1">
        <v>4.93</v>
      </c>
      <c r="IX27" s="1">
        <v>37.520000000000003</v>
      </c>
      <c r="IY27" s="1">
        <v>8.26</v>
      </c>
      <c r="IZ27" s="1">
        <v>99.69</v>
      </c>
      <c r="JA27" s="1">
        <v>26.715</v>
      </c>
      <c r="JB27" s="1">
        <v>1073.2349999999999</v>
      </c>
      <c r="JC27" s="1">
        <v>67.125</v>
      </c>
      <c r="JD27" s="1">
        <v>6453.915</v>
      </c>
      <c r="JE27" s="1">
        <v>67.125</v>
      </c>
      <c r="JF27" s="1">
        <v>6453.915</v>
      </c>
      <c r="JG27" s="1">
        <v>67.125</v>
      </c>
      <c r="JH27" s="1">
        <v>6453.915</v>
      </c>
      <c r="JM27" s="1">
        <v>6.94</v>
      </c>
      <c r="JN27" s="1">
        <v>88.93</v>
      </c>
      <c r="JO27" s="1">
        <v>48.645000000000003</v>
      </c>
      <c r="JP27" s="1">
        <v>5560.9350000000004</v>
      </c>
      <c r="JQ27" s="1">
        <v>443.315</v>
      </c>
      <c r="JR27" s="1">
        <v>328528.36499999999</v>
      </c>
      <c r="JS27" s="1">
        <v>775.42499999999995</v>
      </c>
      <c r="JT27" s="1">
        <v>915079.93500000006</v>
      </c>
      <c r="JU27" s="1">
        <v>2620.7750000000001</v>
      </c>
      <c r="JV27" s="1">
        <v>10454341.295</v>
      </c>
      <c r="JW27" s="1">
        <v>6662.77</v>
      </c>
      <c r="JX27" s="1">
        <v>63867762.210000001</v>
      </c>
      <c r="JY27" s="1">
        <v>6662.77</v>
      </c>
      <c r="JZ27" s="1">
        <v>63867762.210000001</v>
      </c>
      <c r="KA27" s="1">
        <v>6662.77</v>
      </c>
      <c r="KB27" s="1">
        <v>63867762.210000001</v>
      </c>
      <c r="KC27" s="1">
        <f t="shared" si="24"/>
        <v>1.0997750000000002</v>
      </c>
      <c r="KD27" s="1" t="e">
        <f t="shared" ref="KD27:KD32" ca="1" si="107">BN27-КОРЕНЬ(BP27)/КОРЕНЬ(B27)*$B$1</f>
        <v>#NAME?</v>
      </c>
      <c r="KE27" s="1" t="e">
        <f t="shared" ref="KE27:KE32" ca="1" si="108">BN27+КОРЕНЬ(BP27)/КОРЕНЬ(B27)*$B$1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13.780692794308198</v>
      </c>
      <c r="KR27" s="1">
        <v>16.618271401942632</v>
      </c>
      <c r="KS27" s="1">
        <v>18.991940822093081</v>
      </c>
      <c r="KT27" s="1">
        <v>19.531515804785062</v>
      </c>
      <c r="KU27" s="1">
        <v>19.912551497260779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1.5249999999999999</v>
      </c>
      <c r="LM27" s="1">
        <v>2.9849999999999999</v>
      </c>
      <c r="LN27" s="1">
        <v>11.92</v>
      </c>
      <c r="LO27" s="1">
        <v>222.08</v>
      </c>
      <c r="LP27" s="1">
        <v>68.14</v>
      </c>
      <c r="LQ27" s="1">
        <v>7096.2</v>
      </c>
      <c r="LR27" s="1">
        <v>72.715000000000003</v>
      </c>
      <c r="LS27" s="1">
        <v>7705.5150000000003</v>
      </c>
      <c r="LT27" s="1">
        <v>79.405000000000001</v>
      </c>
      <c r="LU27" s="1">
        <v>8957.4249999999993</v>
      </c>
      <c r="LV27" s="1">
        <v>79.405000000000001</v>
      </c>
      <c r="LW27" s="1">
        <v>8957.4249999999993</v>
      </c>
      <c r="LX27" s="1">
        <v>79.405000000000001</v>
      </c>
      <c r="LY27" s="1">
        <v>8957.4249999999993</v>
      </c>
      <c r="LZ27" s="1">
        <v>79.405000000000001</v>
      </c>
      <c r="MA27" s="1">
        <v>8957.4249999999993</v>
      </c>
      <c r="MF27" s="1">
        <v>91.09</v>
      </c>
      <c r="MG27" s="1">
        <v>15270.2</v>
      </c>
      <c r="MH27" s="1">
        <v>1139.5450000000001</v>
      </c>
      <c r="MI27" s="1">
        <v>2101262.1549999998</v>
      </c>
      <c r="MJ27" s="1">
        <v>6762.54</v>
      </c>
      <c r="MK27" s="1">
        <v>70272737.189999998</v>
      </c>
      <c r="ML27" s="1">
        <v>7219.91</v>
      </c>
      <c r="MM27" s="1">
        <v>76307974.310000002</v>
      </c>
      <c r="MN27" s="1">
        <v>7890.3649999999998</v>
      </c>
      <c r="MO27" s="1">
        <v>88777430.734999999</v>
      </c>
      <c r="MP27" s="1">
        <v>7890.3649999999998</v>
      </c>
      <c r="MQ27" s="1">
        <v>88777430.734999999</v>
      </c>
      <c r="MR27" s="1">
        <v>7890.3649999999998</v>
      </c>
      <c r="MS27" s="1">
        <v>88777430.734999999</v>
      </c>
      <c r="MT27" s="1">
        <v>7890.3649999999998</v>
      </c>
      <c r="MU27" s="1">
        <v>88777430.734999999</v>
      </c>
      <c r="MV27" s="1">
        <f t="shared" si="27"/>
        <v>1.0997750000000002</v>
      </c>
      <c r="MW27" s="1" t="e">
        <f t="shared" ref="MW27:MW32" ca="1" si="109">BN27-КОРЕНЬ(BP27)/КОРЕНЬ(B27)*$B$1</f>
        <v>#NAME?</v>
      </c>
      <c r="MX27" s="1" t="e">
        <f t="shared" ref="MX27:MX32" ca="1" si="110">BN27+КОРЕНЬ(BP27)/КОРЕНЬ(B27)*$B$1</f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0.55589293372710502</v>
      </c>
      <c r="NK27" s="1">
        <v>0.82636920056938667</v>
      </c>
      <c r="NL27" s="1">
        <v>0.98991187562265315</v>
      </c>
      <c r="NM27" s="1">
        <v>0.99707136552368369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 x14ac:dyDescent="0.25">
      <c r="A28" s="1">
        <v>1300</v>
      </c>
      <c r="B28" s="1">
        <v>200</v>
      </c>
      <c r="C28" s="1">
        <v>100</v>
      </c>
      <c r="D28" s="1" t="s">
        <v>376</v>
      </c>
      <c r="E28" s="1">
        <v>56.756686675000012</v>
      </c>
      <c r="F28" s="1">
        <v>3225.9482259149063</v>
      </c>
      <c r="G28" s="1">
        <f t="shared" si="0"/>
        <v>4.6267435907825529</v>
      </c>
      <c r="H28" s="1" t="e">
        <f t="shared" ca="1" si="91"/>
        <v>#NAME?</v>
      </c>
      <c r="I28" s="1" t="e">
        <f t="shared" ca="1" si="92"/>
        <v>#NAME?</v>
      </c>
      <c r="J28" s="1">
        <f t="shared" si="3"/>
        <v>4.3658989750000008E-4</v>
      </c>
      <c r="K28" s="1" t="e">
        <f t="shared" ca="1" si="93"/>
        <v>#NAME?</v>
      </c>
      <c r="L28" s="1" t="e">
        <f t="shared" ca="1" si="94"/>
        <v>#NAME?</v>
      </c>
      <c r="M28" s="1">
        <v>0</v>
      </c>
      <c r="N28" s="1">
        <v>19352.07</v>
      </c>
      <c r="O28" s="1">
        <v>23216.85</v>
      </c>
      <c r="P28" s="1">
        <v>540104847.33000004</v>
      </c>
      <c r="Q28" s="1">
        <f t="shared" si="6"/>
        <v>1082723.4075001478</v>
      </c>
      <c r="R28" s="1" t="e">
        <f t="shared" ca="1" si="95"/>
        <v>#NAME?</v>
      </c>
      <c r="S28" s="1" t="e">
        <f t="shared" ca="1" si="96"/>
        <v>#NAME?</v>
      </c>
      <c r="T28" s="1">
        <v>129900</v>
      </c>
      <c r="U28" s="2">
        <v>16874010000</v>
      </c>
      <c r="V28" s="2">
        <f t="shared" si="9"/>
        <v>0</v>
      </c>
      <c r="W28" s="2" t="e">
        <f t="shared" ca="1" si="97"/>
        <v>#NAME?</v>
      </c>
      <c r="X28" s="2" t="e">
        <f t="shared" ca="1" si="98"/>
        <v>#NAME?</v>
      </c>
      <c r="Y28" s="2">
        <f t="shared" si="12"/>
        <v>0.99923076923076926</v>
      </c>
      <c r="Z28" s="2" t="e">
        <f t="shared" ca="1" si="99"/>
        <v>#NAME?</v>
      </c>
      <c r="AA28" s="2" t="e">
        <f t="shared" ca="1" si="100"/>
        <v>#NAME?</v>
      </c>
      <c r="AB28" s="2">
        <v>1300</v>
      </c>
      <c r="AC28" s="2">
        <v>1690000</v>
      </c>
      <c r="AD28" s="2">
        <f t="shared" si="30"/>
        <v>1.1997088683536179</v>
      </c>
      <c r="AE28" s="2">
        <v>7797</v>
      </c>
      <c r="AF28" s="2">
        <v>7797</v>
      </c>
      <c r="AG28" s="2">
        <v>4690.1949999999997</v>
      </c>
      <c r="AH28" s="2">
        <v>22011881.164999999</v>
      </c>
      <c r="AI28" s="2">
        <v>129900</v>
      </c>
      <c r="AJ28" s="2">
        <v>4579.01</v>
      </c>
      <c r="AK28" s="2">
        <v>20981474.41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1.07</v>
      </c>
      <c r="BA28" s="2">
        <v>1.21</v>
      </c>
      <c r="BB28" s="2">
        <v>221.85858585858585</v>
      </c>
      <c r="BC28" s="2">
        <v>92671.343434343435</v>
      </c>
      <c r="BD28" s="2"/>
      <c r="BE28" s="2"/>
      <c r="BF28" s="2"/>
      <c r="BG28" s="2"/>
      <c r="BH28" s="2">
        <v>1.075</v>
      </c>
      <c r="BI28" s="2">
        <v>1.2250000000000001</v>
      </c>
      <c r="BJ28" s="2">
        <v>1.28</v>
      </c>
      <c r="BK28" s="2">
        <v>2.0299999999999998</v>
      </c>
      <c r="BL28" s="2">
        <v>1.6850000000000001</v>
      </c>
      <c r="BM28" s="1">
        <v>4.2050000000000001</v>
      </c>
      <c r="BN28" s="1">
        <v>2.0099999999999998</v>
      </c>
      <c r="BO28" s="1">
        <v>6.48</v>
      </c>
      <c r="BP28" s="1">
        <v>3.15</v>
      </c>
      <c r="BQ28" s="1">
        <v>16.3</v>
      </c>
      <c r="BR28" s="1">
        <v>10.195</v>
      </c>
      <c r="BS28" s="1">
        <v>196.82499999999999</v>
      </c>
      <c r="BT28" s="1">
        <v>34.134999999999998</v>
      </c>
      <c r="BU28" s="1">
        <v>2205.0450000000001</v>
      </c>
      <c r="BV28" s="1">
        <v>22135.363636363636</v>
      </c>
      <c r="BW28" s="1">
        <v>924517336.13131309</v>
      </c>
      <c r="BX28" s="1">
        <f t="shared" si="15"/>
        <v>2.4399000000000015</v>
      </c>
      <c r="BY28" s="1" t="e">
        <f t="shared" ca="1" si="101"/>
        <v>#NAME?</v>
      </c>
      <c r="BZ28" s="1" t="e">
        <f t="shared" ca="1" si="102"/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0.99</v>
      </c>
      <c r="CL28" s="1">
        <v>-30803.959595679993</v>
      </c>
      <c r="CM28" s="1">
        <v>-15313.910519679997</v>
      </c>
      <c r="CN28" s="1">
        <v>-6233.6985692799972</v>
      </c>
      <c r="CO28" s="1">
        <v>-3444.9576988800004</v>
      </c>
      <c r="CP28" s="1">
        <v>-1059.0392990399998</v>
      </c>
      <c r="CQ28" s="1">
        <v>-103.26198511999998</v>
      </c>
      <c r="CR28" s="1">
        <v>-12.844850560000005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1.4650000000000001</v>
      </c>
      <c r="DL28" s="1">
        <v>2.8250000000000002</v>
      </c>
      <c r="DM28" s="1">
        <v>2.8050000000000002</v>
      </c>
      <c r="DN28" s="1">
        <v>13.035</v>
      </c>
      <c r="DO28" s="1">
        <v>13.185</v>
      </c>
      <c r="DP28" s="1">
        <v>417.995</v>
      </c>
      <c r="DQ28" s="1">
        <v>274.89</v>
      </c>
      <c r="DR28" s="1">
        <v>154071.94</v>
      </c>
      <c r="DS28" s="1">
        <v>844.90384615384619</v>
      </c>
      <c r="DT28" s="1">
        <v>870495.09615384613</v>
      </c>
      <c r="DU28" s="1">
        <v>836.21428571428567</v>
      </c>
      <c r="DV28" s="1">
        <v>930455.64285714284</v>
      </c>
      <c r="EA28" s="1">
        <v>1.33</v>
      </c>
      <c r="EB28" s="1">
        <v>2.2200000000000002</v>
      </c>
      <c r="EC28" s="1">
        <v>20.18</v>
      </c>
      <c r="ED28" s="1">
        <v>739.94</v>
      </c>
      <c r="EE28" s="1">
        <v>91.85</v>
      </c>
      <c r="EF28" s="1">
        <v>16268.35</v>
      </c>
      <c r="EG28" s="1">
        <v>231.66</v>
      </c>
      <c r="EH28" s="1">
        <v>104762.05</v>
      </c>
      <c r="EI28" s="1">
        <v>1271.17</v>
      </c>
      <c r="EJ28" s="1">
        <v>4044862.86</v>
      </c>
      <c r="EK28" s="1">
        <v>27438.12</v>
      </c>
      <c r="EL28" s="1">
        <v>1537883197.3499999</v>
      </c>
      <c r="EM28" s="1">
        <v>84437.11538461539</v>
      </c>
      <c r="EN28" s="1">
        <v>8695918566.8076916</v>
      </c>
      <c r="EO28" s="1">
        <v>83570.071428571435</v>
      </c>
      <c r="EP28" s="1">
        <v>9295373969.2142849</v>
      </c>
      <c r="EQ28" s="1">
        <f t="shared" si="18"/>
        <v>2.4399000000000015</v>
      </c>
      <c r="ER28" s="1" t="e">
        <f t="shared" ca="1" si="103"/>
        <v>#NAME?</v>
      </c>
      <c r="ES28" s="1" t="e">
        <f t="shared" ca="1" si="104"/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0.52</v>
      </c>
      <c r="FC28" s="1">
        <v>7.0000000000000007E-2</v>
      </c>
      <c r="FE28" s="1">
        <v>-8.5215466406413256</v>
      </c>
      <c r="FF28" s="1">
        <v>55.350974309603345</v>
      </c>
      <c r="FG28" s="1">
        <v>87.772006418982485</v>
      </c>
      <c r="FH28" s="1">
        <v>98.958435922406338</v>
      </c>
      <c r="FI28" s="1">
        <v>105.1948378162557</v>
      </c>
      <c r="FJ28" s="1">
        <v>106.61099665201957</v>
      </c>
      <c r="FK28" s="1">
        <v>106.74922843669903</v>
      </c>
      <c r="FL28" s="1">
        <v>106.75752528361598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1.085</v>
      </c>
      <c r="GE28" s="1">
        <v>1.2649999999999999</v>
      </c>
      <c r="GF28" s="1">
        <v>1.875</v>
      </c>
      <c r="GG28" s="1">
        <v>4.4749999999999996</v>
      </c>
      <c r="GH28" s="1">
        <v>10.355</v>
      </c>
      <c r="GI28" s="1">
        <v>153.92500000000001</v>
      </c>
      <c r="GJ28" s="1">
        <v>38.479999999999997</v>
      </c>
      <c r="GK28" s="1">
        <v>2124.0700000000002</v>
      </c>
      <c r="GL28" s="1">
        <v>65.47</v>
      </c>
      <c r="GM28" s="1">
        <v>5604.93</v>
      </c>
      <c r="GN28" s="1">
        <v>65.47</v>
      </c>
      <c r="GO28" s="1">
        <v>5604.93</v>
      </c>
      <c r="GT28" s="1">
        <v>1.415</v>
      </c>
      <c r="GU28" s="1">
        <v>2.5150000000000001</v>
      </c>
      <c r="GV28" s="1">
        <v>4.8899999999999997</v>
      </c>
      <c r="GW28" s="1">
        <v>45.56</v>
      </c>
      <c r="GX28" s="1">
        <v>39.414999999999999</v>
      </c>
      <c r="GY28" s="1">
        <v>2780.585</v>
      </c>
      <c r="GZ28" s="1">
        <v>130.595</v>
      </c>
      <c r="HA28" s="1">
        <v>26981.115000000002</v>
      </c>
      <c r="HB28" s="1">
        <v>987.83500000000004</v>
      </c>
      <c r="HC28" s="1">
        <v>1442454.825</v>
      </c>
      <c r="HD28" s="1">
        <v>3800.625</v>
      </c>
      <c r="HE28" s="1">
        <v>20874472.585000001</v>
      </c>
      <c r="HF28" s="1">
        <v>6495.57</v>
      </c>
      <c r="HG28" s="1">
        <v>55359502.399999999</v>
      </c>
      <c r="HH28" s="1">
        <v>6495.57</v>
      </c>
      <c r="HI28" s="1">
        <v>55359502.399999999</v>
      </c>
      <c r="HJ28" s="1">
        <f t="shared" si="21"/>
        <v>2.4399000000000015</v>
      </c>
      <c r="HK28" s="1" t="e">
        <f t="shared" ca="1" si="105"/>
        <v>#NAME?</v>
      </c>
      <c r="HL28" s="1" t="e">
        <f t="shared" ca="1" si="106"/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-39.914525763570943</v>
      </c>
      <c r="HY28" s="1">
        <v>-22.391180886351268</v>
      </c>
      <c r="HZ28" s="1">
        <v>-8.3261130735393518</v>
      </c>
      <c r="IA28" s="1">
        <v>-4.1592149177745981</v>
      </c>
      <c r="IB28" s="1">
        <v>-0.8453376285410773</v>
      </c>
      <c r="IC28" s="1">
        <v>-5.5477090798655301E-2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1.155</v>
      </c>
      <c r="IV28" s="1">
        <v>1.4750000000000001</v>
      </c>
      <c r="IW28" s="1">
        <v>4.9349999999999996</v>
      </c>
      <c r="IX28" s="1">
        <v>35.145000000000003</v>
      </c>
      <c r="IY28" s="1">
        <v>8.7249999999999996</v>
      </c>
      <c r="IZ28" s="1">
        <v>106.715</v>
      </c>
      <c r="JA28" s="1">
        <v>26.41</v>
      </c>
      <c r="JB28" s="1">
        <v>977.14</v>
      </c>
      <c r="JC28" s="1">
        <v>65.47</v>
      </c>
      <c r="JD28" s="1">
        <v>5604.93</v>
      </c>
      <c r="JE28" s="1">
        <v>65.47</v>
      </c>
      <c r="JF28" s="1">
        <v>5604.93</v>
      </c>
      <c r="JG28" s="1">
        <v>65.47</v>
      </c>
      <c r="JH28" s="1">
        <v>5604.93</v>
      </c>
      <c r="JM28" s="1">
        <v>6.5</v>
      </c>
      <c r="JN28" s="1">
        <v>75.59</v>
      </c>
      <c r="JO28" s="1">
        <v>53.31</v>
      </c>
      <c r="JP28" s="1">
        <v>4993.87</v>
      </c>
      <c r="JQ28" s="1">
        <v>443.20499999999998</v>
      </c>
      <c r="JR28" s="1">
        <v>307030.71500000003</v>
      </c>
      <c r="JS28" s="1">
        <v>822.32500000000005</v>
      </c>
      <c r="JT28" s="1">
        <v>980164.07499999995</v>
      </c>
      <c r="JU28" s="1">
        <v>2593.335</v>
      </c>
      <c r="JV28" s="1">
        <v>9509879.7550000008</v>
      </c>
      <c r="JW28" s="1">
        <v>6495.57</v>
      </c>
      <c r="JX28" s="1">
        <v>55359502.399999999</v>
      </c>
      <c r="JY28" s="1">
        <v>6495.57</v>
      </c>
      <c r="JZ28" s="1">
        <v>55359502.399999999</v>
      </c>
      <c r="KA28" s="1">
        <v>6495.57</v>
      </c>
      <c r="KB28" s="1">
        <v>55359502.399999999</v>
      </c>
      <c r="KC28" s="1">
        <f t="shared" si="24"/>
        <v>2.4399000000000015</v>
      </c>
      <c r="KD28" s="1" t="e">
        <f t="shared" ca="1" si="107"/>
        <v>#NAME?</v>
      </c>
      <c r="KE28" s="1" t="e">
        <f t="shared" ca="1" si="108"/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13.671393980445011</v>
      </c>
      <c r="KR28" s="1">
        <v>16.728446757534478</v>
      </c>
      <c r="KS28" s="1">
        <v>18.977209341599178</v>
      </c>
      <c r="KT28" s="1">
        <v>19.530653412816779</v>
      </c>
      <c r="KU28" s="1">
        <v>19.905350885705701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1.59</v>
      </c>
      <c r="LM28" s="1">
        <v>3.45</v>
      </c>
      <c r="LN28" s="1">
        <v>10.69</v>
      </c>
      <c r="LO28" s="1">
        <v>169.23</v>
      </c>
      <c r="LP28" s="1">
        <v>60.46</v>
      </c>
      <c r="LQ28" s="1">
        <v>5521.81</v>
      </c>
      <c r="LR28" s="1">
        <v>66.12</v>
      </c>
      <c r="LS28" s="1">
        <v>6336.07</v>
      </c>
      <c r="LT28" s="1">
        <v>70.33</v>
      </c>
      <c r="LU28" s="1">
        <v>6984.13</v>
      </c>
      <c r="LV28" s="1">
        <v>70.33</v>
      </c>
      <c r="LW28" s="1">
        <v>6984.13</v>
      </c>
      <c r="LX28" s="1">
        <v>70.33</v>
      </c>
      <c r="LY28" s="1">
        <v>6984.13</v>
      </c>
      <c r="LZ28" s="1">
        <v>70.33</v>
      </c>
      <c r="MA28" s="1">
        <v>6984.13</v>
      </c>
      <c r="MF28" s="1">
        <v>102.83499999999999</v>
      </c>
      <c r="MG28" s="1">
        <v>20236.035</v>
      </c>
      <c r="MH28" s="1">
        <v>1017.075</v>
      </c>
      <c r="MI28" s="1">
        <v>1584827.4750000001</v>
      </c>
      <c r="MJ28" s="1">
        <v>5993.67</v>
      </c>
      <c r="MK28" s="1">
        <v>54577106.789999999</v>
      </c>
      <c r="ML28" s="1">
        <v>6560.55</v>
      </c>
      <c r="MM28" s="1">
        <v>62681195</v>
      </c>
      <c r="MN28" s="1">
        <v>6982</v>
      </c>
      <c r="MO28" s="1">
        <v>69119504.609999999</v>
      </c>
      <c r="MP28" s="1">
        <v>6982</v>
      </c>
      <c r="MQ28" s="1">
        <v>69119504.609999999</v>
      </c>
      <c r="MR28" s="1">
        <v>6982</v>
      </c>
      <c r="MS28" s="1">
        <v>69119504.609999999</v>
      </c>
      <c r="MT28" s="1">
        <v>6982</v>
      </c>
      <c r="MU28" s="1">
        <v>69119504.609999999</v>
      </c>
      <c r="MV28" s="1">
        <f t="shared" si="27"/>
        <v>2.4399000000000015</v>
      </c>
      <c r="MW28" s="1" t="e">
        <f t="shared" ca="1" si="109"/>
        <v>#NAME?</v>
      </c>
      <c r="MX28" s="1" t="e">
        <f t="shared" ca="1" si="110"/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0.54799544798507371</v>
      </c>
      <c r="NK28" s="1">
        <v>0.8310763236112596</v>
      </c>
      <c r="NL28" s="1">
        <v>0.98934185356745319</v>
      </c>
      <c r="NM28" s="1">
        <v>0.99672682029117576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 x14ac:dyDescent="0.25">
      <c r="A29" s="1">
        <v>1350</v>
      </c>
      <c r="B29" s="1">
        <v>200</v>
      </c>
      <c r="C29" s="1">
        <v>100</v>
      </c>
      <c r="D29" s="1" t="s">
        <v>369</v>
      </c>
      <c r="E29" s="1">
        <v>59.07432076000002</v>
      </c>
      <c r="F29" s="1">
        <v>3494.5052349836319</v>
      </c>
      <c r="G29" s="1">
        <f t="shared" si="0"/>
        <v>4.7298617282626765</v>
      </c>
      <c r="H29" s="1" t="e">
        <f t="shared" ca="1" si="91"/>
        <v>#NAME?</v>
      </c>
      <c r="I29" s="1" t="e">
        <f t="shared" ca="1" si="92"/>
        <v>#NAME?</v>
      </c>
      <c r="J29" s="1">
        <f t="shared" si="3"/>
        <v>4.3758756118518531E-4</v>
      </c>
      <c r="K29" s="1" t="e">
        <f t="shared" ca="1" si="93"/>
        <v>#NAME?</v>
      </c>
      <c r="L29" s="1" t="e">
        <f t="shared" ca="1" si="94"/>
        <v>#NAME?</v>
      </c>
      <c r="M29" s="1">
        <v>0</v>
      </c>
      <c r="N29" s="1">
        <v>20326.080000000002</v>
      </c>
      <c r="O29" s="1">
        <v>24431.54</v>
      </c>
      <c r="P29" s="1">
        <v>597872538.26999998</v>
      </c>
      <c r="Q29" s="1">
        <f t="shared" si="6"/>
        <v>972391.49839997292</v>
      </c>
      <c r="R29" s="1" t="e">
        <f t="shared" ca="1" si="95"/>
        <v>#NAME?</v>
      </c>
      <c r="S29" s="1" t="e">
        <f t="shared" ca="1" si="96"/>
        <v>#NAME?</v>
      </c>
      <c r="T29" s="1">
        <v>134900</v>
      </c>
      <c r="U29" s="2">
        <v>18198010000</v>
      </c>
      <c r="V29" s="2">
        <f t="shared" si="9"/>
        <v>0</v>
      </c>
      <c r="W29" s="2" t="e">
        <f t="shared" ca="1" si="97"/>
        <v>#NAME?</v>
      </c>
      <c r="X29" s="2" t="e">
        <f t="shared" ca="1" si="98"/>
        <v>#NAME?</v>
      </c>
      <c r="Y29" s="2">
        <f t="shared" si="12"/>
        <v>0.99925925925925929</v>
      </c>
      <c r="Z29" s="2" t="e">
        <f t="shared" ca="1" si="99"/>
        <v>#NAME?</v>
      </c>
      <c r="AA29" s="2" t="e">
        <f t="shared" ca="1" si="100"/>
        <v>#NAME?</v>
      </c>
      <c r="AB29" s="2">
        <v>1350</v>
      </c>
      <c r="AC29" s="2">
        <v>1822500</v>
      </c>
      <c r="AD29" s="2">
        <f t="shared" si="30"/>
        <v>1.2019799193941969</v>
      </c>
      <c r="AE29" s="2">
        <v>7797</v>
      </c>
      <c r="AF29" s="2">
        <v>7797</v>
      </c>
      <c r="AG29" s="2">
        <v>4793.7950000000001</v>
      </c>
      <c r="AH29" s="2">
        <v>22994880.805</v>
      </c>
      <c r="AI29" s="2">
        <v>134900</v>
      </c>
      <c r="AJ29" s="2">
        <v>4683.6850000000004</v>
      </c>
      <c r="AK29" s="2">
        <v>21951412.114999998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1.08</v>
      </c>
      <c r="BA29" s="2">
        <v>1.25</v>
      </c>
      <c r="BB29" s="2">
        <v>226.53807106598984</v>
      </c>
      <c r="BC29" s="2">
        <v>105054.35532994923</v>
      </c>
      <c r="BD29" s="2"/>
      <c r="BE29" s="2"/>
      <c r="BF29" s="2"/>
      <c r="BG29" s="2"/>
      <c r="BH29" s="2">
        <v>1.125</v>
      </c>
      <c r="BI29" s="2">
        <v>1.395</v>
      </c>
      <c r="BJ29" s="2">
        <v>1.36</v>
      </c>
      <c r="BK29" s="2">
        <v>2.41</v>
      </c>
      <c r="BL29" s="2">
        <v>1.655</v>
      </c>
      <c r="BM29" s="1">
        <v>3.9350000000000001</v>
      </c>
      <c r="BN29" s="1">
        <v>1.915</v>
      </c>
      <c r="BO29" s="1">
        <v>5.5149999999999997</v>
      </c>
      <c r="BP29" s="1">
        <v>3.4649999999999999</v>
      </c>
      <c r="BQ29" s="1">
        <v>19.105</v>
      </c>
      <c r="BR29" s="1">
        <v>10.975</v>
      </c>
      <c r="BS29" s="1">
        <v>220.04499999999999</v>
      </c>
      <c r="BT29" s="1">
        <v>38.409999999999997</v>
      </c>
      <c r="BU29" s="1">
        <v>2975.7</v>
      </c>
      <c r="BV29" s="1">
        <v>22608.538071065988</v>
      </c>
      <c r="BW29" s="1">
        <v>1048523554.8121828</v>
      </c>
      <c r="BX29" s="1">
        <f t="shared" si="15"/>
        <v>1.8477749999999995</v>
      </c>
      <c r="BY29" s="1" t="e">
        <f t="shared" ca="1" si="101"/>
        <v>#NAME?</v>
      </c>
      <c r="BZ29" s="1" t="e">
        <f t="shared" ca="1" si="102"/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0.98499999999999999</v>
      </c>
      <c r="CL29" s="1">
        <v>-30036.441757599994</v>
      </c>
      <c r="CM29" s="1">
        <v>-15109.785109119995</v>
      </c>
      <c r="CN29" s="1">
        <v>-7449.6973484800073</v>
      </c>
      <c r="CO29" s="1">
        <v>-4017.7510343999998</v>
      </c>
      <c r="CP29" s="1">
        <v>-1075.8585260800005</v>
      </c>
      <c r="CQ29" s="1">
        <v>-107.07646384</v>
      </c>
      <c r="CR29" s="1">
        <v>-11.80344112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</v>
      </c>
      <c r="DJ29" s="1">
        <v>1</v>
      </c>
      <c r="DK29" s="1">
        <v>1.415</v>
      </c>
      <c r="DL29" s="1">
        <v>2.4950000000000001</v>
      </c>
      <c r="DM29" s="1">
        <v>2.87</v>
      </c>
      <c r="DN29" s="1">
        <v>13.14</v>
      </c>
      <c r="DO29" s="1">
        <v>16.07</v>
      </c>
      <c r="DP29" s="1">
        <v>660.67</v>
      </c>
      <c r="DQ29" s="1">
        <v>230.48500000000001</v>
      </c>
      <c r="DR29" s="1">
        <v>111849.075</v>
      </c>
      <c r="DS29" s="1">
        <v>757.30555555555554</v>
      </c>
      <c r="DT29" s="1">
        <v>778366.75</v>
      </c>
      <c r="DU29" s="1">
        <v>794.27777777777783</v>
      </c>
      <c r="DV29" s="1">
        <v>824280.61111111112</v>
      </c>
      <c r="EA29" s="1">
        <v>1.385</v>
      </c>
      <c r="EB29" s="1">
        <v>2.395</v>
      </c>
      <c r="EC29" s="1">
        <v>19.61</v>
      </c>
      <c r="ED29" s="1">
        <v>670.36</v>
      </c>
      <c r="EE29" s="1">
        <v>82.86</v>
      </c>
      <c r="EF29" s="1">
        <v>12402.57</v>
      </c>
      <c r="EG29" s="1">
        <v>237.24</v>
      </c>
      <c r="EH29" s="1">
        <v>106029.86</v>
      </c>
      <c r="EI29" s="1">
        <v>1557.86</v>
      </c>
      <c r="EJ29" s="1">
        <v>6446680.3799999999</v>
      </c>
      <c r="EK29" s="1">
        <v>22997.21</v>
      </c>
      <c r="EL29" s="1">
        <v>1116222390.5599999</v>
      </c>
      <c r="EM29" s="1">
        <v>75684.157407407401</v>
      </c>
      <c r="EN29" s="1">
        <v>7776598044.1203699</v>
      </c>
      <c r="EO29" s="1">
        <v>79373.611111111109</v>
      </c>
      <c r="EP29" s="1">
        <v>8233886825.2777777</v>
      </c>
      <c r="EQ29" s="1">
        <f t="shared" si="18"/>
        <v>1.8477749999999995</v>
      </c>
      <c r="ER29" s="1" t="e">
        <f t="shared" ca="1" si="103"/>
        <v>#NAME?</v>
      </c>
      <c r="ES29" s="1" t="e">
        <f t="shared" ca="1" si="104"/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0.54</v>
      </c>
      <c r="FC29" s="1">
        <v>0.09</v>
      </c>
      <c r="FE29" s="1">
        <v>-12.048875661979494</v>
      </c>
      <c r="FF29" s="1">
        <v>57.22011836318601</v>
      </c>
      <c r="FG29" s="1">
        <v>88.451458620323962</v>
      </c>
      <c r="FH29" s="1">
        <v>98.730468130935805</v>
      </c>
      <c r="FI29" s="1">
        <v>105.2602120253011</v>
      </c>
      <c r="FJ29" s="1">
        <v>106.60426219374845</v>
      </c>
      <c r="FK29" s="1">
        <v>106.75030743814732</v>
      </c>
      <c r="FL29" s="1">
        <v>106.75752528361596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1.06</v>
      </c>
      <c r="GE29" s="1">
        <v>1.18</v>
      </c>
      <c r="GF29" s="1">
        <v>1.865</v>
      </c>
      <c r="GG29" s="1">
        <v>4.5549999999999997</v>
      </c>
      <c r="GH29" s="1">
        <v>10.775</v>
      </c>
      <c r="GI29" s="1">
        <v>169.155</v>
      </c>
      <c r="GJ29" s="1">
        <v>40.76</v>
      </c>
      <c r="GK29" s="1">
        <v>2394.5</v>
      </c>
      <c r="GL29" s="1">
        <v>71.39</v>
      </c>
      <c r="GM29" s="1">
        <v>7143.29</v>
      </c>
      <c r="GN29" s="1">
        <v>71.39</v>
      </c>
      <c r="GO29" s="1">
        <v>7143.29</v>
      </c>
      <c r="GT29" s="1">
        <v>1.46</v>
      </c>
      <c r="GU29" s="1">
        <v>2.87</v>
      </c>
      <c r="GV29" s="1">
        <v>5.51</v>
      </c>
      <c r="GW29" s="1">
        <v>51.92</v>
      </c>
      <c r="GX29" s="1">
        <v>41.62</v>
      </c>
      <c r="GY29" s="1">
        <v>2979.78</v>
      </c>
      <c r="GZ29" s="1">
        <v>128.02500000000001</v>
      </c>
      <c r="HA29" s="1">
        <v>27509.285</v>
      </c>
      <c r="HB29" s="1">
        <v>1027.25</v>
      </c>
      <c r="HC29" s="1">
        <v>1584537.35</v>
      </c>
      <c r="HD29" s="1">
        <v>4025.0650000000001</v>
      </c>
      <c r="HE29" s="1">
        <v>23537110.004999999</v>
      </c>
      <c r="HF29" s="1">
        <v>7091.25</v>
      </c>
      <c r="HG29" s="1">
        <v>70759536.349999994</v>
      </c>
      <c r="HH29" s="1">
        <v>7091.25</v>
      </c>
      <c r="HI29" s="1">
        <v>70759536.349999994</v>
      </c>
      <c r="HJ29" s="1">
        <f t="shared" si="21"/>
        <v>1.8477749999999995</v>
      </c>
      <c r="HK29" s="1" t="e">
        <f t="shared" ca="1" si="105"/>
        <v>#NAME?</v>
      </c>
      <c r="HL29" s="1" t="e">
        <f t="shared" ca="1" si="106"/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-40.243855226744955</v>
      </c>
      <c r="HY29" s="1">
        <v>-21.798136437981626</v>
      </c>
      <c r="HZ29" s="1">
        <v>-8.3485658654283448</v>
      </c>
      <c r="IA29" s="1">
        <v>-4.0823576019968861</v>
      </c>
      <c r="IB29" s="1">
        <v>-0.82001936537568232</v>
      </c>
      <c r="IC29" s="1">
        <v>-5.1514441455894212E-2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1.2150000000000001</v>
      </c>
      <c r="IV29" s="1">
        <v>1.7250000000000001</v>
      </c>
      <c r="IW29" s="1">
        <v>4.7050000000000001</v>
      </c>
      <c r="IX29" s="1">
        <v>32.715000000000003</v>
      </c>
      <c r="IY29" s="1">
        <v>8.93</v>
      </c>
      <c r="IZ29" s="1">
        <v>126.36</v>
      </c>
      <c r="JA29" s="1">
        <v>27.085000000000001</v>
      </c>
      <c r="JB29" s="1">
        <v>1060.135</v>
      </c>
      <c r="JC29" s="1">
        <v>71.39</v>
      </c>
      <c r="JD29" s="1">
        <v>7143.29</v>
      </c>
      <c r="JE29" s="1">
        <v>71.39</v>
      </c>
      <c r="JF29" s="1">
        <v>7143.29</v>
      </c>
      <c r="JG29" s="1">
        <v>71.39</v>
      </c>
      <c r="JH29" s="1">
        <v>7143.29</v>
      </c>
      <c r="JM29" s="1">
        <v>6.9749999999999996</v>
      </c>
      <c r="JN29" s="1">
        <v>84.564999999999998</v>
      </c>
      <c r="JO29" s="1">
        <v>56.82</v>
      </c>
      <c r="JP29" s="1">
        <v>5929.15</v>
      </c>
      <c r="JQ29" s="1">
        <v>421.69</v>
      </c>
      <c r="JR29" s="1">
        <v>283094.81</v>
      </c>
      <c r="JS29" s="1">
        <v>843.94</v>
      </c>
      <c r="JT29" s="1">
        <v>1183931.25</v>
      </c>
      <c r="JU29" s="1">
        <v>2658.0749999999998</v>
      </c>
      <c r="JV29" s="1">
        <v>10325545.164999999</v>
      </c>
      <c r="JW29" s="1">
        <v>7091.25</v>
      </c>
      <c r="JX29" s="1">
        <v>70759536.349999994</v>
      </c>
      <c r="JY29" s="1">
        <v>7091.25</v>
      </c>
      <c r="JZ29" s="1">
        <v>70759536.349999994</v>
      </c>
      <c r="KA29" s="1">
        <v>7091.25</v>
      </c>
      <c r="KB29" s="1">
        <v>70759536.349999994</v>
      </c>
      <c r="KC29" s="1">
        <f t="shared" si="24"/>
        <v>1.8477749999999995</v>
      </c>
      <c r="KD29" s="1" t="e">
        <f t="shared" ca="1" si="107"/>
        <v>#NAME?</v>
      </c>
      <c r="KE29" s="1" t="e">
        <f t="shared" ca="1" si="108"/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Q29" s="1">
        <v>13.69964487178499</v>
      </c>
      <c r="KR29" s="1">
        <v>16.700473525706354</v>
      </c>
      <c r="KS29" s="1">
        <v>19.012656088959744</v>
      </c>
      <c r="KT29" s="1">
        <v>19.515552027443153</v>
      </c>
      <c r="KU29" s="1">
        <v>19.905428150265795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1.7250000000000001</v>
      </c>
      <c r="LM29" s="1">
        <v>3.8650000000000002</v>
      </c>
      <c r="LN29" s="1">
        <v>11.78</v>
      </c>
      <c r="LO29" s="1">
        <v>230.69</v>
      </c>
      <c r="LP29" s="1">
        <v>61.335000000000001</v>
      </c>
      <c r="LQ29" s="1">
        <v>6004.0649999999996</v>
      </c>
      <c r="LR29" s="1">
        <v>69.265000000000001</v>
      </c>
      <c r="LS29" s="1">
        <v>7577.5249999999996</v>
      </c>
      <c r="LT29" s="1">
        <v>74.814999999999998</v>
      </c>
      <c r="LU29" s="1">
        <v>8287.8850000000002</v>
      </c>
      <c r="LV29" s="1">
        <v>74.814999999999998</v>
      </c>
      <c r="LW29" s="1">
        <v>8287.8850000000002</v>
      </c>
      <c r="LX29" s="1">
        <v>74.814999999999998</v>
      </c>
      <c r="LY29" s="1">
        <v>8287.8850000000002</v>
      </c>
      <c r="LZ29" s="1">
        <v>74.814999999999998</v>
      </c>
      <c r="MA29" s="1">
        <v>8287.8850000000002</v>
      </c>
      <c r="MF29" s="1">
        <v>113.97</v>
      </c>
      <c r="MG29" s="1">
        <v>22500.91</v>
      </c>
      <c r="MH29" s="1">
        <v>1128.165</v>
      </c>
      <c r="MI29" s="1">
        <v>2187947.125</v>
      </c>
      <c r="MJ29" s="1">
        <v>6083.11</v>
      </c>
      <c r="MK29" s="1">
        <v>59435393.579999998</v>
      </c>
      <c r="ML29" s="1">
        <v>6875.3</v>
      </c>
      <c r="MM29" s="1">
        <v>75074736.659999996</v>
      </c>
      <c r="MN29" s="1">
        <v>7430.99</v>
      </c>
      <c r="MO29" s="1">
        <v>82128109.359999999</v>
      </c>
      <c r="MP29" s="1">
        <v>7430.99</v>
      </c>
      <c r="MQ29" s="1">
        <v>82128109.359999999</v>
      </c>
      <c r="MR29" s="1">
        <v>7430.99</v>
      </c>
      <c r="MS29" s="1">
        <v>82128109.359999999</v>
      </c>
      <c r="MT29" s="1">
        <v>7430.99</v>
      </c>
      <c r="MU29" s="1">
        <v>82128109.359999999</v>
      </c>
      <c r="MV29" s="1">
        <f t="shared" si="27"/>
        <v>1.8477749999999995</v>
      </c>
      <c r="MW29" s="1" t="e">
        <f t="shared" ca="1" si="109"/>
        <v>#NAME?</v>
      </c>
      <c r="MX29" s="1" t="e">
        <f t="shared" ca="1" si="110"/>
        <v>#NAME?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J29" s="1">
        <v>0.54657495298569048</v>
      </c>
      <c r="NK29" s="1">
        <v>0.82911399246099382</v>
      </c>
      <c r="NL29" s="1">
        <v>0.98723403796290654</v>
      </c>
      <c r="NM29" s="1">
        <v>0.99586545720990616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 x14ac:dyDescent="0.25">
      <c r="A30" s="1">
        <v>1400</v>
      </c>
      <c r="B30" s="1">
        <v>200</v>
      </c>
      <c r="C30" s="1">
        <v>100</v>
      </c>
      <c r="D30" s="1" t="s">
        <v>378</v>
      </c>
      <c r="E30" s="1">
        <v>59.044396260000021</v>
      </c>
      <c r="F30" s="1">
        <v>3503.8873926183423</v>
      </c>
      <c r="G30" s="1">
        <f t="shared" si="0"/>
        <v>17.646662910437954</v>
      </c>
      <c r="H30" s="1" t="e">
        <f t="shared" ca="1" si="91"/>
        <v>#NAME?</v>
      </c>
      <c r="I30" s="1" t="e">
        <f t="shared" ca="1" si="92"/>
        <v>#NAME?</v>
      </c>
      <c r="J30" s="1">
        <f t="shared" si="3"/>
        <v>4.2174568757142873E-4</v>
      </c>
      <c r="K30" s="1" t="e">
        <f t="shared" ca="1" si="93"/>
        <v>#NAME?</v>
      </c>
      <c r="L30" s="1" t="e">
        <f t="shared" ca="1" si="94"/>
        <v>#NAME?</v>
      </c>
      <c r="M30" s="1">
        <v>0</v>
      </c>
      <c r="N30" s="1">
        <v>21403.8</v>
      </c>
      <c r="O30" s="1">
        <v>25808.645</v>
      </c>
      <c r="P30" s="1">
        <v>667460559.89499998</v>
      </c>
      <c r="Q30" s="1">
        <f t="shared" si="6"/>
        <v>1374403.1589750051</v>
      </c>
      <c r="R30" s="1" t="e">
        <f t="shared" ca="1" si="95"/>
        <v>#NAME?</v>
      </c>
      <c r="S30" s="1" t="e">
        <f t="shared" ca="1" si="96"/>
        <v>#NAME?</v>
      </c>
      <c r="T30" s="1">
        <v>139900</v>
      </c>
      <c r="U30" s="2">
        <v>19572010000</v>
      </c>
      <c r="V30" s="2">
        <f t="shared" si="9"/>
        <v>0</v>
      </c>
      <c r="W30" s="2" t="e">
        <f t="shared" ca="1" si="97"/>
        <v>#NAME?</v>
      </c>
      <c r="X30" s="2" t="e">
        <f t="shared" ca="1" si="98"/>
        <v>#NAME?</v>
      </c>
      <c r="Y30" s="2">
        <f t="shared" si="12"/>
        <v>0.99928571428571433</v>
      </c>
      <c r="Z30" s="2" t="e">
        <f t="shared" ca="1" si="99"/>
        <v>#NAME?</v>
      </c>
      <c r="AA30" s="2" t="e">
        <f t="shared" ca="1" si="100"/>
        <v>#NAME?</v>
      </c>
      <c r="AB30" s="2">
        <v>1400</v>
      </c>
      <c r="AC30" s="2">
        <v>1960000</v>
      </c>
      <c r="AD30" s="2">
        <f t="shared" si="30"/>
        <v>1.2057973350526543</v>
      </c>
      <c r="AE30" s="2">
        <v>7797</v>
      </c>
      <c r="AF30" s="2">
        <v>7797</v>
      </c>
      <c r="AG30" s="2">
        <v>4886.4250000000002</v>
      </c>
      <c r="AH30" s="2">
        <v>23894865.905000001</v>
      </c>
      <c r="AI30" s="2">
        <v>139900</v>
      </c>
      <c r="AJ30" s="2">
        <v>4779.7349999999997</v>
      </c>
      <c r="AK30" s="2">
        <v>22863979.125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1.0449999999999999</v>
      </c>
      <c r="BA30" s="2">
        <v>1.135</v>
      </c>
      <c r="BB30" s="2">
        <v>214.92268041237114</v>
      </c>
      <c r="BC30" s="2">
        <v>90554.695876288664</v>
      </c>
      <c r="BD30" s="2"/>
      <c r="BE30" s="2"/>
      <c r="BF30" s="2"/>
      <c r="BG30" s="2"/>
      <c r="BH30" s="2">
        <v>1.0900000000000001</v>
      </c>
      <c r="BI30" s="2">
        <v>1.28</v>
      </c>
      <c r="BJ30" s="2">
        <v>1.2949999999999999</v>
      </c>
      <c r="BK30" s="2">
        <v>2.125</v>
      </c>
      <c r="BL30" s="2">
        <v>1.61</v>
      </c>
      <c r="BM30" s="1">
        <v>3.71</v>
      </c>
      <c r="BN30" s="1">
        <v>1.9850000000000001</v>
      </c>
      <c r="BO30" s="1">
        <v>5.835</v>
      </c>
      <c r="BP30" s="1">
        <v>3.08</v>
      </c>
      <c r="BQ30" s="1">
        <v>15.6</v>
      </c>
      <c r="BR30" s="1">
        <v>10.545</v>
      </c>
      <c r="BS30" s="1">
        <v>212.83500000000001</v>
      </c>
      <c r="BT30" s="1">
        <v>32.055</v>
      </c>
      <c r="BU30" s="1">
        <v>1943.395</v>
      </c>
      <c r="BV30" s="1">
        <v>21445.927835051545</v>
      </c>
      <c r="BW30" s="1">
        <v>903461678.68041241</v>
      </c>
      <c r="BX30" s="1">
        <f t="shared" si="15"/>
        <v>1.8947749999999997</v>
      </c>
      <c r="BY30" s="1" t="e">
        <f t="shared" ca="1" si="101"/>
        <v>#NAME?</v>
      </c>
      <c r="BZ30" s="1" t="e">
        <f t="shared" ca="1" si="102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0.97</v>
      </c>
      <c r="CL30" s="1">
        <v>-29674.515215679989</v>
      </c>
      <c r="CM30" s="1">
        <v>-15149.842372479992</v>
      </c>
      <c r="CN30" s="1">
        <v>-7391.0938411200032</v>
      </c>
      <c r="CO30" s="1">
        <v>-3483.02603456</v>
      </c>
      <c r="CP30" s="1">
        <v>-998.55509279999967</v>
      </c>
      <c r="CQ30" s="1">
        <v>-93.777258400000008</v>
      </c>
      <c r="CR30" s="1">
        <v>-12.542656640000008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</v>
      </c>
      <c r="DJ30" s="1">
        <v>1</v>
      </c>
      <c r="DK30" s="1">
        <v>1.52</v>
      </c>
      <c r="DL30" s="1">
        <v>3.12</v>
      </c>
      <c r="DM30" s="1">
        <v>3</v>
      </c>
      <c r="DN30" s="1">
        <v>14.44</v>
      </c>
      <c r="DO30" s="1">
        <v>15.24</v>
      </c>
      <c r="DP30" s="1">
        <v>651.62</v>
      </c>
      <c r="DQ30" s="1">
        <v>241.63499999999999</v>
      </c>
      <c r="DR30" s="1">
        <v>117224.47500000001</v>
      </c>
      <c r="DS30" s="1">
        <v>789.7155172413793</v>
      </c>
      <c r="DT30" s="1">
        <v>778881.88793103443</v>
      </c>
      <c r="DU30" s="1">
        <v>782.93333333333328</v>
      </c>
      <c r="DV30" s="1">
        <v>769247.8666666667</v>
      </c>
      <c r="EA30" s="1">
        <v>1.34</v>
      </c>
      <c r="EB30" s="1">
        <v>2.25</v>
      </c>
      <c r="EC30" s="1">
        <v>19.71</v>
      </c>
      <c r="ED30" s="1">
        <v>688.03</v>
      </c>
      <c r="EE30" s="1">
        <v>94.144999999999996</v>
      </c>
      <c r="EF30" s="1">
        <v>17939.445</v>
      </c>
      <c r="EG30" s="1">
        <v>245.69499999999999</v>
      </c>
      <c r="EH30" s="1">
        <v>114740.625</v>
      </c>
      <c r="EI30" s="1">
        <v>1475.855</v>
      </c>
      <c r="EJ30" s="1">
        <v>6365769.0949999997</v>
      </c>
      <c r="EK30" s="1">
        <v>24115.625</v>
      </c>
      <c r="EL30" s="1">
        <v>1169938171.0550001</v>
      </c>
      <c r="EM30" s="1">
        <v>78925.655172413797</v>
      </c>
      <c r="EN30" s="1">
        <v>7781594774.2758617</v>
      </c>
      <c r="EO30" s="1">
        <v>78243.8</v>
      </c>
      <c r="EP30" s="1">
        <v>7685417201.2666664</v>
      </c>
      <c r="EQ30" s="1">
        <f t="shared" si="18"/>
        <v>1.8947749999999997</v>
      </c>
      <c r="ER30" s="1" t="e">
        <f t="shared" ca="1" si="103"/>
        <v>#NAME?</v>
      </c>
      <c r="ES30" s="1" t="e">
        <f t="shared" ca="1" si="104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0.57999999999999996</v>
      </c>
      <c r="FC30" s="1">
        <v>7.4999999999999997E-2</v>
      </c>
      <c r="FE30" s="1">
        <v>-12.836723577572808</v>
      </c>
      <c r="FF30" s="1">
        <v>56.743621400479235</v>
      </c>
      <c r="FG30" s="1">
        <v>87.534811803821555</v>
      </c>
      <c r="FH30" s="1">
        <v>98.409438037606947</v>
      </c>
      <c r="FI30" s="1">
        <v>105.40168883586809</v>
      </c>
      <c r="FJ30" s="1">
        <v>106.61303034949159</v>
      </c>
      <c r="FK30" s="1">
        <v>106.75037463654529</v>
      </c>
      <c r="FL30" s="1">
        <v>106.75752528361596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1.06</v>
      </c>
      <c r="GE30" s="1">
        <v>1.18</v>
      </c>
      <c r="GF30" s="1">
        <v>1.8049999999999999</v>
      </c>
      <c r="GG30" s="1">
        <v>4.2850000000000001</v>
      </c>
      <c r="GH30" s="1">
        <v>10.255000000000001</v>
      </c>
      <c r="GI30" s="1">
        <v>157.375</v>
      </c>
      <c r="GJ30" s="1">
        <v>36.784999999999997</v>
      </c>
      <c r="GK30" s="1">
        <v>1976.4649999999999</v>
      </c>
      <c r="GL30" s="1">
        <v>71.034999999999997</v>
      </c>
      <c r="GM30" s="1">
        <v>7191.7849999999999</v>
      </c>
      <c r="GN30" s="1">
        <v>71.034999999999997</v>
      </c>
      <c r="GO30" s="1">
        <v>7191.7849999999999</v>
      </c>
      <c r="GT30" s="1">
        <v>1.4450000000000001</v>
      </c>
      <c r="GU30" s="1">
        <v>2.915</v>
      </c>
      <c r="GV30" s="1">
        <v>4.93</v>
      </c>
      <c r="GW30" s="1">
        <v>45.93</v>
      </c>
      <c r="GX30" s="1">
        <v>34.695</v>
      </c>
      <c r="GY30" s="1">
        <v>2263.105</v>
      </c>
      <c r="GZ30" s="1">
        <v>120.07</v>
      </c>
      <c r="HA30" s="1">
        <v>25423.43</v>
      </c>
      <c r="HB30" s="1">
        <v>975.04</v>
      </c>
      <c r="HC30" s="1">
        <v>1475659.02</v>
      </c>
      <c r="HD30" s="1">
        <v>3630.9949999999999</v>
      </c>
      <c r="HE30" s="1">
        <v>19416179.305</v>
      </c>
      <c r="HF30" s="1">
        <v>7051.7849999999999</v>
      </c>
      <c r="HG30" s="1">
        <v>71171443.814999998</v>
      </c>
      <c r="HH30" s="1">
        <v>7051.7849999999999</v>
      </c>
      <c r="HI30" s="1">
        <v>71171443.814999998</v>
      </c>
      <c r="HJ30" s="1">
        <f t="shared" si="21"/>
        <v>1.8947749999999997</v>
      </c>
      <c r="HK30" s="1" t="e">
        <f t="shared" ca="1" si="105"/>
        <v>#NAME?</v>
      </c>
      <c r="HL30" s="1" t="e">
        <f t="shared" ca="1" si="106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-38.819685287173407</v>
      </c>
      <c r="HY30" s="1">
        <v>-22.022692118748569</v>
      </c>
      <c r="HZ30" s="1">
        <v>-8.2020100066847998</v>
      </c>
      <c r="IA30" s="1">
        <v>-4.2711959384790728</v>
      </c>
      <c r="IB30" s="1">
        <v>-0.78584552169912181</v>
      </c>
      <c r="IC30" s="1">
        <v>-5.7854680404311958E-2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1.17</v>
      </c>
      <c r="IV30" s="1">
        <v>1.57</v>
      </c>
      <c r="IW30" s="1">
        <v>4.165</v>
      </c>
      <c r="IX30" s="1">
        <v>27.625</v>
      </c>
      <c r="IY30" s="1">
        <v>7.625</v>
      </c>
      <c r="IZ30" s="1">
        <v>91.364999999999995</v>
      </c>
      <c r="JA30" s="1">
        <v>25.93</v>
      </c>
      <c r="JB30" s="1">
        <v>1009.18</v>
      </c>
      <c r="JC30" s="1">
        <v>71.034999999999997</v>
      </c>
      <c r="JD30" s="1">
        <v>7191.7849999999999</v>
      </c>
      <c r="JE30" s="1">
        <v>71.034999999999997</v>
      </c>
      <c r="JF30" s="1">
        <v>7191.7849999999999</v>
      </c>
      <c r="JG30" s="1">
        <v>71.034999999999997</v>
      </c>
      <c r="JH30" s="1">
        <v>7191.7849999999999</v>
      </c>
      <c r="JM30" s="1">
        <v>6.7249999999999996</v>
      </c>
      <c r="JN30" s="1">
        <v>89.284999999999997</v>
      </c>
      <c r="JO30" s="1">
        <v>53.505000000000003</v>
      </c>
      <c r="JP30" s="1">
        <v>5608.7449999999999</v>
      </c>
      <c r="JQ30" s="1">
        <v>364.63499999999999</v>
      </c>
      <c r="JR30" s="1">
        <v>235214.035</v>
      </c>
      <c r="JS30" s="1">
        <v>712.45</v>
      </c>
      <c r="JT30" s="1">
        <v>842121.46</v>
      </c>
      <c r="JU30" s="1">
        <v>2544.835</v>
      </c>
      <c r="JV30" s="1">
        <v>9856328.625</v>
      </c>
      <c r="JW30" s="1">
        <v>7051.7849999999999</v>
      </c>
      <c r="JX30" s="1">
        <v>71171443.814999998</v>
      </c>
      <c r="JY30" s="1">
        <v>7051.7849999999999</v>
      </c>
      <c r="JZ30" s="1">
        <v>71171443.814999998</v>
      </c>
      <c r="KA30" s="1">
        <v>7051.7849999999999</v>
      </c>
      <c r="KB30" s="1">
        <v>71171443.814999998</v>
      </c>
      <c r="KC30" s="1">
        <f t="shared" si="24"/>
        <v>1.8947749999999997</v>
      </c>
      <c r="KD30" s="1" t="e">
        <f t="shared" ca="1" si="107"/>
        <v>#NAME?</v>
      </c>
      <c r="KE30" s="1" t="e">
        <f t="shared" ca="1" si="108"/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1">
        <v>1</v>
      </c>
      <c r="KQ30" s="1">
        <v>13.592299445679551</v>
      </c>
      <c r="KR30" s="1">
        <v>16.869881333603541</v>
      </c>
      <c r="KS30" s="1">
        <v>19.0474421196996</v>
      </c>
      <c r="KT30" s="1">
        <v>19.53991438876751</v>
      </c>
      <c r="KU30" s="1">
        <v>19.907362295575698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1.63</v>
      </c>
      <c r="LM30" s="1">
        <v>3.56</v>
      </c>
      <c r="LN30" s="1">
        <v>12.244999999999999</v>
      </c>
      <c r="LO30" s="1">
        <v>226.92500000000001</v>
      </c>
      <c r="LP30" s="1">
        <v>65.075000000000003</v>
      </c>
      <c r="LQ30" s="1">
        <v>6310.2150000000001</v>
      </c>
      <c r="LR30" s="1">
        <v>73.099999999999994</v>
      </c>
      <c r="LS30" s="1">
        <v>7708.49</v>
      </c>
      <c r="LT30" s="1">
        <v>77.88</v>
      </c>
      <c r="LU30" s="1">
        <v>8677.7800000000007</v>
      </c>
      <c r="LV30" s="1">
        <v>77.88</v>
      </c>
      <c r="LW30" s="1">
        <v>8677.7800000000007</v>
      </c>
      <c r="LX30" s="1">
        <v>77.88</v>
      </c>
      <c r="LY30" s="1">
        <v>8677.7800000000007</v>
      </c>
      <c r="LZ30" s="1">
        <v>77.88</v>
      </c>
      <c r="MA30" s="1">
        <v>8677.7800000000007</v>
      </c>
      <c r="MF30" s="1">
        <v>103.66500000000001</v>
      </c>
      <c r="MG30" s="1">
        <v>20522.555</v>
      </c>
      <c r="MH30" s="1">
        <v>1173.69</v>
      </c>
      <c r="MI30" s="1">
        <v>2148405.67</v>
      </c>
      <c r="MJ30" s="1">
        <v>6458.7950000000001</v>
      </c>
      <c r="MK30" s="1">
        <v>62457835.884999998</v>
      </c>
      <c r="ML30" s="1">
        <v>7259.55</v>
      </c>
      <c r="MM30" s="1">
        <v>76345836.560000002</v>
      </c>
      <c r="MN30" s="1">
        <v>7735.95</v>
      </c>
      <c r="MO30" s="1">
        <v>85963646.480000004</v>
      </c>
      <c r="MP30" s="1">
        <v>7735.95</v>
      </c>
      <c r="MQ30" s="1">
        <v>85963646.480000004</v>
      </c>
      <c r="MR30" s="1">
        <v>7735.95</v>
      </c>
      <c r="MS30" s="1">
        <v>85963646.480000004</v>
      </c>
      <c r="MT30" s="1">
        <v>7735.95</v>
      </c>
      <c r="MU30" s="1">
        <v>85963646.480000004</v>
      </c>
      <c r="MV30" s="1">
        <f t="shared" si="27"/>
        <v>1.8947749999999997</v>
      </c>
      <c r="MW30" s="1" t="e">
        <f t="shared" ca="1" si="109"/>
        <v>#NAME?</v>
      </c>
      <c r="MX30" s="1" t="e">
        <f t="shared" ca="1" si="110"/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J30" s="1">
        <v>0.54901353443225442</v>
      </c>
      <c r="NK30" s="1">
        <v>0.83347262370487518</v>
      </c>
      <c r="NL30" s="1">
        <v>0.9853111549715533</v>
      </c>
      <c r="NM30" s="1">
        <v>0.99689909290742962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 x14ac:dyDescent="0.25">
      <c r="A31" s="1">
        <v>1450</v>
      </c>
      <c r="B31" s="1">
        <v>200</v>
      </c>
      <c r="C31" s="1">
        <v>100</v>
      </c>
      <c r="D31" s="1" t="s">
        <v>371</v>
      </c>
      <c r="E31" s="1">
        <v>57.560660989999988</v>
      </c>
      <c r="F31" s="1">
        <v>3319.1337740100821</v>
      </c>
      <c r="G31" s="1">
        <f t="shared" si="0"/>
        <v>5.9040804043756907</v>
      </c>
      <c r="H31" s="1" t="e">
        <f t="shared" ca="1" si="91"/>
        <v>#NAME?</v>
      </c>
      <c r="I31" s="1" t="e">
        <f t="shared" ca="1" si="92"/>
        <v>#NAME?</v>
      </c>
      <c r="J31" s="1">
        <f t="shared" si="3"/>
        <v>3.9697007579310336E-4</v>
      </c>
      <c r="K31" s="1" t="e">
        <f t="shared" ca="1" si="93"/>
        <v>#NAME?</v>
      </c>
      <c r="L31" s="1" t="e">
        <f t="shared" ca="1" si="94"/>
        <v>#NAME?</v>
      </c>
      <c r="M31" s="1">
        <v>0</v>
      </c>
      <c r="N31" s="1">
        <v>22401.9</v>
      </c>
      <c r="O31" s="1">
        <v>27065.634999999998</v>
      </c>
      <c r="P31" s="1">
        <v>734019191.56500006</v>
      </c>
      <c r="Q31" s="1">
        <f t="shared" si="6"/>
        <v>1470593.6117751598</v>
      </c>
      <c r="R31" s="1" t="e">
        <f t="shared" ca="1" si="95"/>
        <v>#NAME?</v>
      </c>
      <c r="S31" s="1" t="e">
        <f t="shared" ca="1" si="96"/>
        <v>#NAME?</v>
      </c>
      <c r="T31" s="1">
        <v>144900</v>
      </c>
      <c r="U31" s="2">
        <v>20996010000</v>
      </c>
      <c r="V31" s="2">
        <f t="shared" si="9"/>
        <v>0</v>
      </c>
      <c r="W31" s="2" t="e">
        <f t="shared" ca="1" si="97"/>
        <v>#NAME?</v>
      </c>
      <c r="X31" s="2" t="e">
        <f t="shared" ca="1" si="98"/>
        <v>#NAME?</v>
      </c>
      <c r="Y31" s="2">
        <f t="shared" si="12"/>
        <v>0.99931034482758618</v>
      </c>
      <c r="Z31" s="2" t="e">
        <f t="shared" ca="1" si="99"/>
        <v>#NAME?</v>
      </c>
      <c r="AA31" s="2" t="e">
        <f t="shared" ca="1" si="100"/>
        <v>#NAME?</v>
      </c>
      <c r="AB31" s="2">
        <v>1450</v>
      </c>
      <c r="AC31" s="2">
        <v>2102500</v>
      </c>
      <c r="AD31" s="2">
        <f t="shared" si="30"/>
        <v>1.208184796825269</v>
      </c>
      <c r="AE31" s="2">
        <v>7797</v>
      </c>
      <c r="AF31" s="2">
        <v>7797</v>
      </c>
      <c r="AG31" s="2">
        <v>4980.76</v>
      </c>
      <c r="AH31" s="2">
        <v>24822293.879999999</v>
      </c>
      <c r="AI31" s="2">
        <v>144900</v>
      </c>
      <c r="AJ31" s="2">
        <v>4875.59</v>
      </c>
      <c r="AK31" s="2">
        <v>23785943.190000001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1.06</v>
      </c>
      <c r="BA31" s="2">
        <v>1.18</v>
      </c>
      <c r="BB31" s="2">
        <v>210.21319796954316</v>
      </c>
      <c r="BC31" s="2">
        <v>85963.350253807104</v>
      </c>
      <c r="BD31" s="2"/>
      <c r="BE31" s="2"/>
      <c r="BF31" s="2"/>
      <c r="BG31" s="2"/>
      <c r="BH31" s="2">
        <v>1.115</v>
      </c>
      <c r="BI31" s="2">
        <v>1.345</v>
      </c>
      <c r="BJ31" s="2">
        <v>1.29</v>
      </c>
      <c r="BK31" s="2">
        <v>2.04</v>
      </c>
      <c r="BL31" s="2">
        <v>1.65</v>
      </c>
      <c r="BM31" s="1">
        <v>4.04</v>
      </c>
      <c r="BN31" s="1">
        <v>2.12</v>
      </c>
      <c r="BO31" s="1">
        <v>7.24</v>
      </c>
      <c r="BP31" s="1">
        <v>3.56</v>
      </c>
      <c r="BQ31" s="1">
        <v>21.13</v>
      </c>
      <c r="BR31" s="1">
        <v>10.68</v>
      </c>
      <c r="BS31" s="1">
        <v>231.65</v>
      </c>
      <c r="BT31" s="1">
        <v>35.375</v>
      </c>
      <c r="BU31" s="1">
        <v>2348.9650000000001</v>
      </c>
      <c r="BV31" s="1">
        <v>20971.218274111674</v>
      </c>
      <c r="BW31" s="1">
        <v>857610587.79695427</v>
      </c>
      <c r="BX31" s="1">
        <f t="shared" si="15"/>
        <v>2.7455999999999996</v>
      </c>
      <c r="BY31" s="1" t="e">
        <f t="shared" ca="1" si="101"/>
        <v>#NAME?</v>
      </c>
      <c r="BZ31" s="1" t="e">
        <f t="shared" ca="1" si="102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0.98499999999999999</v>
      </c>
      <c r="CL31" s="1">
        <v>-27998.460489119989</v>
      </c>
      <c r="CM31" s="1">
        <v>-16244.495286719997</v>
      </c>
      <c r="CN31" s="1">
        <v>-7956.1377315199979</v>
      </c>
      <c r="CO31" s="1">
        <v>-4014.0647252799999</v>
      </c>
      <c r="CP31" s="1">
        <v>-1026.9112755200008</v>
      </c>
      <c r="CQ31" s="1">
        <v>-103.06034495999995</v>
      </c>
      <c r="CR31" s="1">
        <v>-12.427812000000007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1.01</v>
      </c>
      <c r="DJ31" s="1">
        <v>1.03</v>
      </c>
      <c r="DK31" s="1">
        <v>1.4</v>
      </c>
      <c r="DL31" s="1">
        <v>2.44</v>
      </c>
      <c r="DM31" s="1">
        <v>3.0750000000000002</v>
      </c>
      <c r="DN31" s="1">
        <v>18.225000000000001</v>
      </c>
      <c r="DO31" s="1">
        <v>16.82</v>
      </c>
      <c r="DP31" s="1">
        <v>771.75</v>
      </c>
      <c r="DQ31" s="1">
        <v>259.99</v>
      </c>
      <c r="DR31" s="1">
        <v>124421.43</v>
      </c>
      <c r="DS31" s="1">
        <v>915.08547008547009</v>
      </c>
      <c r="DT31" s="1">
        <v>995987.47863247863</v>
      </c>
      <c r="DU31" s="1">
        <v>1008.1739130434783</v>
      </c>
      <c r="DV31" s="1">
        <v>1153671.5652173914</v>
      </c>
      <c r="EA31" s="1">
        <v>1.395</v>
      </c>
      <c r="EB31" s="1">
        <v>2.5449999999999999</v>
      </c>
      <c r="EC31" s="1">
        <v>20.97</v>
      </c>
      <c r="ED31" s="1">
        <v>859.31</v>
      </c>
      <c r="EE31" s="1">
        <v>84.24</v>
      </c>
      <c r="EF31" s="1">
        <v>12749.39</v>
      </c>
      <c r="EG31" s="1">
        <v>255.52500000000001</v>
      </c>
      <c r="EH31" s="1">
        <v>153672.89499999999</v>
      </c>
      <c r="EI31" s="1">
        <v>1635.0250000000001</v>
      </c>
      <c r="EJ31" s="1">
        <v>7567237.1150000002</v>
      </c>
      <c r="EK31" s="1">
        <v>25949.87</v>
      </c>
      <c r="EL31" s="1">
        <v>1241765365.77</v>
      </c>
      <c r="EM31" s="1">
        <v>91462.623931623937</v>
      </c>
      <c r="EN31" s="1">
        <v>9951570583.478632</v>
      </c>
      <c r="EO31" s="1">
        <v>100762.39130434782</v>
      </c>
      <c r="EP31" s="1">
        <v>11525779021.956522</v>
      </c>
      <c r="EQ31" s="1">
        <f t="shared" si="18"/>
        <v>2.7455999999999996</v>
      </c>
      <c r="ER31" s="1" t="e">
        <f t="shared" ca="1" si="103"/>
        <v>#NAME?</v>
      </c>
      <c r="ES31" s="1" t="e">
        <f t="shared" ca="1" si="104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0.58499999999999996</v>
      </c>
      <c r="FC31" s="1">
        <v>0.115</v>
      </c>
      <c r="FE31" s="1">
        <v>-11.508071349617387</v>
      </c>
      <c r="FF31" s="1">
        <v>58.488721173047452</v>
      </c>
      <c r="FG31" s="1">
        <v>88.786183719731085</v>
      </c>
      <c r="FH31" s="1">
        <v>98.982069815016729</v>
      </c>
      <c r="FI31" s="1">
        <v>105.15338755494199</v>
      </c>
      <c r="FJ31" s="1">
        <v>106.60765149063383</v>
      </c>
      <c r="FK31" s="1">
        <v>106.74981553050435</v>
      </c>
      <c r="FL31" s="1">
        <v>106.75752528361595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1.0649999999999999</v>
      </c>
      <c r="GE31" s="1">
        <v>1.1950000000000001</v>
      </c>
      <c r="GF31" s="1">
        <v>1.85</v>
      </c>
      <c r="GG31" s="1">
        <v>4.45</v>
      </c>
      <c r="GH31" s="1">
        <v>10.69</v>
      </c>
      <c r="GI31" s="1">
        <v>175.42</v>
      </c>
      <c r="GJ31" s="1">
        <v>39.795000000000002</v>
      </c>
      <c r="GK31" s="1">
        <v>2421.5949999999998</v>
      </c>
      <c r="GL31" s="1">
        <v>70.37</v>
      </c>
      <c r="GM31" s="1">
        <v>6890.44</v>
      </c>
      <c r="GN31" s="1">
        <v>70.37</v>
      </c>
      <c r="GO31" s="1">
        <v>6890.44</v>
      </c>
      <c r="GT31" s="1">
        <v>1.5</v>
      </c>
      <c r="GU31" s="1">
        <v>3.17</v>
      </c>
      <c r="GV31" s="1">
        <v>4.8449999999999998</v>
      </c>
      <c r="GW31" s="1">
        <v>40.984999999999999</v>
      </c>
      <c r="GX31" s="1">
        <v>36.325000000000003</v>
      </c>
      <c r="GY31" s="1">
        <v>2521.7550000000001</v>
      </c>
      <c r="GZ31" s="1">
        <v>126.535</v>
      </c>
      <c r="HA31" s="1">
        <v>25697.165000000001</v>
      </c>
      <c r="HB31" s="1">
        <v>1017.95</v>
      </c>
      <c r="HC31" s="1">
        <v>1648931.99</v>
      </c>
      <c r="HD31" s="1">
        <v>3928.77</v>
      </c>
      <c r="HE31" s="1">
        <v>23814241.149999999</v>
      </c>
      <c r="HF31" s="1">
        <v>6988.18</v>
      </c>
      <c r="HG31" s="1">
        <v>68229851.390000001</v>
      </c>
      <c r="HH31" s="1">
        <v>6988.18</v>
      </c>
      <c r="HI31" s="1">
        <v>68229851.390000001</v>
      </c>
      <c r="HJ31" s="1">
        <f t="shared" si="21"/>
        <v>2.7455999999999996</v>
      </c>
      <c r="HK31" s="1" t="e">
        <f t="shared" ca="1" si="105"/>
        <v>#NAME?</v>
      </c>
      <c r="HL31" s="1" t="e">
        <f t="shared" ca="1" si="106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-39.659791901745614</v>
      </c>
      <c r="HY31" s="1">
        <v>-21.295974744057091</v>
      </c>
      <c r="HZ31" s="1">
        <v>-8.5348502122442245</v>
      </c>
      <c r="IA31" s="1">
        <v>-4.3406932470858566</v>
      </c>
      <c r="IB31" s="1">
        <v>-0.81348560764252198</v>
      </c>
      <c r="IC31" s="1">
        <v>-5.7458415470035849E-2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1.115</v>
      </c>
      <c r="IV31" s="1">
        <v>1.355</v>
      </c>
      <c r="IW31" s="1">
        <v>4.585</v>
      </c>
      <c r="IX31" s="1">
        <v>30.274999999999999</v>
      </c>
      <c r="IY31" s="1">
        <v>8.4550000000000001</v>
      </c>
      <c r="IZ31" s="1">
        <v>105.955</v>
      </c>
      <c r="JA31" s="1">
        <v>27.234999999999999</v>
      </c>
      <c r="JB31" s="1">
        <v>1154.855</v>
      </c>
      <c r="JC31" s="1">
        <v>70.37</v>
      </c>
      <c r="JD31" s="1">
        <v>6890.44</v>
      </c>
      <c r="JE31" s="1">
        <v>70.37</v>
      </c>
      <c r="JF31" s="1">
        <v>6890.44</v>
      </c>
      <c r="JG31" s="1">
        <v>70.37</v>
      </c>
      <c r="JH31" s="1">
        <v>6890.44</v>
      </c>
      <c r="JM31" s="1">
        <v>6.1849999999999996</v>
      </c>
      <c r="JN31" s="1">
        <v>60.484999999999999</v>
      </c>
      <c r="JO31" s="1">
        <v>44.895000000000003</v>
      </c>
      <c r="JP31" s="1">
        <v>3939.1550000000002</v>
      </c>
      <c r="JQ31" s="1">
        <v>405.77</v>
      </c>
      <c r="JR31" s="1">
        <v>259573.85</v>
      </c>
      <c r="JS31" s="1">
        <v>790.39</v>
      </c>
      <c r="JT31" s="1">
        <v>969671.31</v>
      </c>
      <c r="JU31" s="1">
        <v>2676.28</v>
      </c>
      <c r="JV31" s="1">
        <v>11296155.039999999</v>
      </c>
      <c r="JW31" s="1">
        <v>6988.18</v>
      </c>
      <c r="JX31" s="1">
        <v>68229851.390000001</v>
      </c>
      <c r="JY31" s="1">
        <v>6988.18</v>
      </c>
      <c r="JZ31" s="1">
        <v>68229851.390000001</v>
      </c>
      <c r="KA31" s="1">
        <v>6988.18</v>
      </c>
      <c r="KB31" s="1">
        <v>68229851.390000001</v>
      </c>
      <c r="KC31" s="1">
        <f t="shared" si="24"/>
        <v>2.7455999999999996</v>
      </c>
      <c r="KD31" s="1" t="e">
        <f t="shared" ca="1" si="107"/>
        <v>#NAME?</v>
      </c>
      <c r="KE31" s="1" t="e">
        <f t="shared" ca="1" si="108"/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13.856662011693077</v>
      </c>
      <c r="KR31" s="1">
        <v>16.635359132464863</v>
      </c>
      <c r="KS31" s="1">
        <v>19.017278540246469</v>
      </c>
      <c r="KT31" s="1">
        <v>19.535637161561556</v>
      </c>
      <c r="KU31" s="1">
        <v>19.905506504038556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1.65</v>
      </c>
      <c r="LM31" s="1">
        <v>3.48</v>
      </c>
      <c r="LN31" s="1">
        <v>11.48</v>
      </c>
      <c r="LO31" s="1">
        <v>217.41</v>
      </c>
      <c r="LP31" s="1">
        <v>64.25</v>
      </c>
      <c r="LQ31" s="1">
        <v>6250.31</v>
      </c>
      <c r="LR31" s="1">
        <v>67.015000000000001</v>
      </c>
      <c r="LS31" s="1">
        <v>6563.2550000000001</v>
      </c>
      <c r="LT31" s="1">
        <v>73.525000000000006</v>
      </c>
      <c r="LU31" s="1">
        <v>7853.7049999999999</v>
      </c>
      <c r="LV31" s="1">
        <v>73.525000000000006</v>
      </c>
      <c r="LW31" s="1">
        <v>7853.7049999999999</v>
      </c>
      <c r="LX31" s="1">
        <v>73.525000000000006</v>
      </c>
      <c r="LY31" s="1">
        <v>7853.7049999999999</v>
      </c>
      <c r="LZ31" s="1">
        <v>73.525000000000006</v>
      </c>
      <c r="MA31" s="1">
        <v>7853.7049999999999</v>
      </c>
      <c r="MF31" s="1">
        <v>109.355</v>
      </c>
      <c r="MG31" s="1">
        <v>20378.834999999999</v>
      </c>
      <c r="MH31" s="1">
        <v>1098.23</v>
      </c>
      <c r="MI31" s="1">
        <v>2062391.56</v>
      </c>
      <c r="MJ31" s="1">
        <v>6374.9</v>
      </c>
      <c r="MK31" s="1">
        <v>61824816.82</v>
      </c>
      <c r="ML31" s="1">
        <v>6651.8649999999998</v>
      </c>
      <c r="MM31" s="1">
        <v>64938534.024999999</v>
      </c>
      <c r="MN31" s="1">
        <v>7304.74</v>
      </c>
      <c r="MO31" s="1">
        <v>77820453.299999997</v>
      </c>
      <c r="MP31" s="1">
        <v>7304.74</v>
      </c>
      <c r="MQ31" s="1">
        <v>77820453.299999997</v>
      </c>
      <c r="MR31" s="1">
        <v>7304.74</v>
      </c>
      <c r="MS31" s="1">
        <v>77820453.299999997</v>
      </c>
      <c r="MT31" s="1">
        <v>7304.74</v>
      </c>
      <c r="MU31" s="1">
        <v>77820453.299999997</v>
      </c>
      <c r="MV31" s="1">
        <f t="shared" si="27"/>
        <v>2.7455999999999996</v>
      </c>
      <c r="MW31" s="1" t="e">
        <f t="shared" ca="1" si="109"/>
        <v>#NAME?</v>
      </c>
      <c r="MX31" s="1" t="e">
        <f t="shared" ca="1" si="110"/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0.5441230785745228</v>
      </c>
      <c r="NK31" s="1">
        <v>0.82567945771647966</v>
      </c>
      <c r="NL31" s="1">
        <v>0.99144966917199928</v>
      </c>
      <c r="NM31" s="1">
        <v>0.99689909290742973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 x14ac:dyDescent="0.25">
      <c r="A32" s="1">
        <v>1500</v>
      </c>
      <c r="B32" s="1">
        <v>200</v>
      </c>
      <c r="C32" s="1">
        <v>100</v>
      </c>
      <c r="D32" s="1" t="s">
        <v>381</v>
      </c>
      <c r="E32" s="1">
        <v>63.069618754999993</v>
      </c>
      <c r="F32" s="1">
        <v>3993.360081410965</v>
      </c>
      <c r="G32" s="1">
        <f t="shared" si="0"/>
        <v>15.583271509918177</v>
      </c>
      <c r="H32" s="1" t="e">
        <f t="shared" ca="1" si="91"/>
        <v>#NAME?</v>
      </c>
      <c r="I32" s="1" t="e">
        <f t="shared" ca="1" si="92"/>
        <v>#NAME?</v>
      </c>
      <c r="J32" s="1">
        <f t="shared" si="3"/>
        <v>4.204641250333333E-4</v>
      </c>
      <c r="K32" s="1" t="e">
        <f t="shared" ca="1" si="93"/>
        <v>#NAME?</v>
      </c>
      <c r="L32" s="1" t="e">
        <f t="shared" ca="1" si="94"/>
        <v>#NAME?</v>
      </c>
      <c r="M32" s="1">
        <v>0</v>
      </c>
      <c r="N32" s="1">
        <v>23664.294999999998</v>
      </c>
      <c r="O32" s="1">
        <v>28700.674999999999</v>
      </c>
      <c r="P32" s="1">
        <v>825453244.90499997</v>
      </c>
      <c r="Q32" s="1">
        <f t="shared" si="6"/>
        <v>1724499.4493750334</v>
      </c>
      <c r="R32" s="1" t="e">
        <f t="shared" ca="1" si="95"/>
        <v>#NAME?</v>
      </c>
      <c r="S32" s="1" t="e">
        <f t="shared" ca="1" si="96"/>
        <v>#NAME?</v>
      </c>
      <c r="T32" s="1">
        <v>149900</v>
      </c>
      <c r="U32" s="2">
        <v>22470010000</v>
      </c>
      <c r="V32" s="2">
        <f t="shared" si="9"/>
        <v>0</v>
      </c>
      <c r="W32" s="2" t="e">
        <f t="shared" ca="1" si="97"/>
        <v>#NAME?</v>
      </c>
      <c r="X32" s="2" t="e">
        <f t="shared" ca="1" si="98"/>
        <v>#NAME?</v>
      </c>
      <c r="Y32" s="2">
        <f t="shared" si="12"/>
        <v>0.9993333333333333</v>
      </c>
      <c r="Z32" s="2" t="e">
        <f t="shared" ca="1" si="99"/>
        <v>#NAME?</v>
      </c>
      <c r="AA32" s="2" t="e">
        <f t="shared" ca="1" si="100"/>
        <v>#NAME?</v>
      </c>
      <c r="AB32" s="2">
        <v>1500</v>
      </c>
      <c r="AC32" s="2">
        <v>2250000</v>
      </c>
      <c r="AD32" s="2">
        <f t="shared" si="30"/>
        <v>1.2128261163072891</v>
      </c>
      <c r="AE32" s="2">
        <v>7797</v>
      </c>
      <c r="AF32" s="2">
        <v>7797</v>
      </c>
      <c r="AG32" s="2">
        <v>5083.7650000000003</v>
      </c>
      <c r="AH32" s="2">
        <v>25858344.295000002</v>
      </c>
      <c r="AI32" s="2">
        <v>149900</v>
      </c>
      <c r="AJ32" s="2">
        <v>4981.0600000000004</v>
      </c>
      <c r="AK32" s="2">
        <v>24824804.010000002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1.05</v>
      </c>
      <c r="BA32" s="2">
        <v>1.1499999999999999</v>
      </c>
      <c r="BB32" s="2">
        <v>209.85786802030458</v>
      </c>
      <c r="BC32" s="2">
        <v>99881.715736040613</v>
      </c>
      <c r="BD32" s="2"/>
      <c r="BE32" s="2"/>
      <c r="BF32" s="2"/>
      <c r="BG32" s="2"/>
      <c r="BH32" s="2">
        <v>1.1499999999999999</v>
      </c>
      <c r="BI32" s="2">
        <v>1.53</v>
      </c>
      <c r="BJ32" s="2">
        <v>1.4</v>
      </c>
      <c r="BK32" s="2">
        <v>2.5299999999999998</v>
      </c>
      <c r="BL32" s="2">
        <v>1.675</v>
      </c>
      <c r="BM32" s="1">
        <v>3.7349999999999999</v>
      </c>
      <c r="BN32" s="1">
        <v>2.0249999999999999</v>
      </c>
      <c r="BO32" s="1">
        <v>6.8550000000000004</v>
      </c>
      <c r="BP32" s="1">
        <v>3.14</v>
      </c>
      <c r="BQ32" s="1">
        <v>16.260000000000002</v>
      </c>
      <c r="BR32" s="1">
        <v>10.49</v>
      </c>
      <c r="BS32" s="1">
        <v>209.97</v>
      </c>
      <c r="BT32" s="1">
        <v>35.479999999999997</v>
      </c>
      <c r="BU32" s="1">
        <v>2256.91</v>
      </c>
      <c r="BV32" s="1">
        <v>20934.299492385788</v>
      </c>
      <c r="BW32" s="1">
        <v>996689602.68527913</v>
      </c>
      <c r="BX32" s="1">
        <f t="shared" si="15"/>
        <v>2.7543750000000005</v>
      </c>
      <c r="BY32" s="1" t="e">
        <f t="shared" ca="1" si="101"/>
        <v>#NAME?</v>
      </c>
      <c r="BZ32" s="1" t="e">
        <f t="shared" ca="1" si="102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0.98499999999999999</v>
      </c>
      <c r="CL32" s="1">
        <v>-33064.641085119991</v>
      </c>
      <c r="CM32" s="1">
        <v>-14386.063894239993</v>
      </c>
      <c r="CN32" s="1">
        <v>-5994.1142625599996</v>
      </c>
      <c r="CO32" s="1">
        <v>-3334.4347286400025</v>
      </c>
      <c r="CP32" s="1">
        <v>-1130.8902414399986</v>
      </c>
      <c r="CQ32" s="1">
        <v>-92.961681599999991</v>
      </c>
      <c r="CR32" s="1">
        <v>-13.097858239999994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1.01</v>
      </c>
      <c r="DJ32" s="1">
        <v>1.03</v>
      </c>
      <c r="DK32" s="1">
        <v>1.5</v>
      </c>
      <c r="DL32" s="1">
        <v>2.88</v>
      </c>
      <c r="DM32" s="1">
        <v>3.0449999999999999</v>
      </c>
      <c r="DN32" s="1">
        <v>16.434999999999999</v>
      </c>
      <c r="DO32" s="1">
        <v>14.525</v>
      </c>
      <c r="DP32" s="1">
        <v>558.91499999999996</v>
      </c>
      <c r="DQ32" s="1">
        <v>248.565</v>
      </c>
      <c r="DR32" s="1">
        <v>137999.875</v>
      </c>
      <c r="DS32" s="1">
        <v>822.30252100840335</v>
      </c>
      <c r="DT32" s="1">
        <v>889790.72268907563</v>
      </c>
      <c r="DU32" s="1">
        <v>807.6875</v>
      </c>
      <c r="DV32" s="1">
        <v>903101.9375</v>
      </c>
      <c r="EA32" s="1">
        <v>1.34</v>
      </c>
      <c r="EB32" s="1">
        <v>2.23</v>
      </c>
      <c r="EC32" s="1">
        <v>20.100000000000001</v>
      </c>
      <c r="ED32" s="1">
        <v>850.88</v>
      </c>
      <c r="EE32" s="1">
        <v>90.515000000000001</v>
      </c>
      <c r="EF32" s="1">
        <v>15550.495000000001</v>
      </c>
      <c r="EG32" s="1">
        <v>250.67</v>
      </c>
      <c r="EH32" s="1">
        <v>135311.76999999999</v>
      </c>
      <c r="EI32" s="1">
        <v>1402.4449999999999</v>
      </c>
      <c r="EJ32" s="1">
        <v>5446607.5049999999</v>
      </c>
      <c r="EK32" s="1">
        <v>24808.36</v>
      </c>
      <c r="EL32" s="1">
        <v>1377489160.1099999</v>
      </c>
      <c r="EM32" s="1">
        <v>82187.092436974795</v>
      </c>
      <c r="EN32" s="1">
        <v>8890580868.2184868</v>
      </c>
      <c r="EO32" s="1">
        <v>80735.5625</v>
      </c>
      <c r="EP32" s="1">
        <v>9025388439.6875</v>
      </c>
      <c r="EQ32" s="1">
        <f t="shared" si="18"/>
        <v>2.7543750000000005</v>
      </c>
      <c r="ER32" s="1" t="e">
        <f t="shared" ca="1" si="103"/>
        <v>#NAME?</v>
      </c>
      <c r="ES32" s="1" t="e">
        <f t="shared" ca="1" si="104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0.59499999999999997</v>
      </c>
      <c r="FC32" s="1">
        <v>0.08</v>
      </c>
      <c r="FE32" s="1">
        <v>-8.999149895481791</v>
      </c>
      <c r="FF32" s="1">
        <v>55.139725739741188</v>
      </c>
      <c r="FG32" s="1">
        <v>89.19608687459862</v>
      </c>
      <c r="FH32" s="1">
        <v>99.243026361590438</v>
      </c>
      <c r="FI32" s="1">
        <v>105.1635492474912</v>
      </c>
      <c r="FJ32" s="1">
        <v>106.62443080423108</v>
      </c>
      <c r="FK32" s="1">
        <v>106.74935871724794</v>
      </c>
      <c r="FL32" s="1">
        <v>106.75752528361596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1.07</v>
      </c>
      <c r="GE32" s="1">
        <v>1.21</v>
      </c>
      <c r="GF32" s="1">
        <v>1.825</v>
      </c>
      <c r="GG32" s="1">
        <v>4.2050000000000001</v>
      </c>
      <c r="GH32" s="1">
        <v>10.15</v>
      </c>
      <c r="GI32" s="1">
        <v>162.16999999999999</v>
      </c>
      <c r="GJ32" s="1">
        <v>37.92</v>
      </c>
      <c r="GK32" s="1">
        <v>2116.89</v>
      </c>
      <c r="GL32" s="1">
        <v>68.44</v>
      </c>
      <c r="GM32" s="1">
        <v>7019.84</v>
      </c>
      <c r="GN32" s="1">
        <v>68.44</v>
      </c>
      <c r="GO32" s="1">
        <v>7019.84</v>
      </c>
      <c r="GT32" s="1">
        <v>1.55</v>
      </c>
      <c r="GU32" s="1">
        <v>3.17</v>
      </c>
      <c r="GV32" s="1">
        <v>5.17</v>
      </c>
      <c r="GW32" s="1">
        <v>44.99</v>
      </c>
      <c r="GX32" s="1">
        <v>37.865000000000002</v>
      </c>
      <c r="GY32" s="1">
        <v>2727.415</v>
      </c>
      <c r="GZ32" s="1">
        <v>129.035</v>
      </c>
      <c r="HA32" s="1">
        <v>25659.674999999999</v>
      </c>
      <c r="HB32" s="1">
        <v>962.995</v>
      </c>
      <c r="HC32" s="1">
        <v>1521639.2150000001</v>
      </c>
      <c r="HD32" s="1">
        <v>3742.37</v>
      </c>
      <c r="HE32" s="1">
        <v>20797213.32</v>
      </c>
      <c r="HF32" s="1">
        <v>6795.57</v>
      </c>
      <c r="HG32" s="1">
        <v>69515089.269999996</v>
      </c>
      <c r="HH32" s="1">
        <v>6795.57</v>
      </c>
      <c r="HI32" s="1">
        <v>69515089.269999996</v>
      </c>
      <c r="HJ32" s="1">
        <f t="shared" si="21"/>
        <v>2.7543750000000005</v>
      </c>
      <c r="HK32" s="1" t="e">
        <f t="shared" ca="1" si="105"/>
        <v>#NAME?</v>
      </c>
      <c r="HL32" s="1" t="e">
        <f t="shared" ca="1" si="106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-39.660297608040757</v>
      </c>
      <c r="HY32" s="1">
        <v>-20.828869291301547</v>
      </c>
      <c r="HZ32" s="1">
        <v>-8.6851001664764382</v>
      </c>
      <c r="IA32" s="1">
        <v>-4.208776040985903</v>
      </c>
      <c r="IB32" s="1">
        <v>-0.81209862788462572</v>
      </c>
      <c r="IC32" s="1">
        <v>-4.5966732376028684E-2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1.1850000000000001</v>
      </c>
      <c r="IV32" s="1">
        <v>1.605</v>
      </c>
      <c r="IW32" s="1">
        <v>5.0449999999999999</v>
      </c>
      <c r="IX32" s="1">
        <v>40.484999999999999</v>
      </c>
      <c r="IY32" s="1">
        <v>7.9550000000000001</v>
      </c>
      <c r="IZ32" s="1">
        <v>91.045000000000002</v>
      </c>
      <c r="JA32" s="1">
        <v>25.245000000000001</v>
      </c>
      <c r="JB32" s="1">
        <v>929.05499999999995</v>
      </c>
      <c r="JC32" s="1">
        <v>68.44</v>
      </c>
      <c r="JD32" s="1">
        <v>7019.84</v>
      </c>
      <c r="JE32" s="1">
        <v>68.44</v>
      </c>
      <c r="JF32" s="1">
        <v>7019.84</v>
      </c>
      <c r="JG32" s="1">
        <v>68.44</v>
      </c>
      <c r="JH32" s="1">
        <v>7019.84</v>
      </c>
      <c r="JM32" s="1">
        <v>7.085</v>
      </c>
      <c r="JN32" s="1">
        <v>95.135000000000005</v>
      </c>
      <c r="JO32" s="1">
        <v>54.53</v>
      </c>
      <c r="JP32" s="1">
        <v>5255.43</v>
      </c>
      <c r="JQ32" s="1">
        <v>450.54500000000002</v>
      </c>
      <c r="JR32" s="1">
        <v>351796.41499999998</v>
      </c>
      <c r="JS32" s="1">
        <v>740.84</v>
      </c>
      <c r="JT32" s="1">
        <v>830201.55</v>
      </c>
      <c r="JU32" s="1">
        <v>2476.0749999999998</v>
      </c>
      <c r="JV32" s="1">
        <v>9051838.9649999999</v>
      </c>
      <c r="JW32" s="1">
        <v>6795.57</v>
      </c>
      <c r="JX32" s="1">
        <v>69515089.269999996</v>
      </c>
      <c r="JY32" s="1">
        <v>6795.57</v>
      </c>
      <c r="JZ32" s="1">
        <v>69515089.269999996</v>
      </c>
      <c r="KA32" s="1">
        <v>6795.57</v>
      </c>
      <c r="KB32" s="1">
        <v>69515089.269999996</v>
      </c>
      <c r="KC32" s="1">
        <f t="shared" si="24"/>
        <v>2.7543750000000005</v>
      </c>
      <c r="KD32" s="1" t="e">
        <f t="shared" ca="1" si="107"/>
        <v>#NAME?</v>
      </c>
      <c r="KE32" s="1" t="e">
        <f t="shared" ca="1" si="108"/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13.749846065223647</v>
      </c>
      <c r="KR32" s="1">
        <v>16.60866575362051</v>
      </c>
      <c r="KS32" s="1">
        <v>19.041257401923971</v>
      </c>
      <c r="KT32" s="1">
        <v>19.548753236895511</v>
      </c>
      <c r="KU32" s="1">
        <v>19.909369572799999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1.665</v>
      </c>
      <c r="LM32" s="1">
        <v>3.6949999999999998</v>
      </c>
      <c r="LN32" s="1">
        <v>11.37</v>
      </c>
      <c r="LO32" s="1">
        <v>200.99</v>
      </c>
      <c r="LP32" s="1">
        <v>64.349999999999994</v>
      </c>
      <c r="LQ32" s="1">
        <v>6267.5</v>
      </c>
      <c r="LR32" s="1">
        <v>68.754999999999995</v>
      </c>
      <c r="LS32" s="1">
        <v>6956.3249999999998</v>
      </c>
      <c r="LT32" s="1">
        <v>74.334999999999994</v>
      </c>
      <c r="LU32" s="1">
        <v>7821.0450000000001</v>
      </c>
      <c r="LV32" s="1">
        <v>74.334999999999994</v>
      </c>
      <c r="LW32" s="1">
        <v>7821.0450000000001</v>
      </c>
      <c r="LX32" s="1">
        <v>74.334999999999994</v>
      </c>
      <c r="LY32" s="1">
        <v>7821.0450000000001</v>
      </c>
      <c r="LZ32" s="1">
        <v>74.334999999999994</v>
      </c>
      <c r="MA32" s="1">
        <v>7821.0450000000001</v>
      </c>
      <c r="MF32" s="1">
        <v>108.985</v>
      </c>
      <c r="MG32" s="1">
        <v>21249.695</v>
      </c>
      <c r="MH32" s="1">
        <v>1084.895</v>
      </c>
      <c r="MI32" s="1">
        <v>1887451.0149999999</v>
      </c>
      <c r="MJ32" s="1">
        <v>6383.14</v>
      </c>
      <c r="MK32" s="1">
        <v>62011943.109999999</v>
      </c>
      <c r="ML32" s="1">
        <v>6824.1549999999997</v>
      </c>
      <c r="MM32" s="1">
        <v>68861141.004999995</v>
      </c>
      <c r="MN32" s="1">
        <v>7383.34</v>
      </c>
      <c r="MO32" s="1">
        <v>77474846.579999998</v>
      </c>
      <c r="MP32" s="1">
        <v>7383.34</v>
      </c>
      <c r="MQ32" s="1">
        <v>77474846.579999998</v>
      </c>
      <c r="MR32" s="1">
        <v>7383.34</v>
      </c>
      <c r="MS32" s="1">
        <v>77474846.579999998</v>
      </c>
      <c r="MT32" s="1">
        <v>7383.34</v>
      </c>
      <c r="MU32" s="1">
        <v>77474846.579999998</v>
      </c>
      <c r="MV32" s="1">
        <f t="shared" si="27"/>
        <v>2.7543750000000005</v>
      </c>
      <c r="MW32" s="1" t="e">
        <f t="shared" ca="1" si="109"/>
        <v>#NAME?</v>
      </c>
      <c r="MX32" s="1" t="e">
        <f t="shared" ca="1" si="110"/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0.55450851887156982</v>
      </c>
      <c r="NK32" s="1">
        <v>0.82596717710001644</v>
      </c>
      <c r="NL32" s="1">
        <v>0.9888782399251298</v>
      </c>
      <c r="NM32" s="1">
        <v>0.99569318459365264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 x14ac:dyDescent="0.25">
      <c r="A33" s="1">
        <v>1550</v>
      </c>
      <c r="B33" s="1">
        <v>200</v>
      </c>
      <c r="C33" s="1">
        <v>100</v>
      </c>
      <c r="D33" s="1" t="s">
        <v>379</v>
      </c>
      <c r="E33" s="1">
        <v>62.901455769999991</v>
      </c>
      <c r="F33" s="1">
        <v>3961.9902820876455</v>
      </c>
      <c r="G33" s="1">
        <f t="shared" ref="G33:G38" si="111">F33-E33*E33</f>
        <v>5.39714410238048</v>
      </c>
      <c r="H33" s="1" t="e">
        <f t="shared" ref="H33:H38" ca="1" si="112">E33-КОРЕНЬ(G33)/КОРЕНЬ(B33)*$B$1</f>
        <v>#NAME?</v>
      </c>
      <c r="I33" s="1" t="e">
        <f t="shared" ref="I33:I38" ca="1" si="113">E33+КОРЕНЬ(G33)/КОРЕНЬ(B33)*$B$1</f>
        <v>#NAME?</v>
      </c>
      <c r="J33" s="1">
        <f t="shared" ref="J33:J38" si="114">E33/(A33*C33)</f>
        <v>4.0581584367741928E-4</v>
      </c>
      <c r="K33" s="1" t="e">
        <f t="shared" ref="K33:K38" ca="1" si="115">J33-КОРЕНЬ(G33)/КОРЕНЬ(B33)*$B$1</f>
        <v>#NAME?</v>
      </c>
      <c r="L33" s="1" t="e">
        <f t="shared" ref="L33:L38" ca="1" si="116">J33+КОРЕНЬ(G33)/КОРЕНЬ(B33)*$B$1</f>
        <v>#NAME?</v>
      </c>
      <c r="M33" s="1">
        <v>0</v>
      </c>
      <c r="N33" s="1">
        <v>24684.799999999999</v>
      </c>
      <c r="O33" s="1">
        <v>30004.42</v>
      </c>
      <c r="P33" s="1">
        <v>901627596.07000005</v>
      </c>
      <c r="Q33" s="1">
        <f t="shared" ref="Q33:Q38" si="117">P33-O33*O33</f>
        <v>1362376.5336002111</v>
      </c>
      <c r="R33" s="1" t="e">
        <f t="shared" ref="R33:R38" ca="1" si="118">O33-КОРЕНЬ(Q33)/КОРЕНЬ(B33)*$B$1</f>
        <v>#NAME?</v>
      </c>
      <c r="S33" s="1" t="e">
        <f t="shared" ref="S33:S38" ca="1" si="119">O33+КОРЕНЬ(Q33)/КОРЕНЬ(B33)*$B$1</f>
        <v>#NAME?</v>
      </c>
      <c r="T33" s="1">
        <v>154900</v>
      </c>
      <c r="U33" s="2">
        <v>23994010000</v>
      </c>
      <c r="V33" s="2">
        <f t="shared" ref="V33:V38" si="120">U33-T33*T33</f>
        <v>0</v>
      </c>
      <c r="W33" s="2" t="e">
        <f t="shared" ref="W33:W38" ca="1" si="121">T33-КОРЕНЬ(V33)/КОРЕНЬ(B33)*$B$1</f>
        <v>#NAME?</v>
      </c>
      <c r="X33" s="2" t="e">
        <f t="shared" ref="X33:X38" ca="1" si="122">T33+КОРЕНЬ(V33)/КОРЕНЬ(B33)*$B$1</f>
        <v>#NAME?</v>
      </c>
      <c r="Y33" s="2">
        <f t="shared" ref="Y33:Y38" si="123">T33/(A33*C33)</f>
        <v>0.99935483870967745</v>
      </c>
      <c r="Z33" s="2" t="e">
        <f t="shared" ref="Z33:Z38" ca="1" si="124">Y33-КОРЕНЬ(V33)/КОРЕНЬ(B33)*$B$1</f>
        <v>#NAME?</v>
      </c>
      <c r="AA33" s="2" t="e">
        <f t="shared" ref="AA33:AA38" ca="1" si="125">Y33+КОРЕНЬ(V33)/КОРЕНЬ(B33)*$B$1</f>
        <v>#NAME?</v>
      </c>
      <c r="AB33" s="2">
        <v>1550</v>
      </c>
      <c r="AC33" s="2">
        <v>2402500</v>
      </c>
      <c r="AD33" s="2">
        <f t="shared" si="30"/>
        <v>1.2155018472906403</v>
      </c>
      <c r="AE33" s="2">
        <v>7797</v>
      </c>
      <c r="AF33" s="2">
        <v>7797</v>
      </c>
      <c r="AG33" s="2">
        <v>5173.5349999999999</v>
      </c>
      <c r="AH33" s="2">
        <v>26778217.105</v>
      </c>
      <c r="AI33" s="2">
        <v>154900</v>
      </c>
      <c r="AJ33" s="2">
        <v>5073.82</v>
      </c>
      <c r="AK33" s="2">
        <v>25756807.350000001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1.0349999999999999</v>
      </c>
      <c r="BA33" s="2">
        <v>1.105</v>
      </c>
      <c r="BB33" s="2">
        <v>232.67</v>
      </c>
      <c r="BC33" s="2">
        <v>110640.93</v>
      </c>
      <c r="BD33" s="2"/>
      <c r="BE33" s="2"/>
      <c r="BF33" s="2"/>
      <c r="BG33" s="2"/>
      <c r="BH33" s="2">
        <v>1.105</v>
      </c>
      <c r="BI33" s="2">
        <v>1.335</v>
      </c>
      <c r="BJ33" s="2">
        <v>1.2549999999999999</v>
      </c>
      <c r="BK33" s="2">
        <v>1.875</v>
      </c>
      <c r="BL33" s="2">
        <v>1.5349999999999999</v>
      </c>
      <c r="BM33" s="1">
        <v>3.145</v>
      </c>
      <c r="BN33" s="1">
        <v>1.83</v>
      </c>
      <c r="BO33" s="1">
        <v>5.0999999999999996</v>
      </c>
      <c r="BP33" s="1">
        <v>3.2949999999999999</v>
      </c>
      <c r="BQ33" s="1">
        <v>21.495000000000001</v>
      </c>
      <c r="BR33" s="1">
        <v>10.36</v>
      </c>
      <c r="BS33" s="1">
        <v>182.76</v>
      </c>
      <c r="BT33" s="1">
        <v>33.15</v>
      </c>
      <c r="BU33" s="1">
        <v>1971.47</v>
      </c>
      <c r="BV33" s="1">
        <v>23218.61</v>
      </c>
      <c r="BW33" s="1">
        <v>1104058980.46</v>
      </c>
      <c r="BX33" s="1">
        <f t="shared" ref="BX33:BX38" si="126">BO33-BN33*BN33</f>
        <v>1.7510999999999992</v>
      </c>
      <c r="BY33" s="1" t="e">
        <f t="shared" ref="BY33:BY38" ca="1" si="127">BN33-КОРЕНЬ(BP33)/КОРЕНЬ(B33)*$B$1</f>
        <v>#NAME?</v>
      </c>
      <c r="BZ33" s="1" t="e">
        <f t="shared" ref="BZ33:BZ38" ca="1" si="128">BN33+КОРЕНЬ(BP33)/КОРЕНЬ(B33)*$B$1</f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L33" s="1">
        <v>-26527.367873440009</v>
      </c>
      <c r="CM33" s="1">
        <v>-14065.903617119993</v>
      </c>
      <c r="CN33" s="1">
        <v>-5778.3840579200014</v>
      </c>
      <c r="CO33" s="1">
        <v>-3581.3448561600012</v>
      </c>
      <c r="CP33" s="1">
        <v>-1034.3209833599999</v>
      </c>
      <c r="CQ33" s="1">
        <v>-113.58630639999996</v>
      </c>
      <c r="CR33" s="1">
        <v>-12.172159040000004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1.01</v>
      </c>
      <c r="DJ33" s="1">
        <v>1.03</v>
      </c>
      <c r="DK33" s="1">
        <v>1.41</v>
      </c>
      <c r="DL33" s="1">
        <v>2.4900000000000002</v>
      </c>
      <c r="DM33" s="1">
        <v>2.8849999999999998</v>
      </c>
      <c r="DN33" s="1">
        <v>14.315</v>
      </c>
      <c r="DO33" s="1">
        <v>17.405000000000001</v>
      </c>
      <c r="DP33" s="1">
        <v>910.245</v>
      </c>
      <c r="DQ33" s="1">
        <v>227.155</v>
      </c>
      <c r="DR33" s="1">
        <v>106727.285</v>
      </c>
      <c r="DS33" s="1">
        <v>877.35199999999998</v>
      </c>
      <c r="DT33" s="1">
        <v>991120.152</v>
      </c>
      <c r="DU33" s="1">
        <v>1041.8888888888889</v>
      </c>
      <c r="DV33" s="1">
        <v>1333879.7777777778</v>
      </c>
      <c r="EA33" s="1">
        <v>1.29</v>
      </c>
      <c r="EB33" s="1">
        <v>2.0699999999999998</v>
      </c>
      <c r="EC33" s="1">
        <v>20.155000000000001</v>
      </c>
      <c r="ED33" s="1">
        <v>817.85500000000002</v>
      </c>
      <c r="EE33" s="1">
        <v>83.584999999999994</v>
      </c>
      <c r="EF33" s="1">
        <v>12543.865</v>
      </c>
      <c r="EG33" s="1">
        <v>237.745</v>
      </c>
      <c r="EH33" s="1">
        <v>115867.44500000001</v>
      </c>
      <c r="EI33" s="1">
        <v>1693.64</v>
      </c>
      <c r="EJ33" s="1">
        <v>8938203.4399999995</v>
      </c>
      <c r="EK33" s="1">
        <v>22666.45</v>
      </c>
      <c r="EL33" s="1">
        <v>1064908969.2</v>
      </c>
      <c r="EM33" s="1">
        <v>87688.127999999997</v>
      </c>
      <c r="EN33" s="1">
        <v>9902942108.9279995</v>
      </c>
      <c r="EO33" s="1">
        <v>104140.94444444444</v>
      </c>
      <c r="EP33" s="1">
        <v>13327725483.833334</v>
      </c>
      <c r="EQ33" s="1">
        <f t="shared" ref="EQ33:EQ38" si="129">BO33-BN33*BN33</f>
        <v>1.7510999999999992</v>
      </c>
      <c r="ER33" s="1" t="e">
        <f t="shared" ref="ER33:ER38" ca="1" si="130">BN33-КОРЕНЬ(BP33)/КОРЕНЬ(B33)*$B$1</f>
        <v>#NAME?</v>
      </c>
      <c r="ES33" s="1" t="e">
        <f t="shared" ref="ES33:ES38" ca="1" si="131">BN33+КОРЕНЬ(BP33)/КОРЕНЬ(B33)*$B$1</f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0.625</v>
      </c>
      <c r="FC33" s="1">
        <v>0.09</v>
      </c>
      <c r="FE33" s="1">
        <v>-10.394777851689682</v>
      </c>
      <c r="FF33" s="1">
        <v>57.948349865436938</v>
      </c>
      <c r="FG33" s="1">
        <v>87.885267369043675</v>
      </c>
      <c r="FH33" s="1">
        <v>98.722853731272195</v>
      </c>
      <c r="FI33" s="1">
        <v>105.10051188978333</v>
      </c>
      <c r="FJ33" s="1">
        <v>106.60413704458369</v>
      </c>
      <c r="FK33" s="1">
        <v>106.7502993985059</v>
      </c>
      <c r="FL33" s="1">
        <v>106.75752528361596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1.1299999999999999</v>
      </c>
      <c r="GE33" s="1">
        <v>1.4</v>
      </c>
      <c r="GF33" s="1">
        <v>1.8049999999999999</v>
      </c>
      <c r="GG33" s="1">
        <v>4.0350000000000001</v>
      </c>
      <c r="GH33" s="1">
        <v>9.9049999999999994</v>
      </c>
      <c r="GI33" s="1">
        <v>147.285</v>
      </c>
      <c r="GJ33" s="1">
        <v>38.314999999999998</v>
      </c>
      <c r="GK33" s="1">
        <v>2109.0349999999999</v>
      </c>
      <c r="GL33" s="1">
        <v>69.650000000000006</v>
      </c>
      <c r="GM33" s="1">
        <v>6727.67</v>
      </c>
      <c r="GN33" s="1">
        <v>69.650000000000006</v>
      </c>
      <c r="GO33" s="1">
        <v>6727.67</v>
      </c>
      <c r="GT33" s="1">
        <v>1.385</v>
      </c>
      <c r="GU33" s="1">
        <v>2.4049999999999998</v>
      </c>
      <c r="GV33" s="1">
        <v>5.0650000000000004</v>
      </c>
      <c r="GW33" s="1">
        <v>45.465000000000003</v>
      </c>
      <c r="GX33" s="1">
        <v>48.604999999999997</v>
      </c>
      <c r="GY33" s="1">
        <v>3918.2750000000001</v>
      </c>
      <c r="GZ33" s="1">
        <v>123.32</v>
      </c>
      <c r="HA33" s="1">
        <v>24030.799999999999</v>
      </c>
      <c r="HB33" s="1">
        <v>940.86</v>
      </c>
      <c r="HC33" s="1">
        <v>1377334.11</v>
      </c>
      <c r="HD33" s="1">
        <v>3782.73</v>
      </c>
      <c r="HE33" s="1">
        <v>20707145.420000002</v>
      </c>
      <c r="HF33" s="1">
        <v>6916.69</v>
      </c>
      <c r="HG33" s="1">
        <v>66591546.359999999</v>
      </c>
      <c r="HH33" s="1">
        <v>6916.69</v>
      </c>
      <c r="HI33" s="1">
        <v>66591546.359999999</v>
      </c>
      <c r="HJ33" s="1">
        <f t="shared" ref="HJ33:HJ38" si="132">BO33-BN33*BN33</f>
        <v>1.7510999999999992</v>
      </c>
      <c r="HK33" s="1" t="e">
        <f t="shared" ref="HK33:HK38" ca="1" si="133">BN33-КОРЕНЬ(BP33)/КОРЕНЬ(B33)*$B$1</f>
        <v>#NAME?</v>
      </c>
      <c r="HL33" s="1" t="e">
        <f t="shared" ref="HL33:HL38" ca="1" si="134">BN33+КОРЕНЬ(BP33)/КОРЕНЬ(B33)*$B$1</f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-39.898530110518919</v>
      </c>
      <c r="HY33" s="1">
        <v>-22.360441405509849</v>
      </c>
      <c r="HZ33" s="1">
        <v>-8.1896004891744081</v>
      </c>
      <c r="IA33" s="1">
        <v>-4.0671340929023581</v>
      </c>
      <c r="IB33" s="1">
        <v>-0.80531890960075292</v>
      </c>
      <c r="IC33" s="1">
        <v>-5.3099501192998645E-2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1.1499999999999999</v>
      </c>
      <c r="IV33" s="1">
        <v>1.46</v>
      </c>
      <c r="IW33" s="1">
        <v>4.68</v>
      </c>
      <c r="IX33" s="1">
        <v>32.47</v>
      </c>
      <c r="IY33" s="1">
        <v>8.2550000000000008</v>
      </c>
      <c r="IZ33" s="1">
        <v>102.705</v>
      </c>
      <c r="JA33" s="1">
        <v>24.22</v>
      </c>
      <c r="JB33" s="1">
        <v>903.27</v>
      </c>
      <c r="JC33" s="1">
        <v>69.650000000000006</v>
      </c>
      <c r="JD33" s="1">
        <v>6727.67</v>
      </c>
      <c r="JE33" s="1">
        <v>69.650000000000006</v>
      </c>
      <c r="JF33" s="1">
        <v>6727.67</v>
      </c>
      <c r="JG33" s="1">
        <v>69.650000000000006</v>
      </c>
      <c r="JH33" s="1">
        <v>6727.67</v>
      </c>
      <c r="JM33" s="1">
        <v>6.52</v>
      </c>
      <c r="JN33" s="1">
        <v>79.02</v>
      </c>
      <c r="JO33" s="1">
        <v>54.56</v>
      </c>
      <c r="JP33" s="1">
        <v>4974.22</v>
      </c>
      <c r="JQ33" s="1">
        <v>413.54500000000002</v>
      </c>
      <c r="JR33" s="1">
        <v>275508.65500000003</v>
      </c>
      <c r="JS33" s="1">
        <v>773.42</v>
      </c>
      <c r="JT33" s="1">
        <v>941544.54</v>
      </c>
      <c r="JU33" s="1">
        <v>2372.7150000000001</v>
      </c>
      <c r="JV33" s="1">
        <v>8782734.1850000005</v>
      </c>
      <c r="JW33" s="1">
        <v>6916.69</v>
      </c>
      <c r="JX33" s="1">
        <v>66591546.359999999</v>
      </c>
      <c r="JY33" s="1">
        <v>6916.69</v>
      </c>
      <c r="JZ33" s="1">
        <v>66591546.359999999</v>
      </c>
      <c r="KA33" s="1">
        <v>6916.69</v>
      </c>
      <c r="KB33" s="1">
        <v>66591546.359999999</v>
      </c>
      <c r="KC33" s="1">
        <f t="shared" ref="KC33:KC38" si="135">BO33-BN33*BN33</f>
        <v>1.7510999999999992</v>
      </c>
      <c r="KD33" s="1" t="e">
        <f t="shared" ref="KD33:KD38" ca="1" si="136">BN33-КОРЕНЬ(BP33)/КОРЕНЬ(B33)*$B$1</f>
        <v>#NAME?</v>
      </c>
      <c r="KE33" s="1" t="e">
        <f t="shared" ref="KE33:KE38" ca="1" si="137">BN33+КОРЕНЬ(BP33)/КОРЕНЬ(B33)*$B$1</f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13.53062928524248</v>
      </c>
      <c r="KR33" s="1">
        <v>16.669461039931107</v>
      </c>
      <c r="KS33" s="1">
        <v>19.059563230991181</v>
      </c>
      <c r="KT33" s="1">
        <v>19.542617344666912</v>
      </c>
      <c r="KU33" s="1">
        <v>19.909354131429716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1.575</v>
      </c>
      <c r="LM33" s="1">
        <v>3.1150000000000002</v>
      </c>
      <c r="LN33" s="1">
        <v>11.95</v>
      </c>
      <c r="LO33" s="1">
        <v>213.69</v>
      </c>
      <c r="LP33" s="1">
        <v>63.56</v>
      </c>
      <c r="LQ33" s="1">
        <v>5895.28</v>
      </c>
      <c r="LR33" s="1">
        <v>70.784999999999997</v>
      </c>
      <c r="LS33" s="1">
        <v>7200.4750000000004</v>
      </c>
      <c r="LT33" s="1">
        <v>78.38</v>
      </c>
      <c r="LU33" s="1">
        <v>9354.4500000000007</v>
      </c>
      <c r="LV33" s="1">
        <v>78.38</v>
      </c>
      <c r="LW33" s="1">
        <v>9354.4500000000007</v>
      </c>
      <c r="LX33" s="1">
        <v>78.38</v>
      </c>
      <c r="LY33" s="1">
        <v>9354.4500000000007</v>
      </c>
      <c r="LZ33" s="1">
        <v>78.38</v>
      </c>
      <c r="MA33" s="1">
        <v>9354.4500000000007</v>
      </c>
      <c r="MF33" s="1">
        <v>102.19499999999999</v>
      </c>
      <c r="MG33" s="1">
        <v>16713.825000000001</v>
      </c>
      <c r="MH33" s="1">
        <v>1147.4349999999999</v>
      </c>
      <c r="MI33" s="1">
        <v>2029170.7949999999</v>
      </c>
      <c r="MJ33" s="1">
        <v>6307.5249999999996</v>
      </c>
      <c r="MK33" s="1">
        <v>58320082.844999999</v>
      </c>
      <c r="ML33" s="1">
        <v>7030.0349999999999</v>
      </c>
      <c r="MM33" s="1">
        <v>71299150.105000004</v>
      </c>
      <c r="MN33" s="1">
        <v>7788.4849999999997</v>
      </c>
      <c r="MO33" s="1">
        <v>92743664.625</v>
      </c>
      <c r="MP33" s="1">
        <v>7788.4849999999997</v>
      </c>
      <c r="MQ33" s="1">
        <v>92743664.625</v>
      </c>
      <c r="MR33" s="1">
        <v>7788.4849999999997</v>
      </c>
      <c r="MS33" s="1">
        <v>92743664.625</v>
      </c>
      <c r="MT33" s="1">
        <v>7788.4849999999997</v>
      </c>
      <c r="MU33" s="1">
        <v>92743664.625</v>
      </c>
      <c r="MV33" s="1">
        <f t="shared" ref="MV33:MV38" si="138">BO33-BN33*BN33</f>
        <v>1.7510999999999992</v>
      </c>
      <c r="MW33" s="1" t="e">
        <f t="shared" ref="MW33:MW38" ca="1" si="139">BN33-КОРЕНЬ(BP33)/КОРЕНЬ(B33)*$B$1</f>
        <v>#NAME?</v>
      </c>
      <c r="MX33" s="1" t="e">
        <f t="shared" ref="MX33:MX38" ca="1" si="140">BN33+КОРЕНЬ(BP33)/КОРЕНЬ(B33)*$B$1</f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0.55142590815538506</v>
      </c>
      <c r="NK33" s="1">
        <v>0.8240806509155485</v>
      </c>
      <c r="NL33" s="1">
        <v>0.98478167712585274</v>
      </c>
      <c r="NM33" s="1">
        <v>0.99465954889612884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 x14ac:dyDescent="0.25">
      <c r="A34" s="1">
        <v>1600</v>
      </c>
      <c r="B34" s="1">
        <v>200</v>
      </c>
      <c r="C34" s="1">
        <v>100</v>
      </c>
      <c r="D34" s="1" t="s">
        <v>373</v>
      </c>
      <c r="E34" s="1">
        <v>64.048894184999995</v>
      </c>
      <c r="F34" s="1">
        <v>4107.2818668268674</v>
      </c>
      <c r="G34" s="1">
        <f t="shared" si="111"/>
        <v>5.021020505540946</v>
      </c>
      <c r="H34" s="1" t="e">
        <f t="shared" ca="1" si="112"/>
        <v>#NAME?</v>
      </c>
      <c r="I34" s="1" t="e">
        <f t="shared" ca="1" si="113"/>
        <v>#NAME?</v>
      </c>
      <c r="J34" s="1">
        <f t="shared" si="114"/>
        <v>4.0030558865624999E-4</v>
      </c>
      <c r="K34" s="1" t="e">
        <f t="shared" ca="1" si="115"/>
        <v>#NAME?</v>
      </c>
      <c r="L34" s="1" t="e">
        <f t="shared" ca="1" si="116"/>
        <v>#NAME?</v>
      </c>
      <c r="M34" s="1">
        <v>0</v>
      </c>
      <c r="N34" s="1">
        <v>25796.215</v>
      </c>
      <c r="O34" s="1">
        <v>31435.605</v>
      </c>
      <c r="P34" s="1">
        <v>989885732.71500003</v>
      </c>
      <c r="Q34" s="1">
        <f t="shared" si="117"/>
        <v>1688470.9989750385</v>
      </c>
      <c r="R34" s="1" t="e">
        <f t="shared" ca="1" si="118"/>
        <v>#NAME?</v>
      </c>
      <c r="S34" s="1" t="e">
        <f t="shared" ca="1" si="119"/>
        <v>#NAME?</v>
      </c>
      <c r="T34" s="1">
        <v>159900</v>
      </c>
      <c r="U34" s="2">
        <v>25568010000</v>
      </c>
      <c r="V34" s="2">
        <f t="shared" si="120"/>
        <v>0</v>
      </c>
      <c r="W34" s="2" t="e">
        <f t="shared" ca="1" si="121"/>
        <v>#NAME?</v>
      </c>
      <c r="X34" s="2" t="e">
        <f t="shared" ca="1" si="122"/>
        <v>#NAME?</v>
      </c>
      <c r="Y34" s="2">
        <f t="shared" si="123"/>
        <v>0.99937500000000001</v>
      </c>
      <c r="Z34" s="2" t="e">
        <f t="shared" ca="1" si="124"/>
        <v>#NAME?</v>
      </c>
      <c r="AA34" s="2" t="e">
        <f t="shared" ca="1" si="125"/>
        <v>#NAME?</v>
      </c>
      <c r="AB34" s="2">
        <v>1600</v>
      </c>
      <c r="AC34" s="2">
        <v>2560000</v>
      </c>
      <c r="AD34" s="2">
        <f t="shared" si="30"/>
        <v>1.2186130794769698</v>
      </c>
      <c r="AE34" s="2">
        <v>7797</v>
      </c>
      <c r="AF34" s="2">
        <v>7797</v>
      </c>
      <c r="AG34" s="2">
        <v>5276.37</v>
      </c>
      <c r="AH34" s="2">
        <v>27853355.289999999</v>
      </c>
      <c r="AI34" s="2">
        <v>159900</v>
      </c>
      <c r="AJ34" s="2">
        <v>5177.6350000000002</v>
      </c>
      <c r="AK34" s="2">
        <v>26821535.594999999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1.06</v>
      </c>
      <c r="BA34" s="2">
        <v>1.18</v>
      </c>
      <c r="BB34" s="2">
        <v>218.95454545454547</v>
      </c>
      <c r="BC34" s="2">
        <v>98303.328282828283</v>
      </c>
      <c r="BD34" s="2"/>
      <c r="BE34" s="2"/>
      <c r="BF34" s="2"/>
      <c r="BG34" s="2"/>
      <c r="BH34" s="2">
        <v>1.105</v>
      </c>
      <c r="BI34" s="2">
        <v>1.365</v>
      </c>
      <c r="BJ34" s="2">
        <v>1.355</v>
      </c>
      <c r="BK34" s="2">
        <v>2.2050000000000001</v>
      </c>
      <c r="BL34" s="2">
        <v>1.69</v>
      </c>
      <c r="BM34" s="1">
        <v>3.82</v>
      </c>
      <c r="BN34" s="1">
        <v>2.0499999999999998</v>
      </c>
      <c r="BO34" s="1">
        <v>6.39</v>
      </c>
      <c r="BP34" s="1">
        <v>3.19</v>
      </c>
      <c r="BQ34" s="1">
        <v>16.68</v>
      </c>
      <c r="BR34" s="1">
        <v>10.815</v>
      </c>
      <c r="BS34" s="1">
        <v>226.625</v>
      </c>
      <c r="BT34" s="1">
        <v>35.284999999999997</v>
      </c>
      <c r="BU34" s="1">
        <v>2380.1149999999998</v>
      </c>
      <c r="BV34" s="1">
        <v>21847.762626262625</v>
      </c>
      <c r="BW34" s="1">
        <v>980882293.17676771</v>
      </c>
      <c r="BX34" s="1">
        <f t="shared" si="126"/>
        <v>2.1875</v>
      </c>
      <c r="BY34" s="1" t="e">
        <f t="shared" ca="1" si="127"/>
        <v>#NAME?</v>
      </c>
      <c r="BZ34" s="1" t="e">
        <f t="shared" ca="1" si="128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0.99</v>
      </c>
      <c r="CL34" s="1">
        <v>-37167.205394399985</v>
      </c>
      <c r="CM34" s="1">
        <v>-15642.989057439996</v>
      </c>
      <c r="CN34" s="1">
        <v>-6715.5181635200015</v>
      </c>
      <c r="CO34" s="1">
        <v>-3748.9085241599996</v>
      </c>
      <c r="CP34" s="1">
        <v>-1044.5468031999997</v>
      </c>
      <c r="CQ34" s="1">
        <v>-100.61482639999994</v>
      </c>
      <c r="CR34" s="1">
        <v>-12.589239520000001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1.02</v>
      </c>
      <c r="DJ34" s="1">
        <v>1.06</v>
      </c>
      <c r="DK34" s="1">
        <v>1.5649999999999999</v>
      </c>
      <c r="DL34" s="1">
        <v>3.1349999999999998</v>
      </c>
      <c r="DM34" s="1">
        <v>3.2</v>
      </c>
      <c r="DN34" s="1">
        <v>17.47</v>
      </c>
      <c r="DO34" s="1">
        <v>16.8</v>
      </c>
      <c r="DP34" s="1">
        <v>925.97</v>
      </c>
      <c r="DQ34" s="1">
        <v>261.745</v>
      </c>
      <c r="DR34" s="1">
        <v>131855.065</v>
      </c>
      <c r="DS34" s="1">
        <v>952.33064516129036</v>
      </c>
      <c r="DT34" s="1">
        <v>1095925.3467741935</v>
      </c>
      <c r="DU34" s="1">
        <v>1143.4375</v>
      </c>
      <c r="DV34" s="1">
        <v>1432974.4375</v>
      </c>
      <c r="EA34" s="1">
        <v>1.42</v>
      </c>
      <c r="EB34" s="1">
        <v>2.5499999999999998</v>
      </c>
      <c r="EC34" s="1">
        <v>21.95</v>
      </c>
      <c r="ED34" s="1">
        <v>938.98</v>
      </c>
      <c r="EE34" s="1">
        <v>100.58</v>
      </c>
      <c r="EF34" s="1">
        <v>17259.240000000002</v>
      </c>
      <c r="EG34" s="1">
        <v>265.72500000000002</v>
      </c>
      <c r="EH34" s="1">
        <v>144142.94500000001</v>
      </c>
      <c r="EI34" s="1">
        <v>1628.9</v>
      </c>
      <c r="EJ34" s="1">
        <v>9077307.4499999993</v>
      </c>
      <c r="EK34" s="1">
        <v>26120.58</v>
      </c>
      <c r="EL34" s="1">
        <v>1315621376.1199999</v>
      </c>
      <c r="EM34" s="1">
        <v>95181.733870967742</v>
      </c>
      <c r="EN34" s="1">
        <v>10949525774.362904</v>
      </c>
      <c r="EO34" s="1">
        <v>114284.25</v>
      </c>
      <c r="EP34" s="1">
        <v>14316666709.375</v>
      </c>
      <c r="EQ34" s="1">
        <f t="shared" si="129"/>
        <v>2.1875</v>
      </c>
      <c r="ER34" s="1" t="e">
        <f t="shared" ca="1" si="130"/>
        <v>#NAME?</v>
      </c>
      <c r="ES34" s="1" t="e">
        <f t="shared" ca="1" si="131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0.62</v>
      </c>
      <c r="FC34" s="1">
        <v>0.08</v>
      </c>
      <c r="FE34" s="1">
        <v>-10.418091248092798</v>
      </c>
      <c r="FF34" s="1">
        <v>54.291782910480251</v>
      </c>
      <c r="FG34" s="1">
        <v>88.240084468057191</v>
      </c>
      <c r="FH34" s="1">
        <v>98.659533500417325</v>
      </c>
      <c r="FI34" s="1">
        <v>105.22880690288966</v>
      </c>
      <c r="FJ34" s="1">
        <v>106.61530228141382</v>
      </c>
      <c r="FK34" s="1">
        <v>106.74980729947896</v>
      </c>
      <c r="FL34" s="1">
        <v>106.75752528361596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1.105</v>
      </c>
      <c r="GE34" s="1">
        <v>1.3149999999999999</v>
      </c>
      <c r="GF34" s="1">
        <v>1.825</v>
      </c>
      <c r="GG34" s="1">
        <v>4.2750000000000004</v>
      </c>
      <c r="GH34" s="1">
        <v>10.47</v>
      </c>
      <c r="GI34" s="1">
        <v>153.19999999999999</v>
      </c>
      <c r="GJ34" s="1">
        <v>40.484999999999999</v>
      </c>
      <c r="GK34" s="1">
        <v>2287.0149999999999</v>
      </c>
      <c r="GL34" s="1">
        <v>73.025000000000006</v>
      </c>
      <c r="GM34" s="1">
        <v>7329.0950000000003</v>
      </c>
      <c r="GN34" s="1">
        <v>73.025000000000006</v>
      </c>
      <c r="GO34" s="1">
        <v>7329.0950000000003</v>
      </c>
      <c r="GT34" s="1">
        <v>1.4550000000000001</v>
      </c>
      <c r="GU34" s="1">
        <v>2.6850000000000001</v>
      </c>
      <c r="GV34" s="1">
        <v>5.58</v>
      </c>
      <c r="GW34" s="1">
        <v>66.02</v>
      </c>
      <c r="GX34" s="1">
        <v>41.384999999999998</v>
      </c>
      <c r="GY34" s="1">
        <v>3049.3850000000002</v>
      </c>
      <c r="GZ34" s="1">
        <v>125.855</v>
      </c>
      <c r="HA34" s="1">
        <v>25884.215</v>
      </c>
      <c r="HB34" s="1">
        <v>993.36</v>
      </c>
      <c r="HC34" s="1">
        <v>1424258.28</v>
      </c>
      <c r="HD34" s="1">
        <v>3998.53</v>
      </c>
      <c r="HE34" s="1">
        <v>22477343.32</v>
      </c>
      <c r="HF34" s="1">
        <v>7250.96</v>
      </c>
      <c r="HG34" s="1">
        <v>72552547.739999995</v>
      </c>
      <c r="HH34" s="1">
        <v>7250.96</v>
      </c>
      <c r="HI34" s="1">
        <v>72552547.739999995</v>
      </c>
      <c r="HJ34" s="1">
        <f t="shared" si="132"/>
        <v>2.1875</v>
      </c>
      <c r="HK34" s="1" t="e">
        <f t="shared" ca="1" si="133"/>
        <v>#NAME?</v>
      </c>
      <c r="HL34" s="1" t="e">
        <f t="shared" ca="1" si="134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-40.196504310330127</v>
      </c>
      <c r="HY34" s="1">
        <v>-21.757065718993445</v>
      </c>
      <c r="HZ34" s="1">
        <v>-8.7053209737407489</v>
      </c>
      <c r="IA34" s="1">
        <v>-4.3261308447111499</v>
      </c>
      <c r="IB34" s="1">
        <v>-0.79959444335951158</v>
      </c>
      <c r="IC34" s="1">
        <v>-5.3099501192998645E-2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1.17</v>
      </c>
      <c r="IV34" s="1">
        <v>1.56</v>
      </c>
      <c r="IW34" s="1">
        <v>4.5949999999999998</v>
      </c>
      <c r="IX34" s="1">
        <v>30.035</v>
      </c>
      <c r="IY34" s="1">
        <v>8.9149999999999991</v>
      </c>
      <c r="IZ34" s="1">
        <v>110.565</v>
      </c>
      <c r="JA34" s="1">
        <v>27.795000000000002</v>
      </c>
      <c r="JB34" s="1">
        <v>1067.2650000000001</v>
      </c>
      <c r="JC34" s="1">
        <v>73.025000000000006</v>
      </c>
      <c r="JD34" s="1">
        <v>7329.0950000000003</v>
      </c>
      <c r="JE34" s="1">
        <v>73.025000000000006</v>
      </c>
      <c r="JF34" s="1">
        <v>7329.0950000000003</v>
      </c>
      <c r="JG34" s="1">
        <v>73.025000000000006</v>
      </c>
      <c r="JH34" s="1">
        <v>7329.0950000000003</v>
      </c>
      <c r="JM34" s="1">
        <v>6.96</v>
      </c>
      <c r="JN34" s="1">
        <v>89.32</v>
      </c>
      <c r="JO34" s="1">
        <v>52.51</v>
      </c>
      <c r="JP34" s="1">
        <v>5498.17</v>
      </c>
      <c r="JQ34" s="1">
        <v>410.08</v>
      </c>
      <c r="JR34" s="1">
        <v>258327.55</v>
      </c>
      <c r="JS34" s="1">
        <v>842.69</v>
      </c>
      <c r="JT34" s="1">
        <v>1023560.77</v>
      </c>
      <c r="JU34" s="1">
        <v>2727.16</v>
      </c>
      <c r="JV34" s="1">
        <v>10398806.84</v>
      </c>
      <c r="JW34" s="1">
        <v>7250.96</v>
      </c>
      <c r="JX34" s="1">
        <v>72552547.739999995</v>
      </c>
      <c r="JY34" s="1">
        <v>7250.96</v>
      </c>
      <c r="JZ34" s="1">
        <v>72552547.739999995</v>
      </c>
      <c r="KA34" s="1">
        <v>7250.96</v>
      </c>
      <c r="KB34" s="1">
        <v>72552547.739999995</v>
      </c>
      <c r="KC34" s="1">
        <f t="shared" si="135"/>
        <v>2.1875</v>
      </c>
      <c r="KD34" s="1" t="e">
        <f t="shared" ca="1" si="136"/>
        <v>#NAME?</v>
      </c>
      <c r="KE34" s="1" t="e">
        <f t="shared" ca="1" si="137"/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13.668361244911384</v>
      </c>
      <c r="KR34" s="1">
        <v>16.660050004028189</v>
      </c>
      <c r="KS34" s="1">
        <v>18.95311672538968</v>
      </c>
      <c r="KT34" s="1">
        <v>19.539143182422105</v>
      </c>
      <c r="KU34" s="1">
        <v>19.909619966701065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1.595</v>
      </c>
      <c r="LM34" s="1">
        <v>3.3149999999999999</v>
      </c>
      <c r="LN34" s="1">
        <v>11.525</v>
      </c>
      <c r="LO34" s="1">
        <v>205.63499999999999</v>
      </c>
      <c r="LP34" s="1">
        <v>61.174999999999997</v>
      </c>
      <c r="LQ34" s="1">
        <v>5792.585</v>
      </c>
      <c r="LR34" s="1">
        <v>67.844999999999999</v>
      </c>
      <c r="LS34" s="1">
        <v>6959.9549999999999</v>
      </c>
      <c r="LT34" s="1">
        <v>73.465000000000003</v>
      </c>
      <c r="LU34" s="1">
        <v>7882.9250000000002</v>
      </c>
      <c r="LV34" s="1">
        <v>73.465000000000003</v>
      </c>
      <c r="LW34" s="1">
        <v>7882.9250000000002</v>
      </c>
      <c r="LX34" s="1">
        <v>73.465000000000003</v>
      </c>
      <c r="LY34" s="1">
        <v>7882.9250000000002</v>
      </c>
      <c r="LZ34" s="1">
        <v>73.465000000000003</v>
      </c>
      <c r="MA34" s="1">
        <v>7882.9250000000002</v>
      </c>
      <c r="MF34" s="1">
        <v>101.86499999999999</v>
      </c>
      <c r="MG34" s="1">
        <v>19296.645</v>
      </c>
      <c r="MH34" s="1">
        <v>1105.0150000000001</v>
      </c>
      <c r="MI34" s="1">
        <v>1950357.2649999999</v>
      </c>
      <c r="MJ34" s="1">
        <v>6068.6049999999996</v>
      </c>
      <c r="MK34" s="1">
        <v>57333256.935000002</v>
      </c>
      <c r="ML34" s="1">
        <v>6734.5050000000001</v>
      </c>
      <c r="MM34" s="1">
        <v>68924653.584999993</v>
      </c>
      <c r="MN34" s="1">
        <v>7296.6049999999996</v>
      </c>
      <c r="MO34" s="1">
        <v>78107849.504999995</v>
      </c>
      <c r="MP34" s="1">
        <v>7296.6049999999996</v>
      </c>
      <c r="MQ34" s="1">
        <v>78107849.504999995</v>
      </c>
      <c r="MR34" s="1">
        <v>7296.6049999999996</v>
      </c>
      <c r="MS34" s="1">
        <v>78107849.504999995</v>
      </c>
      <c r="MT34" s="1">
        <v>7296.6049999999996</v>
      </c>
      <c r="MU34" s="1">
        <v>78107849.504999995</v>
      </c>
      <c r="MV34" s="1">
        <f t="shared" si="138"/>
        <v>2.1875</v>
      </c>
      <c r="MW34" s="1" t="e">
        <f t="shared" ca="1" si="139"/>
        <v>#NAME?</v>
      </c>
      <c r="MX34" s="1" t="e">
        <f t="shared" ca="1" si="140"/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0.54996808158745192</v>
      </c>
      <c r="NK34" s="1">
        <v>0.82732947785713973</v>
      </c>
      <c r="NL34" s="1">
        <v>0.98700856114021462</v>
      </c>
      <c r="NM34" s="1">
        <v>0.9962100024424142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 x14ac:dyDescent="0.25">
      <c r="A35" s="1">
        <v>1650</v>
      </c>
      <c r="B35" s="1">
        <v>200</v>
      </c>
      <c r="C35" s="1">
        <v>100</v>
      </c>
      <c r="D35" s="1" t="s">
        <v>377</v>
      </c>
      <c r="E35" s="1">
        <v>70.515174149999979</v>
      </c>
      <c r="F35" s="1">
        <v>4985.5274219351222</v>
      </c>
      <c r="G35" s="1">
        <f t="shared" si="111"/>
        <v>13.137636530296732</v>
      </c>
      <c r="H35" s="1" t="e">
        <f t="shared" ca="1" si="112"/>
        <v>#NAME?</v>
      </c>
      <c r="I35" s="1" t="e">
        <f t="shared" ca="1" si="113"/>
        <v>#NAME?</v>
      </c>
      <c r="J35" s="1">
        <f t="shared" si="114"/>
        <v>4.2736469181818169E-4</v>
      </c>
      <c r="K35" s="1" t="e">
        <f t="shared" ca="1" si="115"/>
        <v>#NAME?</v>
      </c>
      <c r="L35" s="1" t="e">
        <f t="shared" ca="1" si="116"/>
        <v>#NAME?</v>
      </c>
      <c r="M35" s="1">
        <v>0</v>
      </c>
      <c r="N35" s="1">
        <v>26721.985000000001</v>
      </c>
      <c r="O35" s="1">
        <v>32594.615000000002</v>
      </c>
      <c r="P35" s="1">
        <v>1064212904.025</v>
      </c>
      <c r="Q35" s="1">
        <f t="shared" si="117"/>
        <v>1803977.0267748833</v>
      </c>
      <c r="R35" s="1" t="e">
        <f t="shared" ca="1" si="118"/>
        <v>#NAME?</v>
      </c>
      <c r="S35" s="1" t="e">
        <f t="shared" ca="1" si="119"/>
        <v>#NAME?</v>
      </c>
      <c r="T35" s="1">
        <v>164900</v>
      </c>
      <c r="U35" s="2">
        <v>27192010000</v>
      </c>
      <c r="V35" s="2">
        <f t="shared" si="120"/>
        <v>0</v>
      </c>
      <c r="W35" s="2" t="e">
        <f t="shared" ca="1" si="121"/>
        <v>#NAME?</v>
      </c>
      <c r="X35" s="2" t="e">
        <f t="shared" ca="1" si="122"/>
        <v>#NAME?</v>
      </c>
      <c r="Y35" s="2">
        <f t="shared" si="123"/>
        <v>0.99939393939393939</v>
      </c>
      <c r="Z35" s="2" t="e">
        <f t="shared" ca="1" si="124"/>
        <v>#NAME?</v>
      </c>
      <c r="AA35" s="2" t="e">
        <f t="shared" ca="1" si="125"/>
        <v>#NAME?</v>
      </c>
      <c r="AB35" s="2">
        <v>1650</v>
      </c>
      <c r="AC35" s="2">
        <v>2722500</v>
      </c>
      <c r="AD35" s="2">
        <f t="shared" si="30"/>
        <v>1.2197677305783983</v>
      </c>
      <c r="AE35" s="2">
        <v>7797</v>
      </c>
      <c r="AF35" s="2">
        <v>7797</v>
      </c>
      <c r="AG35" s="2">
        <v>5339.07</v>
      </c>
      <c r="AH35" s="2">
        <v>28517553.059999999</v>
      </c>
      <c r="AI35" s="2">
        <v>164900</v>
      </c>
      <c r="AJ35" s="2">
        <v>5242.05</v>
      </c>
      <c r="AK35" s="2">
        <v>27491250.920000002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1.0649999999999999</v>
      </c>
      <c r="BA35" s="2">
        <v>1.1950000000000001</v>
      </c>
      <c r="BB35" s="2">
        <v>233.85279187817258</v>
      </c>
      <c r="BC35" s="2">
        <v>109348.01522842639</v>
      </c>
      <c r="BD35" s="2"/>
      <c r="BE35" s="2"/>
      <c r="BF35" s="2"/>
      <c r="BG35" s="2"/>
      <c r="BH35" s="2">
        <v>1.125</v>
      </c>
      <c r="BI35" s="2">
        <v>1.405</v>
      </c>
      <c r="BJ35" s="2">
        <v>1.36</v>
      </c>
      <c r="BK35" s="2">
        <v>2.27</v>
      </c>
      <c r="BL35" s="2">
        <v>1.64</v>
      </c>
      <c r="BM35" s="1">
        <v>3.63</v>
      </c>
      <c r="BN35" s="1">
        <v>1.88</v>
      </c>
      <c r="BO35" s="1">
        <v>4.97</v>
      </c>
      <c r="BP35" s="1">
        <v>3.35</v>
      </c>
      <c r="BQ35" s="1">
        <v>19.71</v>
      </c>
      <c r="BR35" s="1">
        <v>11.76</v>
      </c>
      <c r="BS35" s="1">
        <v>286.52</v>
      </c>
      <c r="BT35" s="1">
        <v>36.92</v>
      </c>
      <c r="BU35" s="1">
        <v>2476.66</v>
      </c>
      <c r="BV35" s="1">
        <v>23331.553299492385</v>
      </c>
      <c r="BW35" s="1">
        <v>1090949451.8172588</v>
      </c>
      <c r="BX35" s="1">
        <f t="shared" si="126"/>
        <v>1.4356</v>
      </c>
      <c r="BY35" s="1" t="e">
        <f t="shared" ca="1" si="127"/>
        <v>#NAME?</v>
      </c>
      <c r="BZ35" s="1" t="e">
        <f t="shared" ca="1" si="128"/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0.98499999999999999</v>
      </c>
      <c r="CL35" s="1">
        <v>-32859.123135840018</v>
      </c>
      <c r="CM35" s="1">
        <v>-14583.037943040003</v>
      </c>
      <c r="CN35" s="1">
        <v>-6484.0772471999981</v>
      </c>
      <c r="CO35" s="1">
        <v>-3780.4825030399957</v>
      </c>
      <c r="CP35" s="1">
        <v>-1130.8150201600001</v>
      </c>
      <c r="CQ35" s="1">
        <v>-109.87055872000001</v>
      </c>
      <c r="CR35" s="1">
        <v>-13.769311840000006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1.0049999999999999</v>
      </c>
      <c r="DJ35" s="1">
        <v>1.0149999999999999</v>
      </c>
      <c r="DK35" s="1">
        <v>1.625</v>
      </c>
      <c r="DL35" s="1">
        <v>3.6949999999999998</v>
      </c>
      <c r="DM35" s="1">
        <v>2.93</v>
      </c>
      <c r="DN35" s="1">
        <v>14.54</v>
      </c>
      <c r="DO35" s="1">
        <v>15.185</v>
      </c>
      <c r="DP35" s="1">
        <v>752.82500000000005</v>
      </c>
      <c r="DQ35" s="1">
        <v>245.595</v>
      </c>
      <c r="DR35" s="1">
        <v>124876.145</v>
      </c>
      <c r="DS35" s="1">
        <v>947.28965517241375</v>
      </c>
      <c r="DT35" s="1">
        <v>1089876.3793103448</v>
      </c>
      <c r="DU35" s="1">
        <v>1033.1851851851852</v>
      </c>
      <c r="DV35" s="1">
        <v>1272758.5185185184</v>
      </c>
      <c r="EA35" s="1">
        <v>1.39</v>
      </c>
      <c r="EB35" s="1">
        <v>2.4900000000000002</v>
      </c>
      <c r="EC35" s="1">
        <v>21.315000000000001</v>
      </c>
      <c r="ED35" s="1">
        <v>873.72500000000002</v>
      </c>
      <c r="EE35" s="1">
        <v>106.31</v>
      </c>
      <c r="EF35" s="1">
        <v>22964.240000000002</v>
      </c>
      <c r="EG35" s="1">
        <v>242.155</v>
      </c>
      <c r="EH35" s="1">
        <v>120217.94500000001</v>
      </c>
      <c r="EI35" s="1">
        <v>1468.02</v>
      </c>
      <c r="EJ35" s="1">
        <v>7371506.0899999999</v>
      </c>
      <c r="EK35" s="1">
        <v>24509.294999999998</v>
      </c>
      <c r="EL35" s="1">
        <v>1246321149.585</v>
      </c>
      <c r="EM35" s="1">
        <v>94679.35172413793</v>
      </c>
      <c r="EN35" s="1">
        <v>10889232593.186207</v>
      </c>
      <c r="EO35" s="1">
        <v>103277.85185185185</v>
      </c>
      <c r="EP35" s="1">
        <v>12718961634.148148</v>
      </c>
      <c r="EQ35" s="1">
        <f t="shared" si="129"/>
        <v>1.4356</v>
      </c>
      <c r="ER35" s="1" t="e">
        <f t="shared" ca="1" si="130"/>
        <v>#NAME?</v>
      </c>
      <c r="ES35" s="1" t="e">
        <f t="shared" ca="1" si="131"/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0.72499999999999998</v>
      </c>
      <c r="FC35" s="1">
        <v>0.13500000000000001</v>
      </c>
      <c r="FE35" s="1">
        <v>-12.353956493595236</v>
      </c>
      <c r="FF35" s="1">
        <v>53.349146717305715</v>
      </c>
      <c r="FG35" s="1">
        <v>89.225563604083561</v>
      </c>
      <c r="FH35" s="1">
        <v>98.791043275995904</v>
      </c>
      <c r="FI35" s="1">
        <v>105.17024946976535</v>
      </c>
      <c r="FJ35" s="1">
        <v>106.60418788969611</v>
      </c>
      <c r="FK35" s="1">
        <v>106.75020732278819</v>
      </c>
      <c r="FL35" s="1">
        <v>106.75752528361593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1.0900000000000001</v>
      </c>
      <c r="GE35" s="1">
        <v>1.27</v>
      </c>
      <c r="GF35" s="1">
        <v>1.7450000000000001</v>
      </c>
      <c r="GG35" s="1">
        <v>3.8250000000000002</v>
      </c>
      <c r="GH35" s="1">
        <v>10.895</v>
      </c>
      <c r="GI35" s="1">
        <v>186.86500000000001</v>
      </c>
      <c r="GJ35" s="1">
        <v>40.085000000000001</v>
      </c>
      <c r="GK35" s="1">
        <v>2357.7649999999999</v>
      </c>
      <c r="GL35" s="1">
        <v>73.83</v>
      </c>
      <c r="GM35" s="1">
        <v>7695.94</v>
      </c>
      <c r="GN35" s="1">
        <v>73.83</v>
      </c>
      <c r="GO35" s="1">
        <v>7695.94</v>
      </c>
      <c r="GT35" s="1">
        <v>1.4850000000000001</v>
      </c>
      <c r="GU35" s="1">
        <v>2.9849999999999999</v>
      </c>
      <c r="GV35" s="1">
        <v>5.07</v>
      </c>
      <c r="GW35" s="1">
        <v>47.19</v>
      </c>
      <c r="GX35" s="1">
        <v>42.26</v>
      </c>
      <c r="GY35" s="1">
        <v>3048.14</v>
      </c>
      <c r="GZ35" s="1">
        <v>122.35</v>
      </c>
      <c r="HA35" s="1">
        <v>22538.15</v>
      </c>
      <c r="HB35" s="1">
        <v>1039.07</v>
      </c>
      <c r="HC35" s="1">
        <v>1764318.45</v>
      </c>
      <c r="HD35" s="1">
        <v>3960.77</v>
      </c>
      <c r="HE35" s="1">
        <v>23185664.25</v>
      </c>
      <c r="HF35" s="1">
        <v>7334.9049999999997</v>
      </c>
      <c r="HG35" s="1">
        <v>76236316.424999997</v>
      </c>
      <c r="HH35" s="1">
        <v>7334.9049999999997</v>
      </c>
      <c r="HI35" s="1">
        <v>76236316.424999997</v>
      </c>
      <c r="HJ35" s="1">
        <f t="shared" si="132"/>
        <v>1.4356</v>
      </c>
      <c r="HK35" s="1" t="e">
        <f t="shared" ca="1" si="133"/>
        <v>#NAME?</v>
      </c>
      <c r="HL35" s="1" t="e">
        <f t="shared" ca="1" si="134"/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-38.881732839410581</v>
      </c>
      <c r="HY35" s="1">
        <v>-21.189602472491853</v>
      </c>
      <c r="HZ35" s="1">
        <v>-8.3695033417114253</v>
      </c>
      <c r="IA35" s="1">
        <v>-4.1166329109836468</v>
      </c>
      <c r="IB35" s="1">
        <v>-0.79978377986459559</v>
      </c>
      <c r="IC35" s="1">
        <v>-5.3099501192998645E-2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1.175</v>
      </c>
      <c r="IV35" s="1">
        <v>1.5649999999999999</v>
      </c>
      <c r="IW35" s="1">
        <v>4.6449999999999996</v>
      </c>
      <c r="IX35" s="1">
        <v>31.195</v>
      </c>
      <c r="IY35" s="1">
        <v>8.34</v>
      </c>
      <c r="IZ35" s="1">
        <v>107.78</v>
      </c>
      <c r="JA35" s="1">
        <v>27.184999999999999</v>
      </c>
      <c r="JB35" s="1">
        <v>1055.075</v>
      </c>
      <c r="JC35" s="1">
        <v>73.83</v>
      </c>
      <c r="JD35" s="1">
        <v>7695.94</v>
      </c>
      <c r="JE35" s="1">
        <v>73.83</v>
      </c>
      <c r="JF35" s="1">
        <v>7695.94</v>
      </c>
      <c r="JG35" s="1">
        <v>73.83</v>
      </c>
      <c r="JH35" s="1">
        <v>7695.94</v>
      </c>
      <c r="JM35" s="1">
        <v>7.3949999999999996</v>
      </c>
      <c r="JN35" s="1">
        <v>100.155</v>
      </c>
      <c r="JO35" s="1">
        <v>54.46</v>
      </c>
      <c r="JP35" s="1">
        <v>5259.19</v>
      </c>
      <c r="JQ35" s="1">
        <v>411.63499999999999</v>
      </c>
      <c r="JR35" s="1">
        <v>266140.22499999998</v>
      </c>
      <c r="JS35" s="1">
        <v>783.77499999999998</v>
      </c>
      <c r="JT35" s="1">
        <v>994768.58499999996</v>
      </c>
      <c r="JU35" s="1">
        <v>2671.44</v>
      </c>
      <c r="JV35" s="1">
        <v>10298642.289999999</v>
      </c>
      <c r="JW35" s="1">
        <v>7334.9049999999997</v>
      </c>
      <c r="JX35" s="1">
        <v>76236316.424999997</v>
      </c>
      <c r="JY35" s="1">
        <v>7334.9049999999997</v>
      </c>
      <c r="JZ35" s="1">
        <v>76236316.424999997</v>
      </c>
      <c r="KA35" s="1">
        <v>7334.9049999999997</v>
      </c>
      <c r="KB35" s="1">
        <v>76236316.424999997</v>
      </c>
      <c r="KC35" s="1">
        <f t="shared" si="135"/>
        <v>1.4356</v>
      </c>
      <c r="KD35" s="1" t="e">
        <f t="shared" ca="1" si="136"/>
        <v>#NAME?</v>
      </c>
      <c r="KE35" s="1" t="e">
        <f t="shared" ca="1" si="137"/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13.474895293532402</v>
      </c>
      <c r="KR35" s="1">
        <v>16.765630396268506</v>
      </c>
      <c r="KS35" s="1">
        <v>18.993972824115986</v>
      </c>
      <c r="KT35" s="1">
        <v>19.523476103738631</v>
      </c>
      <c r="KU35" s="1">
        <v>19.916513583023644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1.67</v>
      </c>
      <c r="LM35" s="1">
        <v>3.61</v>
      </c>
      <c r="LN35" s="1">
        <v>12.17</v>
      </c>
      <c r="LO35" s="1">
        <v>221.04</v>
      </c>
      <c r="LP35" s="1">
        <v>71.3</v>
      </c>
      <c r="LQ35" s="1">
        <v>7961.22</v>
      </c>
      <c r="LR35" s="1">
        <v>79.7</v>
      </c>
      <c r="LS35" s="1">
        <v>9539.17</v>
      </c>
      <c r="LT35" s="1">
        <v>83.93</v>
      </c>
      <c r="LU35" s="1">
        <v>10207.030000000001</v>
      </c>
      <c r="LV35" s="1">
        <v>83.93</v>
      </c>
      <c r="LW35" s="1">
        <v>10207.030000000001</v>
      </c>
      <c r="LX35" s="1">
        <v>83.93</v>
      </c>
      <c r="LY35" s="1">
        <v>10207.030000000001</v>
      </c>
      <c r="LZ35" s="1">
        <v>83.93</v>
      </c>
      <c r="MA35" s="1">
        <v>10207.030000000001</v>
      </c>
      <c r="MF35" s="1">
        <v>111.39</v>
      </c>
      <c r="MG35" s="1">
        <v>21321.66</v>
      </c>
      <c r="MH35" s="1">
        <v>1164.46</v>
      </c>
      <c r="MI35" s="1">
        <v>2092350.44</v>
      </c>
      <c r="MJ35" s="1">
        <v>7078.7950000000001</v>
      </c>
      <c r="MK35" s="1">
        <v>78887528.424999997</v>
      </c>
      <c r="ML35" s="1">
        <v>7918.9049999999997</v>
      </c>
      <c r="MM35" s="1">
        <v>94589259.295000002</v>
      </c>
      <c r="MN35" s="1">
        <v>8341.0499999999993</v>
      </c>
      <c r="MO35" s="1">
        <v>101225552.06999999</v>
      </c>
      <c r="MP35" s="1">
        <v>8341.0499999999993</v>
      </c>
      <c r="MQ35" s="1">
        <v>101225552.06999999</v>
      </c>
      <c r="MR35" s="1">
        <v>8341.0499999999993</v>
      </c>
      <c r="MS35" s="1">
        <v>101225552.06999999</v>
      </c>
      <c r="MT35" s="1">
        <v>8341.0499999999993</v>
      </c>
      <c r="MU35" s="1">
        <v>101225552.06999999</v>
      </c>
      <c r="MV35" s="1">
        <f t="shared" si="138"/>
        <v>1.4356</v>
      </c>
      <c r="MW35" s="1" t="e">
        <f t="shared" ca="1" si="139"/>
        <v>#NAME?</v>
      </c>
      <c r="MX35" s="1" t="e">
        <f t="shared" ca="1" si="140"/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0.55296701034138729</v>
      </c>
      <c r="NK35" s="1">
        <v>0.83275487547452087</v>
      </c>
      <c r="NL35" s="1">
        <v>0.98342881618969935</v>
      </c>
      <c r="NM35" s="1">
        <v>0.99638227505866828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 x14ac:dyDescent="0.25">
      <c r="A36" s="1">
        <v>1700</v>
      </c>
      <c r="B36" s="1">
        <v>200</v>
      </c>
      <c r="C36" s="1">
        <v>100</v>
      </c>
      <c r="D36" s="1" t="s">
        <v>377</v>
      </c>
      <c r="E36" s="1">
        <v>73.840776284999933</v>
      </c>
      <c r="F36" s="1">
        <v>5459.1424805284842</v>
      </c>
      <c r="G36" s="1">
        <f t="shared" si="111"/>
        <v>6.6822381570755169</v>
      </c>
      <c r="H36" s="1" t="e">
        <f t="shared" ca="1" si="112"/>
        <v>#NAME?</v>
      </c>
      <c r="I36" s="1" t="e">
        <f t="shared" ca="1" si="113"/>
        <v>#NAME?</v>
      </c>
      <c r="J36" s="1">
        <f t="shared" si="114"/>
        <v>4.3435750755882311E-4</v>
      </c>
      <c r="K36" s="1" t="e">
        <f t="shared" ca="1" si="115"/>
        <v>#NAME?</v>
      </c>
      <c r="L36" s="1" t="e">
        <f t="shared" ca="1" si="116"/>
        <v>#NAME?</v>
      </c>
      <c r="M36" s="1">
        <v>0</v>
      </c>
      <c r="N36" s="1">
        <v>28107.615000000002</v>
      </c>
      <c r="O36" s="1">
        <v>34440.559999999998</v>
      </c>
      <c r="P36" s="1">
        <v>1188132137.8099999</v>
      </c>
      <c r="Q36" s="1">
        <f t="shared" si="117"/>
        <v>1979964.6964001656</v>
      </c>
      <c r="R36" s="1" t="e">
        <f t="shared" ca="1" si="118"/>
        <v>#NAME?</v>
      </c>
      <c r="S36" s="1" t="e">
        <f t="shared" ca="1" si="119"/>
        <v>#NAME?</v>
      </c>
      <c r="T36" s="1">
        <v>169900</v>
      </c>
      <c r="U36" s="2">
        <v>28866010000</v>
      </c>
      <c r="V36" s="2">
        <f t="shared" si="120"/>
        <v>0</v>
      </c>
      <c r="W36" s="2" t="e">
        <f t="shared" ca="1" si="121"/>
        <v>#NAME?</v>
      </c>
      <c r="X36" s="2" t="e">
        <f t="shared" ca="1" si="122"/>
        <v>#NAME?</v>
      </c>
      <c r="Y36" s="2">
        <f t="shared" si="123"/>
        <v>0.99941176470588233</v>
      </c>
      <c r="Z36" s="2" t="e">
        <f t="shared" ca="1" si="124"/>
        <v>#NAME?</v>
      </c>
      <c r="AA36" s="2" t="e">
        <f t="shared" ca="1" si="125"/>
        <v>#NAME?</v>
      </c>
      <c r="AB36" s="2">
        <v>1700</v>
      </c>
      <c r="AC36" s="2">
        <v>2890000</v>
      </c>
      <c r="AD36" s="2">
        <f t="shared" si="30"/>
        <v>1.2253106498007744</v>
      </c>
      <c r="AE36" s="2">
        <v>7797</v>
      </c>
      <c r="AF36" s="2">
        <v>7797</v>
      </c>
      <c r="AG36" s="2">
        <v>5434.3149999999996</v>
      </c>
      <c r="AH36" s="2">
        <v>29542448.265000001</v>
      </c>
      <c r="AI36" s="2">
        <v>169900</v>
      </c>
      <c r="AJ36" s="2">
        <v>5339.91</v>
      </c>
      <c r="AK36" s="2">
        <v>28525950.690000001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1.0649999999999999</v>
      </c>
      <c r="BA36" s="2">
        <v>1.2250000000000001</v>
      </c>
      <c r="BB36" s="2">
        <v>216.46969696969697</v>
      </c>
      <c r="BC36" s="2">
        <v>87334.146464646459</v>
      </c>
      <c r="BD36" s="2"/>
      <c r="BE36" s="2"/>
      <c r="BF36" s="2"/>
      <c r="BG36" s="2"/>
      <c r="BH36" s="2">
        <v>1.1399999999999999</v>
      </c>
      <c r="BI36" s="2">
        <v>1.45</v>
      </c>
      <c r="BJ36" s="2">
        <v>1.35</v>
      </c>
      <c r="BK36" s="2">
        <v>2.2599999999999998</v>
      </c>
      <c r="BL36" s="2">
        <v>1.6850000000000001</v>
      </c>
      <c r="BM36" s="1">
        <v>3.875</v>
      </c>
      <c r="BN36" s="1">
        <v>1.95</v>
      </c>
      <c r="BO36" s="1">
        <v>5.44</v>
      </c>
      <c r="BP36" s="1">
        <v>3.7349999999999999</v>
      </c>
      <c r="BQ36" s="1">
        <v>23.835000000000001</v>
      </c>
      <c r="BR36" s="1">
        <v>11.33</v>
      </c>
      <c r="BS36" s="1">
        <v>249.91</v>
      </c>
      <c r="BT36" s="1">
        <v>35.700000000000003</v>
      </c>
      <c r="BU36" s="1">
        <v>2681.2</v>
      </c>
      <c r="BV36" s="1">
        <v>21594.863636363636</v>
      </c>
      <c r="BW36" s="1">
        <v>871130198.82323229</v>
      </c>
      <c r="BX36" s="1">
        <f t="shared" si="126"/>
        <v>1.6375000000000006</v>
      </c>
      <c r="BY36" s="1" t="e">
        <f t="shared" ca="1" si="127"/>
        <v>#NAME?</v>
      </c>
      <c r="BZ36" s="1" t="e">
        <f t="shared" ca="1" si="128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0.99</v>
      </c>
      <c r="CL36" s="1">
        <v>-32378.595822880001</v>
      </c>
      <c r="CM36" s="1">
        <v>-16255.840974240005</v>
      </c>
      <c r="CN36" s="1">
        <v>-7174.5161048000018</v>
      </c>
      <c r="CO36" s="1">
        <v>-3970.9281915200017</v>
      </c>
      <c r="CP36" s="1">
        <v>-994.93659951999985</v>
      </c>
      <c r="CQ36" s="1">
        <v>-105.20302192000004</v>
      </c>
      <c r="CR36" s="1">
        <v>-12.865608640000003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1.02</v>
      </c>
      <c r="DJ36" s="1">
        <v>1.06</v>
      </c>
      <c r="DK36" s="1">
        <v>1.57</v>
      </c>
      <c r="DL36" s="1">
        <v>3.33</v>
      </c>
      <c r="DM36" s="1">
        <v>3.1549999999999998</v>
      </c>
      <c r="DN36" s="1">
        <v>18.484999999999999</v>
      </c>
      <c r="DO36" s="1">
        <v>16.95</v>
      </c>
      <c r="DP36" s="1">
        <v>970.93</v>
      </c>
      <c r="DQ36" s="1">
        <v>258.25</v>
      </c>
      <c r="DR36" s="1">
        <v>128339.22</v>
      </c>
      <c r="DS36" s="1">
        <v>1033.0137931034483</v>
      </c>
      <c r="DT36" s="1">
        <v>1296045.2206896553</v>
      </c>
      <c r="DU36" s="1">
        <v>894.26923076923072</v>
      </c>
      <c r="DV36" s="1">
        <v>1074962.9615384615</v>
      </c>
      <c r="EA36" s="1">
        <v>1.46</v>
      </c>
      <c r="EB36" s="1">
        <v>2.82</v>
      </c>
      <c r="EC36" s="1">
        <v>19.47</v>
      </c>
      <c r="ED36" s="1">
        <v>943.89</v>
      </c>
      <c r="EE36" s="1">
        <v>95.135000000000005</v>
      </c>
      <c r="EF36" s="1">
        <v>18554.345000000001</v>
      </c>
      <c r="EG36" s="1">
        <v>261.58</v>
      </c>
      <c r="EH36" s="1">
        <v>154881.34</v>
      </c>
      <c r="EI36" s="1">
        <v>1643.9549999999999</v>
      </c>
      <c r="EJ36" s="1">
        <v>9536404.125</v>
      </c>
      <c r="EK36" s="1">
        <v>25775.48</v>
      </c>
      <c r="EL36" s="1">
        <v>1280745496.49</v>
      </c>
      <c r="EM36" s="1">
        <v>103247.22068965517</v>
      </c>
      <c r="EN36" s="1">
        <v>12948827454.117241</v>
      </c>
      <c r="EO36" s="1">
        <v>89378.230769230766</v>
      </c>
      <c r="EP36" s="1">
        <v>10740104255.76923</v>
      </c>
      <c r="EQ36" s="1">
        <f t="shared" si="129"/>
        <v>1.6375000000000006</v>
      </c>
      <c r="ER36" s="1" t="e">
        <f t="shared" ca="1" si="130"/>
        <v>#NAME?</v>
      </c>
      <c r="ES36" s="1" t="e">
        <f t="shared" ca="1" si="131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0.72499999999999998</v>
      </c>
      <c r="FC36" s="1">
        <v>0.13</v>
      </c>
      <c r="FE36" s="1">
        <v>-8.9351700234922546</v>
      </c>
      <c r="FF36" s="1">
        <v>56.521307595474916</v>
      </c>
      <c r="FG36" s="1">
        <v>89.504424599238007</v>
      </c>
      <c r="FH36" s="1">
        <v>99.056482940011222</v>
      </c>
      <c r="FI36" s="1">
        <v>105.07247780705237</v>
      </c>
      <c r="FJ36" s="1">
        <v>106.60561807071353</v>
      </c>
      <c r="FK36" s="1">
        <v>106.75010714132597</v>
      </c>
      <c r="FL36" s="1">
        <v>106.75752528361593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1.1200000000000001</v>
      </c>
      <c r="GE36" s="1">
        <v>1.36</v>
      </c>
      <c r="GF36" s="1">
        <v>1.93</v>
      </c>
      <c r="GG36" s="1">
        <v>4.97</v>
      </c>
      <c r="GH36" s="1">
        <v>11.3</v>
      </c>
      <c r="GI36" s="1">
        <v>185.82</v>
      </c>
      <c r="GJ36" s="1">
        <v>42.41</v>
      </c>
      <c r="GK36" s="1">
        <v>2526.0500000000002</v>
      </c>
      <c r="GL36" s="1">
        <v>72.39</v>
      </c>
      <c r="GM36" s="1">
        <v>7165.34</v>
      </c>
      <c r="GN36" s="1">
        <v>72.39</v>
      </c>
      <c r="GO36" s="1">
        <v>7165.34</v>
      </c>
      <c r="GT36" s="1">
        <v>1.45</v>
      </c>
      <c r="GU36" s="1">
        <v>2.69</v>
      </c>
      <c r="GV36" s="1">
        <v>4.97</v>
      </c>
      <c r="GW36" s="1">
        <v>42.74</v>
      </c>
      <c r="GX36" s="1">
        <v>45.255000000000003</v>
      </c>
      <c r="GY36" s="1">
        <v>3687.0149999999999</v>
      </c>
      <c r="GZ36" s="1">
        <v>137.29</v>
      </c>
      <c r="HA36" s="1">
        <v>31168.61</v>
      </c>
      <c r="HB36" s="1">
        <v>1082.24</v>
      </c>
      <c r="HC36" s="1">
        <v>1758624.87</v>
      </c>
      <c r="HD36" s="1">
        <v>4192.1400000000003</v>
      </c>
      <c r="HE36" s="1">
        <v>24829810.390000001</v>
      </c>
      <c r="HF36" s="1">
        <v>7189.3450000000003</v>
      </c>
      <c r="HG36" s="1">
        <v>70910834.885000005</v>
      </c>
      <c r="HH36" s="1">
        <v>7189.3450000000003</v>
      </c>
      <c r="HI36" s="1">
        <v>70910834.885000005</v>
      </c>
      <c r="HJ36" s="1">
        <f t="shared" si="132"/>
        <v>1.6375000000000006</v>
      </c>
      <c r="HK36" s="1" t="e">
        <f t="shared" ca="1" si="133"/>
        <v>#NAME?</v>
      </c>
      <c r="HL36" s="1" t="e">
        <f t="shared" ca="1" si="134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-41.621404014830226</v>
      </c>
      <c r="HY36" s="1">
        <v>-21.722822976205087</v>
      </c>
      <c r="HZ36" s="1">
        <v>-8.5212850674562262</v>
      </c>
      <c r="IA36" s="1">
        <v>-4.143574020418904</v>
      </c>
      <c r="IB36" s="1">
        <v>-0.77921507603355156</v>
      </c>
      <c r="IC36" s="1">
        <v>-5.2306971324446429E-2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1.1950000000000001</v>
      </c>
      <c r="IV36" s="1">
        <v>1.665</v>
      </c>
      <c r="IW36" s="1">
        <v>5.4</v>
      </c>
      <c r="IX36" s="1">
        <v>41.71</v>
      </c>
      <c r="IY36" s="1">
        <v>9.3049999999999997</v>
      </c>
      <c r="IZ36" s="1">
        <v>116.16500000000001</v>
      </c>
      <c r="JA36" s="1">
        <v>29.315000000000001</v>
      </c>
      <c r="JB36" s="1">
        <v>1235.385</v>
      </c>
      <c r="JC36" s="1">
        <v>72.39</v>
      </c>
      <c r="JD36" s="1">
        <v>7165.34</v>
      </c>
      <c r="JE36" s="1">
        <v>72.39</v>
      </c>
      <c r="JF36" s="1">
        <v>7165.34</v>
      </c>
      <c r="JG36" s="1">
        <v>72.39</v>
      </c>
      <c r="JH36" s="1">
        <v>7165.34</v>
      </c>
      <c r="JM36" s="1">
        <v>6.51</v>
      </c>
      <c r="JN36" s="1">
        <v>76.8</v>
      </c>
      <c r="JO36" s="1">
        <v>55.634999999999998</v>
      </c>
      <c r="JP36" s="1">
        <v>6127.5950000000003</v>
      </c>
      <c r="JQ36" s="1">
        <v>486.38</v>
      </c>
      <c r="JR36" s="1">
        <v>362366.99</v>
      </c>
      <c r="JS36" s="1">
        <v>877.82500000000005</v>
      </c>
      <c r="JT36" s="1">
        <v>1063984.5449999999</v>
      </c>
      <c r="JU36" s="1">
        <v>2885.2150000000001</v>
      </c>
      <c r="JV36" s="1">
        <v>12080563.925000001</v>
      </c>
      <c r="JW36" s="1">
        <v>7189.3450000000003</v>
      </c>
      <c r="JX36" s="1">
        <v>70910834.885000005</v>
      </c>
      <c r="JY36" s="1">
        <v>7189.3450000000003</v>
      </c>
      <c r="JZ36" s="1">
        <v>70910834.885000005</v>
      </c>
      <c r="KA36" s="1">
        <v>7189.3450000000003</v>
      </c>
      <c r="KB36" s="1">
        <v>70910834.885000005</v>
      </c>
      <c r="KC36" s="1">
        <f t="shared" si="135"/>
        <v>1.6375000000000006</v>
      </c>
      <c r="KD36" s="1" t="e">
        <f t="shared" ca="1" si="136"/>
        <v>#NAME?</v>
      </c>
      <c r="KE36" s="1" t="e">
        <f t="shared" ca="1" si="137"/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13.793418681381242</v>
      </c>
      <c r="KR36" s="1">
        <v>16.645089902089261</v>
      </c>
      <c r="KS36" s="1">
        <v>19.002222816964238</v>
      </c>
      <c r="KT36" s="1">
        <v>19.531879673413052</v>
      </c>
      <c r="KU36" s="1">
        <v>19.9107956454415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1.69</v>
      </c>
      <c r="LM36" s="1">
        <v>3.8</v>
      </c>
      <c r="LN36" s="1">
        <v>12.44</v>
      </c>
      <c r="LO36" s="1">
        <v>249.24</v>
      </c>
      <c r="LP36" s="1">
        <v>68.56</v>
      </c>
      <c r="LQ36" s="1">
        <v>7211.87</v>
      </c>
      <c r="LR36" s="1">
        <v>74.47</v>
      </c>
      <c r="LS36" s="1">
        <v>8407.7900000000009</v>
      </c>
      <c r="LT36" s="1">
        <v>82.73</v>
      </c>
      <c r="LU36" s="1">
        <v>9707.61</v>
      </c>
      <c r="LV36" s="1">
        <v>82.73</v>
      </c>
      <c r="LW36" s="1">
        <v>9707.61</v>
      </c>
      <c r="LX36" s="1">
        <v>82.73</v>
      </c>
      <c r="LY36" s="1">
        <v>9707.61</v>
      </c>
      <c r="LZ36" s="1">
        <v>82.73</v>
      </c>
      <c r="MA36" s="1">
        <v>9707.61</v>
      </c>
      <c r="MF36" s="1">
        <v>114.27500000000001</v>
      </c>
      <c r="MG36" s="1">
        <v>22818.985000000001</v>
      </c>
      <c r="MH36" s="1">
        <v>1192.365</v>
      </c>
      <c r="MI36" s="1">
        <v>2366022.145</v>
      </c>
      <c r="MJ36" s="1">
        <v>6806.92</v>
      </c>
      <c r="MK36" s="1">
        <v>71445460.590000004</v>
      </c>
      <c r="ML36" s="1">
        <v>7398.37</v>
      </c>
      <c r="MM36" s="1">
        <v>83355769.939999998</v>
      </c>
      <c r="MN36" s="1">
        <v>8224.375</v>
      </c>
      <c r="MO36" s="1">
        <v>96284234.814999998</v>
      </c>
      <c r="MP36" s="1">
        <v>8224.375</v>
      </c>
      <c r="MQ36" s="1">
        <v>96284234.814999998</v>
      </c>
      <c r="MR36" s="1">
        <v>8224.375</v>
      </c>
      <c r="MS36" s="1">
        <v>96284234.814999998</v>
      </c>
      <c r="MT36" s="1">
        <v>8224.375</v>
      </c>
      <c r="MU36" s="1">
        <v>96284234.814999998</v>
      </c>
      <c r="MV36" s="1">
        <f t="shared" si="138"/>
        <v>1.6375000000000006</v>
      </c>
      <c r="MW36" s="1" t="e">
        <f t="shared" ca="1" si="139"/>
        <v>#NAME?</v>
      </c>
      <c r="MX36" s="1" t="e">
        <f t="shared" ca="1" si="140"/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0.55005940073002835</v>
      </c>
      <c r="NK36" s="1">
        <v>0.8294726719415928</v>
      </c>
      <c r="NL36" s="1">
        <v>0.98875917151531423</v>
      </c>
      <c r="NM36" s="1">
        <v>0.99534863936114482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 x14ac:dyDescent="0.25">
      <c r="A37" s="1">
        <v>1750</v>
      </c>
      <c r="B37" s="1">
        <v>200</v>
      </c>
      <c r="C37" s="1">
        <v>100</v>
      </c>
      <c r="D37" s="1" t="s">
        <v>375</v>
      </c>
      <c r="E37" s="1">
        <v>72.938971149999986</v>
      </c>
      <c r="F37" s="1">
        <v>5329.0302669805606</v>
      </c>
      <c r="G37" s="1">
        <f t="shared" si="111"/>
        <v>8.9367545600298399</v>
      </c>
      <c r="H37" s="1" t="e">
        <f t="shared" ca="1" si="112"/>
        <v>#NAME?</v>
      </c>
      <c r="I37" s="1" t="e">
        <f t="shared" ca="1" si="113"/>
        <v>#NAME?</v>
      </c>
      <c r="J37" s="1">
        <f t="shared" si="114"/>
        <v>4.1679412085714277E-4</v>
      </c>
      <c r="K37" s="1" t="e">
        <f t="shared" ca="1" si="115"/>
        <v>#NAME?</v>
      </c>
      <c r="L37" s="1" t="e">
        <f t="shared" ca="1" si="116"/>
        <v>#NAME?</v>
      </c>
      <c r="M37" s="1">
        <v>0</v>
      </c>
      <c r="N37" s="1">
        <v>29187.98</v>
      </c>
      <c r="O37" s="1">
        <v>35835.175000000003</v>
      </c>
      <c r="P37" s="1">
        <v>1286441110.915</v>
      </c>
      <c r="Q37" s="1">
        <f t="shared" si="117"/>
        <v>2281343.6343748569</v>
      </c>
      <c r="R37" s="1" t="e">
        <f t="shared" ca="1" si="118"/>
        <v>#NAME?</v>
      </c>
      <c r="S37" s="1" t="e">
        <f t="shared" ca="1" si="119"/>
        <v>#NAME?</v>
      </c>
      <c r="T37" s="1">
        <v>174900</v>
      </c>
      <c r="U37" s="2">
        <v>30590010000</v>
      </c>
      <c r="V37" s="2">
        <f t="shared" si="120"/>
        <v>0</v>
      </c>
      <c r="W37" s="2" t="e">
        <f t="shared" ca="1" si="121"/>
        <v>#NAME?</v>
      </c>
      <c r="X37" s="2" t="e">
        <f t="shared" ca="1" si="122"/>
        <v>#NAME?</v>
      </c>
      <c r="Y37" s="2">
        <f t="shared" si="123"/>
        <v>0.99942857142857144</v>
      </c>
      <c r="Z37" s="2" t="e">
        <f t="shared" ca="1" si="124"/>
        <v>#NAME?</v>
      </c>
      <c r="AA37" s="2" t="e">
        <f t="shared" ca="1" si="125"/>
        <v>#NAME?</v>
      </c>
      <c r="AB37" s="2">
        <v>1750</v>
      </c>
      <c r="AC37" s="2">
        <v>3062500</v>
      </c>
      <c r="AD37" s="2">
        <f t="shared" si="30"/>
        <v>1.2277374110849741</v>
      </c>
      <c r="AE37" s="2">
        <v>7797</v>
      </c>
      <c r="AF37" s="2">
        <v>7797</v>
      </c>
      <c r="AG37" s="2">
        <v>5510.11</v>
      </c>
      <c r="AH37" s="2">
        <v>30371316.050000001</v>
      </c>
      <c r="AI37" s="2">
        <v>174900</v>
      </c>
      <c r="AJ37" s="2">
        <v>5417.64</v>
      </c>
      <c r="AK37" s="2">
        <v>29361243.960000001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1.07</v>
      </c>
      <c r="BA37" s="2">
        <v>1.21</v>
      </c>
      <c r="BB37" s="2">
        <v>241.6102564102564</v>
      </c>
      <c r="BC37" s="2">
        <v>125974.03076923077</v>
      </c>
      <c r="BD37" s="2"/>
      <c r="BE37" s="2"/>
      <c r="BF37" s="2"/>
      <c r="BG37" s="2"/>
      <c r="BH37" s="2">
        <v>1.1000000000000001</v>
      </c>
      <c r="BI37" s="2">
        <v>1.31</v>
      </c>
      <c r="BJ37" s="2">
        <v>1.32</v>
      </c>
      <c r="BK37" s="2">
        <v>2.21</v>
      </c>
      <c r="BL37" s="2">
        <v>1.665</v>
      </c>
      <c r="BM37" s="1">
        <v>3.7250000000000001</v>
      </c>
      <c r="BN37" s="1">
        <v>2.0099999999999998</v>
      </c>
      <c r="BO37" s="1">
        <v>5.52</v>
      </c>
      <c r="BP37" s="1">
        <v>3.62</v>
      </c>
      <c r="BQ37" s="1">
        <v>22.1</v>
      </c>
      <c r="BR37" s="1">
        <v>10.039999999999999</v>
      </c>
      <c r="BS37" s="1">
        <v>165.99</v>
      </c>
      <c r="BT37" s="1">
        <v>33.924999999999997</v>
      </c>
      <c r="BU37" s="1">
        <v>2215.0250000000001</v>
      </c>
      <c r="BV37" s="1">
        <v>24110.984615384616</v>
      </c>
      <c r="BW37" s="1">
        <v>1257242597.7128205</v>
      </c>
      <c r="BX37" s="1">
        <f t="shared" si="126"/>
        <v>1.4799000000000007</v>
      </c>
      <c r="BY37" s="1" t="e">
        <f t="shared" ca="1" si="127"/>
        <v>#NAME?</v>
      </c>
      <c r="BZ37" s="1" t="e">
        <f t="shared" ca="1" si="128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0.97499999999999998</v>
      </c>
      <c r="CL37" s="1">
        <v>-33385.333263200002</v>
      </c>
      <c r="CM37" s="1">
        <v>-17229.075392800009</v>
      </c>
      <c r="CN37" s="1">
        <v>-6593.0607945599986</v>
      </c>
      <c r="CO37" s="1">
        <v>-3902.7009932799997</v>
      </c>
      <c r="CP37" s="1">
        <v>-1003.2602617599996</v>
      </c>
      <c r="CQ37" s="1">
        <v>-101.10709712000002</v>
      </c>
      <c r="CR37" s="1">
        <v>-11.366551519999994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1.0049999999999999</v>
      </c>
      <c r="DJ37" s="1">
        <v>1.0149999999999999</v>
      </c>
      <c r="DK37" s="1">
        <v>1.49</v>
      </c>
      <c r="DL37" s="1">
        <v>2.92</v>
      </c>
      <c r="DM37" s="1">
        <v>2.68</v>
      </c>
      <c r="DN37" s="1">
        <v>11.1</v>
      </c>
      <c r="DO37" s="1">
        <v>18.14</v>
      </c>
      <c r="DP37" s="1">
        <v>966.35</v>
      </c>
      <c r="DQ37" s="1">
        <v>207.465</v>
      </c>
      <c r="DR37" s="1">
        <v>87438.985000000001</v>
      </c>
      <c r="DS37" s="1">
        <v>959.87074829931976</v>
      </c>
      <c r="DT37" s="1">
        <v>1150296.7823129252</v>
      </c>
      <c r="DU37" s="1">
        <v>991.82758620689651</v>
      </c>
      <c r="DV37" s="1">
        <v>1302991.4827586208</v>
      </c>
      <c r="EA37" s="1">
        <v>1.3149999999999999</v>
      </c>
      <c r="EB37" s="1">
        <v>2.0550000000000002</v>
      </c>
      <c r="EC37" s="1">
        <v>21.25</v>
      </c>
      <c r="ED37" s="1">
        <v>830.62</v>
      </c>
      <c r="EE37" s="1">
        <v>86.144999999999996</v>
      </c>
      <c r="EF37" s="1">
        <v>15158.715</v>
      </c>
      <c r="EG37" s="1">
        <v>216.11</v>
      </c>
      <c r="EH37" s="1">
        <v>86910.18</v>
      </c>
      <c r="EI37" s="1">
        <v>1764.79</v>
      </c>
      <c r="EJ37" s="1">
        <v>9475657.2300000004</v>
      </c>
      <c r="EK37" s="1">
        <v>20698.669999999998</v>
      </c>
      <c r="EL37" s="1">
        <v>872345547.44000006</v>
      </c>
      <c r="EM37" s="1">
        <v>95935.598639455784</v>
      </c>
      <c r="EN37" s="1">
        <v>11493038875.952381</v>
      </c>
      <c r="EO37" s="1">
        <v>99128.31034482758</v>
      </c>
      <c r="EP37" s="1">
        <v>13019237706.517241</v>
      </c>
      <c r="EQ37" s="1">
        <f t="shared" si="129"/>
        <v>1.4799000000000007</v>
      </c>
      <c r="ER37" s="1" t="e">
        <f t="shared" ca="1" si="130"/>
        <v>#NAME?</v>
      </c>
      <c r="ES37" s="1" t="e">
        <f t="shared" ca="1" si="131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0.73499999999999999</v>
      </c>
      <c r="FC37" s="1">
        <v>0.14499999999999999</v>
      </c>
      <c r="FE37" s="1">
        <v>-14.964920563059412</v>
      </c>
      <c r="FF37" s="1">
        <v>58.740627248481978</v>
      </c>
      <c r="FG37" s="1">
        <v>89.248484873383617</v>
      </c>
      <c r="FH37" s="1">
        <v>99.094566493046273</v>
      </c>
      <c r="FI37" s="1">
        <v>105.09245542796675</v>
      </c>
      <c r="FJ37" s="1">
        <v>106.61160983165745</v>
      </c>
      <c r="FK37" s="1">
        <v>106.75021370857893</v>
      </c>
      <c r="FL37" s="1">
        <v>106.75752528361593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1.08</v>
      </c>
      <c r="GE37" s="1">
        <v>1.24</v>
      </c>
      <c r="GF37" s="1">
        <v>1.835</v>
      </c>
      <c r="GG37" s="1">
        <v>4.2949999999999999</v>
      </c>
      <c r="GH37" s="1">
        <v>9.8949999999999996</v>
      </c>
      <c r="GI37" s="1">
        <v>134.82499999999999</v>
      </c>
      <c r="GJ37" s="1">
        <v>38.265000000000001</v>
      </c>
      <c r="GK37" s="1">
        <v>2040.3150000000001</v>
      </c>
      <c r="GL37" s="1">
        <v>66.575000000000003</v>
      </c>
      <c r="GM37" s="1">
        <v>6215.7650000000003</v>
      </c>
      <c r="GN37" s="1">
        <v>66.575000000000003</v>
      </c>
      <c r="GO37" s="1">
        <v>6215.7650000000003</v>
      </c>
      <c r="GT37" s="1">
        <v>1.58</v>
      </c>
      <c r="GU37" s="1">
        <v>3.46</v>
      </c>
      <c r="GV37" s="1">
        <v>5.3449999999999998</v>
      </c>
      <c r="GW37" s="1">
        <v>53.534999999999997</v>
      </c>
      <c r="GX37" s="1">
        <v>39.994999999999997</v>
      </c>
      <c r="GY37" s="1">
        <v>2852.0549999999998</v>
      </c>
      <c r="GZ37" s="1">
        <v>124.095</v>
      </c>
      <c r="HA37" s="1">
        <v>24755.785</v>
      </c>
      <c r="HB37" s="1">
        <v>936</v>
      </c>
      <c r="HC37" s="1">
        <v>1246006.3400000001</v>
      </c>
      <c r="HD37" s="1">
        <v>3777.37</v>
      </c>
      <c r="HE37" s="1">
        <v>20032717.59</v>
      </c>
      <c r="HF37" s="1">
        <v>6609.9750000000004</v>
      </c>
      <c r="HG37" s="1">
        <v>61535962.725000001</v>
      </c>
      <c r="HH37" s="1">
        <v>6609.9750000000004</v>
      </c>
      <c r="HI37" s="1">
        <v>61535962.725000001</v>
      </c>
      <c r="HJ37" s="1">
        <f t="shared" si="132"/>
        <v>1.4799000000000007</v>
      </c>
      <c r="HK37" s="1" t="e">
        <f t="shared" ca="1" si="133"/>
        <v>#NAME?</v>
      </c>
      <c r="HL37" s="1" t="e">
        <f t="shared" ca="1" si="134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-39.544354863155256</v>
      </c>
      <c r="HY37" s="1">
        <v>-21.764996246852647</v>
      </c>
      <c r="HZ37" s="1">
        <v>-8.1923803382390332</v>
      </c>
      <c r="IA37" s="1">
        <v>-4.3266667706061233</v>
      </c>
      <c r="IB37" s="1">
        <v>-0.83527577127651809</v>
      </c>
      <c r="IC37" s="1">
        <v>-4.834432198168534E-2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1.17</v>
      </c>
      <c r="IV37" s="1">
        <v>1.52</v>
      </c>
      <c r="IW37" s="1">
        <v>4.93</v>
      </c>
      <c r="IX37" s="1">
        <v>36.5</v>
      </c>
      <c r="IY37" s="1">
        <v>8.27</v>
      </c>
      <c r="IZ37" s="1">
        <v>94.66</v>
      </c>
      <c r="JA37" s="1">
        <v>26.475000000000001</v>
      </c>
      <c r="JB37" s="1">
        <v>970.35500000000002</v>
      </c>
      <c r="JC37" s="1">
        <v>66.575000000000003</v>
      </c>
      <c r="JD37" s="1">
        <v>6215.7650000000003</v>
      </c>
      <c r="JE37" s="1">
        <v>66.575000000000003</v>
      </c>
      <c r="JF37" s="1">
        <v>6215.7650000000003</v>
      </c>
      <c r="JG37" s="1">
        <v>66.575000000000003</v>
      </c>
      <c r="JH37" s="1">
        <v>6215.7650000000003</v>
      </c>
      <c r="JM37" s="1">
        <v>7.72</v>
      </c>
      <c r="JN37" s="1">
        <v>129.62</v>
      </c>
      <c r="JO37" s="1">
        <v>52.335000000000001</v>
      </c>
      <c r="JP37" s="1">
        <v>4840.7849999999999</v>
      </c>
      <c r="JQ37" s="1">
        <v>437.84</v>
      </c>
      <c r="JR37" s="1">
        <v>314455.21999999997</v>
      </c>
      <c r="JS37" s="1">
        <v>776.70500000000004</v>
      </c>
      <c r="JT37" s="1">
        <v>867065.875</v>
      </c>
      <c r="JU37" s="1">
        <v>2594.79</v>
      </c>
      <c r="JV37" s="1">
        <v>9426731.1799999997</v>
      </c>
      <c r="JW37" s="1">
        <v>6609.9750000000004</v>
      </c>
      <c r="JX37" s="1">
        <v>61535962.725000001</v>
      </c>
      <c r="JY37" s="1">
        <v>6609.9750000000004</v>
      </c>
      <c r="JZ37" s="1">
        <v>61535962.725000001</v>
      </c>
      <c r="KA37" s="1">
        <v>6609.9750000000004</v>
      </c>
      <c r="KB37" s="1">
        <v>61535962.725000001</v>
      </c>
      <c r="KC37" s="1">
        <f t="shared" si="135"/>
        <v>1.4799000000000007</v>
      </c>
      <c r="KD37" s="1" t="e">
        <f t="shared" ca="1" si="136"/>
        <v>#NAME?</v>
      </c>
      <c r="KE37" s="1" t="e">
        <f t="shared" ca="1" si="137"/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13.650023907247885</v>
      </c>
      <c r="KR37" s="1">
        <v>16.706603773097207</v>
      </c>
      <c r="KS37" s="1">
        <v>18.997608259689557</v>
      </c>
      <c r="KT37" s="1">
        <v>19.526726743402243</v>
      </c>
      <c r="KU37" s="1">
        <v>19.90964780600854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1.67</v>
      </c>
      <c r="LM37" s="1">
        <v>3.63</v>
      </c>
      <c r="LN37" s="1">
        <v>10.875</v>
      </c>
      <c r="LO37" s="1">
        <v>183.05500000000001</v>
      </c>
      <c r="LP37" s="1">
        <v>59.76</v>
      </c>
      <c r="LQ37" s="1">
        <v>5533.44</v>
      </c>
      <c r="LR37" s="1">
        <v>65.989999999999995</v>
      </c>
      <c r="LS37" s="1">
        <v>6619.3</v>
      </c>
      <c r="LT37" s="1">
        <v>73.594999999999999</v>
      </c>
      <c r="LU37" s="1">
        <v>7991.1049999999996</v>
      </c>
      <c r="LV37" s="1">
        <v>73.594999999999999</v>
      </c>
      <c r="LW37" s="1">
        <v>7991.1049999999996</v>
      </c>
      <c r="LX37" s="1">
        <v>73.594999999999999</v>
      </c>
      <c r="LY37" s="1">
        <v>7991.1049999999996</v>
      </c>
      <c r="LZ37" s="1">
        <v>73.594999999999999</v>
      </c>
      <c r="MA37" s="1">
        <v>7991.1049999999996</v>
      </c>
      <c r="MF37" s="1">
        <v>110.98</v>
      </c>
      <c r="MG37" s="1">
        <v>21555.08</v>
      </c>
      <c r="MH37" s="1">
        <v>1034.7249999999999</v>
      </c>
      <c r="MI37" s="1">
        <v>1725743.385</v>
      </c>
      <c r="MJ37" s="1">
        <v>5928</v>
      </c>
      <c r="MK37" s="1">
        <v>54772572.149999999</v>
      </c>
      <c r="ML37" s="1">
        <v>6550.8249999999998</v>
      </c>
      <c r="MM37" s="1">
        <v>65568319.844999999</v>
      </c>
      <c r="MN37" s="1">
        <v>7310.35</v>
      </c>
      <c r="MO37" s="1">
        <v>79184190.280000001</v>
      </c>
      <c r="MP37" s="1">
        <v>7310.35</v>
      </c>
      <c r="MQ37" s="1">
        <v>79184190.280000001</v>
      </c>
      <c r="MR37" s="1">
        <v>7310.35</v>
      </c>
      <c r="MS37" s="1">
        <v>79184190.280000001</v>
      </c>
      <c r="MT37" s="1">
        <v>7310.35</v>
      </c>
      <c r="MU37" s="1">
        <v>79184190.280000001</v>
      </c>
      <c r="MV37" s="1">
        <f t="shared" si="138"/>
        <v>1.4799000000000007</v>
      </c>
      <c r="MW37" s="1" t="e">
        <f t="shared" ca="1" si="139"/>
        <v>#NAME?</v>
      </c>
      <c r="MX37" s="1" t="e">
        <f t="shared" ca="1" si="140"/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0.55616975174590355</v>
      </c>
      <c r="NK37" s="1">
        <v>0.82601657223755898</v>
      </c>
      <c r="NL37" s="1">
        <v>0.98723403796290687</v>
      </c>
      <c r="NM37" s="1">
        <v>0.99552091197739856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 x14ac:dyDescent="0.25">
      <c r="A38" s="1">
        <v>1800</v>
      </c>
      <c r="B38" s="1">
        <v>200</v>
      </c>
      <c r="C38" s="1">
        <v>100</v>
      </c>
      <c r="D38" s="1" t="s">
        <v>374</v>
      </c>
      <c r="E38" s="1">
        <v>74.735424614999971</v>
      </c>
      <c r="F38" s="1">
        <v>5594.6490653075816</v>
      </c>
      <c r="G38" s="1">
        <f t="shared" si="111"/>
        <v>9.2653729232379192</v>
      </c>
      <c r="H38" s="1" t="e">
        <f t="shared" ca="1" si="112"/>
        <v>#NAME?</v>
      </c>
      <c r="I38" s="1" t="e">
        <f t="shared" ca="1" si="113"/>
        <v>#NAME?</v>
      </c>
      <c r="J38" s="1">
        <f t="shared" si="114"/>
        <v>4.1519680341666653E-4</v>
      </c>
      <c r="K38" s="1" t="e">
        <f t="shared" ca="1" si="115"/>
        <v>#NAME?</v>
      </c>
      <c r="L38" s="1" t="e">
        <f t="shared" ca="1" si="116"/>
        <v>#NAME?</v>
      </c>
      <c r="M38" s="1">
        <v>0</v>
      </c>
      <c r="N38" s="1">
        <v>30460.575000000001</v>
      </c>
      <c r="O38" s="1">
        <v>37503.99</v>
      </c>
      <c r="P38" s="1">
        <v>1408749521.9200001</v>
      </c>
      <c r="Q38" s="1">
        <f t="shared" si="117"/>
        <v>2200255.999900341</v>
      </c>
      <c r="R38" s="1" t="e">
        <f t="shared" ca="1" si="118"/>
        <v>#NAME?</v>
      </c>
      <c r="S38" s="1" t="e">
        <f t="shared" ca="1" si="119"/>
        <v>#NAME?</v>
      </c>
      <c r="T38" s="1">
        <v>179900</v>
      </c>
      <c r="U38" s="2">
        <v>32364010000</v>
      </c>
      <c r="V38" s="2">
        <f t="shared" si="120"/>
        <v>0</v>
      </c>
      <c r="W38" s="2" t="e">
        <f t="shared" ca="1" si="121"/>
        <v>#NAME?</v>
      </c>
      <c r="X38" s="2" t="e">
        <f t="shared" ca="1" si="122"/>
        <v>#NAME?</v>
      </c>
      <c r="Y38" s="2">
        <f t="shared" si="123"/>
        <v>0.99944444444444447</v>
      </c>
      <c r="Z38" s="2" t="e">
        <f t="shared" ca="1" si="124"/>
        <v>#NAME?</v>
      </c>
      <c r="AA38" s="2" t="e">
        <f t="shared" ca="1" si="125"/>
        <v>#NAME?</v>
      </c>
      <c r="AB38" s="2">
        <v>1800</v>
      </c>
      <c r="AC38" s="2">
        <v>3240000</v>
      </c>
      <c r="AD38" s="2">
        <f t="shared" si="30"/>
        <v>1.2312305332384565</v>
      </c>
      <c r="AE38" s="2">
        <v>7797</v>
      </c>
      <c r="AF38" s="2">
        <v>7797</v>
      </c>
      <c r="AG38" s="2">
        <v>5596.7150000000001</v>
      </c>
      <c r="AH38" s="2">
        <v>31332687.234999999</v>
      </c>
      <c r="AI38" s="2">
        <v>179900</v>
      </c>
      <c r="AJ38" s="2">
        <v>5506.5150000000003</v>
      </c>
      <c r="AK38" s="2">
        <v>30331572.954999998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1.04</v>
      </c>
      <c r="BA38" s="2">
        <v>1.1200000000000001</v>
      </c>
      <c r="BB38" s="2">
        <v>237.60714285714286</v>
      </c>
      <c r="BC38" s="2">
        <v>124089.79081632652</v>
      </c>
      <c r="BD38" s="2"/>
      <c r="BE38" s="2"/>
      <c r="BF38" s="2"/>
      <c r="BG38" s="2"/>
      <c r="BH38" s="2">
        <v>1.155</v>
      </c>
      <c r="BI38" s="2">
        <v>1.4850000000000001</v>
      </c>
      <c r="BJ38" s="2">
        <v>1.385</v>
      </c>
      <c r="BK38" s="2">
        <v>2.335</v>
      </c>
      <c r="BL38" s="2">
        <v>1.7250000000000001</v>
      </c>
      <c r="BM38" s="1">
        <v>4.125</v>
      </c>
      <c r="BN38" s="1">
        <v>2.11</v>
      </c>
      <c r="BO38" s="1">
        <v>6.74</v>
      </c>
      <c r="BP38" s="1">
        <v>3.5950000000000002</v>
      </c>
      <c r="BQ38" s="1">
        <v>22.015000000000001</v>
      </c>
      <c r="BR38" s="1">
        <v>10.58</v>
      </c>
      <c r="BS38" s="1">
        <v>225.33</v>
      </c>
      <c r="BT38" s="1">
        <v>33.445</v>
      </c>
      <c r="BU38" s="1">
        <v>2129.6350000000002</v>
      </c>
      <c r="BV38" s="1">
        <v>23714.306122448979</v>
      </c>
      <c r="BW38" s="1">
        <v>1238687601.4387755</v>
      </c>
      <c r="BX38" s="1">
        <f t="shared" si="126"/>
        <v>2.2879000000000005</v>
      </c>
      <c r="BY38" s="1" t="e">
        <f t="shared" ca="1" si="127"/>
        <v>#NAME?</v>
      </c>
      <c r="BZ38" s="1" t="e">
        <f t="shared" ca="1" si="128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0.98</v>
      </c>
      <c r="CL38" s="1">
        <v>-33733.289908160004</v>
      </c>
      <c r="CM38" s="1">
        <v>-15876.561933439996</v>
      </c>
      <c r="CN38" s="1">
        <v>-6919.177796160001</v>
      </c>
      <c r="CO38" s="1">
        <v>-3519.2821200000008</v>
      </c>
      <c r="CP38" s="1">
        <v>-1035.35323328</v>
      </c>
      <c r="CQ38" s="1">
        <v>-100.78994015999997</v>
      </c>
      <c r="CR38" s="1">
        <v>-12.677596000000001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1.0049999999999999</v>
      </c>
      <c r="DJ38" s="1">
        <v>1.0149999999999999</v>
      </c>
      <c r="DK38" s="1">
        <v>1.5049999999999999</v>
      </c>
      <c r="DL38" s="1">
        <v>3.1850000000000001</v>
      </c>
      <c r="DM38" s="1">
        <v>2.8</v>
      </c>
      <c r="DN38" s="1">
        <v>15.03</v>
      </c>
      <c r="DO38" s="1">
        <v>17.555</v>
      </c>
      <c r="DP38" s="1">
        <v>854.96500000000003</v>
      </c>
      <c r="DQ38" s="1">
        <v>254.20500000000001</v>
      </c>
      <c r="DR38" s="1">
        <v>119534.855</v>
      </c>
      <c r="DS38" s="1">
        <v>1052.5677419354838</v>
      </c>
      <c r="DT38" s="1">
        <v>1351211.6129032257</v>
      </c>
      <c r="DU38" s="1">
        <v>1223.3030303030303</v>
      </c>
      <c r="DV38" s="1">
        <v>1623603.606060606</v>
      </c>
      <c r="EA38" s="1">
        <v>1.365</v>
      </c>
      <c r="EB38" s="1">
        <v>2.2949999999999999</v>
      </c>
      <c r="EC38" s="1">
        <v>17.745000000000001</v>
      </c>
      <c r="ED38" s="1">
        <v>608.86500000000001</v>
      </c>
      <c r="EE38" s="1">
        <v>92.254999999999995</v>
      </c>
      <c r="EF38" s="1">
        <v>18053.025000000001</v>
      </c>
      <c r="EG38" s="1">
        <v>228.995</v>
      </c>
      <c r="EH38" s="1">
        <v>126010.675</v>
      </c>
      <c r="EI38" s="1">
        <v>1710.2950000000001</v>
      </c>
      <c r="EJ38" s="1">
        <v>8391452.6449999996</v>
      </c>
      <c r="EK38" s="1">
        <v>25369.74</v>
      </c>
      <c r="EL38" s="1">
        <v>1192853569.8800001</v>
      </c>
      <c r="EM38" s="1">
        <v>105208.5935483871</v>
      </c>
      <c r="EN38" s="1">
        <v>13501984552.980644</v>
      </c>
      <c r="EO38" s="1">
        <v>122277.30303030302</v>
      </c>
      <c r="EP38" s="1">
        <v>16223240181.727272</v>
      </c>
      <c r="EQ38" s="1">
        <f t="shared" si="129"/>
        <v>2.2879000000000005</v>
      </c>
      <c r="ER38" s="1" t="e">
        <f t="shared" ca="1" si="130"/>
        <v>#NAME?</v>
      </c>
      <c r="ES38" s="1" t="e">
        <f t="shared" ca="1" si="131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0.77500000000000002</v>
      </c>
      <c r="FC38" s="1">
        <v>0.16500000000000001</v>
      </c>
      <c r="FE38" s="1">
        <v>-14.140916684800253</v>
      </c>
      <c r="FF38" s="1">
        <v>52.396875138679341</v>
      </c>
      <c r="FG38" s="1">
        <v>88.817627382605991</v>
      </c>
      <c r="FH38" s="1">
        <v>98.364312569027291</v>
      </c>
      <c r="FI38" s="1">
        <v>105.19106606548387</v>
      </c>
      <c r="FJ38" s="1">
        <v>106.60856558365354</v>
      </c>
      <c r="FK38" s="1">
        <v>106.75022903834949</v>
      </c>
      <c r="FL38" s="1">
        <v>106.75752528361593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1.1000000000000001</v>
      </c>
      <c r="GE38" s="1">
        <v>1.3</v>
      </c>
      <c r="GF38" s="1">
        <v>1.84</v>
      </c>
      <c r="GG38" s="1">
        <v>4.25</v>
      </c>
      <c r="GH38" s="1">
        <v>9.7149999999999999</v>
      </c>
      <c r="GI38" s="1">
        <v>138.92500000000001</v>
      </c>
      <c r="GJ38" s="1">
        <v>42.03</v>
      </c>
      <c r="GK38" s="1">
        <v>2530.0300000000002</v>
      </c>
      <c r="GL38" s="1">
        <v>77.064999999999998</v>
      </c>
      <c r="GM38" s="1">
        <v>8145.0349999999999</v>
      </c>
      <c r="GN38" s="1">
        <v>77.064999999999998</v>
      </c>
      <c r="GO38" s="1">
        <v>8145.0349999999999</v>
      </c>
      <c r="GT38" s="1">
        <v>1.4850000000000001</v>
      </c>
      <c r="GU38" s="1">
        <v>2.8250000000000002</v>
      </c>
      <c r="GV38" s="1">
        <v>5.375</v>
      </c>
      <c r="GW38" s="1">
        <v>55.564999999999998</v>
      </c>
      <c r="GX38" s="1">
        <v>42.655000000000001</v>
      </c>
      <c r="GY38" s="1">
        <v>3092.5650000000001</v>
      </c>
      <c r="GZ38" s="1">
        <v>126.45</v>
      </c>
      <c r="HA38" s="1">
        <v>24515.98</v>
      </c>
      <c r="HB38" s="1">
        <v>919.60500000000002</v>
      </c>
      <c r="HC38" s="1">
        <v>1295809.7549999999</v>
      </c>
      <c r="HD38" s="1">
        <v>4153.4250000000002</v>
      </c>
      <c r="HE38" s="1">
        <v>24894477.074999999</v>
      </c>
      <c r="HF38" s="1">
        <v>7657.8950000000004</v>
      </c>
      <c r="HG38" s="1">
        <v>80697731.004999995</v>
      </c>
      <c r="HH38" s="1">
        <v>7657.8950000000004</v>
      </c>
      <c r="HI38" s="1">
        <v>80697731.004999995</v>
      </c>
      <c r="HJ38" s="1">
        <f t="shared" si="132"/>
        <v>2.2879000000000005</v>
      </c>
      <c r="HK38" s="1" t="e">
        <f t="shared" ca="1" si="133"/>
        <v>#NAME?</v>
      </c>
      <c r="HL38" s="1" t="e">
        <f t="shared" ca="1" si="134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-38.932777084532646</v>
      </c>
      <c r="HY38" s="1">
        <v>-22.345545139343461</v>
      </c>
      <c r="HZ38" s="1">
        <v>-8.3375493761968116</v>
      </c>
      <c r="IA38" s="1">
        <v>-4.1696667538919279</v>
      </c>
      <c r="IB38" s="1">
        <v>-0.78154094677149122</v>
      </c>
      <c r="IC38" s="1">
        <v>-5.5873355732931416E-2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1.2150000000000001</v>
      </c>
      <c r="IV38" s="1">
        <v>1.6950000000000001</v>
      </c>
      <c r="IW38" s="1">
        <v>4.7750000000000004</v>
      </c>
      <c r="IX38" s="1">
        <v>32.295000000000002</v>
      </c>
      <c r="IY38" s="1">
        <v>7.4349999999999996</v>
      </c>
      <c r="IZ38" s="1">
        <v>76.665000000000006</v>
      </c>
      <c r="JA38" s="1">
        <v>26.68</v>
      </c>
      <c r="JB38" s="1">
        <v>1075.69</v>
      </c>
      <c r="JC38" s="1">
        <v>77.064999999999998</v>
      </c>
      <c r="JD38" s="1">
        <v>8145.0349999999999</v>
      </c>
      <c r="JE38" s="1">
        <v>77.064999999999998</v>
      </c>
      <c r="JF38" s="1">
        <v>8145.0349999999999</v>
      </c>
      <c r="JG38" s="1">
        <v>77.064999999999998</v>
      </c>
      <c r="JH38" s="1">
        <v>8145.0349999999999</v>
      </c>
      <c r="JM38" s="1">
        <v>6.375</v>
      </c>
      <c r="JN38" s="1">
        <v>73.765000000000001</v>
      </c>
      <c r="JO38" s="1">
        <v>56.365000000000002</v>
      </c>
      <c r="JP38" s="1">
        <v>5921.9250000000002</v>
      </c>
      <c r="JQ38" s="1">
        <v>425.64499999999998</v>
      </c>
      <c r="JR38" s="1">
        <v>274757.36499999999</v>
      </c>
      <c r="JS38" s="1">
        <v>689.48500000000001</v>
      </c>
      <c r="JT38" s="1">
        <v>688161.745</v>
      </c>
      <c r="JU38" s="1">
        <v>2616.605</v>
      </c>
      <c r="JV38" s="1">
        <v>10479878.244999999</v>
      </c>
      <c r="JW38" s="1">
        <v>7657.8950000000004</v>
      </c>
      <c r="JX38" s="1">
        <v>80697731.004999995</v>
      </c>
      <c r="JY38" s="1">
        <v>7657.8950000000004</v>
      </c>
      <c r="JZ38" s="1">
        <v>80697731.004999995</v>
      </c>
      <c r="KA38" s="1">
        <v>7657.8950000000004</v>
      </c>
      <c r="KB38" s="1">
        <v>80697731.004999995</v>
      </c>
      <c r="KC38" s="1">
        <f t="shared" si="135"/>
        <v>2.2879000000000005</v>
      </c>
      <c r="KD38" s="1" t="e">
        <f t="shared" ca="1" si="136"/>
        <v>#NAME?</v>
      </c>
      <c r="KE38" s="1" t="e">
        <f t="shared" ca="1" si="137"/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13.481191926885213</v>
      </c>
      <c r="KR38" s="1">
        <v>16.757387359769812</v>
      </c>
      <c r="KS38" s="1">
        <v>19.098495732541771</v>
      </c>
      <c r="KT38" s="1">
        <v>19.536968284204235</v>
      </c>
      <c r="KU38" s="1">
        <v>19.9046202584437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1.72</v>
      </c>
      <c r="LM38" s="1">
        <v>3.95</v>
      </c>
      <c r="LN38" s="1">
        <v>11.984999999999999</v>
      </c>
      <c r="LO38" s="1">
        <v>226.42500000000001</v>
      </c>
      <c r="LP38" s="1">
        <v>69.33</v>
      </c>
      <c r="LQ38" s="1">
        <v>7396.43</v>
      </c>
      <c r="LR38" s="1">
        <v>76.19</v>
      </c>
      <c r="LS38" s="1">
        <v>8457.2999999999993</v>
      </c>
      <c r="LT38" s="1">
        <v>81.144999999999996</v>
      </c>
      <c r="LU38" s="1">
        <v>9442.3549999999996</v>
      </c>
      <c r="LV38" s="1">
        <v>81.144999999999996</v>
      </c>
      <c r="LW38" s="1">
        <v>9442.3549999999996</v>
      </c>
      <c r="LX38" s="1">
        <v>81.144999999999996</v>
      </c>
      <c r="LY38" s="1">
        <v>9442.3549999999996</v>
      </c>
      <c r="LZ38" s="1">
        <v>81.144999999999996</v>
      </c>
      <c r="MA38" s="1">
        <v>9442.3549999999996</v>
      </c>
      <c r="MF38" s="1">
        <v>115.54</v>
      </c>
      <c r="MG38" s="1">
        <v>23775.62</v>
      </c>
      <c r="MH38" s="1">
        <v>1149.8</v>
      </c>
      <c r="MI38" s="1">
        <v>2152820.6800000002</v>
      </c>
      <c r="MJ38" s="1">
        <v>6884.66</v>
      </c>
      <c r="MK38" s="1">
        <v>73259988.709999993</v>
      </c>
      <c r="ML38" s="1">
        <v>7570.75</v>
      </c>
      <c r="MM38" s="1">
        <v>83792894.879999995</v>
      </c>
      <c r="MN38" s="1">
        <v>8067.17</v>
      </c>
      <c r="MO38" s="1">
        <v>93608264.739999995</v>
      </c>
      <c r="MP38" s="1">
        <v>8067.17</v>
      </c>
      <c r="MQ38" s="1">
        <v>93608264.739999995</v>
      </c>
      <c r="MR38" s="1">
        <v>8067.17</v>
      </c>
      <c r="MS38" s="1">
        <v>93608264.739999995</v>
      </c>
      <c r="MT38" s="1">
        <v>8067.17</v>
      </c>
      <c r="MU38" s="1">
        <v>93608264.739999995</v>
      </c>
      <c r="MV38" s="1">
        <f t="shared" si="138"/>
        <v>2.2879000000000005</v>
      </c>
      <c r="MW38" s="1" t="e">
        <f t="shared" ca="1" si="139"/>
        <v>#NAME?</v>
      </c>
      <c r="MX38" s="1" t="e">
        <f t="shared" ca="1" si="140"/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0.55947202498252424</v>
      </c>
      <c r="NK38" s="1">
        <v>0.82758160776869982</v>
      </c>
      <c r="NL38" s="1">
        <v>0.98786992422148434</v>
      </c>
      <c r="NM38" s="1">
        <v>0.99689909290742984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 x14ac:dyDescent="0.25">
      <c r="A39" s="1">
        <v>1850</v>
      </c>
      <c r="B39" s="1">
        <v>200</v>
      </c>
      <c r="C39" s="1">
        <v>100</v>
      </c>
      <c r="D39" s="1" t="s">
        <v>382</v>
      </c>
      <c r="E39" s="1">
        <v>76.87981541500001</v>
      </c>
      <c r="F39" s="1">
        <v>5917.4582221379433</v>
      </c>
      <c r="G39" s="1">
        <f>F39-E39*E39</f>
        <v>6.9522038934701413</v>
      </c>
      <c r="H39" s="1" t="e">
        <f ca="1">E39-КОРЕНЬ(G39)/КОРЕНЬ(B39)*$B$1</f>
        <v>#NAME?</v>
      </c>
      <c r="I39" s="1" t="e">
        <f ca="1">E39+КОРЕНЬ(G39)/КОРЕНЬ(B39)*$B$1</f>
        <v>#NAME?</v>
      </c>
      <c r="J39" s="1">
        <f>E39/(A39*C39)</f>
        <v>4.1556656981081087E-4</v>
      </c>
      <c r="K39" s="1" t="e">
        <f ca="1">J39-КОРЕНЬ(G39)/КОРЕНЬ(B39)*$B$1</f>
        <v>#NAME?</v>
      </c>
      <c r="L39" s="1" t="e">
        <f ca="1">J39+КОРЕНЬ(G39)/КОРЕНЬ(B39)*$B$1</f>
        <v>#NAME?</v>
      </c>
      <c r="M39" s="1">
        <v>0</v>
      </c>
      <c r="N39" s="1">
        <v>31625.215</v>
      </c>
      <c r="O39" s="1">
        <v>39042.434999999998</v>
      </c>
      <c r="P39" s="1">
        <v>1526928795.655</v>
      </c>
      <c r="Q39" s="1">
        <f>P39-O39*O39</f>
        <v>2617064.9257750511</v>
      </c>
      <c r="R39" s="1" t="e">
        <f ca="1">O39-КОРЕНЬ(Q39)/КОРЕНЬ(B39)*$B$1</f>
        <v>#NAME?</v>
      </c>
      <c r="S39" s="1" t="e">
        <f ca="1">O39+КОРЕНЬ(Q39)/КОРЕНЬ(B39)*$B$1</f>
        <v>#NAME?</v>
      </c>
      <c r="T39" s="1">
        <v>184900</v>
      </c>
      <c r="U39" s="2">
        <v>34188010000</v>
      </c>
      <c r="V39" s="2">
        <f>U39-T39*T39</f>
        <v>0</v>
      </c>
      <c r="W39" s="2" t="e">
        <f ca="1">T39-КОРЕНЬ(V39)/КОРЕНЬ(B39)*$B$1</f>
        <v>#NAME?</v>
      </c>
      <c r="X39" s="2" t="e">
        <f ca="1">T39+КОРЕНЬ(V39)/КОРЕНЬ(B39)*$B$1</f>
        <v>#NAME?</v>
      </c>
      <c r="Y39" s="2">
        <f>T39/(A39*C39)</f>
        <v>0.99945945945945946</v>
      </c>
      <c r="Z39" s="2" t="e">
        <f ca="1">Y39-КОРЕНЬ(V39)/КОРЕНЬ(B39)*$B$1</f>
        <v>#NAME?</v>
      </c>
      <c r="AA39" s="2" t="e">
        <f ca="1">Y39+КОРЕНЬ(V39)/КОРЕНЬ(B39)*$B$1</f>
        <v>#NAME?</v>
      </c>
      <c r="AB39" s="2">
        <v>1850</v>
      </c>
      <c r="AC39" s="2">
        <v>3422500</v>
      </c>
      <c r="AD39" s="2">
        <f t="shared" si="30"/>
        <v>1.2345350063232772</v>
      </c>
      <c r="AE39" s="2">
        <v>7797</v>
      </c>
      <c r="AF39" s="2">
        <v>7797</v>
      </c>
      <c r="AG39" s="2">
        <v>5649.34</v>
      </c>
      <c r="AH39" s="2">
        <v>31923391.629999999</v>
      </c>
      <c r="AI39" s="2">
        <v>184900</v>
      </c>
      <c r="AJ39" s="2">
        <v>5561.1750000000002</v>
      </c>
      <c r="AK39" s="2">
        <v>30935339.805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1.075</v>
      </c>
      <c r="BA39" s="2">
        <v>1.2250000000000001</v>
      </c>
      <c r="BB39" s="2">
        <v>240.47979797979798</v>
      </c>
      <c r="BC39" s="2">
        <v>124132.68181818182</v>
      </c>
      <c r="BD39" s="2"/>
      <c r="BE39" s="2"/>
      <c r="BF39" s="2"/>
      <c r="BG39" s="2"/>
      <c r="BH39" s="2">
        <v>1.105</v>
      </c>
      <c r="BI39" s="2">
        <v>1.325</v>
      </c>
      <c r="BJ39" s="2">
        <v>1.2549999999999999</v>
      </c>
      <c r="BK39" s="2">
        <v>1.875</v>
      </c>
      <c r="BL39" s="2">
        <v>1.605</v>
      </c>
      <c r="BM39" s="1">
        <v>3.7749999999999999</v>
      </c>
      <c r="BN39" s="1">
        <v>1.96</v>
      </c>
      <c r="BO39" s="1">
        <v>6.02</v>
      </c>
      <c r="BP39" s="1">
        <v>3.4049999999999998</v>
      </c>
      <c r="BQ39" s="1">
        <v>21.035</v>
      </c>
      <c r="BR39" s="1">
        <v>10.74</v>
      </c>
      <c r="BS39" s="1">
        <v>215.1</v>
      </c>
      <c r="BT39" s="1">
        <v>36.979999999999997</v>
      </c>
      <c r="BU39" s="1">
        <v>2589.7199999999998</v>
      </c>
      <c r="BV39" s="1">
        <v>23995.919191919191</v>
      </c>
      <c r="BW39" s="1">
        <v>1238877643.4949496</v>
      </c>
      <c r="BX39" s="1">
        <f>BO39-BN39*BN39</f>
        <v>2.1783999999999999</v>
      </c>
      <c r="BY39" s="1" t="e">
        <f ca="1">BN39-КОРЕНЬ(BP39)/КОРЕНЬ(B39)*$B$1</f>
        <v>#NAME?</v>
      </c>
      <c r="BZ39" s="1" t="e">
        <f ca="1">BN39+КОРЕНЬ(BP39)/КОРЕНЬ(B39)*$B$1</f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0.99</v>
      </c>
      <c r="CL39" s="1">
        <v>-27061.168737119991</v>
      </c>
      <c r="CM39" s="1">
        <v>-16027.877908959996</v>
      </c>
      <c r="CN39" s="1">
        <v>-7327.733505279999</v>
      </c>
      <c r="CO39" s="1">
        <v>-3894.4774239999983</v>
      </c>
      <c r="CP39" s="1">
        <v>-1099.7935294400004</v>
      </c>
      <c r="CQ39" s="1">
        <v>-102.02360527999997</v>
      </c>
      <c r="CR39" s="1">
        <v>-11.476477439999998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1.0049999999999999</v>
      </c>
      <c r="DJ39" s="1">
        <v>1.0149999999999999</v>
      </c>
      <c r="DK39" s="1">
        <v>1.39</v>
      </c>
      <c r="DL39" s="1">
        <v>2.5</v>
      </c>
      <c r="DM39" s="1">
        <v>3.23</v>
      </c>
      <c r="DN39" s="1">
        <v>17.68</v>
      </c>
      <c r="DO39" s="1">
        <v>17.155000000000001</v>
      </c>
      <c r="DP39" s="1">
        <v>814.55499999999995</v>
      </c>
      <c r="DQ39" s="1">
        <v>237.05500000000001</v>
      </c>
      <c r="DR39" s="1">
        <v>112887.655</v>
      </c>
      <c r="DS39" s="1">
        <v>1010.6066666666667</v>
      </c>
      <c r="DT39" s="1">
        <v>1290065.6466666667</v>
      </c>
      <c r="DU39" s="1">
        <v>1272.875</v>
      </c>
      <c r="DV39" s="1">
        <v>1776350</v>
      </c>
      <c r="EA39" s="1">
        <v>1.405</v>
      </c>
      <c r="EB39" s="1">
        <v>2.6549999999999998</v>
      </c>
      <c r="EC39" s="1">
        <v>18.55</v>
      </c>
      <c r="ED39" s="1">
        <v>675.84</v>
      </c>
      <c r="EE39" s="1">
        <v>80.099999999999994</v>
      </c>
      <c r="EF39" s="1">
        <v>12484.39</v>
      </c>
      <c r="EG39" s="1">
        <v>267.65499999999997</v>
      </c>
      <c r="EH39" s="1">
        <v>144217.375</v>
      </c>
      <c r="EI39" s="1">
        <v>1665.22</v>
      </c>
      <c r="EJ39" s="1">
        <v>7974861.8099999996</v>
      </c>
      <c r="EK39" s="1">
        <v>23654.79</v>
      </c>
      <c r="EL39" s="1">
        <v>1126488810.6400001</v>
      </c>
      <c r="EM39" s="1">
        <v>101008.56</v>
      </c>
      <c r="EN39" s="1">
        <v>12890342572.746666</v>
      </c>
      <c r="EO39" s="1">
        <v>127228</v>
      </c>
      <c r="EP39" s="1">
        <v>17747980599.125</v>
      </c>
      <c r="EQ39" s="1">
        <f>BO39-BN39*BN39</f>
        <v>2.1783999999999999</v>
      </c>
      <c r="ER39" s="1" t="e">
        <f ca="1">BN39-КОРЕНЬ(BP39)/КОРЕНЬ(B39)*$B$1</f>
        <v>#NAME?</v>
      </c>
      <c r="ES39" s="1" t="e">
        <f ca="1">BN39+КОРЕНЬ(BP39)/КОРЕНЬ(B39)*$B$1</f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0.75</v>
      </c>
      <c r="FC39" s="1">
        <v>0.16</v>
      </c>
      <c r="FE39" s="1">
        <v>-10.961987439321831</v>
      </c>
      <c r="FF39" s="1">
        <v>57.035330711690555</v>
      </c>
      <c r="FG39" s="1">
        <v>87.949180230869075</v>
      </c>
      <c r="FH39" s="1">
        <v>98.724549724381802</v>
      </c>
      <c r="FI39" s="1">
        <v>105.19459476342846</v>
      </c>
      <c r="FJ39" s="1">
        <v>106.61321092461303</v>
      </c>
      <c r="FK39" s="1">
        <v>106.74998516897271</v>
      </c>
      <c r="FL39" s="1">
        <v>106.75752528361593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1.08</v>
      </c>
      <c r="GE39" s="1">
        <v>1.25</v>
      </c>
      <c r="GF39" s="1">
        <v>1.68</v>
      </c>
      <c r="GG39" s="1">
        <v>3.54</v>
      </c>
      <c r="GH39" s="1">
        <v>10.715</v>
      </c>
      <c r="GI39" s="1">
        <v>192.345</v>
      </c>
      <c r="GJ39" s="1">
        <v>41.055</v>
      </c>
      <c r="GK39" s="1">
        <v>2467.9850000000001</v>
      </c>
      <c r="GL39" s="1">
        <v>69.724999999999994</v>
      </c>
      <c r="GM39" s="1">
        <v>6815.6949999999997</v>
      </c>
      <c r="GN39" s="1">
        <v>69.724999999999994</v>
      </c>
      <c r="GO39" s="1">
        <v>6815.6949999999997</v>
      </c>
      <c r="GT39" s="1">
        <v>1.625</v>
      </c>
      <c r="GU39" s="1">
        <v>3.645</v>
      </c>
      <c r="GV39" s="1">
        <v>5.43</v>
      </c>
      <c r="GW39" s="1">
        <v>55.02</v>
      </c>
      <c r="GX39" s="1">
        <v>40.74</v>
      </c>
      <c r="GY39" s="1">
        <v>2950.49</v>
      </c>
      <c r="GZ39" s="1">
        <v>112.77500000000001</v>
      </c>
      <c r="HA39" s="1">
        <v>20267.075000000001</v>
      </c>
      <c r="HB39" s="1">
        <v>1020.95</v>
      </c>
      <c r="HC39" s="1">
        <v>1823782.66</v>
      </c>
      <c r="HD39" s="1">
        <v>4057.5349999999999</v>
      </c>
      <c r="HE39" s="1">
        <v>24273312.145</v>
      </c>
      <c r="HF39" s="1">
        <v>6921.2749999999996</v>
      </c>
      <c r="HG39" s="1">
        <v>67447048.694999993</v>
      </c>
      <c r="HH39" s="1">
        <v>6921.2749999999996</v>
      </c>
      <c r="HI39" s="1">
        <v>67447048.694999993</v>
      </c>
      <c r="HJ39" s="1">
        <f>BO39-BN39*BN39</f>
        <v>2.1783999999999999</v>
      </c>
      <c r="HK39" s="1" t="e">
        <f ca="1">BN39-КОРЕНЬ(BP39)/КОРЕНЬ(B39)*$B$1</f>
        <v>#NAME?</v>
      </c>
      <c r="HL39" s="1" t="e">
        <f ca="1">BN39+КОРЕНЬ(BP39)/КОРЕНЬ(B39)*$B$1</f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-39.473852245161979</v>
      </c>
      <c r="HY39" s="1">
        <v>-22.085899348617662</v>
      </c>
      <c r="HZ39" s="1">
        <v>-8.3110192936789353</v>
      </c>
      <c r="IA39" s="1">
        <v>-4.3369217539602714</v>
      </c>
      <c r="IB39" s="1">
        <v>-0.83381917172026587</v>
      </c>
      <c r="IC39" s="1">
        <v>-5.0721911587341989E-2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1.165</v>
      </c>
      <c r="IV39" s="1">
        <v>1.5049999999999999</v>
      </c>
      <c r="IW39" s="1">
        <v>4.6749999999999998</v>
      </c>
      <c r="IX39" s="1">
        <v>31.635000000000002</v>
      </c>
      <c r="IY39" s="1">
        <v>8.64</v>
      </c>
      <c r="IZ39" s="1">
        <v>109.6</v>
      </c>
      <c r="JA39" s="1">
        <v>27.655000000000001</v>
      </c>
      <c r="JB39" s="1">
        <v>1133.2449999999999</v>
      </c>
      <c r="JC39" s="1">
        <v>69.724999999999994</v>
      </c>
      <c r="JD39" s="1">
        <v>6815.6949999999997</v>
      </c>
      <c r="JE39" s="1">
        <v>69.724999999999994</v>
      </c>
      <c r="JF39" s="1">
        <v>6815.6949999999997</v>
      </c>
      <c r="JG39" s="1">
        <v>69.724999999999994</v>
      </c>
      <c r="JH39" s="1">
        <v>6815.6949999999997</v>
      </c>
      <c r="JM39" s="1">
        <v>7.49</v>
      </c>
      <c r="JN39" s="1">
        <v>101.92</v>
      </c>
      <c r="JO39" s="1">
        <v>55.21</v>
      </c>
      <c r="JP39" s="1">
        <v>5235.0200000000004</v>
      </c>
      <c r="JQ39" s="1">
        <v>418.27499999999998</v>
      </c>
      <c r="JR39" s="1">
        <v>275517.34499999997</v>
      </c>
      <c r="JS39" s="1">
        <v>814.06</v>
      </c>
      <c r="JT39" s="1">
        <v>1011696.28</v>
      </c>
      <c r="JU39" s="1">
        <v>2719.55</v>
      </c>
      <c r="JV39" s="1">
        <v>11080646.93</v>
      </c>
      <c r="JW39" s="1">
        <v>6921.2749999999996</v>
      </c>
      <c r="JX39" s="1">
        <v>67447048.694999993</v>
      </c>
      <c r="JY39" s="1">
        <v>6921.2749999999996</v>
      </c>
      <c r="JZ39" s="1">
        <v>67447048.694999993</v>
      </c>
      <c r="KA39" s="1">
        <v>6921.2749999999996</v>
      </c>
      <c r="KB39" s="1">
        <v>67447048.694999993</v>
      </c>
      <c r="KC39" s="1">
        <f>BO39-BN39*BN39</f>
        <v>2.1783999999999999</v>
      </c>
      <c r="KD39" s="1" t="e">
        <f ca="1">BN39-КОРЕНЬ(BP39)/КОРЕНЬ(B39)*$B$1</f>
        <v>#NAME?</v>
      </c>
      <c r="KE39" s="1" t="e">
        <f ca="1">BN39+КОРЕНЬ(BP39)/КОРЕНЬ(B39)*$B$1</f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13.649460514362794</v>
      </c>
      <c r="KR39" s="1">
        <v>16.651266888407093</v>
      </c>
      <c r="KS39" s="1">
        <v>19.033991061566979</v>
      </c>
      <c r="KT39" s="1">
        <v>19.520108481736489</v>
      </c>
      <c r="KU39" s="1">
        <v>19.91022797908736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1.7050000000000001</v>
      </c>
      <c r="LM39" s="1">
        <v>4.0549999999999997</v>
      </c>
      <c r="LN39" s="1">
        <v>11.385</v>
      </c>
      <c r="LO39" s="1">
        <v>209.20500000000001</v>
      </c>
      <c r="LP39" s="1">
        <v>65.674999999999997</v>
      </c>
      <c r="LQ39" s="1">
        <v>6465.5050000000001</v>
      </c>
      <c r="LR39" s="1">
        <v>71.314999999999998</v>
      </c>
      <c r="LS39" s="1">
        <v>7433.6350000000002</v>
      </c>
      <c r="LT39" s="1">
        <v>76.430000000000007</v>
      </c>
      <c r="LU39" s="1">
        <v>8211.1299999999992</v>
      </c>
      <c r="LV39" s="1">
        <v>76.430000000000007</v>
      </c>
      <c r="LW39" s="1">
        <v>8211.1299999999992</v>
      </c>
      <c r="LX39" s="1">
        <v>76.430000000000007</v>
      </c>
      <c r="LY39" s="1">
        <v>8211.1299999999992</v>
      </c>
      <c r="LZ39" s="1">
        <v>76.430000000000007</v>
      </c>
      <c r="MA39" s="1">
        <v>8211.1299999999992</v>
      </c>
      <c r="MF39" s="1">
        <v>113.13500000000001</v>
      </c>
      <c r="MG39" s="1">
        <v>24969.535</v>
      </c>
      <c r="MH39" s="1">
        <v>1087.1500000000001</v>
      </c>
      <c r="MI39" s="1">
        <v>1980051.45</v>
      </c>
      <c r="MJ39" s="1">
        <v>6519.125</v>
      </c>
      <c r="MK39" s="1">
        <v>64039833.965000004</v>
      </c>
      <c r="ML39" s="1">
        <v>7082.8549999999996</v>
      </c>
      <c r="MM39" s="1">
        <v>73663543.655000001</v>
      </c>
      <c r="MN39" s="1">
        <v>7595.24</v>
      </c>
      <c r="MO39" s="1">
        <v>81384500.310000002</v>
      </c>
      <c r="MP39" s="1">
        <v>7595.24</v>
      </c>
      <c r="MQ39" s="1">
        <v>81384500.310000002</v>
      </c>
      <c r="MR39" s="1">
        <v>7595.24</v>
      </c>
      <c r="MS39" s="1">
        <v>81384500.310000002</v>
      </c>
      <c r="MT39" s="1">
        <v>7595.24</v>
      </c>
      <c r="MU39" s="1">
        <v>81384500.310000002</v>
      </c>
      <c r="MV39" s="1">
        <f>BO39-BN39*BN39</f>
        <v>2.1783999999999999</v>
      </c>
      <c r="MW39" s="1" t="e">
        <f ca="1">BN39-КОРЕНЬ(BP39)/КОРЕНЬ(B39)*$B$1</f>
        <v>#NAME?</v>
      </c>
      <c r="MX39" s="1" t="e">
        <f ca="1">BN39+КОРЕНЬ(BP39)/КОРЕНЬ(B39)*$B$1</f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0.55360262252629377</v>
      </c>
      <c r="NK39" s="1">
        <v>0.82857780717823781</v>
      </c>
      <c r="NL39" s="1">
        <v>0.98633213067213799</v>
      </c>
      <c r="NM39" s="1">
        <v>0.9962100024424142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 x14ac:dyDescent="0.25">
      <c r="A40" s="1">
        <v>1900</v>
      </c>
      <c r="B40" s="1">
        <v>200</v>
      </c>
      <c r="C40" s="1">
        <v>100</v>
      </c>
      <c r="D40" s="1" t="s">
        <v>383</v>
      </c>
      <c r="E40" s="1">
        <v>77.682924964999984</v>
      </c>
      <c r="F40" s="1">
        <v>6040.9460723744378</v>
      </c>
      <c r="G40" s="1">
        <f>F40-E40*E40</f>
        <v>6.3092412566202256</v>
      </c>
      <c r="H40" s="1" t="e">
        <f ca="1">E40-КОРЕНЬ(G40)/КОРЕНЬ(B40)*$B$1</f>
        <v>#NAME?</v>
      </c>
      <c r="I40" s="1" t="e">
        <f ca="1">E40+КОРЕНЬ(G40)/КОРЕНЬ(B40)*$B$1</f>
        <v>#NAME?</v>
      </c>
      <c r="J40" s="1">
        <f>E40/(A40*C40)</f>
        <v>4.0885749981578939E-4</v>
      </c>
      <c r="K40" s="1" t="e">
        <f ca="1">J40-КОРЕНЬ(G40)/КОРЕНЬ(B40)*$B$1</f>
        <v>#NAME?</v>
      </c>
      <c r="L40" s="1" t="e">
        <f ca="1">J40+КОРЕНЬ(G40)/КОРЕНЬ(B40)*$B$1</f>
        <v>#NAME?</v>
      </c>
      <c r="M40" s="1">
        <v>0</v>
      </c>
      <c r="N40" s="1">
        <v>32820.550000000003</v>
      </c>
      <c r="O40" s="1">
        <v>40638.160000000003</v>
      </c>
      <c r="P40" s="1">
        <v>1654134749.8599999</v>
      </c>
      <c r="Q40" s="1">
        <f>P40-O40*O40</f>
        <v>2674701.6743996143</v>
      </c>
      <c r="R40" s="1" t="e">
        <f ca="1">O40-КОРЕНЬ(Q40)/КОРЕНЬ(B40)*$B$1</f>
        <v>#NAME?</v>
      </c>
      <c r="S40" s="1" t="e">
        <f ca="1">O40+КОРЕНЬ(Q40)/КОРЕНЬ(B40)*$B$1</f>
        <v>#NAME?</v>
      </c>
      <c r="T40" s="1">
        <v>189900</v>
      </c>
      <c r="U40" s="2">
        <v>36062010000</v>
      </c>
      <c r="V40" s="2">
        <f>U40-T40*T40</f>
        <v>0</v>
      </c>
      <c r="W40" s="2" t="e">
        <f ca="1">T40-КОРЕНЬ(V40)/КОРЕНЬ(B40)*$B$1</f>
        <v>#NAME?</v>
      </c>
      <c r="X40" s="2" t="e">
        <f ca="1">T40+КОРЕНЬ(V40)/КОРЕНЬ(B40)*$B$1</f>
        <v>#NAME?</v>
      </c>
      <c r="Y40" s="2">
        <f>T40/(A40*C40)</f>
        <v>0.99947368421052629</v>
      </c>
      <c r="Z40" s="2" t="e">
        <f ca="1">Y40-КОРЕНЬ(V40)/КОРЕНЬ(B40)*$B$1</f>
        <v>#NAME?</v>
      </c>
      <c r="AA40" s="2" t="e">
        <f ca="1">Y40+КОРЕНЬ(V40)/КОРЕНЬ(B40)*$B$1</f>
        <v>#NAME?</v>
      </c>
      <c r="AB40" s="2">
        <v>1900</v>
      </c>
      <c r="AC40" s="2">
        <v>3610000</v>
      </c>
      <c r="AD40" s="2">
        <f t="shared" si="30"/>
        <v>1.2381925348600191</v>
      </c>
      <c r="AE40" s="2">
        <v>7797</v>
      </c>
      <c r="AF40" s="2">
        <v>7797</v>
      </c>
      <c r="AG40" s="2">
        <v>5720.37</v>
      </c>
      <c r="AH40" s="2">
        <v>32733343.800000001</v>
      </c>
      <c r="AI40" s="2">
        <v>189900</v>
      </c>
      <c r="AJ40" s="2">
        <v>5634.4949999999999</v>
      </c>
      <c r="AK40" s="2">
        <v>31759057.504999999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1.0449999999999999</v>
      </c>
      <c r="BA40" s="2">
        <v>1.135</v>
      </c>
      <c r="BB40" s="2">
        <v>225.57142857142858</v>
      </c>
      <c r="BC40" s="2">
        <v>112798.28571428571</v>
      </c>
      <c r="BD40" s="2"/>
      <c r="BE40" s="2"/>
      <c r="BF40" s="2"/>
      <c r="BG40" s="2"/>
      <c r="BH40" s="2">
        <v>1.0900000000000001</v>
      </c>
      <c r="BI40" s="2">
        <v>1.28</v>
      </c>
      <c r="BJ40" s="2">
        <v>1.355</v>
      </c>
      <c r="BK40" s="2">
        <v>2.4649999999999999</v>
      </c>
      <c r="BL40" s="2">
        <v>1.7350000000000001</v>
      </c>
      <c r="BM40" s="1">
        <v>4.5449999999999999</v>
      </c>
      <c r="BN40" s="1">
        <v>1.9650000000000001</v>
      </c>
      <c r="BO40" s="1">
        <v>5.8250000000000002</v>
      </c>
      <c r="BP40" s="1">
        <v>3.41</v>
      </c>
      <c r="BQ40" s="1">
        <v>19.8</v>
      </c>
      <c r="BR40" s="1">
        <v>11.505000000000001</v>
      </c>
      <c r="BS40" s="1">
        <v>251.315</v>
      </c>
      <c r="BT40" s="1">
        <v>32.85</v>
      </c>
      <c r="BU40" s="1">
        <v>1992.72</v>
      </c>
      <c r="BV40" s="1">
        <v>22506.341836734693</v>
      </c>
      <c r="BW40" s="1">
        <v>1125741736.8724489</v>
      </c>
      <c r="BX40" s="1">
        <f>BO40-BN40*BN40</f>
        <v>1.963775</v>
      </c>
      <c r="BY40" s="1" t="e">
        <f ca="1">BN40-КОРЕНЬ(BP40)/КОРЕНЬ(B40)*$B$1</f>
        <v>#NAME?</v>
      </c>
      <c r="BZ40" s="1" t="e">
        <f ca="1">BN40+КОРЕНЬ(BP40)/КОРЕНЬ(B40)*$B$1</f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0.98</v>
      </c>
      <c r="CL40" s="1">
        <v>-32916.701368799993</v>
      </c>
      <c r="CM40" s="1">
        <v>-16900.318259199994</v>
      </c>
      <c r="CN40" s="1">
        <v>-6140.6538001599993</v>
      </c>
      <c r="CO40" s="1">
        <v>-3787.8046488000009</v>
      </c>
      <c r="CP40" s="1">
        <v>-1051.8985963199998</v>
      </c>
      <c r="CQ40" s="1">
        <v>-107.36975680000002</v>
      </c>
      <c r="CR40" s="1">
        <v>-12.662418240000012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</v>
      </c>
      <c r="DJ40" s="1">
        <v>1</v>
      </c>
      <c r="DK40" s="1">
        <v>1.59</v>
      </c>
      <c r="DL40" s="1">
        <v>3.72</v>
      </c>
      <c r="DM40" s="1">
        <v>3.3250000000000002</v>
      </c>
      <c r="DN40" s="1">
        <v>18.004999999999999</v>
      </c>
      <c r="DO40" s="1">
        <v>20.145</v>
      </c>
      <c r="DP40" s="1">
        <v>1606.9649999999999</v>
      </c>
      <c r="DQ40" s="1">
        <v>290.82</v>
      </c>
      <c r="DR40" s="1">
        <v>149567.84</v>
      </c>
      <c r="DS40" s="1">
        <v>1045.98125</v>
      </c>
      <c r="DT40" s="1">
        <v>1370543.3062499999</v>
      </c>
      <c r="DU40" s="1">
        <v>1393.375</v>
      </c>
      <c r="DV40" s="1">
        <v>2206463.5416666665</v>
      </c>
      <c r="EA40" s="1">
        <v>1.2949999999999999</v>
      </c>
      <c r="EB40" s="1">
        <v>1.9850000000000001</v>
      </c>
      <c r="EC40" s="1">
        <v>20.63</v>
      </c>
      <c r="ED40" s="1">
        <v>783</v>
      </c>
      <c r="EE40" s="1">
        <v>100.11499999999999</v>
      </c>
      <c r="EF40" s="1">
        <v>22408.814999999999</v>
      </c>
      <c r="EG40" s="1">
        <v>280.18</v>
      </c>
      <c r="EH40" s="1">
        <v>149130.16</v>
      </c>
      <c r="EI40" s="1">
        <v>1964.42</v>
      </c>
      <c r="EJ40" s="1">
        <v>15851795.689999999</v>
      </c>
      <c r="EK40" s="1">
        <v>29032.880000000001</v>
      </c>
      <c r="EL40" s="1">
        <v>1492709318.04</v>
      </c>
      <c r="EM40" s="1">
        <v>104548.4375</v>
      </c>
      <c r="EN40" s="1">
        <v>13694958836.174999</v>
      </c>
      <c r="EO40" s="1">
        <v>139283.83333333334</v>
      </c>
      <c r="EP40" s="1">
        <v>22049595024.166668</v>
      </c>
      <c r="EQ40" s="1">
        <f>BO40-BN40*BN40</f>
        <v>1.963775</v>
      </c>
      <c r="ER40" s="1" t="e">
        <f ca="1">BN40-КОРЕНЬ(BP40)/КОРЕНЬ(B40)*$B$1</f>
        <v>#NAME?</v>
      </c>
      <c r="ES40" s="1" t="e">
        <f ca="1">BN40+КОРЕНЬ(BP40)/КОРЕНЬ(B40)*$B$1</f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0.8</v>
      </c>
      <c r="FC40" s="1">
        <v>0.12</v>
      </c>
      <c r="FE40" s="1">
        <v>-11.987146471874569</v>
      </c>
      <c r="FF40" s="1">
        <v>57.308732426163104</v>
      </c>
      <c r="FG40" s="1">
        <v>88.381577812097035</v>
      </c>
      <c r="FH40" s="1">
        <v>98.305051202660991</v>
      </c>
      <c r="FI40" s="1">
        <v>105.1150230108864</v>
      </c>
      <c r="FJ40" s="1">
        <v>106.6159935756769</v>
      </c>
      <c r="FK40" s="1">
        <v>106.74988908246607</v>
      </c>
      <c r="FL40" s="1">
        <v>106.75752528361595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1.1200000000000001</v>
      </c>
      <c r="GE40" s="1">
        <v>1.37</v>
      </c>
      <c r="GF40" s="1">
        <v>1.885</v>
      </c>
      <c r="GG40" s="1">
        <v>4.625</v>
      </c>
      <c r="GH40" s="1">
        <v>10.175000000000001</v>
      </c>
      <c r="GI40" s="1">
        <v>155.91499999999999</v>
      </c>
      <c r="GJ40" s="1">
        <v>40.555</v>
      </c>
      <c r="GK40" s="1">
        <v>2316.8649999999998</v>
      </c>
      <c r="GL40" s="1">
        <v>66.25</v>
      </c>
      <c r="GM40" s="1">
        <v>6005.16</v>
      </c>
      <c r="GN40" s="1">
        <v>66.25</v>
      </c>
      <c r="GO40" s="1">
        <v>6005.16</v>
      </c>
      <c r="GT40" s="1">
        <v>1.5149999999999999</v>
      </c>
      <c r="GU40" s="1">
        <v>2.9649999999999999</v>
      </c>
      <c r="GV40" s="1">
        <v>5.2149999999999999</v>
      </c>
      <c r="GW40" s="1">
        <v>46.924999999999997</v>
      </c>
      <c r="GX40" s="1">
        <v>42.36</v>
      </c>
      <c r="GY40" s="1">
        <v>3431.89</v>
      </c>
      <c r="GZ40" s="1">
        <v>130.09</v>
      </c>
      <c r="HA40" s="1">
        <v>27782.37</v>
      </c>
      <c r="HB40" s="1">
        <v>967.57</v>
      </c>
      <c r="HC40" s="1">
        <v>1455702.58</v>
      </c>
      <c r="HD40" s="1">
        <v>4005.65</v>
      </c>
      <c r="HE40" s="1">
        <v>22758621.550000001</v>
      </c>
      <c r="HF40" s="1">
        <v>6573.85</v>
      </c>
      <c r="HG40" s="1">
        <v>59392544.990000002</v>
      </c>
      <c r="HH40" s="1">
        <v>6573.85</v>
      </c>
      <c r="HI40" s="1">
        <v>59392544.990000002</v>
      </c>
      <c r="HJ40" s="1">
        <f>BO40-BN40*BN40</f>
        <v>1.963775</v>
      </c>
      <c r="HK40" s="1" t="e">
        <f ca="1">BN40-КОРЕНЬ(BP40)/КОРЕНЬ(B40)*$B$1</f>
        <v>#NAME?</v>
      </c>
      <c r="HL40" s="1" t="e">
        <f ca="1">BN40+КОРЕНЬ(BP40)/КОРЕНЬ(B40)*$B$1</f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-38.854073761589127</v>
      </c>
      <c r="HY40" s="1">
        <v>-21.249089281347612</v>
      </c>
      <c r="HZ40" s="1">
        <v>-8.4752624452394247</v>
      </c>
      <c r="IA40" s="1">
        <v>-4.3670972127133849</v>
      </c>
      <c r="IB40" s="1">
        <v>-0.84166710082101392</v>
      </c>
      <c r="IC40" s="1">
        <v>-5.2306971324446429E-2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1.23</v>
      </c>
      <c r="IV40" s="1">
        <v>1.75</v>
      </c>
      <c r="IW40" s="1">
        <v>4.8150000000000004</v>
      </c>
      <c r="IX40" s="1">
        <v>35.424999999999997</v>
      </c>
      <c r="IY40" s="1">
        <v>8.0250000000000004</v>
      </c>
      <c r="IZ40" s="1">
        <v>100.035</v>
      </c>
      <c r="JA40" s="1">
        <v>27.395</v>
      </c>
      <c r="JB40" s="1">
        <v>1099.1849999999999</v>
      </c>
      <c r="JC40" s="1">
        <v>66.25</v>
      </c>
      <c r="JD40" s="1">
        <v>6005.16</v>
      </c>
      <c r="JE40" s="1">
        <v>66.25</v>
      </c>
      <c r="JF40" s="1">
        <v>6005.16</v>
      </c>
      <c r="JG40" s="1">
        <v>66.25</v>
      </c>
      <c r="JH40" s="1">
        <v>6005.16</v>
      </c>
      <c r="JM40" s="1">
        <v>6.92</v>
      </c>
      <c r="JN40" s="1">
        <v>84.84</v>
      </c>
      <c r="JO40" s="1">
        <v>54.43</v>
      </c>
      <c r="JP40" s="1">
        <v>5774.29</v>
      </c>
      <c r="JQ40" s="1">
        <v>431.55500000000001</v>
      </c>
      <c r="JR40" s="1">
        <v>307670.33500000002</v>
      </c>
      <c r="JS40" s="1">
        <v>753.58500000000004</v>
      </c>
      <c r="JT40" s="1">
        <v>925032.07499999995</v>
      </c>
      <c r="JU40" s="1">
        <v>2690.7550000000001</v>
      </c>
      <c r="JV40" s="1">
        <v>10730756.095000001</v>
      </c>
      <c r="JW40" s="1">
        <v>6573.85</v>
      </c>
      <c r="JX40" s="1">
        <v>59392544.990000002</v>
      </c>
      <c r="JY40" s="1">
        <v>6573.85</v>
      </c>
      <c r="JZ40" s="1">
        <v>59392544.990000002</v>
      </c>
      <c r="KA40" s="1">
        <v>6573.85</v>
      </c>
      <c r="KB40" s="1">
        <v>59392544.990000002</v>
      </c>
      <c r="KC40" s="1">
        <f>BO40-BN40*BN40</f>
        <v>1.963775</v>
      </c>
      <c r="KD40" s="1" t="e">
        <f ca="1">BN40-КОРЕНЬ(BP40)/КОРЕНЬ(B40)*$B$1</f>
        <v>#NAME?</v>
      </c>
      <c r="KE40" s="1" t="e">
        <f ca="1">BN40+КОРЕНЬ(BP40)/КОРЕНЬ(B40)*$B$1</f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13.717605929893304</v>
      </c>
      <c r="KR40" s="1">
        <v>16.647010907653272</v>
      </c>
      <c r="KS40" s="1">
        <v>19.014166953892481</v>
      </c>
      <c r="KT40" s="1">
        <v>19.524306822849809</v>
      </c>
      <c r="KU40" s="1">
        <v>19.905188033585315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1.625</v>
      </c>
      <c r="LM40" s="1">
        <v>3.6349999999999998</v>
      </c>
      <c r="LN40" s="1">
        <v>11.455</v>
      </c>
      <c r="LO40" s="1">
        <v>187.625</v>
      </c>
      <c r="LP40" s="1">
        <v>64.405000000000001</v>
      </c>
      <c r="LQ40" s="1">
        <v>6063.9750000000004</v>
      </c>
      <c r="LR40" s="1">
        <v>69.954999999999998</v>
      </c>
      <c r="LS40" s="1">
        <v>7073.7950000000001</v>
      </c>
      <c r="LT40" s="1">
        <v>75.394999999999996</v>
      </c>
      <c r="LU40" s="1">
        <v>8046.2550000000001</v>
      </c>
      <c r="LV40" s="1">
        <v>75.394999999999996</v>
      </c>
      <c r="LW40" s="1">
        <v>8046.2550000000001</v>
      </c>
      <c r="LX40" s="1">
        <v>75.394999999999996</v>
      </c>
      <c r="LY40" s="1">
        <v>8046.2550000000001</v>
      </c>
      <c r="LZ40" s="1">
        <v>75.394999999999996</v>
      </c>
      <c r="MA40" s="1">
        <v>8046.2550000000001</v>
      </c>
      <c r="MF40" s="1">
        <v>104.485</v>
      </c>
      <c r="MG40" s="1">
        <v>22095.115000000002</v>
      </c>
      <c r="MH40" s="1">
        <v>1092.115</v>
      </c>
      <c r="MI40" s="1">
        <v>1756474.675</v>
      </c>
      <c r="MJ40" s="1">
        <v>6392.59</v>
      </c>
      <c r="MK40" s="1">
        <v>60038678</v>
      </c>
      <c r="ML40" s="1">
        <v>6946.5649999999996</v>
      </c>
      <c r="MM40" s="1">
        <v>70074476.525000006</v>
      </c>
      <c r="MN40" s="1">
        <v>7489.27</v>
      </c>
      <c r="MO40" s="1">
        <v>79727908.849999994</v>
      </c>
      <c r="MP40" s="1">
        <v>7489.27</v>
      </c>
      <c r="MQ40" s="1">
        <v>79727908.849999994</v>
      </c>
      <c r="MR40" s="1">
        <v>7489.27</v>
      </c>
      <c r="MS40" s="1">
        <v>79727908.849999994</v>
      </c>
      <c r="MT40" s="1">
        <v>7489.27</v>
      </c>
      <c r="MU40" s="1">
        <v>79727908.849999994</v>
      </c>
      <c r="MV40" s="1">
        <f>BO40-BN40*BN40</f>
        <v>1.963775</v>
      </c>
      <c r="MW40" s="1" t="e">
        <f ca="1">BN40-КОРЕНЬ(BP40)/КОРЕНЬ(B40)*$B$1</f>
        <v>#NAME?</v>
      </c>
      <c r="MX40" s="1" t="e">
        <f ca="1">BN40+КОРЕНЬ(BP40)/КОРЕНЬ(B40)*$B$1</f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0.54091032539756556</v>
      </c>
      <c r="NK40" s="1">
        <v>0.82084247365247842</v>
      </c>
      <c r="NL40" s="1">
        <v>0.98604078964606856</v>
      </c>
      <c r="NM40" s="1">
        <v>0.99552091197739856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 x14ac:dyDescent="0.25">
      <c r="A41" s="1">
        <v>1950</v>
      </c>
      <c r="B41" s="1">
        <v>200</v>
      </c>
      <c r="C41" s="1">
        <v>100</v>
      </c>
      <c r="D41" s="1" t="s">
        <v>373</v>
      </c>
      <c r="E41" s="1">
        <v>81.227012020000018</v>
      </c>
      <c r="F41" s="1">
        <v>6607.0918745023482</v>
      </c>
      <c r="G41" s="1">
        <f>F41-E41*E41</f>
        <v>9.2643928051211333</v>
      </c>
      <c r="H41" s="1" t="e">
        <f ca="1">E41-КОРЕНЬ(G41)/КОРЕНЬ(B41)*$B$1</f>
        <v>#NAME?</v>
      </c>
      <c r="I41" s="1" t="e">
        <f ca="1">E41+КОРЕНЬ(G41)/КОРЕНЬ(B41)*$B$1</f>
        <v>#NAME?</v>
      </c>
      <c r="J41" s="1">
        <f>E41/(A41*C41)</f>
        <v>4.1654877958974366E-4</v>
      </c>
      <c r="K41" s="1" t="e">
        <f ca="1">J41-КОРЕНЬ(G41)/КОРЕНЬ(B41)*$B$1</f>
        <v>#NAME?</v>
      </c>
      <c r="L41" s="1" t="e">
        <f ca="1">J41+КОРЕНЬ(G41)/КОРЕНЬ(B41)*$B$1</f>
        <v>#NAME?</v>
      </c>
      <c r="M41" s="1">
        <v>0</v>
      </c>
      <c r="N41" s="1">
        <v>34019.404999999999</v>
      </c>
      <c r="O41" s="1">
        <v>42219.305</v>
      </c>
      <c r="P41" s="1">
        <v>1785385295.7650001</v>
      </c>
      <c r="Q41" s="1">
        <f>P41-O41*O41</f>
        <v>2915581.0819749832</v>
      </c>
      <c r="R41" s="1" t="e">
        <f ca="1">O41-КОРЕНЬ(Q41)/КОРЕНЬ(B41)*$B$1</f>
        <v>#NAME?</v>
      </c>
      <c r="S41" s="1" t="e">
        <f ca="1">O41+КОРЕНЬ(Q41)/КОРЕНЬ(B41)*$B$1</f>
        <v>#NAME?</v>
      </c>
      <c r="T41" s="1">
        <v>194900</v>
      </c>
      <c r="U41" s="2">
        <v>37986010000</v>
      </c>
      <c r="V41" s="2">
        <f>U41-T41*T41</f>
        <v>0</v>
      </c>
      <c r="W41" s="2" t="e">
        <f ca="1">T41-КОРЕНЬ(V41)/КОРЕНЬ(B41)*$B$1</f>
        <v>#NAME?</v>
      </c>
      <c r="X41" s="2" t="e">
        <f ca="1">T41+КОРЕНЬ(V41)/КОРЕНЬ(B41)*$B$1</f>
        <v>#NAME?</v>
      </c>
      <c r="Y41" s="2">
        <f>T41/(A41*C41)</f>
        <v>0.99948717948717947</v>
      </c>
      <c r="Z41" s="2" t="e">
        <f ca="1">Y41-КОРЕНЬ(V41)/КОРЕНЬ(B41)*$B$1</f>
        <v>#NAME?</v>
      </c>
      <c r="AA41" s="2" t="e">
        <f ca="1">Y41+КОРЕНЬ(V41)/КОРЕНЬ(B41)*$B$1</f>
        <v>#NAME?</v>
      </c>
      <c r="AB41" s="2">
        <v>1950</v>
      </c>
      <c r="AC41" s="2">
        <v>3802500</v>
      </c>
      <c r="AD41" s="2">
        <f t="shared" si="30"/>
        <v>1.2410359616812816</v>
      </c>
      <c r="AE41" s="2">
        <v>7797</v>
      </c>
      <c r="AF41" s="2">
        <v>7797</v>
      </c>
      <c r="AG41" s="2">
        <v>5799.91</v>
      </c>
      <c r="AH41" s="2">
        <v>33648894.560000002</v>
      </c>
      <c r="AI41" s="2">
        <v>194900</v>
      </c>
      <c r="AJ41" s="2">
        <v>5716.8149999999996</v>
      </c>
      <c r="AK41" s="2">
        <v>32692573.695</v>
      </c>
      <c r="AL41" s="2"/>
      <c r="AM41" s="2"/>
      <c r="AN41" s="2">
        <v>1</v>
      </c>
      <c r="AO41" s="2">
        <v>1</v>
      </c>
      <c r="AP41" s="2">
        <v>1</v>
      </c>
      <c r="AQ41" s="2">
        <v>1</v>
      </c>
      <c r="AR41" s="2">
        <v>1</v>
      </c>
      <c r="AS41" s="2">
        <v>1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1.0549999999999999</v>
      </c>
      <c r="BA41" s="2">
        <v>1.165</v>
      </c>
      <c r="BB41" s="2">
        <v>207.9497487437186</v>
      </c>
      <c r="BC41" s="2">
        <v>88830.562814070348</v>
      </c>
      <c r="BD41" s="2"/>
      <c r="BE41" s="2"/>
      <c r="BF41" s="2"/>
      <c r="BG41" s="2"/>
      <c r="BH41" s="2">
        <v>1.155</v>
      </c>
      <c r="BI41" s="2">
        <v>1.5249999999999999</v>
      </c>
      <c r="BJ41" s="2">
        <v>1.405</v>
      </c>
      <c r="BK41" s="2">
        <v>2.5449999999999999</v>
      </c>
      <c r="BL41" s="2">
        <v>1.7649999999999999</v>
      </c>
      <c r="BM41" s="1">
        <v>4.5250000000000004</v>
      </c>
      <c r="BN41" s="1">
        <v>2.125</v>
      </c>
      <c r="BO41" s="1">
        <v>6.9249999999999998</v>
      </c>
      <c r="BP41" s="1">
        <v>3.4950000000000001</v>
      </c>
      <c r="BQ41" s="1">
        <v>19.995000000000001</v>
      </c>
      <c r="BR41" s="1">
        <v>10.47</v>
      </c>
      <c r="BS41" s="1">
        <v>196.32</v>
      </c>
      <c r="BT41" s="1">
        <v>32.274999999999999</v>
      </c>
      <c r="BU41" s="1">
        <v>2103.1550000000002</v>
      </c>
      <c r="BV41" s="1">
        <v>20748.190954773869</v>
      </c>
      <c r="BW41" s="1">
        <v>886386843.69849241</v>
      </c>
      <c r="BX41" s="1">
        <f>BO41-BN41*BN41</f>
        <v>2.4093749999999998</v>
      </c>
      <c r="BY41" s="1" t="e">
        <f ca="1">BN41-КОРЕНЬ(BP41)/КОРЕНЬ(B41)*$B$1</f>
        <v>#NAME?</v>
      </c>
      <c r="BZ41" s="1" t="e">
        <f ca="1">BN41+КОРЕНЬ(BP41)/КОРЕНЬ(B41)*$B$1</f>
        <v>#NAME?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0.995</v>
      </c>
      <c r="CL41" s="1">
        <v>-34479.735025120011</v>
      </c>
      <c r="CM41" s="1">
        <v>-16316.087075359992</v>
      </c>
      <c r="CN41" s="1">
        <v>-7352.618647039998</v>
      </c>
      <c r="CO41" s="1">
        <v>-3993.7875793599987</v>
      </c>
      <c r="CP41" s="1">
        <v>-955.45099872000026</v>
      </c>
      <c r="CQ41" s="1">
        <v>-94.754290080000033</v>
      </c>
      <c r="CR41" s="1">
        <v>-12.116675840000006</v>
      </c>
      <c r="CS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G41" s="1">
        <v>1</v>
      </c>
      <c r="DH41" s="1">
        <v>1</v>
      </c>
      <c r="DI41" s="1">
        <v>1.01</v>
      </c>
      <c r="DJ41" s="1">
        <v>1.03</v>
      </c>
      <c r="DK41" s="1">
        <v>1.5449999999999999</v>
      </c>
      <c r="DL41" s="1">
        <v>3.145</v>
      </c>
      <c r="DM41" s="1">
        <v>3.12</v>
      </c>
      <c r="DN41" s="1">
        <v>16.12</v>
      </c>
      <c r="DO41" s="1">
        <v>18.094999999999999</v>
      </c>
      <c r="DP41" s="1">
        <v>1121.595</v>
      </c>
      <c r="DQ41" s="1">
        <v>274.01499999999999</v>
      </c>
      <c r="DR41" s="1">
        <v>139738.63500000001</v>
      </c>
      <c r="DS41" s="1">
        <v>1043.6583850931677</v>
      </c>
      <c r="DT41" s="1">
        <v>1359800.3416149069</v>
      </c>
      <c r="DU41" s="1">
        <v>1190.3421052631579</v>
      </c>
      <c r="DV41" s="1">
        <v>1693188.2894736843</v>
      </c>
      <c r="EA41" s="1">
        <v>1.45</v>
      </c>
      <c r="EB41" s="1">
        <v>2.68</v>
      </c>
      <c r="EC41" s="1">
        <v>20.74</v>
      </c>
      <c r="ED41" s="1">
        <v>940.2</v>
      </c>
      <c r="EE41" s="1">
        <v>97.59</v>
      </c>
      <c r="EF41" s="1">
        <v>18540.07</v>
      </c>
      <c r="EG41" s="1">
        <v>258.92500000000001</v>
      </c>
      <c r="EH41" s="1">
        <v>132213.875</v>
      </c>
      <c r="EI41" s="1">
        <v>1758.03</v>
      </c>
      <c r="EJ41" s="1">
        <v>11054340.48</v>
      </c>
      <c r="EK41" s="1">
        <v>27348.695</v>
      </c>
      <c r="EL41" s="1">
        <v>1394611078.2049999</v>
      </c>
      <c r="EM41" s="1">
        <v>104314.98136645963</v>
      </c>
      <c r="EN41" s="1">
        <v>13587351120.720497</v>
      </c>
      <c r="EO41" s="1">
        <v>118986.34210526316</v>
      </c>
      <c r="EP41" s="1">
        <v>16921794892.868422</v>
      </c>
      <c r="EQ41" s="1">
        <f>BO41-BN41*BN41</f>
        <v>2.4093749999999998</v>
      </c>
      <c r="ER41" s="1" t="e">
        <f ca="1">BN41-КОРЕНЬ(BP41)/КОРЕНЬ(B41)*$B$1</f>
        <v>#NAME?</v>
      </c>
      <c r="ES41" s="1" t="e">
        <f ca="1">BN41+КОРЕНЬ(BP41)/КОРЕНЬ(B41)*$B$1</f>
        <v>#NAME?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>
        <v>0.80500000000000005</v>
      </c>
      <c r="FC41" s="1">
        <v>0.19</v>
      </c>
      <c r="FE41" s="1">
        <v>-11.395006001654558</v>
      </c>
      <c r="FF41" s="1">
        <v>58.154409954016117</v>
      </c>
      <c r="FG41" s="1">
        <v>87.501005620360957</v>
      </c>
      <c r="FH41" s="1">
        <v>98.321636196370761</v>
      </c>
      <c r="FI41" s="1">
        <v>105.17067949488343</v>
      </c>
      <c r="FJ41" s="1">
        <v>106.6100666126451</v>
      </c>
      <c r="FK41" s="1">
        <v>106.75014498566931</v>
      </c>
      <c r="FL41" s="1">
        <v>106.75752528361593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Z41" s="1">
        <v>1</v>
      </c>
      <c r="GA41" s="1">
        <v>1</v>
      </c>
      <c r="GB41" s="1">
        <v>1</v>
      </c>
      <c r="GC41" s="1">
        <v>1</v>
      </c>
      <c r="GD41" s="1">
        <v>1.1200000000000001</v>
      </c>
      <c r="GE41" s="1">
        <v>1.37</v>
      </c>
      <c r="GF41" s="1">
        <v>1.91</v>
      </c>
      <c r="GG41" s="1">
        <v>4.62</v>
      </c>
      <c r="GH41" s="1">
        <v>10.97</v>
      </c>
      <c r="GI41" s="1">
        <v>181.87</v>
      </c>
      <c r="GJ41" s="1">
        <v>42.734999999999999</v>
      </c>
      <c r="GK41" s="1">
        <v>2518.4650000000001</v>
      </c>
      <c r="GL41" s="1">
        <v>72.05</v>
      </c>
      <c r="GM41" s="1">
        <v>7043.61</v>
      </c>
      <c r="GN41" s="1">
        <v>72.05</v>
      </c>
      <c r="GO41" s="1">
        <v>7043.61</v>
      </c>
      <c r="GT41" s="1">
        <v>1.54</v>
      </c>
      <c r="GU41" s="1">
        <v>3.22</v>
      </c>
      <c r="GV41" s="1">
        <v>5.26</v>
      </c>
      <c r="GW41" s="1">
        <v>46.38</v>
      </c>
      <c r="GX41" s="1">
        <v>46.414999999999999</v>
      </c>
      <c r="GY41" s="1">
        <v>3756.5149999999999</v>
      </c>
      <c r="GZ41" s="1">
        <v>136.02500000000001</v>
      </c>
      <c r="HA41" s="1">
        <v>27719.264999999999</v>
      </c>
      <c r="HB41" s="1">
        <v>1049.67</v>
      </c>
      <c r="HC41" s="1">
        <v>1712736.96</v>
      </c>
      <c r="HD41" s="1">
        <v>4227.1350000000002</v>
      </c>
      <c r="HE41" s="1">
        <v>24791058.734999999</v>
      </c>
      <c r="HF41" s="1">
        <v>7156.34</v>
      </c>
      <c r="HG41" s="1">
        <v>69726872.829999998</v>
      </c>
      <c r="HH41" s="1">
        <v>7156.34</v>
      </c>
      <c r="HI41" s="1">
        <v>69726872.829999998</v>
      </c>
      <c r="HJ41" s="1">
        <f>BO41-BN41*BN41</f>
        <v>2.4093749999999998</v>
      </c>
      <c r="HK41" s="1" t="e">
        <f ca="1">BN41-КОРЕНЬ(BP41)/КОРЕНЬ(B41)*$B$1</f>
        <v>#NAME?</v>
      </c>
      <c r="HL41" s="1" t="e">
        <f ca="1">BN41+КОРЕНЬ(BP41)/КОРЕНЬ(B41)*$B$1</f>
        <v>#NAME?</v>
      </c>
      <c r="HO41" s="1">
        <v>1</v>
      </c>
      <c r="HP41" s="1">
        <v>1</v>
      </c>
      <c r="HQ41" s="1">
        <v>1</v>
      </c>
      <c r="HR41" s="1">
        <v>1</v>
      </c>
      <c r="HS41" s="1">
        <v>1</v>
      </c>
      <c r="HT41" s="1">
        <v>1</v>
      </c>
      <c r="HU41" s="1">
        <v>1</v>
      </c>
      <c r="HV41" s="1">
        <v>1</v>
      </c>
      <c r="HX41" s="1">
        <v>-40.38925261084507</v>
      </c>
      <c r="HY41" s="1">
        <v>-21.815073018608636</v>
      </c>
      <c r="HZ41" s="1">
        <v>-8.265184806681388</v>
      </c>
      <c r="IA41" s="1">
        <v>-4.1044347801577201</v>
      </c>
      <c r="IB41" s="1">
        <v>-0.8558304743452918</v>
      </c>
      <c r="IC41" s="1">
        <v>-4.7948057047409225E-2</v>
      </c>
      <c r="ID41" s="1">
        <v>0</v>
      </c>
      <c r="IE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S41" s="1">
        <v>1</v>
      </c>
      <c r="IT41" s="1">
        <v>1</v>
      </c>
      <c r="IU41" s="1">
        <v>1.2549999999999999</v>
      </c>
      <c r="IV41" s="1">
        <v>1.895</v>
      </c>
      <c r="IW41" s="1">
        <v>4.8250000000000002</v>
      </c>
      <c r="IX41" s="1">
        <v>33.875</v>
      </c>
      <c r="IY41" s="1">
        <v>8.6850000000000005</v>
      </c>
      <c r="IZ41" s="1">
        <v>107.925</v>
      </c>
      <c r="JA41" s="1">
        <v>30.164999999999999</v>
      </c>
      <c r="JB41" s="1">
        <v>1302.595</v>
      </c>
      <c r="JC41" s="1">
        <v>72.05</v>
      </c>
      <c r="JD41" s="1">
        <v>7043.61</v>
      </c>
      <c r="JE41" s="1">
        <v>72.05</v>
      </c>
      <c r="JF41" s="1">
        <v>7043.61</v>
      </c>
      <c r="JG41" s="1">
        <v>72.05</v>
      </c>
      <c r="JH41" s="1">
        <v>7043.61</v>
      </c>
      <c r="JM41" s="1">
        <v>6.98</v>
      </c>
      <c r="JN41" s="1">
        <v>84.21</v>
      </c>
      <c r="JO41" s="1">
        <v>60.04</v>
      </c>
      <c r="JP41" s="1">
        <v>7307.19</v>
      </c>
      <c r="JQ41" s="1">
        <v>434.72500000000002</v>
      </c>
      <c r="JR41" s="1">
        <v>294267.875</v>
      </c>
      <c r="JS41" s="1">
        <v>823.6</v>
      </c>
      <c r="JT41" s="1">
        <v>997637.19</v>
      </c>
      <c r="JU41" s="1">
        <v>2968.64</v>
      </c>
      <c r="JV41" s="1">
        <v>12733325.43</v>
      </c>
      <c r="JW41" s="1">
        <v>7156.34</v>
      </c>
      <c r="JX41" s="1">
        <v>69726872.829999998</v>
      </c>
      <c r="JY41" s="1">
        <v>7156.34</v>
      </c>
      <c r="JZ41" s="1">
        <v>69726872.829999998</v>
      </c>
      <c r="KA41" s="1">
        <v>7156.34</v>
      </c>
      <c r="KB41" s="1">
        <v>69726872.829999998</v>
      </c>
      <c r="KC41" s="1">
        <f>BO41-BN41*BN41</f>
        <v>2.4093749999999998</v>
      </c>
      <c r="KD41" s="1" t="e">
        <f ca="1">BN41-КОРЕНЬ(BP41)/КОРЕНЬ(B41)*$B$1</f>
        <v>#NAME?</v>
      </c>
      <c r="KE41" s="1" t="e">
        <f ca="1">BN41+КОРЕНЬ(BP41)/КОРЕНЬ(B41)*$B$1</f>
        <v>#NAME?</v>
      </c>
      <c r="KH41" s="1">
        <v>1</v>
      </c>
      <c r="KI41" s="1">
        <v>1</v>
      </c>
      <c r="KJ41" s="1">
        <v>1</v>
      </c>
      <c r="KK41" s="1">
        <v>1</v>
      </c>
      <c r="KL41" s="1">
        <v>1</v>
      </c>
      <c r="KM41" s="1">
        <v>1</v>
      </c>
      <c r="KN41" s="1">
        <v>1</v>
      </c>
      <c r="KO41" s="1">
        <v>1</v>
      </c>
      <c r="KQ41" s="1">
        <v>13.625182216454004</v>
      </c>
      <c r="KR41" s="1">
        <v>16.699647983481348</v>
      </c>
      <c r="KS41" s="1">
        <v>19.010952353705353</v>
      </c>
      <c r="KT41" s="1">
        <v>19.534234412350301</v>
      </c>
      <c r="KU41" s="1">
        <v>19.908131962082237</v>
      </c>
      <c r="KV41" s="1">
        <v>20</v>
      </c>
      <c r="KW41" s="1">
        <v>20</v>
      </c>
      <c r="KX41" s="1">
        <v>20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L41" s="1">
        <v>1.62</v>
      </c>
      <c r="LM41" s="1">
        <v>3.5</v>
      </c>
      <c r="LN41" s="1">
        <v>11.48</v>
      </c>
      <c r="LO41" s="1">
        <v>226.4</v>
      </c>
      <c r="LP41" s="1">
        <v>63.564999999999998</v>
      </c>
      <c r="LQ41" s="1">
        <v>5837.7950000000001</v>
      </c>
      <c r="LR41" s="1">
        <v>69.795000000000002</v>
      </c>
      <c r="LS41" s="1">
        <v>6765.9350000000004</v>
      </c>
      <c r="LT41" s="1">
        <v>79.819999999999993</v>
      </c>
      <c r="LU41" s="1">
        <v>8744.6</v>
      </c>
      <c r="LV41" s="1">
        <v>79.819999999999993</v>
      </c>
      <c r="LW41" s="1">
        <v>8744.6</v>
      </c>
      <c r="LX41" s="1">
        <v>79.819999999999993</v>
      </c>
      <c r="LY41" s="1">
        <v>8744.6</v>
      </c>
      <c r="LZ41" s="1">
        <v>79.819999999999993</v>
      </c>
      <c r="MA41" s="1">
        <v>8744.6</v>
      </c>
      <c r="MF41" s="1">
        <v>101.97</v>
      </c>
      <c r="MG41" s="1">
        <v>19958.16</v>
      </c>
      <c r="MH41" s="1">
        <v>1096.94</v>
      </c>
      <c r="MI41" s="1">
        <v>2147583.0499999998</v>
      </c>
      <c r="MJ41" s="1">
        <v>6305.4949999999999</v>
      </c>
      <c r="MK41" s="1">
        <v>57740992.695</v>
      </c>
      <c r="ML41" s="1">
        <v>6927.3649999999998</v>
      </c>
      <c r="MM41" s="1">
        <v>66931910.024999999</v>
      </c>
      <c r="MN41" s="1">
        <v>7929.3549999999996</v>
      </c>
      <c r="MO41" s="1">
        <v>86613337.174999997</v>
      </c>
      <c r="MP41" s="1">
        <v>7929.3549999999996</v>
      </c>
      <c r="MQ41" s="1">
        <v>86613337.174999997</v>
      </c>
      <c r="MR41" s="1">
        <v>7929.3549999999996</v>
      </c>
      <c r="MS41" s="1">
        <v>86613337.174999997</v>
      </c>
      <c r="MT41" s="1">
        <v>7929.3549999999996</v>
      </c>
      <c r="MU41" s="1">
        <v>86613337.174999997</v>
      </c>
      <c r="MV41" s="1">
        <f>BO41-BN41*BN41</f>
        <v>2.4093749999999998</v>
      </c>
      <c r="MW41" s="1" t="e">
        <f ca="1">BN41-КОРЕНЬ(BP41)/КОРЕНЬ(B41)*$B$1</f>
        <v>#NAME?</v>
      </c>
      <c r="MX41" s="1" t="e">
        <f ca="1">BN41+КОРЕНЬ(BP41)/КОРЕНЬ(B41)*$B$1</f>
        <v>#NAME?</v>
      </c>
      <c r="NA41" s="1">
        <v>1</v>
      </c>
      <c r="NB41" s="1">
        <v>1</v>
      </c>
      <c r="NC41" s="1">
        <v>1</v>
      </c>
      <c r="ND41" s="1">
        <v>1</v>
      </c>
      <c r="NE41" s="1">
        <v>1</v>
      </c>
      <c r="NF41" s="1">
        <v>1</v>
      </c>
      <c r="NG41" s="1">
        <v>1</v>
      </c>
      <c r="NH41" s="1">
        <v>1</v>
      </c>
      <c r="NJ41" s="1">
        <v>0.5422704257514408</v>
      </c>
      <c r="NK41" s="1">
        <v>0.82508325138023209</v>
      </c>
      <c r="NL41" s="1">
        <v>0.98631947067519921</v>
      </c>
      <c r="NM41" s="1">
        <v>0.995004094128637</v>
      </c>
      <c r="NN41" s="1">
        <v>1</v>
      </c>
      <c r="NO41" s="1">
        <v>1</v>
      </c>
      <c r="NP41" s="1">
        <v>1</v>
      </c>
      <c r="NQ41" s="1">
        <v>1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</row>
    <row r="42" spans="1:390" s="1" customFormat="1" x14ac:dyDescent="0.25">
      <c r="A42" s="1">
        <v>2000</v>
      </c>
      <c r="B42" s="1">
        <v>200</v>
      </c>
      <c r="C42" s="1">
        <v>100</v>
      </c>
      <c r="D42" s="1" t="s">
        <v>377</v>
      </c>
      <c r="E42" s="1">
        <v>83.490051275000027</v>
      </c>
      <c r="F42" s="1">
        <v>6975.4417999275374</v>
      </c>
      <c r="G42" s="1">
        <f>F42-E42*E42</f>
        <v>4.8531380254034957</v>
      </c>
      <c r="H42" s="1" t="e">
        <f ca="1">E42-КОРЕНЬ(G42)/КОРЕНЬ(B42)*$B$1</f>
        <v>#NAME?</v>
      </c>
      <c r="I42" s="1" t="e">
        <f ca="1">E42+КОРЕНЬ(G42)/КОРЕНЬ(B42)*$B$1</f>
        <v>#NAME?</v>
      </c>
      <c r="J42" s="1">
        <f>E42/(A42*C42)</f>
        <v>4.1745025637500015E-4</v>
      </c>
      <c r="K42" s="1" t="e">
        <f ca="1">J42-КОРЕНЬ(G42)/КОРЕНЬ(B42)*$B$1</f>
        <v>#NAME?</v>
      </c>
      <c r="L42" s="1" t="e">
        <f ca="1">J42+КОРЕНЬ(G42)/КОРЕНЬ(B42)*$B$1</f>
        <v>#NAME?</v>
      </c>
      <c r="M42" s="1">
        <v>0</v>
      </c>
      <c r="N42" s="1">
        <v>35412.480000000003</v>
      </c>
      <c r="O42" s="1">
        <v>44103.43</v>
      </c>
      <c r="P42" s="1">
        <v>1948138225.5699999</v>
      </c>
      <c r="Q42" s="1">
        <f>P42-O42*O42</f>
        <v>3025687.8050999641</v>
      </c>
      <c r="R42" s="1" t="e">
        <f ca="1">O42-КОРЕНЬ(Q42)/КОРЕНЬ(B42)*$B$1</f>
        <v>#NAME?</v>
      </c>
      <c r="S42" s="1" t="e">
        <f ca="1">O42+КОРЕНЬ(Q42)/КОРЕНЬ(B42)*$B$1</f>
        <v>#NAME?</v>
      </c>
      <c r="T42" s="1">
        <v>199900</v>
      </c>
      <c r="U42" s="2">
        <v>39960010000</v>
      </c>
      <c r="V42" s="2">
        <f>U42-T42*T42</f>
        <v>0</v>
      </c>
      <c r="W42" s="2" t="e">
        <f ca="1">T42-КОРЕНЬ(V42)/КОРЕНЬ(B42)*$B$1</f>
        <v>#NAME?</v>
      </c>
      <c r="X42" s="2" t="e">
        <f ca="1">T42+КОРЕНЬ(V42)/КОРЕНЬ(B42)*$B$1</f>
        <v>#NAME?</v>
      </c>
      <c r="Y42" s="2">
        <f>T42/(A42*C42)</f>
        <v>0.99950000000000006</v>
      </c>
      <c r="Z42" s="2" t="e">
        <f ca="1">Y42-КОРЕНЬ(V42)/КОРЕНЬ(B42)*$B$1</f>
        <v>#NAME?</v>
      </c>
      <c r="AA42" s="2" t="e">
        <f ca="1">Y42+КОРЕНЬ(V42)/КОРЕНЬ(B42)*$B$1</f>
        <v>#NAME?</v>
      </c>
      <c r="AB42" s="2">
        <v>2000</v>
      </c>
      <c r="AC42" s="2">
        <v>4000000</v>
      </c>
      <c r="AD42" s="2">
        <f t="shared" si="30"/>
        <v>1.245420541007012</v>
      </c>
      <c r="AE42" s="2">
        <v>7797</v>
      </c>
      <c r="AF42" s="2">
        <v>7797</v>
      </c>
      <c r="AG42" s="2">
        <v>5860.0550000000003</v>
      </c>
      <c r="AH42" s="2">
        <v>34346999.424999997</v>
      </c>
      <c r="AI42" s="2">
        <v>199900</v>
      </c>
      <c r="AJ42" s="2">
        <v>5779.35</v>
      </c>
      <c r="AK42" s="2">
        <v>33408077.809999999</v>
      </c>
      <c r="AL42" s="2"/>
      <c r="AM42" s="2"/>
      <c r="AN42" s="2">
        <v>1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1.0549999999999999</v>
      </c>
      <c r="BA42" s="2">
        <v>1.165</v>
      </c>
      <c r="BB42" s="2">
        <v>219.51010101010101</v>
      </c>
      <c r="BC42" s="2">
        <v>108682.66161616161</v>
      </c>
      <c r="BD42" s="2"/>
      <c r="BE42" s="2"/>
      <c r="BF42" s="2"/>
      <c r="BG42" s="2"/>
      <c r="BH42" s="2">
        <v>1.1000000000000001</v>
      </c>
      <c r="BI42" s="2">
        <v>1.31</v>
      </c>
      <c r="BJ42" s="2">
        <v>1.33</v>
      </c>
      <c r="BK42" s="2">
        <v>2.17</v>
      </c>
      <c r="BL42" s="2">
        <v>1.61</v>
      </c>
      <c r="BM42" s="1">
        <v>3.44</v>
      </c>
      <c r="BN42" s="1">
        <v>1.95</v>
      </c>
      <c r="BO42" s="1">
        <v>6.15</v>
      </c>
      <c r="BP42" s="1">
        <v>3.5049999999999999</v>
      </c>
      <c r="BQ42" s="1">
        <v>21.675000000000001</v>
      </c>
      <c r="BR42" s="1">
        <v>9.99</v>
      </c>
      <c r="BS42" s="1">
        <v>177.43</v>
      </c>
      <c r="BT42" s="1">
        <v>36.6</v>
      </c>
      <c r="BU42" s="1">
        <v>2474.5500000000002</v>
      </c>
      <c r="BV42" s="1">
        <v>21902.570707070707</v>
      </c>
      <c r="BW42" s="1">
        <v>1084689909.3888888</v>
      </c>
      <c r="BX42" s="1">
        <f>BO42-BN42*BN42</f>
        <v>2.3475000000000006</v>
      </c>
      <c r="BY42" s="1" t="e">
        <f ca="1">BN42-КОРЕНЬ(BP42)/КОРЕНЬ(B42)*$B$1</f>
        <v>#NAME?</v>
      </c>
      <c r="BZ42" s="1" t="e">
        <f ca="1">BN42+КОРЕНЬ(BP42)/КОРЕНЬ(B42)*$B$1</f>
        <v>#NAME?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0.99</v>
      </c>
      <c r="CL42" s="1">
        <v>-34920.224641919995</v>
      </c>
      <c r="CM42" s="1">
        <v>-15454.810976320005</v>
      </c>
      <c r="CN42" s="1">
        <v>-6390.5895175999995</v>
      </c>
      <c r="CO42" s="1">
        <v>-3622.2543600000008</v>
      </c>
      <c r="CP42" s="1">
        <v>-1008.3706793600005</v>
      </c>
      <c r="CQ42" s="1">
        <v>-118.13317856000009</v>
      </c>
      <c r="CR42" s="1">
        <v>-12.355683839999989</v>
      </c>
      <c r="CS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G42" s="1">
        <v>1</v>
      </c>
      <c r="DH42" s="1">
        <v>1</v>
      </c>
      <c r="DI42" s="1">
        <v>1</v>
      </c>
      <c r="DJ42" s="1">
        <v>1</v>
      </c>
      <c r="DK42" s="1">
        <v>1.645</v>
      </c>
      <c r="DL42" s="1">
        <v>3.6850000000000001</v>
      </c>
      <c r="DM42" s="1">
        <v>3.08</v>
      </c>
      <c r="DN42" s="1">
        <v>15.1</v>
      </c>
      <c r="DO42" s="1">
        <v>15.88</v>
      </c>
      <c r="DP42" s="1">
        <v>607.38</v>
      </c>
      <c r="DQ42" s="1">
        <v>254.8</v>
      </c>
      <c r="DR42" s="1">
        <v>129816.69</v>
      </c>
      <c r="DS42" s="1">
        <v>1071.8553459119496</v>
      </c>
      <c r="DT42" s="1">
        <v>1469453.8427672957</v>
      </c>
      <c r="DU42" s="1">
        <v>1194.8333333333333</v>
      </c>
      <c r="DV42" s="1">
        <v>1736463.1666666667</v>
      </c>
      <c r="EA42" s="1">
        <v>1.42</v>
      </c>
      <c r="EB42" s="1">
        <v>2.69</v>
      </c>
      <c r="EC42" s="1">
        <v>22.33</v>
      </c>
      <c r="ED42" s="1">
        <v>886.98</v>
      </c>
      <c r="EE42" s="1">
        <v>106.97499999999999</v>
      </c>
      <c r="EF42" s="1">
        <v>20978.535</v>
      </c>
      <c r="EG42" s="1">
        <v>255.78</v>
      </c>
      <c r="EH42" s="1">
        <v>122920.4</v>
      </c>
      <c r="EI42" s="1">
        <v>1538.2049999999999</v>
      </c>
      <c r="EJ42" s="1">
        <v>5905469.6349999998</v>
      </c>
      <c r="EK42" s="1">
        <v>25431.88</v>
      </c>
      <c r="EL42" s="1">
        <v>1295848945.02</v>
      </c>
      <c r="EM42" s="1">
        <v>107137.23899371069</v>
      </c>
      <c r="EN42" s="1">
        <v>14684086519.327044</v>
      </c>
      <c r="EO42" s="1">
        <v>119431.54761904762</v>
      </c>
      <c r="EP42" s="1">
        <v>17352614818.452381</v>
      </c>
      <c r="EQ42" s="1">
        <f>BO42-BN42*BN42</f>
        <v>2.3475000000000006</v>
      </c>
      <c r="ER42" s="1" t="e">
        <f ca="1">BN42-КОРЕНЬ(BP42)/КОРЕНЬ(B42)*$B$1</f>
        <v>#NAME?</v>
      </c>
      <c r="ES42" s="1" t="e">
        <f ca="1">BN42+КОРЕНЬ(BP42)/КОРЕНЬ(B42)*$B$1</f>
        <v>#NAME?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0.79500000000000004</v>
      </c>
      <c r="FC42" s="1">
        <v>0.21</v>
      </c>
      <c r="FE42" s="1">
        <v>-11.630797714634634</v>
      </c>
      <c r="FF42" s="1">
        <v>53.632633559363455</v>
      </c>
      <c r="FG42" s="1">
        <v>87.790533496457144</v>
      </c>
      <c r="FH42" s="1">
        <v>98.364359356395212</v>
      </c>
      <c r="FI42" s="1">
        <v>105.27350710093104</v>
      </c>
      <c r="FJ42" s="1">
        <v>106.60731242900272</v>
      </c>
      <c r="FK42" s="1">
        <v>106.75027972226164</v>
      </c>
      <c r="FL42" s="1">
        <v>106.75752528361593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Z42" s="1">
        <v>1</v>
      </c>
      <c r="GA42" s="1">
        <v>1</v>
      </c>
      <c r="GB42" s="1">
        <v>1</v>
      </c>
      <c r="GC42" s="1">
        <v>1</v>
      </c>
      <c r="GD42" s="1">
        <v>1.095</v>
      </c>
      <c r="GE42" s="1">
        <v>1.2849999999999999</v>
      </c>
      <c r="GF42" s="1">
        <v>1.7949999999999999</v>
      </c>
      <c r="GG42" s="1">
        <v>4.0650000000000004</v>
      </c>
      <c r="GH42" s="1">
        <v>10.119999999999999</v>
      </c>
      <c r="GI42" s="1">
        <v>156.82</v>
      </c>
      <c r="GJ42" s="1">
        <v>38.825000000000003</v>
      </c>
      <c r="GK42" s="1">
        <v>2128.375</v>
      </c>
      <c r="GL42" s="1">
        <v>70.44</v>
      </c>
      <c r="GM42" s="1">
        <v>6729.25</v>
      </c>
      <c r="GN42" s="1">
        <v>70.44</v>
      </c>
      <c r="GO42" s="1">
        <v>6729.25</v>
      </c>
      <c r="GT42" s="1">
        <v>1.53</v>
      </c>
      <c r="GU42" s="1">
        <v>3.1</v>
      </c>
      <c r="GV42" s="1">
        <v>4.7249999999999996</v>
      </c>
      <c r="GW42" s="1">
        <v>36.945</v>
      </c>
      <c r="GX42" s="1">
        <v>40.03</v>
      </c>
      <c r="GY42" s="1">
        <v>2927.43</v>
      </c>
      <c r="GZ42" s="1">
        <v>121.755</v>
      </c>
      <c r="HA42" s="1">
        <v>23872.435000000001</v>
      </c>
      <c r="HB42" s="1">
        <v>960.05</v>
      </c>
      <c r="HC42" s="1">
        <v>1469474.86</v>
      </c>
      <c r="HD42" s="1">
        <v>3832.02</v>
      </c>
      <c r="HE42" s="1">
        <v>20902598.390000001</v>
      </c>
      <c r="HF42" s="1">
        <v>6994.2449999999999</v>
      </c>
      <c r="HG42" s="1">
        <v>66590292.854999997</v>
      </c>
      <c r="HH42" s="1">
        <v>6994.2449999999999</v>
      </c>
      <c r="HI42" s="1">
        <v>66590292.854999997</v>
      </c>
      <c r="HJ42" s="1">
        <f>BO42-BN42*BN42</f>
        <v>2.3475000000000006</v>
      </c>
      <c r="HK42" s="1" t="e">
        <f ca="1">BN42-КОРЕНЬ(BP42)/КОРЕНЬ(B42)*$B$1</f>
        <v>#NAME?</v>
      </c>
      <c r="HL42" s="1" t="e">
        <f ca="1">BN42+КОРЕНЬ(BP42)/КОРЕНЬ(B42)*$B$1</f>
        <v>#NAME?</v>
      </c>
      <c r="HO42" s="1">
        <v>1</v>
      </c>
      <c r="HP42" s="1">
        <v>1</v>
      </c>
      <c r="HQ42" s="1">
        <v>1</v>
      </c>
      <c r="HR42" s="1">
        <v>1</v>
      </c>
      <c r="HS42" s="1">
        <v>1</v>
      </c>
      <c r="HT42" s="1">
        <v>1</v>
      </c>
      <c r="HU42" s="1">
        <v>1</v>
      </c>
      <c r="HV42" s="1">
        <v>1</v>
      </c>
      <c r="HX42" s="1">
        <v>-39.496422338904061</v>
      </c>
      <c r="HY42" s="1">
        <v>-21.527119501603114</v>
      </c>
      <c r="HZ42" s="1">
        <v>-8.5117530354009432</v>
      </c>
      <c r="IA42" s="1">
        <v>-4.1260646353647914</v>
      </c>
      <c r="IB42" s="1">
        <v>-0.8322939394535086</v>
      </c>
      <c r="IC42" s="1">
        <v>-5.4684560930103085E-2</v>
      </c>
      <c r="ID42" s="1">
        <v>0</v>
      </c>
      <c r="IE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S42" s="1">
        <v>1</v>
      </c>
      <c r="IT42" s="1">
        <v>1</v>
      </c>
      <c r="IU42" s="1">
        <v>1.1499999999999999</v>
      </c>
      <c r="IV42" s="1">
        <v>1.46</v>
      </c>
      <c r="IW42" s="1">
        <v>4.4950000000000001</v>
      </c>
      <c r="IX42" s="1">
        <v>29.934999999999999</v>
      </c>
      <c r="IY42" s="1">
        <v>9.1199999999999992</v>
      </c>
      <c r="IZ42" s="1">
        <v>127.79</v>
      </c>
      <c r="JA42" s="1">
        <v>27.81</v>
      </c>
      <c r="JB42" s="1">
        <v>1088.25</v>
      </c>
      <c r="JC42" s="1">
        <v>70.44</v>
      </c>
      <c r="JD42" s="1">
        <v>6729.25</v>
      </c>
      <c r="JE42" s="1">
        <v>70.44</v>
      </c>
      <c r="JF42" s="1">
        <v>6729.25</v>
      </c>
      <c r="JG42" s="1">
        <v>70.44</v>
      </c>
      <c r="JH42" s="1">
        <v>6729.25</v>
      </c>
      <c r="JM42" s="1">
        <v>6.6050000000000004</v>
      </c>
      <c r="JN42" s="1">
        <v>84.034999999999997</v>
      </c>
      <c r="JO42" s="1">
        <v>49.72</v>
      </c>
      <c r="JP42" s="1">
        <v>4641.91</v>
      </c>
      <c r="JQ42" s="1">
        <v>399.12</v>
      </c>
      <c r="JR42" s="1">
        <v>255323.86</v>
      </c>
      <c r="JS42" s="1">
        <v>860.20500000000004</v>
      </c>
      <c r="JT42" s="1">
        <v>1187213.9550000001</v>
      </c>
      <c r="JU42" s="1">
        <v>2729.77</v>
      </c>
      <c r="JV42" s="1">
        <v>10605199.33</v>
      </c>
      <c r="JW42" s="1">
        <v>6994.2449999999999</v>
      </c>
      <c r="JX42" s="1">
        <v>66590292.854999997</v>
      </c>
      <c r="JY42" s="1">
        <v>6994.2449999999999</v>
      </c>
      <c r="JZ42" s="1">
        <v>66590292.854999997</v>
      </c>
      <c r="KA42" s="1">
        <v>6994.2449999999999</v>
      </c>
      <c r="KB42" s="1">
        <v>66590292.854999997</v>
      </c>
      <c r="KC42" s="1">
        <f>BO42-BN42*BN42</f>
        <v>2.3475000000000006</v>
      </c>
      <c r="KD42" s="1" t="e">
        <f ca="1">BN42-КОРЕНЬ(BP42)/КОРЕНЬ(B42)*$B$1</f>
        <v>#NAME?</v>
      </c>
      <c r="KE42" s="1" t="e">
        <f ca="1">BN42+КОРЕНЬ(BP42)/КОРЕНЬ(B42)*$B$1</f>
        <v>#NAME?</v>
      </c>
      <c r="KH42" s="1">
        <v>1</v>
      </c>
      <c r="KI42" s="1">
        <v>1</v>
      </c>
      <c r="KJ42" s="1">
        <v>1</v>
      </c>
      <c r="KK42" s="1">
        <v>1</v>
      </c>
      <c r="KL42" s="1">
        <v>1</v>
      </c>
      <c r="KM42" s="1">
        <v>1</v>
      </c>
      <c r="KN42" s="1">
        <v>1</v>
      </c>
      <c r="KO42" s="1">
        <v>1</v>
      </c>
      <c r="KQ42" s="1">
        <v>13.609073412615192</v>
      </c>
      <c r="KR42" s="1">
        <v>16.657265552475383</v>
      </c>
      <c r="KS42" s="1">
        <v>18.976256516319555</v>
      </c>
      <c r="KT42" s="1">
        <v>19.517170837212735</v>
      </c>
      <c r="KU42" s="1">
        <v>19.911418067694136</v>
      </c>
      <c r="KV42" s="1">
        <v>20</v>
      </c>
      <c r="KW42" s="1">
        <v>20</v>
      </c>
      <c r="KX42" s="1">
        <v>20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L42" s="1">
        <v>1.59</v>
      </c>
      <c r="LM42" s="1">
        <v>3.19</v>
      </c>
      <c r="LN42" s="1">
        <v>11.11</v>
      </c>
      <c r="LO42" s="1">
        <v>195.74</v>
      </c>
      <c r="LP42" s="1">
        <v>67.084999999999994</v>
      </c>
      <c r="LQ42" s="1">
        <v>6850.8549999999996</v>
      </c>
      <c r="LR42" s="1">
        <v>73.944999999999993</v>
      </c>
      <c r="LS42" s="1">
        <v>9644.6949999999997</v>
      </c>
      <c r="LT42" s="1">
        <v>83.334999999999994</v>
      </c>
      <c r="LU42" s="1">
        <v>11220.584999999999</v>
      </c>
      <c r="LV42" s="1">
        <v>83.334999999999994</v>
      </c>
      <c r="LW42" s="1">
        <v>11220.584999999999</v>
      </c>
      <c r="LX42" s="1">
        <v>83.334999999999994</v>
      </c>
      <c r="LY42" s="1">
        <v>11220.584999999999</v>
      </c>
      <c r="LZ42" s="1">
        <v>83.334999999999994</v>
      </c>
      <c r="MA42" s="1">
        <v>11220.584999999999</v>
      </c>
      <c r="MF42" s="1">
        <v>99.03</v>
      </c>
      <c r="MG42" s="1">
        <v>16906.02</v>
      </c>
      <c r="MH42" s="1">
        <v>1058.8</v>
      </c>
      <c r="MI42" s="1">
        <v>1848913.85</v>
      </c>
      <c r="MJ42" s="1">
        <v>6657.5950000000003</v>
      </c>
      <c r="MK42" s="1">
        <v>67839605.325000003</v>
      </c>
      <c r="ML42" s="1">
        <v>7343.7150000000001</v>
      </c>
      <c r="MM42" s="1">
        <v>95694932.355000004</v>
      </c>
      <c r="MN42" s="1">
        <v>8283.7800000000007</v>
      </c>
      <c r="MO42" s="1">
        <v>111352377.90000001</v>
      </c>
      <c r="MP42" s="1">
        <v>8283.7800000000007</v>
      </c>
      <c r="MQ42" s="1">
        <v>111352377.90000001</v>
      </c>
      <c r="MR42" s="1">
        <v>8283.7800000000007</v>
      </c>
      <c r="MS42" s="1">
        <v>111352377.90000001</v>
      </c>
      <c r="MT42" s="1">
        <v>8283.7800000000007</v>
      </c>
      <c r="MU42" s="1">
        <v>111352377.90000001</v>
      </c>
      <c r="MV42" s="1">
        <f>BO42-BN42*BN42</f>
        <v>2.3475000000000006</v>
      </c>
      <c r="MW42" s="1" t="e">
        <f ca="1">BN42-КОРЕНЬ(BP42)/КОРЕНЬ(B42)*$B$1</f>
        <v>#NAME?</v>
      </c>
      <c r="MX42" s="1" t="e">
        <f ca="1">BN42+КОРЕНЬ(BP42)/КОРЕНЬ(B42)*$B$1</f>
        <v>#NAME?</v>
      </c>
      <c r="NA42" s="1">
        <v>1</v>
      </c>
      <c r="NB42" s="1">
        <v>1</v>
      </c>
      <c r="NC42" s="1">
        <v>1</v>
      </c>
      <c r="ND42" s="1">
        <v>1</v>
      </c>
      <c r="NE42" s="1">
        <v>1</v>
      </c>
      <c r="NF42" s="1">
        <v>1</v>
      </c>
      <c r="NG42" s="1">
        <v>1</v>
      </c>
      <c r="NH42" s="1">
        <v>1</v>
      </c>
      <c r="NJ42" s="1">
        <v>0.55296916013942954</v>
      </c>
      <c r="NK42" s="1">
        <v>0.83075350150664728</v>
      </c>
      <c r="NL42" s="1">
        <v>0.98608133385556807</v>
      </c>
      <c r="NM42" s="1">
        <v>0.99465954889612929</v>
      </c>
      <c r="NN42" s="1">
        <v>1</v>
      </c>
      <c r="NO42" s="1">
        <v>1</v>
      </c>
      <c r="NP42" s="1">
        <v>1</v>
      </c>
      <c r="NQ42" s="1">
        <v>1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</row>
    <row r="43" spans="1:390" s="1" customFormat="1" x14ac:dyDescent="0.25">
      <c r="E43" s="1" t="s">
        <v>0</v>
      </c>
      <c r="F43" s="1" t="s">
        <v>1</v>
      </c>
      <c r="G43" s="1" t="s">
        <v>2</v>
      </c>
      <c r="H43" s="1" t="s">
        <v>3</v>
      </c>
      <c r="I43" s="1" t="s">
        <v>4</v>
      </c>
      <c r="J43" s="1" t="s">
        <v>5</v>
      </c>
      <c r="K43" s="1" t="s">
        <v>6</v>
      </c>
      <c r="L43" s="1" t="s">
        <v>7</v>
      </c>
      <c r="M43" s="1" t="s">
        <v>8</v>
      </c>
      <c r="N43" s="1" t="s">
        <v>9</v>
      </c>
      <c r="O43" s="1" t="s">
        <v>10</v>
      </c>
      <c r="P43" s="1" t="s">
        <v>366</v>
      </c>
      <c r="Q43" s="1" t="s">
        <v>12</v>
      </c>
      <c r="R43" s="1" t="s">
        <v>13</v>
      </c>
      <c r="S43" s="1" t="s">
        <v>14</v>
      </c>
      <c r="T43" s="1" t="s">
        <v>15</v>
      </c>
      <c r="U43" s="2" t="s">
        <v>16</v>
      </c>
      <c r="V43" s="2" t="s">
        <v>17</v>
      </c>
      <c r="W43" s="2" t="s">
        <v>18</v>
      </c>
      <c r="X43" s="2" t="s">
        <v>19</v>
      </c>
      <c r="Y43" s="2" t="s">
        <v>20</v>
      </c>
      <c r="Z43" s="2" t="s">
        <v>386</v>
      </c>
      <c r="AA43" s="2" t="s">
        <v>22</v>
      </c>
      <c r="AB43" s="2" t="s">
        <v>23</v>
      </c>
      <c r="AC43" s="2" t="s">
        <v>24</v>
      </c>
      <c r="AD43" s="2" t="s">
        <v>25</v>
      </c>
      <c r="AE43" s="2" t="s">
        <v>26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</row>
    <row r="44" spans="1:390" s="1" customFormat="1" x14ac:dyDescent="0.25">
      <c r="A44" s="1" t="s">
        <v>27</v>
      </c>
      <c r="B44" s="1" t="s">
        <v>28</v>
      </c>
      <c r="C44" s="1" t="s">
        <v>29</v>
      </c>
      <c r="D44" s="1" t="s">
        <v>30</v>
      </c>
      <c r="E44" s="1" t="s">
        <v>31</v>
      </c>
      <c r="F44" s="1" t="s">
        <v>32</v>
      </c>
      <c r="G44" s="1" t="s">
        <v>33</v>
      </c>
      <c r="H44" s="1" t="s">
        <v>34</v>
      </c>
      <c r="I44" s="1" t="s">
        <v>35</v>
      </c>
      <c r="J44" s="1" t="s">
        <v>36</v>
      </c>
      <c r="K44" s="1" t="s">
        <v>37</v>
      </c>
      <c r="L44" s="1" t="s">
        <v>38</v>
      </c>
      <c r="M44" s="1" t="s">
        <v>39</v>
      </c>
      <c r="N44" s="1" t="s">
        <v>40</v>
      </c>
      <c r="O44" s="1" t="s">
        <v>41</v>
      </c>
      <c r="P44" s="1" t="s">
        <v>42</v>
      </c>
      <c r="Q44" s="1" t="s">
        <v>43</v>
      </c>
      <c r="R44" s="1" t="s">
        <v>34</v>
      </c>
      <c r="S44" s="1" t="s">
        <v>35</v>
      </c>
      <c r="T44" s="1" t="s">
        <v>44</v>
      </c>
      <c r="U44" s="2" t="s">
        <v>45</v>
      </c>
      <c r="V44" s="2" t="s">
        <v>46</v>
      </c>
      <c r="W44" s="2" t="s">
        <v>34</v>
      </c>
      <c r="X44" s="2" t="s">
        <v>35</v>
      </c>
      <c r="Y44" s="2" t="s">
        <v>47</v>
      </c>
      <c r="Z44" s="2" t="s">
        <v>37</v>
      </c>
      <c r="AA44" s="2" t="s">
        <v>38</v>
      </c>
      <c r="AB44" s="2" t="s">
        <v>48</v>
      </c>
      <c r="AC44" s="2" t="s">
        <v>49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 t="s">
        <v>50</v>
      </c>
      <c r="AO44" s="2" t="s">
        <v>51</v>
      </c>
      <c r="AP44" s="2" t="s">
        <v>52</v>
      </c>
      <c r="AQ44" s="2" t="s">
        <v>53</v>
      </c>
      <c r="AR44" s="2" t="s">
        <v>54</v>
      </c>
      <c r="AS44" s="2" t="s">
        <v>55</v>
      </c>
      <c r="AT44" s="2" t="s">
        <v>56</v>
      </c>
      <c r="AU44" s="2" t="s">
        <v>57</v>
      </c>
      <c r="AV44" s="2" t="s">
        <v>58</v>
      </c>
      <c r="AW44" s="2" t="s">
        <v>59</v>
      </c>
      <c r="AX44" s="2" t="s">
        <v>60</v>
      </c>
      <c r="AY44" s="2" t="s">
        <v>61</v>
      </c>
      <c r="AZ44" s="2" t="s">
        <v>62</v>
      </c>
      <c r="BA44" s="2" t="s">
        <v>63</v>
      </c>
      <c r="BB44" s="2" t="s">
        <v>64</v>
      </c>
      <c r="BC44" s="2" t="s">
        <v>65</v>
      </c>
      <c r="BD44" s="2"/>
      <c r="BE44" s="2"/>
      <c r="BF44" s="2"/>
      <c r="BG44" s="2"/>
      <c r="BH44" s="2" t="s">
        <v>66</v>
      </c>
      <c r="BI44" s="2" t="s">
        <v>67</v>
      </c>
      <c r="BJ44" s="2" t="s">
        <v>68</v>
      </c>
      <c r="BK44" s="2" t="s">
        <v>69</v>
      </c>
      <c r="BL44" s="2" t="s">
        <v>70</v>
      </c>
      <c r="BM44" s="1" t="s">
        <v>71</v>
      </c>
      <c r="BN44" s="1" t="s">
        <v>72</v>
      </c>
      <c r="BO44" s="1" t="s">
        <v>73</v>
      </c>
      <c r="BP44" s="1" t="s">
        <v>74</v>
      </c>
      <c r="BQ44" s="1" t="s">
        <v>75</v>
      </c>
      <c r="BR44" s="1" t="s">
        <v>76</v>
      </c>
      <c r="BS44" s="1" t="s">
        <v>77</v>
      </c>
      <c r="BT44" s="1" t="s">
        <v>78</v>
      </c>
      <c r="BU44" s="1" t="s">
        <v>79</v>
      </c>
      <c r="BV44" s="1" t="s">
        <v>80</v>
      </c>
      <c r="BW44" s="1" t="s">
        <v>81</v>
      </c>
      <c r="CC44" s="1" t="s">
        <v>82</v>
      </c>
      <c r="CD44" s="1" t="s">
        <v>83</v>
      </c>
      <c r="CE44" s="1" t="s">
        <v>84</v>
      </c>
      <c r="CF44" s="1" t="s">
        <v>85</v>
      </c>
      <c r="CG44" s="1" t="s">
        <v>86</v>
      </c>
      <c r="CH44" s="1" t="s">
        <v>87</v>
      </c>
      <c r="CI44" s="1" t="s">
        <v>88</v>
      </c>
      <c r="CJ44" s="1" t="s">
        <v>89</v>
      </c>
      <c r="CL44" s="1" t="s">
        <v>90</v>
      </c>
      <c r="CM44" s="1" t="s">
        <v>91</v>
      </c>
      <c r="CN44" s="1" t="s">
        <v>92</v>
      </c>
      <c r="CO44" s="1" t="s">
        <v>93</v>
      </c>
      <c r="CP44" s="1" t="s">
        <v>94</v>
      </c>
      <c r="CQ44" s="1" t="s">
        <v>95</v>
      </c>
      <c r="CR44" s="1" t="s">
        <v>96</v>
      </c>
      <c r="CS44" s="1" t="s">
        <v>97</v>
      </c>
      <c r="CU44" s="1" t="s">
        <v>98</v>
      </c>
      <c r="CV44" s="1" t="s">
        <v>99</v>
      </c>
      <c r="CW44" s="1" t="s">
        <v>100</v>
      </c>
      <c r="CX44" s="1" t="s">
        <v>101</v>
      </c>
      <c r="CY44" s="1" t="s">
        <v>102</v>
      </c>
      <c r="CZ44" s="1" t="s">
        <v>103</v>
      </c>
      <c r="DA44" s="1" t="s">
        <v>104</v>
      </c>
      <c r="DB44" s="1" t="s">
        <v>105</v>
      </c>
      <c r="DG44" s="1" t="s">
        <v>106</v>
      </c>
      <c r="DH44" s="1" t="s">
        <v>107</v>
      </c>
      <c r="DI44" s="1" t="s">
        <v>108</v>
      </c>
      <c r="DJ44" s="1" t="s">
        <v>109</v>
      </c>
      <c r="DK44" s="1" t="s">
        <v>110</v>
      </c>
      <c r="DL44" s="1" t="s">
        <v>111</v>
      </c>
      <c r="DM44" s="1" t="s">
        <v>112</v>
      </c>
      <c r="DN44" s="1" t="s">
        <v>113</v>
      </c>
      <c r="DO44" s="1" t="s">
        <v>114</v>
      </c>
      <c r="DP44" s="1" t="s">
        <v>115</v>
      </c>
      <c r="DQ44" s="1" t="s">
        <v>116</v>
      </c>
      <c r="DR44" s="1" t="s">
        <v>117</v>
      </c>
      <c r="DS44" s="1" t="s">
        <v>118</v>
      </c>
      <c r="DT44" s="1" t="s">
        <v>119</v>
      </c>
      <c r="DU44" s="1" t="s">
        <v>120</v>
      </c>
      <c r="DV44" s="1" t="s">
        <v>121</v>
      </c>
      <c r="EA44" s="1" t="s">
        <v>122</v>
      </c>
      <c r="EB44" s="1" t="s">
        <v>123</v>
      </c>
      <c r="EC44" s="1" t="s">
        <v>124</v>
      </c>
      <c r="ED44" s="1" t="s">
        <v>125</v>
      </c>
      <c r="EE44" s="1" t="s">
        <v>126</v>
      </c>
      <c r="EF44" s="1" t="s">
        <v>127</v>
      </c>
      <c r="EG44" s="1" t="s">
        <v>128</v>
      </c>
      <c r="EH44" s="1" t="s">
        <v>129</v>
      </c>
      <c r="EI44" s="1" t="s">
        <v>130</v>
      </c>
      <c r="EJ44" s="1" t="s">
        <v>131</v>
      </c>
      <c r="EK44" s="1" t="s">
        <v>132</v>
      </c>
      <c r="EL44" s="1" t="s">
        <v>133</v>
      </c>
      <c r="EM44" s="1" t="s">
        <v>134</v>
      </c>
      <c r="EN44" s="1" t="s">
        <v>135</v>
      </c>
      <c r="EO44" s="1" t="s">
        <v>136</v>
      </c>
      <c r="EP44" s="1" t="s">
        <v>137</v>
      </c>
      <c r="EV44" s="1" t="s">
        <v>138</v>
      </c>
      <c r="EW44" s="1" t="s">
        <v>139</v>
      </c>
      <c r="EX44" s="1" t="s">
        <v>140</v>
      </c>
      <c r="EY44" s="1" t="s">
        <v>141</v>
      </c>
      <c r="EZ44" s="1" t="s">
        <v>142</v>
      </c>
      <c r="FA44" s="1" t="s">
        <v>143</v>
      </c>
      <c r="FB44" s="1" t="s">
        <v>144</v>
      </c>
      <c r="FC44" s="1" t="s">
        <v>145</v>
      </c>
      <c r="FE44" s="1" t="s">
        <v>146</v>
      </c>
      <c r="FF44" s="1" t="s">
        <v>147</v>
      </c>
      <c r="FG44" s="1" t="s">
        <v>148</v>
      </c>
      <c r="FH44" s="1" t="s">
        <v>149</v>
      </c>
      <c r="FI44" s="1" t="s">
        <v>150</v>
      </c>
      <c r="FJ44" s="1" t="s">
        <v>151</v>
      </c>
      <c r="FK44" s="1" t="s">
        <v>152</v>
      </c>
      <c r="FL44" s="1" t="s">
        <v>153</v>
      </c>
      <c r="FN44" s="1" t="s">
        <v>154</v>
      </c>
      <c r="FO44" s="1" t="s">
        <v>155</v>
      </c>
      <c r="FP44" s="1" t="s">
        <v>156</v>
      </c>
      <c r="FQ44" s="1" t="s">
        <v>157</v>
      </c>
      <c r="FR44" s="1" t="s">
        <v>158</v>
      </c>
      <c r="FS44" s="1" t="s">
        <v>159</v>
      </c>
      <c r="FT44" s="1" t="s">
        <v>160</v>
      </c>
      <c r="FU44" s="1" t="s">
        <v>161</v>
      </c>
      <c r="FZ44" s="1" t="s">
        <v>162</v>
      </c>
      <c r="GA44" s="1" t="s">
        <v>163</v>
      </c>
      <c r="GB44" s="1" t="s">
        <v>164</v>
      </c>
      <c r="GC44" s="1" t="s">
        <v>165</v>
      </c>
      <c r="GD44" s="1" t="s">
        <v>166</v>
      </c>
      <c r="GE44" s="1" t="s">
        <v>167</v>
      </c>
      <c r="GF44" s="1" t="s">
        <v>168</v>
      </c>
      <c r="GG44" s="1" t="s">
        <v>169</v>
      </c>
      <c r="GH44" s="1" t="s">
        <v>170</v>
      </c>
      <c r="GI44" s="1" t="s">
        <v>171</v>
      </c>
      <c r="GJ44" s="1" t="s">
        <v>172</v>
      </c>
      <c r="GK44" s="1" t="s">
        <v>173</v>
      </c>
      <c r="GL44" s="1" t="s">
        <v>174</v>
      </c>
      <c r="GM44" s="1" t="s">
        <v>175</v>
      </c>
      <c r="GN44" s="1" t="s">
        <v>176</v>
      </c>
      <c r="GO44" s="1" t="s">
        <v>177</v>
      </c>
      <c r="GT44" s="1" t="s">
        <v>178</v>
      </c>
      <c r="GU44" s="1" t="s">
        <v>179</v>
      </c>
      <c r="GV44" s="1" t="s">
        <v>180</v>
      </c>
      <c r="GW44" s="1" t="s">
        <v>181</v>
      </c>
      <c r="GX44" s="1" t="s">
        <v>182</v>
      </c>
      <c r="GY44" s="1" t="s">
        <v>183</v>
      </c>
      <c r="GZ44" s="1" t="s">
        <v>184</v>
      </c>
      <c r="HA44" s="1" t="s">
        <v>185</v>
      </c>
      <c r="HB44" s="1" t="s">
        <v>186</v>
      </c>
      <c r="HC44" s="1" t="s">
        <v>187</v>
      </c>
      <c r="HD44" s="1" t="s">
        <v>188</v>
      </c>
      <c r="HE44" s="1" t="s">
        <v>189</v>
      </c>
      <c r="HF44" s="1" t="s">
        <v>190</v>
      </c>
      <c r="HG44" s="1" t="s">
        <v>191</v>
      </c>
      <c r="HH44" s="1" t="s">
        <v>192</v>
      </c>
      <c r="HI44" s="1" t="s">
        <v>193</v>
      </c>
      <c r="HO44" s="1" t="s">
        <v>194</v>
      </c>
      <c r="HP44" s="1" t="s">
        <v>195</v>
      </c>
      <c r="HQ44" s="1" t="s">
        <v>196</v>
      </c>
      <c r="HR44" s="1" t="s">
        <v>197</v>
      </c>
      <c r="HS44" s="1" t="s">
        <v>198</v>
      </c>
      <c r="HT44" s="1" t="s">
        <v>199</v>
      </c>
      <c r="HU44" s="1" t="s">
        <v>200</v>
      </c>
      <c r="HV44" s="1" t="s">
        <v>201</v>
      </c>
      <c r="HX44" s="1" t="s">
        <v>202</v>
      </c>
      <c r="HY44" s="1" t="s">
        <v>203</v>
      </c>
      <c r="HZ44" s="1" t="s">
        <v>204</v>
      </c>
      <c r="IA44" s="1" t="s">
        <v>205</v>
      </c>
      <c r="IB44" s="1" t="s">
        <v>206</v>
      </c>
      <c r="IC44" s="1" t="s">
        <v>207</v>
      </c>
      <c r="ID44" s="1" t="s">
        <v>208</v>
      </c>
      <c r="IE44" s="1" t="s">
        <v>209</v>
      </c>
      <c r="IG44" s="1" t="s">
        <v>210</v>
      </c>
      <c r="IH44" s="1" t="s">
        <v>211</v>
      </c>
      <c r="II44" s="1" t="s">
        <v>212</v>
      </c>
      <c r="IJ44" s="1" t="s">
        <v>213</v>
      </c>
      <c r="IK44" s="1" t="s">
        <v>214</v>
      </c>
      <c r="IL44" s="1" t="s">
        <v>215</v>
      </c>
      <c r="IM44" s="1" t="s">
        <v>216</v>
      </c>
      <c r="IN44" s="1" t="s">
        <v>217</v>
      </c>
      <c r="IS44" s="1" t="s">
        <v>218</v>
      </c>
      <c r="IT44" s="1" t="s">
        <v>219</v>
      </c>
      <c r="IU44" s="1" t="s">
        <v>220</v>
      </c>
      <c r="IV44" s="1" t="s">
        <v>221</v>
      </c>
      <c r="IW44" s="1" t="s">
        <v>222</v>
      </c>
      <c r="IX44" s="1" t="s">
        <v>223</v>
      </c>
      <c r="IY44" s="1" t="s">
        <v>224</v>
      </c>
      <c r="IZ44" s="1" t="s">
        <v>225</v>
      </c>
      <c r="JA44" s="1" t="s">
        <v>226</v>
      </c>
      <c r="JB44" s="1" t="s">
        <v>227</v>
      </c>
      <c r="JC44" s="1" t="s">
        <v>228</v>
      </c>
      <c r="JD44" s="1" t="s">
        <v>229</v>
      </c>
      <c r="JE44" s="1" t="s">
        <v>230</v>
      </c>
      <c r="JF44" s="1" t="s">
        <v>231</v>
      </c>
      <c r="JG44" s="1" t="s">
        <v>232</v>
      </c>
      <c r="JH44" s="1" t="s">
        <v>233</v>
      </c>
      <c r="JM44" s="1" t="s">
        <v>234</v>
      </c>
      <c r="JN44" s="1" t="s">
        <v>235</v>
      </c>
      <c r="JO44" s="1" t="s">
        <v>236</v>
      </c>
      <c r="JP44" s="1" t="s">
        <v>237</v>
      </c>
      <c r="JQ44" s="1" t="s">
        <v>238</v>
      </c>
      <c r="JR44" s="1" t="s">
        <v>239</v>
      </c>
      <c r="JS44" s="1" t="s">
        <v>240</v>
      </c>
      <c r="JT44" s="1" t="s">
        <v>241</v>
      </c>
      <c r="JU44" s="1" t="s">
        <v>242</v>
      </c>
      <c r="JV44" s="1" t="s">
        <v>243</v>
      </c>
      <c r="JW44" s="1" t="s">
        <v>244</v>
      </c>
      <c r="JX44" s="1" t="s">
        <v>245</v>
      </c>
      <c r="JY44" s="1" t="s">
        <v>246</v>
      </c>
      <c r="JZ44" s="1" t="s">
        <v>247</v>
      </c>
      <c r="KA44" s="1" t="s">
        <v>248</v>
      </c>
      <c r="KB44" s="1" t="s">
        <v>249</v>
      </c>
      <c r="KH44" s="1" t="s">
        <v>250</v>
      </c>
      <c r="KI44" s="1" t="s">
        <v>251</v>
      </c>
      <c r="KJ44" s="1" t="s">
        <v>252</v>
      </c>
      <c r="KK44" s="1" t="s">
        <v>253</v>
      </c>
      <c r="KL44" s="1" t="s">
        <v>254</v>
      </c>
      <c r="KM44" s="1" t="s">
        <v>255</v>
      </c>
      <c r="KN44" s="1" t="s">
        <v>256</v>
      </c>
      <c r="KO44" s="1" t="s">
        <v>257</v>
      </c>
      <c r="KQ44" s="1" t="s">
        <v>258</v>
      </c>
      <c r="KR44" s="1" t="s">
        <v>259</v>
      </c>
      <c r="KS44" s="1" t="s">
        <v>260</v>
      </c>
      <c r="KT44" s="1" t="s">
        <v>261</v>
      </c>
      <c r="KU44" s="1" t="s">
        <v>262</v>
      </c>
      <c r="KV44" s="1" t="s">
        <v>263</v>
      </c>
      <c r="KW44" s="1" t="s">
        <v>264</v>
      </c>
      <c r="KX44" s="1" t="s">
        <v>265</v>
      </c>
      <c r="KZ44" s="1" t="s">
        <v>266</v>
      </c>
      <c r="LA44" s="1" t="s">
        <v>267</v>
      </c>
      <c r="LB44" s="1" t="s">
        <v>268</v>
      </c>
      <c r="LC44" s="1" t="s">
        <v>269</v>
      </c>
      <c r="LD44" s="1" t="s">
        <v>270</v>
      </c>
      <c r="LE44" s="1" t="s">
        <v>271</v>
      </c>
      <c r="LF44" s="1" t="s">
        <v>272</v>
      </c>
      <c r="LG44" s="1" t="s">
        <v>273</v>
      </c>
      <c r="LL44" s="1" t="s">
        <v>274</v>
      </c>
      <c r="LM44" s="1" t="s">
        <v>275</v>
      </c>
      <c r="LN44" s="1" t="s">
        <v>276</v>
      </c>
      <c r="LO44" s="1" t="s">
        <v>277</v>
      </c>
      <c r="LP44" s="1" t="s">
        <v>278</v>
      </c>
      <c r="LQ44" s="1" t="s">
        <v>279</v>
      </c>
      <c r="LR44" s="1" t="s">
        <v>280</v>
      </c>
      <c r="LS44" s="1" t="s">
        <v>281</v>
      </c>
      <c r="LT44" s="1" t="s">
        <v>282</v>
      </c>
      <c r="LU44" s="1" t="s">
        <v>283</v>
      </c>
      <c r="LV44" s="1" t="s">
        <v>284</v>
      </c>
      <c r="LW44" s="1" t="s">
        <v>285</v>
      </c>
      <c r="LX44" s="1" t="s">
        <v>286</v>
      </c>
      <c r="LY44" s="1" t="s">
        <v>287</v>
      </c>
      <c r="LZ44" s="1" t="s">
        <v>288</v>
      </c>
      <c r="MA44" s="1" t="s">
        <v>289</v>
      </c>
      <c r="MF44" s="1" t="s">
        <v>290</v>
      </c>
      <c r="MG44" s="1" t="s">
        <v>291</v>
      </c>
      <c r="MH44" s="1" t="s">
        <v>292</v>
      </c>
      <c r="MI44" s="1" t="s">
        <v>293</v>
      </c>
      <c r="MJ44" s="1" t="s">
        <v>294</v>
      </c>
      <c r="MK44" s="1" t="s">
        <v>295</v>
      </c>
      <c r="ML44" s="1" t="s">
        <v>296</v>
      </c>
      <c r="MM44" s="1" t="s">
        <v>297</v>
      </c>
      <c r="MN44" s="1" t="s">
        <v>298</v>
      </c>
      <c r="MO44" s="1" t="s">
        <v>299</v>
      </c>
      <c r="MP44" s="1" t="s">
        <v>300</v>
      </c>
      <c r="MQ44" s="1" t="s">
        <v>301</v>
      </c>
      <c r="MR44" s="1" t="s">
        <v>302</v>
      </c>
      <c r="MS44" s="1" t="s">
        <v>303</v>
      </c>
      <c r="MT44" s="1" t="s">
        <v>304</v>
      </c>
      <c r="MU44" s="1" t="s">
        <v>305</v>
      </c>
      <c r="NA44" s="1" t="s">
        <v>306</v>
      </c>
      <c r="NB44" s="1" t="s">
        <v>307</v>
      </c>
      <c r="NC44" s="1" t="s">
        <v>308</v>
      </c>
      <c r="ND44" s="1" t="s">
        <v>309</v>
      </c>
      <c r="NE44" s="1" t="s">
        <v>310</v>
      </c>
      <c r="NF44" s="1" t="s">
        <v>311</v>
      </c>
      <c r="NG44" s="1" t="s">
        <v>312</v>
      </c>
      <c r="NH44" s="1" t="s">
        <v>313</v>
      </c>
      <c r="NJ44" s="1" t="s">
        <v>314</v>
      </c>
      <c r="NK44" s="1" t="s">
        <v>315</v>
      </c>
      <c r="NL44" s="1" t="s">
        <v>316</v>
      </c>
      <c r="NM44" s="1" t="s">
        <v>317</v>
      </c>
      <c r="NN44" s="1" t="s">
        <v>318</v>
      </c>
      <c r="NO44" s="1" t="s">
        <v>319</v>
      </c>
      <c r="NP44" s="1" t="s">
        <v>320</v>
      </c>
      <c r="NQ44" s="1" t="s">
        <v>321</v>
      </c>
      <c r="NS44" s="1" t="s">
        <v>322</v>
      </c>
      <c r="NT44" s="1" t="s">
        <v>323</v>
      </c>
      <c r="NU44" s="1" t="s">
        <v>324</v>
      </c>
      <c r="NV44" s="1" t="s">
        <v>325</v>
      </c>
      <c r="NW44" s="1" t="s">
        <v>326</v>
      </c>
      <c r="NX44" s="1" t="s">
        <v>327</v>
      </c>
      <c r="NY44" s="1" t="s">
        <v>328</v>
      </c>
      <c r="NZ44" s="1" t="s">
        <v>329</v>
      </c>
    </row>
    <row r="45" spans="1:390" s="1" customFormat="1" x14ac:dyDescent="0.25">
      <c r="A45" s="1">
        <v>50</v>
      </c>
      <c r="B45" s="1">
        <v>200</v>
      </c>
      <c r="C45" s="1">
        <v>100</v>
      </c>
      <c r="D45" s="1" t="s">
        <v>400</v>
      </c>
      <c r="E45" s="1">
        <v>0.94246567999999964</v>
      </c>
      <c r="F45" s="1">
        <v>0.89142218111983018</v>
      </c>
      <c r="G45" s="1">
        <f t="shared" ref="G45:G80" si="141">F45-E45*E45</f>
        <v>3.1806231419684305E-3</v>
      </c>
      <c r="H45" s="1" t="e">
        <f t="shared" ref="H45:H50" ca="1" si="142">E45-КОРЕНЬ(G45)/КОРЕНЬ(B45)*$B$1</f>
        <v>#NAME?</v>
      </c>
      <c r="I45" s="1" t="e">
        <f t="shared" ref="I45:I50" ca="1" si="143">E45+КОРЕНЬ(G45)/КОРЕНЬ(B45)*$B$1</f>
        <v>#NAME?</v>
      </c>
      <c r="J45" s="1">
        <f t="shared" ref="J45:J80" si="144">E45/(A45*C45)</f>
        <v>1.8849313599999992E-4</v>
      </c>
      <c r="K45" s="1" t="e">
        <f t="shared" ref="K45:K50" ca="1" si="145">J45-КОРЕНЬ(G45)/КОРЕНЬ(B45)*$B$1</f>
        <v>#NAME?</v>
      </c>
      <c r="L45" s="1" t="e">
        <f t="shared" ref="L45:L50" ca="1" si="146">J45+КОРЕНЬ(G45)/КОРЕНЬ(B45)*$B$1</f>
        <v>#NAME?</v>
      </c>
      <c r="M45" s="1">
        <v>0</v>
      </c>
      <c r="N45" s="1">
        <v>53.965000000000003</v>
      </c>
      <c r="O45" s="1">
        <v>55.055</v>
      </c>
      <c r="P45" s="1">
        <v>3379.6550000000002</v>
      </c>
      <c r="Q45" s="1">
        <f t="shared" ref="Q45:Q80" si="147">P45-O45*O45</f>
        <v>348.60197500000004</v>
      </c>
      <c r="R45" s="1" t="e">
        <f t="shared" ref="R45:R50" ca="1" si="148">O45-КОРЕНЬ(Q45)/КОРЕНЬ(B45)*$B$1</f>
        <v>#NAME?</v>
      </c>
      <c r="S45" s="1" t="e">
        <f t="shared" ref="S45:S50" ca="1" si="149">O45+КОРЕНЬ(Q45)/КОРЕНЬ(B45)*$B$1</f>
        <v>#NAME?</v>
      </c>
      <c r="T45" s="1">
        <v>4900</v>
      </c>
      <c r="U45" s="2">
        <v>24010000</v>
      </c>
      <c r="V45" s="2">
        <f t="shared" ref="V45:V80" si="150">U45-T45*T45</f>
        <v>0</v>
      </c>
      <c r="W45" s="2" t="e">
        <f t="shared" ref="W45:W50" ca="1" si="151">T45-КОРЕНЬ(V45)/КОРЕНЬ(B45)*$B$1</f>
        <v>#NAME?</v>
      </c>
      <c r="X45" s="2" t="e">
        <f t="shared" ref="X45:X50" ca="1" si="152">T45+КОРЕНЬ(V45)/КОРЕНЬ(B45)*$B$1</f>
        <v>#NAME?</v>
      </c>
      <c r="Y45" s="2">
        <f t="shared" ref="Y45:Y80" si="153">T45/(A45*C45)</f>
        <v>0.98</v>
      </c>
      <c r="Z45" s="2" t="e">
        <f t="shared" ref="Z45:Z50" ca="1" si="154">Y45-КОРЕНЬ(V45)/КОРЕНЬ(B45)*$B$1</f>
        <v>#NAME?</v>
      </c>
      <c r="AA45" s="2" t="e">
        <f t="shared" ref="AA45:AA50" ca="1" si="155">Y45+КОРЕНЬ(V45)/КОРЕНЬ(B45)*$B$1</f>
        <v>#NAME?</v>
      </c>
      <c r="AB45" s="2">
        <v>50</v>
      </c>
      <c r="AC45" s="2">
        <v>2500</v>
      </c>
      <c r="AD45" s="2">
        <f>O45/N45</f>
        <v>1.0201982766607987</v>
      </c>
      <c r="AE45" s="2">
        <v>7797</v>
      </c>
      <c r="AF45" s="2">
        <v>7797</v>
      </c>
      <c r="AG45" s="2">
        <v>382.245</v>
      </c>
      <c r="AH45" s="2">
        <v>147938.29500000001</v>
      </c>
      <c r="AI45" s="2">
        <v>4900</v>
      </c>
      <c r="AJ45" s="2">
        <v>262.375</v>
      </c>
      <c r="AK45" s="2">
        <v>70247.634999999995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1.07</v>
      </c>
      <c r="BA45" s="2">
        <v>1.21</v>
      </c>
      <c r="BB45" s="2">
        <v>37.342857142857142</v>
      </c>
      <c r="BC45" s="2">
        <v>1504.6</v>
      </c>
      <c r="BD45" s="2"/>
      <c r="BE45" s="2"/>
      <c r="BF45" s="2"/>
      <c r="BG45" s="2"/>
      <c r="BH45" s="2">
        <v>1.1399999999999999</v>
      </c>
      <c r="BI45" s="2">
        <v>1.44</v>
      </c>
      <c r="BJ45" s="2">
        <v>1.395</v>
      </c>
      <c r="BK45" s="2">
        <v>2.4249999999999998</v>
      </c>
      <c r="BL45" s="2">
        <v>1.69</v>
      </c>
      <c r="BM45" s="1">
        <v>4.22</v>
      </c>
      <c r="BN45" s="1">
        <v>2.1150000000000002</v>
      </c>
      <c r="BO45" s="1">
        <v>7.1050000000000004</v>
      </c>
      <c r="BP45" s="1">
        <v>3.53</v>
      </c>
      <c r="BQ45" s="1">
        <v>22.26</v>
      </c>
      <c r="BR45" s="1">
        <v>9.76</v>
      </c>
      <c r="BS45" s="1">
        <v>184.18</v>
      </c>
      <c r="BT45" s="1">
        <v>38.75</v>
      </c>
      <c r="BU45" s="1">
        <v>2735.23</v>
      </c>
      <c r="BV45" s="1">
        <v>3689.4285714285716</v>
      </c>
      <c r="BW45" s="1">
        <v>14706675.028571429</v>
      </c>
      <c r="BX45" s="1">
        <f t="shared" ref="BX45:BX80" si="156">BO45-BN45*BN45</f>
        <v>2.6317749999999993</v>
      </c>
      <c r="BY45" s="1" t="e">
        <f t="shared" ref="BY45:BY50" ca="1" si="157">BN45-КОРЕНЬ(BP45)/КОРЕНЬ(B45)*$B$1</f>
        <v>#NAME?</v>
      </c>
      <c r="BZ45" s="1" t="e">
        <f t="shared" ref="BZ45:BZ50" ca="1" si="158">BN45+КОРЕНЬ(BP45)/КОРЕНЬ(B45)*$B$1</f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0.17499999999999999</v>
      </c>
      <c r="CL45" s="1">
        <v>-34187.245136639976</v>
      </c>
      <c r="CM45" s="1">
        <v>-14819.535389759991</v>
      </c>
      <c r="CN45" s="1">
        <v>-7526.8790329599951</v>
      </c>
      <c r="CO45" s="1">
        <v>-3551.4277988800018</v>
      </c>
      <c r="CP45" s="1">
        <v>-1008.2643483200009</v>
      </c>
      <c r="CQ45" s="1">
        <v>-110.27171359999997</v>
      </c>
      <c r="CR45" s="1">
        <v>-12.696890399999999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1.42</v>
      </c>
      <c r="DL45" s="1">
        <v>2.63</v>
      </c>
      <c r="DM45" s="1">
        <v>2.81</v>
      </c>
      <c r="DN45" s="1">
        <v>13.33</v>
      </c>
      <c r="DO45" s="1">
        <v>10.149732620320856</v>
      </c>
      <c r="DP45" s="1">
        <v>181.65775401069519</v>
      </c>
      <c r="DQ45" s="1">
        <v>22.666666666666668</v>
      </c>
      <c r="DR45" s="1">
        <v>687.82456140350882</v>
      </c>
      <c r="DS45" s="1">
        <v>5.333333333333333</v>
      </c>
      <c r="DT45" s="1">
        <v>31.333333333333332</v>
      </c>
      <c r="EA45" s="1">
        <v>1.44</v>
      </c>
      <c r="EB45" s="1">
        <v>2.68</v>
      </c>
      <c r="EC45" s="1">
        <v>18.175000000000001</v>
      </c>
      <c r="ED45" s="1">
        <v>589.51499999999999</v>
      </c>
      <c r="EE45" s="1">
        <v>83.88</v>
      </c>
      <c r="EF45" s="1">
        <v>13718.12</v>
      </c>
      <c r="EG45" s="1">
        <v>228.505</v>
      </c>
      <c r="EH45" s="1">
        <v>107465.955</v>
      </c>
      <c r="EI45" s="1">
        <v>969.92513368983953</v>
      </c>
      <c r="EJ45" s="1">
        <v>1731097.4438502674</v>
      </c>
      <c r="EK45" s="1">
        <v>2215.3333333333335</v>
      </c>
      <c r="EL45" s="1">
        <v>6673227.7894736845</v>
      </c>
      <c r="EM45" s="1">
        <v>493.66666666666669</v>
      </c>
      <c r="EN45" s="1">
        <v>270909.66666666669</v>
      </c>
      <c r="EQ45" s="1">
        <f t="shared" ref="EQ45:EQ80" si="159">BO45-BN45*BN45</f>
        <v>2.6317749999999993</v>
      </c>
      <c r="ER45" s="1" t="e">
        <f t="shared" ref="ER45:ER50" ca="1" si="160">BN45-КОРЕНЬ(BP45)/КОРЕНЬ(B45)*$B$1</f>
        <v>#NAME?</v>
      </c>
      <c r="ES45" s="1" t="e">
        <f t="shared" ref="ES45:ES50" ca="1" si="161">BN45+КОРЕНЬ(BP45)/КОРЕНЬ(B45)*$B$1</f>
        <v>#NAME?</v>
      </c>
      <c r="EV45" s="1">
        <v>1</v>
      </c>
      <c r="EW45" s="1">
        <v>1</v>
      </c>
      <c r="EX45" s="1">
        <v>1</v>
      </c>
      <c r="EY45" s="1">
        <v>1</v>
      </c>
      <c r="EZ45" s="1">
        <v>0.93500000000000005</v>
      </c>
      <c r="FA45" s="1">
        <v>0.28499999999999998</v>
      </c>
      <c r="FB45" s="1">
        <v>1.4999999999999999E-2</v>
      </c>
      <c r="FE45" s="1">
        <v>-13.855587755113676</v>
      </c>
      <c r="FF45" s="1">
        <v>56.474593349296029</v>
      </c>
      <c r="FG45" s="1">
        <v>88.29168797458837</v>
      </c>
      <c r="FH45" s="1">
        <v>99.05626382350674</v>
      </c>
      <c r="FI45" s="1">
        <v>105.17577944555512</v>
      </c>
      <c r="FJ45" s="1">
        <v>106.59273631907163</v>
      </c>
      <c r="FK45" s="1">
        <v>106.74766402126147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1.08</v>
      </c>
      <c r="GE45" s="1">
        <v>1.24</v>
      </c>
      <c r="GF45" s="1">
        <v>1.68</v>
      </c>
      <c r="GG45" s="1">
        <v>3.45</v>
      </c>
      <c r="GH45" s="1">
        <v>7.2649999999999997</v>
      </c>
      <c r="GI45" s="1">
        <v>70.935000000000002</v>
      </c>
      <c r="GJ45" s="1">
        <v>20.676767676767678</v>
      </c>
      <c r="GK45" s="1">
        <v>548.89898989898995</v>
      </c>
      <c r="GL45" s="1">
        <v>27.713375796178344</v>
      </c>
      <c r="GM45" s="1">
        <v>906.73248407643314</v>
      </c>
      <c r="GN45" s="1">
        <v>27.713375796178344</v>
      </c>
      <c r="GO45" s="1">
        <v>906.73248407643314</v>
      </c>
      <c r="GT45" s="1">
        <v>1.5</v>
      </c>
      <c r="GU45" s="1">
        <v>2.94</v>
      </c>
      <c r="GV45" s="1">
        <v>5.2649999999999997</v>
      </c>
      <c r="GW45" s="1">
        <v>53.695</v>
      </c>
      <c r="GX45" s="1">
        <v>40.405000000000001</v>
      </c>
      <c r="GY45" s="1">
        <v>2919.2350000000001</v>
      </c>
      <c r="GZ45" s="1">
        <v>111.815</v>
      </c>
      <c r="HA45" s="1">
        <v>18992.625</v>
      </c>
      <c r="HB45" s="1">
        <v>674.08</v>
      </c>
      <c r="HC45" s="1">
        <v>635894.14</v>
      </c>
      <c r="HD45" s="1">
        <v>2019.5353535353536</v>
      </c>
      <c r="HE45" s="1">
        <v>5291899.7979797982</v>
      </c>
      <c r="HF45" s="1">
        <v>2723.127388535032</v>
      </c>
      <c r="HG45" s="1">
        <v>8801329.7898089178</v>
      </c>
      <c r="HH45" s="1">
        <v>2723.127388535032</v>
      </c>
      <c r="HI45" s="1">
        <v>8801329.7898089178</v>
      </c>
      <c r="HJ45" s="1">
        <f t="shared" ref="HJ45:HJ80" si="162">BO45-BN45*BN45</f>
        <v>2.6317749999999993</v>
      </c>
      <c r="HK45" s="1" t="e">
        <f t="shared" ref="HK45:HK50" ca="1" si="163">BN45-КОРЕНЬ(BP45)/КОРЕНЬ(B45)*$B$1</f>
        <v>#NAME?</v>
      </c>
      <c r="HL45" s="1" t="e">
        <f t="shared" ref="HL45:HL50" ca="1" si="164">BN45+КОРЕНЬ(BP45)/КОРЕНЬ(B45)*$B$1</f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0.99</v>
      </c>
      <c r="HU45" s="1">
        <v>0.78500000000000003</v>
      </c>
      <c r="HV45" s="1">
        <v>0.78500000000000003</v>
      </c>
      <c r="HX45" s="1">
        <v>-41.385547207236051</v>
      </c>
      <c r="HY45" s="1">
        <v>-21.873486476936026</v>
      </c>
      <c r="HZ45" s="1">
        <v>-8.152007154548631</v>
      </c>
      <c r="IA45" s="1">
        <v>-4.2025455491409556</v>
      </c>
      <c r="IB45" s="1">
        <v>-0.8107150238323918</v>
      </c>
      <c r="IC45" s="1">
        <v>-5.8439071115466625E-2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1.2050000000000001</v>
      </c>
      <c r="IV45" s="1">
        <v>1.645</v>
      </c>
      <c r="IW45" s="1">
        <v>4.0250000000000004</v>
      </c>
      <c r="IX45" s="1">
        <v>21.475000000000001</v>
      </c>
      <c r="IY45" s="1">
        <v>6.06</v>
      </c>
      <c r="IZ45" s="1">
        <v>47.78</v>
      </c>
      <c r="JA45" s="1">
        <v>15.12</v>
      </c>
      <c r="JB45" s="1">
        <v>305.18</v>
      </c>
      <c r="JC45" s="1">
        <v>27.713375796178344</v>
      </c>
      <c r="JD45" s="1">
        <v>906.73248407643314</v>
      </c>
      <c r="JE45" s="1">
        <v>27.713375796178344</v>
      </c>
      <c r="JF45" s="1">
        <v>906.73248407643314</v>
      </c>
      <c r="JG45" s="1">
        <v>27.713375796178344</v>
      </c>
      <c r="JH45" s="1">
        <v>906.73248407643314</v>
      </c>
      <c r="JM45" s="1">
        <v>6.9950000000000001</v>
      </c>
      <c r="JN45" s="1">
        <v>90.594999999999999</v>
      </c>
      <c r="JO45" s="1">
        <v>54.475000000000001</v>
      </c>
      <c r="JP45" s="1">
        <v>5233.4350000000004</v>
      </c>
      <c r="JQ45" s="1">
        <v>349.2</v>
      </c>
      <c r="JR45" s="1">
        <v>176051.34</v>
      </c>
      <c r="JS45" s="1">
        <v>555.13</v>
      </c>
      <c r="JT45" s="1">
        <v>418655.72</v>
      </c>
      <c r="JU45" s="1">
        <v>1463.88</v>
      </c>
      <c r="JV45" s="1">
        <v>2906280.2</v>
      </c>
      <c r="JW45" s="1">
        <v>2723.127388535032</v>
      </c>
      <c r="JX45" s="1">
        <v>8801329.7898089178</v>
      </c>
      <c r="JY45" s="1">
        <v>2723.127388535032</v>
      </c>
      <c r="JZ45" s="1">
        <v>8801329.7898089178</v>
      </c>
      <c r="KA45" s="1">
        <v>2723.127388535032</v>
      </c>
      <c r="KB45" s="1">
        <v>8801329.7898089178</v>
      </c>
      <c r="KC45" s="1">
        <f t="shared" ref="KC45:KC80" si="165">BO45-BN45*BN45</f>
        <v>2.6317749999999993</v>
      </c>
      <c r="KD45" s="1" t="e">
        <f t="shared" ref="KD45:KD50" ca="1" si="166">BN45-КОРЕНЬ(BP45)/КОРЕНЬ(B45)*$B$1</f>
        <v>#NAME?</v>
      </c>
      <c r="KE45" s="1" t="e">
        <f t="shared" ref="KE45:KE50" ca="1" si="167">BN45+КОРЕНЬ(BP45)/КОРЕНЬ(B45)*$B$1</f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0.78500000000000003</v>
      </c>
      <c r="KN45" s="1">
        <v>0.78500000000000003</v>
      </c>
      <c r="KO45" s="1">
        <v>0.78500000000000003</v>
      </c>
      <c r="KQ45" s="1">
        <v>13.662808815917913</v>
      </c>
      <c r="KR45" s="1">
        <v>16.786323185390504</v>
      </c>
      <c r="KS45" s="1">
        <v>19.021730783545063</v>
      </c>
      <c r="KT45" s="1">
        <v>19.544519909009882</v>
      </c>
      <c r="KU45" s="1">
        <v>19.910582445352052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1.635</v>
      </c>
      <c r="LM45" s="1">
        <v>3.2250000000000001</v>
      </c>
      <c r="LN45" s="1">
        <v>8.5500000000000007</v>
      </c>
      <c r="LO45" s="1">
        <v>102.85</v>
      </c>
      <c r="LP45" s="1">
        <v>25.280821917808218</v>
      </c>
      <c r="LQ45" s="1">
        <v>785.60958904109589</v>
      </c>
      <c r="LR45" s="1">
        <v>26.724637681159422</v>
      </c>
      <c r="LS45" s="1">
        <v>868.31884057971013</v>
      </c>
      <c r="LT45" s="1">
        <v>27.504065040650406</v>
      </c>
      <c r="LU45" s="1">
        <v>907.19512195121956</v>
      </c>
      <c r="LV45" s="1">
        <v>27.504065040650406</v>
      </c>
      <c r="LW45" s="1">
        <v>907.19512195121956</v>
      </c>
      <c r="LX45" s="1">
        <v>27.504065040650406</v>
      </c>
      <c r="LY45" s="1">
        <v>907.19512195121956</v>
      </c>
      <c r="LZ45" s="1">
        <v>27.504065040650406</v>
      </c>
      <c r="MA45" s="1">
        <v>907.19512195121956</v>
      </c>
      <c r="MF45" s="1">
        <v>104.355</v>
      </c>
      <c r="MG45" s="1">
        <v>16822.895</v>
      </c>
      <c r="MH45" s="1">
        <v>805.2</v>
      </c>
      <c r="MI45" s="1">
        <v>946229.77</v>
      </c>
      <c r="MJ45" s="1">
        <v>2479.5205479452056</v>
      </c>
      <c r="MK45" s="1">
        <v>7606921.5890410962</v>
      </c>
      <c r="ML45" s="1">
        <v>2623.623188405797</v>
      </c>
      <c r="MM45" s="1">
        <v>8419955.2463768125</v>
      </c>
      <c r="MN45" s="1">
        <v>2701.3008130081303</v>
      </c>
      <c r="MO45" s="1">
        <v>8798938.7967479676</v>
      </c>
      <c r="MP45" s="1">
        <v>2701.3008130081303</v>
      </c>
      <c r="MQ45" s="1">
        <v>8798938.7967479676</v>
      </c>
      <c r="MR45" s="1">
        <v>2701.3008130081303</v>
      </c>
      <c r="MS45" s="1">
        <v>8798938.7967479676</v>
      </c>
      <c r="MT45" s="1">
        <v>2701.3008130081303</v>
      </c>
      <c r="MU45" s="1">
        <v>8798938.7967479676</v>
      </c>
      <c r="MV45" s="1">
        <f t="shared" ref="MV45:MV80" si="168">BO45-BN45*BN45</f>
        <v>2.6317749999999993</v>
      </c>
      <c r="MW45" s="1" t="e">
        <f t="shared" ref="MW45:MW50" ca="1" si="169">BN45-КОРЕНЬ(BP45)/КОРЕНЬ(B45)*$B$1</f>
        <v>#NAME?</v>
      </c>
      <c r="MX45" s="1" t="e">
        <f t="shared" ref="MX45:MX50" ca="1" si="170">BN45+КОРЕНЬ(BP45)/КОРЕНЬ(B45)*$B$1</f>
        <v>#NAME?</v>
      </c>
      <c r="NA45" s="1">
        <v>1</v>
      </c>
      <c r="NB45" s="1">
        <v>1</v>
      </c>
      <c r="NC45" s="1">
        <v>0.73</v>
      </c>
      <c r="ND45" s="1">
        <v>0.69</v>
      </c>
      <c r="NE45" s="1">
        <v>0.61499999999999999</v>
      </c>
      <c r="NF45" s="1">
        <v>0.61499999999999999</v>
      </c>
      <c r="NG45" s="1">
        <v>0.61499999999999999</v>
      </c>
      <c r="NH45" s="1">
        <v>0.61499999999999999</v>
      </c>
      <c r="NJ45" s="1">
        <v>0.5566361151974315</v>
      </c>
      <c r="NK45" s="1">
        <v>0.82914755935716133</v>
      </c>
      <c r="NL45" s="1">
        <v>0.98601754412717513</v>
      </c>
      <c r="NM45" s="1">
        <v>0.99425757945820381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 x14ac:dyDescent="0.25">
      <c r="A46" s="1">
        <v>100</v>
      </c>
      <c r="B46" s="1">
        <v>200</v>
      </c>
      <c r="C46" s="1">
        <v>100</v>
      </c>
      <c r="D46" s="1" t="s">
        <v>380</v>
      </c>
      <c r="E46" s="1">
        <v>2.2560627150000001</v>
      </c>
      <c r="F46" s="1">
        <v>5.1111251388797152</v>
      </c>
      <c r="G46" s="1">
        <f t="shared" si="141"/>
        <v>2.1306164866543575E-2</v>
      </c>
      <c r="H46" s="1" t="e">
        <f t="shared" ca="1" si="142"/>
        <v>#NAME?</v>
      </c>
      <c r="I46" s="1" t="e">
        <f t="shared" ca="1" si="143"/>
        <v>#NAME?</v>
      </c>
      <c r="J46" s="1">
        <f t="shared" si="144"/>
        <v>2.2560627150000002E-4</v>
      </c>
      <c r="K46" s="1" t="e">
        <f t="shared" ca="1" si="145"/>
        <v>#NAME?</v>
      </c>
      <c r="L46" s="1" t="e">
        <f t="shared" ca="1" si="146"/>
        <v>#NAME?</v>
      </c>
      <c r="M46" s="1">
        <v>0</v>
      </c>
      <c r="N46" s="1">
        <v>435.65499999999997</v>
      </c>
      <c r="O46" s="1">
        <v>474.36</v>
      </c>
      <c r="P46" s="1">
        <v>238191.85</v>
      </c>
      <c r="Q46" s="1">
        <f t="shared" si="147"/>
        <v>13174.440399999992</v>
      </c>
      <c r="R46" s="1" t="e">
        <f t="shared" ca="1" si="148"/>
        <v>#NAME?</v>
      </c>
      <c r="S46" s="1" t="e">
        <f t="shared" ca="1" si="149"/>
        <v>#NAME?</v>
      </c>
      <c r="T46" s="1">
        <v>9900</v>
      </c>
      <c r="U46" s="2">
        <v>98010000</v>
      </c>
      <c r="V46" s="2">
        <f t="shared" si="150"/>
        <v>0</v>
      </c>
      <c r="W46" s="2" t="e">
        <f t="shared" ca="1" si="151"/>
        <v>#NAME?</v>
      </c>
      <c r="X46" s="2" t="e">
        <f t="shared" ca="1" si="152"/>
        <v>#NAME?</v>
      </c>
      <c r="Y46" s="2">
        <f t="shared" si="153"/>
        <v>0.99</v>
      </c>
      <c r="Z46" s="2" t="e">
        <f t="shared" ca="1" si="154"/>
        <v>#NAME?</v>
      </c>
      <c r="AA46" s="2" t="e">
        <f t="shared" ca="1" si="155"/>
        <v>#NAME?</v>
      </c>
      <c r="AB46" s="2">
        <v>100</v>
      </c>
      <c r="AC46" s="2">
        <v>10000</v>
      </c>
      <c r="AD46" s="2">
        <f t="shared" ref="AD46:AD84" si="171">O46/N46</f>
        <v>1.0888432360468721</v>
      </c>
      <c r="AE46" s="2">
        <v>7797</v>
      </c>
      <c r="AF46" s="2">
        <v>7797</v>
      </c>
      <c r="AG46" s="2">
        <v>677.95</v>
      </c>
      <c r="AH46" s="2">
        <v>464553.83</v>
      </c>
      <c r="AI46" s="2">
        <v>9900</v>
      </c>
      <c r="AJ46" s="2">
        <v>542.28499999999997</v>
      </c>
      <c r="AK46" s="2">
        <v>298060.03499999997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1.05</v>
      </c>
      <c r="BA46" s="2">
        <v>1.1599999999999999</v>
      </c>
      <c r="BB46" s="2">
        <v>63.138461538461542</v>
      </c>
      <c r="BC46" s="2">
        <v>4595.7538461538461</v>
      </c>
      <c r="BD46" s="2"/>
      <c r="BE46" s="2"/>
      <c r="BF46" s="2"/>
      <c r="BG46" s="2"/>
      <c r="BH46" s="2">
        <v>1.075</v>
      </c>
      <c r="BI46" s="2">
        <v>1.2250000000000001</v>
      </c>
      <c r="BJ46" s="2">
        <v>1.28</v>
      </c>
      <c r="BK46" s="2">
        <v>2.0499999999999998</v>
      </c>
      <c r="BL46" s="2">
        <v>1.62</v>
      </c>
      <c r="BM46" s="1">
        <v>3.65</v>
      </c>
      <c r="BN46" s="1">
        <v>1.9650000000000001</v>
      </c>
      <c r="BO46" s="1">
        <v>5.7450000000000001</v>
      </c>
      <c r="BP46" s="1">
        <v>3.46</v>
      </c>
      <c r="BQ46" s="1">
        <v>22</v>
      </c>
      <c r="BR46" s="1">
        <v>10.615</v>
      </c>
      <c r="BS46" s="1">
        <v>236.245</v>
      </c>
      <c r="BT46" s="1">
        <v>36.96</v>
      </c>
      <c r="BU46" s="1">
        <v>2591.13</v>
      </c>
      <c r="BV46" s="1">
        <v>6267.1461538461535</v>
      </c>
      <c r="BW46" s="1">
        <v>45365241.361538462</v>
      </c>
      <c r="BX46" s="1">
        <f t="shared" si="156"/>
        <v>1.883775</v>
      </c>
      <c r="BY46" s="1" t="e">
        <f t="shared" ca="1" si="157"/>
        <v>#NAME?</v>
      </c>
      <c r="BZ46" s="1" t="e">
        <f t="shared" ca="1" si="158"/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0.65</v>
      </c>
      <c r="CL46" s="1">
        <v>-30829.986157439987</v>
      </c>
      <c r="CM46" s="1">
        <v>-16238.306853760008</v>
      </c>
      <c r="CN46" s="1">
        <v>-6419.0720166399979</v>
      </c>
      <c r="CO46" s="1">
        <v>-3384.1659731200025</v>
      </c>
      <c r="CP46" s="1">
        <v>-1099.4911358400004</v>
      </c>
      <c r="CQ46" s="1">
        <v>-99.047636640000022</v>
      </c>
      <c r="CR46" s="1">
        <v>-11.595513920000004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</v>
      </c>
      <c r="DJ46" s="1">
        <v>1</v>
      </c>
      <c r="DK46" s="1">
        <v>1.53</v>
      </c>
      <c r="DL46" s="1">
        <v>3.02</v>
      </c>
      <c r="DM46" s="1">
        <v>2.99</v>
      </c>
      <c r="DN46" s="1">
        <v>14.94</v>
      </c>
      <c r="DO46" s="1">
        <v>14.868686868686869</v>
      </c>
      <c r="DP46" s="1">
        <v>473.45454545454544</v>
      </c>
      <c r="DQ46" s="1">
        <v>36.425531914893618</v>
      </c>
      <c r="DR46" s="1">
        <v>2046.2765957446809</v>
      </c>
      <c r="DS46" s="1">
        <v>47.75</v>
      </c>
      <c r="DT46" s="1">
        <v>2991.75</v>
      </c>
      <c r="EA46" s="1">
        <v>1.46</v>
      </c>
      <c r="EB46" s="1">
        <v>2.94</v>
      </c>
      <c r="EC46" s="1">
        <v>17.754999999999999</v>
      </c>
      <c r="ED46" s="1">
        <v>556.68499999999995</v>
      </c>
      <c r="EE46" s="1">
        <v>93.204999999999998</v>
      </c>
      <c r="EF46" s="1">
        <v>16363.285</v>
      </c>
      <c r="EG46" s="1">
        <v>246.55</v>
      </c>
      <c r="EH46" s="1">
        <v>121107.98</v>
      </c>
      <c r="EI46" s="1">
        <v>1437.0959595959596</v>
      </c>
      <c r="EJ46" s="1">
        <v>4603377.8737373734</v>
      </c>
      <c r="EK46" s="1">
        <v>3585.7978723404253</v>
      </c>
      <c r="EL46" s="1">
        <v>20055021.989361703</v>
      </c>
      <c r="EM46" s="1">
        <v>4705.5</v>
      </c>
      <c r="EN46" s="1">
        <v>29339680.5</v>
      </c>
      <c r="EQ46" s="1">
        <f t="shared" si="159"/>
        <v>1.883775</v>
      </c>
      <c r="ER46" s="1" t="e">
        <f t="shared" ca="1" si="160"/>
        <v>#NAME?</v>
      </c>
      <c r="ES46" s="1" t="e">
        <f t="shared" ca="1" si="161"/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0.99</v>
      </c>
      <c r="FA46" s="1">
        <v>0.47</v>
      </c>
      <c r="FB46" s="1">
        <v>0.02</v>
      </c>
      <c r="FE46" s="1">
        <v>-11.966607018347915</v>
      </c>
      <c r="FF46" s="1">
        <v>56.158088537005398</v>
      </c>
      <c r="FG46" s="1">
        <v>87.614483231630999</v>
      </c>
      <c r="FH46" s="1">
        <v>98.433890207006527</v>
      </c>
      <c r="FI46" s="1">
        <v>105.13901719418635</v>
      </c>
      <c r="FJ46" s="1">
        <v>106.59918557235477</v>
      </c>
      <c r="FK46" s="1">
        <v>106.75047755811643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1.1100000000000001</v>
      </c>
      <c r="GE46" s="1">
        <v>1.34</v>
      </c>
      <c r="GF46" s="1">
        <v>1.7150000000000001</v>
      </c>
      <c r="GG46" s="1">
        <v>3.5449999999999999</v>
      </c>
      <c r="GH46" s="1">
        <v>7.4349999999999996</v>
      </c>
      <c r="GI46" s="1">
        <v>74.144999999999996</v>
      </c>
      <c r="GJ46" s="1">
        <v>21.655000000000001</v>
      </c>
      <c r="GK46" s="1">
        <v>614.38499999999999</v>
      </c>
      <c r="GL46" s="1">
        <v>35.64</v>
      </c>
      <c r="GM46" s="1">
        <v>1583.04</v>
      </c>
      <c r="GN46" s="1">
        <v>35.64</v>
      </c>
      <c r="GO46" s="1">
        <v>1583.04</v>
      </c>
      <c r="GT46" s="1">
        <v>1.53</v>
      </c>
      <c r="GU46" s="1">
        <v>3.07</v>
      </c>
      <c r="GV46" s="1">
        <v>5.4550000000000001</v>
      </c>
      <c r="GW46" s="1">
        <v>55.344999999999999</v>
      </c>
      <c r="GX46" s="1">
        <v>40.409999999999997</v>
      </c>
      <c r="GY46" s="1">
        <v>2993.58</v>
      </c>
      <c r="GZ46" s="1">
        <v>115.795</v>
      </c>
      <c r="HA46" s="1">
        <v>20421.025000000001</v>
      </c>
      <c r="HB46" s="1">
        <v>692.02499999999998</v>
      </c>
      <c r="HC46" s="1">
        <v>670311.96499999997</v>
      </c>
      <c r="HD46" s="1">
        <v>2114.7649999999999</v>
      </c>
      <c r="HE46" s="1">
        <v>5924316.4850000003</v>
      </c>
      <c r="HF46" s="1">
        <v>3514.5349999999999</v>
      </c>
      <c r="HG46" s="1">
        <v>15488179.494999999</v>
      </c>
      <c r="HH46" s="1">
        <v>3514.5349999999999</v>
      </c>
      <c r="HI46" s="1">
        <v>15488179.494999999</v>
      </c>
      <c r="HJ46" s="1">
        <f t="shared" si="162"/>
        <v>1.883775</v>
      </c>
      <c r="HK46" s="1" t="e">
        <f t="shared" ca="1" si="163"/>
        <v>#NAME?</v>
      </c>
      <c r="HL46" s="1" t="e">
        <f t="shared" ca="1" si="164"/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-37.735893160389409</v>
      </c>
      <c r="HY46" s="1">
        <v>-21.065495424849988</v>
      </c>
      <c r="HZ46" s="1">
        <v>-8.4937383835201654</v>
      </c>
      <c r="IA46" s="1">
        <v>-4.1122308761511217</v>
      </c>
      <c r="IB46" s="1">
        <v>-0.81623169841965393</v>
      </c>
      <c r="IC46" s="1">
        <v>-5.5080825864379193E-2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1.155</v>
      </c>
      <c r="IV46" s="1">
        <v>1.4750000000000001</v>
      </c>
      <c r="IW46" s="1">
        <v>3.7949999999999999</v>
      </c>
      <c r="IX46" s="1">
        <v>18.795000000000002</v>
      </c>
      <c r="IY46" s="1">
        <v>6.36</v>
      </c>
      <c r="IZ46" s="1">
        <v>52.7</v>
      </c>
      <c r="JA46" s="1">
        <v>15.865</v>
      </c>
      <c r="JB46" s="1">
        <v>330.98500000000001</v>
      </c>
      <c r="JC46" s="1">
        <v>35.64</v>
      </c>
      <c r="JD46" s="1">
        <v>1583.04</v>
      </c>
      <c r="JE46" s="1">
        <v>35.64</v>
      </c>
      <c r="JF46" s="1">
        <v>1583.04</v>
      </c>
      <c r="JG46" s="1">
        <v>35.64</v>
      </c>
      <c r="JH46" s="1">
        <v>1583.04</v>
      </c>
      <c r="JM46" s="1">
        <v>6.915</v>
      </c>
      <c r="JN46" s="1">
        <v>83.864999999999995</v>
      </c>
      <c r="JO46" s="1">
        <v>50.31</v>
      </c>
      <c r="JP46" s="1">
        <v>4476.6899999999996</v>
      </c>
      <c r="JQ46" s="1">
        <v>324.02</v>
      </c>
      <c r="JR46" s="1">
        <v>149485.29999999999</v>
      </c>
      <c r="JS46" s="1">
        <v>583.505</v>
      </c>
      <c r="JT46" s="1">
        <v>464112.815</v>
      </c>
      <c r="JU46" s="1">
        <v>1536.9549999999999</v>
      </c>
      <c r="JV46" s="1">
        <v>3156838.165</v>
      </c>
      <c r="JW46" s="1">
        <v>3514.5349999999999</v>
      </c>
      <c r="JX46" s="1">
        <v>15488179.494999999</v>
      </c>
      <c r="JY46" s="1">
        <v>3514.5349999999999</v>
      </c>
      <c r="JZ46" s="1">
        <v>15488179.494999999</v>
      </c>
      <c r="KA46" s="1">
        <v>3514.5349999999999</v>
      </c>
      <c r="KB46" s="1">
        <v>15488179.494999999</v>
      </c>
      <c r="KC46" s="1">
        <f t="shared" si="165"/>
        <v>1.883775</v>
      </c>
      <c r="KD46" s="1" t="e">
        <f t="shared" ca="1" si="166"/>
        <v>#NAME?</v>
      </c>
      <c r="KE46" s="1" t="e">
        <f t="shared" ca="1" si="167"/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1">
        <v>1</v>
      </c>
      <c r="KQ46" s="1">
        <v>13.560967663147673</v>
      </c>
      <c r="KR46" s="1">
        <v>16.696459097379407</v>
      </c>
      <c r="KS46" s="1">
        <v>18.976163729521868</v>
      </c>
      <c r="KT46" s="1">
        <v>19.529327332794118</v>
      </c>
      <c r="KU46" s="1">
        <v>19.905600190394097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1.595</v>
      </c>
      <c r="LM46" s="1">
        <v>3.2149999999999999</v>
      </c>
      <c r="LN46" s="1">
        <v>9.3450000000000006</v>
      </c>
      <c r="LO46" s="1">
        <v>121.925</v>
      </c>
      <c r="LP46" s="1">
        <v>33.91959798994975</v>
      </c>
      <c r="LQ46" s="1">
        <v>1512.532663316583</v>
      </c>
      <c r="LR46" s="1">
        <v>36.282828282828284</v>
      </c>
      <c r="LS46" s="1">
        <v>1697.2727272727273</v>
      </c>
      <c r="LT46" s="1">
        <v>39.781725888324871</v>
      </c>
      <c r="LU46" s="1">
        <v>1977.9238578680204</v>
      </c>
      <c r="LV46" s="1">
        <v>39.781725888324871</v>
      </c>
      <c r="LW46" s="1">
        <v>1977.9238578680204</v>
      </c>
      <c r="LX46" s="1">
        <v>39.781725888324871</v>
      </c>
      <c r="LY46" s="1">
        <v>1977.9238578680204</v>
      </c>
      <c r="LZ46" s="1">
        <v>39.781725888324871</v>
      </c>
      <c r="MA46" s="1">
        <v>1977.9238578680204</v>
      </c>
      <c r="MF46" s="1">
        <v>102.745</v>
      </c>
      <c r="MG46" s="1">
        <v>17458.805</v>
      </c>
      <c r="MH46" s="1">
        <v>884.65499999999997</v>
      </c>
      <c r="MI46" s="1">
        <v>1130067.425</v>
      </c>
      <c r="MJ46" s="1">
        <v>3343.788944723618</v>
      </c>
      <c r="MK46" s="1">
        <v>14801255.497487437</v>
      </c>
      <c r="ML46" s="1">
        <v>3580.818181818182</v>
      </c>
      <c r="MM46" s="1">
        <v>16634841.545454545</v>
      </c>
      <c r="MN46" s="1">
        <v>3930.5532994923856</v>
      </c>
      <c r="MO46" s="1">
        <v>19401567.832487311</v>
      </c>
      <c r="MP46" s="1">
        <v>3930.5532994923856</v>
      </c>
      <c r="MQ46" s="1">
        <v>19401567.832487311</v>
      </c>
      <c r="MR46" s="1">
        <v>3930.5532994923856</v>
      </c>
      <c r="MS46" s="1">
        <v>19401567.832487311</v>
      </c>
      <c r="MT46" s="1">
        <v>3930.5532994923856</v>
      </c>
      <c r="MU46" s="1">
        <v>19401567.832487311</v>
      </c>
      <c r="MV46" s="1">
        <f t="shared" si="168"/>
        <v>1.883775</v>
      </c>
      <c r="MW46" s="1" t="e">
        <f t="shared" ca="1" si="169"/>
        <v>#NAME?</v>
      </c>
      <c r="MX46" s="1" t="e">
        <f t="shared" ca="1" si="170"/>
        <v>#NAME?</v>
      </c>
      <c r="NA46" s="1">
        <v>1</v>
      </c>
      <c r="NB46" s="1">
        <v>1</v>
      </c>
      <c r="NC46" s="1">
        <v>0.995</v>
      </c>
      <c r="ND46" s="1">
        <v>0.99</v>
      </c>
      <c r="NE46" s="1">
        <v>0.98499999999999999</v>
      </c>
      <c r="NF46" s="1">
        <v>0.98499999999999999</v>
      </c>
      <c r="NG46" s="1">
        <v>0.98499999999999999</v>
      </c>
      <c r="NH46" s="1">
        <v>0.98499999999999999</v>
      </c>
      <c r="NJ46" s="1">
        <v>0.54980856277266821</v>
      </c>
      <c r="NK46" s="1">
        <v>0.83876220495553355</v>
      </c>
      <c r="NL46" s="1">
        <v>0.9876765787082713</v>
      </c>
      <c r="NM46" s="1">
        <v>0.99477961768927581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 x14ac:dyDescent="0.25">
      <c r="A47" s="1">
        <v>150</v>
      </c>
      <c r="B47" s="1">
        <v>200</v>
      </c>
      <c r="C47" s="1">
        <v>100</v>
      </c>
      <c r="D47" s="1" t="s">
        <v>380</v>
      </c>
      <c r="E47" s="1">
        <v>3.7576042400000023</v>
      </c>
      <c r="F47" s="1">
        <v>14.197638331047699</v>
      </c>
      <c r="G47" s="1">
        <f t="shared" si="141"/>
        <v>7.8048706581704153E-2</v>
      </c>
      <c r="H47" s="1" t="e">
        <f t="shared" ca="1" si="142"/>
        <v>#NAME?</v>
      </c>
      <c r="I47" s="1" t="e">
        <f t="shared" ca="1" si="143"/>
        <v>#NAME?</v>
      </c>
      <c r="J47" s="1">
        <f t="shared" si="144"/>
        <v>2.5050694933333346E-4</v>
      </c>
      <c r="K47" s="1" t="e">
        <f t="shared" ca="1" si="145"/>
        <v>#NAME?</v>
      </c>
      <c r="L47" s="1" t="e">
        <f t="shared" ca="1" si="146"/>
        <v>#NAME?</v>
      </c>
      <c r="M47" s="1">
        <v>0</v>
      </c>
      <c r="N47" s="1">
        <v>1161.27</v>
      </c>
      <c r="O47" s="1">
        <v>1327.59</v>
      </c>
      <c r="P47" s="1">
        <v>1799662.42</v>
      </c>
      <c r="Q47" s="1">
        <f t="shared" si="147"/>
        <v>37167.211900000228</v>
      </c>
      <c r="R47" s="1" t="e">
        <f t="shared" ca="1" si="148"/>
        <v>#NAME?</v>
      </c>
      <c r="S47" s="1" t="e">
        <f t="shared" ca="1" si="149"/>
        <v>#NAME?</v>
      </c>
      <c r="T47" s="1">
        <v>14900</v>
      </c>
      <c r="U47" s="2">
        <v>222010000</v>
      </c>
      <c r="V47" s="2">
        <f t="shared" si="150"/>
        <v>0</v>
      </c>
      <c r="W47" s="2" t="e">
        <f t="shared" ca="1" si="151"/>
        <v>#NAME?</v>
      </c>
      <c r="X47" s="2" t="e">
        <f t="shared" ca="1" si="152"/>
        <v>#NAME?</v>
      </c>
      <c r="Y47" s="2">
        <f t="shared" si="153"/>
        <v>0.99333333333333329</v>
      </c>
      <c r="Z47" s="2" t="e">
        <f t="shared" ca="1" si="154"/>
        <v>#NAME?</v>
      </c>
      <c r="AA47" s="2" t="e">
        <f t="shared" ca="1" si="155"/>
        <v>#NAME?</v>
      </c>
      <c r="AB47" s="2">
        <v>150</v>
      </c>
      <c r="AC47" s="2">
        <v>22500</v>
      </c>
      <c r="AD47" s="2">
        <f t="shared" si="171"/>
        <v>1.1432225063938619</v>
      </c>
      <c r="AE47" s="2">
        <v>7797</v>
      </c>
      <c r="AF47" s="2">
        <v>7797</v>
      </c>
      <c r="AG47" s="2">
        <v>911.14499999999998</v>
      </c>
      <c r="AH47" s="2">
        <v>838621.86499999999</v>
      </c>
      <c r="AI47" s="2">
        <v>14900</v>
      </c>
      <c r="AJ47" s="2">
        <v>775.67</v>
      </c>
      <c r="AK47" s="2">
        <v>609296.56000000006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1.0549999999999999</v>
      </c>
      <c r="BA47" s="2">
        <v>1.165</v>
      </c>
      <c r="BB47" s="2">
        <v>83.642045454545453</v>
      </c>
      <c r="BC47" s="2">
        <v>8066.096590909091</v>
      </c>
      <c r="BD47" s="2"/>
      <c r="BE47" s="2"/>
      <c r="BF47" s="2"/>
      <c r="BG47" s="2"/>
      <c r="BH47" s="2">
        <v>1.135</v>
      </c>
      <c r="BI47" s="2">
        <v>1.4450000000000001</v>
      </c>
      <c r="BJ47" s="2">
        <v>1.33</v>
      </c>
      <c r="BK47" s="2">
        <v>2.17</v>
      </c>
      <c r="BL47" s="2">
        <v>1.66</v>
      </c>
      <c r="BM47" s="1">
        <v>3.61</v>
      </c>
      <c r="BN47" s="1">
        <v>2.0299999999999998</v>
      </c>
      <c r="BO47" s="1">
        <v>5.93</v>
      </c>
      <c r="BP47" s="1">
        <v>3.45</v>
      </c>
      <c r="BQ47" s="1">
        <v>20.399999999999999</v>
      </c>
      <c r="BR47" s="1">
        <v>11.3</v>
      </c>
      <c r="BS47" s="1">
        <v>212.32</v>
      </c>
      <c r="BT47" s="1">
        <v>34.54</v>
      </c>
      <c r="BU47" s="1">
        <v>2148.33</v>
      </c>
      <c r="BV47" s="1">
        <v>8314.5397727272721</v>
      </c>
      <c r="BW47" s="1">
        <v>79830563.244318187</v>
      </c>
      <c r="BX47" s="1">
        <f t="shared" si="156"/>
        <v>1.8091000000000008</v>
      </c>
      <c r="BY47" s="1" t="e">
        <f t="shared" ca="1" si="157"/>
        <v>#NAME?</v>
      </c>
      <c r="BZ47" s="1" t="e">
        <f t="shared" ca="1" si="158"/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0.88</v>
      </c>
      <c r="CL47" s="1">
        <v>-32173.806824479998</v>
      </c>
      <c r="CM47" s="1">
        <v>-16451.628658719997</v>
      </c>
      <c r="CN47" s="1">
        <v>-7195.766734079999</v>
      </c>
      <c r="CO47" s="1">
        <v>-3933.4196763200021</v>
      </c>
      <c r="CP47" s="1">
        <v>-1087.3503676800003</v>
      </c>
      <c r="CQ47" s="1">
        <v>-95.689012480000088</v>
      </c>
      <c r="CR47" s="1">
        <v>-11.738452640000002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1.01</v>
      </c>
      <c r="DJ47" s="1">
        <v>1.03</v>
      </c>
      <c r="DK47" s="1">
        <v>1.46</v>
      </c>
      <c r="DL47" s="1">
        <v>2.95</v>
      </c>
      <c r="DM47" s="1">
        <v>3.1949999999999998</v>
      </c>
      <c r="DN47" s="1">
        <v>21.715</v>
      </c>
      <c r="DO47" s="1">
        <v>14.698492462311558</v>
      </c>
      <c r="DP47" s="1">
        <v>605.8040201005025</v>
      </c>
      <c r="DQ47" s="1">
        <v>65.136752136752136</v>
      </c>
      <c r="DR47" s="1">
        <v>6223.7179487179483</v>
      </c>
      <c r="DS47" s="1">
        <v>67.904761904761898</v>
      </c>
      <c r="DT47" s="1">
        <v>6417.333333333333</v>
      </c>
      <c r="DU47" s="1">
        <v>52</v>
      </c>
      <c r="DV47" s="1">
        <v>2704</v>
      </c>
      <c r="EA47" s="1">
        <v>1.4350000000000001</v>
      </c>
      <c r="EB47" s="1">
        <v>2.5150000000000001</v>
      </c>
      <c r="EC47" s="1">
        <v>19.324999999999999</v>
      </c>
      <c r="ED47" s="1">
        <v>714.01499999999999</v>
      </c>
      <c r="EE47" s="1">
        <v>88.435000000000002</v>
      </c>
      <c r="EF47" s="1">
        <v>16931.575000000001</v>
      </c>
      <c r="EG47" s="1">
        <v>267.815</v>
      </c>
      <c r="EH47" s="1">
        <v>186821.45499999999</v>
      </c>
      <c r="EI47" s="1">
        <v>1421.643216080402</v>
      </c>
      <c r="EJ47" s="1">
        <v>5926573.1005025124</v>
      </c>
      <c r="EK47" s="1">
        <v>6465.2991452991455</v>
      </c>
      <c r="EL47" s="1">
        <v>61601105.487179488</v>
      </c>
      <c r="EM47" s="1">
        <v>6751.333333333333</v>
      </c>
      <c r="EN47" s="1">
        <v>63702732.095238097</v>
      </c>
      <c r="EO47" s="1">
        <v>5194</v>
      </c>
      <c r="EP47" s="1">
        <v>26977636</v>
      </c>
      <c r="EQ47" s="1">
        <f t="shared" si="159"/>
        <v>1.8091000000000008</v>
      </c>
      <c r="ER47" s="1" t="e">
        <f t="shared" ca="1" si="160"/>
        <v>#NAME?</v>
      </c>
      <c r="ES47" s="1" t="e">
        <f t="shared" ca="1" si="161"/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0.995</v>
      </c>
      <c r="FA47" s="1">
        <v>0.58499999999999996</v>
      </c>
      <c r="FB47" s="1">
        <v>0.105</v>
      </c>
      <c r="FC47" s="1">
        <v>5.0000000000000001E-3</v>
      </c>
      <c r="FE47" s="1">
        <v>-9.8205047836075661</v>
      </c>
      <c r="FF47" s="1">
        <v>55.526404556857649</v>
      </c>
      <c r="FG47" s="1">
        <v>87.547610477758838</v>
      </c>
      <c r="FH47" s="1">
        <v>98.91077258626045</v>
      </c>
      <c r="FI47" s="1">
        <v>105.19940714694319</v>
      </c>
      <c r="FJ47" s="1">
        <v>106.61136934823524</v>
      </c>
      <c r="FK47" s="1">
        <v>106.74943916417244</v>
      </c>
      <c r="FL47" s="1">
        <v>106.75752528361598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1.08</v>
      </c>
      <c r="GE47" s="1">
        <v>1.24</v>
      </c>
      <c r="GF47" s="1">
        <v>1.7949999999999999</v>
      </c>
      <c r="GG47" s="1">
        <v>4.1150000000000002</v>
      </c>
      <c r="GH47" s="1">
        <v>7.35</v>
      </c>
      <c r="GI47" s="1">
        <v>72.760000000000005</v>
      </c>
      <c r="GJ47" s="1">
        <v>21.47</v>
      </c>
      <c r="GK47" s="1">
        <v>607.63</v>
      </c>
      <c r="GL47" s="1">
        <v>34.35</v>
      </c>
      <c r="GM47" s="1">
        <v>1526.89</v>
      </c>
      <c r="GN47" s="1">
        <v>34.35</v>
      </c>
      <c r="GO47" s="1">
        <v>1526.89</v>
      </c>
      <c r="GT47" s="1">
        <v>1.59</v>
      </c>
      <c r="GU47" s="1">
        <v>3.56</v>
      </c>
      <c r="GV47" s="1">
        <v>5.82</v>
      </c>
      <c r="GW47" s="1">
        <v>58.05</v>
      </c>
      <c r="GX47" s="1">
        <v>40.625</v>
      </c>
      <c r="GY47" s="1">
        <v>2836.2750000000001</v>
      </c>
      <c r="GZ47" s="1">
        <v>122.905</v>
      </c>
      <c r="HA47" s="1">
        <v>24370.384999999998</v>
      </c>
      <c r="HB47" s="1">
        <v>680.78</v>
      </c>
      <c r="HC47" s="1">
        <v>648693.85</v>
      </c>
      <c r="HD47" s="1">
        <v>2102.0549999999998</v>
      </c>
      <c r="HE47" s="1">
        <v>5876324.7649999997</v>
      </c>
      <c r="HF47" s="1">
        <v>3387.24</v>
      </c>
      <c r="HG47" s="1">
        <v>14934187.970000001</v>
      </c>
      <c r="HH47" s="1">
        <v>3387.24</v>
      </c>
      <c r="HI47" s="1">
        <v>14934187.970000001</v>
      </c>
      <c r="HJ47" s="1">
        <f t="shared" si="162"/>
        <v>1.8091000000000008</v>
      </c>
      <c r="HK47" s="1" t="e">
        <f t="shared" ca="1" si="163"/>
        <v>#NAME?</v>
      </c>
      <c r="HL47" s="1" t="e">
        <f t="shared" ca="1" si="164"/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-40.354042083257326</v>
      </c>
      <c r="HY47" s="1">
        <v>-21.567844179228924</v>
      </c>
      <c r="HZ47" s="1">
        <v>-8.2155570958080482</v>
      </c>
      <c r="IA47" s="1">
        <v>-4.2073388873936821</v>
      </c>
      <c r="IB47" s="1">
        <v>-0.82676313247286659</v>
      </c>
      <c r="IC47" s="1">
        <v>-5.3892031061550869E-2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1.175</v>
      </c>
      <c r="IV47" s="1">
        <v>1.5649999999999999</v>
      </c>
      <c r="IW47" s="1">
        <v>3.8650000000000002</v>
      </c>
      <c r="IX47" s="1">
        <v>18.824999999999999</v>
      </c>
      <c r="IY47" s="1">
        <v>6.2649999999999997</v>
      </c>
      <c r="IZ47" s="1">
        <v>50.704999999999998</v>
      </c>
      <c r="JA47" s="1">
        <v>15.81</v>
      </c>
      <c r="JB47" s="1">
        <v>335.04</v>
      </c>
      <c r="JC47" s="1">
        <v>34.35</v>
      </c>
      <c r="JD47" s="1">
        <v>1526.89</v>
      </c>
      <c r="JE47" s="1">
        <v>34.35</v>
      </c>
      <c r="JF47" s="1">
        <v>1526.89</v>
      </c>
      <c r="JG47" s="1">
        <v>34.35</v>
      </c>
      <c r="JH47" s="1">
        <v>1526.89</v>
      </c>
      <c r="JM47" s="1">
        <v>6.9950000000000001</v>
      </c>
      <c r="JN47" s="1">
        <v>92.234999999999999</v>
      </c>
      <c r="JO47" s="1">
        <v>53.435000000000002</v>
      </c>
      <c r="JP47" s="1">
        <v>5435.085</v>
      </c>
      <c r="JQ47" s="1">
        <v>336.68</v>
      </c>
      <c r="JR47" s="1">
        <v>152848.45000000001</v>
      </c>
      <c r="JS47" s="1">
        <v>573.78</v>
      </c>
      <c r="JT47" s="1">
        <v>443187.44</v>
      </c>
      <c r="JU47" s="1">
        <v>1533.2449999999999</v>
      </c>
      <c r="JV47" s="1">
        <v>3195733.0150000001</v>
      </c>
      <c r="JW47" s="1">
        <v>3387.24</v>
      </c>
      <c r="JX47" s="1">
        <v>14934187.970000001</v>
      </c>
      <c r="JY47" s="1">
        <v>3387.24</v>
      </c>
      <c r="JZ47" s="1">
        <v>14934187.970000001</v>
      </c>
      <c r="KA47" s="1">
        <v>3387.24</v>
      </c>
      <c r="KB47" s="1">
        <v>14934187.970000001</v>
      </c>
      <c r="KC47" s="1">
        <f t="shared" si="165"/>
        <v>1.8091000000000008</v>
      </c>
      <c r="KD47" s="1" t="e">
        <f t="shared" ca="1" si="166"/>
        <v>#NAME?</v>
      </c>
      <c r="KE47" s="1" t="e">
        <f t="shared" ca="1" si="167"/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1">
        <v>1</v>
      </c>
      <c r="KQ47" s="1">
        <v>13.612417055238513</v>
      </c>
      <c r="KR47" s="1">
        <v>16.686557085353353</v>
      </c>
      <c r="KS47" s="1">
        <v>19.016067936479384</v>
      </c>
      <c r="KT47" s="1">
        <v>19.54931327601021</v>
      </c>
      <c r="KU47" s="1">
        <v>19.905700130111999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1.585</v>
      </c>
      <c r="LM47" s="1">
        <v>2.9750000000000001</v>
      </c>
      <c r="LN47" s="1">
        <v>8.2349999999999994</v>
      </c>
      <c r="LO47" s="1">
        <v>95.355000000000004</v>
      </c>
      <c r="LP47" s="1">
        <v>36.225000000000001</v>
      </c>
      <c r="LQ47" s="1">
        <v>1837.4749999999999</v>
      </c>
      <c r="LR47" s="1">
        <v>38.61</v>
      </c>
      <c r="LS47" s="1">
        <v>2014.17</v>
      </c>
      <c r="LT47" s="1">
        <v>43.07</v>
      </c>
      <c r="LU47" s="1">
        <v>2480.7800000000002</v>
      </c>
      <c r="LV47" s="1">
        <v>43.07</v>
      </c>
      <c r="LW47" s="1">
        <v>2480.7800000000002</v>
      </c>
      <c r="LX47" s="1">
        <v>43.07</v>
      </c>
      <c r="LY47" s="1">
        <v>2480.7800000000002</v>
      </c>
      <c r="LZ47" s="1">
        <v>43.07</v>
      </c>
      <c r="MA47" s="1">
        <v>2480.7800000000002</v>
      </c>
      <c r="MF47" s="1">
        <v>101</v>
      </c>
      <c r="MG47" s="1">
        <v>15272.9</v>
      </c>
      <c r="MH47" s="1">
        <v>773.06</v>
      </c>
      <c r="MI47" s="1">
        <v>871029.72</v>
      </c>
      <c r="MJ47" s="1">
        <v>3569.415</v>
      </c>
      <c r="MK47" s="1">
        <v>17997178.245000001</v>
      </c>
      <c r="ML47" s="1">
        <v>3807.9749999999999</v>
      </c>
      <c r="MM47" s="1">
        <v>19736803.254999999</v>
      </c>
      <c r="MN47" s="1">
        <v>4254</v>
      </c>
      <c r="MO47" s="1">
        <v>24353578</v>
      </c>
      <c r="MP47" s="1">
        <v>4254</v>
      </c>
      <c r="MQ47" s="1">
        <v>24353578</v>
      </c>
      <c r="MR47" s="1">
        <v>4254</v>
      </c>
      <c r="MS47" s="1">
        <v>24353578</v>
      </c>
      <c r="MT47" s="1">
        <v>4254</v>
      </c>
      <c r="MU47" s="1">
        <v>24353578</v>
      </c>
      <c r="MV47" s="1">
        <f t="shared" si="168"/>
        <v>1.8091000000000008</v>
      </c>
      <c r="MW47" s="1" t="e">
        <f t="shared" ca="1" si="169"/>
        <v>#NAME?</v>
      </c>
      <c r="MX47" s="1" t="e">
        <f t="shared" ca="1" si="170"/>
        <v>#NAME?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v>1</v>
      </c>
      <c r="NJ47" s="1">
        <v>0.55083272591818011</v>
      </c>
      <c r="NK47" s="1">
        <v>0.82714160352143284</v>
      </c>
      <c r="NL47" s="1">
        <v>0.98683628852396088</v>
      </c>
      <c r="NM47" s="1">
        <v>0.9958654572099066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 x14ac:dyDescent="0.25">
      <c r="A48" s="1">
        <v>200</v>
      </c>
      <c r="B48" s="1">
        <v>200</v>
      </c>
      <c r="C48" s="1">
        <v>100</v>
      </c>
      <c r="D48" s="1" t="s">
        <v>382</v>
      </c>
      <c r="E48" s="1">
        <v>5.3865508299999991</v>
      </c>
      <c r="F48" s="1">
        <v>29.208927908912592</v>
      </c>
      <c r="G48" s="1">
        <f t="shared" si="141"/>
        <v>0.19399806473891346</v>
      </c>
      <c r="H48" s="1" t="e">
        <f t="shared" ca="1" si="142"/>
        <v>#NAME?</v>
      </c>
      <c r="I48" s="1" t="e">
        <f t="shared" ca="1" si="143"/>
        <v>#NAME?</v>
      </c>
      <c r="J48" s="1">
        <f t="shared" si="144"/>
        <v>2.6932754149999998E-4</v>
      </c>
      <c r="K48" s="1" t="e">
        <f t="shared" ca="1" si="145"/>
        <v>#NAME?</v>
      </c>
      <c r="L48" s="1" t="e">
        <f t="shared" ca="1" si="146"/>
        <v>#NAME?</v>
      </c>
      <c r="M48" s="1">
        <v>0</v>
      </c>
      <c r="N48" s="1">
        <v>2031.68</v>
      </c>
      <c r="O48" s="1">
        <v>2384.9549999999999</v>
      </c>
      <c r="P48" s="1">
        <v>5755234.8049999997</v>
      </c>
      <c r="Q48" s="1">
        <f t="shared" si="147"/>
        <v>67224.452975000255</v>
      </c>
      <c r="R48" s="1" t="e">
        <f t="shared" ca="1" si="148"/>
        <v>#NAME?</v>
      </c>
      <c r="S48" s="1" t="e">
        <f t="shared" ca="1" si="149"/>
        <v>#NAME?</v>
      </c>
      <c r="T48" s="1">
        <v>19900</v>
      </c>
      <c r="U48" s="2">
        <v>396010000</v>
      </c>
      <c r="V48" s="2">
        <f t="shared" si="150"/>
        <v>0</v>
      </c>
      <c r="W48" s="2" t="e">
        <f t="shared" ca="1" si="151"/>
        <v>#NAME?</v>
      </c>
      <c r="X48" s="2" t="e">
        <f t="shared" ca="1" si="152"/>
        <v>#NAME?</v>
      </c>
      <c r="Y48" s="2">
        <f t="shared" si="153"/>
        <v>0.995</v>
      </c>
      <c r="Z48" s="2" t="e">
        <f t="shared" ca="1" si="154"/>
        <v>#NAME?</v>
      </c>
      <c r="AA48" s="2" t="e">
        <f t="shared" ca="1" si="155"/>
        <v>#NAME?</v>
      </c>
      <c r="AB48" s="2">
        <v>200</v>
      </c>
      <c r="AC48" s="2">
        <v>40000</v>
      </c>
      <c r="AD48" s="2">
        <f t="shared" si="171"/>
        <v>1.1738831902661835</v>
      </c>
      <c r="AE48" s="2">
        <v>7797</v>
      </c>
      <c r="AF48" s="2">
        <v>7797</v>
      </c>
      <c r="AG48" s="2">
        <v>1150.345</v>
      </c>
      <c r="AH48" s="2">
        <v>1335306.635</v>
      </c>
      <c r="AI48" s="2">
        <v>19900</v>
      </c>
      <c r="AJ48" s="2">
        <v>1008.835</v>
      </c>
      <c r="AK48" s="2">
        <v>1028446.355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1.0049999999999999</v>
      </c>
      <c r="AY48" s="2">
        <v>1.0149999999999999</v>
      </c>
      <c r="AZ48" s="2">
        <v>1.0449999999999999</v>
      </c>
      <c r="BA48" s="2">
        <v>1.135</v>
      </c>
      <c r="BB48" s="2">
        <v>88.989583333333329</v>
      </c>
      <c r="BC48" s="2">
        <v>9670.3229166666661</v>
      </c>
      <c r="BD48" s="2"/>
      <c r="BE48" s="2"/>
      <c r="BF48" s="2"/>
      <c r="BG48" s="2"/>
      <c r="BH48" s="2">
        <v>1.1200000000000001</v>
      </c>
      <c r="BI48" s="2">
        <v>1.37</v>
      </c>
      <c r="BJ48" s="2">
        <v>1.29</v>
      </c>
      <c r="BK48" s="2">
        <v>1.99</v>
      </c>
      <c r="BL48" s="2">
        <v>1.66</v>
      </c>
      <c r="BM48" s="1">
        <v>3.93</v>
      </c>
      <c r="BN48" s="1">
        <v>1.875</v>
      </c>
      <c r="BO48" s="1">
        <v>4.8949999999999996</v>
      </c>
      <c r="BP48" s="1">
        <v>3.4049999999999998</v>
      </c>
      <c r="BQ48" s="1">
        <v>20.895</v>
      </c>
      <c r="BR48" s="1">
        <v>11.08</v>
      </c>
      <c r="BS48" s="1">
        <v>274.67</v>
      </c>
      <c r="BT48" s="1">
        <v>33.619999999999997</v>
      </c>
      <c r="BU48" s="1">
        <v>2156.88</v>
      </c>
      <c r="BV48" s="1">
        <v>8850.1614583333339</v>
      </c>
      <c r="BW48" s="1">
        <v>95807281.932291672</v>
      </c>
      <c r="BX48" s="1">
        <f t="shared" si="156"/>
        <v>1.3793749999999996</v>
      </c>
      <c r="BY48" s="1" t="e">
        <f t="shared" ca="1" si="157"/>
        <v>#NAME?</v>
      </c>
      <c r="BZ48" s="1" t="e">
        <f t="shared" ca="1" si="158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0.96</v>
      </c>
      <c r="CL48" s="1">
        <v>-29342.00984544001</v>
      </c>
      <c r="CM48" s="1">
        <v>-14990.391743999995</v>
      </c>
      <c r="CN48" s="1">
        <v>-6209.8194297600003</v>
      </c>
      <c r="CO48" s="1">
        <v>-3490.0737651199988</v>
      </c>
      <c r="CP48" s="1">
        <v>-1048.0200539200002</v>
      </c>
      <c r="CQ48" s="1">
        <v>-104.33872896000004</v>
      </c>
      <c r="CR48" s="1">
        <v>-12.300556800000008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1.01</v>
      </c>
      <c r="DJ48" s="1">
        <v>1.03</v>
      </c>
      <c r="DK48" s="1">
        <v>1.4350000000000001</v>
      </c>
      <c r="DL48" s="1">
        <v>2.7749999999999999</v>
      </c>
      <c r="DM48" s="1">
        <v>2.84</v>
      </c>
      <c r="DN48" s="1">
        <v>12.81</v>
      </c>
      <c r="DO48" s="1">
        <v>16.77</v>
      </c>
      <c r="DP48" s="1">
        <v>894.66</v>
      </c>
      <c r="DQ48" s="1">
        <v>85.265306122448976</v>
      </c>
      <c r="DR48" s="1">
        <v>11045.387755102041</v>
      </c>
      <c r="DS48" s="1">
        <v>90.857142857142861</v>
      </c>
      <c r="DT48" s="1">
        <v>11786.857142857143</v>
      </c>
      <c r="DU48" s="1">
        <v>34</v>
      </c>
      <c r="DV48" s="1">
        <v>1156</v>
      </c>
      <c r="EA48" s="1">
        <v>1.415</v>
      </c>
      <c r="EB48" s="1">
        <v>2.5550000000000002</v>
      </c>
      <c r="EC48" s="1">
        <v>20.76</v>
      </c>
      <c r="ED48" s="1">
        <v>953.71</v>
      </c>
      <c r="EE48" s="1">
        <v>84.76</v>
      </c>
      <c r="EF48" s="1">
        <v>15655.78</v>
      </c>
      <c r="EG48" s="1">
        <v>230.72</v>
      </c>
      <c r="EH48" s="1">
        <v>100642.88</v>
      </c>
      <c r="EI48" s="1">
        <v>1627.2950000000001</v>
      </c>
      <c r="EJ48" s="1">
        <v>8797391.5449999999</v>
      </c>
      <c r="EK48" s="1">
        <v>8476.1632653061224</v>
      </c>
      <c r="EL48" s="1">
        <v>109595194.85714285</v>
      </c>
      <c r="EM48" s="1">
        <v>9037.9285714285706</v>
      </c>
      <c r="EN48" s="1">
        <v>117065842.92857143</v>
      </c>
      <c r="EO48" s="1">
        <v>3353</v>
      </c>
      <c r="EP48" s="1">
        <v>11242609</v>
      </c>
      <c r="EQ48" s="1">
        <f t="shared" si="159"/>
        <v>1.3793749999999996</v>
      </c>
      <c r="ER48" s="1" t="e">
        <f t="shared" ca="1" si="160"/>
        <v>#NAME?</v>
      </c>
      <c r="ES48" s="1" t="e">
        <f t="shared" ca="1" si="161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0.73499999999999999</v>
      </c>
      <c r="FB48" s="1">
        <v>7.0000000000000007E-2</v>
      </c>
      <c r="FC48" s="1">
        <v>5.0000000000000001E-3</v>
      </c>
      <c r="FE48" s="1">
        <v>-10.2624676783269</v>
      </c>
      <c r="FF48" s="1">
        <v>57.128653458816608</v>
      </c>
      <c r="FG48" s="1">
        <v>86.853341836830964</v>
      </c>
      <c r="FH48" s="1">
        <v>98.36432447273431</v>
      </c>
      <c r="FI48" s="1">
        <v>105.24847160898067</v>
      </c>
      <c r="FJ48" s="1">
        <v>106.60888220825755</v>
      </c>
      <c r="FK48" s="1">
        <v>106.74948259770768</v>
      </c>
      <c r="FL48" s="1">
        <v>106.75752528361598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1.085</v>
      </c>
      <c r="GE48" s="1">
        <v>1.2549999999999999</v>
      </c>
      <c r="GF48" s="1">
        <v>1.7949999999999999</v>
      </c>
      <c r="GG48" s="1">
        <v>3.9249999999999998</v>
      </c>
      <c r="GH48" s="1">
        <v>7.87</v>
      </c>
      <c r="GI48" s="1">
        <v>83.72</v>
      </c>
      <c r="GJ48" s="1">
        <v>22.585000000000001</v>
      </c>
      <c r="GK48" s="1">
        <v>696.61500000000001</v>
      </c>
      <c r="GL48" s="1">
        <v>36.94</v>
      </c>
      <c r="GM48" s="1">
        <v>1771.58</v>
      </c>
      <c r="GN48" s="1">
        <v>36.94</v>
      </c>
      <c r="GO48" s="1">
        <v>1771.58</v>
      </c>
      <c r="GT48" s="1">
        <v>1.46</v>
      </c>
      <c r="GU48" s="1">
        <v>2.73</v>
      </c>
      <c r="GV48" s="1">
        <v>4.95</v>
      </c>
      <c r="GW48" s="1">
        <v>42.12</v>
      </c>
      <c r="GX48" s="1">
        <v>42.55</v>
      </c>
      <c r="GY48" s="1">
        <v>3272.34</v>
      </c>
      <c r="GZ48" s="1">
        <v>124.38</v>
      </c>
      <c r="HA48" s="1">
        <v>23361.08</v>
      </c>
      <c r="HB48" s="1">
        <v>735.41</v>
      </c>
      <c r="HC48" s="1">
        <v>757585.21</v>
      </c>
      <c r="HD48" s="1">
        <v>2207.16</v>
      </c>
      <c r="HE48" s="1">
        <v>6736876.4100000001</v>
      </c>
      <c r="HF48" s="1">
        <v>3641.39</v>
      </c>
      <c r="HG48" s="1">
        <v>17330258.140000001</v>
      </c>
      <c r="HH48" s="1">
        <v>3641.39</v>
      </c>
      <c r="HI48" s="1">
        <v>17330258.140000001</v>
      </c>
      <c r="HJ48" s="1">
        <f t="shared" si="162"/>
        <v>1.3793749999999996</v>
      </c>
      <c r="HK48" s="1" t="e">
        <f t="shared" ca="1" si="163"/>
        <v>#NAME?</v>
      </c>
      <c r="HL48" s="1" t="e">
        <f t="shared" ca="1" si="164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-39.516921914624888</v>
      </c>
      <c r="HY48" s="1">
        <v>-21.285705476946823</v>
      </c>
      <c r="HZ48" s="1">
        <v>-8.3229393301415762</v>
      </c>
      <c r="IA48" s="1">
        <v>-4.1284660310473607</v>
      </c>
      <c r="IB48" s="1">
        <v>-0.76165144714846011</v>
      </c>
      <c r="IC48" s="1">
        <v>-5.6665885601483633E-2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1.19</v>
      </c>
      <c r="IV48" s="1">
        <v>1.6</v>
      </c>
      <c r="IW48" s="1">
        <v>4.04</v>
      </c>
      <c r="IX48" s="1">
        <v>22.12</v>
      </c>
      <c r="IY48" s="1">
        <v>6.2249999999999996</v>
      </c>
      <c r="IZ48" s="1">
        <v>52.825000000000003</v>
      </c>
      <c r="JA48" s="1">
        <v>16.385000000000002</v>
      </c>
      <c r="JB48" s="1">
        <v>375.15499999999997</v>
      </c>
      <c r="JC48" s="1">
        <v>36.94</v>
      </c>
      <c r="JD48" s="1">
        <v>1771.58</v>
      </c>
      <c r="JE48" s="1">
        <v>36.94</v>
      </c>
      <c r="JF48" s="1">
        <v>1771.58</v>
      </c>
      <c r="JG48" s="1">
        <v>36.94</v>
      </c>
      <c r="JH48" s="1">
        <v>1771.58</v>
      </c>
      <c r="JM48" s="1">
        <v>6.94</v>
      </c>
      <c r="JN48" s="1">
        <v>86.15</v>
      </c>
      <c r="JO48" s="1">
        <v>55.03</v>
      </c>
      <c r="JP48" s="1">
        <v>5386.64</v>
      </c>
      <c r="JQ48" s="1">
        <v>352.26499999999999</v>
      </c>
      <c r="JR48" s="1">
        <v>184015.405</v>
      </c>
      <c r="JS48" s="1">
        <v>569.495</v>
      </c>
      <c r="JT48" s="1">
        <v>464262.92499999999</v>
      </c>
      <c r="JU48" s="1">
        <v>1587.3150000000001</v>
      </c>
      <c r="JV48" s="1">
        <v>3586355.415</v>
      </c>
      <c r="JW48" s="1">
        <v>3641.39</v>
      </c>
      <c r="JX48" s="1">
        <v>17330258.140000001</v>
      </c>
      <c r="JY48" s="1">
        <v>3641.39</v>
      </c>
      <c r="JZ48" s="1">
        <v>17330258.140000001</v>
      </c>
      <c r="KA48" s="1">
        <v>3641.39</v>
      </c>
      <c r="KB48" s="1">
        <v>17330258.140000001</v>
      </c>
      <c r="KC48" s="1">
        <f t="shared" si="165"/>
        <v>1.3793749999999996</v>
      </c>
      <c r="KD48" s="1" t="e">
        <f t="shared" ca="1" si="166"/>
        <v>#NAME?</v>
      </c>
      <c r="KE48" s="1" t="e">
        <f t="shared" ca="1" si="167"/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13.590915909768977</v>
      </c>
      <c r="KR48" s="1">
        <v>16.680248637336728</v>
      </c>
      <c r="KS48" s="1">
        <v>19.031274355622216</v>
      </c>
      <c r="KT48" s="1">
        <v>19.55579394442622</v>
      </c>
      <c r="KU48" s="1">
        <v>19.90590213026438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1.5049999999999999</v>
      </c>
      <c r="LM48" s="1">
        <v>2.8050000000000002</v>
      </c>
      <c r="LN48" s="1">
        <v>8.24</v>
      </c>
      <c r="LO48" s="1">
        <v>96.26</v>
      </c>
      <c r="LP48" s="1">
        <v>35.29</v>
      </c>
      <c r="LQ48" s="1">
        <v>1626.6</v>
      </c>
      <c r="LR48" s="1">
        <v>38.03</v>
      </c>
      <c r="LS48" s="1">
        <v>1848.9</v>
      </c>
      <c r="LT48" s="1">
        <v>41.87</v>
      </c>
      <c r="LU48" s="1">
        <v>2280.67</v>
      </c>
      <c r="LV48" s="1">
        <v>41.87</v>
      </c>
      <c r="LW48" s="1">
        <v>2280.67</v>
      </c>
      <c r="LX48" s="1">
        <v>41.87</v>
      </c>
      <c r="LY48" s="1">
        <v>2280.67</v>
      </c>
      <c r="LZ48" s="1">
        <v>41.87</v>
      </c>
      <c r="MA48" s="1">
        <v>2280.67</v>
      </c>
      <c r="MF48" s="1">
        <v>92.07</v>
      </c>
      <c r="MG48" s="1">
        <v>13875.61</v>
      </c>
      <c r="MH48" s="1">
        <v>775.005</v>
      </c>
      <c r="MI48" s="1">
        <v>882486.23499999999</v>
      </c>
      <c r="MJ48" s="1">
        <v>3481.07</v>
      </c>
      <c r="MK48" s="1">
        <v>15932405.49</v>
      </c>
      <c r="ML48" s="1">
        <v>3753.7550000000001</v>
      </c>
      <c r="MM48" s="1">
        <v>18117918.425000001</v>
      </c>
      <c r="MN48" s="1">
        <v>4138.2950000000001</v>
      </c>
      <c r="MO48" s="1">
        <v>22403239.864999998</v>
      </c>
      <c r="MP48" s="1">
        <v>4138.2950000000001</v>
      </c>
      <c r="MQ48" s="1">
        <v>22403239.864999998</v>
      </c>
      <c r="MR48" s="1">
        <v>4138.2950000000001</v>
      </c>
      <c r="MS48" s="1">
        <v>22403239.864999998</v>
      </c>
      <c r="MT48" s="1">
        <v>4138.2950000000001</v>
      </c>
      <c r="MU48" s="1">
        <v>22403239.864999998</v>
      </c>
      <c r="MV48" s="1">
        <f t="shared" si="168"/>
        <v>1.3793749999999996</v>
      </c>
      <c r="MW48" s="1" t="e">
        <f t="shared" ca="1" si="169"/>
        <v>#NAME?</v>
      </c>
      <c r="MX48" s="1" t="e">
        <f t="shared" ca="1" si="170"/>
        <v>#NAME?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v>1</v>
      </c>
      <c r="NJ48" s="1">
        <v>0.55059359460583779</v>
      </c>
      <c r="NK48" s="1">
        <v>0.82316267500394791</v>
      </c>
      <c r="NL48" s="1">
        <v>0.98683628852396066</v>
      </c>
      <c r="NM48" s="1">
        <v>0.99586545720990627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 x14ac:dyDescent="0.25">
      <c r="A49" s="1">
        <v>250</v>
      </c>
      <c r="B49" s="1">
        <v>200</v>
      </c>
      <c r="C49" s="1">
        <v>100</v>
      </c>
      <c r="D49" s="1" t="s">
        <v>376</v>
      </c>
      <c r="E49" s="1">
        <v>7.0460111899999962</v>
      </c>
      <c r="F49" s="1">
        <v>49.912789067479437</v>
      </c>
      <c r="G49" s="1">
        <f t="shared" si="141"/>
        <v>0.2665153778742777</v>
      </c>
      <c r="H49" s="1" t="e">
        <f t="shared" ca="1" si="142"/>
        <v>#NAME?</v>
      </c>
      <c r="I49" s="1" t="e">
        <f t="shared" ca="1" si="143"/>
        <v>#NAME?</v>
      </c>
      <c r="J49" s="1">
        <f t="shared" si="144"/>
        <v>2.8184044759999987E-4</v>
      </c>
      <c r="K49" s="1" t="e">
        <f t="shared" ca="1" si="145"/>
        <v>#NAME?</v>
      </c>
      <c r="L49" s="1" t="e">
        <f t="shared" ca="1" si="146"/>
        <v>#NAME?</v>
      </c>
      <c r="M49" s="1">
        <v>0</v>
      </c>
      <c r="N49" s="1">
        <v>2985.105</v>
      </c>
      <c r="O49" s="1">
        <v>3557.17</v>
      </c>
      <c r="P49" s="1">
        <v>12724008.07</v>
      </c>
      <c r="Q49" s="1">
        <f t="shared" si="147"/>
        <v>70549.661100000143</v>
      </c>
      <c r="R49" s="1" t="e">
        <f t="shared" ca="1" si="148"/>
        <v>#NAME?</v>
      </c>
      <c r="S49" s="1" t="e">
        <f t="shared" ca="1" si="149"/>
        <v>#NAME?</v>
      </c>
      <c r="T49" s="1">
        <v>24900</v>
      </c>
      <c r="U49" s="2">
        <v>620010000</v>
      </c>
      <c r="V49" s="2">
        <f t="shared" si="150"/>
        <v>0</v>
      </c>
      <c r="W49" s="2" t="e">
        <f t="shared" ca="1" si="151"/>
        <v>#NAME?</v>
      </c>
      <c r="X49" s="2" t="e">
        <f t="shared" ca="1" si="152"/>
        <v>#NAME?</v>
      </c>
      <c r="Y49" s="2">
        <f t="shared" si="153"/>
        <v>0.996</v>
      </c>
      <c r="Z49" s="2" t="e">
        <f t="shared" ca="1" si="154"/>
        <v>#NAME?</v>
      </c>
      <c r="AA49" s="2" t="e">
        <f t="shared" ca="1" si="155"/>
        <v>#NAME?</v>
      </c>
      <c r="AB49" s="2">
        <v>250</v>
      </c>
      <c r="AC49" s="2">
        <v>62500</v>
      </c>
      <c r="AD49" s="2">
        <f t="shared" si="171"/>
        <v>1.1916398250647799</v>
      </c>
      <c r="AE49" s="2">
        <v>7797</v>
      </c>
      <c r="AF49" s="2">
        <v>7797</v>
      </c>
      <c r="AG49" s="2">
        <v>1362.12</v>
      </c>
      <c r="AH49" s="2">
        <v>1866621.37</v>
      </c>
      <c r="AI49" s="2">
        <v>24900</v>
      </c>
      <c r="AJ49" s="2">
        <v>1218.5899999999999</v>
      </c>
      <c r="AK49" s="2">
        <v>1495159.5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1.0649999999999999</v>
      </c>
      <c r="BA49" s="2">
        <v>1.1950000000000001</v>
      </c>
      <c r="BB49" s="2">
        <v>89.552763819095475</v>
      </c>
      <c r="BC49" s="2">
        <v>10055.944723618091</v>
      </c>
      <c r="BD49" s="2"/>
      <c r="BE49" s="2"/>
      <c r="BF49" s="2"/>
      <c r="BG49" s="2"/>
      <c r="BH49" s="2">
        <v>1.1850000000000001</v>
      </c>
      <c r="BI49" s="2">
        <v>1.645</v>
      </c>
      <c r="BJ49" s="2">
        <v>1.32</v>
      </c>
      <c r="BK49" s="2">
        <v>2.2000000000000002</v>
      </c>
      <c r="BL49" s="2">
        <v>1.635</v>
      </c>
      <c r="BM49" s="1">
        <v>3.7749999999999999</v>
      </c>
      <c r="BN49" s="1">
        <v>2.17</v>
      </c>
      <c r="BO49" s="1">
        <v>7.99</v>
      </c>
      <c r="BP49" s="1">
        <v>3.5</v>
      </c>
      <c r="BQ49" s="1">
        <v>20.71</v>
      </c>
      <c r="BR49" s="1">
        <v>11.93</v>
      </c>
      <c r="BS49" s="1">
        <v>299.07</v>
      </c>
      <c r="BT49" s="1">
        <v>39.975000000000001</v>
      </c>
      <c r="BU49" s="1">
        <v>2723.7449999999999</v>
      </c>
      <c r="BV49" s="1">
        <v>8904.6432160804015</v>
      </c>
      <c r="BW49" s="1">
        <v>99667077.748743713</v>
      </c>
      <c r="BX49" s="1">
        <f t="shared" si="156"/>
        <v>3.2811000000000003</v>
      </c>
      <c r="BY49" s="1" t="e">
        <f t="shared" ca="1" si="157"/>
        <v>#NAME?</v>
      </c>
      <c r="BZ49" s="1" t="e">
        <f t="shared" ca="1" si="158"/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0.995</v>
      </c>
      <c r="CL49" s="1">
        <v>-27510.609809119986</v>
      </c>
      <c r="CM49" s="1">
        <v>-16454.071115199997</v>
      </c>
      <c r="CN49" s="1">
        <v>-8234.5363094400036</v>
      </c>
      <c r="CO49" s="1">
        <v>-3942.0596692799991</v>
      </c>
      <c r="CP49" s="1">
        <v>-1113.2018643200001</v>
      </c>
      <c r="CQ49" s="1">
        <v>-115.69121391999997</v>
      </c>
      <c r="CR49" s="1">
        <v>-12.549471360000005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1.38</v>
      </c>
      <c r="DL49" s="1">
        <v>2.5</v>
      </c>
      <c r="DM49" s="1">
        <v>2.8149999999999999</v>
      </c>
      <c r="DN49" s="1">
        <v>13.015000000000001</v>
      </c>
      <c r="DO49" s="1">
        <v>15.555</v>
      </c>
      <c r="DP49" s="1">
        <v>798.19500000000005</v>
      </c>
      <c r="DQ49" s="1">
        <v>94.936046511627907</v>
      </c>
      <c r="DR49" s="1">
        <v>14047.866279069767</v>
      </c>
      <c r="DS49" s="1">
        <v>136.72727272727272</v>
      </c>
      <c r="DT49" s="1">
        <v>23257.81818181818</v>
      </c>
      <c r="DU49" s="1">
        <v>124</v>
      </c>
      <c r="DV49" s="1">
        <v>23450.666666666668</v>
      </c>
      <c r="EA49" s="1">
        <v>1.37</v>
      </c>
      <c r="EB49" s="1">
        <v>2.33</v>
      </c>
      <c r="EC49" s="1">
        <v>18.895</v>
      </c>
      <c r="ED49" s="1">
        <v>747.41499999999996</v>
      </c>
      <c r="EE49" s="1">
        <v>77.474999999999994</v>
      </c>
      <c r="EF49" s="1">
        <v>13087.325000000001</v>
      </c>
      <c r="EG49" s="1">
        <v>226.27</v>
      </c>
      <c r="EH49" s="1">
        <v>103261.3</v>
      </c>
      <c r="EI49" s="1">
        <v>1507.4</v>
      </c>
      <c r="EJ49" s="1">
        <v>7831974.7000000002</v>
      </c>
      <c r="EK49" s="1">
        <v>9444.5465116279065</v>
      </c>
      <c r="EL49" s="1">
        <v>139583020.37209302</v>
      </c>
      <c r="EM49" s="1">
        <v>13626.954545454546</v>
      </c>
      <c r="EN49" s="1">
        <v>231236342.86363637</v>
      </c>
      <c r="EO49" s="1">
        <v>12369</v>
      </c>
      <c r="EP49" s="1">
        <v>233698689</v>
      </c>
      <c r="EQ49" s="1">
        <f t="shared" si="159"/>
        <v>3.2811000000000003</v>
      </c>
      <c r="ER49" s="1" t="e">
        <f t="shared" ca="1" si="160"/>
        <v>#NAME?</v>
      </c>
      <c r="ES49" s="1" t="e">
        <f t="shared" ca="1" si="161"/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0.86</v>
      </c>
      <c r="FB49" s="1">
        <v>0.11</v>
      </c>
      <c r="FC49" s="1">
        <v>1.4999999999999999E-2</v>
      </c>
      <c r="FE49" s="1">
        <v>-8.7065767868676236</v>
      </c>
      <c r="FF49" s="1">
        <v>59.390550651385404</v>
      </c>
      <c r="FG49" s="1">
        <v>88.10016033838528</v>
      </c>
      <c r="FH49" s="1">
        <v>98.787201406197426</v>
      </c>
      <c r="FI49" s="1">
        <v>105.18492087384267</v>
      </c>
      <c r="FJ49" s="1">
        <v>106.60642739890591</v>
      </c>
      <c r="FK49" s="1">
        <v>106.74917657491905</v>
      </c>
      <c r="FL49" s="1">
        <v>106.75752528361598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1.115</v>
      </c>
      <c r="GE49" s="1">
        <v>1.345</v>
      </c>
      <c r="GF49" s="1">
        <v>1.825</v>
      </c>
      <c r="GG49" s="1">
        <v>4.1749999999999998</v>
      </c>
      <c r="GH49" s="1">
        <v>6.7949999999999999</v>
      </c>
      <c r="GI49" s="1">
        <v>61.454999999999998</v>
      </c>
      <c r="GJ49" s="1">
        <v>21.01</v>
      </c>
      <c r="GK49" s="1">
        <v>574.72</v>
      </c>
      <c r="GL49" s="1">
        <v>33.814999999999998</v>
      </c>
      <c r="GM49" s="1">
        <v>1452.0650000000001</v>
      </c>
      <c r="GN49" s="1">
        <v>33.814999999999998</v>
      </c>
      <c r="GO49" s="1">
        <v>1452.0650000000001</v>
      </c>
      <c r="GT49" s="1">
        <v>1.5049999999999999</v>
      </c>
      <c r="GU49" s="1">
        <v>3.0150000000000001</v>
      </c>
      <c r="GV49" s="1">
        <v>5.39</v>
      </c>
      <c r="GW49" s="1">
        <v>53</v>
      </c>
      <c r="GX49" s="1">
        <v>45.935000000000002</v>
      </c>
      <c r="GY49" s="1">
        <v>3426.0149999999999</v>
      </c>
      <c r="GZ49" s="1">
        <v>122.17</v>
      </c>
      <c r="HA49" s="1">
        <v>22859.68</v>
      </c>
      <c r="HB49" s="1">
        <v>627.42499999999995</v>
      </c>
      <c r="HC49" s="1">
        <v>547073.495</v>
      </c>
      <c r="HD49" s="1">
        <v>2050.54</v>
      </c>
      <c r="HE49" s="1">
        <v>5534654.2800000003</v>
      </c>
      <c r="HF49" s="1">
        <v>3328.34</v>
      </c>
      <c r="HG49" s="1">
        <v>14165632.26</v>
      </c>
      <c r="HH49" s="1">
        <v>3328.34</v>
      </c>
      <c r="HI49" s="1">
        <v>14165632.26</v>
      </c>
      <c r="HJ49" s="1">
        <f t="shared" si="162"/>
        <v>3.2811000000000003</v>
      </c>
      <c r="HK49" s="1" t="e">
        <f t="shared" ca="1" si="163"/>
        <v>#NAME?</v>
      </c>
      <c r="HL49" s="1" t="e">
        <f t="shared" ca="1" si="164"/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-40.401556563362057</v>
      </c>
      <c r="HY49" s="1">
        <v>-22.329987741871761</v>
      </c>
      <c r="HZ49" s="1">
        <v>-8.3681132978799297</v>
      </c>
      <c r="IA49" s="1">
        <v>-4.0408272688634952</v>
      </c>
      <c r="IB49" s="1">
        <v>-0.81477856365291657</v>
      </c>
      <c r="IC49" s="1">
        <v>-5.349576612727476E-2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1.2250000000000001</v>
      </c>
      <c r="IV49" s="1">
        <v>1.7549999999999999</v>
      </c>
      <c r="IW49" s="1">
        <v>3.8</v>
      </c>
      <c r="IX49" s="1">
        <v>18.98</v>
      </c>
      <c r="IY49" s="1">
        <v>6.03</v>
      </c>
      <c r="IZ49" s="1">
        <v>50.74</v>
      </c>
      <c r="JA49" s="1">
        <v>14.99</v>
      </c>
      <c r="JB49" s="1">
        <v>293.60000000000002</v>
      </c>
      <c r="JC49" s="1">
        <v>33.814999999999998</v>
      </c>
      <c r="JD49" s="1">
        <v>1452.0650000000001</v>
      </c>
      <c r="JE49" s="1">
        <v>33.814999999999998</v>
      </c>
      <c r="JF49" s="1">
        <v>1452.0650000000001</v>
      </c>
      <c r="JG49" s="1">
        <v>33.814999999999998</v>
      </c>
      <c r="JH49" s="1">
        <v>1452.0650000000001</v>
      </c>
      <c r="JM49" s="1">
        <v>8.3849999999999998</v>
      </c>
      <c r="JN49" s="1">
        <v>134.625</v>
      </c>
      <c r="JO49" s="1">
        <v>59.45</v>
      </c>
      <c r="JP49" s="1">
        <v>6424.31</v>
      </c>
      <c r="JQ49" s="1">
        <v>325.70499999999998</v>
      </c>
      <c r="JR49" s="1">
        <v>152275.66500000001</v>
      </c>
      <c r="JS49" s="1">
        <v>551.39499999999998</v>
      </c>
      <c r="JT49" s="1">
        <v>448216.29499999998</v>
      </c>
      <c r="JU49" s="1">
        <v>1446.835</v>
      </c>
      <c r="JV49" s="1">
        <v>2777515.5249999999</v>
      </c>
      <c r="JW49" s="1">
        <v>3328.34</v>
      </c>
      <c r="JX49" s="1">
        <v>14165632.26</v>
      </c>
      <c r="JY49" s="1">
        <v>3328.34</v>
      </c>
      <c r="JZ49" s="1">
        <v>14165632.26</v>
      </c>
      <c r="KA49" s="1">
        <v>3328.34</v>
      </c>
      <c r="KB49" s="1">
        <v>14165632.26</v>
      </c>
      <c r="KC49" s="1">
        <f t="shared" si="165"/>
        <v>3.2811000000000003</v>
      </c>
      <c r="KD49" s="1" t="e">
        <f t="shared" ca="1" si="166"/>
        <v>#NAME?</v>
      </c>
      <c r="KE49" s="1" t="e">
        <f t="shared" ca="1" si="167"/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13.762334359480811</v>
      </c>
      <c r="KR49" s="1">
        <v>16.789331362255236</v>
      </c>
      <c r="KS49" s="1">
        <v>19.019143949242331</v>
      </c>
      <c r="KT49" s="1">
        <v>19.532197081982371</v>
      </c>
      <c r="KU49" s="1">
        <v>19.906048451801826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1.635</v>
      </c>
      <c r="LM49" s="1">
        <v>3.2749999999999999</v>
      </c>
      <c r="LN49" s="1">
        <v>7.9</v>
      </c>
      <c r="LO49" s="1">
        <v>88.03</v>
      </c>
      <c r="LP49" s="1">
        <v>34.244999999999997</v>
      </c>
      <c r="LQ49" s="1">
        <v>1509.675</v>
      </c>
      <c r="LR49" s="1">
        <v>36.83</v>
      </c>
      <c r="LS49" s="1">
        <v>1726.78</v>
      </c>
      <c r="LT49" s="1">
        <v>39.979999999999997</v>
      </c>
      <c r="LU49" s="1">
        <v>2051.39</v>
      </c>
      <c r="LV49" s="1">
        <v>39.979999999999997</v>
      </c>
      <c r="LW49" s="1">
        <v>2051.39</v>
      </c>
      <c r="LX49" s="1">
        <v>39.979999999999997</v>
      </c>
      <c r="LY49" s="1">
        <v>2051.39</v>
      </c>
      <c r="LZ49" s="1">
        <v>39.979999999999997</v>
      </c>
      <c r="MA49" s="1">
        <v>2051.39</v>
      </c>
      <c r="MF49" s="1">
        <v>104.47</v>
      </c>
      <c r="MG49" s="1">
        <v>17040.95</v>
      </c>
      <c r="MH49" s="1">
        <v>741.78499999999997</v>
      </c>
      <c r="MI49" s="1">
        <v>807560.40500000003</v>
      </c>
      <c r="MJ49" s="1">
        <v>3375.32</v>
      </c>
      <c r="MK49" s="1">
        <v>14762494.74</v>
      </c>
      <c r="ML49" s="1">
        <v>3633.32</v>
      </c>
      <c r="MM49" s="1">
        <v>16902556.210000001</v>
      </c>
      <c r="MN49" s="1">
        <v>3947.2049999999999</v>
      </c>
      <c r="MO49" s="1">
        <v>20107875.105</v>
      </c>
      <c r="MP49" s="1">
        <v>3947.2049999999999</v>
      </c>
      <c r="MQ49" s="1">
        <v>20107875.105</v>
      </c>
      <c r="MR49" s="1">
        <v>3947.2049999999999</v>
      </c>
      <c r="MS49" s="1">
        <v>20107875.105</v>
      </c>
      <c r="MT49" s="1">
        <v>3947.2049999999999</v>
      </c>
      <c r="MU49" s="1">
        <v>20107875.105</v>
      </c>
      <c r="MV49" s="1">
        <f t="shared" si="168"/>
        <v>3.2811000000000003</v>
      </c>
      <c r="MW49" s="1" t="e">
        <f t="shared" ca="1" si="169"/>
        <v>#NAME?</v>
      </c>
      <c r="MX49" s="1" t="e">
        <f t="shared" ca="1" si="170"/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J49" s="1">
        <v>0.5601889068275594</v>
      </c>
      <c r="NK49" s="1">
        <v>0.82774071786709302</v>
      </c>
      <c r="NL49" s="1">
        <v>0.98825501366349133</v>
      </c>
      <c r="NM49" s="1">
        <v>0.9962100024424142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 x14ac:dyDescent="0.25">
      <c r="A50" s="1">
        <v>300</v>
      </c>
      <c r="B50" s="1">
        <v>200</v>
      </c>
      <c r="C50" s="1">
        <v>100</v>
      </c>
      <c r="D50" s="1" t="s">
        <v>382</v>
      </c>
      <c r="E50" s="1">
        <v>8.6567471399999985</v>
      </c>
      <c r="F50" s="1">
        <v>75.52601226683899</v>
      </c>
      <c r="G50" s="1">
        <f t="shared" si="141"/>
        <v>0.58674122094083714</v>
      </c>
      <c r="H50" s="1" t="e">
        <f t="shared" ca="1" si="142"/>
        <v>#NAME?</v>
      </c>
      <c r="I50" s="1" t="e">
        <f t="shared" ca="1" si="143"/>
        <v>#NAME?</v>
      </c>
      <c r="J50" s="1">
        <f t="shared" si="144"/>
        <v>2.8855823799999993E-4</v>
      </c>
      <c r="K50" s="1" t="e">
        <f t="shared" ca="1" si="145"/>
        <v>#NAME?</v>
      </c>
      <c r="L50" s="1" t="e">
        <f t="shared" ca="1" si="146"/>
        <v>#NAME?</v>
      </c>
      <c r="M50" s="1">
        <v>0</v>
      </c>
      <c r="N50" s="1">
        <v>3884.63</v>
      </c>
      <c r="O50" s="1">
        <v>4655.8050000000003</v>
      </c>
      <c r="P50" s="1">
        <v>21776261.045000002</v>
      </c>
      <c r="Q50" s="1">
        <f t="shared" si="147"/>
        <v>99740.846974998713</v>
      </c>
      <c r="R50" s="1" t="e">
        <f t="shared" ca="1" si="148"/>
        <v>#NAME?</v>
      </c>
      <c r="S50" s="1" t="e">
        <f t="shared" ca="1" si="149"/>
        <v>#NAME?</v>
      </c>
      <c r="T50" s="1">
        <v>29900</v>
      </c>
      <c r="U50" s="2">
        <v>894010000</v>
      </c>
      <c r="V50" s="2">
        <f t="shared" si="150"/>
        <v>0</v>
      </c>
      <c r="W50" s="2" t="e">
        <f t="shared" ca="1" si="151"/>
        <v>#NAME?</v>
      </c>
      <c r="X50" s="2" t="e">
        <f t="shared" ca="1" si="152"/>
        <v>#NAME?</v>
      </c>
      <c r="Y50" s="2">
        <f t="shared" si="153"/>
        <v>0.9966666666666667</v>
      </c>
      <c r="Z50" s="2" t="e">
        <f t="shared" ca="1" si="154"/>
        <v>#NAME?</v>
      </c>
      <c r="AA50" s="2" t="e">
        <f t="shared" ca="1" si="155"/>
        <v>#NAME?</v>
      </c>
      <c r="AB50" s="2">
        <v>300</v>
      </c>
      <c r="AC50" s="2">
        <v>90000</v>
      </c>
      <c r="AD50" s="2">
        <f t="shared" si="171"/>
        <v>1.198519550124465</v>
      </c>
      <c r="AE50" s="2">
        <v>7797</v>
      </c>
      <c r="AF50" s="2">
        <v>7797</v>
      </c>
      <c r="AG50" s="2">
        <v>1540.5450000000001</v>
      </c>
      <c r="AH50" s="2">
        <v>2389499.4550000001</v>
      </c>
      <c r="AI50" s="2">
        <v>29900</v>
      </c>
      <c r="AJ50" s="2">
        <v>1394</v>
      </c>
      <c r="AK50" s="2">
        <v>1957900.71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1.07</v>
      </c>
      <c r="BA50" s="2">
        <v>1.22</v>
      </c>
      <c r="BB50" s="2">
        <v>87.805000000000007</v>
      </c>
      <c r="BC50" s="2">
        <v>9657.1149999999998</v>
      </c>
      <c r="BD50" s="2"/>
      <c r="BE50" s="2"/>
      <c r="BF50" s="2"/>
      <c r="BG50" s="2"/>
      <c r="BH50" s="2">
        <v>1.1000000000000001</v>
      </c>
      <c r="BI50" s="2">
        <v>1.35</v>
      </c>
      <c r="BJ50" s="2">
        <v>1.32</v>
      </c>
      <c r="BK50" s="2">
        <v>2.14</v>
      </c>
      <c r="BL50" s="2">
        <v>1.615</v>
      </c>
      <c r="BM50" s="1">
        <v>3.5150000000000001</v>
      </c>
      <c r="BN50" s="1">
        <v>1.895</v>
      </c>
      <c r="BO50" s="1">
        <v>5.1050000000000004</v>
      </c>
      <c r="BP50" s="1">
        <v>3.3</v>
      </c>
      <c r="BQ50" s="1">
        <v>20.03</v>
      </c>
      <c r="BR50" s="1">
        <v>11.855</v>
      </c>
      <c r="BS50" s="1">
        <v>280.19499999999999</v>
      </c>
      <c r="BT50" s="1">
        <v>37.549999999999997</v>
      </c>
      <c r="BU50" s="1">
        <v>2764.07</v>
      </c>
      <c r="BV50" s="1">
        <v>8731</v>
      </c>
      <c r="BW50" s="1">
        <v>95704877.299999997</v>
      </c>
      <c r="BX50" s="1">
        <f t="shared" si="156"/>
        <v>1.5139750000000003</v>
      </c>
      <c r="BY50" s="1" t="e">
        <f t="shared" ca="1" si="157"/>
        <v>#NAME?</v>
      </c>
      <c r="BZ50" s="1" t="e">
        <f t="shared" ca="1" si="158"/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L50" s="1">
        <v>-32995.819148960021</v>
      </c>
      <c r="CM50" s="1">
        <v>-14745.729224800005</v>
      </c>
      <c r="CN50" s="1">
        <v>-6462.4335718400016</v>
      </c>
      <c r="CO50" s="1">
        <v>-3398.6344215999998</v>
      </c>
      <c r="CP50" s="1">
        <v>-1006.9894849600003</v>
      </c>
      <c r="CQ50" s="1">
        <v>-97.220199519999966</v>
      </c>
      <c r="CR50" s="1">
        <v>-13.493126079999998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1.0049999999999999</v>
      </c>
      <c r="DJ50" s="1">
        <v>1.0149999999999999</v>
      </c>
      <c r="DK50" s="1">
        <v>1.5249999999999999</v>
      </c>
      <c r="DL50" s="1">
        <v>3.105</v>
      </c>
      <c r="DM50" s="1">
        <v>2.7549999999999999</v>
      </c>
      <c r="DN50" s="1">
        <v>13.865</v>
      </c>
      <c r="DO50" s="1">
        <v>14.36</v>
      </c>
      <c r="DP50" s="1">
        <v>564.77</v>
      </c>
      <c r="DQ50" s="1">
        <v>105.76630434782609</v>
      </c>
      <c r="DR50" s="1">
        <v>18336.831521739132</v>
      </c>
      <c r="DS50" s="1">
        <v>157.10714285714286</v>
      </c>
      <c r="DT50" s="1">
        <v>33554.964285714283</v>
      </c>
      <c r="DU50" s="1">
        <v>196.14285714285714</v>
      </c>
      <c r="DV50" s="1">
        <v>46493.571428571428</v>
      </c>
      <c r="EA50" s="1">
        <v>1.4950000000000001</v>
      </c>
      <c r="EB50" s="1">
        <v>3.0750000000000002</v>
      </c>
      <c r="EC50" s="1">
        <v>18.45</v>
      </c>
      <c r="ED50" s="1">
        <v>664.65</v>
      </c>
      <c r="EE50" s="1">
        <v>93.814999999999998</v>
      </c>
      <c r="EF50" s="1">
        <v>17920.055</v>
      </c>
      <c r="EG50" s="1">
        <v>225.005</v>
      </c>
      <c r="EH50" s="1">
        <v>113415.355</v>
      </c>
      <c r="EI50" s="1">
        <v>1385.2449999999999</v>
      </c>
      <c r="EJ50" s="1">
        <v>5507494.1749999998</v>
      </c>
      <c r="EK50" s="1">
        <v>10526.25</v>
      </c>
      <c r="EL50" s="1">
        <v>182298707.57608697</v>
      </c>
      <c r="EM50" s="1">
        <v>15663.464285714286</v>
      </c>
      <c r="EN50" s="1">
        <v>334196742.8214286</v>
      </c>
      <c r="EO50" s="1">
        <v>19570.571428571428</v>
      </c>
      <c r="EP50" s="1">
        <v>462921107.14285713</v>
      </c>
      <c r="EQ50" s="1">
        <f t="shared" si="159"/>
        <v>1.5139750000000003</v>
      </c>
      <c r="ER50" s="1" t="e">
        <f t="shared" ca="1" si="160"/>
        <v>#NAME?</v>
      </c>
      <c r="ES50" s="1" t="e">
        <f t="shared" ca="1" si="161"/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0.92</v>
      </c>
      <c r="FB50" s="1">
        <v>0.14000000000000001</v>
      </c>
      <c r="FC50" s="1">
        <v>3.5000000000000003E-2</v>
      </c>
      <c r="FE50" s="1">
        <v>-12.214327944902891</v>
      </c>
      <c r="FF50" s="1">
        <v>55.634062846533126</v>
      </c>
      <c r="FG50" s="1">
        <v>89.291107183153088</v>
      </c>
      <c r="FH50" s="1">
        <v>99.110786240085687</v>
      </c>
      <c r="FI50" s="1">
        <v>105.2060320320289</v>
      </c>
      <c r="FJ50" s="1">
        <v>106.61199049420878</v>
      </c>
      <c r="FK50" s="1">
        <v>106.74977398878012</v>
      </c>
      <c r="FL50" s="1">
        <v>106.75752528361599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1.07</v>
      </c>
      <c r="GE50" s="1">
        <v>1.21</v>
      </c>
      <c r="GF50" s="1">
        <v>1.77</v>
      </c>
      <c r="GG50" s="1">
        <v>3.81</v>
      </c>
      <c r="GH50" s="1">
        <v>7.085</v>
      </c>
      <c r="GI50" s="1">
        <v>68.555000000000007</v>
      </c>
      <c r="GJ50" s="1">
        <v>20.43</v>
      </c>
      <c r="GK50" s="1">
        <v>549.76</v>
      </c>
      <c r="GL50" s="1">
        <v>35.89</v>
      </c>
      <c r="GM50" s="1">
        <v>1688.36</v>
      </c>
      <c r="GN50" s="1">
        <v>35.89</v>
      </c>
      <c r="GO50" s="1">
        <v>1688.36</v>
      </c>
      <c r="GT50" s="1">
        <v>1.4350000000000001</v>
      </c>
      <c r="GU50" s="1">
        <v>2.7050000000000001</v>
      </c>
      <c r="GV50" s="1">
        <v>4.9400000000000004</v>
      </c>
      <c r="GW50" s="1">
        <v>44.77</v>
      </c>
      <c r="GX50" s="1">
        <v>39.274999999999999</v>
      </c>
      <c r="GY50" s="1">
        <v>2781.0250000000001</v>
      </c>
      <c r="GZ50" s="1">
        <v>116.83</v>
      </c>
      <c r="HA50" s="1">
        <v>20530.37</v>
      </c>
      <c r="HB50" s="1">
        <v>658.45</v>
      </c>
      <c r="HC50" s="1">
        <v>616778.85</v>
      </c>
      <c r="HD50" s="1">
        <v>1989.5350000000001</v>
      </c>
      <c r="HE50" s="1">
        <v>5283794.6349999998</v>
      </c>
      <c r="HF50" s="1">
        <v>3537.7350000000001</v>
      </c>
      <c r="HG50" s="1">
        <v>16518794.285</v>
      </c>
      <c r="HH50" s="1">
        <v>3537.7350000000001</v>
      </c>
      <c r="HI50" s="1">
        <v>16518794.285</v>
      </c>
      <c r="HJ50" s="1">
        <f t="shared" si="162"/>
        <v>1.5139750000000003</v>
      </c>
      <c r="HK50" s="1" t="e">
        <f t="shared" ca="1" si="163"/>
        <v>#NAME?</v>
      </c>
      <c r="HL50" s="1" t="e">
        <f t="shared" ca="1" si="164"/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-38.471428846089118</v>
      </c>
      <c r="HY50" s="1">
        <v>-21.520441062473278</v>
      </c>
      <c r="HZ50" s="1">
        <v>-8.4629313319980817</v>
      </c>
      <c r="IA50" s="1">
        <v>-4.221452788873262</v>
      </c>
      <c r="IB50" s="1">
        <v>-0.79158045746218131</v>
      </c>
      <c r="IC50" s="1">
        <v>-5.2703236258722537E-2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1.19</v>
      </c>
      <c r="IV50" s="1">
        <v>1.64</v>
      </c>
      <c r="IW50" s="1">
        <v>3.88</v>
      </c>
      <c r="IX50" s="1">
        <v>20.96</v>
      </c>
      <c r="IY50" s="1">
        <v>5.66</v>
      </c>
      <c r="IZ50" s="1">
        <v>42.45</v>
      </c>
      <c r="JA50" s="1">
        <v>15.185</v>
      </c>
      <c r="JB50" s="1">
        <v>308.04500000000002</v>
      </c>
      <c r="JC50" s="1">
        <v>35.89</v>
      </c>
      <c r="JD50" s="1">
        <v>1688.36</v>
      </c>
      <c r="JE50" s="1">
        <v>35.89</v>
      </c>
      <c r="JF50" s="1">
        <v>1688.36</v>
      </c>
      <c r="JG50" s="1">
        <v>35.89</v>
      </c>
      <c r="JH50" s="1">
        <v>1688.36</v>
      </c>
      <c r="JM50" s="1">
        <v>6.65</v>
      </c>
      <c r="JN50" s="1">
        <v>97.07</v>
      </c>
      <c r="JO50" s="1">
        <v>52.195</v>
      </c>
      <c r="JP50" s="1">
        <v>5477.8149999999996</v>
      </c>
      <c r="JQ50" s="1">
        <v>335.09</v>
      </c>
      <c r="JR50" s="1">
        <v>172950.88</v>
      </c>
      <c r="JS50" s="1">
        <v>516.02499999999998</v>
      </c>
      <c r="JT50" s="1">
        <v>372030.05499999999</v>
      </c>
      <c r="JU50" s="1">
        <v>1464.25</v>
      </c>
      <c r="JV50" s="1">
        <v>2917185.43</v>
      </c>
      <c r="JW50" s="1">
        <v>3537.7350000000001</v>
      </c>
      <c r="JX50" s="1">
        <v>16518794.285</v>
      </c>
      <c r="JY50" s="1">
        <v>3537.7350000000001</v>
      </c>
      <c r="JZ50" s="1">
        <v>16518794.285</v>
      </c>
      <c r="KA50" s="1">
        <v>3537.7350000000001</v>
      </c>
      <c r="KB50" s="1">
        <v>16518794.285</v>
      </c>
      <c r="KC50" s="1">
        <f t="shared" si="165"/>
        <v>1.5139750000000003</v>
      </c>
      <c r="KD50" s="1" t="e">
        <f t="shared" ca="1" si="166"/>
        <v>#NAME?</v>
      </c>
      <c r="KE50" s="1" t="e">
        <f t="shared" ca="1" si="167"/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13.666045341312129</v>
      </c>
      <c r="KR50" s="1">
        <v>16.623639559186266</v>
      </c>
      <c r="KS50" s="1">
        <v>19.066486207487642</v>
      </c>
      <c r="KT50" s="1">
        <v>19.545501850893316</v>
      </c>
      <c r="KU50" s="1">
        <v>19.912177565767557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1.585</v>
      </c>
      <c r="LM50" s="1">
        <v>3.2850000000000001</v>
      </c>
      <c r="LN50" s="1">
        <v>8.1999999999999993</v>
      </c>
      <c r="LO50" s="1">
        <v>98.15</v>
      </c>
      <c r="LP50" s="1">
        <v>33.31</v>
      </c>
      <c r="LQ50" s="1">
        <v>1489.9</v>
      </c>
      <c r="LR50" s="1">
        <v>35.25</v>
      </c>
      <c r="LS50" s="1">
        <v>1646.14</v>
      </c>
      <c r="LT50" s="1">
        <v>39.414999999999999</v>
      </c>
      <c r="LU50" s="1">
        <v>2047.345</v>
      </c>
      <c r="LV50" s="1">
        <v>39.414999999999999</v>
      </c>
      <c r="LW50" s="1">
        <v>2047.345</v>
      </c>
      <c r="LX50" s="1">
        <v>39.414999999999999</v>
      </c>
      <c r="LY50" s="1">
        <v>2047.345</v>
      </c>
      <c r="LZ50" s="1">
        <v>39.414999999999999</v>
      </c>
      <c r="MA50" s="1">
        <v>2047.345</v>
      </c>
      <c r="MF50" s="1">
        <v>96.775000000000006</v>
      </c>
      <c r="MG50" s="1">
        <v>17594.674999999999</v>
      </c>
      <c r="MH50" s="1">
        <v>770.83500000000004</v>
      </c>
      <c r="MI50" s="1">
        <v>902443.47499999998</v>
      </c>
      <c r="MJ50" s="1">
        <v>3281.0450000000001</v>
      </c>
      <c r="MK50" s="1">
        <v>14568058.335000001</v>
      </c>
      <c r="ML50" s="1">
        <v>3475.665</v>
      </c>
      <c r="MM50" s="1">
        <v>16115866.435000001</v>
      </c>
      <c r="MN50" s="1">
        <v>3893.68</v>
      </c>
      <c r="MO50" s="1">
        <v>20100921.68</v>
      </c>
      <c r="MP50" s="1">
        <v>3893.68</v>
      </c>
      <c r="MQ50" s="1">
        <v>20100921.68</v>
      </c>
      <c r="MR50" s="1">
        <v>3893.68</v>
      </c>
      <c r="MS50" s="1">
        <v>20100921.68</v>
      </c>
      <c r="MT50" s="1">
        <v>3893.68</v>
      </c>
      <c r="MU50" s="1">
        <v>20100921.68</v>
      </c>
      <c r="MV50" s="1">
        <f t="shared" si="168"/>
        <v>1.5139750000000003</v>
      </c>
      <c r="MW50" s="1" t="e">
        <f t="shared" ca="1" si="169"/>
        <v>#NAME?</v>
      </c>
      <c r="MX50" s="1" t="e">
        <f t="shared" ca="1" si="170"/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0.55514031564422706</v>
      </c>
      <c r="NK50" s="1">
        <v>0.83072263831748161</v>
      </c>
      <c r="NL50" s="1">
        <v>0.98853369469262209</v>
      </c>
      <c r="NM50" s="1">
        <v>0.99465954889612918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 x14ac:dyDescent="0.25">
      <c r="A51" s="1">
        <v>350</v>
      </c>
      <c r="B51" s="1">
        <v>200</v>
      </c>
      <c r="C51" s="1">
        <v>100</v>
      </c>
      <c r="D51" s="1" t="s">
        <v>376</v>
      </c>
      <c r="E51" s="1">
        <v>10.541102169999997</v>
      </c>
      <c r="F51" s="1">
        <v>111.69829015575371</v>
      </c>
      <c r="G51" s="1">
        <f t="shared" si="141"/>
        <v>0.58345519737507345</v>
      </c>
      <c r="H51" s="1" t="e">
        <f t="shared" ref="H51:H56" ca="1" si="172">E51-КОРЕНЬ(G51)/КОРЕНЬ(B51)*$B$1</f>
        <v>#NAME?</v>
      </c>
      <c r="I51" s="1" t="e">
        <f t="shared" ref="I51:I56" ca="1" si="173">E51+КОРЕНЬ(G51)/КОРЕНЬ(B51)*$B$1</f>
        <v>#NAME?</v>
      </c>
      <c r="J51" s="1">
        <f t="shared" si="144"/>
        <v>3.0117434771428561E-4</v>
      </c>
      <c r="K51" s="1" t="e">
        <f t="shared" ref="K51:K56" ca="1" si="174">J51-КОРЕНЬ(G51)/КОРЕНЬ(B51)*$B$1</f>
        <v>#NAME?</v>
      </c>
      <c r="L51" s="1" t="e">
        <f t="shared" ref="L51:L56" ca="1" si="175">J51+КОРЕНЬ(G51)/КОРЕНЬ(B51)*$B$1</f>
        <v>#NAME?</v>
      </c>
      <c r="M51" s="1">
        <v>0</v>
      </c>
      <c r="N51" s="1">
        <v>4842.7</v>
      </c>
      <c r="O51" s="1">
        <v>5842.5950000000003</v>
      </c>
      <c r="P51" s="1">
        <v>34248018.895000003</v>
      </c>
      <c r="Q51" s="1">
        <f t="shared" si="147"/>
        <v>112102.56097500026</v>
      </c>
      <c r="R51" s="1" t="e">
        <f t="shared" ref="R51:R56" ca="1" si="176">O51-КОРЕНЬ(Q51)/КОРЕНЬ(B51)*$B$1</f>
        <v>#NAME?</v>
      </c>
      <c r="S51" s="1" t="e">
        <f t="shared" ref="S51:S56" ca="1" si="177">O51+КОРЕНЬ(Q51)/КОРЕНЬ(B51)*$B$1</f>
        <v>#NAME?</v>
      </c>
      <c r="T51" s="1">
        <v>34900</v>
      </c>
      <c r="U51" s="2">
        <v>1218010000</v>
      </c>
      <c r="V51" s="2">
        <f t="shared" si="150"/>
        <v>0</v>
      </c>
      <c r="W51" s="2" t="e">
        <f t="shared" ref="W51:W56" ca="1" si="178">T51-КОРЕНЬ(V51)/КОРЕНЬ(B51)*$B$1</f>
        <v>#NAME?</v>
      </c>
      <c r="X51" s="2" t="e">
        <f t="shared" ref="X51:X56" ca="1" si="179">T51+КОРЕНЬ(V51)/КОРЕНЬ(B51)*$B$1</f>
        <v>#NAME?</v>
      </c>
      <c r="Y51" s="2">
        <f t="shared" si="153"/>
        <v>0.99714285714285711</v>
      </c>
      <c r="Z51" s="2" t="e">
        <f t="shared" ref="Z51:Z56" ca="1" si="180">Y51-КОРЕНЬ(V51)/КОРЕНЬ(B51)*$B$1</f>
        <v>#NAME?</v>
      </c>
      <c r="AA51" s="2" t="e">
        <f t="shared" ref="AA51:AA56" ca="1" si="181">Y51+КОРЕНЬ(V51)/КОРЕНЬ(B51)*$B$1</f>
        <v>#NAME?</v>
      </c>
      <c r="AB51" s="2">
        <v>350</v>
      </c>
      <c r="AC51" s="2">
        <v>122500</v>
      </c>
      <c r="AD51" s="2">
        <f t="shared" si="171"/>
        <v>1.2064746938691226</v>
      </c>
      <c r="AE51" s="2">
        <v>7797</v>
      </c>
      <c r="AF51" s="2">
        <v>7797</v>
      </c>
      <c r="AG51" s="2">
        <v>1743.93</v>
      </c>
      <c r="AH51" s="2">
        <v>3061347.23</v>
      </c>
      <c r="AI51" s="2">
        <v>34900</v>
      </c>
      <c r="AJ51" s="2">
        <v>1598.71</v>
      </c>
      <c r="AK51" s="2">
        <v>2574355.39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1.03</v>
      </c>
      <c r="BA51" s="2">
        <v>1.0900000000000001</v>
      </c>
      <c r="BB51" s="2">
        <v>93.340101522842644</v>
      </c>
      <c r="BC51" s="2">
        <v>10725.776649746193</v>
      </c>
      <c r="BD51" s="2"/>
      <c r="BE51" s="2"/>
      <c r="BF51" s="2"/>
      <c r="BG51" s="2"/>
      <c r="BH51" s="2">
        <v>1.0900000000000001</v>
      </c>
      <c r="BI51" s="2">
        <v>1.3</v>
      </c>
      <c r="BJ51" s="2">
        <v>1.365</v>
      </c>
      <c r="BK51" s="2">
        <v>2.4449999999999998</v>
      </c>
      <c r="BL51" s="2">
        <v>1.7050000000000001</v>
      </c>
      <c r="BM51" s="1">
        <v>4.2450000000000001</v>
      </c>
      <c r="BN51" s="1">
        <v>2.0150000000000001</v>
      </c>
      <c r="BO51" s="1">
        <v>6.2949999999999999</v>
      </c>
      <c r="BP51" s="1">
        <v>3.4049999999999998</v>
      </c>
      <c r="BQ51" s="1">
        <v>20.055</v>
      </c>
      <c r="BR51" s="1">
        <v>9.1950000000000003</v>
      </c>
      <c r="BS51" s="1">
        <v>168.255</v>
      </c>
      <c r="BT51" s="1">
        <v>28.71</v>
      </c>
      <c r="BU51" s="1">
        <v>1560.63</v>
      </c>
      <c r="BV51" s="1">
        <v>9284.9644670050766</v>
      </c>
      <c r="BW51" s="1">
        <v>106323545.65482233</v>
      </c>
      <c r="BX51" s="1">
        <f t="shared" si="156"/>
        <v>2.2347749999999991</v>
      </c>
      <c r="BY51" s="1" t="e">
        <f t="shared" ref="BY51:BY56" ca="1" si="182">BN51-КОРЕНЬ(BP51)/КОРЕНЬ(B51)*$B$1</f>
        <v>#NAME?</v>
      </c>
      <c r="BZ51" s="1" t="e">
        <f t="shared" ref="BZ51:BZ56" ca="1" si="183">BN51+КОРЕНЬ(BP51)/КОРЕНЬ(B51)*$B$1</f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0.98499999999999999</v>
      </c>
      <c r="CL51" s="1">
        <v>-31156.234137439998</v>
      </c>
      <c r="CM51" s="1">
        <v>-14445.730239680001</v>
      </c>
      <c r="CN51" s="1">
        <v>-6333.5403726400018</v>
      </c>
      <c r="CO51" s="1">
        <v>-3464.4636795200013</v>
      </c>
      <c r="CP51" s="1">
        <v>-995.54531903999987</v>
      </c>
      <c r="CQ51" s="1">
        <v>-99.197320319999946</v>
      </c>
      <c r="CR51" s="1">
        <v>-12.789379359999998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1.01</v>
      </c>
      <c r="DJ51" s="1">
        <v>1.03</v>
      </c>
      <c r="DK51" s="1">
        <v>1.5149999999999999</v>
      </c>
      <c r="DL51" s="1">
        <v>2.9350000000000001</v>
      </c>
      <c r="DM51" s="1">
        <v>3.04</v>
      </c>
      <c r="DN51" s="1">
        <v>14.05</v>
      </c>
      <c r="DO51" s="1">
        <v>16.12</v>
      </c>
      <c r="DP51" s="1">
        <v>565.09</v>
      </c>
      <c r="DQ51" s="1">
        <v>119.53684210526316</v>
      </c>
      <c r="DR51" s="1">
        <v>22456.042105263157</v>
      </c>
      <c r="DS51" s="1">
        <v>190.05128205128204</v>
      </c>
      <c r="DT51" s="1">
        <v>50159.589743589742</v>
      </c>
      <c r="DU51" s="1">
        <v>246.71428571428572</v>
      </c>
      <c r="DV51" s="1">
        <v>69560.142857142855</v>
      </c>
      <c r="EA51" s="1">
        <v>1.43</v>
      </c>
      <c r="EB51" s="1">
        <v>2.76</v>
      </c>
      <c r="EC51" s="1">
        <v>20.79</v>
      </c>
      <c r="ED51" s="1">
        <v>823.9</v>
      </c>
      <c r="EE51" s="1">
        <v>95.85</v>
      </c>
      <c r="EF51" s="1">
        <v>17042.02</v>
      </c>
      <c r="EG51" s="1">
        <v>250.04</v>
      </c>
      <c r="EH51" s="1">
        <v>112742.39999999999</v>
      </c>
      <c r="EI51" s="1">
        <v>1562.3150000000001</v>
      </c>
      <c r="EJ51" s="1">
        <v>5488862.665</v>
      </c>
      <c r="EK51" s="1">
        <v>11900.968421052632</v>
      </c>
      <c r="EL51" s="1">
        <v>223325383.53684211</v>
      </c>
      <c r="EM51" s="1">
        <v>18956.179487179488</v>
      </c>
      <c r="EN51" s="1">
        <v>499766581.35897434</v>
      </c>
      <c r="EO51" s="1">
        <v>24637.857142857141</v>
      </c>
      <c r="EP51" s="1">
        <v>693724068.42857146</v>
      </c>
      <c r="EQ51" s="1">
        <f t="shared" si="159"/>
        <v>2.2347749999999991</v>
      </c>
      <c r="ER51" s="1" t="e">
        <f t="shared" ref="ER51:ER56" ca="1" si="184">BN51-КОРЕНЬ(BP51)/КОРЕНЬ(B51)*$B$1</f>
        <v>#NAME?</v>
      </c>
      <c r="ES51" s="1" t="e">
        <f t="shared" ref="ES51:ES56" ca="1" si="185">BN51+КОРЕНЬ(BP51)/КОРЕНЬ(B51)*$B$1</f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0.95</v>
      </c>
      <c r="FB51" s="1">
        <v>0.19500000000000001</v>
      </c>
      <c r="FC51" s="1">
        <v>3.5000000000000003E-2</v>
      </c>
      <c r="FE51" s="1">
        <v>-8.474863181034868</v>
      </c>
      <c r="FF51" s="1">
        <v>58.70416295128004</v>
      </c>
      <c r="FG51" s="1">
        <v>89.598097603637711</v>
      </c>
      <c r="FH51" s="1">
        <v>98.307163418399213</v>
      </c>
      <c r="FI51" s="1">
        <v>105.2054686129523</v>
      </c>
      <c r="FJ51" s="1">
        <v>106.61796209234825</v>
      </c>
      <c r="FK51" s="1">
        <v>106.75047459259697</v>
      </c>
      <c r="FL51" s="1">
        <v>106.75752528361599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1.1200000000000001</v>
      </c>
      <c r="GE51" s="1">
        <v>1.36</v>
      </c>
      <c r="GF51" s="1">
        <v>1.7549999999999999</v>
      </c>
      <c r="GG51" s="1">
        <v>3.8450000000000002</v>
      </c>
      <c r="GH51" s="1">
        <v>7.5149999999999997</v>
      </c>
      <c r="GI51" s="1">
        <v>77.924999999999997</v>
      </c>
      <c r="GJ51" s="1">
        <v>21.914999999999999</v>
      </c>
      <c r="GK51" s="1">
        <v>631.19500000000005</v>
      </c>
      <c r="GL51" s="1">
        <v>36.435000000000002</v>
      </c>
      <c r="GM51" s="1">
        <v>1732.2249999999999</v>
      </c>
      <c r="GN51" s="1">
        <v>36.435000000000002</v>
      </c>
      <c r="GO51" s="1">
        <v>1732.2249999999999</v>
      </c>
      <c r="GT51" s="1">
        <v>1.4550000000000001</v>
      </c>
      <c r="GU51" s="1">
        <v>2.7149999999999999</v>
      </c>
      <c r="GV51" s="1">
        <v>4.91</v>
      </c>
      <c r="GW51" s="1">
        <v>43.46</v>
      </c>
      <c r="GX51" s="1">
        <v>41.414999999999999</v>
      </c>
      <c r="GY51" s="1">
        <v>3217.7750000000001</v>
      </c>
      <c r="GZ51" s="1">
        <v>120.185</v>
      </c>
      <c r="HA51" s="1">
        <v>22226.095000000001</v>
      </c>
      <c r="HB51" s="1">
        <v>700.995</v>
      </c>
      <c r="HC51" s="1">
        <v>708749.71499999997</v>
      </c>
      <c r="HD51" s="1">
        <v>2141.7849999999999</v>
      </c>
      <c r="HE51" s="1">
        <v>6099643.375</v>
      </c>
      <c r="HF51" s="1">
        <v>3591.41</v>
      </c>
      <c r="HG51" s="1">
        <v>16954951.579999998</v>
      </c>
      <c r="HH51" s="1">
        <v>3591.41</v>
      </c>
      <c r="HI51" s="1">
        <v>16954951.579999998</v>
      </c>
      <c r="HJ51" s="1">
        <f t="shared" si="162"/>
        <v>2.2347749999999991</v>
      </c>
      <c r="HK51" s="1" t="e">
        <f t="shared" ref="HK51:HK56" ca="1" si="186">BN51-КОРЕНЬ(BP51)/КОРЕНЬ(B51)*$B$1</f>
        <v>#NAME?</v>
      </c>
      <c r="HL51" s="1" t="e">
        <f t="shared" ref="HL51:HL56" ca="1" si="187">BN51+КОРЕНЬ(BP51)/КОРЕНЬ(B51)*$B$1</f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-38.500139570112225</v>
      </c>
      <c r="HY51" s="1">
        <v>-21.695689331396082</v>
      </c>
      <c r="HZ51" s="1">
        <v>-8.2963703629356189</v>
      </c>
      <c r="IA51" s="1">
        <v>-4.0795357709645632</v>
      </c>
      <c r="IB51" s="1">
        <v>-0.80913435992635063</v>
      </c>
      <c r="IC51" s="1">
        <v>-5.4288295995826977E-2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1.17</v>
      </c>
      <c r="IV51" s="1">
        <v>1.52</v>
      </c>
      <c r="IW51" s="1">
        <v>3.9</v>
      </c>
      <c r="IX51" s="1">
        <v>19.97</v>
      </c>
      <c r="IY51" s="1">
        <v>6.3449999999999998</v>
      </c>
      <c r="IZ51" s="1">
        <v>53.914999999999999</v>
      </c>
      <c r="JA51" s="1">
        <v>16.785</v>
      </c>
      <c r="JB51" s="1">
        <v>368.34500000000003</v>
      </c>
      <c r="JC51" s="1">
        <v>36.435000000000002</v>
      </c>
      <c r="JD51" s="1">
        <v>1732.2249999999999</v>
      </c>
      <c r="JE51" s="1">
        <v>36.435000000000002</v>
      </c>
      <c r="JF51" s="1">
        <v>1732.2249999999999</v>
      </c>
      <c r="JG51" s="1">
        <v>36.435000000000002</v>
      </c>
      <c r="JH51" s="1">
        <v>1732.2249999999999</v>
      </c>
      <c r="JM51" s="1">
        <v>6.44</v>
      </c>
      <c r="JN51" s="1">
        <v>74.61</v>
      </c>
      <c r="JO51" s="1">
        <v>47.38</v>
      </c>
      <c r="JP51" s="1">
        <v>4188.54</v>
      </c>
      <c r="JQ51" s="1">
        <v>336.88</v>
      </c>
      <c r="JR51" s="1">
        <v>162208.60999999999</v>
      </c>
      <c r="JS51" s="1">
        <v>581.55499999999995</v>
      </c>
      <c r="JT51" s="1">
        <v>476045.45500000002</v>
      </c>
      <c r="JU51" s="1">
        <v>1626.23</v>
      </c>
      <c r="JV51" s="1">
        <v>3514689.42</v>
      </c>
      <c r="JW51" s="1">
        <v>3591.41</v>
      </c>
      <c r="JX51" s="1">
        <v>16954951.579999998</v>
      </c>
      <c r="JY51" s="1">
        <v>3591.41</v>
      </c>
      <c r="JZ51" s="1">
        <v>16954951.579999998</v>
      </c>
      <c r="KA51" s="1">
        <v>3591.41</v>
      </c>
      <c r="KB51" s="1">
        <v>16954951.579999998</v>
      </c>
      <c r="KC51" s="1">
        <f t="shared" si="165"/>
        <v>2.2347749999999991</v>
      </c>
      <c r="KD51" s="1" t="e">
        <f t="shared" ref="KD51:KD56" ca="1" si="188">BN51-КОРЕНЬ(BP51)/КОРЕНЬ(B51)*$B$1</f>
        <v>#NAME?</v>
      </c>
      <c r="KE51" s="1" t="e">
        <f t="shared" ref="KE51:KE56" ca="1" si="189">BN51+КОРЕНЬ(BP51)/КОРЕНЬ(B51)*$B$1</f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13.705106352269778</v>
      </c>
      <c r="KR51" s="1">
        <v>16.59608941646518</v>
      </c>
      <c r="KS51" s="1">
        <v>18.963236445058261</v>
      </c>
      <c r="KT51" s="1">
        <v>19.543299149047971</v>
      </c>
      <c r="KU51" s="1">
        <v>19.910093946699643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1.58</v>
      </c>
      <c r="LM51" s="1">
        <v>3.13</v>
      </c>
      <c r="LN51" s="1">
        <v>8.1649999999999991</v>
      </c>
      <c r="LO51" s="1">
        <v>92.545000000000002</v>
      </c>
      <c r="LP51" s="1">
        <v>37.075000000000003</v>
      </c>
      <c r="LQ51" s="1">
        <v>1967.5350000000001</v>
      </c>
      <c r="LR51" s="1">
        <v>40.405000000000001</v>
      </c>
      <c r="LS51" s="1">
        <v>2290.7350000000001</v>
      </c>
      <c r="LT51" s="1">
        <v>44.185000000000002</v>
      </c>
      <c r="LU51" s="1">
        <v>2662.7249999999999</v>
      </c>
      <c r="LV51" s="1">
        <v>44.185000000000002</v>
      </c>
      <c r="LW51" s="1">
        <v>2662.7249999999999</v>
      </c>
      <c r="LX51" s="1">
        <v>44.185000000000002</v>
      </c>
      <c r="LY51" s="1">
        <v>2662.7249999999999</v>
      </c>
      <c r="LZ51" s="1">
        <v>44.185000000000002</v>
      </c>
      <c r="MA51" s="1">
        <v>2662.7249999999999</v>
      </c>
      <c r="MF51" s="1">
        <v>94.495000000000005</v>
      </c>
      <c r="MG51" s="1">
        <v>15270.815000000001</v>
      </c>
      <c r="MH51" s="1">
        <v>764.97500000000002</v>
      </c>
      <c r="MI51" s="1">
        <v>844439.48499999999</v>
      </c>
      <c r="MJ51" s="1">
        <v>3658.835</v>
      </c>
      <c r="MK51" s="1">
        <v>19309700.774999999</v>
      </c>
      <c r="ML51" s="1">
        <v>3991.4450000000002</v>
      </c>
      <c r="MM51" s="1">
        <v>22503537.285</v>
      </c>
      <c r="MN51" s="1">
        <v>4369.7650000000003</v>
      </c>
      <c r="MO51" s="1">
        <v>26192496.754999999</v>
      </c>
      <c r="MP51" s="1">
        <v>4369.7650000000003</v>
      </c>
      <c r="MQ51" s="1">
        <v>26192496.754999999</v>
      </c>
      <c r="MR51" s="1">
        <v>4369.7650000000003</v>
      </c>
      <c r="MS51" s="1">
        <v>26192496.754999999</v>
      </c>
      <c r="MT51" s="1">
        <v>4369.7650000000003</v>
      </c>
      <c r="MU51" s="1">
        <v>26192496.754999999</v>
      </c>
      <c r="MV51" s="1">
        <f t="shared" si="168"/>
        <v>2.2347749999999991</v>
      </c>
      <c r="MW51" s="1" t="e">
        <f t="shared" ref="MW51:MW56" ca="1" si="190">BN51-КОРЕНЬ(BP51)/КОРЕНЬ(B51)*$B$1</f>
        <v>#NAME?</v>
      </c>
      <c r="MX51" s="1" t="e">
        <f t="shared" ref="MX51:MX56" ca="1" si="191">BN51+КОРЕНЬ(BP51)/КОРЕНЬ(B51)*$B$1</f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0.55697929987060091</v>
      </c>
      <c r="NK51" s="1">
        <v>0.83232876838765801</v>
      </c>
      <c r="NL51" s="1">
        <v>0.98732778637884488</v>
      </c>
      <c r="NM51" s="1">
        <v>0.99448727627987554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 x14ac:dyDescent="0.25">
      <c r="A52" s="1">
        <v>400</v>
      </c>
      <c r="B52" s="1">
        <v>200</v>
      </c>
      <c r="C52" s="1">
        <v>100</v>
      </c>
      <c r="D52" s="1" t="s">
        <v>373</v>
      </c>
      <c r="E52" s="1">
        <v>12.585612189999997</v>
      </c>
      <c r="F52" s="1">
        <v>159.02913669473818</v>
      </c>
      <c r="G52" s="1">
        <f t="shared" si="141"/>
        <v>0.63150249766164279</v>
      </c>
      <c r="H52" s="1" t="e">
        <f t="shared" ca="1" si="172"/>
        <v>#NAME?</v>
      </c>
      <c r="I52" s="1" t="e">
        <f t="shared" ca="1" si="173"/>
        <v>#NAME?</v>
      </c>
      <c r="J52" s="1">
        <f t="shared" si="144"/>
        <v>3.1464030474999996E-4</v>
      </c>
      <c r="K52" s="1" t="e">
        <f t="shared" ca="1" si="174"/>
        <v>#NAME?</v>
      </c>
      <c r="L52" s="1" t="e">
        <f t="shared" ca="1" si="175"/>
        <v>#NAME?</v>
      </c>
      <c r="M52" s="1">
        <v>0</v>
      </c>
      <c r="N52" s="1">
        <v>5839.0450000000001</v>
      </c>
      <c r="O52" s="1">
        <v>7086.6149999999998</v>
      </c>
      <c r="P52" s="1">
        <v>50355376.244999997</v>
      </c>
      <c r="Q52" s="1">
        <f t="shared" si="147"/>
        <v>135264.08677499741</v>
      </c>
      <c r="R52" s="1" t="e">
        <f t="shared" ca="1" si="176"/>
        <v>#NAME?</v>
      </c>
      <c r="S52" s="1" t="e">
        <f t="shared" ca="1" si="177"/>
        <v>#NAME?</v>
      </c>
      <c r="T52" s="1">
        <v>39900</v>
      </c>
      <c r="U52" s="2">
        <v>1592010000</v>
      </c>
      <c r="V52" s="2">
        <f t="shared" si="150"/>
        <v>0</v>
      </c>
      <c r="W52" s="2" t="e">
        <f t="shared" ca="1" si="178"/>
        <v>#NAME?</v>
      </c>
      <c r="X52" s="2" t="e">
        <f t="shared" ca="1" si="179"/>
        <v>#NAME?</v>
      </c>
      <c r="Y52" s="2">
        <f t="shared" si="153"/>
        <v>0.99750000000000005</v>
      </c>
      <c r="Z52" s="2" t="e">
        <f t="shared" ca="1" si="180"/>
        <v>#NAME?</v>
      </c>
      <c r="AA52" s="2" t="e">
        <f t="shared" ca="1" si="181"/>
        <v>#NAME?</v>
      </c>
      <c r="AB52" s="2">
        <v>400</v>
      </c>
      <c r="AC52" s="2">
        <v>160000</v>
      </c>
      <c r="AD52" s="2">
        <f t="shared" si="171"/>
        <v>1.2136599392537648</v>
      </c>
      <c r="AE52" s="2">
        <v>7797</v>
      </c>
      <c r="AF52" s="2">
        <v>7797</v>
      </c>
      <c r="AG52" s="2">
        <v>1970.665</v>
      </c>
      <c r="AH52" s="2">
        <v>3899964.3050000002</v>
      </c>
      <c r="AI52" s="2">
        <v>39900</v>
      </c>
      <c r="AJ52" s="2">
        <v>1822.02</v>
      </c>
      <c r="AK52" s="2">
        <v>3335506.52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1.06</v>
      </c>
      <c r="BA52" s="2">
        <v>1.18</v>
      </c>
      <c r="BB52" s="2">
        <v>90.09</v>
      </c>
      <c r="BC52" s="2">
        <v>10383.11</v>
      </c>
      <c r="BD52" s="2"/>
      <c r="BE52" s="2"/>
      <c r="BF52" s="2"/>
      <c r="BG52" s="2"/>
      <c r="BH52" s="2">
        <v>1.125</v>
      </c>
      <c r="BI52" s="2">
        <v>1.4450000000000001</v>
      </c>
      <c r="BJ52" s="2">
        <v>1.345</v>
      </c>
      <c r="BK52" s="2">
        <v>2.2749999999999999</v>
      </c>
      <c r="BL52" s="2">
        <v>1.675</v>
      </c>
      <c r="BM52" s="1">
        <v>3.7850000000000001</v>
      </c>
      <c r="BN52" s="1">
        <v>1.9650000000000001</v>
      </c>
      <c r="BO52" s="1">
        <v>5.625</v>
      </c>
      <c r="BP52" s="1">
        <v>3.4849999999999999</v>
      </c>
      <c r="BQ52" s="1">
        <v>21.155000000000001</v>
      </c>
      <c r="BR52" s="1">
        <v>11.195</v>
      </c>
      <c r="BS52" s="1">
        <v>253.72499999999999</v>
      </c>
      <c r="BT52" s="1">
        <v>33.659999999999997</v>
      </c>
      <c r="BU52" s="1">
        <v>2200.7199999999998</v>
      </c>
      <c r="BV52" s="1">
        <v>8959.1200000000008</v>
      </c>
      <c r="BW52" s="1">
        <v>102899028.73</v>
      </c>
      <c r="BX52" s="1">
        <f t="shared" si="156"/>
        <v>1.7637749999999999</v>
      </c>
      <c r="BY52" s="1" t="e">
        <f t="shared" ca="1" si="182"/>
        <v>#NAME?</v>
      </c>
      <c r="BZ52" s="1" t="e">
        <f t="shared" ca="1" si="183"/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L52" s="1">
        <v>-33625.72268656001</v>
      </c>
      <c r="CM52" s="1">
        <v>-16897.30526832</v>
      </c>
      <c r="CN52" s="1">
        <v>-6798.7396569600041</v>
      </c>
      <c r="CO52" s="1">
        <v>-3722.5817278399986</v>
      </c>
      <c r="CP52" s="1">
        <v>-1014.3020175999998</v>
      </c>
      <c r="CQ52" s="1">
        <v>-109.19040847999995</v>
      </c>
      <c r="CR52" s="1">
        <v>-11.929152319999998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1.0149999999999999</v>
      </c>
      <c r="DJ52" s="1">
        <v>1.0449999999999999</v>
      </c>
      <c r="DK52" s="1">
        <v>1.43</v>
      </c>
      <c r="DL52" s="1">
        <v>2.63</v>
      </c>
      <c r="DM52" s="1">
        <v>2.63</v>
      </c>
      <c r="DN52" s="1">
        <v>11.35</v>
      </c>
      <c r="DO52" s="1">
        <v>15.81</v>
      </c>
      <c r="DP52" s="1">
        <v>726.85</v>
      </c>
      <c r="DQ52" s="1">
        <v>131.4720812182741</v>
      </c>
      <c r="DR52" s="1">
        <v>27626.030456852794</v>
      </c>
      <c r="DS52" s="1">
        <v>214.31914893617022</v>
      </c>
      <c r="DT52" s="1">
        <v>62540.617021276594</v>
      </c>
      <c r="DU52" s="1">
        <v>192.4</v>
      </c>
      <c r="DV52" s="1">
        <v>53338.400000000001</v>
      </c>
      <c r="EA52" s="1">
        <v>1.47</v>
      </c>
      <c r="EB52" s="1">
        <v>2.97</v>
      </c>
      <c r="EC52" s="1">
        <v>21.734999999999999</v>
      </c>
      <c r="ED52" s="1">
        <v>939.91499999999996</v>
      </c>
      <c r="EE52" s="1">
        <v>84.965000000000003</v>
      </c>
      <c r="EF52" s="1">
        <v>13689.625</v>
      </c>
      <c r="EG52" s="1">
        <v>209.69499999999999</v>
      </c>
      <c r="EH52" s="1">
        <v>87532.865000000005</v>
      </c>
      <c r="EI52" s="1">
        <v>1531.9949999999999</v>
      </c>
      <c r="EJ52" s="1">
        <v>7104064.7149999999</v>
      </c>
      <c r="EK52" s="1">
        <v>13098.289340101523</v>
      </c>
      <c r="EL52" s="1">
        <v>274962248.78680205</v>
      </c>
      <c r="EM52" s="1">
        <v>21380.829787234041</v>
      </c>
      <c r="EN52" s="1">
        <v>623085716.14893615</v>
      </c>
      <c r="EO52" s="1">
        <v>19186.400000000001</v>
      </c>
      <c r="EP52" s="1">
        <v>530713862.80000001</v>
      </c>
      <c r="EQ52" s="1">
        <f t="shared" si="159"/>
        <v>1.7637749999999999</v>
      </c>
      <c r="ER52" s="1" t="e">
        <f t="shared" ca="1" si="184"/>
        <v>#NAME?</v>
      </c>
      <c r="ES52" s="1" t="e">
        <f t="shared" ca="1" si="185"/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0.98499999999999999</v>
      </c>
      <c r="FB52" s="1">
        <v>0.23499999999999999</v>
      </c>
      <c r="FC52" s="1">
        <v>2.5000000000000001E-2</v>
      </c>
      <c r="FE52" s="1">
        <v>-10.412743930167787</v>
      </c>
      <c r="FF52" s="1">
        <v>56.866408140533906</v>
      </c>
      <c r="FG52" s="1">
        <v>89.516180521519715</v>
      </c>
      <c r="FH52" s="1">
        <v>98.444154244304215</v>
      </c>
      <c r="FI52" s="1">
        <v>105.18343910204032</v>
      </c>
      <c r="FJ52" s="1">
        <v>106.61339657269588</v>
      </c>
      <c r="FK52" s="1">
        <v>106.74863264471001</v>
      </c>
      <c r="FL52" s="1">
        <v>106.75752528361598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1.1100000000000001</v>
      </c>
      <c r="GE52" s="1">
        <v>1.34</v>
      </c>
      <c r="GF52" s="1">
        <v>1.7350000000000001</v>
      </c>
      <c r="GG52" s="1">
        <v>3.6850000000000001</v>
      </c>
      <c r="GH52" s="1">
        <v>7.4649999999999999</v>
      </c>
      <c r="GI52" s="1">
        <v>74.674999999999997</v>
      </c>
      <c r="GJ52" s="1">
        <v>20.324999999999999</v>
      </c>
      <c r="GK52" s="1">
        <v>521.76499999999999</v>
      </c>
      <c r="GL52" s="1">
        <v>31.795000000000002</v>
      </c>
      <c r="GM52" s="1">
        <v>1296.385</v>
      </c>
      <c r="GN52" s="1">
        <v>31.795000000000002</v>
      </c>
      <c r="GO52" s="1">
        <v>1296.385</v>
      </c>
      <c r="GT52" s="1">
        <v>1.425</v>
      </c>
      <c r="GU52" s="1">
        <v>2.5950000000000002</v>
      </c>
      <c r="GV52" s="1">
        <v>4.9800000000000004</v>
      </c>
      <c r="GW52" s="1">
        <v>45.08</v>
      </c>
      <c r="GX52" s="1">
        <v>44.25</v>
      </c>
      <c r="GY52" s="1">
        <v>3293.89</v>
      </c>
      <c r="GZ52" s="1">
        <v>117.46</v>
      </c>
      <c r="HA52" s="1">
        <v>21129.56</v>
      </c>
      <c r="HB52" s="1">
        <v>696.18</v>
      </c>
      <c r="HC52" s="1">
        <v>676457.64</v>
      </c>
      <c r="HD52" s="1">
        <v>1983.095</v>
      </c>
      <c r="HE52" s="1">
        <v>5019240.5350000001</v>
      </c>
      <c r="HF52" s="1">
        <v>3131.39</v>
      </c>
      <c r="HG52" s="1">
        <v>12654073.48</v>
      </c>
      <c r="HH52" s="1">
        <v>3131.39</v>
      </c>
      <c r="HI52" s="1">
        <v>12654073.48</v>
      </c>
      <c r="HJ52" s="1">
        <f t="shared" si="162"/>
        <v>1.7637749999999999</v>
      </c>
      <c r="HK52" s="1" t="e">
        <f t="shared" ca="1" si="186"/>
        <v>#NAME?</v>
      </c>
      <c r="HL52" s="1" t="e">
        <f t="shared" ca="1" si="187"/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-39.308672133298685</v>
      </c>
      <c r="HY52" s="1">
        <v>-22.236744253559692</v>
      </c>
      <c r="HZ52" s="1">
        <v>-8.2341926669850309</v>
      </c>
      <c r="IA52" s="1">
        <v>-4.216578521489839</v>
      </c>
      <c r="IB52" s="1">
        <v>-0.76846887462394919</v>
      </c>
      <c r="IC52" s="1">
        <v>-4.834432198168534E-2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1.21</v>
      </c>
      <c r="IV52" s="1">
        <v>1.65</v>
      </c>
      <c r="IW52" s="1">
        <v>3.7850000000000001</v>
      </c>
      <c r="IX52" s="1">
        <v>18.585000000000001</v>
      </c>
      <c r="IY52" s="1">
        <v>6.17</v>
      </c>
      <c r="IZ52" s="1">
        <v>50.4</v>
      </c>
      <c r="JA52" s="1">
        <v>15.105</v>
      </c>
      <c r="JB52" s="1">
        <v>287.67500000000001</v>
      </c>
      <c r="JC52" s="1">
        <v>31.795000000000002</v>
      </c>
      <c r="JD52" s="1">
        <v>1296.385</v>
      </c>
      <c r="JE52" s="1">
        <v>31.795000000000002</v>
      </c>
      <c r="JF52" s="1">
        <v>1296.385</v>
      </c>
      <c r="JG52" s="1">
        <v>31.795000000000002</v>
      </c>
      <c r="JH52" s="1">
        <v>1296.385</v>
      </c>
      <c r="JM52" s="1">
        <v>7.35</v>
      </c>
      <c r="JN52" s="1">
        <v>97.86</v>
      </c>
      <c r="JO52" s="1">
        <v>59.12</v>
      </c>
      <c r="JP52" s="1">
        <v>5979.7</v>
      </c>
      <c r="JQ52" s="1">
        <v>327.42</v>
      </c>
      <c r="JR52" s="1">
        <v>151697.65</v>
      </c>
      <c r="JS52" s="1">
        <v>564.505</v>
      </c>
      <c r="JT52" s="1">
        <v>443630.685</v>
      </c>
      <c r="JU52" s="1">
        <v>1459.9949999999999</v>
      </c>
      <c r="JV52" s="1">
        <v>2722636.605</v>
      </c>
      <c r="JW52" s="1">
        <v>3131.39</v>
      </c>
      <c r="JX52" s="1">
        <v>12654073.48</v>
      </c>
      <c r="JY52" s="1">
        <v>3131.39</v>
      </c>
      <c r="JZ52" s="1">
        <v>12654073.48</v>
      </c>
      <c r="KA52" s="1">
        <v>3131.39</v>
      </c>
      <c r="KB52" s="1">
        <v>12654073.48</v>
      </c>
      <c r="KC52" s="1">
        <f t="shared" si="165"/>
        <v>1.7637749999999999</v>
      </c>
      <c r="KD52" s="1" t="e">
        <f t="shared" ca="1" si="188"/>
        <v>#NAME?</v>
      </c>
      <c r="KE52" s="1" t="e">
        <f t="shared" ca="1" si="189"/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13.479903166360375</v>
      </c>
      <c r="KR52" s="1">
        <v>16.658624784935604</v>
      </c>
      <c r="KS52" s="1">
        <v>18.984099447017091</v>
      </c>
      <c r="KT52" s="1">
        <v>19.529886226695353</v>
      </c>
      <c r="KU52" s="1">
        <v>19.915721241359318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1.585</v>
      </c>
      <c r="LM52" s="1">
        <v>3.0950000000000002</v>
      </c>
      <c r="LN52" s="1">
        <v>8.1649999999999991</v>
      </c>
      <c r="LO52" s="1">
        <v>91.605000000000004</v>
      </c>
      <c r="LP52" s="1">
        <v>34.664999999999999</v>
      </c>
      <c r="LQ52" s="1">
        <v>1613.4549999999999</v>
      </c>
      <c r="LR52" s="1">
        <v>37.950000000000003</v>
      </c>
      <c r="LS52" s="1">
        <v>1912.87</v>
      </c>
      <c r="LT52" s="1">
        <v>42.094999999999999</v>
      </c>
      <c r="LU52" s="1">
        <v>2348.2649999999999</v>
      </c>
      <c r="LV52" s="1">
        <v>42.094999999999999</v>
      </c>
      <c r="LW52" s="1">
        <v>2348.2649999999999</v>
      </c>
      <c r="LX52" s="1">
        <v>42.094999999999999</v>
      </c>
      <c r="LY52" s="1">
        <v>2348.2649999999999</v>
      </c>
      <c r="LZ52" s="1">
        <v>42.094999999999999</v>
      </c>
      <c r="MA52" s="1">
        <v>2348.2649999999999</v>
      </c>
      <c r="MF52" s="1">
        <v>100.7</v>
      </c>
      <c r="MG52" s="1">
        <v>15933.98</v>
      </c>
      <c r="MH52" s="1">
        <v>768.07</v>
      </c>
      <c r="MI52" s="1">
        <v>842487.21</v>
      </c>
      <c r="MJ52" s="1">
        <v>3414.92</v>
      </c>
      <c r="MK52" s="1">
        <v>15783924.140000001</v>
      </c>
      <c r="ML52" s="1">
        <v>3744.65</v>
      </c>
      <c r="MM52" s="1">
        <v>18754743.510000002</v>
      </c>
      <c r="MN52" s="1">
        <v>4159.13</v>
      </c>
      <c r="MO52" s="1">
        <v>23064796.530000001</v>
      </c>
      <c r="MP52" s="1">
        <v>4159.13</v>
      </c>
      <c r="MQ52" s="1">
        <v>23064796.530000001</v>
      </c>
      <c r="MR52" s="1">
        <v>4159.13</v>
      </c>
      <c r="MS52" s="1">
        <v>23064796.530000001</v>
      </c>
      <c r="MT52" s="1">
        <v>4159.13</v>
      </c>
      <c r="MU52" s="1">
        <v>23064796.530000001</v>
      </c>
      <c r="MV52" s="1">
        <f t="shared" si="168"/>
        <v>1.7637749999999999</v>
      </c>
      <c r="MW52" s="1" t="e">
        <f t="shared" ca="1" si="190"/>
        <v>#NAME?</v>
      </c>
      <c r="MX52" s="1" t="e">
        <f t="shared" ca="1" si="191"/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0.55656720299705031</v>
      </c>
      <c r="NK52" s="1">
        <v>0.8323134692215155</v>
      </c>
      <c r="NL52" s="1">
        <v>0.98524529076817624</v>
      </c>
      <c r="NM52" s="1">
        <v>0.99552091197739845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 x14ac:dyDescent="0.25">
      <c r="A53" s="1">
        <v>450</v>
      </c>
      <c r="B53" s="1">
        <v>200</v>
      </c>
      <c r="C53" s="1">
        <v>100</v>
      </c>
      <c r="D53" s="1" t="s">
        <v>380</v>
      </c>
      <c r="E53" s="1">
        <v>14.233379190000004</v>
      </c>
      <c r="F53" s="1">
        <v>203.98044595708797</v>
      </c>
      <c r="G53" s="1">
        <f t="shared" si="141"/>
        <v>1.3913627907627983</v>
      </c>
      <c r="H53" s="1" t="e">
        <f t="shared" ca="1" si="172"/>
        <v>#NAME?</v>
      </c>
      <c r="I53" s="1" t="e">
        <f t="shared" ca="1" si="173"/>
        <v>#NAME?</v>
      </c>
      <c r="J53" s="1">
        <f t="shared" si="144"/>
        <v>3.1629731533333344E-4</v>
      </c>
      <c r="K53" s="1" t="e">
        <f t="shared" ca="1" si="174"/>
        <v>#NAME?</v>
      </c>
      <c r="L53" s="1" t="e">
        <f t="shared" ca="1" si="175"/>
        <v>#NAME?</v>
      </c>
      <c r="M53" s="1">
        <v>0</v>
      </c>
      <c r="N53" s="1">
        <v>6808.36</v>
      </c>
      <c r="O53" s="1">
        <v>8296.7150000000001</v>
      </c>
      <c r="P53" s="1">
        <v>68987245.334999993</v>
      </c>
      <c r="Q53" s="1">
        <f t="shared" si="147"/>
        <v>151765.54377499223</v>
      </c>
      <c r="R53" s="1" t="e">
        <f t="shared" ca="1" si="176"/>
        <v>#NAME?</v>
      </c>
      <c r="S53" s="1" t="e">
        <f t="shared" ca="1" si="177"/>
        <v>#NAME?</v>
      </c>
      <c r="T53" s="1">
        <v>44900</v>
      </c>
      <c r="U53" s="2">
        <v>2016010000</v>
      </c>
      <c r="V53" s="2">
        <f t="shared" si="150"/>
        <v>0</v>
      </c>
      <c r="W53" s="2" t="e">
        <f t="shared" ca="1" si="178"/>
        <v>#NAME?</v>
      </c>
      <c r="X53" s="2" t="e">
        <f t="shared" ca="1" si="179"/>
        <v>#NAME?</v>
      </c>
      <c r="Y53" s="2">
        <f t="shared" si="153"/>
        <v>0.99777777777777776</v>
      </c>
      <c r="Z53" s="2" t="e">
        <f t="shared" ca="1" si="180"/>
        <v>#NAME?</v>
      </c>
      <c r="AA53" s="2" t="e">
        <f t="shared" ca="1" si="181"/>
        <v>#NAME?</v>
      </c>
      <c r="AB53" s="2">
        <v>450</v>
      </c>
      <c r="AC53" s="2">
        <v>202500</v>
      </c>
      <c r="AD53" s="2">
        <f t="shared" si="171"/>
        <v>1.2186069773043728</v>
      </c>
      <c r="AE53" s="2">
        <v>7797</v>
      </c>
      <c r="AF53" s="2">
        <v>7797</v>
      </c>
      <c r="AG53" s="2">
        <v>2137.2150000000001</v>
      </c>
      <c r="AH53" s="2">
        <v>4589700.6749999998</v>
      </c>
      <c r="AI53" s="2">
        <v>44900</v>
      </c>
      <c r="AJ53" s="2">
        <v>1989.99</v>
      </c>
      <c r="AK53" s="2">
        <v>3981276.38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1.0449999999999999</v>
      </c>
      <c r="BA53" s="2">
        <v>1.135</v>
      </c>
      <c r="BB53" s="2">
        <v>95.234999999999999</v>
      </c>
      <c r="BC53" s="2">
        <v>11200.975</v>
      </c>
      <c r="BD53" s="2"/>
      <c r="BE53" s="2"/>
      <c r="BF53" s="2"/>
      <c r="BG53" s="2"/>
      <c r="BH53" s="2">
        <v>1.095</v>
      </c>
      <c r="BI53" s="2">
        <v>1.3049999999999999</v>
      </c>
      <c r="BJ53" s="2">
        <v>1.35</v>
      </c>
      <c r="BK53" s="2">
        <v>2.2999999999999998</v>
      </c>
      <c r="BL53" s="2">
        <v>1.6950000000000001</v>
      </c>
      <c r="BM53" s="1">
        <v>4.0949999999999998</v>
      </c>
      <c r="BN53" s="1">
        <v>2.0649999999999999</v>
      </c>
      <c r="BO53" s="1">
        <v>6.375</v>
      </c>
      <c r="BP53" s="1">
        <v>3.8650000000000002</v>
      </c>
      <c r="BQ53" s="1">
        <v>29.245000000000001</v>
      </c>
      <c r="BR53" s="1">
        <v>11.285</v>
      </c>
      <c r="BS53" s="1">
        <v>212.63499999999999</v>
      </c>
      <c r="BT53" s="1">
        <v>33.795000000000002</v>
      </c>
      <c r="BU53" s="1">
        <v>1985.7950000000001</v>
      </c>
      <c r="BV53" s="1">
        <v>9476.48</v>
      </c>
      <c r="BW53" s="1">
        <v>111124512.54000001</v>
      </c>
      <c r="BX53" s="1">
        <f t="shared" si="156"/>
        <v>2.1107750000000003</v>
      </c>
      <c r="BY53" s="1" t="e">
        <f t="shared" ca="1" si="182"/>
        <v>#NAME?</v>
      </c>
      <c r="BZ53" s="1" t="e">
        <f t="shared" ca="1" si="183"/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L53" s="1">
        <v>-34360.282056159995</v>
      </c>
      <c r="CM53" s="1">
        <v>-15841.644294720018</v>
      </c>
      <c r="CN53" s="1">
        <v>-7567.6282401599947</v>
      </c>
      <c r="CO53" s="1">
        <v>-4035.5227705599991</v>
      </c>
      <c r="CP53" s="1">
        <v>-1032.1988310400004</v>
      </c>
      <c r="CQ53" s="1">
        <v>-112.20913024000001</v>
      </c>
      <c r="CR53" s="1">
        <v>-13.138029600000008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1.01</v>
      </c>
      <c r="DJ53" s="1">
        <v>1.03</v>
      </c>
      <c r="DK53" s="1">
        <v>1.5649999999999999</v>
      </c>
      <c r="DL53" s="1">
        <v>3.2250000000000001</v>
      </c>
      <c r="DM53" s="1">
        <v>3.14</v>
      </c>
      <c r="DN53" s="1">
        <v>18.850000000000001</v>
      </c>
      <c r="DO53" s="1">
        <v>16.754999999999999</v>
      </c>
      <c r="DP53" s="1">
        <v>732.52499999999998</v>
      </c>
      <c r="DQ53" s="1">
        <v>126.31088082901555</v>
      </c>
      <c r="DR53" s="1">
        <v>25258.715025906735</v>
      </c>
      <c r="DS53" s="1">
        <v>233.13636363636363</v>
      </c>
      <c r="DT53" s="1">
        <v>68758.409090909088</v>
      </c>
      <c r="DU53" s="1">
        <v>276.66666666666669</v>
      </c>
      <c r="DV53" s="1">
        <v>96441.833333333328</v>
      </c>
      <c r="EA53" s="1">
        <v>1.44</v>
      </c>
      <c r="EB53" s="1">
        <v>2.68</v>
      </c>
      <c r="EC53" s="1">
        <v>17.754999999999999</v>
      </c>
      <c r="ED53" s="1">
        <v>645.63499999999999</v>
      </c>
      <c r="EE53" s="1">
        <v>95.224999999999994</v>
      </c>
      <c r="EF53" s="1">
        <v>18021.404999999999</v>
      </c>
      <c r="EG53" s="1">
        <v>258.80500000000001</v>
      </c>
      <c r="EH53" s="1">
        <v>158394.54500000001</v>
      </c>
      <c r="EI53" s="1">
        <v>1626.145</v>
      </c>
      <c r="EJ53" s="1">
        <v>7166079.0650000004</v>
      </c>
      <c r="EK53" s="1">
        <v>12579.854922279792</v>
      </c>
      <c r="EL53" s="1">
        <v>251309062.04145077</v>
      </c>
      <c r="EM53" s="1">
        <v>23265.954545454544</v>
      </c>
      <c r="EN53" s="1">
        <v>685414496.68181813</v>
      </c>
      <c r="EO53" s="1">
        <v>27620.583333333332</v>
      </c>
      <c r="EP53" s="1">
        <v>962047244.08333337</v>
      </c>
      <c r="EQ53" s="1">
        <f t="shared" si="159"/>
        <v>2.1107750000000003</v>
      </c>
      <c r="ER53" s="1" t="e">
        <f t="shared" ca="1" si="184"/>
        <v>#NAME?</v>
      </c>
      <c r="ES53" s="1" t="e">
        <f t="shared" ca="1" si="185"/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0.96499999999999997</v>
      </c>
      <c r="FB53" s="1">
        <v>0.22</v>
      </c>
      <c r="FC53" s="1">
        <v>0.06</v>
      </c>
      <c r="FE53" s="1">
        <v>-6.4023103182142371</v>
      </c>
      <c r="FF53" s="1">
        <v>58.441872623051808</v>
      </c>
      <c r="FG53" s="1">
        <v>88.931966869989736</v>
      </c>
      <c r="FH53" s="1">
        <v>98.782261359215596</v>
      </c>
      <c r="FI53" s="1">
        <v>105.12150496518551</v>
      </c>
      <c r="FJ53" s="1">
        <v>106.60884545292697</v>
      </c>
      <c r="FK53" s="1">
        <v>106.75170243611346</v>
      </c>
      <c r="FL53" s="1">
        <v>106.75752528361598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1.1850000000000001</v>
      </c>
      <c r="GE53" s="1">
        <v>1.5549999999999999</v>
      </c>
      <c r="GF53" s="1">
        <v>1.875</v>
      </c>
      <c r="GG53" s="1">
        <v>4.3550000000000004</v>
      </c>
      <c r="GH53" s="1">
        <v>7.44</v>
      </c>
      <c r="GI53" s="1">
        <v>75.16</v>
      </c>
      <c r="GJ53" s="1">
        <v>23.145</v>
      </c>
      <c r="GK53" s="1">
        <v>711.72500000000002</v>
      </c>
      <c r="GL53" s="1">
        <v>36.645000000000003</v>
      </c>
      <c r="GM53" s="1">
        <v>1704.335</v>
      </c>
      <c r="GN53" s="1">
        <v>36.645000000000003</v>
      </c>
      <c r="GO53" s="1">
        <v>1704.335</v>
      </c>
      <c r="GT53" s="1">
        <v>1.5149999999999999</v>
      </c>
      <c r="GU53" s="1">
        <v>3.145</v>
      </c>
      <c r="GV53" s="1">
        <v>5.21</v>
      </c>
      <c r="GW53" s="1">
        <v>53.84</v>
      </c>
      <c r="GX53" s="1">
        <v>47.43</v>
      </c>
      <c r="GY53" s="1">
        <v>4019.92</v>
      </c>
      <c r="GZ53" s="1">
        <v>126.355</v>
      </c>
      <c r="HA53" s="1">
        <v>24930.355</v>
      </c>
      <c r="HB53" s="1">
        <v>693.94</v>
      </c>
      <c r="HC53" s="1">
        <v>681508.71</v>
      </c>
      <c r="HD53" s="1">
        <v>2269.335</v>
      </c>
      <c r="HE53" s="1">
        <v>6909260.1950000003</v>
      </c>
      <c r="HF53" s="1">
        <v>3615.4850000000001</v>
      </c>
      <c r="HG53" s="1">
        <v>16682606.564999999</v>
      </c>
      <c r="HH53" s="1">
        <v>3615.4850000000001</v>
      </c>
      <c r="HI53" s="1">
        <v>16682606.564999999</v>
      </c>
      <c r="HJ53" s="1">
        <f t="shared" si="162"/>
        <v>2.1107750000000003</v>
      </c>
      <c r="HK53" s="1" t="e">
        <f t="shared" ca="1" si="186"/>
        <v>#NAME?</v>
      </c>
      <c r="HL53" s="1" t="e">
        <f t="shared" ca="1" si="187"/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-37.849111373856928</v>
      </c>
      <c r="HY53" s="1">
        <v>-22.122892854161499</v>
      </c>
      <c r="HZ53" s="1">
        <v>-8.3027567519317937</v>
      </c>
      <c r="IA53" s="1">
        <v>-4.1907742518814848</v>
      </c>
      <c r="IB53" s="1">
        <v>-0.79608984294233442</v>
      </c>
      <c r="IC53" s="1">
        <v>-5.349576612727476E-2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1.2050000000000001</v>
      </c>
      <c r="IV53" s="1">
        <v>1.6850000000000001</v>
      </c>
      <c r="IW53" s="1">
        <v>3.7650000000000001</v>
      </c>
      <c r="IX53" s="1">
        <v>20.004999999999999</v>
      </c>
      <c r="IY53" s="1">
        <v>6.0750000000000002</v>
      </c>
      <c r="IZ53" s="1">
        <v>51.484999999999999</v>
      </c>
      <c r="JA53" s="1">
        <v>16.234999999999999</v>
      </c>
      <c r="JB53" s="1">
        <v>365.58499999999998</v>
      </c>
      <c r="JC53" s="1">
        <v>36.645000000000003</v>
      </c>
      <c r="JD53" s="1">
        <v>1704.335</v>
      </c>
      <c r="JE53" s="1">
        <v>36.645000000000003</v>
      </c>
      <c r="JF53" s="1">
        <v>1704.335</v>
      </c>
      <c r="JG53" s="1">
        <v>36.645000000000003</v>
      </c>
      <c r="JH53" s="1">
        <v>1704.335</v>
      </c>
      <c r="JM53" s="1">
        <v>6.77</v>
      </c>
      <c r="JN53" s="1">
        <v>84.25</v>
      </c>
      <c r="JO53" s="1">
        <v>53.774999999999999</v>
      </c>
      <c r="JP53" s="1">
        <v>5612.4549999999999</v>
      </c>
      <c r="JQ53" s="1">
        <v>321.88</v>
      </c>
      <c r="JR53" s="1">
        <v>162365.84</v>
      </c>
      <c r="JS53" s="1">
        <v>554.95500000000004</v>
      </c>
      <c r="JT53" s="1">
        <v>455320.815</v>
      </c>
      <c r="JU53" s="1">
        <v>1574.72</v>
      </c>
      <c r="JV53" s="1">
        <v>3502866.25</v>
      </c>
      <c r="JW53" s="1">
        <v>3615.4850000000001</v>
      </c>
      <c r="JX53" s="1">
        <v>16682606.564999999</v>
      </c>
      <c r="JY53" s="1">
        <v>3615.4850000000001</v>
      </c>
      <c r="JZ53" s="1">
        <v>16682606.564999999</v>
      </c>
      <c r="KA53" s="1">
        <v>3615.4850000000001</v>
      </c>
      <c r="KB53" s="1">
        <v>16682606.564999999</v>
      </c>
      <c r="KC53" s="1">
        <f t="shared" si="165"/>
        <v>2.1107750000000003</v>
      </c>
      <c r="KD53" s="1" t="e">
        <f t="shared" ca="1" si="188"/>
        <v>#NAME?</v>
      </c>
      <c r="KE53" s="1" t="e">
        <f t="shared" ca="1" si="189"/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13.502985509845551</v>
      </c>
      <c r="KR53" s="1">
        <v>16.629345376402306</v>
      </c>
      <c r="KS53" s="1">
        <v>19.05701013920374</v>
      </c>
      <c r="KT53" s="1">
        <v>19.536265621542601</v>
      </c>
      <c r="KU53" s="1">
        <v>19.902592317990745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1.63</v>
      </c>
      <c r="LM53" s="1">
        <v>3.38</v>
      </c>
      <c r="LN53" s="1">
        <v>7.915</v>
      </c>
      <c r="LO53" s="1">
        <v>85.814999999999998</v>
      </c>
      <c r="LP53" s="1">
        <v>34.619999999999997</v>
      </c>
      <c r="LQ53" s="1">
        <v>1575.68</v>
      </c>
      <c r="LR53" s="1">
        <v>38.564999999999998</v>
      </c>
      <c r="LS53" s="1">
        <v>1952.0350000000001</v>
      </c>
      <c r="LT53" s="1">
        <v>43.045000000000002</v>
      </c>
      <c r="LU53" s="1">
        <v>2364.8449999999998</v>
      </c>
      <c r="LV53" s="1">
        <v>43.045000000000002</v>
      </c>
      <c r="LW53" s="1">
        <v>2364.8449999999998</v>
      </c>
      <c r="LX53" s="1">
        <v>43.045000000000002</v>
      </c>
      <c r="LY53" s="1">
        <v>2364.8449999999998</v>
      </c>
      <c r="LZ53" s="1">
        <v>43.045000000000002</v>
      </c>
      <c r="MA53" s="1">
        <v>2364.8449999999998</v>
      </c>
      <c r="MF53" s="1">
        <v>104.44499999999999</v>
      </c>
      <c r="MG53" s="1">
        <v>18823.395</v>
      </c>
      <c r="MH53" s="1">
        <v>743.82500000000005</v>
      </c>
      <c r="MI53" s="1">
        <v>787934.56499999994</v>
      </c>
      <c r="MJ53" s="1">
        <v>3415.96</v>
      </c>
      <c r="MK53" s="1">
        <v>15442620.09</v>
      </c>
      <c r="ML53" s="1">
        <v>3809.855</v>
      </c>
      <c r="MM53" s="1">
        <v>19166368.254999999</v>
      </c>
      <c r="MN53" s="1">
        <v>4258.0200000000004</v>
      </c>
      <c r="MO53" s="1">
        <v>23247911.190000001</v>
      </c>
      <c r="MP53" s="1">
        <v>4258.0200000000004</v>
      </c>
      <c r="MQ53" s="1">
        <v>23247911.190000001</v>
      </c>
      <c r="MR53" s="1">
        <v>4258.0200000000004</v>
      </c>
      <c r="MS53" s="1">
        <v>23247911.190000001</v>
      </c>
      <c r="MT53" s="1">
        <v>4258.0200000000004</v>
      </c>
      <c r="MU53" s="1">
        <v>23247911.190000001</v>
      </c>
      <c r="MV53" s="1">
        <f t="shared" si="168"/>
        <v>2.1107750000000003</v>
      </c>
      <c r="MW53" s="1" t="e">
        <f t="shared" ca="1" si="190"/>
        <v>#NAME?</v>
      </c>
      <c r="MX53" s="1" t="e">
        <f t="shared" ca="1" si="191"/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0.56777890496631411</v>
      </c>
      <c r="NK53" s="1">
        <v>0.82883775794573777</v>
      </c>
      <c r="NL53" s="1">
        <v>0.98620040226538375</v>
      </c>
      <c r="NM53" s="1">
        <v>0.99465954889612929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500</v>
      </c>
      <c r="B54" s="1">
        <v>200</v>
      </c>
      <c r="C54" s="1">
        <v>100</v>
      </c>
      <c r="D54" s="1" t="s">
        <v>367</v>
      </c>
      <c r="E54" s="1">
        <v>15.987071869999999</v>
      </c>
      <c r="F54" s="1">
        <v>257.08584669663583</v>
      </c>
      <c r="G54" s="1">
        <f t="shared" si="141"/>
        <v>1.499379720090559</v>
      </c>
      <c r="H54" s="1" t="e">
        <f t="shared" ca="1" si="172"/>
        <v>#NAME?</v>
      </c>
      <c r="I54" s="1" t="e">
        <f t="shared" ca="1" si="173"/>
        <v>#NAME?</v>
      </c>
      <c r="J54" s="1">
        <f t="shared" si="144"/>
        <v>3.1974143739999997E-4</v>
      </c>
      <c r="K54" s="1" t="e">
        <f t="shared" ca="1" si="174"/>
        <v>#NAME?</v>
      </c>
      <c r="L54" s="1" t="e">
        <f t="shared" ca="1" si="175"/>
        <v>#NAME?</v>
      </c>
      <c r="M54" s="1">
        <v>0</v>
      </c>
      <c r="N54" s="1">
        <v>7891.0649999999996</v>
      </c>
      <c r="O54" s="1">
        <v>9664.5499999999993</v>
      </c>
      <c r="P54" s="1">
        <v>93561076.150000006</v>
      </c>
      <c r="Q54" s="1">
        <f t="shared" si="147"/>
        <v>157549.44750002027</v>
      </c>
      <c r="R54" s="1" t="e">
        <f t="shared" ca="1" si="176"/>
        <v>#NAME?</v>
      </c>
      <c r="S54" s="1" t="e">
        <f t="shared" ca="1" si="177"/>
        <v>#NAME?</v>
      </c>
      <c r="T54" s="1">
        <v>49900</v>
      </c>
      <c r="U54" s="2">
        <v>2490010000</v>
      </c>
      <c r="V54" s="2">
        <f t="shared" si="150"/>
        <v>0</v>
      </c>
      <c r="W54" s="2" t="e">
        <f t="shared" ca="1" si="178"/>
        <v>#NAME?</v>
      </c>
      <c r="X54" s="2" t="e">
        <f t="shared" ca="1" si="179"/>
        <v>#NAME?</v>
      </c>
      <c r="Y54" s="2">
        <f t="shared" si="153"/>
        <v>0.998</v>
      </c>
      <c r="Z54" s="2" t="e">
        <f t="shared" ca="1" si="180"/>
        <v>#NAME?</v>
      </c>
      <c r="AA54" s="2" t="e">
        <f t="shared" ca="1" si="181"/>
        <v>#NAME?</v>
      </c>
      <c r="AB54" s="2">
        <v>500</v>
      </c>
      <c r="AC54" s="2">
        <v>250000</v>
      </c>
      <c r="AD54" s="2">
        <f t="shared" si="171"/>
        <v>1.2247459626805761</v>
      </c>
      <c r="AE54" s="2">
        <v>7797</v>
      </c>
      <c r="AF54" s="2">
        <v>7797</v>
      </c>
      <c r="AG54" s="2">
        <v>2305.23</v>
      </c>
      <c r="AH54" s="2">
        <v>5337796.1100000003</v>
      </c>
      <c r="AI54" s="2">
        <v>49900</v>
      </c>
      <c r="AJ54" s="2">
        <v>2158.335</v>
      </c>
      <c r="AK54" s="2">
        <v>4681517.6449999996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1.07</v>
      </c>
      <c r="BA54" s="2">
        <v>1.22</v>
      </c>
      <c r="BB54" s="2">
        <v>90.135000000000005</v>
      </c>
      <c r="BC54" s="2">
        <v>10828.315000000001</v>
      </c>
      <c r="BD54" s="2"/>
      <c r="BE54" s="2"/>
      <c r="BF54" s="2"/>
      <c r="BG54" s="2"/>
      <c r="BH54" s="2">
        <v>1.1200000000000001</v>
      </c>
      <c r="BI54" s="2">
        <v>1.37</v>
      </c>
      <c r="BJ54" s="2">
        <v>1.31</v>
      </c>
      <c r="BK54" s="2">
        <v>2.09</v>
      </c>
      <c r="BL54" s="2">
        <v>1.64</v>
      </c>
      <c r="BM54" s="1">
        <v>3.56</v>
      </c>
      <c r="BN54" s="1">
        <v>1.93</v>
      </c>
      <c r="BO54" s="1">
        <v>5.21</v>
      </c>
      <c r="BP54" s="1">
        <v>3.4750000000000001</v>
      </c>
      <c r="BQ54" s="1">
        <v>21.664999999999999</v>
      </c>
      <c r="BR54" s="1">
        <v>11.27</v>
      </c>
      <c r="BS54" s="1">
        <v>245.97</v>
      </c>
      <c r="BT54" s="1">
        <v>35.42</v>
      </c>
      <c r="BU54" s="1">
        <v>2390.0700000000002</v>
      </c>
      <c r="BV54" s="1">
        <v>8966.0550000000003</v>
      </c>
      <c r="BW54" s="1">
        <v>107432526.815</v>
      </c>
      <c r="BX54" s="1">
        <f t="shared" si="156"/>
        <v>1.4851000000000001</v>
      </c>
      <c r="BY54" s="1" t="e">
        <f t="shared" ca="1" si="182"/>
        <v>#NAME?</v>
      </c>
      <c r="BZ54" s="1" t="e">
        <f t="shared" ca="1" si="183"/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L54" s="1">
        <v>-28439.283736479989</v>
      </c>
      <c r="CM54" s="1">
        <v>-15407.12437776001</v>
      </c>
      <c r="CN54" s="1">
        <v>-7196.912041120002</v>
      </c>
      <c r="CO54" s="1">
        <v>-4045.6018620800028</v>
      </c>
      <c r="CP54" s="1">
        <v>-1076.44670832</v>
      </c>
      <c r="CQ54" s="1">
        <v>-98.336399520000043</v>
      </c>
      <c r="CR54" s="1">
        <v>-12.512829119999997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</v>
      </c>
      <c r="DJ54" s="1">
        <v>1</v>
      </c>
      <c r="DK54" s="1">
        <v>1.52</v>
      </c>
      <c r="DL54" s="1">
        <v>2.99</v>
      </c>
      <c r="DM54" s="1">
        <v>3.07</v>
      </c>
      <c r="DN54" s="1">
        <v>16.97</v>
      </c>
      <c r="DO54" s="1">
        <v>15.275</v>
      </c>
      <c r="DP54" s="1">
        <v>700.36500000000001</v>
      </c>
      <c r="DQ54" s="1">
        <v>126.71356783919597</v>
      </c>
      <c r="DR54" s="1">
        <v>27441.165829145728</v>
      </c>
      <c r="DS54" s="1">
        <v>291.74418604651163</v>
      </c>
      <c r="DT54" s="1">
        <v>106174.11627906977</v>
      </c>
      <c r="DU54" s="1">
        <v>337.66666666666669</v>
      </c>
      <c r="DV54" s="1">
        <v>129711.33333333333</v>
      </c>
      <c r="EA54" s="1">
        <v>1.375</v>
      </c>
      <c r="EB54" s="1">
        <v>2.415</v>
      </c>
      <c r="EC54" s="1">
        <v>19.385000000000002</v>
      </c>
      <c r="ED54" s="1">
        <v>642.02499999999998</v>
      </c>
      <c r="EE54" s="1">
        <v>95.525000000000006</v>
      </c>
      <c r="EF54" s="1">
        <v>16877.345000000001</v>
      </c>
      <c r="EG54" s="1">
        <v>255.52500000000001</v>
      </c>
      <c r="EH54" s="1">
        <v>140826.19500000001</v>
      </c>
      <c r="EI54" s="1">
        <v>1479.2</v>
      </c>
      <c r="EJ54" s="1">
        <v>6862971.6299999999</v>
      </c>
      <c r="EK54" s="1">
        <v>12623.507537688442</v>
      </c>
      <c r="EL54" s="1">
        <v>273203380.85427135</v>
      </c>
      <c r="EM54" s="1">
        <v>29130.953488372092</v>
      </c>
      <c r="EN54" s="1">
        <v>1059106951.6976744</v>
      </c>
      <c r="EO54" s="1">
        <v>33693.5</v>
      </c>
      <c r="EP54" s="1">
        <v>1292352564.1666667</v>
      </c>
      <c r="EQ54" s="1">
        <f t="shared" si="159"/>
        <v>1.4851000000000001</v>
      </c>
      <c r="ER54" s="1" t="e">
        <f t="shared" ca="1" si="184"/>
        <v>#NAME?</v>
      </c>
      <c r="ES54" s="1" t="e">
        <f t="shared" ca="1" si="185"/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0.995</v>
      </c>
      <c r="FB54" s="1">
        <v>0.215</v>
      </c>
      <c r="FC54" s="1">
        <v>0.03</v>
      </c>
      <c r="FE54" s="1">
        <v>-14.225246969099706</v>
      </c>
      <c r="FF54" s="1">
        <v>54.034992588642247</v>
      </c>
      <c r="FG54" s="1">
        <v>88.670487778178014</v>
      </c>
      <c r="FH54" s="1">
        <v>99.107645430337143</v>
      </c>
      <c r="FI54" s="1">
        <v>105.20327638513631</v>
      </c>
      <c r="FJ54" s="1">
        <v>106.6110544108349</v>
      </c>
      <c r="FK54" s="1">
        <v>106.74941588557503</v>
      </c>
      <c r="FL54" s="1">
        <v>106.75752528361598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1.085</v>
      </c>
      <c r="GE54" s="1">
        <v>1.2549999999999999</v>
      </c>
      <c r="GF54" s="1">
        <v>1.71</v>
      </c>
      <c r="GG54" s="1">
        <v>3.55</v>
      </c>
      <c r="GH54" s="1">
        <v>7.29</v>
      </c>
      <c r="GI54" s="1">
        <v>72.52</v>
      </c>
      <c r="GJ54" s="1">
        <v>21.245000000000001</v>
      </c>
      <c r="GK54" s="1">
        <v>582.52499999999998</v>
      </c>
      <c r="GL54" s="1">
        <v>33.984999999999999</v>
      </c>
      <c r="GM54" s="1">
        <v>1485.375</v>
      </c>
      <c r="GN54" s="1">
        <v>33.984999999999999</v>
      </c>
      <c r="GO54" s="1">
        <v>1485.375</v>
      </c>
      <c r="GT54" s="1">
        <v>1.48</v>
      </c>
      <c r="GU54" s="1">
        <v>2.85</v>
      </c>
      <c r="GV54" s="1">
        <v>5.375</v>
      </c>
      <c r="GW54" s="1">
        <v>44.975000000000001</v>
      </c>
      <c r="GX54" s="1">
        <v>38.07</v>
      </c>
      <c r="GY54" s="1">
        <v>2577.89</v>
      </c>
      <c r="GZ54" s="1">
        <v>110.13</v>
      </c>
      <c r="HA54" s="1">
        <v>18559.18</v>
      </c>
      <c r="HB54" s="1">
        <v>676.22500000000002</v>
      </c>
      <c r="HC54" s="1">
        <v>651611.745</v>
      </c>
      <c r="HD54" s="1">
        <v>2072.0349999999999</v>
      </c>
      <c r="HE54" s="1">
        <v>5601975.665</v>
      </c>
      <c r="HF54" s="1">
        <v>3343.4949999999999</v>
      </c>
      <c r="HG54" s="1">
        <v>14490896.275</v>
      </c>
      <c r="HH54" s="1">
        <v>3343.4949999999999</v>
      </c>
      <c r="HI54" s="1">
        <v>14490896.275</v>
      </c>
      <c r="HJ54" s="1">
        <f t="shared" si="162"/>
        <v>1.4851000000000001</v>
      </c>
      <c r="HK54" s="1" t="e">
        <f t="shared" ca="1" si="186"/>
        <v>#NAME?</v>
      </c>
      <c r="HL54" s="1" t="e">
        <f t="shared" ca="1" si="187"/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-40.413436162284071</v>
      </c>
      <c r="HY54" s="1">
        <v>-21.639706403298263</v>
      </c>
      <c r="HZ54" s="1">
        <v>-8.31387636020761</v>
      </c>
      <c r="IA54" s="1">
        <v>-4.1482796561138677</v>
      </c>
      <c r="IB54" s="1">
        <v>-0.80578234858895825</v>
      </c>
      <c r="IC54" s="1">
        <v>-5.4684560930103085E-2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1.18</v>
      </c>
      <c r="IV54" s="1">
        <v>1.56</v>
      </c>
      <c r="IW54" s="1">
        <v>3.58</v>
      </c>
      <c r="IX54" s="1">
        <v>17.010000000000002</v>
      </c>
      <c r="IY54" s="1">
        <v>6.02</v>
      </c>
      <c r="IZ54" s="1">
        <v>48.12</v>
      </c>
      <c r="JA54" s="1">
        <v>15.484999999999999</v>
      </c>
      <c r="JB54" s="1">
        <v>309.61500000000001</v>
      </c>
      <c r="JC54" s="1">
        <v>33.984999999999999</v>
      </c>
      <c r="JD54" s="1">
        <v>1485.375</v>
      </c>
      <c r="JE54" s="1">
        <v>33.984999999999999</v>
      </c>
      <c r="JF54" s="1">
        <v>1485.375</v>
      </c>
      <c r="JG54" s="1">
        <v>33.984999999999999</v>
      </c>
      <c r="JH54" s="1">
        <v>1485.375</v>
      </c>
      <c r="JM54" s="1">
        <v>6.6449999999999996</v>
      </c>
      <c r="JN54" s="1">
        <v>75.525000000000006</v>
      </c>
      <c r="JO54" s="1">
        <v>52.39</v>
      </c>
      <c r="JP54" s="1">
        <v>4744.08</v>
      </c>
      <c r="JQ54" s="1">
        <v>306.51</v>
      </c>
      <c r="JR54" s="1">
        <v>136800.95000000001</v>
      </c>
      <c r="JS54" s="1">
        <v>552.56500000000005</v>
      </c>
      <c r="JT54" s="1">
        <v>425118.755</v>
      </c>
      <c r="JU54" s="1">
        <v>1495.9849999999999</v>
      </c>
      <c r="JV54" s="1">
        <v>2933071.3650000002</v>
      </c>
      <c r="JW54" s="1">
        <v>3343.4949999999999</v>
      </c>
      <c r="JX54" s="1">
        <v>14490896.275</v>
      </c>
      <c r="JY54" s="1">
        <v>3343.4949999999999</v>
      </c>
      <c r="JZ54" s="1">
        <v>14490896.275</v>
      </c>
      <c r="KA54" s="1">
        <v>3343.4949999999999</v>
      </c>
      <c r="KB54" s="1">
        <v>14490896.275</v>
      </c>
      <c r="KC54" s="1">
        <f t="shared" si="165"/>
        <v>1.4851000000000001</v>
      </c>
      <c r="KD54" s="1" t="e">
        <f t="shared" ca="1" si="188"/>
        <v>#NAME?</v>
      </c>
      <c r="KE54" s="1" t="e">
        <f t="shared" ca="1" si="189"/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13.720926084319558</v>
      </c>
      <c r="KR54" s="1">
        <v>16.780576090263999</v>
      </c>
      <c r="KS54" s="1">
        <v>19.013461352325933</v>
      </c>
      <c r="KT54" s="1">
        <v>19.521086209786603</v>
      </c>
      <c r="KU54" s="1">
        <v>19.909783850325379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1.615</v>
      </c>
      <c r="LM54" s="1">
        <v>3.2850000000000001</v>
      </c>
      <c r="LN54" s="1">
        <v>8.02</v>
      </c>
      <c r="LO54" s="1">
        <v>85.91</v>
      </c>
      <c r="LP54" s="1">
        <v>32.805</v>
      </c>
      <c r="LQ54" s="1">
        <v>1479.0650000000001</v>
      </c>
      <c r="LR54" s="1">
        <v>36.274999999999999</v>
      </c>
      <c r="LS54" s="1">
        <v>1766.1949999999999</v>
      </c>
      <c r="LT54" s="1">
        <v>40.799999999999997</v>
      </c>
      <c r="LU54" s="1">
        <v>2214</v>
      </c>
      <c r="LV54" s="1">
        <v>40.799999999999997</v>
      </c>
      <c r="LW54" s="1">
        <v>2214</v>
      </c>
      <c r="LX54" s="1">
        <v>40.799999999999997</v>
      </c>
      <c r="LY54" s="1">
        <v>2214</v>
      </c>
      <c r="LZ54" s="1">
        <v>40.799999999999997</v>
      </c>
      <c r="MA54" s="1">
        <v>2214</v>
      </c>
      <c r="MF54" s="1">
        <v>102.03</v>
      </c>
      <c r="MG54" s="1">
        <v>17287.96</v>
      </c>
      <c r="MH54" s="1">
        <v>750.88</v>
      </c>
      <c r="MI54" s="1">
        <v>781230.21</v>
      </c>
      <c r="MJ54" s="1">
        <v>3227.56</v>
      </c>
      <c r="MK54" s="1">
        <v>14430593.300000001</v>
      </c>
      <c r="ML54" s="1">
        <v>3573.395</v>
      </c>
      <c r="MM54" s="1">
        <v>17259432.645</v>
      </c>
      <c r="MN54" s="1">
        <v>4026.13</v>
      </c>
      <c r="MO54" s="1">
        <v>21688368.940000001</v>
      </c>
      <c r="MP54" s="1">
        <v>4026.13</v>
      </c>
      <c r="MQ54" s="1">
        <v>21688368.940000001</v>
      </c>
      <c r="MR54" s="1">
        <v>4026.13</v>
      </c>
      <c r="MS54" s="1">
        <v>21688368.940000001</v>
      </c>
      <c r="MT54" s="1">
        <v>4026.13</v>
      </c>
      <c r="MU54" s="1">
        <v>21688368.940000001</v>
      </c>
      <c r="MV54" s="1">
        <f t="shared" si="168"/>
        <v>1.4851000000000001</v>
      </c>
      <c r="MW54" s="1" t="e">
        <f t="shared" ca="1" si="190"/>
        <v>#NAME?</v>
      </c>
      <c r="MX54" s="1" t="e">
        <f t="shared" ca="1" si="191"/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0.54476868319173954</v>
      </c>
      <c r="NK54" s="1">
        <v>0.83462027768396296</v>
      </c>
      <c r="NL54" s="1">
        <v>0.98574944861999925</v>
      </c>
      <c r="NM54" s="1">
        <v>0.99483182151238314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550</v>
      </c>
      <c r="B55" s="1">
        <v>200</v>
      </c>
      <c r="C55" s="1">
        <v>100</v>
      </c>
      <c r="D55" s="1" t="s">
        <v>371</v>
      </c>
      <c r="E55" s="1">
        <v>17.567809805000003</v>
      </c>
      <c r="F55" s="1">
        <v>310.36996091321203</v>
      </c>
      <c r="G55" s="1">
        <f t="shared" si="141"/>
        <v>1.7420195685577937</v>
      </c>
      <c r="H55" s="1" t="e">
        <f t="shared" ca="1" si="172"/>
        <v>#NAME?</v>
      </c>
      <c r="I55" s="1" t="e">
        <f t="shared" ca="1" si="173"/>
        <v>#NAME?</v>
      </c>
      <c r="J55" s="1">
        <f t="shared" si="144"/>
        <v>3.1941472372727279E-4</v>
      </c>
      <c r="K55" s="1" t="e">
        <f t="shared" ca="1" si="174"/>
        <v>#NAME?</v>
      </c>
      <c r="L55" s="1" t="e">
        <f t="shared" ca="1" si="175"/>
        <v>#NAME?</v>
      </c>
      <c r="M55" s="1">
        <v>0</v>
      </c>
      <c r="N55" s="1">
        <v>8929.2800000000007</v>
      </c>
      <c r="O55" s="1">
        <v>10986.525</v>
      </c>
      <c r="P55" s="1">
        <v>120973034.815</v>
      </c>
      <c r="Q55" s="1">
        <f t="shared" si="147"/>
        <v>269303.23937501013</v>
      </c>
      <c r="R55" s="1" t="e">
        <f t="shared" ca="1" si="176"/>
        <v>#NAME?</v>
      </c>
      <c r="S55" s="1" t="e">
        <f t="shared" ca="1" si="177"/>
        <v>#NAME?</v>
      </c>
      <c r="T55" s="1">
        <v>54900</v>
      </c>
      <c r="U55" s="2">
        <v>3014010000</v>
      </c>
      <c r="V55" s="2">
        <f t="shared" si="150"/>
        <v>0</v>
      </c>
      <c r="W55" s="2" t="e">
        <f t="shared" ca="1" si="178"/>
        <v>#NAME?</v>
      </c>
      <c r="X55" s="2" t="e">
        <f t="shared" ca="1" si="179"/>
        <v>#NAME?</v>
      </c>
      <c r="Y55" s="2">
        <f t="shared" si="153"/>
        <v>0.99818181818181817</v>
      </c>
      <c r="Z55" s="2" t="e">
        <f t="shared" ca="1" si="180"/>
        <v>#NAME?</v>
      </c>
      <c r="AA55" s="2" t="e">
        <f t="shared" ca="1" si="181"/>
        <v>#NAME?</v>
      </c>
      <c r="AB55" s="2">
        <v>550</v>
      </c>
      <c r="AC55" s="2">
        <v>302500</v>
      </c>
      <c r="AD55" s="2">
        <f t="shared" si="171"/>
        <v>1.2303931559991397</v>
      </c>
      <c r="AE55" s="2">
        <v>7797</v>
      </c>
      <c r="AF55" s="2">
        <v>7797</v>
      </c>
      <c r="AG55" s="2">
        <v>2431.7199999999998</v>
      </c>
      <c r="AH55" s="2">
        <v>5937878.6399999997</v>
      </c>
      <c r="AI55" s="2">
        <v>54900</v>
      </c>
      <c r="AJ55" s="2">
        <v>2287.8049999999998</v>
      </c>
      <c r="AK55" s="2">
        <v>5257945.4950000001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1.095</v>
      </c>
      <c r="BA55" s="2">
        <v>1.2849999999999999</v>
      </c>
      <c r="BB55" s="2">
        <v>91.16</v>
      </c>
      <c r="BC55" s="2">
        <v>10427.049999999999</v>
      </c>
      <c r="BD55" s="2"/>
      <c r="BE55" s="2"/>
      <c r="BF55" s="2"/>
      <c r="BG55" s="2"/>
      <c r="BH55" s="2">
        <v>1.1100000000000001</v>
      </c>
      <c r="BI55" s="2">
        <v>1.38</v>
      </c>
      <c r="BJ55" s="2">
        <v>1.345</v>
      </c>
      <c r="BK55" s="2">
        <v>2.2450000000000001</v>
      </c>
      <c r="BL55" s="2">
        <v>1.575</v>
      </c>
      <c r="BM55" s="1">
        <v>3.2250000000000001</v>
      </c>
      <c r="BN55" s="1">
        <v>1.855</v>
      </c>
      <c r="BO55" s="1">
        <v>4.7750000000000004</v>
      </c>
      <c r="BP55" s="1">
        <v>3.01</v>
      </c>
      <c r="BQ55" s="1">
        <v>16.84</v>
      </c>
      <c r="BR55" s="1">
        <v>11.355</v>
      </c>
      <c r="BS55" s="1">
        <v>240.30500000000001</v>
      </c>
      <c r="BT55" s="1">
        <v>38.19</v>
      </c>
      <c r="BU55" s="1">
        <v>2827.09</v>
      </c>
      <c r="BV55" s="1">
        <v>9067.8150000000005</v>
      </c>
      <c r="BW55" s="1">
        <v>103379125.075</v>
      </c>
      <c r="BX55" s="1">
        <f t="shared" si="156"/>
        <v>1.3339750000000006</v>
      </c>
      <c r="BY55" s="1" t="e">
        <f t="shared" ca="1" si="182"/>
        <v>#NAME?</v>
      </c>
      <c r="BZ55" s="1" t="e">
        <f t="shared" ca="1" si="183"/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L55" s="1">
        <v>-33012.360761759992</v>
      </c>
      <c r="CM55" s="1">
        <v>-13944.720045600006</v>
      </c>
      <c r="CN55" s="1">
        <v>-6632.5370881600002</v>
      </c>
      <c r="CO55" s="1">
        <v>-3536.3657156799977</v>
      </c>
      <c r="CP55" s="1">
        <v>-1063.0973913600001</v>
      </c>
      <c r="CQ55" s="1">
        <v>-103.55143200000001</v>
      </c>
      <c r="CR55" s="1">
        <v>-12.632183680000008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1.0049999999999999</v>
      </c>
      <c r="DJ55" s="1">
        <v>1.0149999999999999</v>
      </c>
      <c r="DK55" s="1">
        <v>1.56</v>
      </c>
      <c r="DL55" s="1">
        <v>3.25</v>
      </c>
      <c r="DM55" s="1">
        <v>3.0550000000000002</v>
      </c>
      <c r="DN55" s="1">
        <v>16.664999999999999</v>
      </c>
      <c r="DO55" s="1">
        <v>16.350000000000001</v>
      </c>
      <c r="DP55" s="1">
        <v>715.58</v>
      </c>
      <c r="DQ55" s="1">
        <v>131.9748743718593</v>
      </c>
      <c r="DR55" s="1">
        <v>28325.30150753769</v>
      </c>
      <c r="DS55" s="1">
        <v>265.91379310344826</v>
      </c>
      <c r="DT55" s="1">
        <v>97665.086206896551</v>
      </c>
      <c r="DU55" s="1">
        <v>365.625</v>
      </c>
      <c r="DV55" s="1">
        <v>157863.625</v>
      </c>
      <c r="EA55" s="1">
        <v>1.4650000000000001</v>
      </c>
      <c r="EB55" s="1">
        <v>2.7050000000000001</v>
      </c>
      <c r="EC55" s="1">
        <v>20.864999999999998</v>
      </c>
      <c r="ED55" s="1">
        <v>850.08500000000004</v>
      </c>
      <c r="EE55" s="1">
        <v>98.055000000000007</v>
      </c>
      <c r="EF55" s="1">
        <v>17910.044999999998</v>
      </c>
      <c r="EG55" s="1">
        <v>256.73</v>
      </c>
      <c r="EH55" s="1">
        <v>139746.82999999999</v>
      </c>
      <c r="EI55" s="1">
        <v>1583.405</v>
      </c>
      <c r="EJ55" s="1">
        <v>6980665.0449999999</v>
      </c>
      <c r="EK55" s="1">
        <v>13150.939698492462</v>
      </c>
      <c r="EL55" s="1">
        <v>282033830.80904526</v>
      </c>
      <c r="EM55" s="1">
        <v>26540.913793103449</v>
      </c>
      <c r="EN55" s="1">
        <v>974017072.25862074</v>
      </c>
      <c r="EO55" s="1">
        <v>36512.375</v>
      </c>
      <c r="EP55" s="1">
        <v>1574782164.875</v>
      </c>
      <c r="EQ55" s="1">
        <f t="shared" si="159"/>
        <v>1.3339750000000006</v>
      </c>
      <c r="ER55" s="1" t="e">
        <f t="shared" ca="1" si="184"/>
        <v>#NAME?</v>
      </c>
      <c r="ES55" s="1" t="e">
        <f t="shared" ca="1" si="185"/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0.995</v>
      </c>
      <c r="FB55" s="1">
        <v>0.28999999999999998</v>
      </c>
      <c r="FC55" s="1">
        <v>0.04</v>
      </c>
      <c r="FE55" s="1">
        <v>-12.112282194562979</v>
      </c>
      <c r="FF55" s="1">
        <v>55.915601568686526</v>
      </c>
      <c r="FG55" s="1">
        <v>88.388473401385085</v>
      </c>
      <c r="FH55" s="1">
        <v>98.985899063892532</v>
      </c>
      <c r="FI55" s="1">
        <v>105.12793172415189</v>
      </c>
      <c r="FJ55" s="1">
        <v>106.62685083985458</v>
      </c>
      <c r="FK55" s="1">
        <v>106.74944143064185</v>
      </c>
      <c r="FL55" s="1">
        <v>106.75752528361599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1.1000000000000001</v>
      </c>
      <c r="GE55" s="1">
        <v>1.3</v>
      </c>
      <c r="GF55" s="1">
        <v>1.84</v>
      </c>
      <c r="GG55" s="1">
        <v>4.25</v>
      </c>
      <c r="GH55" s="1">
        <v>7.71</v>
      </c>
      <c r="GI55" s="1">
        <v>74.06</v>
      </c>
      <c r="GJ55" s="1">
        <v>21.085000000000001</v>
      </c>
      <c r="GK55" s="1">
        <v>599.29499999999996</v>
      </c>
      <c r="GL55" s="1">
        <v>36.825000000000003</v>
      </c>
      <c r="GM55" s="1">
        <v>1735.4949999999999</v>
      </c>
      <c r="GN55" s="1">
        <v>36.825000000000003</v>
      </c>
      <c r="GO55" s="1">
        <v>1735.4949999999999</v>
      </c>
      <c r="GT55" s="1">
        <v>1.5149999999999999</v>
      </c>
      <c r="GU55" s="1">
        <v>3.0049999999999999</v>
      </c>
      <c r="GV55" s="1">
        <v>4.8099999999999996</v>
      </c>
      <c r="GW55" s="1">
        <v>39.28</v>
      </c>
      <c r="GX55" s="1">
        <v>43.685000000000002</v>
      </c>
      <c r="GY55" s="1">
        <v>3263.7750000000001</v>
      </c>
      <c r="GZ55" s="1">
        <v>126.77500000000001</v>
      </c>
      <c r="HA55" s="1">
        <v>24495.275000000001</v>
      </c>
      <c r="HB55" s="1">
        <v>718.65499999999997</v>
      </c>
      <c r="HC55" s="1">
        <v>662460.93500000006</v>
      </c>
      <c r="HD55" s="1">
        <v>2057.48</v>
      </c>
      <c r="HE55" s="1">
        <v>5769051.8399999999</v>
      </c>
      <c r="HF55" s="1">
        <v>3630.2649999999999</v>
      </c>
      <c r="HG55" s="1">
        <v>16975211.574999999</v>
      </c>
      <c r="HH55" s="1">
        <v>3630.2649999999999</v>
      </c>
      <c r="HI55" s="1">
        <v>16975211.574999999</v>
      </c>
      <c r="HJ55" s="1">
        <f t="shared" si="162"/>
        <v>1.3339750000000006</v>
      </c>
      <c r="HK55" s="1" t="e">
        <f t="shared" ca="1" si="186"/>
        <v>#NAME?</v>
      </c>
      <c r="HL55" s="1" t="e">
        <f t="shared" ca="1" si="187"/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-40.219352092559483</v>
      </c>
      <c r="HY55" s="1">
        <v>-21.980745158540334</v>
      </c>
      <c r="HZ55" s="1">
        <v>-8.4235669427157482</v>
      </c>
      <c r="IA55" s="1">
        <v>-4.2513067109992493</v>
      </c>
      <c r="IB55" s="1">
        <v>-0.81635584130760752</v>
      </c>
      <c r="IC55" s="1">
        <v>-5.6665885601483633E-2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1.18</v>
      </c>
      <c r="IV55" s="1">
        <v>1.55</v>
      </c>
      <c r="IW55" s="1">
        <v>3.87</v>
      </c>
      <c r="IX55" s="1">
        <v>19.36</v>
      </c>
      <c r="IY55" s="1">
        <v>6.5449999999999999</v>
      </c>
      <c r="IZ55" s="1">
        <v>55.045000000000002</v>
      </c>
      <c r="JA55" s="1">
        <v>15.39</v>
      </c>
      <c r="JB55" s="1">
        <v>323.63</v>
      </c>
      <c r="JC55" s="1">
        <v>36.825000000000003</v>
      </c>
      <c r="JD55" s="1">
        <v>1735.4949999999999</v>
      </c>
      <c r="JE55" s="1">
        <v>36.825000000000003</v>
      </c>
      <c r="JF55" s="1">
        <v>1735.4949999999999</v>
      </c>
      <c r="JG55" s="1">
        <v>36.825000000000003</v>
      </c>
      <c r="JH55" s="1">
        <v>1735.4949999999999</v>
      </c>
      <c r="JM55" s="1">
        <v>6.59</v>
      </c>
      <c r="JN55" s="1">
        <v>86.38</v>
      </c>
      <c r="JO55" s="1">
        <v>52.825000000000003</v>
      </c>
      <c r="JP55" s="1">
        <v>4744.9250000000002</v>
      </c>
      <c r="JQ55" s="1">
        <v>332.245</v>
      </c>
      <c r="JR55" s="1">
        <v>154457.85500000001</v>
      </c>
      <c r="JS55" s="1">
        <v>604.90499999999997</v>
      </c>
      <c r="JT55" s="1">
        <v>488885.80499999999</v>
      </c>
      <c r="JU55" s="1">
        <v>1487.0150000000001</v>
      </c>
      <c r="JV55" s="1">
        <v>3077075.4049999998</v>
      </c>
      <c r="JW55" s="1">
        <v>3630.2649999999999</v>
      </c>
      <c r="JX55" s="1">
        <v>16975211.574999999</v>
      </c>
      <c r="JY55" s="1">
        <v>3630.2649999999999</v>
      </c>
      <c r="JZ55" s="1">
        <v>16975211.574999999</v>
      </c>
      <c r="KA55" s="1">
        <v>3630.2649999999999</v>
      </c>
      <c r="KB55" s="1">
        <v>16975211.574999999</v>
      </c>
      <c r="KC55" s="1">
        <f t="shared" si="165"/>
        <v>1.3339750000000006</v>
      </c>
      <c r="KD55" s="1" t="e">
        <f t="shared" ca="1" si="188"/>
        <v>#NAME?</v>
      </c>
      <c r="KE55" s="1" t="e">
        <f t="shared" ca="1" si="189"/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13.66544092500866</v>
      </c>
      <c r="KR55" s="1">
        <v>16.700021629382501</v>
      </c>
      <c r="KS55" s="1">
        <v>18.98144961751423</v>
      </c>
      <c r="KT55" s="1">
        <v>19.526386396313029</v>
      </c>
      <c r="KU55" s="1">
        <v>19.911352111858573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1.55</v>
      </c>
      <c r="LM55" s="1">
        <v>2.96</v>
      </c>
      <c r="LN55" s="1">
        <v>8.8800000000000008</v>
      </c>
      <c r="LO55" s="1">
        <v>110.2</v>
      </c>
      <c r="LP55" s="1">
        <v>37.765000000000001</v>
      </c>
      <c r="LQ55" s="1">
        <v>1865.835</v>
      </c>
      <c r="LR55" s="1">
        <v>39.185000000000002</v>
      </c>
      <c r="LS55" s="1">
        <v>2007.355</v>
      </c>
      <c r="LT55" s="1">
        <v>42.1</v>
      </c>
      <c r="LU55" s="1">
        <v>2262.4499999999998</v>
      </c>
      <c r="LV55" s="1">
        <v>42.1</v>
      </c>
      <c r="LW55" s="1">
        <v>2262.4499999999998</v>
      </c>
      <c r="LX55" s="1">
        <v>42.1</v>
      </c>
      <c r="LY55" s="1">
        <v>2262.4499999999998</v>
      </c>
      <c r="LZ55" s="1">
        <v>42.1</v>
      </c>
      <c r="MA55" s="1">
        <v>2262.4499999999998</v>
      </c>
      <c r="MF55" s="1">
        <v>95.92</v>
      </c>
      <c r="MG55" s="1">
        <v>14956.15</v>
      </c>
      <c r="MH55" s="1">
        <v>835.99</v>
      </c>
      <c r="MI55" s="1">
        <v>1012603.83</v>
      </c>
      <c r="MJ55" s="1">
        <v>3726.28</v>
      </c>
      <c r="MK55" s="1">
        <v>18272253.629999999</v>
      </c>
      <c r="ML55" s="1">
        <v>3868.66</v>
      </c>
      <c r="MM55" s="1">
        <v>19676001.289999999</v>
      </c>
      <c r="MN55" s="1">
        <v>4160.1350000000002</v>
      </c>
      <c r="MO55" s="1">
        <v>22194495.675000001</v>
      </c>
      <c r="MP55" s="1">
        <v>4160.1350000000002</v>
      </c>
      <c r="MQ55" s="1">
        <v>22194495.675000001</v>
      </c>
      <c r="MR55" s="1">
        <v>4160.1350000000002</v>
      </c>
      <c r="MS55" s="1">
        <v>22194495.675000001</v>
      </c>
      <c r="MT55" s="1">
        <v>4160.1350000000002</v>
      </c>
      <c r="MU55" s="1">
        <v>22194495.675000001</v>
      </c>
      <c r="MV55" s="1">
        <f t="shared" si="168"/>
        <v>1.3339750000000006</v>
      </c>
      <c r="MW55" s="1" t="e">
        <f t="shared" ca="1" si="190"/>
        <v>#NAME?</v>
      </c>
      <c r="MX55" s="1" t="e">
        <f t="shared" ca="1" si="191"/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0.55568851111851136</v>
      </c>
      <c r="NK55" s="1">
        <v>0.82266876419482005</v>
      </c>
      <c r="NL55" s="1">
        <v>0.98825501366349133</v>
      </c>
      <c r="NM55" s="1">
        <v>0.99586545720990627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600</v>
      </c>
      <c r="B56" s="1">
        <v>200</v>
      </c>
      <c r="C56" s="1">
        <v>100</v>
      </c>
      <c r="D56" s="1" t="s">
        <v>372</v>
      </c>
      <c r="E56" s="1">
        <v>20.292912225000006</v>
      </c>
      <c r="F56" s="1">
        <v>414.7530507918197</v>
      </c>
      <c r="G56" s="1">
        <f t="shared" si="141"/>
        <v>2.9507642202650004</v>
      </c>
      <c r="H56" s="1" t="e">
        <f t="shared" ca="1" si="172"/>
        <v>#NAME?</v>
      </c>
      <c r="I56" s="1" t="e">
        <f t="shared" ca="1" si="173"/>
        <v>#NAME?</v>
      </c>
      <c r="J56" s="1">
        <f t="shared" si="144"/>
        <v>3.3821520375000011E-4</v>
      </c>
      <c r="K56" s="1" t="e">
        <f t="shared" ca="1" si="174"/>
        <v>#NAME?</v>
      </c>
      <c r="L56" s="1" t="e">
        <f t="shared" ca="1" si="175"/>
        <v>#NAME?</v>
      </c>
      <c r="M56" s="1">
        <v>0</v>
      </c>
      <c r="N56" s="1">
        <v>10013.11</v>
      </c>
      <c r="O56" s="1">
        <v>12375.584999999999</v>
      </c>
      <c r="P56" s="1">
        <v>153483895.935</v>
      </c>
      <c r="Q56" s="1">
        <f t="shared" si="147"/>
        <v>328791.84277501702</v>
      </c>
      <c r="R56" s="1" t="e">
        <f t="shared" ca="1" si="176"/>
        <v>#NAME?</v>
      </c>
      <c r="S56" s="1" t="e">
        <f t="shared" ca="1" si="177"/>
        <v>#NAME?</v>
      </c>
      <c r="T56" s="1">
        <v>59900</v>
      </c>
      <c r="U56" s="2">
        <v>3588010000</v>
      </c>
      <c r="V56" s="2">
        <f t="shared" si="150"/>
        <v>0</v>
      </c>
      <c r="W56" s="2" t="e">
        <f t="shared" ca="1" si="178"/>
        <v>#NAME?</v>
      </c>
      <c r="X56" s="2" t="e">
        <f t="shared" ca="1" si="179"/>
        <v>#NAME?</v>
      </c>
      <c r="Y56" s="2">
        <f t="shared" si="153"/>
        <v>0.99833333333333329</v>
      </c>
      <c r="Z56" s="2" t="e">
        <f t="shared" ca="1" si="180"/>
        <v>#NAME?</v>
      </c>
      <c r="AA56" s="2" t="e">
        <f t="shared" ca="1" si="181"/>
        <v>#NAME?</v>
      </c>
      <c r="AB56" s="2">
        <v>600</v>
      </c>
      <c r="AC56" s="2">
        <v>360000</v>
      </c>
      <c r="AD56" s="2">
        <f t="shared" si="171"/>
        <v>1.2359381850394131</v>
      </c>
      <c r="AE56" s="2">
        <v>7797</v>
      </c>
      <c r="AF56" s="2">
        <v>7797</v>
      </c>
      <c r="AG56" s="2">
        <v>2590.86</v>
      </c>
      <c r="AH56" s="2">
        <v>6738937.9100000001</v>
      </c>
      <c r="AI56" s="2">
        <v>59900</v>
      </c>
      <c r="AJ56" s="2">
        <v>2448.38</v>
      </c>
      <c r="AK56" s="2">
        <v>6020650.3799999999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1.0349999999999999</v>
      </c>
      <c r="BA56" s="2">
        <v>1.105</v>
      </c>
      <c r="BB56" s="2">
        <v>93.765000000000001</v>
      </c>
      <c r="BC56" s="2">
        <v>12292.125</v>
      </c>
      <c r="BD56" s="2"/>
      <c r="BE56" s="2"/>
      <c r="BF56" s="2"/>
      <c r="BG56" s="2"/>
      <c r="BH56" s="2">
        <v>1.1000000000000001</v>
      </c>
      <c r="BI56" s="2">
        <v>1.32</v>
      </c>
      <c r="BJ56" s="2">
        <v>1.27</v>
      </c>
      <c r="BK56" s="2">
        <v>1.94</v>
      </c>
      <c r="BL56" s="2">
        <v>1.66</v>
      </c>
      <c r="BM56" s="1">
        <v>3.71</v>
      </c>
      <c r="BN56" s="1">
        <v>1.9750000000000001</v>
      </c>
      <c r="BO56" s="1">
        <v>5.5149999999999997</v>
      </c>
      <c r="BP56" s="1">
        <v>3.0750000000000002</v>
      </c>
      <c r="BQ56" s="1">
        <v>14.615</v>
      </c>
      <c r="BR56" s="1">
        <v>9.84</v>
      </c>
      <c r="BS56" s="1">
        <v>187.09</v>
      </c>
      <c r="BT56" s="1">
        <v>33.174999999999997</v>
      </c>
      <c r="BU56" s="1">
        <v>2071.5450000000001</v>
      </c>
      <c r="BV56" s="1">
        <v>9328.1</v>
      </c>
      <c r="BW56" s="1">
        <v>122071809.28</v>
      </c>
      <c r="BX56" s="1">
        <f t="shared" si="156"/>
        <v>1.6143749999999994</v>
      </c>
      <c r="BY56" s="1" t="e">
        <f t="shared" ca="1" si="182"/>
        <v>#NAME?</v>
      </c>
      <c r="BZ56" s="1" t="e">
        <f t="shared" ca="1" si="183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-30569.21639679998</v>
      </c>
      <c r="CM56" s="1">
        <v>-17935.796242399992</v>
      </c>
      <c r="CN56" s="1">
        <v>-6442.6356971200057</v>
      </c>
      <c r="CO56" s="1">
        <v>-3537.3754982399983</v>
      </c>
      <c r="CP56" s="1">
        <v>-971.34139423999989</v>
      </c>
      <c r="CQ56" s="1">
        <v>-106.39154432000008</v>
      </c>
      <c r="CR56" s="1">
        <v>-13.186584640000001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</v>
      </c>
      <c r="DJ56" s="1">
        <v>1</v>
      </c>
      <c r="DK56" s="1">
        <v>1.53</v>
      </c>
      <c r="DL56" s="1">
        <v>3.13</v>
      </c>
      <c r="DM56" s="1">
        <v>2.7949999999999999</v>
      </c>
      <c r="DN56" s="1">
        <v>13.505000000000001</v>
      </c>
      <c r="DO56" s="1">
        <v>15.03</v>
      </c>
      <c r="DP56" s="1">
        <v>561.98</v>
      </c>
      <c r="DQ56" s="1">
        <v>133.215</v>
      </c>
      <c r="DR56" s="1">
        <v>29926.424999999999</v>
      </c>
      <c r="DS56" s="1">
        <v>329.8679245283019</v>
      </c>
      <c r="DT56" s="1">
        <v>135139.98113207548</v>
      </c>
      <c r="DU56" s="1">
        <v>320.23076923076923</v>
      </c>
      <c r="DV56" s="1">
        <v>125631.76923076923</v>
      </c>
      <c r="EA56" s="1">
        <v>1.375</v>
      </c>
      <c r="EB56" s="1">
        <v>2.335</v>
      </c>
      <c r="EC56" s="1">
        <v>20.555</v>
      </c>
      <c r="ED56" s="1">
        <v>798.39499999999998</v>
      </c>
      <c r="EE56" s="1">
        <v>94.034999999999997</v>
      </c>
      <c r="EF56" s="1">
        <v>17812.255000000001</v>
      </c>
      <c r="EG56" s="1">
        <v>228.08500000000001</v>
      </c>
      <c r="EH56" s="1">
        <v>109541.58500000001</v>
      </c>
      <c r="EI56" s="1">
        <v>1452.105</v>
      </c>
      <c r="EJ56" s="1">
        <v>5474259.3250000002</v>
      </c>
      <c r="EK56" s="1">
        <v>13270.44</v>
      </c>
      <c r="EL56" s="1">
        <v>297917731.67000002</v>
      </c>
      <c r="EM56" s="1">
        <v>32935.905660377357</v>
      </c>
      <c r="EN56" s="1">
        <v>1348007801.7169812</v>
      </c>
      <c r="EO56" s="1">
        <v>31951.307692307691</v>
      </c>
      <c r="EP56" s="1">
        <v>1251760133</v>
      </c>
      <c r="EQ56" s="1">
        <f t="shared" si="159"/>
        <v>1.6143749999999994</v>
      </c>
      <c r="ER56" s="1" t="e">
        <f t="shared" ca="1" si="184"/>
        <v>#NAME?</v>
      </c>
      <c r="ES56" s="1" t="e">
        <f t="shared" ca="1" si="185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0.26500000000000001</v>
      </c>
      <c r="FC56" s="1">
        <v>6.5000000000000002E-2</v>
      </c>
      <c r="FE56" s="1">
        <v>-10.518847510442045</v>
      </c>
      <c r="FF56" s="1">
        <v>54.425814961795048</v>
      </c>
      <c r="FG56" s="1">
        <v>88.401407300598919</v>
      </c>
      <c r="FH56" s="1">
        <v>98.915113779755131</v>
      </c>
      <c r="FI56" s="1">
        <v>105.15489629652897</v>
      </c>
      <c r="FJ56" s="1">
        <v>106.61389432984826</v>
      </c>
      <c r="FK56" s="1">
        <v>106.74962621937499</v>
      </c>
      <c r="FL56" s="1">
        <v>106.75752528361598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1.085</v>
      </c>
      <c r="GE56" s="1">
        <v>1.2549999999999999</v>
      </c>
      <c r="GF56" s="1">
        <v>1.77</v>
      </c>
      <c r="GG56" s="1">
        <v>3.87</v>
      </c>
      <c r="GH56" s="1">
        <v>7.415</v>
      </c>
      <c r="GI56" s="1">
        <v>74.775000000000006</v>
      </c>
      <c r="GJ56" s="1">
        <v>21.754999999999999</v>
      </c>
      <c r="GK56" s="1">
        <v>617.30499999999995</v>
      </c>
      <c r="GL56" s="1">
        <v>35.465000000000003</v>
      </c>
      <c r="GM56" s="1">
        <v>1600.925</v>
      </c>
      <c r="GN56" s="1">
        <v>35.465000000000003</v>
      </c>
      <c r="GO56" s="1">
        <v>1600.925</v>
      </c>
      <c r="GT56" s="1">
        <v>1.42</v>
      </c>
      <c r="GU56" s="1">
        <v>2.5499999999999998</v>
      </c>
      <c r="GV56" s="1">
        <v>5.42</v>
      </c>
      <c r="GW56" s="1">
        <v>52.92</v>
      </c>
      <c r="GX56" s="1">
        <v>41.54</v>
      </c>
      <c r="GY56" s="1">
        <v>2936.34</v>
      </c>
      <c r="GZ56" s="1">
        <v>119.045</v>
      </c>
      <c r="HA56" s="1">
        <v>21598.424999999999</v>
      </c>
      <c r="HB56" s="1">
        <v>694.08</v>
      </c>
      <c r="HC56" s="1">
        <v>678854.19</v>
      </c>
      <c r="HD56" s="1">
        <v>2127.1350000000002</v>
      </c>
      <c r="HE56" s="1">
        <v>5960755.5149999997</v>
      </c>
      <c r="HF56" s="1">
        <v>3495.5349999999999</v>
      </c>
      <c r="HG56" s="1">
        <v>15654348.125</v>
      </c>
      <c r="HH56" s="1">
        <v>3495.5349999999999</v>
      </c>
      <c r="HI56" s="1">
        <v>15654348.125</v>
      </c>
      <c r="HJ56" s="1">
        <f t="shared" si="162"/>
        <v>1.6143749999999994</v>
      </c>
      <c r="HK56" s="1" t="e">
        <f t="shared" ca="1" si="186"/>
        <v>#NAME?</v>
      </c>
      <c r="HL56" s="1" t="e">
        <f t="shared" ca="1" si="187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-40.060012177233439</v>
      </c>
      <c r="HY56" s="1">
        <v>-21.940698926689752</v>
      </c>
      <c r="HZ56" s="1">
        <v>-8.4987723444723091</v>
      </c>
      <c r="IA56" s="1">
        <v>-4.1989607989362616</v>
      </c>
      <c r="IB56" s="1">
        <v>-0.8204905270821452</v>
      </c>
      <c r="IC56" s="1">
        <v>-5.2306971324446429E-2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1.135</v>
      </c>
      <c r="IV56" s="1">
        <v>1.4350000000000001</v>
      </c>
      <c r="IW56" s="1">
        <v>3.68</v>
      </c>
      <c r="IX56" s="1">
        <v>18</v>
      </c>
      <c r="IY56" s="1">
        <v>6.3150000000000004</v>
      </c>
      <c r="IZ56" s="1">
        <v>53.244999999999997</v>
      </c>
      <c r="JA56" s="1">
        <v>15.53</v>
      </c>
      <c r="JB56" s="1">
        <v>322.64</v>
      </c>
      <c r="JC56" s="1">
        <v>35.465000000000003</v>
      </c>
      <c r="JD56" s="1">
        <v>1600.925</v>
      </c>
      <c r="JE56" s="1">
        <v>35.465000000000003</v>
      </c>
      <c r="JF56" s="1">
        <v>1600.925</v>
      </c>
      <c r="JG56" s="1">
        <v>35.465000000000003</v>
      </c>
      <c r="JH56" s="1">
        <v>1600.925</v>
      </c>
      <c r="JM56" s="1">
        <v>6.89</v>
      </c>
      <c r="JN56" s="1">
        <v>82.86</v>
      </c>
      <c r="JO56" s="1">
        <v>48.884999999999998</v>
      </c>
      <c r="JP56" s="1">
        <v>4503.5450000000001</v>
      </c>
      <c r="JQ56" s="1">
        <v>315.85000000000002</v>
      </c>
      <c r="JR56" s="1">
        <v>145016.21</v>
      </c>
      <c r="JS56" s="1">
        <v>582.81500000000005</v>
      </c>
      <c r="JT56" s="1">
        <v>473209.33500000002</v>
      </c>
      <c r="JU56" s="1">
        <v>1503.2</v>
      </c>
      <c r="JV56" s="1">
        <v>3066253.99</v>
      </c>
      <c r="JW56" s="1">
        <v>3495.5349999999999</v>
      </c>
      <c r="JX56" s="1">
        <v>15654348.125</v>
      </c>
      <c r="JY56" s="1">
        <v>3495.5349999999999</v>
      </c>
      <c r="JZ56" s="1">
        <v>15654348.125</v>
      </c>
      <c r="KA56" s="1">
        <v>3495.5349999999999</v>
      </c>
      <c r="KB56" s="1">
        <v>15654348.125</v>
      </c>
      <c r="KC56" s="1">
        <f t="shared" si="165"/>
        <v>1.6143749999999994</v>
      </c>
      <c r="KD56" s="1" t="e">
        <f t="shared" ca="1" si="188"/>
        <v>#NAME?</v>
      </c>
      <c r="KE56" s="1" t="e">
        <f t="shared" ca="1" si="189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13.656631434644845</v>
      </c>
      <c r="KR56" s="1">
        <v>16.715428072944274</v>
      </c>
      <c r="KS56" s="1">
        <v>18.979065476710762</v>
      </c>
      <c r="KT56" s="1">
        <v>19.532769817656032</v>
      </c>
      <c r="KU56" s="1">
        <v>19.907668368091723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1.575</v>
      </c>
      <c r="LM56" s="1">
        <v>3.145</v>
      </c>
      <c r="LN56" s="1">
        <v>8.06</v>
      </c>
      <c r="LO56" s="1">
        <v>89.03</v>
      </c>
      <c r="LP56" s="1">
        <v>36.06</v>
      </c>
      <c r="LQ56" s="1">
        <v>1679.26</v>
      </c>
      <c r="LR56" s="1">
        <v>37.770000000000003</v>
      </c>
      <c r="LS56" s="1">
        <v>1853.83</v>
      </c>
      <c r="LT56" s="1">
        <v>40.97</v>
      </c>
      <c r="LU56" s="1">
        <v>2183.3000000000002</v>
      </c>
      <c r="LV56" s="1">
        <v>40.97</v>
      </c>
      <c r="LW56" s="1">
        <v>2183.3000000000002</v>
      </c>
      <c r="LX56" s="1">
        <v>40.97</v>
      </c>
      <c r="LY56" s="1">
        <v>2183.3000000000002</v>
      </c>
      <c r="LZ56" s="1">
        <v>40.97</v>
      </c>
      <c r="MA56" s="1">
        <v>2183.3000000000002</v>
      </c>
      <c r="MF56" s="1">
        <v>98.055000000000007</v>
      </c>
      <c r="MG56" s="1">
        <v>16353.945</v>
      </c>
      <c r="MH56" s="1">
        <v>754.94</v>
      </c>
      <c r="MI56" s="1">
        <v>810610.72</v>
      </c>
      <c r="MJ56" s="1">
        <v>3555.3150000000001</v>
      </c>
      <c r="MK56" s="1">
        <v>16431119.404999999</v>
      </c>
      <c r="ML56" s="1">
        <v>3725.2449999999999</v>
      </c>
      <c r="MM56" s="1">
        <v>18152410.725000001</v>
      </c>
      <c r="MN56" s="1">
        <v>4046.125</v>
      </c>
      <c r="MO56" s="1">
        <v>21418765.364999998</v>
      </c>
      <c r="MP56" s="1">
        <v>4046.125</v>
      </c>
      <c r="MQ56" s="1">
        <v>21418765.364999998</v>
      </c>
      <c r="MR56" s="1">
        <v>4046.125</v>
      </c>
      <c r="MS56" s="1">
        <v>21418765.364999998</v>
      </c>
      <c r="MT56" s="1">
        <v>4046.125</v>
      </c>
      <c r="MU56" s="1">
        <v>21418765.364999998</v>
      </c>
      <c r="MV56" s="1">
        <f t="shared" si="168"/>
        <v>1.6143749999999994</v>
      </c>
      <c r="MW56" s="1" t="e">
        <f t="shared" ca="1" si="190"/>
        <v>#NAME?</v>
      </c>
      <c r="MX56" s="1" t="e">
        <f t="shared" ca="1" si="191"/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0.55377689240569283</v>
      </c>
      <c r="NK56" s="1">
        <v>0.82857201224832411</v>
      </c>
      <c r="NL56" s="1">
        <v>0.98950146618676815</v>
      </c>
      <c r="NM56" s="1">
        <v>0.99517636674489074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650</v>
      </c>
      <c r="B57" s="1">
        <v>200</v>
      </c>
      <c r="C57" s="1">
        <v>100</v>
      </c>
      <c r="D57" s="1" t="s">
        <v>375</v>
      </c>
      <c r="E57" s="1">
        <v>22.813982329999995</v>
      </c>
      <c r="F57" s="1">
        <v>522.99027529989792</v>
      </c>
      <c r="G57" s="1">
        <f t="shared" si="141"/>
        <v>2.5124855463459426</v>
      </c>
      <c r="H57" s="1" t="e">
        <f t="shared" ref="H57:H62" ca="1" si="192">E57-КОРЕНЬ(G57)/КОРЕНЬ(B57)*$B$1</f>
        <v>#NAME?</v>
      </c>
      <c r="I57" s="1" t="e">
        <f t="shared" ref="I57:I62" ca="1" si="193">E57+КОРЕНЬ(G57)/КОРЕНЬ(B57)*$B$1</f>
        <v>#NAME?</v>
      </c>
      <c r="J57" s="1">
        <f t="shared" si="144"/>
        <v>3.5098434353846144E-4</v>
      </c>
      <c r="K57" s="1" t="e">
        <f t="shared" ref="K57:K62" ca="1" si="194">J57-КОРЕНЬ(G57)/КОРЕНЬ(B57)*$B$1</f>
        <v>#NAME?</v>
      </c>
      <c r="L57" s="1" t="e">
        <f t="shared" ref="L57:L62" ca="1" si="195">J57+КОРЕНЬ(G57)/КОРЕНЬ(B57)*$B$1</f>
        <v>#NAME?</v>
      </c>
      <c r="M57" s="1">
        <v>0</v>
      </c>
      <c r="N57" s="1">
        <v>11138.94</v>
      </c>
      <c r="O57" s="1">
        <v>13820.17</v>
      </c>
      <c r="P57" s="1">
        <v>191344882.69999999</v>
      </c>
      <c r="Q57" s="1">
        <f t="shared" si="147"/>
        <v>347783.87109997869</v>
      </c>
      <c r="R57" s="1" t="e">
        <f t="shared" ref="R57:R62" ca="1" si="196">O57-КОРЕНЬ(Q57)/КОРЕНЬ(B57)*$B$1</f>
        <v>#NAME?</v>
      </c>
      <c r="S57" s="1" t="e">
        <f t="shared" ref="S57:S62" ca="1" si="197">O57+КОРЕНЬ(Q57)/КОРЕНЬ(B57)*$B$1</f>
        <v>#NAME?</v>
      </c>
      <c r="T57" s="1">
        <v>64900</v>
      </c>
      <c r="U57" s="2">
        <v>4212010000</v>
      </c>
      <c r="V57" s="2">
        <f t="shared" si="150"/>
        <v>0</v>
      </c>
      <c r="W57" s="2" t="e">
        <f t="shared" ref="W57:W62" ca="1" si="198">T57-КОРЕНЬ(V57)/КОРЕНЬ(B57)*$B$1</f>
        <v>#NAME?</v>
      </c>
      <c r="X57" s="2" t="e">
        <f t="shared" ref="X57:X62" ca="1" si="199">T57+КОРЕНЬ(V57)/КОРЕНЬ(B57)*$B$1</f>
        <v>#NAME?</v>
      </c>
      <c r="Y57" s="2">
        <f t="shared" si="153"/>
        <v>0.99846153846153851</v>
      </c>
      <c r="Z57" s="2" t="e">
        <f t="shared" ref="Z57:Z62" ca="1" si="200">Y57-КОРЕНЬ(V57)/КОРЕНЬ(B57)*$B$1</f>
        <v>#NAME?</v>
      </c>
      <c r="AA57" s="2" t="e">
        <f t="shared" ref="AA57:AA62" ca="1" si="201">Y57+КОРЕНЬ(V57)/КОРЕНЬ(B57)*$B$1</f>
        <v>#NAME?</v>
      </c>
      <c r="AB57" s="2">
        <v>650</v>
      </c>
      <c r="AC57" s="2">
        <v>422500</v>
      </c>
      <c r="AD57" s="2">
        <f t="shared" si="171"/>
        <v>1.2407078231860482</v>
      </c>
      <c r="AE57" s="2">
        <v>7797</v>
      </c>
      <c r="AF57" s="2">
        <v>7797</v>
      </c>
      <c r="AG57" s="2">
        <v>2746.145</v>
      </c>
      <c r="AH57" s="2">
        <v>7572202.7549999999</v>
      </c>
      <c r="AI57" s="2">
        <v>64900</v>
      </c>
      <c r="AJ57" s="2">
        <v>2605.64</v>
      </c>
      <c r="AK57" s="2">
        <v>6819938.2000000002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1.05</v>
      </c>
      <c r="BA57" s="2">
        <v>1.1499999999999999</v>
      </c>
      <c r="BB57" s="2">
        <v>90.89</v>
      </c>
      <c r="BC57" s="2">
        <v>10888.85</v>
      </c>
      <c r="BD57" s="2"/>
      <c r="BE57" s="2"/>
      <c r="BF57" s="2"/>
      <c r="BG57" s="2"/>
      <c r="BH57" s="2">
        <v>1.115</v>
      </c>
      <c r="BI57" s="2">
        <v>1.345</v>
      </c>
      <c r="BJ57" s="2">
        <v>1.325</v>
      </c>
      <c r="BK57" s="2">
        <v>2.165</v>
      </c>
      <c r="BL57" s="2">
        <v>1.6850000000000001</v>
      </c>
      <c r="BM57" s="1">
        <v>3.875</v>
      </c>
      <c r="BN57" s="1">
        <v>2.0950000000000002</v>
      </c>
      <c r="BO57" s="1">
        <v>6.6050000000000004</v>
      </c>
      <c r="BP57" s="1">
        <v>3.49</v>
      </c>
      <c r="BQ57" s="1">
        <v>22.07</v>
      </c>
      <c r="BR57" s="1">
        <v>11.265000000000001</v>
      </c>
      <c r="BS57" s="1">
        <v>232.14500000000001</v>
      </c>
      <c r="BT57" s="1">
        <v>35.814999999999998</v>
      </c>
      <c r="BU57" s="1">
        <v>2224.6750000000002</v>
      </c>
      <c r="BV57" s="1">
        <v>9035.92</v>
      </c>
      <c r="BW57" s="1">
        <v>107904215.14</v>
      </c>
      <c r="BX57" s="1">
        <f t="shared" si="156"/>
        <v>2.2159749999999994</v>
      </c>
      <c r="BY57" s="1" t="e">
        <f t="shared" ref="BY57:BY62" ca="1" si="202">BN57-КОРЕНЬ(BP57)/КОРЕНЬ(B57)*$B$1</f>
        <v>#NAME?</v>
      </c>
      <c r="BZ57" s="1" t="e">
        <f t="shared" ref="BZ57:BZ62" ca="1" si="203">BN57+КОРЕНЬ(BP57)/КОРЕНЬ(B57)*$B$1</f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L57" s="1">
        <v>-32020.228808000003</v>
      </c>
      <c r="CM57" s="1">
        <v>-16246.808714399998</v>
      </c>
      <c r="CN57" s="1">
        <v>-6622.5811860800022</v>
      </c>
      <c r="CO57" s="1">
        <v>-3721.5565523200003</v>
      </c>
      <c r="CP57" s="1">
        <v>-971.48825439999973</v>
      </c>
      <c r="CQ57" s="1">
        <v>-117.57016832000004</v>
      </c>
      <c r="CR57" s="1">
        <v>-11.160298240000005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1.0049999999999999</v>
      </c>
      <c r="DJ57" s="1">
        <v>1.0149999999999999</v>
      </c>
      <c r="DK57" s="1">
        <v>1.575</v>
      </c>
      <c r="DL57" s="1">
        <v>3.3650000000000002</v>
      </c>
      <c r="DM57" s="1">
        <v>2.82</v>
      </c>
      <c r="DN57" s="1">
        <v>13.42</v>
      </c>
      <c r="DO57" s="1">
        <v>16.655000000000001</v>
      </c>
      <c r="DP57" s="1">
        <v>725.625</v>
      </c>
      <c r="DQ57" s="1">
        <v>120.52</v>
      </c>
      <c r="DR57" s="1">
        <v>24056.76</v>
      </c>
      <c r="DS57" s="1">
        <v>328.71666666666664</v>
      </c>
      <c r="DT57" s="1">
        <v>150238.04999999999</v>
      </c>
      <c r="DU57" s="1">
        <v>343.42857142857144</v>
      </c>
      <c r="DV57" s="1">
        <v>144868</v>
      </c>
      <c r="EA57" s="1">
        <v>1.4750000000000001</v>
      </c>
      <c r="EB57" s="1">
        <v>2.7850000000000001</v>
      </c>
      <c r="EC57" s="1">
        <v>19.934999999999999</v>
      </c>
      <c r="ED57" s="1">
        <v>750.38499999999999</v>
      </c>
      <c r="EE57" s="1">
        <v>99.17</v>
      </c>
      <c r="EF57" s="1">
        <v>20177.669999999998</v>
      </c>
      <c r="EG57" s="1">
        <v>231.38</v>
      </c>
      <c r="EH57" s="1">
        <v>109746.44</v>
      </c>
      <c r="EI57" s="1">
        <v>1613.89</v>
      </c>
      <c r="EJ57" s="1">
        <v>7095383.6200000001</v>
      </c>
      <c r="EK57" s="1">
        <v>12003.59</v>
      </c>
      <c r="EL57" s="1">
        <v>239356234.22</v>
      </c>
      <c r="EM57" s="1">
        <v>32825.199999999997</v>
      </c>
      <c r="EN57" s="1">
        <v>1499417804.3666666</v>
      </c>
      <c r="EO57" s="1">
        <v>34289.142857142855</v>
      </c>
      <c r="EP57" s="1">
        <v>1445345556</v>
      </c>
      <c r="EQ57" s="1">
        <f t="shared" si="159"/>
        <v>2.2159749999999994</v>
      </c>
      <c r="ER57" s="1" t="e">
        <f t="shared" ref="ER57:ER62" ca="1" si="204">BN57-КОРЕНЬ(BP57)/КОРЕНЬ(B57)*$B$1</f>
        <v>#NAME?</v>
      </c>
      <c r="ES57" s="1" t="e">
        <f t="shared" ref="ES57:ES62" ca="1" si="205">BN57+КОРЕНЬ(BP57)/КОРЕНЬ(B57)*$B$1</f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0.3</v>
      </c>
      <c r="FC57" s="1">
        <v>7.0000000000000007E-2</v>
      </c>
      <c r="FE57" s="1">
        <v>-8.8558638196970634</v>
      </c>
      <c r="FF57" s="1">
        <v>56.600981816281347</v>
      </c>
      <c r="FG57" s="1">
        <v>89.244083880514111</v>
      </c>
      <c r="FH57" s="1">
        <v>98.305498193474989</v>
      </c>
      <c r="FI57" s="1">
        <v>105.21345970557137</v>
      </c>
      <c r="FJ57" s="1">
        <v>106.60874866690536</v>
      </c>
      <c r="FK57" s="1">
        <v>106.74991430928256</v>
      </c>
      <c r="FL57" s="1">
        <v>106.75752528361598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1.1100000000000001</v>
      </c>
      <c r="GE57" s="1">
        <v>1.34</v>
      </c>
      <c r="GF57" s="1">
        <v>1.905</v>
      </c>
      <c r="GG57" s="1">
        <v>4.4550000000000001</v>
      </c>
      <c r="GH57" s="1">
        <v>7.62</v>
      </c>
      <c r="GI57" s="1">
        <v>74.52</v>
      </c>
      <c r="GJ57" s="1">
        <v>22.14</v>
      </c>
      <c r="GK57" s="1">
        <v>634.41</v>
      </c>
      <c r="GL57" s="1">
        <v>35.24</v>
      </c>
      <c r="GM57" s="1">
        <v>1574.44</v>
      </c>
      <c r="GN57" s="1">
        <v>35.24</v>
      </c>
      <c r="GO57" s="1">
        <v>1574.44</v>
      </c>
      <c r="GT57" s="1">
        <v>1.54</v>
      </c>
      <c r="GU57" s="1">
        <v>3.05</v>
      </c>
      <c r="GV57" s="1">
        <v>5.125</v>
      </c>
      <c r="GW57" s="1">
        <v>45.274999999999999</v>
      </c>
      <c r="GX57" s="1">
        <v>45.445</v>
      </c>
      <c r="GY57" s="1">
        <v>3604.9850000000001</v>
      </c>
      <c r="GZ57" s="1">
        <v>133.67500000000001</v>
      </c>
      <c r="HA57" s="1">
        <v>26337.974999999999</v>
      </c>
      <c r="HB57" s="1">
        <v>709.79499999999996</v>
      </c>
      <c r="HC57" s="1">
        <v>666846.71499999997</v>
      </c>
      <c r="HD57" s="1">
        <v>2165.7199999999998</v>
      </c>
      <c r="HE57" s="1">
        <v>6129315.46</v>
      </c>
      <c r="HF57" s="1">
        <v>3476.35</v>
      </c>
      <c r="HG57" s="1">
        <v>15414152.550000001</v>
      </c>
      <c r="HH57" s="1">
        <v>3476.35</v>
      </c>
      <c r="HI57" s="1">
        <v>15414152.550000001</v>
      </c>
      <c r="HJ57" s="1">
        <f t="shared" si="162"/>
        <v>2.2159749999999994</v>
      </c>
      <c r="HK57" s="1" t="e">
        <f t="shared" ref="HK57:HK62" ca="1" si="206">BN57-КОРЕНЬ(BP57)/КОРЕНЬ(B57)*$B$1</f>
        <v>#NAME?</v>
      </c>
      <c r="HL57" s="1" t="e">
        <f t="shared" ref="HL57:HL62" ca="1" si="207">BN57+КОРЕНЬ(BP57)/КОРЕНЬ(B57)*$B$1</f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-39.470905010986833</v>
      </c>
      <c r="HY57" s="1">
        <v>-22.060777465031975</v>
      </c>
      <c r="HZ57" s="1">
        <v>-8.8733067913346559</v>
      </c>
      <c r="IA57" s="1">
        <v>-4.0597876692236605</v>
      </c>
      <c r="IB57" s="1">
        <v>-0.81874397685817013</v>
      </c>
      <c r="IC57" s="1">
        <v>-5.6269620667207525E-2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1.21</v>
      </c>
      <c r="IV57" s="1">
        <v>1.66</v>
      </c>
      <c r="IW57" s="1">
        <v>4.0750000000000002</v>
      </c>
      <c r="IX57" s="1">
        <v>21.004999999999999</v>
      </c>
      <c r="IY57" s="1">
        <v>6.18</v>
      </c>
      <c r="IZ57" s="1">
        <v>49.65</v>
      </c>
      <c r="JA57" s="1">
        <v>15.925000000000001</v>
      </c>
      <c r="JB57" s="1">
        <v>344.38499999999999</v>
      </c>
      <c r="JC57" s="1">
        <v>35.24</v>
      </c>
      <c r="JD57" s="1">
        <v>1574.44</v>
      </c>
      <c r="JE57" s="1">
        <v>35.24</v>
      </c>
      <c r="JF57" s="1">
        <v>1574.44</v>
      </c>
      <c r="JG57" s="1">
        <v>35.24</v>
      </c>
      <c r="JH57" s="1">
        <v>1574.44</v>
      </c>
      <c r="JM57" s="1">
        <v>6.98</v>
      </c>
      <c r="JN57" s="1">
        <v>81.75</v>
      </c>
      <c r="JO57" s="1">
        <v>58.8</v>
      </c>
      <c r="JP57" s="1">
        <v>5719.22</v>
      </c>
      <c r="JQ57" s="1">
        <v>356.90499999999997</v>
      </c>
      <c r="JR57" s="1">
        <v>171908.155</v>
      </c>
      <c r="JS57" s="1">
        <v>573.78</v>
      </c>
      <c r="JT57" s="1">
        <v>443853.23</v>
      </c>
      <c r="JU57" s="1">
        <v>1543.845</v>
      </c>
      <c r="JV57" s="1">
        <v>3291939.7749999999</v>
      </c>
      <c r="JW57" s="1">
        <v>3476.35</v>
      </c>
      <c r="JX57" s="1">
        <v>15414152.550000001</v>
      </c>
      <c r="JY57" s="1">
        <v>3476.35</v>
      </c>
      <c r="JZ57" s="1">
        <v>15414152.550000001</v>
      </c>
      <c r="KA57" s="1">
        <v>3476.35</v>
      </c>
      <c r="KB57" s="1">
        <v>15414152.550000001</v>
      </c>
      <c r="KC57" s="1">
        <f t="shared" si="165"/>
        <v>2.2159749999999994</v>
      </c>
      <c r="KD57" s="1" t="e">
        <f t="shared" ref="KD57:KD62" ca="1" si="208">BN57-КОРЕНЬ(BP57)/КОРЕНЬ(B57)*$B$1</f>
        <v>#NAME?</v>
      </c>
      <c r="KE57" s="1" t="e">
        <f t="shared" ref="KE57:KE62" ca="1" si="209">BN57+КОРЕНЬ(BP57)/КОРЕНЬ(B57)*$B$1</f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13.4608317864163</v>
      </c>
      <c r="KR57" s="1">
        <v>16.645791879859896</v>
      </c>
      <c r="KS57" s="1">
        <v>19.046459750789353</v>
      </c>
      <c r="KT57" s="1">
        <v>19.552125928891535</v>
      </c>
      <c r="KU57" s="1">
        <v>19.905366327075981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1.71</v>
      </c>
      <c r="LM57" s="1">
        <v>3.64</v>
      </c>
      <c r="LN57" s="1">
        <v>8.31</v>
      </c>
      <c r="LO57" s="1">
        <v>97.21</v>
      </c>
      <c r="LP57" s="1">
        <v>34.96</v>
      </c>
      <c r="LQ57" s="1">
        <v>1685.56</v>
      </c>
      <c r="LR57" s="1">
        <v>37.814999999999998</v>
      </c>
      <c r="LS57" s="1">
        <v>1918.3150000000001</v>
      </c>
      <c r="LT57" s="1">
        <v>42.21</v>
      </c>
      <c r="LU57" s="1">
        <v>2341.64</v>
      </c>
      <c r="LV57" s="1">
        <v>42.21</v>
      </c>
      <c r="LW57" s="1">
        <v>2341.64</v>
      </c>
      <c r="LX57" s="1">
        <v>42.21</v>
      </c>
      <c r="LY57" s="1">
        <v>2341.64</v>
      </c>
      <c r="LZ57" s="1">
        <v>42.21</v>
      </c>
      <c r="MA57" s="1">
        <v>2341.64</v>
      </c>
      <c r="MF57" s="1">
        <v>116.57</v>
      </c>
      <c r="MG57" s="1">
        <v>21309.18</v>
      </c>
      <c r="MH57" s="1">
        <v>778.41499999999996</v>
      </c>
      <c r="MI57" s="1">
        <v>890351.82499999995</v>
      </c>
      <c r="MJ57" s="1">
        <v>3446.4549999999999</v>
      </c>
      <c r="MK57" s="1">
        <v>16517238.795</v>
      </c>
      <c r="ML57" s="1">
        <v>3732.7150000000001</v>
      </c>
      <c r="MM57" s="1">
        <v>18817622.065000001</v>
      </c>
      <c r="MN57" s="1">
        <v>4173.165</v>
      </c>
      <c r="MO57" s="1">
        <v>23011147.145</v>
      </c>
      <c r="MP57" s="1">
        <v>4173.165</v>
      </c>
      <c r="MQ57" s="1">
        <v>23011147.145</v>
      </c>
      <c r="MR57" s="1">
        <v>4173.165</v>
      </c>
      <c r="MS57" s="1">
        <v>23011147.145</v>
      </c>
      <c r="MT57" s="1">
        <v>4173.165</v>
      </c>
      <c r="MU57" s="1">
        <v>23011147.145</v>
      </c>
      <c r="MV57" s="1">
        <f t="shared" si="168"/>
        <v>2.2159749999999994</v>
      </c>
      <c r="MW57" s="1" t="e">
        <f t="shared" ref="MW57:MW62" ca="1" si="210">BN57-КОРЕНЬ(BP57)/КОРЕНЬ(B57)*$B$1</f>
        <v>#NAME?</v>
      </c>
      <c r="MX57" s="1" t="e">
        <f t="shared" ref="MX57:MX62" ca="1" si="211">BN57+КОРЕНЬ(BP57)/КОРЕНЬ(B57)*$B$1</f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0.56354772858559721</v>
      </c>
      <c r="NK57" s="1">
        <v>0.82987165901464566</v>
      </c>
      <c r="NL57" s="1">
        <v>0.98478167712585274</v>
      </c>
      <c r="NM57" s="1">
        <v>0.99465954889612918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700</v>
      </c>
      <c r="B58" s="1">
        <v>200</v>
      </c>
      <c r="C58" s="1">
        <v>100</v>
      </c>
      <c r="D58" s="1" t="s">
        <v>372</v>
      </c>
      <c r="E58" s="1">
        <v>23.605917500000004</v>
      </c>
      <c r="F58" s="1">
        <v>559.95084908953368</v>
      </c>
      <c r="G58" s="1">
        <f t="shared" si="141"/>
        <v>2.7115080727272698</v>
      </c>
      <c r="H58" s="1" t="e">
        <f t="shared" ca="1" si="192"/>
        <v>#NAME?</v>
      </c>
      <c r="I58" s="1" t="e">
        <f t="shared" ca="1" si="193"/>
        <v>#NAME?</v>
      </c>
      <c r="J58" s="1">
        <f t="shared" si="144"/>
        <v>3.3722739285714292E-4</v>
      </c>
      <c r="K58" s="1" t="e">
        <f t="shared" ca="1" si="194"/>
        <v>#NAME?</v>
      </c>
      <c r="L58" s="1" t="e">
        <f t="shared" ca="1" si="195"/>
        <v>#NAME?</v>
      </c>
      <c r="M58" s="1">
        <v>0</v>
      </c>
      <c r="N58" s="1">
        <v>12274.57</v>
      </c>
      <c r="O58" s="1">
        <v>15272.87</v>
      </c>
      <c r="P58" s="1">
        <v>233574469.88999999</v>
      </c>
      <c r="Q58" s="1">
        <f t="shared" si="147"/>
        <v>313911.85309997201</v>
      </c>
      <c r="R58" s="1" t="e">
        <f t="shared" ca="1" si="196"/>
        <v>#NAME?</v>
      </c>
      <c r="S58" s="1" t="e">
        <f t="shared" ca="1" si="197"/>
        <v>#NAME?</v>
      </c>
      <c r="T58" s="1">
        <v>69900</v>
      </c>
      <c r="U58" s="2">
        <v>4886010000</v>
      </c>
      <c r="V58" s="2">
        <f t="shared" si="150"/>
        <v>0</v>
      </c>
      <c r="W58" s="2" t="e">
        <f t="shared" ca="1" si="198"/>
        <v>#NAME?</v>
      </c>
      <c r="X58" s="2" t="e">
        <f t="shared" ca="1" si="199"/>
        <v>#NAME?</v>
      </c>
      <c r="Y58" s="2">
        <f t="shared" si="153"/>
        <v>0.99857142857142855</v>
      </c>
      <c r="Z58" s="2" t="e">
        <f t="shared" ca="1" si="200"/>
        <v>#NAME?</v>
      </c>
      <c r="AA58" s="2" t="e">
        <f t="shared" ca="1" si="201"/>
        <v>#NAME?</v>
      </c>
      <c r="AB58" s="2">
        <v>700</v>
      </c>
      <c r="AC58" s="2">
        <v>490000</v>
      </c>
      <c r="AD58" s="2">
        <f t="shared" si="171"/>
        <v>1.2442692493504866</v>
      </c>
      <c r="AE58" s="2">
        <v>7797</v>
      </c>
      <c r="AF58" s="2">
        <v>7797</v>
      </c>
      <c r="AG58" s="2">
        <v>2872.76</v>
      </c>
      <c r="AH58" s="2">
        <v>8285775.9699999997</v>
      </c>
      <c r="AI58" s="2">
        <v>69900</v>
      </c>
      <c r="AJ58" s="2">
        <v>2733.7150000000001</v>
      </c>
      <c r="AK58" s="2">
        <v>7506277.3150000004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1.06</v>
      </c>
      <c r="BA58" s="2">
        <v>1.19</v>
      </c>
      <c r="BB58" s="2">
        <v>84</v>
      </c>
      <c r="BC58" s="2">
        <v>9392.18</v>
      </c>
      <c r="BD58" s="2"/>
      <c r="BE58" s="2"/>
      <c r="BF58" s="2"/>
      <c r="BG58" s="2"/>
      <c r="BH58" s="2">
        <v>1.125</v>
      </c>
      <c r="BI58" s="2">
        <v>1.385</v>
      </c>
      <c r="BJ58" s="2">
        <v>1.35</v>
      </c>
      <c r="BK58" s="2">
        <v>2.19</v>
      </c>
      <c r="BL58" s="2">
        <v>1.655</v>
      </c>
      <c r="BM58" s="1">
        <v>3.6349999999999998</v>
      </c>
      <c r="BN58" s="1">
        <v>2.0350000000000001</v>
      </c>
      <c r="BO58" s="1">
        <v>6.2649999999999997</v>
      </c>
      <c r="BP58" s="1">
        <v>3.4750000000000001</v>
      </c>
      <c r="BQ58" s="1">
        <v>20.945</v>
      </c>
      <c r="BR58" s="1">
        <v>10.175000000000001</v>
      </c>
      <c r="BS58" s="1">
        <v>213.04499999999999</v>
      </c>
      <c r="BT58" s="1">
        <v>35.685000000000002</v>
      </c>
      <c r="BU58" s="1">
        <v>2409.7550000000001</v>
      </c>
      <c r="BV58" s="1">
        <v>8347.3950000000004</v>
      </c>
      <c r="BW58" s="1">
        <v>93056333.265000001</v>
      </c>
      <c r="BX58" s="1">
        <f t="shared" si="156"/>
        <v>2.1237749999999993</v>
      </c>
      <c r="BY58" s="1" t="e">
        <f t="shared" ca="1" si="202"/>
        <v>#NAME?</v>
      </c>
      <c r="BZ58" s="1" t="e">
        <f t="shared" ca="1" si="203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-32120.957169599991</v>
      </c>
      <c r="CM58" s="1">
        <v>-16103.41658527998</v>
      </c>
      <c r="CN58" s="1">
        <v>-7475.5631480000038</v>
      </c>
      <c r="CO58" s="1">
        <v>-3463.1605934399972</v>
      </c>
      <c r="CP58" s="1">
        <v>-996.95760655999936</v>
      </c>
      <c r="CQ58" s="1">
        <v>-106.08368816000004</v>
      </c>
      <c r="CR58" s="1">
        <v>-12.851176479999992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</v>
      </c>
      <c r="DJ58" s="1">
        <v>1</v>
      </c>
      <c r="DK58" s="1">
        <v>1.47</v>
      </c>
      <c r="DL58" s="1">
        <v>2.78</v>
      </c>
      <c r="DM58" s="1">
        <v>3.01</v>
      </c>
      <c r="DN58" s="1">
        <v>14.52</v>
      </c>
      <c r="DO58" s="1">
        <v>17.64</v>
      </c>
      <c r="DP58" s="1">
        <v>916.69</v>
      </c>
      <c r="DQ58" s="1">
        <v>133.29</v>
      </c>
      <c r="DR58" s="1">
        <v>28909.69</v>
      </c>
      <c r="DS58" s="1">
        <v>344.76388888888891</v>
      </c>
      <c r="DT58" s="1">
        <v>151877.70833333334</v>
      </c>
      <c r="DU58" s="1">
        <v>312.10000000000002</v>
      </c>
      <c r="DV58" s="1">
        <v>117115.9</v>
      </c>
      <c r="EA58" s="1">
        <v>1.38</v>
      </c>
      <c r="EB58" s="1">
        <v>2.41</v>
      </c>
      <c r="EC58" s="1">
        <v>19.09</v>
      </c>
      <c r="ED58" s="1">
        <v>639.73</v>
      </c>
      <c r="EE58" s="1">
        <v>90.314999999999998</v>
      </c>
      <c r="EF58" s="1">
        <v>14686.955</v>
      </c>
      <c r="EG58" s="1">
        <v>248.73500000000001</v>
      </c>
      <c r="EH58" s="1">
        <v>117049.27499999999</v>
      </c>
      <c r="EI58" s="1">
        <v>1717.58</v>
      </c>
      <c r="EJ58" s="1">
        <v>9023004.1899999995</v>
      </c>
      <c r="EK58" s="1">
        <v>13280.035</v>
      </c>
      <c r="EL58" s="1">
        <v>287799261.40499997</v>
      </c>
      <c r="EM58" s="1">
        <v>34429.041666666664</v>
      </c>
      <c r="EN58" s="1">
        <v>1515626985.6805556</v>
      </c>
      <c r="EO58" s="1">
        <v>31155.599999999999</v>
      </c>
      <c r="EP58" s="1">
        <v>1167860794</v>
      </c>
      <c r="EQ58" s="1">
        <f t="shared" si="159"/>
        <v>2.1237749999999993</v>
      </c>
      <c r="ER58" s="1" t="e">
        <f t="shared" ca="1" si="204"/>
        <v>#NAME?</v>
      </c>
      <c r="ES58" s="1" t="e">
        <f t="shared" ca="1" si="205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0.36</v>
      </c>
      <c r="FC58" s="1">
        <v>0.05</v>
      </c>
      <c r="FE58" s="1">
        <v>-12.228761884630282</v>
      </c>
      <c r="FF58" s="1">
        <v>55.616508912019583</v>
      </c>
      <c r="FG58" s="1">
        <v>87.47088838988526</v>
      </c>
      <c r="FH58" s="1">
        <v>98.643979192662414</v>
      </c>
      <c r="FI58" s="1">
        <v>105.2065666296614</v>
      </c>
      <c r="FJ58" s="1">
        <v>106.62487190019398</v>
      </c>
      <c r="FK58" s="1">
        <v>106.74874098223653</v>
      </c>
      <c r="FL58" s="1">
        <v>106.75752528361599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1.095</v>
      </c>
      <c r="GE58" s="1">
        <v>1.2849999999999999</v>
      </c>
      <c r="GF58" s="1">
        <v>1.7050000000000001</v>
      </c>
      <c r="GG58" s="1">
        <v>3.6349999999999998</v>
      </c>
      <c r="GH58" s="1">
        <v>7.2450000000000001</v>
      </c>
      <c r="GI58" s="1">
        <v>77.775000000000006</v>
      </c>
      <c r="GJ58" s="1">
        <v>21.074999999999999</v>
      </c>
      <c r="GK58" s="1">
        <v>609.03499999999997</v>
      </c>
      <c r="GL58" s="1">
        <v>32.884999999999998</v>
      </c>
      <c r="GM58" s="1">
        <v>1454.1949999999999</v>
      </c>
      <c r="GN58" s="1">
        <v>32.884999999999998</v>
      </c>
      <c r="GO58" s="1">
        <v>1454.1949999999999</v>
      </c>
      <c r="GT58" s="1">
        <v>1.47</v>
      </c>
      <c r="GU58" s="1">
        <v>2.71</v>
      </c>
      <c r="GV58" s="1">
        <v>5.0049999999999999</v>
      </c>
      <c r="GW58" s="1">
        <v>48.005000000000003</v>
      </c>
      <c r="GX58" s="1">
        <v>39.49</v>
      </c>
      <c r="GY58" s="1">
        <v>2955.23</v>
      </c>
      <c r="GZ58" s="1">
        <v>114.24</v>
      </c>
      <c r="HA58" s="1">
        <v>19945.18</v>
      </c>
      <c r="HB58" s="1">
        <v>670.66</v>
      </c>
      <c r="HC58" s="1">
        <v>705477.83</v>
      </c>
      <c r="HD58" s="1">
        <v>2057.9349999999999</v>
      </c>
      <c r="HE58" s="1">
        <v>5887964.6950000003</v>
      </c>
      <c r="HF58" s="1">
        <v>3237.4250000000002</v>
      </c>
      <c r="HG58" s="1">
        <v>14213258.404999999</v>
      </c>
      <c r="HH58" s="1">
        <v>3237.4250000000002</v>
      </c>
      <c r="HI58" s="1">
        <v>14213258.404999999</v>
      </c>
      <c r="HJ58" s="1">
        <f t="shared" si="162"/>
        <v>2.1237749999999993</v>
      </c>
      <c r="HK58" s="1" t="e">
        <f t="shared" ca="1" si="206"/>
        <v>#NAME?</v>
      </c>
      <c r="HL58" s="1" t="e">
        <f t="shared" ca="1" si="207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-37.617315314757647</v>
      </c>
      <c r="HY58" s="1">
        <v>-21.091506298631263</v>
      </c>
      <c r="HZ58" s="1">
        <v>-8.4322690284774779</v>
      </c>
      <c r="IA58" s="1">
        <v>-4.1103737034656938</v>
      </c>
      <c r="IB58" s="1">
        <v>-0.76746144993496257</v>
      </c>
      <c r="IC58" s="1">
        <v>-5.5080825864379193E-2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1.165</v>
      </c>
      <c r="IV58" s="1">
        <v>1.5149999999999999</v>
      </c>
      <c r="IW58" s="1">
        <v>3.68</v>
      </c>
      <c r="IX58" s="1">
        <v>18.96</v>
      </c>
      <c r="IY58" s="1">
        <v>5.8849999999999998</v>
      </c>
      <c r="IZ58" s="1">
        <v>49.195</v>
      </c>
      <c r="JA58" s="1">
        <v>15.315</v>
      </c>
      <c r="JB58" s="1">
        <v>317.73500000000001</v>
      </c>
      <c r="JC58" s="1">
        <v>32.884999999999998</v>
      </c>
      <c r="JD58" s="1">
        <v>1454.1949999999999</v>
      </c>
      <c r="JE58" s="1">
        <v>32.884999999999998</v>
      </c>
      <c r="JF58" s="1">
        <v>1454.1949999999999</v>
      </c>
      <c r="JG58" s="1">
        <v>32.884999999999998</v>
      </c>
      <c r="JH58" s="1">
        <v>1454.1949999999999</v>
      </c>
      <c r="JM58" s="1">
        <v>6.5250000000000004</v>
      </c>
      <c r="JN58" s="1">
        <v>73.834999999999994</v>
      </c>
      <c r="JO58" s="1">
        <v>50.48</v>
      </c>
      <c r="JP58" s="1">
        <v>4558.63</v>
      </c>
      <c r="JQ58" s="1">
        <v>314.565</v>
      </c>
      <c r="JR58" s="1">
        <v>153490.815</v>
      </c>
      <c r="JS58" s="1">
        <v>535.05499999999995</v>
      </c>
      <c r="JT58" s="1">
        <v>429214.815</v>
      </c>
      <c r="JU58" s="1">
        <v>1479.53</v>
      </c>
      <c r="JV58" s="1">
        <v>3028162.93</v>
      </c>
      <c r="JW58" s="1">
        <v>3237.4250000000002</v>
      </c>
      <c r="JX58" s="1">
        <v>14213258.404999999</v>
      </c>
      <c r="JY58" s="1">
        <v>3237.4250000000002</v>
      </c>
      <c r="JZ58" s="1">
        <v>14213258.404999999</v>
      </c>
      <c r="KA58" s="1">
        <v>3237.4250000000002</v>
      </c>
      <c r="KB58" s="1">
        <v>14213258.404999999</v>
      </c>
      <c r="KC58" s="1">
        <f t="shared" si="165"/>
        <v>2.1237749999999993</v>
      </c>
      <c r="KD58" s="1" t="e">
        <f t="shared" ca="1" si="208"/>
        <v>#NAME?</v>
      </c>
      <c r="KE58" s="1" t="e">
        <f t="shared" ca="1" si="209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13.809615392864627</v>
      </c>
      <c r="KR58" s="1">
        <v>16.744794520568814</v>
      </c>
      <c r="KS58" s="1">
        <v>19.045416674972497</v>
      </c>
      <c r="KT58" s="1">
        <v>19.539330563849173</v>
      </c>
      <c r="KU58" s="1">
        <v>19.911541714073774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1.58</v>
      </c>
      <c r="LM58" s="1">
        <v>3.1</v>
      </c>
      <c r="LN58" s="1">
        <v>7.9749999999999996</v>
      </c>
      <c r="LO58" s="1">
        <v>91.135000000000005</v>
      </c>
      <c r="LP58" s="1">
        <v>34.200000000000003</v>
      </c>
      <c r="LQ58" s="1">
        <v>1602.66</v>
      </c>
      <c r="LR58" s="1">
        <v>35.945</v>
      </c>
      <c r="LS58" s="1">
        <v>1740.2349999999999</v>
      </c>
      <c r="LT58" s="1">
        <v>39.26</v>
      </c>
      <c r="LU58" s="1">
        <v>2082.0100000000002</v>
      </c>
      <c r="LV58" s="1">
        <v>39.26</v>
      </c>
      <c r="LW58" s="1">
        <v>2082.0100000000002</v>
      </c>
      <c r="LX58" s="1">
        <v>39.26</v>
      </c>
      <c r="LY58" s="1">
        <v>2082.0100000000002</v>
      </c>
      <c r="LZ58" s="1">
        <v>39.26</v>
      </c>
      <c r="MA58" s="1">
        <v>2082.0100000000002</v>
      </c>
      <c r="MF58" s="1">
        <v>96.73</v>
      </c>
      <c r="MG58" s="1">
        <v>15500.35</v>
      </c>
      <c r="MH58" s="1">
        <v>746.49</v>
      </c>
      <c r="MI58" s="1">
        <v>833311.58</v>
      </c>
      <c r="MJ58" s="1">
        <v>3363.7350000000001</v>
      </c>
      <c r="MK58" s="1">
        <v>15644186.935000001</v>
      </c>
      <c r="ML58" s="1">
        <v>3540.41</v>
      </c>
      <c r="MM58" s="1">
        <v>17016192.079999998</v>
      </c>
      <c r="MN58" s="1">
        <v>3871.41</v>
      </c>
      <c r="MO58" s="1">
        <v>20401342.77</v>
      </c>
      <c r="MP58" s="1">
        <v>3871.41</v>
      </c>
      <c r="MQ58" s="1">
        <v>20401342.77</v>
      </c>
      <c r="MR58" s="1">
        <v>3871.41</v>
      </c>
      <c r="MS58" s="1">
        <v>20401342.77</v>
      </c>
      <c r="MT58" s="1">
        <v>3871.41</v>
      </c>
      <c r="MU58" s="1">
        <v>20401342.77</v>
      </c>
      <c r="MV58" s="1">
        <f t="shared" si="168"/>
        <v>2.1237749999999993</v>
      </c>
      <c r="MW58" s="1" t="e">
        <f t="shared" ca="1" si="210"/>
        <v>#NAME?</v>
      </c>
      <c r="MX58" s="1" t="e">
        <f t="shared" ca="1" si="211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0.56155779500660685</v>
      </c>
      <c r="NK58" s="1">
        <v>0.83488640616208687</v>
      </c>
      <c r="NL58" s="1">
        <v>0.99019055665178402</v>
      </c>
      <c r="NM58" s="1">
        <v>0.9958654572099066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750</v>
      </c>
      <c r="B59" s="1">
        <v>200</v>
      </c>
      <c r="C59" s="1">
        <v>100</v>
      </c>
      <c r="D59" s="1" t="s">
        <v>369</v>
      </c>
      <c r="E59" s="1">
        <v>25.270836440000004</v>
      </c>
      <c r="F59" s="1">
        <v>641.6978636325357</v>
      </c>
      <c r="G59" s="1">
        <f t="shared" si="141"/>
        <v>3.0826892553036487</v>
      </c>
      <c r="H59" s="1" t="e">
        <f t="shared" ca="1" si="192"/>
        <v>#NAME?</v>
      </c>
      <c r="I59" s="1" t="e">
        <f t="shared" ca="1" si="193"/>
        <v>#NAME?</v>
      </c>
      <c r="J59" s="1">
        <f t="shared" si="144"/>
        <v>3.3694448586666672E-4</v>
      </c>
      <c r="K59" s="1" t="e">
        <f t="shared" ca="1" si="194"/>
        <v>#NAME?</v>
      </c>
      <c r="L59" s="1" t="e">
        <f t="shared" ca="1" si="195"/>
        <v>#NAME?</v>
      </c>
      <c r="M59" s="1">
        <v>0</v>
      </c>
      <c r="N59" s="1">
        <v>13397.415000000001</v>
      </c>
      <c r="O59" s="1">
        <v>16739.82</v>
      </c>
      <c r="P59" s="1">
        <v>280631267.38999999</v>
      </c>
      <c r="Q59" s="1">
        <f t="shared" si="147"/>
        <v>409693.75760000944</v>
      </c>
      <c r="R59" s="1" t="e">
        <f t="shared" ca="1" si="196"/>
        <v>#NAME?</v>
      </c>
      <c r="S59" s="1" t="e">
        <f t="shared" ca="1" si="197"/>
        <v>#NAME?</v>
      </c>
      <c r="T59" s="1">
        <v>74900</v>
      </c>
      <c r="U59" s="2">
        <v>5610010000</v>
      </c>
      <c r="V59" s="2">
        <f t="shared" si="150"/>
        <v>0</v>
      </c>
      <c r="W59" s="2" t="e">
        <f t="shared" ca="1" si="198"/>
        <v>#NAME?</v>
      </c>
      <c r="X59" s="2" t="e">
        <f t="shared" ca="1" si="199"/>
        <v>#NAME?</v>
      </c>
      <c r="Y59" s="2">
        <f t="shared" si="153"/>
        <v>0.9986666666666667</v>
      </c>
      <c r="Z59" s="2" t="e">
        <f t="shared" ca="1" si="200"/>
        <v>#NAME?</v>
      </c>
      <c r="AA59" s="2" t="e">
        <f t="shared" ca="1" si="201"/>
        <v>#NAME?</v>
      </c>
      <c r="AB59" s="2">
        <v>750</v>
      </c>
      <c r="AC59" s="2">
        <v>562500</v>
      </c>
      <c r="AD59" s="2">
        <f t="shared" si="171"/>
        <v>1.2494813365115582</v>
      </c>
      <c r="AE59" s="2">
        <v>7797</v>
      </c>
      <c r="AF59" s="2">
        <v>7797</v>
      </c>
      <c r="AG59" s="2">
        <v>3007.38</v>
      </c>
      <c r="AH59" s="2">
        <v>9079191.6300000008</v>
      </c>
      <c r="AI59" s="2">
        <v>74900</v>
      </c>
      <c r="AJ59" s="2">
        <v>2870.45</v>
      </c>
      <c r="AK59" s="2">
        <v>8273849.8499999996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1.01</v>
      </c>
      <c r="BA59" s="2">
        <v>1.03</v>
      </c>
      <c r="BB59" s="2">
        <v>87.894999999999996</v>
      </c>
      <c r="BC59" s="2">
        <v>9730.3250000000007</v>
      </c>
      <c r="BD59" s="2"/>
      <c r="BE59" s="2"/>
      <c r="BF59" s="2"/>
      <c r="BG59" s="2"/>
      <c r="BH59" s="2">
        <v>1.1100000000000001</v>
      </c>
      <c r="BI59" s="2">
        <v>1.33</v>
      </c>
      <c r="BJ59" s="2">
        <v>1.31</v>
      </c>
      <c r="BK59" s="2">
        <v>2.11</v>
      </c>
      <c r="BL59" s="2">
        <v>1.7</v>
      </c>
      <c r="BM59" s="1">
        <v>4.0199999999999996</v>
      </c>
      <c r="BN59" s="1">
        <v>2.085</v>
      </c>
      <c r="BO59" s="1">
        <v>6.5549999999999997</v>
      </c>
      <c r="BP59" s="1">
        <v>3.52</v>
      </c>
      <c r="BQ59" s="1">
        <v>20.87</v>
      </c>
      <c r="BR59" s="1">
        <v>10.795</v>
      </c>
      <c r="BS59" s="1">
        <v>219.44499999999999</v>
      </c>
      <c r="BT59" s="1">
        <v>30.82</v>
      </c>
      <c r="BU59" s="1">
        <v>1631.64</v>
      </c>
      <c r="BV59" s="1">
        <v>8737.1200000000008</v>
      </c>
      <c r="BW59" s="1">
        <v>96383338.709999993</v>
      </c>
      <c r="BX59" s="1">
        <f t="shared" si="156"/>
        <v>2.2077749999999998</v>
      </c>
      <c r="BY59" s="1" t="e">
        <f t="shared" ca="1" si="202"/>
        <v>#NAME?</v>
      </c>
      <c r="BZ59" s="1" t="e">
        <f t="shared" ca="1" si="203"/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-30749.226420159983</v>
      </c>
      <c r="CM59" s="1">
        <v>-16791.647285119994</v>
      </c>
      <c r="CN59" s="1">
        <v>-7233.9573561599982</v>
      </c>
      <c r="CO59" s="1">
        <v>-3908.9030921599997</v>
      </c>
      <c r="CP59" s="1">
        <v>-941.51263887999983</v>
      </c>
      <c r="CQ59" s="1">
        <v>-105.63441983999994</v>
      </c>
      <c r="CR59" s="1">
        <v>-12.558628639999995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</v>
      </c>
      <c r="DJ59" s="1">
        <v>1</v>
      </c>
      <c r="DK59" s="1">
        <v>1.395</v>
      </c>
      <c r="DL59" s="1">
        <v>2.3650000000000002</v>
      </c>
      <c r="DM59" s="1">
        <v>2.67</v>
      </c>
      <c r="DN59" s="1">
        <v>12.28</v>
      </c>
      <c r="DO59" s="1">
        <v>16.024999999999999</v>
      </c>
      <c r="DP59" s="1">
        <v>712.42499999999995</v>
      </c>
      <c r="DQ59" s="1">
        <v>127.21</v>
      </c>
      <c r="DR59" s="1">
        <v>26722.85</v>
      </c>
      <c r="DS59" s="1">
        <v>390.9404761904762</v>
      </c>
      <c r="DT59" s="1">
        <v>195584.29761904763</v>
      </c>
      <c r="DU59" s="1">
        <v>422.8</v>
      </c>
      <c r="DV59" s="1">
        <v>220283.84</v>
      </c>
      <c r="EA59" s="1">
        <v>1.325</v>
      </c>
      <c r="EB59" s="1">
        <v>2.2149999999999999</v>
      </c>
      <c r="EC59" s="1">
        <v>19.565000000000001</v>
      </c>
      <c r="ED59" s="1">
        <v>668.53499999999997</v>
      </c>
      <c r="EE59" s="1">
        <v>83.01</v>
      </c>
      <c r="EF59" s="1">
        <v>11955.85</v>
      </c>
      <c r="EG59" s="1">
        <v>213.995</v>
      </c>
      <c r="EH59" s="1">
        <v>97958.524999999994</v>
      </c>
      <c r="EI59" s="1">
        <v>1548.6849999999999</v>
      </c>
      <c r="EJ59" s="1">
        <v>6965767.2649999997</v>
      </c>
      <c r="EK59" s="1">
        <v>12671.934999999999</v>
      </c>
      <c r="EL59" s="1">
        <v>265994218.98500001</v>
      </c>
      <c r="EM59" s="1">
        <v>39046.011904761908</v>
      </c>
      <c r="EN59" s="1">
        <v>1952095248.1785715</v>
      </c>
      <c r="EO59" s="1">
        <v>42230.720000000001</v>
      </c>
      <c r="EP59" s="1">
        <v>2199265690.8800001</v>
      </c>
      <c r="EQ59" s="1">
        <f t="shared" si="159"/>
        <v>2.2077749999999998</v>
      </c>
      <c r="ER59" s="1" t="e">
        <f t="shared" ca="1" si="204"/>
        <v>#NAME?</v>
      </c>
      <c r="ES59" s="1" t="e">
        <f t="shared" ca="1" si="205"/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0.42</v>
      </c>
      <c r="FC59" s="1">
        <v>0.125</v>
      </c>
      <c r="FE59" s="1">
        <v>-12.666656405832525</v>
      </c>
      <c r="FF59" s="1">
        <v>55.646855301847417</v>
      </c>
      <c r="FG59" s="1">
        <v>88.927774864528331</v>
      </c>
      <c r="FH59" s="1">
        <v>98.608153375244115</v>
      </c>
      <c r="FI59" s="1">
        <v>105.11274772120603</v>
      </c>
      <c r="FJ59" s="1">
        <v>106.60606584246828</v>
      </c>
      <c r="FK59" s="1">
        <v>106.75052969062202</v>
      </c>
      <c r="FL59" s="1">
        <v>106.75752528361595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1.0649999999999999</v>
      </c>
      <c r="GE59" s="1">
        <v>1.1950000000000001</v>
      </c>
      <c r="GF59" s="1">
        <v>1.7649999999999999</v>
      </c>
      <c r="GG59" s="1">
        <v>3.875</v>
      </c>
      <c r="GH59" s="1">
        <v>7.84</v>
      </c>
      <c r="GI59" s="1">
        <v>86.27</v>
      </c>
      <c r="GJ59" s="1">
        <v>21.24</v>
      </c>
      <c r="GK59" s="1">
        <v>633.41999999999996</v>
      </c>
      <c r="GL59" s="1">
        <v>33.630000000000003</v>
      </c>
      <c r="GM59" s="1">
        <v>1462.09</v>
      </c>
      <c r="GN59" s="1">
        <v>33.630000000000003</v>
      </c>
      <c r="GO59" s="1">
        <v>1462.09</v>
      </c>
      <c r="GT59" s="1">
        <v>1.4350000000000001</v>
      </c>
      <c r="GU59" s="1">
        <v>2.605</v>
      </c>
      <c r="GV59" s="1">
        <v>4.9550000000000001</v>
      </c>
      <c r="GW59" s="1">
        <v>40.954999999999998</v>
      </c>
      <c r="GX59" s="1">
        <v>39.835000000000001</v>
      </c>
      <c r="GY59" s="1">
        <v>2670.2249999999999</v>
      </c>
      <c r="GZ59" s="1">
        <v>118.68</v>
      </c>
      <c r="HA59" s="1">
        <v>22144.48</v>
      </c>
      <c r="HB59" s="1">
        <v>733.745</v>
      </c>
      <c r="HC59" s="1">
        <v>785278.10499999998</v>
      </c>
      <c r="HD59" s="1">
        <v>2073.17</v>
      </c>
      <c r="HE59" s="1">
        <v>6124606.5</v>
      </c>
      <c r="HF59" s="1">
        <v>3314.51</v>
      </c>
      <c r="HG59" s="1">
        <v>14302010.15</v>
      </c>
      <c r="HH59" s="1">
        <v>3314.51</v>
      </c>
      <c r="HI59" s="1">
        <v>14302010.15</v>
      </c>
      <c r="HJ59" s="1">
        <f t="shared" si="162"/>
        <v>2.2077749999999998</v>
      </c>
      <c r="HK59" s="1" t="e">
        <f t="shared" ca="1" si="206"/>
        <v>#NAME?</v>
      </c>
      <c r="HL59" s="1" t="e">
        <f t="shared" ca="1" si="207"/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-38.695497230230359</v>
      </c>
      <c r="HY59" s="1">
        <v>-21.644970256040743</v>
      </c>
      <c r="HZ59" s="1">
        <v>-8.5642777465026416</v>
      </c>
      <c r="IA59" s="1">
        <v>-4.3198483972101434</v>
      </c>
      <c r="IB59" s="1">
        <v>-0.7505484322510938</v>
      </c>
      <c r="IC59" s="1">
        <v>-5.1118176521618104E-2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1.155</v>
      </c>
      <c r="IV59" s="1">
        <v>1.4850000000000001</v>
      </c>
      <c r="IW59" s="1">
        <v>3.98</v>
      </c>
      <c r="IX59" s="1">
        <v>20.420000000000002</v>
      </c>
      <c r="IY59" s="1">
        <v>6.04</v>
      </c>
      <c r="IZ59" s="1">
        <v>46.81</v>
      </c>
      <c r="JA59" s="1">
        <v>16.204999999999998</v>
      </c>
      <c r="JB59" s="1">
        <v>364.315</v>
      </c>
      <c r="JC59" s="1">
        <v>33.630000000000003</v>
      </c>
      <c r="JD59" s="1">
        <v>1462.09</v>
      </c>
      <c r="JE59" s="1">
        <v>33.630000000000003</v>
      </c>
      <c r="JF59" s="1">
        <v>1462.09</v>
      </c>
      <c r="JG59" s="1">
        <v>33.630000000000003</v>
      </c>
      <c r="JH59" s="1">
        <v>1462.09</v>
      </c>
      <c r="JM59" s="1">
        <v>7.15</v>
      </c>
      <c r="JN59" s="1">
        <v>97.72</v>
      </c>
      <c r="JO59" s="1">
        <v>49.905000000000001</v>
      </c>
      <c r="JP59" s="1">
        <v>4410.0950000000003</v>
      </c>
      <c r="JQ59" s="1">
        <v>343.03</v>
      </c>
      <c r="JR59" s="1">
        <v>164263.35</v>
      </c>
      <c r="JS59" s="1">
        <v>551.02</v>
      </c>
      <c r="JT59" s="1">
        <v>406247.67999999999</v>
      </c>
      <c r="JU59" s="1">
        <v>1571.14</v>
      </c>
      <c r="JV59" s="1">
        <v>3483730.3</v>
      </c>
      <c r="JW59" s="1">
        <v>3314.51</v>
      </c>
      <c r="JX59" s="1">
        <v>14302010.15</v>
      </c>
      <c r="JY59" s="1">
        <v>3314.51</v>
      </c>
      <c r="JZ59" s="1">
        <v>14302010.15</v>
      </c>
      <c r="KA59" s="1">
        <v>3314.51</v>
      </c>
      <c r="KB59" s="1">
        <v>14302010.15</v>
      </c>
      <c r="KC59" s="1">
        <f t="shared" si="165"/>
        <v>2.2077749999999998</v>
      </c>
      <c r="KD59" s="1" t="e">
        <f t="shared" ca="1" si="208"/>
        <v>#NAME?</v>
      </c>
      <c r="KE59" s="1" t="e">
        <f t="shared" ca="1" si="209"/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13.750673688899433</v>
      </c>
      <c r="KR59" s="1">
        <v>16.666202112323383</v>
      </c>
      <c r="KS59" s="1">
        <v>19.026393377279422</v>
      </c>
      <c r="KT59" s="1">
        <v>19.532186653846324</v>
      </c>
      <c r="KU59" s="1">
        <v>19.912423827022891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1.5449999999999999</v>
      </c>
      <c r="LM59" s="1">
        <v>3.1150000000000002</v>
      </c>
      <c r="LN59" s="1">
        <v>8.9350000000000005</v>
      </c>
      <c r="LO59" s="1">
        <v>107.88500000000001</v>
      </c>
      <c r="LP59" s="1">
        <v>35.950000000000003</v>
      </c>
      <c r="LQ59" s="1">
        <v>1665.1</v>
      </c>
      <c r="LR59" s="1">
        <v>37.555</v>
      </c>
      <c r="LS59" s="1">
        <v>1827.9849999999999</v>
      </c>
      <c r="LT59" s="1">
        <v>41.104999999999997</v>
      </c>
      <c r="LU59" s="1">
        <v>2159.9549999999999</v>
      </c>
      <c r="LV59" s="1">
        <v>41.104999999999997</v>
      </c>
      <c r="LW59" s="1">
        <v>2159.9549999999999</v>
      </c>
      <c r="LX59" s="1">
        <v>41.104999999999997</v>
      </c>
      <c r="LY59" s="1">
        <v>2159.9549999999999</v>
      </c>
      <c r="LZ59" s="1">
        <v>41.104999999999997</v>
      </c>
      <c r="MA59" s="1">
        <v>2159.9549999999999</v>
      </c>
      <c r="MF59" s="1">
        <v>96.224999999999994</v>
      </c>
      <c r="MG59" s="1">
        <v>16687.955000000002</v>
      </c>
      <c r="MH59" s="1">
        <v>840.65499999999997</v>
      </c>
      <c r="MI59" s="1">
        <v>986390.28500000003</v>
      </c>
      <c r="MJ59" s="1">
        <v>3544.855</v>
      </c>
      <c r="MK59" s="1">
        <v>16296162.564999999</v>
      </c>
      <c r="ML59" s="1">
        <v>3705.68</v>
      </c>
      <c r="MM59" s="1">
        <v>17909389.859999999</v>
      </c>
      <c r="MN59" s="1">
        <v>4063.05</v>
      </c>
      <c r="MO59" s="1">
        <v>21211692.510000002</v>
      </c>
      <c r="MP59" s="1">
        <v>4063.05</v>
      </c>
      <c r="MQ59" s="1">
        <v>21211692.510000002</v>
      </c>
      <c r="MR59" s="1">
        <v>4063.05</v>
      </c>
      <c r="MS59" s="1">
        <v>21211692.510000002</v>
      </c>
      <c r="MT59" s="1">
        <v>4063.05</v>
      </c>
      <c r="MU59" s="1">
        <v>21211692.510000002</v>
      </c>
      <c r="MV59" s="1">
        <f t="shared" si="168"/>
        <v>2.2077749999999998</v>
      </c>
      <c r="MW59" s="1" t="e">
        <f t="shared" ca="1" si="210"/>
        <v>#NAME?</v>
      </c>
      <c r="MX59" s="1" t="e">
        <f t="shared" ca="1" si="211"/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0.5502968289983543</v>
      </c>
      <c r="NK59" s="1">
        <v>0.81744584195118397</v>
      </c>
      <c r="NL59" s="1">
        <v>0.99195382702382207</v>
      </c>
      <c r="NM59" s="1">
        <v>0.99638227505866794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800</v>
      </c>
      <c r="B60" s="1">
        <v>200</v>
      </c>
      <c r="C60" s="1">
        <v>100</v>
      </c>
      <c r="D60" s="1" t="s">
        <v>380</v>
      </c>
      <c r="E60" s="1">
        <v>27.298510695000008</v>
      </c>
      <c r="F60" s="1">
        <v>748.4426039945871</v>
      </c>
      <c r="G60" s="1">
        <f t="shared" si="141"/>
        <v>3.2339178295572992</v>
      </c>
      <c r="H60" s="1" t="e">
        <f t="shared" ca="1" si="192"/>
        <v>#NAME?</v>
      </c>
      <c r="I60" s="1" t="e">
        <f t="shared" ca="1" si="193"/>
        <v>#NAME?</v>
      </c>
      <c r="J60" s="1">
        <f t="shared" si="144"/>
        <v>3.4123138368750012E-4</v>
      </c>
      <c r="K60" s="1" t="e">
        <f t="shared" ca="1" si="194"/>
        <v>#NAME?</v>
      </c>
      <c r="L60" s="1" t="e">
        <f t="shared" ca="1" si="195"/>
        <v>#NAME?</v>
      </c>
      <c r="M60" s="1">
        <v>0</v>
      </c>
      <c r="N60" s="1">
        <v>14577.615</v>
      </c>
      <c r="O60" s="1">
        <v>18277.544999999998</v>
      </c>
      <c r="P60" s="1">
        <v>334600815.13499999</v>
      </c>
      <c r="Q60" s="1">
        <f t="shared" si="147"/>
        <v>532163.90797507763</v>
      </c>
      <c r="R60" s="1" t="e">
        <f t="shared" ca="1" si="196"/>
        <v>#NAME?</v>
      </c>
      <c r="S60" s="1" t="e">
        <f t="shared" ca="1" si="197"/>
        <v>#NAME?</v>
      </c>
      <c r="T60" s="1">
        <v>79900</v>
      </c>
      <c r="U60" s="2">
        <v>6384010000</v>
      </c>
      <c r="V60" s="2">
        <f t="shared" si="150"/>
        <v>0</v>
      </c>
      <c r="W60" s="2" t="e">
        <f t="shared" ca="1" si="198"/>
        <v>#NAME?</v>
      </c>
      <c r="X60" s="2" t="e">
        <f t="shared" ca="1" si="199"/>
        <v>#NAME?</v>
      </c>
      <c r="Y60" s="2">
        <f t="shared" si="153"/>
        <v>0.99875000000000003</v>
      </c>
      <c r="Z60" s="2" t="e">
        <f t="shared" ca="1" si="200"/>
        <v>#NAME?</v>
      </c>
      <c r="AA60" s="2" t="e">
        <f t="shared" ca="1" si="201"/>
        <v>#NAME?</v>
      </c>
      <c r="AB60" s="2">
        <v>800</v>
      </c>
      <c r="AC60" s="2">
        <v>640000</v>
      </c>
      <c r="AD60" s="2">
        <f t="shared" si="171"/>
        <v>1.2538090078521074</v>
      </c>
      <c r="AE60" s="2">
        <v>7797</v>
      </c>
      <c r="AF60" s="2">
        <v>7797</v>
      </c>
      <c r="AG60" s="2">
        <v>3148.54</v>
      </c>
      <c r="AH60" s="2">
        <v>9943265.6999999993</v>
      </c>
      <c r="AI60" s="2">
        <v>79900</v>
      </c>
      <c r="AJ60" s="2">
        <v>3012.7049999999999</v>
      </c>
      <c r="AK60" s="2">
        <v>9106050.3249999993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1.08</v>
      </c>
      <c r="BA60" s="2">
        <v>1.24</v>
      </c>
      <c r="BB60" s="2">
        <v>90.71</v>
      </c>
      <c r="BC60" s="2">
        <v>10603.29</v>
      </c>
      <c r="BD60" s="2"/>
      <c r="BE60" s="2"/>
      <c r="BF60" s="2"/>
      <c r="BG60" s="2"/>
      <c r="BH60" s="2">
        <v>1.115</v>
      </c>
      <c r="BI60" s="2">
        <v>1.375</v>
      </c>
      <c r="BJ60" s="2">
        <v>1.335</v>
      </c>
      <c r="BK60" s="2">
        <v>2.2949999999999999</v>
      </c>
      <c r="BL60" s="2">
        <v>1.6850000000000001</v>
      </c>
      <c r="BM60" s="1">
        <v>3.9449999999999998</v>
      </c>
      <c r="BN60" s="1">
        <v>2.105</v>
      </c>
      <c r="BO60" s="1">
        <v>6.4249999999999998</v>
      </c>
      <c r="BP60" s="1">
        <v>3.5049999999999999</v>
      </c>
      <c r="BQ60" s="1">
        <v>19.855</v>
      </c>
      <c r="BR60" s="1">
        <v>9.7899999999999991</v>
      </c>
      <c r="BS60" s="1">
        <v>187.24</v>
      </c>
      <c r="BT60" s="1">
        <v>35.615000000000002</v>
      </c>
      <c r="BU60" s="1">
        <v>2346.395</v>
      </c>
      <c r="BV60" s="1">
        <v>9021.83</v>
      </c>
      <c r="BW60" s="1">
        <v>105112625.66</v>
      </c>
      <c r="BX60" s="1">
        <f t="shared" si="156"/>
        <v>1.9939749999999998</v>
      </c>
      <c r="BY60" s="1" t="e">
        <f t="shared" ca="1" si="202"/>
        <v>#NAME?</v>
      </c>
      <c r="BZ60" s="1" t="e">
        <f t="shared" ca="1" si="203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-32256.350035679992</v>
      </c>
      <c r="CM60" s="1">
        <v>-17004.498754879995</v>
      </c>
      <c r="CN60" s="1">
        <v>-7181.9627195199964</v>
      </c>
      <c r="CO60" s="1">
        <v>-3801.0857300800008</v>
      </c>
      <c r="CP60" s="1">
        <v>-1042.1448825600005</v>
      </c>
      <c r="CQ60" s="1">
        <v>-107.1134296</v>
      </c>
      <c r="CR60" s="1">
        <v>-12.612562879999999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1.0049999999999999</v>
      </c>
      <c r="DJ60" s="1">
        <v>1.0149999999999999</v>
      </c>
      <c r="DK60" s="1">
        <v>1.52</v>
      </c>
      <c r="DL60" s="1">
        <v>3.23</v>
      </c>
      <c r="DM60" s="1">
        <v>2.9550000000000001</v>
      </c>
      <c r="DN60" s="1">
        <v>14.455</v>
      </c>
      <c r="DO60" s="1">
        <v>15.494999999999999</v>
      </c>
      <c r="DP60" s="1">
        <v>578.76499999999999</v>
      </c>
      <c r="DQ60" s="1">
        <v>137.535</v>
      </c>
      <c r="DR60" s="1">
        <v>30846.255000000001</v>
      </c>
      <c r="DS60" s="1">
        <v>447.51388888888891</v>
      </c>
      <c r="DT60" s="1">
        <v>257503.43055555556</v>
      </c>
      <c r="DU60" s="1">
        <v>439.8095238095238</v>
      </c>
      <c r="DV60" s="1">
        <v>243415.71428571429</v>
      </c>
      <c r="EA60" s="1">
        <v>1.365</v>
      </c>
      <c r="EB60" s="1">
        <v>2.335</v>
      </c>
      <c r="EC60" s="1">
        <v>19.100000000000001</v>
      </c>
      <c r="ED60" s="1">
        <v>775.07</v>
      </c>
      <c r="EE60" s="1">
        <v>94.314999999999998</v>
      </c>
      <c r="EF60" s="1">
        <v>18929.424999999999</v>
      </c>
      <c r="EG60" s="1">
        <v>242.13499999999999</v>
      </c>
      <c r="EH60" s="1">
        <v>115937.675</v>
      </c>
      <c r="EI60" s="1">
        <v>1498.4449999999999</v>
      </c>
      <c r="EJ60" s="1">
        <v>5645421.5049999999</v>
      </c>
      <c r="EK60" s="1">
        <v>13705.21</v>
      </c>
      <c r="EL60" s="1">
        <v>307149884.50999999</v>
      </c>
      <c r="EM60" s="1">
        <v>44704.513888888891</v>
      </c>
      <c r="EN60" s="1">
        <v>2570954448.4583335</v>
      </c>
      <c r="EO60" s="1">
        <v>43945.285714285717</v>
      </c>
      <c r="EP60" s="1">
        <v>2431023241</v>
      </c>
      <c r="EQ60" s="1">
        <f t="shared" si="159"/>
        <v>1.9939749999999998</v>
      </c>
      <c r="ER60" s="1" t="e">
        <f t="shared" ca="1" si="204"/>
        <v>#NAME?</v>
      </c>
      <c r="ES60" s="1" t="e">
        <f t="shared" ca="1" si="205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0.36</v>
      </c>
      <c r="FC60" s="1">
        <v>0.105</v>
      </c>
      <c r="FE60" s="1">
        <v>-9.8585600284494621</v>
      </c>
      <c r="FF60" s="1">
        <v>53.640283978322266</v>
      </c>
      <c r="FG60" s="1">
        <v>88.830307267373058</v>
      </c>
      <c r="FH60" s="1">
        <v>98.504952667965568</v>
      </c>
      <c r="FI60" s="1">
        <v>105.11357965026005</v>
      </c>
      <c r="FJ60" s="1">
        <v>106.61837195712556</v>
      </c>
      <c r="FK60" s="1">
        <v>106.7498861215725</v>
      </c>
      <c r="FL60" s="1">
        <v>106.75752528361595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1.115</v>
      </c>
      <c r="GE60" s="1">
        <v>1.355</v>
      </c>
      <c r="GF60" s="1">
        <v>1.69</v>
      </c>
      <c r="GG60" s="1">
        <v>3.51</v>
      </c>
      <c r="GH60" s="1">
        <v>7.6</v>
      </c>
      <c r="GI60" s="1">
        <v>80.36</v>
      </c>
      <c r="GJ60" s="1">
        <v>21.03</v>
      </c>
      <c r="GK60" s="1">
        <v>595.74</v>
      </c>
      <c r="GL60" s="1">
        <v>34.33</v>
      </c>
      <c r="GM60" s="1">
        <v>1534.89</v>
      </c>
      <c r="GN60" s="1">
        <v>34.33</v>
      </c>
      <c r="GO60" s="1">
        <v>1534.89</v>
      </c>
      <c r="GT60" s="1">
        <v>1.48</v>
      </c>
      <c r="GU60" s="1">
        <v>2.95</v>
      </c>
      <c r="GV60" s="1">
        <v>5.67</v>
      </c>
      <c r="GW60" s="1">
        <v>61.92</v>
      </c>
      <c r="GX60" s="1">
        <v>44.424999999999997</v>
      </c>
      <c r="GY60" s="1">
        <v>3455.125</v>
      </c>
      <c r="GZ60" s="1">
        <v>109.88</v>
      </c>
      <c r="HA60" s="1">
        <v>18946.91</v>
      </c>
      <c r="HB60" s="1">
        <v>708.96</v>
      </c>
      <c r="HC60" s="1">
        <v>726670.34</v>
      </c>
      <c r="HD60" s="1">
        <v>2050.9050000000002</v>
      </c>
      <c r="HE60" s="1">
        <v>5735609.5650000004</v>
      </c>
      <c r="HF60" s="1">
        <v>3380.63</v>
      </c>
      <c r="HG60" s="1">
        <v>14990042.210000001</v>
      </c>
      <c r="HH60" s="1">
        <v>3380.63</v>
      </c>
      <c r="HI60" s="1">
        <v>14990042.210000001</v>
      </c>
      <c r="HJ60" s="1">
        <f t="shared" si="162"/>
        <v>1.9939749999999998</v>
      </c>
      <c r="HK60" s="1" t="e">
        <f t="shared" ca="1" si="206"/>
        <v>#NAME?</v>
      </c>
      <c r="HL60" s="1" t="e">
        <f t="shared" ca="1" si="207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-40.881813722567607</v>
      </c>
      <c r="HY60" s="1">
        <v>-22.073336791115075</v>
      </c>
      <c r="HZ60" s="1">
        <v>-8.479013938132578</v>
      </c>
      <c r="IA60" s="1">
        <v>-4.3298580809482319</v>
      </c>
      <c r="IB60" s="1">
        <v>-0.76982694013684283</v>
      </c>
      <c r="IC60" s="1">
        <v>-5.4684560930103085E-2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1.125</v>
      </c>
      <c r="IV60" s="1">
        <v>1.405</v>
      </c>
      <c r="IW60" s="1">
        <v>3.99</v>
      </c>
      <c r="IX60" s="1">
        <v>21.98</v>
      </c>
      <c r="IY60" s="1">
        <v>6.47</v>
      </c>
      <c r="IZ60" s="1">
        <v>55.67</v>
      </c>
      <c r="JA60" s="1">
        <v>15.74</v>
      </c>
      <c r="JB60" s="1">
        <v>337.45</v>
      </c>
      <c r="JC60" s="1">
        <v>34.33</v>
      </c>
      <c r="JD60" s="1">
        <v>1534.89</v>
      </c>
      <c r="JE60" s="1">
        <v>34.33</v>
      </c>
      <c r="JF60" s="1">
        <v>1534.89</v>
      </c>
      <c r="JG60" s="1">
        <v>34.33</v>
      </c>
      <c r="JH60" s="1">
        <v>1534.89</v>
      </c>
      <c r="JM60" s="1">
        <v>7.51</v>
      </c>
      <c r="JN60" s="1">
        <v>102.28</v>
      </c>
      <c r="JO60" s="1">
        <v>48.47</v>
      </c>
      <c r="JP60" s="1">
        <v>4321.51</v>
      </c>
      <c r="JQ60" s="1">
        <v>347.42500000000001</v>
      </c>
      <c r="JR60" s="1">
        <v>183413.39499999999</v>
      </c>
      <c r="JS60" s="1">
        <v>598.15499999999997</v>
      </c>
      <c r="JT60" s="1">
        <v>496273.61499999999</v>
      </c>
      <c r="JU60" s="1">
        <v>1524.0350000000001</v>
      </c>
      <c r="JV60" s="1">
        <v>3215334.1949999998</v>
      </c>
      <c r="JW60" s="1">
        <v>3380.63</v>
      </c>
      <c r="JX60" s="1">
        <v>14990042.210000001</v>
      </c>
      <c r="JY60" s="1">
        <v>3380.63</v>
      </c>
      <c r="JZ60" s="1">
        <v>14990042.210000001</v>
      </c>
      <c r="KA60" s="1">
        <v>3380.63</v>
      </c>
      <c r="KB60" s="1">
        <v>14990042.210000001</v>
      </c>
      <c r="KC60" s="1">
        <f t="shared" si="165"/>
        <v>1.9939749999999998</v>
      </c>
      <c r="KD60" s="1" t="e">
        <f t="shared" ca="1" si="208"/>
        <v>#NAME?</v>
      </c>
      <c r="KE60" s="1" t="e">
        <f t="shared" ca="1" si="209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13.735367418902536</v>
      </c>
      <c r="KR60" s="1">
        <v>16.729970192937532</v>
      </c>
      <c r="KS60" s="1">
        <v>19.016557374802126</v>
      </c>
      <c r="KT60" s="1">
        <v>19.541258881582966</v>
      </c>
      <c r="KU60" s="1">
        <v>19.910468095767829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1.55</v>
      </c>
      <c r="LM60" s="1">
        <v>3.02</v>
      </c>
      <c r="LN60" s="1">
        <v>7.62</v>
      </c>
      <c r="LO60" s="1">
        <v>78.44</v>
      </c>
      <c r="LP60" s="1">
        <v>35.555</v>
      </c>
      <c r="LQ60" s="1">
        <v>1709.345</v>
      </c>
      <c r="LR60" s="1">
        <v>38.134999999999998</v>
      </c>
      <c r="LS60" s="1">
        <v>1927.9949999999999</v>
      </c>
      <c r="LT60" s="1">
        <v>42.064999999999998</v>
      </c>
      <c r="LU60" s="1">
        <v>2341.6750000000002</v>
      </c>
      <c r="LV60" s="1">
        <v>42.064999999999998</v>
      </c>
      <c r="LW60" s="1">
        <v>2341.6750000000002</v>
      </c>
      <c r="LX60" s="1">
        <v>42.064999999999998</v>
      </c>
      <c r="LY60" s="1">
        <v>2341.6750000000002</v>
      </c>
      <c r="LZ60" s="1">
        <v>42.064999999999998</v>
      </c>
      <c r="MA60" s="1">
        <v>2341.6750000000002</v>
      </c>
      <c r="MF60" s="1">
        <v>100.30500000000001</v>
      </c>
      <c r="MG60" s="1">
        <v>16038.215</v>
      </c>
      <c r="MH60" s="1">
        <v>712.97</v>
      </c>
      <c r="MI60" s="1">
        <v>709478.14</v>
      </c>
      <c r="MJ60" s="1">
        <v>3509.07</v>
      </c>
      <c r="MK60" s="1">
        <v>16753832.76</v>
      </c>
      <c r="ML60" s="1">
        <v>3767.16</v>
      </c>
      <c r="MM60" s="1">
        <v>18923485.07</v>
      </c>
      <c r="MN60" s="1">
        <v>4159.42</v>
      </c>
      <c r="MO60" s="1">
        <v>23024891.5</v>
      </c>
      <c r="MP60" s="1">
        <v>4159.42</v>
      </c>
      <c r="MQ60" s="1">
        <v>23024891.5</v>
      </c>
      <c r="MR60" s="1">
        <v>4159.42</v>
      </c>
      <c r="MS60" s="1">
        <v>23024891.5</v>
      </c>
      <c r="MT60" s="1">
        <v>4159.42</v>
      </c>
      <c r="MU60" s="1">
        <v>23024891.5</v>
      </c>
      <c r="MV60" s="1">
        <f t="shared" si="168"/>
        <v>1.9939749999999998</v>
      </c>
      <c r="MW60" s="1" t="e">
        <f t="shared" ca="1" si="210"/>
        <v>#NAME?</v>
      </c>
      <c r="MX60" s="1" t="e">
        <f t="shared" ca="1" si="211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0.5577461788193423</v>
      </c>
      <c r="NK60" s="1">
        <v>0.82069595996669842</v>
      </c>
      <c r="NL60" s="1">
        <v>0.98870596730887594</v>
      </c>
      <c r="NM60" s="1">
        <v>0.99534863936114493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A61" s="1">
        <v>850</v>
      </c>
      <c r="B61" s="1">
        <v>200</v>
      </c>
      <c r="C61" s="1">
        <v>100</v>
      </c>
      <c r="D61" s="1" t="s">
        <v>381</v>
      </c>
      <c r="E61" s="1">
        <v>29.239914194999987</v>
      </c>
      <c r="F61" s="1">
        <v>858.03093766123379</v>
      </c>
      <c r="G61" s="1">
        <f t="shared" si="141"/>
        <v>3.0583555302720242</v>
      </c>
      <c r="H61" s="1" t="e">
        <f t="shared" ca="1" si="192"/>
        <v>#NAME?</v>
      </c>
      <c r="I61" s="1" t="e">
        <f t="shared" ca="1" si="193"/>
        <v>#NAME?</v>
      </c>
      <c r="J61" s="1">
        <f t="shared" si="144"/>
        <v>3.4399899052941162E-4</v>
      </c>
      <c r="K61" s="1" t="e">
        <f t="shared" ca="1" si="194"/>
        <v>#NAME?</v>
      </c>
      <c r="L61" s="1" t="e">
        <f t="shared" ca="1" si="195"/>
        <v>#NAME?</v>
      </c>
      <c r="M61" s="1">
        <v>0</v>
      </c>
      <c r="N61" s="1">
        <v>15678.47</v>
      </c>
      <c r="O61" s="1">
        <v>19701.474999999999</v>
      </c>
      <c r="P61" s="1">
        <v>388675129.89499998</v>
      </c>
      <c r="Q61" s="1">
        <f t="shared" si="147"/>
        <v>527012.71937501431</v>
      </c>
      <c r="R61" s="1" t="e">
        <f t="shared" ca="1" si="196"/>
        <v>#NAME?</v>
      </c>
      <c r="S61" s="1" t="e">
        <f t="shared" ca="1" si="197"/>
        <v>#NAME?</v>
      </c>
      <c r="T61" s="1">
        <v>84900</v>
      </c>
      <c r="U61" s="2">
        <v>7208010000</v>
      </c>
      <c r="V61" s="2">
        <f t="shared" si="150"/>
        <v>0</v>
      </c>
      <c r="W61" s="2" t="e">
        <f t="shared" ca="1" si="198"/>
        <v>#NAME?</v>
      </c>
      <c r="X61" s="2" t="e">
        <f t="shared" ca="1" si="199"/>
        <v>#NAME?</v>
      </c>
      <c r="Y61" s="2">
        <f t="shared" si="153"/>
        <v>0.99882352941176467</v>
      </c>
      <c r="Z61" s="2" t="e">
        <f t="shared" ca="1" si="200"/>
        <v>#NAME?</v>
      </c>
      <c r="AA61" s="2" t="e">
        <f t="shared" ca="1" si="201"/>
        <v>#NAME?</v>
      </c>
      <c r="AB61" s="2">
        <v>850</v>
      </c>
      <c r="AC61" s="2">
        <v>722500</v>
      </c>
      <c r="AD61" s="2">
        <f t="shared" si="171"/>
        <v>1.2565942340037006</v>
      </c>
      <c r="AE61" s="2">
        <v>7797</v>
      </c>
      <c r="AF61" s="2">
        <v>7797</v>
      </c>
      <c r="AG61" s="2">
        <v>3284.82</v>
      </c>
      <c r="AH61" s="2">
        <v>10819798.119999999</v>
      </c>
      <c r="AI61" s="2">
        <v>84900</v>
      </c>
      <c r="AJ61" s="2">
        <v>3151.0349999999999</v>
      </c>
      <c r="AK61" s="2">
        <v>9958567.7850000001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1.06</v>
      </c>
      <c r="BA61" s="2">
        <v>1.18</v>
      </c>
      <c r="BB61" s="2">
        <v>89.51</v>
      </c>
      <c r="BC61" s="2">
        <v>10068.59</v>
      </c>
      <c r="BD61" s="2"/>
      <c r="BE61" s="2"/>
      <c r="BF61" s="2"/>
      <c r="BG61" s="2"/>
      <c r="BH61" s="2">
        <v>1.07</v>
      </c>
      <c r="BI61" s="2">
        <v>1.21</v>
      </c>
      <c r="BJ61" s="2">
        <v>1.27</v>
      </c>
      <c r="BK61" s="2">
        <v>1.98</v>
      </c>
      <c r="BL61" s="2">
        <v>1.7649999999999999</v>
      </c>
      <c r="BM61" s="1">
        <v>4.915</v>
      </c>
      <c r="BN61" s="1">
        <v>2.0750000000000002</v>
      </c>
      <c r="BO61" s="1">
        <v>6.6349999999999998</v>
      </c>
      <c r="BP61" s="1">
        <v>3.11</v>
      </c>
      <c r="BQ61" s="1">
        <v>16.77</v>
      </c>
      <c r="BR61" s="1">
        <v>9.61</v>
      </c>
      <c r="BS61" s="1">
        <v>163.05000000000001</v>
      </c>
      <c r="BT61" s="1">
        <v>35.965000000000003</v>
      </c>
      <c r="BU61" s="1">
        <v>2374.2550000000001</v>
      </c>
      <c r="BV61" s="1">
        <v>8902.0750000000007</v>
      </c>
      <c r="BW61" s="1">
        <v>99800887.905000001</v>
      </c>
      <c r="BX61" s="1">
        <f t="shared" si="156"/>
        <v>2.3293749999999989</v>
      </c>
      <c r="BY61" s="1" t="e">
        <f t="shared" ca="1" si="202"/>
        <v>#NAME?</v>
      </c>
      <c r="BZ61" s="1" t="e">
        <f t="shared" ca="1" si="203"/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L61" s="1">
        <v>-31668.663701759997</v>
      </c>
      <c r="CM61" s="1">
        <v>-17483.170871199996</v>
      </c>
      <c r="CN61" s="1">
        <v>-6388.1539683199981</v>
      </c>
      <c r="CO61" s="1">
        <v>-3408.106193760002</v>
      </c>
      <c r="CP61" s="1">
        <v>-1048.7485219200003</v>
      </c>
      <c r="CQ61" s="1">
        <v>-107.30804768</v>
      </c>
      <c r="CR61" s="1">
        <v>-12.428862880000002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</v>
      </c>
      <c r="DJ61" s="1">
        <v>1</v>
      </c>
      <c r="DK61" s="1">
        <v>1.46</v>
      </c>
      <c r="DL61" s="1">
        <v>2.72</v>
      </c>
      <c r="DM61" s="1">
        <v>2.9750000000000001</v>
      </c>
      <c r="DN61" s="1">
        <v>18.305</v>
      </c>
      <c r="DO61" s="1">
        <v>15.94</v>
      </c>
      <c r="DP61" s="1">
        <v>706.38</v>
      </c>
      <c r="DQ61" s="1">
        <v>134.185</v>
      </c>
      <c r="DR61" s="1">
        <v>29828.134999999998</v>
      </c>
      <c r="DS61" s="1">
        <v>458.19101123595505</v>
      </c>
      <c r="DT61" s="1">
        <v>279213.69662921346</v>
      </c>
      <c r="DU61" s="1">
        <v>503.21428571428572</v>
      </c>
      <c r="DV61" s="1">
        <v>331530.78571428574</v>
      </c>
      <c r="EA61" s="1">
        <v>1.41</v>
      </c>
      <c r="EB61" s="1">
        <v>2.59</v>
      </c>
      <c r="EC61" s="1">
        <v>20.585000000000001</v>
      </c>
      <c r="ED61" s="1">
        <v>827.68499999999995</v>
      </c>
      <c r="EE61" s="1">
        <v>89.905000000000001</v>
      </c>
      <c r="EF61" s="1">
        <v>14368.105</v>
      </c>
      <c r="EG61" s="1">
        <v>245.19499999999999</v>
      </c>
      <c r="EH61" s="1">
        <v>154041.60500000001</v>
      </c>
      <c r="EI61" s="1">
        <v>1542.605</v>
      </c>
      <c r="EJ61" s="1">
        <v>6896187.4450000003</v>
      </c>
      <c r="EK61" s="1">
        <v>13367.705</v>
      </c>
      <c r="EL61" s="1">
        <v>296953226.92500001</v>
      </c>
      <c r="EM61" s="1">
        <v>45766.471910112363</v>
      </c>
      <c r="EN61" s="1">
        <v>2787539710.5842695</v>
      </c>
      <c r="EO61" s="1">
        <v>50257.642857142855</v>
      </c>
      <c r="EP61" s="1">
        <v>3308976284.2142859</v>
      </c>
      <c r="EQ61" s="1">
        <f t="shared" si="159"/>
        <v>2.3293749999999989</v>
      </c>
      <c r="ER61" s="1" t="e">
        <f t="shared" ca="1" si="204"/>
        <v>#NAME?</v>
      </c>
      <c r="ES61" s="1" t="e">
        <f t="shared" ca="1" si="205"/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0.44500000000000001</v>
      </c>
      <c r="FC61" s="1">
        <v>7.0000000000000007E-2</v>
      </c>
      <c r="FE61" s="1">
        <v>-12.989961940475041</v>
      </c>
      <c r="FF61" s="1">
        <v>54.233689160939129</v>
      </c>
      <c r="FG61" s="1">
        <v>88.976926871387263</v>
      </c>
      <c r="FH61" s="1">
        <v>98.471227961654748</v>
      </c>
      <c r="FI61" s="1">
        <v>105.21652205932824</v>
      </c>
      <c r="FJ61" s="1">
        <v>106.61205919341798</v>
      </c>
      <c r="FK61" s="1">
        <v>106.74883251977083</v>
      </c>
      <c r="FL61" s="1">
        <v>106.75752528361598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1.095</v>
      </c>
      <c r="GE61" s="1">
        <v>1.2849999999999999</v>
      </c>
      <c r="GF61" s="1">
        <v>1.75</v>
      </c>
      <c r="GG61" s="1">
        <v>3.66</v>
      </c>
      <c r="GH61" s="1">
        <v>7.5250000000000004</v>
      </c>
      <c r="GI61" s="1">
        <v>75.644999999999996</v>
      </c>
      <c r="GJ61" s="1">
        <v>20.73</v>
      </c>
      <c r="GK61" s="1">
        <v>569.45000000000005</v>
      </c>
      <c r="GL61" s="1">
        <v>34.99</v>
      </c>
      <c r="GM61" s="1">
        <v>1623.81</v>
      </c>
      <c r="GN61" s="1">
        <v>34.99</v>
      </c>
      <c r="GO61" s="1">
        <v>1623.81</v>
      </c>
      <c r="GT61" s="1">
        <v>1.5</v>
      </c>
      <c r="GU61" s="1">
        <v>2.99</v>
      </c>
      <c r="GV61" s="1">
        <v>5.03</v>
      </c>
      <c r="GW61" s="1">
        <v>42.31</v>
      </c>
      <c r="GX61" s="1">
        <v>39.134999999999998</v>
      </c>
      <c r="GY61" s="1">
        <v>2846.7049999999999</v>
      </c>
      <c r="GZ61" s="1">
        <v>118.30500000000001</v>
      </c>
      <c r="HA61" s="1">
        <v>20404.445</v>
      </c>
      <c r="HB61" s="1">
        <v>702.77499999999998</v>
      </c>
      <c r="HC61" s="1">
        <v>685605.15500000003</v>
      </c>
      <c r="HD61" s="1">
        <v>2020.96</v>
      </c>
      <c r="HE61" s="1">
        <v>5483432.1200000001</v>
      </c>
      <c r="HF61" s="1">
        <v>3447.9549999999999</v>
      </c>
      <c r="HG61" s="1">
        <v>15890372.404999999</v>
      </c>
      <c r="HH61" s="1">
        <v>3447.9549999999999</v>
      </c>
      <c r="HI61" s="1">
        <v>15890372.404999999</v>
      </c>
      <c r="HJ61" s="1">
        <f t="shared" si="162"/>
        <v>2.3293749999999989</v>
      </c>
      <c r="HK61" s="1" t="e">
        <f t="shared" ca="1" si="206"/>
        <v>#NAME?</v>
      </c>
      <c r="HL61" s="1" t="e">
        <f t="shared" ca="1" si="207"/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-39.29271070476247</v>
      </c>
      <c r="HY61" s="1">
        <v>-21.999355910388221</v>
      </c>
      <c r="HZ61" s="1">
        <v>-8.372345199615463</v>
      </c>
      <c r="IA61" s="1">
        <v>-4.2330349606057966</v>
      </c>
      <c r="IB61" s="1">
        <v>-0.7558926654803666</v>
      </c>
      <c r="IC61" s="1">
        <v>-5.1514441455894212E-2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1.175</v>
      </c>
      <c r="IV61" s="1">
        <v>1.5449999999999999</v>
      </c>
      <c r="IW61" s="1">
        <v>3.81</v>
      </c>
      <c r="IX61" s="1">
        <v>20.239999999999998</v>
      </c>
      <c r="IY61" s="1">
        <v>6.36</v>
      </c>
      <c r="IZ61" s="1">
        <v>57.43</v>
      </c>
      <c r="JA61" s="1">
        <v>15.715</v>
      </c>
      <c r="JB61" s="1">
        <v>328.185</v>
      </c>
      <c r="JC61" s="1">
        <v>34.99</v>
      </c>
      <c r="JD61" s="1">
        <v>1623.81</v>
      </c>
      <c r="JE61" s="1">
        <v>34.99</v>
      </c>
      <c r="JF61" s="1">
        <v>1623.81</v>
      </c>
      <c r="JG61" s="1">
        <v>34.99</v>
      </c>
      <c r="JH61" s="1">
        <v>1623.81</v>
      </c>
      <c r="JM61" s="1">
        <v>6.5750000000000002</v>
      </c>
      <c r="JN61" s="1">
        <v>75.155000000000001</v>
      </c>
      <c r="JO61" s="1">
        <v>51.835000000000001</v>
      </c>
      <c r="JP61" s="1">
        <v>4798.7950000000001</v>
      </c>
      <c r="JQ61" s="1">
        <v>327.55</v>
      </c>
      <c r="JR61" s="1">
        <v>165356.49</v>
      </c>
      <c r="JS61" s="1">
        <v>584.995</v>
      </c>
      <c r="JT61" s="1">
        <v>513743.995</v>
      </c>
      <c r="JU61" s="1">
        <v>1520.05</v>
      </c>
      <c r="JV61" s="1">
        <v>3120557.42</v>
      </c>
      <c r="JW61" s="1">
        <v>3447.9549999999999</v>
      </c>
      <c r="JX61" s="1">
        <v>15890372.404999999</v>
      </c>
      <c r="JY61" s="1">
        <v>3447.9549999999999</v>
      </c>
      <c r="JZ61" s="1">
        <v>15890372.404999999</v>
      </c>
      <c r="KA61" s="1">
        <v>3447.9549999999999</v>
      </c>
      <c r="KB61" s="1">
        <v>15890372.404999999</v>
      </c>
      <c r="KC61" s="1">
        <f t="shared" si="165"/>
        <v>2.3293749999999989</v>
      </c>
      <c r="KD61" s="1" t="e">
        <f t="shared" ca="1" si="208"/>
        <v>#NAME?</v>
      </c>
      <c r="KE61" s="1" t="e">
        <f t="shared" ca="1" si="209"/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13.578875331600264</v>
      </c>
      <c r="KR61" s="1">
        <v>16.68187970340546</v>
      </c>
      <c r="KS61" s="1">
        <v>19.010944059595385</v>
      </c>
      <c r="KT61" s="1">
        <v>19.52815341055075</v>
      </c>
      <c r="KU61" s="1">
        <v>19.912906072312936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1.53</v>
      </c>
      <c r="LM61" s="1">
        <v>2.85</v>
      </c>
      <c r="LN61" s="1">
        <v>8.41</v>
      </c>
      <c r="LO61" s="1">
        <v>93.8</v>
      </c>
      <c r="LP61" s="1">
        <v>33.875</v>
      </c>
      <c r="LQ61" s="1">
        <v>1527.6849999999999</v>
      </c>
      <c r="LR61" s="1">
        <v>35.575000000000003</v>
      </c>
      <c r="LS61" s="1">
        <v>1675.605</v>
      </c>
      <c r="LT61" s="1">
        <v>38.590000000000003</v>
      </c>
      <c r="LU61" s="1">
        <v>1934.33</v>
      </c>
      <c r="LV61" s="1">
        <v>38.590000000000003</v>
      </c>
      <c r="LW61" s="1">
        <v>1934.33</v>
      </c>
      <c r="LX61" s="1">
        <v>38.590000000000003</v>
      </c>
      <c r="LY61" s="1">
        <v>1934.33</v>
      </c>
      <c r="LZ61" s="1">
        <v>38.590000000000003</v>
      </c>
      <c r="MA61" s="1">
        <v>1934.33</v>
      </c>
      <c r="MF61" s="1">
        <v>93.415000000000006</v>
      </c>
      <c r="MG61" s="1">
        <v>13969.655000000001</v>
      </c>
      <c r="MH61" s="1">
        <v>790.92</v>
      </c>
      <c r="MI61" s="1">
        <v>857620.3</v>
      </c>
      <c r="MJ61" s="1">
        <v>3336.1849999999999</v>
      </c>
      <c r="MK61" s="1">
        <v>14941096.865</v>
      </c>
      <c r="ML61" s="1">
        <v>3507.66</v>
      </c>
      <c r="MM61" s="1">
        <v>16417884.32</v>
      </c>
      <c r="MN61" s="1">
        <v>3810.63</v>
      </c>
      <c r="MO61" s="1">
        <v>18983435.940000001</v>
      </c>
      <c r="MP61" s="1">
        <v>3810.63</v>
      </c>
      <c r="MQ61" s="1">
        <v>18983435.940000001</v>
      </c>
      <c r="MR61" s="1">
        <v>3810.63</v>
      </c>
      <c r="MS61" s="1">
        <v>18983435.940000001</v>
      </c>
      <c r="MT61" s="1">
        <v>3810.63</v>
      </c>
      <c r="MU61" s="1">
        <v>18983435.940000001</v>
      </c>
      <c r="MV61" s="1">
        <f t="shared" si="168"/>
        <v>2.3293749999999989</v>
      </c>
      <c r="MW61" s="1" t="e">
        <f t="shared" ca="1" si="210"/>
        <v>#NAME?</v>
      </c>
      <c r="MX61" s="1" t="e">
        <f t="shared" ca="1" si="211"/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J61" s="1">
        <v>0.55530611285945786</v>
      </c>
      <c r="NK61" s="1">
        <v>0.83636905555477614</v>
      </c>
      <c r="NL61" s="1">
        <v>0.99070737450054547</v>
      </c>
      <c r="NM61" s="1">
        <v>0.99586545720990638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2" spans="1:390" s="1" customFormat="1" x14ac:dyDescent="0.25">
      <c r="A62" s="1">
        <v>900</v>
      </c>
      <c r="B62" s="1">
        <v>200</v>
      </c>
      <c r="C62" s="1">
        <v>100</v>
      </c>
      <c r="D62" s="1" t="s">
        <v>373</v>
      </c>
      <c r="E62" s="1">
        <v>31.187799359999989</v>
      </c>
      <c r="F62" s="1">
        <v>976.81910731786081</v>
      </c>
      <c r="G62" s="1">
        <f t="shared" si="141"/>
        <v>4.1402783982450728</v>
      </c>
      <c r="H62" s="1" t="e">
        <f t="shared" ca="1" si="192"/>
        <v>#NAME?</v>
      </c>
      <c r="I62" s="1" t="e">
        <f t="shared" ca="1" si="193"/>
        <v>#NAME?</v>
      </c>
      <c r="J62" s="1">
        <f t="shared" si="144"/>
        <v>3.4653110399999988E-4</v>
      </c>
      <c r="K62" s="1" t="e">
        <f t="shared" ca="1" si="194"/>
        <v>#NAME?</v>
      </c>
      <c r="L62" s="1" t="e">
        <f t="shared" ca="1" si="195"/>
        <v>#NAME?</v>
      </c>
      <c r="M62" s="1">
        <v>0</v>
      </c>
      <c r="N62" s="1">
        <v>16960.255000000001</v>
      </c>
      <c r="O62" s="1">
        <v>21409.465</v>
      </c>
      <c r="P62" s="1">
        <v>459096239.40499997</v>
      </c>
      <c r="Q62" s="1">
        <f t="shared" si="147"/>
        <v>731047.81877493858</v>
      </c>
      <c r="R62" s="1" t="e">
        <f t="shared" ca="1" si="196"/>
        <v>#NAME?</v>
      </c>
      <c r="S62" s="1" t="e">
        <f t="shared" ca="1" si="197"/>
        <v>#NAME?</v>
      </c>
      <c r="T62" s="1">
        <v>89900</v>
      </c>
      <c r="U62" s="2">
        <v>8082010000</v>
      </c>
      <c r="V62" s="2">
        <f t="shared" si="150"/>
        <v>0</v>
      </c>
      <c r="W62" s="2" t="e">
        <f t="shared" ca="1" si="198"/>
        <v>#NAME?</v>
      </c>
      <c r="X62" s="2" t="e">
        <f t="shared" ca="1" si="199"/>
        <v>#NAME?</v>
      </c>
      <c r="Y62" s="2">
        <f t="shared" si="153"/>
        <v>0.99888888888888894</v>
      </c>
      <c r="Z62" s="2" t="e">
        <f t="shared" ca="1" si="200"/>
        <v>#NAME?</v>
      </c>
      <c r="AA62" s="2" t="e">
        <f t="shared" ca="1" si="201"/>
        <v>#NAME?</v>
      </c>
      <c r="AB62" s="2">
        <v>900</v>
      </c>
      <c r="AC62" s="2">
        <v>810000</v>
      </c>
      <c r="AD62" s="2">
        <f t="shared" si="171"/>
        <v>1.262331551029156</v>
      </c>
      <c r="AE62" s="2">
        <v>7797</v>
      </c>
      <c r="AF62" s="2">
        <v>7797</v>
      </c>
      <c r="AG62" s="2">
        <v>3401.5450000000001</v>
      </c>
      <c r="AH62" s="2">
        <v>11607248.324999999</v>
      </c>
      <c r="AI62" s="2">
        <v>89900</v>
      </c>
      <c r="AJ62" s="2">
        <v>3267.76</v>
      </c>
      <c r="AK62" s="2">
        <v>10715435.890000001</v>
      </c>
      <c r="AL62" s="2"/>
      <c r="AM62" s="2"/>
      <c r="AN62" s="2">
        <v>1</v>
      </c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1.075</v>
      </c>
      <c r="BA62" s="2">
        <v>1.2250000000000001</v>
      </c>
      <c r="BB62" s="2">
        <v>87.93</v>
      </c>
      <c r="BC62" s="2">
        <v>9941.19</v>
      </c>
      <c r="BD62" s="2"/>
      <c r="BE62" s="2"/>
      <c r="BF62" s="2"/>
      <c r="BG62" s="2"/>
      <c r="BH62" s="2">
        <v>1.1100000000000001</v>
      </c>
      <c r="BI62" s="2">
        <v>1.4</v>
      </c>
      <c r="BJ62" s="2">
        <v>1.32</v>
      </c>
      <c r="BK62" s="2">
        <v>2.2200000000000002</v>
      </c>
      <c r="BL62" s="2">
        <v>1.75</v>
      </c>
      <c r="BM62" s="1">
        <v>4.5199999999999996</v>
      </c>
      <c r="BN62" s="1">
        <v>2.1349999999999998</v>
      </c>
      <c r="BO62" s="1">
        <v>7.4850000000000003</v>
      </c>
      <c r="BP62" s="1">
        <v>3.61</v>
      </c>
      <c r="BQ62" s="1">
        <v>23.24</v>
      </c>
      <c r="BR62" s="1">
        <v>11.205</v>
      </c>
      <c r="BS62" s="1">
        <v>228.35499999999999</v>
      </c>
      <c r="BT62" s="1">
        <v>36.024999999999999</v>
      </c>
      <c r="BU62" s="1">
        <v>2475.5450000000001</v>
      </c>
      <c r="BV62" s="1">
        <v>8743.68</v>
      </c>
      <c r="BW62" s="1">
        <v>98554230.439999998</v>
      </c>
      <c r="BX62" s="1">
        <f t="shared" si="156"/>
        <v>2.926775000000001</v>
      </c>
      <c r="BY62" s="1" t="e">
        <f t="shared" ca="1" si="202"/>
        <v>#NAME?</v>
      </c>
      <c r="BZ62" s="1" t="e">
        <f t="shared" ca="1" si="203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L62" s="1">
        <v>-32652.562610879992</v>
      </c>
      <c r="CM62" s="1">
        <v>-16624.693849920004</v>
      </c>
      <c r="CN62" s="1">
        <v>-6135.7011379199985</v>
      </c>
      <c r="CO62" s="1">
        <v>-3632.9166100800007</v>
      </c>
      <c r="CP62" s="1">
        <v>-1100.9231064000005</v>
      </c>
      <c r="CQ62" s="1">
        <v>-105.19271488000003</v>
      </c>
      <c r="CR62" s="1">
        <v>-13.290140639999997</v>
      </c>
      <c r="CS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G62" s="1">
        <v>1</v>
      </c>
      <c r="DH62" s="1">
        <v>1</v>
      </c>
      <c r="DI62" s="1">
        <v>1.01</v>
      </c>
      <c r="DJ62" s="1">
        <v>1.03</v>
      </c>
      <c r="DK62" s="1">
        <v>1.665</v>
      </c>
      <c r="DL62" s="1">
        <v>3.9750000000000001</v>
      </c>
      <c r="DM62" s="1">
        <v>3.29</v>
      </c>
      <c r="DN62" s="1">
        <v>22.33</v>
      </c>
      <c r="DO62" s="1">
        <v>16.28</v>
      </c>
      <c r="DP62" s="1">
        <v>682.36</v>
      </c>
      <c r="DQ62" s="1">
        <v>132.01</v>
      </c>
      <c r="DR62" s="1">
        <v>29943.01</v>
      </c>
      <c r="DS62" s="1">
        <v>465.81443298969072</v>
      </c>
      <c r="DT62" s="1">
        <v>284522.32989690721</v>
      </c>
      <c r="DU62" s="1">
        <v>527.95000000000005</v>
      </c>
      <c r="DV62" s="1">
        <v>340962.25</v>
      </c>
      <c r="EA62" s="1">
        <v>1.4550000000000001</v>
      </c>
      <c r="EB62" s="1">
        <v>2.7749999999999999</v>
      </c>
      <c r="EC62" s="1">
        <v>19.510000000000002</v>
      </c>
      <c r="ED62" s="1">
        <v>792.69</v>
      </c>
      <c r="EE62" s="1">
        <v>110.99</v>
      </c>
      <c r="EF62" s="1">
        <v>25500.25</v>
      </c>
      <c r="EG62" s="1">
        <v>277.82</v>
      </c>
      <c r="EH62" s="1">
        <v>190842.22</v>
      </c>
      <c r="EI62" s="1">
        <v>1576.34</v>
      </c>
      <c r="EJ62" s="1">
        <v>6657898.5599999996</v>
      </c>
      <c r="EK62" s="1">
        <v>13149.315000000001</v>
      </c>
      <c r="EL62" s="1">
        <v>298178982.41500002</v>
      </c>
      <c r="EM62" s="1">
        <v>46531.907216494845</v>
      </c>
      <c r="EN62" s="1">
        <v>2840818623.474227</v>
      </c>
      <c r="EO62" s="1">
        <v>52748.95</v>
      </c>
      <c r="EP62" s="1">
        <v>3405212158.0500002</v>
      </c>
      <c r="EQ62" s="1">
        <f t="shared" si="159"/>
        <v>2.926775000000001</v>
      </c>
      <c r="ER62" s="1" t="e">
        <f t="shared" ca="1" si="204"/>
        <v>#NAME?</v>
      </c>
      <c r="ES62" s="1" t="e">
        <f t="shared" ca="1" si="205"/>
        <v>#NAME?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0.48499999999999999</v>
      </c>
      <c r="FC62" s="1">
        <v>0.1</v>
      </c>
      <c r="FE62" s="1">
        <v>-10.043095185879528</v>
      </c>
      <c r="FF62" s="1">
        <v>53.461515161758001</v>
      </c>
      <c r="FG62" s="1">
        <v>88.883978812186399</v>
      </c>
      <c r="FH62" s="1">
        <v>98.198208505913115</v>
      </c>
      <c r="FI62" s="1">
        <v>105.09575490203819</v>
      </c>
      <c r="FJ62" s="1">
        <v>106.62319843720881</v>
      </c>
      <c r="FK62" s="1">
        <v>106.74909572930218</v>
      </c>
      <c r="FL62" s="1">
        <v>106.75752528361595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Z62" s="1">
        <v>1</v>
      </c>
      <c r="GA62" s="1">
        <v>1</v>
      </c>
      <c r="GB62" s="1">
        <v>1</v>
      </c>
      <c r="GC62" s="1">
        <v>1</v>
      </c>
      <c r="GD62" s="1">
        <v>1.1000000000000001</v>
      </c>
      <c r="GE62" s="1">
        <v>1.3</v>
      </c>
      <c r="GF62" s="1">
        <v>1.79</v>
      </c>
      <c r="GG62" s="1">
        <v>3.92</v>
      </c>
      <c r="GH62" s="1">
        <v>7.085</v>
      </c>
      <c r="GI62" s="1">
        <v>71.995000000000005</v>
      </c>
      <c r="GJ62" s="1">
        <v>20.73</v>
      </c>
      <c r="GK62" s="1">
        <v>563.66999999999996</v>
      </c>
      <c r="GL62" s="1">
        <v>35.555</v>
      </c>
      <c r="GM62" s="1">
        <v>1602.105</v>
      </c>
      <c r="GN62" s="1">
        <v>35.555</v>
      </c>
      <c r="GO62" s="1">
        <v>1602.105</v>
      </c>
      <c r="GT62" s="1">
        <v>1.595</v>
      </c>
      <c r="GU62" s="1">
        <v>3.395</v>
      </c>
      <c r="GV62" s="1">
        <v>5.5049999999999999</v>
      </c>
      <c r="GW62" s="1">
        <v>65.174999999999997</v>
      </c>
      <c r="GX62" s="1">
        <v>46.81</v>
      </c>
      <c r="GY62" s="1">
        <v>3644.09</v>
      </c>
      <c r="GZ62" s="1">
        <v>123.19499999999999</v>
      </c>
      <c r="HA62" s="1">
        <v>22477.674999999999</v>
      </c>
      <c r="HB62" s="1">
        <v>654.54</v>
      </c>
      <c r="HC62" s="1">
        <v>647944.35</v>
      </c>
      <c r="HD62" s="1">
        <v>2020.885</v>
      </c>
      <c r="HE62" s="1">
        <v>5426245.8550000004</v>
      </c>
      <c r="HF62" s="1">
        <v>3506.6849999999999</v>
      </c>
      <c r="HG62" s="1">
        <v>15676505.275</v>
      </c>
      <c r="HH62" s="1">
        <v>3506.6849999999999</v>
      </c>
      <c r="HI62" s="1">
        <v>15676505.275</v>
      </c>
      <c r="HJ62" s="1">
        <f t="shared" si="162"/>
        <v>2.926775000000001</v>
      </c>
      <c r="HK62" s="1" t="e">
        <f t="shared" ca="1" si="206"/>
        <v>#NAME?</v>
      </c>
      <c r="HL62" s="1" t="e">
        <f t="shared" ca="1" si="207"/>
        <v>#NAME?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X62" s="1">
        <v>-40.308711000186214</v>
      </c>
      <c r="HY62" s="1">
        <v>-22.279077393493512</v>
      </c>
      <c r="HZ62" s="1">
        <v>-8.2904492134524883</v>
      </c>
      <c r="IA62" s="1">
        <v>-4.2049656728264111</v>
      </c>
      <c r="IB62" s="1">
        <v>-0.80094214615230186</v>
      </c>
      <c r="IC62" s="1">
        <v>-5.7854680404311958E-2</v>
      </c>
      <c r="ID62" s="1">
        <v>0</v>
      </c>
      <c r="IE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S62" s="1">
        <v>1</v>
      </c>
      <c r="IT62" s="1">
        <v>1</v>
      </c>
      <c r="IU62" s="1">
        <v>1.145</v>
      </c>
      <c r="IV62" s="1">
        <v>1.4450000000000001</v>
      </c>
      <c r="IW62" s="1">
        <v>3.7</v>
      </c>
      <c r="IX62" s="1">
        <v>18.350000000000001</v>
      </c>
      <c r="IY62" s="1">
        <v>5.91</v>
      </c>
      <c r="IZ62" s="1">
        <v>48.19</v>
      </c>
      <c r="JA62" s="1">
        <v>15.435</v>
      </c>
      <c r="JB62" s="1">
        <v>322.60500000000002</v>
      </c>
      <c r="JC62" s="1">
        <v>35.555</v>
      </c>
      <c r="JD62" s="1">
        <v>1602.105</v>
      </c>
      <c r="JE62" s="1">
        <v>35.555</v>
      </c>
      <c r="JF62" s="1">
        <v>1602.105</v>
      </c>
      <c r="JG62" s="1">
        <v>35.555</v>
      </c>
      <c r="JH62" s="1">
        <v>1602.105</v>
      </c>
      <c r="JM62" s="1">
        <v>7.6349999999999998</v>
      </c>
      <c r="JN62" s="1">
        <v>103.995</v>
      </c>
      <c r="JO62" s="1">
        <v>50.3</v>
      </c>
      <c r="JP62" s="1">
        <v>4340.82</v>
      </c>
      <c r="JQ62" s="1">
        <v>314.95499999999998</v>
      </c>
      <c r="JR62" s="1">
        <v>145865.065</v>
      </c>
      <c r="JS62" s="1">
        <v>534.43499999999995</v>
      </c>
      <c r="JT62" s="1">
        <v>418367.15500000003</v>
      </c>
      <c r="JU62" s="1">
        <v>1492.7249999999999</v>
      </c>
      <c r="JV62" s="1">
        <v>3075487.6150000002</v>
      </c>
      <c r="JW62" s="1">
        <v>3506.6849999999999</v>
      </c>
      <c r="JX62" s="1">
        <v>15676505.275</v>
      </c>
      <c r="JY62" s="1">
        <v>3506.6849999999999</v>
      </c>
      <c r="JZ62" s="1">
        <v>15676505.275</v>
      </c>
      <c r="KA62" s="1">
        <v>3506.6849999999999</v>
      </c>
      <c r="KB62" s="1">
        <v>15676505.275</v>
      </c>
      <c r="KC62" s="1">
        <f t="shared" si="165"/>
        <v>2.926775000000001</v>
      </c>
      <c r="KD62" s="1" t="e">
        <f t="shared" ca="1" si="208"/>
        <v>#NAME?</v>
      </c>
      <c r="KE62" s="1" t="e">
        <f t="shared" ca="1" si="209"/>
        <v>#NAME?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1">
        <v>1</v>
      </c>
      <c r="KQ62" s="1">
        <v>13.78668605259087</v>
      </c>
      <c r="KR62" s="1">
        <v>16.670766497393192</v>
      </c>
      <c r="KS62" s="1">
        <v>19.051033406307219</v>
      </c>
      <c r="KT62" s="1">
        <v>19.526187724884416</v>
      </c>
      <c r="KU62" s="1">
        <v>19.903076683997419</v>
      </c>
      <c r="KV62" s="1">
        <v>20</v>
      </c>
      <c r="KW62" s="1">
        <v>20</v>
      </c>
      <c r="KX62" s="1">
        <v>20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L62" s="1">
        <v>1.48</v>
      </c>
      <c r="LM62" s="1">
        <v>2.61</v>
      </c>
      <c r="LN62" s="1">
        <v>8.1950000000000003</v>
      </c>
      <c r="LO62" s="1">
        <v>95.974999999999994</v>
      </c>
      <c r="LP62" s="1">
        <v>33.840000000000003</v>
      </c>
      <c r="LQ62" s="1">
        <v>1583.01</v>
      </c>
      <c r="LR62" s="1">
        <v>35.395000000000003</v>
      </c>
      <c r="LS62" s="1">
        <v>1705.2650000000001</v>
      </c>
      <c r="LT62" s="1">
        <v>39.534999999999997</v>
      </c>
      <c r="LU62" s="1">
        <v>2073.7849999999999</v>
      </c>
      <c r="LV62" s="1">
        <v>39.534999999999997</v>
      </c>
      <c r="LW62" s="1">
        <v>2073.7849999999999</v>
      </c>
      <c r="LX62" s="1">
        <v>39.534999999999997</v>
      </c>
      <c r="LY62" s="1">
        <v>2073.7849999999999</v>
      </c>
      <c r="LZ62" s="1">
        <v>39.534999999999997</v>
      </c>
      <c r="MA62" s="1">
        <v>2073.7849999999999</v>
      </c>
      <c r="MF62" s="1">
        <v>90.08</v>
      </c>
      <c r="MG62" s="1">
        <v>12747.56</v>
      </c>
      <c r="MH62" s="1">
        <v>769.23500000000001</v>
      </c>
      <c r="MI62" s="1">
        <v>877935.48499999999</v>
      </c>
      <c r="MJ62" s="1">
        <v>3335.04</v>
      </c>
      <c r="MK62" s="1">
        <v>15513786.630000001</v>
      </c>
      <c r="ML62" s="1">
        <v>3489.65</v>
      </c>
      <c r="MM62" s="1">
        <v>16710740.09</v>
      </c>
      <c r="MN62" s="1">
        <v>3905.41</v>
      </c>
      <c r="MO62" s="1">
        <v>20362149.969999999</v>
      </c>
      <c r="MP62" s="1">
        <v>3905.41</v>
      </c>
      <c r="MQ62" s="1">
        <v>20362149.969999999</v>
      </c>
      <c r="MR62" s="1">
        <v>3905.41</v>
      </c>
      <c r="MS62" s="1">
        <v>20362149.969999999</v>
      </c>
      <c r="MT62" s="1">
        <v>3905.41</v>
      </c>
      <c r="MU62" s="1">
        <v>20362149.969999999</v>
      </c>
      <c r="MV62" s="1">
        <f t="shared" si="168"/>
        <v>2.926775000000001</v>
      </c>
      <c r="MW62" s="1" t="e">
        <f t="shared" ca="1" si="210"/>
        <v>#NAME?</v>
      </c>
      <c r="MX62" s="1" t="e">
        <f t="shared" ca="1" si="211"/>
        <v>#NAME?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v>1</v>
      </c>
      <c r="NJ62" s="1">
        <v>0.55052959392045009</v>
      </c>
      <c r="NK62" s="1">
        <v>0.83155324393560404</v>
      </c>
      <c r="NL62" s="1">
        <v>0.99017789665484501</v>
      </c>
      <c r="NM62" s="1">
        <v>0.99517636674489096</v>
      </c>
      <c r="NN62" s="1">
        <v>1</v>
      </c>
      <c r="NO62" s="1">
        <v>1</v>
      </c>
      <c r="NP62" s="1">
        <v>1</v>
      </c>
      <c r="NQ62" s="1">
        <v>1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</row>
    <row r="63" spans="1:390" s="1" customFormat="1" x14ac:dyDescent="0.25">
      <c r="A63" s="1">
        <v>950</v>
      </c>
      <c r="B63" s="1">
        <v>200</v>
      </c>
      <c r="C63" s="1">
        <v>100</v>
      </c>
      <c r="D63" s="1" t="s">
        <v>381</v>
      </c>
      <c r="E63" s="1">
        <v>35.59499959999998</v>
      </c>
      <c r="F63" s="1">
        <v>1277.9840571698194</v>
      </c>
      <c r="G63" s="1">
        <f t="shared" si="141"/>
        <v>10.980060645820686</v>
      </c>
      <c r="H63" s="1" t="e">
        <f t="shared" ref="H63:H68" ca="1" si="212">E63-КОРЕНЬ(G63)/КОРЕНЬ(B63)*$B$1</f>
        <v>#NAME?</v>
      </c>
      <c r="I63" s="1" t="e">
        <f t="shared" ref="I63:I68" ca="1" si="213">E63+КОРЕНЬ(G63)/КОРЕНЬ(B63)*$B$1</f>
        <v>#NAME?</v>
      </c>
      <c r="J63" s="1">
        <f t="shared" si="144"/>
        <v>3.7468420631578929E-4</v>
      </c>
      <c r="K63" s="1" t="e">
        <f t="shared" ref="K63:K68" ca="1" si="214">J63-КОРЕНЬ(G63)/КОРЕНЬ(B63)*$B$1</f>
        <v>#NAME?</v>
      </c>
      <c r="L63" s="1" t="e">
        <f t="shared" ref="L63:L68" ca="1" si="215">J63+КОРЕНЬ(G63)/КОРЕНЬ(B63)*$B$1</f>
        <v>#NAME?</v>
      </c>
      <c r="M63" s="1">
        <v>0</v>
      </c>
      <c r="N63" s="1">
        <v>18161.55</v>
      </c>
      <c r="O63" s="1">
        <v>22995.525000000001</v>
      </c>
      <c r="P63" s="1">
        <v>529365326.53500003</v>
      </c>
      <c r="Q63" s="1">
        <f t="shared" si="147"/>
        <v>571156.50937497616</v>
      </c>
      <c r="R63" s="1" t="e">
        <f t="shared" ref="R63:R68" ca="1" si="216">O63-КОРЕНЬ(Q63)/КОРЕНЬ(B63)*$B$1</f>
        <v>#NAME?</v>
      </c>
      <c r="S63" s="1" t="e">
        <f t="shared" ref="S63:S68" ca="1" si="217">O63+КОРЕНЬ(Q63)/КОРЕНЬ(B63)*$B$1</f>
        <v>#NAME?</v>
      </c>
      <c r="T63" s="1">
        <v>94900</v>
      </c>
      <c r="U63" s="2">
        <v>9006010000</v>
      </c>
      <c r="V63" s="2">
        <f t="shared" si="150"/>
        <v>0</v>
      </c>
      <c r="W63" s="2" t="e">
        <f t="shared" ref="W63:W68" ca="1" si="218">T63-КОРЕНЬ(V63)/КОРЕНЬ(B63)*$B$1</f>
        <v>#NAME?</v>
      </c>
      <c r="X63" s="2" t="e">
        <f t="shared" ref="X63:X68" ca="1" si="219">T63+КОРЕНЬ(V63)/КОРЕНЬ(B63)*$B$1</f>
        <v>#NAME?</v>
      </c>
      <c r="Y63" s="2">
        <f t="shared" si="153"/>
        <v>0.99894736842105258</v>
      </c>
      <c r="Z63" s="2" t="e">
        <f t="shared" ref="Z63:Z68" ca="1" si="220">Y63-КОРЕНЬ(V63)/КОРЕНЬ(B63)*$B$1</f>
        <v>#NAME?</v>
      </c>
      <c r="AA63" s="2" t="e">
        <f t="shared" ref="AA63:AA68" ca="1" si="221">Y63+КОРЕНЬ(V63)/КОРЕНЬ(B63)*$B$1</f>
        <v>#NAME?</v>
      </c>
      <c r="AB63" s="2">
        <v>950</v>
      </c>
      <c r="AC63" s="2">
        <v>902500</v>
      </c>
      <c r="AD63" s="2">
        <f t="shared" si="171"/>
        <v>1.2661653328047442</v>
      </c>
      <c r="AE63" s="2">
        <v>7797</v>
      </c>
      <c r="AF63" s="2">
        <v>7797</v>
      </c>
      <c r="AG63" s="2">
        <v>3526.5149999999999</v>
      </c>
      <c r="AH63" s="2">
        <v>12468610.715</v>
      </c>
      <c r="AI63" s="2">
        <v>94900</v>
      </c>
      <c r="AJ63" s="2">
        <v>3394.97</v>
      </c>
      <c r="AK63" s="2">
        <v>11558062.439999999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1.0449999999999999</v>
      </c>
      <c r="BA63" s="2">
        <v>1.135</v>
      </c>
      <c r="BB63" s="2">
        <v>91.05</v>
      </c>
      <c r="BC63" s="2">
        <v>10481.200000000001</v>
      </c>
      <c r="BD63" s="2"/>
      <c r="BE63" s="2"/>
      <c r="BF63" s="2"/>
      <c r="BG63" s="2"/>
      <c r="BH63" s="2">
        <v>1.1200000000000001</v>
      </c>
      <c r="BI63" s="2">
        <v>1.37</v>
      </c>
      <c r="BJ63" s="2">
        <v>1.365</v>
      </c>
      <c r="BK63" s="2">
        <v>2.3050000000000002</v>
      </c>
      <c r="BL63" s="2">
        <v>1.79</v>
      </c>
      <c r="BM63" s="1">
        <v>4.74</v>
      </c>
      <c r="BN63" s="1">
        <v>2.165</v>
      </c>
      <c r="BO63" s="1">
        <v>6.9950000000000001</v>
      </c>
      <c r="BP63" s="1">
        <v>3.3849999999999998</v>
      </c>
      <c r="BQ63" s="1">
        <v>18.274999999999999</v>
      </c>
      <c r="BR63" s="1">
        <v>10.47</v>
      </c>
      <c r="BS63" s="1">
        <v>199.98</v>
      </c>
      <c r="BT63" s="1">
        <v>33.055</v>
      </c>
      <c r="BU63" s="1">
        <v>2196.4450000000002</v>
      </c>
      <c r="BV63" s="1">
        <v>9055.2250000000004</v>
      </c>
      <c r="BW63" s="1">
        <v>103889978.655</v>
      </c>
      <c r="BX63" s="1">
        <f t="shared" si="156"/>
        <v>2.3077750000000004</v>
      </c>
      <c r="BY63" s="1" t="e">
        <f t="shared" ref="BY63:BY68" ca="1" si="222">BN63-КОРЕНЬ(BP63)/КОРЕНЬ(B63)*$B$1</f>
        <v>#NAME?</v>
      </c>
      <c r="BZ63" s="1" t="e">
        <f t="shared" ref="BZ63:BZ68" ca="1" si="223">BN63+КОРЕНЬ(BP63)/КОРЕНЬ(B63)*$B$1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-32355.558609920001</v>
      </c>
      <c r="CM63" s="1">
        <v>-16887.777273759992</v>
      </c>
      <c r="CN63" s="1">
        <v>-7246.3365875200016</v>
      </c>
      <c r="CO63" s="1">
        <v>-3607.2705780800011</v>
      </c>
      <c r="CP63" s="1">
        <v>-1030.9466558400009</v>
      </c>
      <c r="CQ63" s="1">
        <v>-101.84801952000002</v>
      </c>
      <c r="CR63" s="1">
        <v>-11.471631520000006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</v>
      </c>
      <c r="DJ63" s="1">
        <v>1</v>
      </c>
      <c r="DK63" s="1">
        <v>1.47</v>
      </c>
      <c r="DL63" s="1">
        <v>2.77</v>
      </c>
      <c r="DM63" s="1">
        <v>2.9750000000000001</v>
      </c>
      <c r="DN63" s="1">
        <v>14.225</v>
      </c>
      <c r="DO63" s="1">
        <v>15.6</v>
      </c>
      <c r="DP63" s="1">
        <v>764.71</v>
      </c>
      <c r="DQ63" s="1">
        <v>134.84</v>
      </c>
      <c r="DR63" s="1">
        <v>31463.5</v>
      </c>
      <c r="DS63" s="1">
        <v>544.84042553191489</v>
      </c>
      <c r="DT63" s="1">
        <v>366924.67021276598</v>
      </c>
      <c r="DU63" s="1">
        <v>608.91999999999996</v>
      </c>
      <c r="DV63" s="1">
        <v>409567</v>
      </c>
      <c r="EA63" s="1">
        <v>1.34</v>
      </c>
      <c r="EB63" s="1">
        <v>2.2400000000000002</v>
      </c>
      <c r="EC63" s="1">
        <v>18.824999999999999</v>
      </c>
      <c r="ED63" s="1">
        <v>642.06500000000005</v>
      </c>
      <c r="EE63" s="1">
        <v>87.004999999999995</v>
      </c>
      <c r="EF63" s="1">
        <v>13868.184999999999</v>
      </c>
      <c r="EG63" s="1">
        <v>242.935</v>
      </c>
      <c r="EH63" s="1">
        <v>114046.105</v>
      </c>
      <c r="EI63" s="1">
        <v>1512.9749999999999</v>
      </c>
      <c r="EJ63" s="1">
        <v>7511053.9850000003</v>
      </c>
      <c r="EK63" s="1">
        <v>13433.29</v>
      </c>
      <c r="EL63" s="1">
        <v>313304413.77999997</v>
      </c>
      <c r="EM63" s="1">
        <v>54433.776595744683</v>
      </c>
      <c r="EN63" s="1">
        <v>3663864584.7765956</v>
      </c>
      <c r="EO63" s="1">
        <v>60836.56</v>
      </c>
      <c r="EP63" s="1">
        <v>4089441461.1999998</v>
      </c>
      <c r="EQ63" s="1">
        <f t="shared" si="159"/>
        <v>2.3077750000000004</v>
      </c>
      <c r="ER63" s="1" t="e">
        <f t="shared" ref="ER63:ER68" ca="1" si="224">BN63-КОРЕНЬ(BP63)/КОРЕНЬ(B63)*$B$1</f>
        <v>#NAME?</v>
      </c>
      <c r="ES63" s="1" t="e">
        <f t="shared" ref="ES63:ES68" ca="1" si="225">BN63+КОРЕНЬ(BP63)/КОРЕНЬ(B63)*$B$1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0.47</v>
      </c>
      <c r="FC63" s="1">
        <v>0.125</v>
      </c>
      <c r="FE63" s="1">
        <v>-10.002967255750878</v>
      </c>
      <c r="FF63" s="1">
        <v>56.521971752818963</v>
      </c>
      <c r="FG63" s="1">
        <v>87.729727592440099</v>
      </c>
      <c r="FH63" s="1">
        <v>98.752329069725178</v>
      </c>
      <c r="FI63" s="1">
        <v>105.29292534838537</v>
      </c>
      <c r="FJ63" s="1">
        <v>106.61298507702878</v>
      </c>
      <c r="FK63" s="1">
        <v>106.75049662389408</v>
      </c>
      <c r="FL63" s="1">
        <v>106.75752528361595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1.07</v>
      </c>
      <c r="GE63" s="1">
        <v>1.21</v>
      </c>
      <c r="GF63" s="1">
        <v>1.7050000000000001</v>
      </c>
      <c r="GG63" s="1">
        <v>3.4849999999999999</v>
      </c>
      <c r="GH63" s="1">
        <v>7.2450000000000001</v>
      </c>
      <c r="GI63" s="1">
        <v>69.685000000000002</v>
      </c>
      <c r="GJ63" s="1">
        <v>21.234999999999999</v>
      </c>
      <c r="GK63" s="1">
        <v>616.755</v>
      </c>
      <c r="GL63" s="1">
        <v>34.435000000000002</v>
      </c>
      <c r="GM63" s="1">
        <v>1521.4349999999999</v>
      </c>
      <c r="GN63" s="1">
        <v>34.435000000000002</v>
      </c>
      <c r="GO63" s="1">
        <v>1521.4349999999999</v>
      </c>
      <c r="GT63" s="1">
        <v>1.4750000000000001</v>
      </c>
      <c r="GU63" s="1">
        <v>2.8149999999999999</v>
      </c>
      <c r="GV63" s="1">
        <v>5.18</v>
      </c>
      <c r="GW63" s="1">
        <v>49.65</v>
      </c>
      <c r="GX63" s="1">
        <v>38.814999999999998</v>
      </c>
      <c r="GY63" s="1">
        <v>2728.6750000000002</v>
      </c>
      <c r="GZ63" s="1">
        <v>109.45</v>
      </c>
      <c r="HA63" s="1">
        <v>17909.39</v>
      </c>
      <c r="HB63" s="1">
        <v>672.68499999999995</v>
      </c>
      <c r="HC63" s="1">
        <v>625994.42500000005</v>
      </c>
      <c r="HD63" s="1">
        <v>2075.04</v>
      </c>
      <c r="HE63" s="1">
        <v>5958310.2699999996</v>
      </c>
      <c r="HF63" s="1">
        <v>3394.2249999999999</v>
      </c>
      <c r="HG63" s="1">
        <v>14867896.755000001</v>
      </c>
      <c r="HH63" s="1">
        <v>3394.2249999999999</v>
      </c>
      <c r="HI63" s="1">
        <v>14867896.755000001</v>
      </c>
      <c r="HJ63" s="1">
        <f t="shared" si="162"/>
        <v>2.3077750000000004</v>
      </c>
      <c r="HK63" s="1" t="e">
        <f t="shared" ref="HK63:HK68" ca="1" si="226">BN63-КОРЕНЬ(BP63)/КОРЕНЬ(B63)*$B$1</f>
        <v>#NAME?</v>
      </c>
      <c r="HL63" s="1" t="e">
        <f t="shared" ref="HL63:HL68" ca="1" si="227">BN63+КОРЕНЬ(BP63)/КОРЕНЬ(B63)*$B$1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-39.170698881025622</v>
      </c>
      <c r="HY63" s="1">
        <v>-21.760691655633426</v>
      </c>
      <c r="HZ63" s="1">
        <v>-8.1078364121751605</v>
      </c>
      <c r="IA63" s="1">
        <v>-4.1866259103388934</v>
      </c>
      <c r="IB63" s="1">
        <v>-0.79649769921278335</v>
      </c>
      <c r="IC63" s="1">
        <v>-5.3892031061550869E-2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1.145</v>
      </c>
      <c r="IV63" s="1">
        <v>1.4450000000000001</v>
      </c>
      <c r="IW63" s="1">
        <v>3.9</v>
      </c>
      <c r="IX63" s="1">
        <v>20.81</v>
      </c>
      <c r="IY63" s="1">
        <v>6.1050000000000004</v>
      </c>
      <c r="IZ63" s="1">
        <v>50.945</v>
      </c>
      <c r="JA63" s="1">
        <v>15.875</v>
      </c>
      <c r="JB63" s="1">
        <v>364.39499999999998</v>
      </c>
      <c r="JC63" s="1">
        <v>34.435000000000002</v>
      </c>
      <c r="JD63" s="1">
        <v>1521.4349999999999</v>
      </c>
      <c r="JE63" s="1">
        <v>34.435000000000002</v>
      </c>
      <c r="JF63" s="1">
        <v>1521.4349999999999</v>
      </c>
      <c r="JG63" s="1">
        <v>34.435000000000002</v>
      </c>
      <c r="JH63" s="1">
        <v>1521.4349999999999</v>
      </c>
      <c r="JM63" s="1">
        <v>6.96</v>
      </c>
      <c r="JN63" s="1">
        <v>96.28</v>
      </c>
      <c r="JO63" s="1">
        <v>48.36</v>
      </c>
      <c r="JP63" s="1">
        <v>4270.71</v>
      </c>
      <c r="JQ63" s="1">
        <v>336.45</v>
      </c>
      <c r="JR63" s="1">
        <v>170010.41</v>
      </c>
      <c r="JS63" s="1">
        <v>558.24</v>
      </c>
      <c r="JT63" s="1">
        <v>446196.33</v>
      </c>
      <c r="JU63" s="1">
        <v>1539.6949999999999</v>
      </c>
      <c r="JV63" s="1">
        <v>3496663.6749999998</v>
      </c>
      <c r="JW63" s="1">
        <v>3394.2249999999999</v>
      </c>
      <c r="JX63" s="1">
        <v>14867896.755000001</v>
      </c>
      <c r="JY63" s="1">
        <v>3394.2249999999999</v>
      </c>
      <c r="JZ63" s="1">
        <v>14867896.755000001</v>
      </c>
      <c r="KA63" s="1">
        <v>3394.2249999999999</v>
      </c>
      <c r="KB63" s="1">
        <v>14867896.755000001</v>
      </c>
      <c r="KC63" s="1">
        <f t="shared" si="165"/>
        <v>2.3077750000000004</v>
      </c>
      <c r="KD63" s="1" t="e">
        <f t="shared" ref="KD63:KD68" ca="1" si="228">BN63-КОРЕНЬ(BP63)/КОРЕНЬ(B63)*$B$1</f>
        <v>#NAME?</v>
      </c>
      <c r="KE63" s="1" t="e">
        <f t="shared" ref="KE63:KE68" ca="1" si="229">BN63+КОРЕНЬ(BP63)/КОРЕНЬ(B63)*$B$1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13.684756426580847</v>
      </c>
      <c r="KR63" s="1">
        <v>16.720893927808628</v>
      </c>
      <c r="KS63" s="1">
        <v>19.046611779104349</v>
      </c>
      <c r="KT63" s="1">
        <v>19.519968049203776</v>
      </c>
      <c r="KU63" s="1">
        <v>19.911513874766289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1.575</v>
      </c>
      <c r="LM63" s="1">
        <v>3.085</v>
      </c>
      <c r="LN63" s="1">
        <v>8.375</v>
      </c>
      <c r="LO63" s="1">
        <v>93.814999999999998</v>
      </c>
      <c r="LP63" s="1">
        <v>35.594999999999999</v>
      </c>
      <c r="LQ63" s="1">
        <v>1681.365</v>
      </c>
      <c r="LR63" s="1">
        <v>37.56</v>
      </c>
      <c r="LS63" s="1">
        <v>1833.66</v>
      </c>
      <c r="LT63" s="1">
        <v>40.945</v>
      </c>
      <c r="LU63" s="1">
        <v>2171.1550000000002</v>
      </c>
      <c r="LV63" s="1">
        <v>40.945</v>
      </c>
      <c r="LW63" s="1">
        <v>2171.1550000000002</v>
      </c>
      <c r="LX63" s="1">
        <v>40.945</v>
      </c>
      <c r="LY63" s="1">
        <v>2171.1550000000002</v>
      </c>
      <c r="LZ63" s="1">
        <v>40.945</v>
      </c>
      <c r="MA63" s="1">
        <v>2171.1550000000002</v>
      </c>
      <c r="MF63" s="1">
        <v>100.01</v>
      </c>
      <c r="MG63" s="1">
        <v>16820.009999999998</v>
      </c>
      <c r="MH63" s="1">
        <v>788.38</v>
      </c>
      <c r="MI63" s="1">
        <v>858332.45</v>
      </c>
      <c r="MJ63" s="1">
        <v>3510.67</v>
      </c>
      <c r="MK63" s="1">
        <v>16473852.73</v>
      </c>
      <c r="ML63" s="1">
        <v>3708.15</v>
      </c>
      <c r="MM63" s="1">
        <v>17981322.030000001</v>
      </c>
      <c r="MN63" s="1">
        <v>4046.4650000000001</v>
      </c>
      <c r="MO63" s="1">
        <v>21323996.105</v>
      </c>
      <c r="MP63" s="1">
        <v>4046.4650000000001</v>
      </c>
      <c r="MQ63" s="1">
        <v>21323996.105</v>
      </c>
      <c r="MR63" s="1">
        <v>4046.4650000000001</v>
      </c>
      <c r="MS63" s="1">
        <v>21323996.105</v>
      </c>
      <c r="MT63" s="1">
        <v>4046.4650000000001</v>
      </c>
      <c r="MU63" s="1">
        <v>21323996.105</v>
      </c>
      <c r="MV63" s="1">
        <f t="shared" si="168"/>
        <v>2.3077750000000004</v>
      </c>
      <c r="MW63" s="1" t="e">
        <f t="shared" ref="MW63:MW68" ca="1" si="230">BN63-КОРЕНЬ(BP63)/КОРЕНЬ(B63)*$B$1</f>
        <v>#NAME?</v>
      </c>
      <c r="MX63" s="1" t="e">
        <f t="shared" ref="MX63:MX68" ca="1" si="231">BN63+КОРЕНЬ(BP63)/КОРЕНЬ(B63)*$B$1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0.55115458330824274</v>
      </c>
      <c r="NK63" s="1">
        <v>0.82795780964081611</v>
      </c>
      <c r="NL63" s="1">
        <v>0.99122419234930703</v>
      </c>
      <c r="NM63" s="1">
        <v>0.99707136552368358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1000</v>
      </c>
      <c r="B64" s="1">
        <v>200</v>
      </c>
      <c r="C64" s="1">
        <v>100</v>
      </c>
      <c r="D64" s="1" t="s">
        <v>380</v>
      </c>
      <c r="E64" s="1">
        <v>36.001404954999991</v>
      </c>
      <c r="F64" s="1">
        <v>1301.3578384335563</v>
      </c>
      <c r="G64" s="1">
        <f t="shared" si="141"/>
        <v>5.2566796996584344</v>
      </c>
      <c r="H64" s="1" t="e">
        <f t="shared" ca="1" si="212"/>
        <v>#NAME?</v>
      </c>
      <c r="I64" s="1" t="e">
        <f t="shared" ca="1" si="213"/>
        <v>#NAME?</v>
      </c>
      <c r="J64" s="1">
        <f t="shared" si="144"/>
        <v>3.6001404954999993E-4</v>
      </c>
      <c r="K64" s="1" t="e">
        <f t="shared" ca="1" si="214"/>
        <v>#NAME?</v>
      </c>
      <c r="L64" s="1" t="e">
        <f t="shared" ca="1" si="215"/>
        <v>#NAME?</v>
      </c>
      <c r="M64" s="1">
        <v>0</v>
      </c>
      <c r="N64" s="1">
        <v>19344.72</v>
      </c>
      <c r="O64" s="1">
        <v>24551.014999999999</v>
      </c>
      <c r="P64" s="1">
        <v>603531818.09500003</v>
      </c>
      <c r="Q64" s="1">
        <f t="shared" si="147"/>
        <v>779480.56477510929</v>
      </c>
      <c r="R64" s="1" t="e">
        <f t="shared" ca="1" si="216"/>
        <v>#NAME?</v>
      </c>
      <c r="S64" s="1" t="e">
        <f t="shared" ca="1" si="217"/>
        <v>#NAME?</v>
      </c>
      <c r="T64" s="1">
        <v>99900</v>
      </c>
      <c r="U64" s="2">
        <v>9980010000</v>
      </c>
      <c r="V64" s="2">
        <f t="shared" si="150"/>
        <v>0</v>
      </c>
      <c r="W64" s="2" t="e">
        <f t="shared" ca="1" si="218"/>
        <v>#NAME?</v>
      </c>
      <c r="X64" s="2" t="e">
        <f t="shared" ca="1" si="219"/>
        <v>#NAME?</v>
      </c>
      <c r="Y64" s="2">
        <f t="shared" si="153"/>
        <v>0.999</v>
      </c>
      <c r="Z64" s="2" t="e">
        <f t="shared" ca="1" si="220"/>
        <v>#NAME?</v>
      </c>
      <c r="AA64" s="2" t="e">
        <f t="shared" ca="1" si="221"/>
        <v>#NAME?</v>
      </c>
      <c r="AB64" s="2">
        <v>1000</v>
      </c>
      <c r="AC64" s="2">
        <v>1000000</v>
      </c>
      <c r="AD64" s="2">
        <f t="shared" si="171"/>
        <v>1.269132610862292</v>
      </c>
      <c r="AE64" s="2">
        <v>7797</v>
      </c>
      <c r="AF64" s="2">
        <v>7797</v>
      </c>
      <c r="AG64" s="2">
        <v>3621.5450000000001</v>
      </c>
      <c r="AH64" s="2">
        <v>13156335.225</v>
      </c>
      <c r="AI64" s="2">
        <v>99900</v>
      </c>
      <c r="AJ64" s="2">
        <v>3491.1950000000002</v>
      </c>
      <c r="AK64" s="2">
        <v>12229705.574999999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1.0649999999999999</v>
      </c>
      <c r="BA64" s="2">
        <v>1.1950000000000001</v>
      </c>
      <c r="BB64" s="2">
        <v>87.99</v>
      </c>
      <c r="BC64" s="2">
        <v>10276.370000000001</v>
      </c>
      <c r="BD64" s="2"/>
      <c r="BE64" s="2"/>
      <c r="BF64" s="2"/>
      <c r="BG64" s="2"/>
      <c r="BH64" s="2">
        <v>1.105</v>
      </c>
      <c r="BI64" s="2">
        <v>1.325</v>
      </c>
      <c r="BJ64" s="2">
        <v>1.31</v>
      </c>
      <c r="BK64" s="2">
        <v>2.0699999999999998</v>
      </c>
      <c r="BL64" s="2">
        <v>1.72</v>
      </c>
      <c r="BM64" s="1">
        <v>4.3</v>
      </c>
      <c r="BN64" s="1">
        <v>1.97</v>
      </c>
      <c r="BO64" s="1">
        <v>5.86</v>
      </c>
      <c r="BP64" s="1">
        <v>3.34</v>
      </c>
      <c r="BQ64" s="1">
        <v>17.52</v>
      </c>
      <c r="BR64" s="1">
        <v>10.895</v>
      </c>
      <c r="BS64" s="1">
        <v>231.16499999999999</v>
      </c>
      <c r="BT64" s="1">
        <v>37.734999999999999</v>
      </c>
      <c r="BU64" s="1">
        <v>2542.0650000000001</v>
      </c>
      <c r="BV64" s="1">
        <v>8747.0349999999999</v>
      </c>
      <c r="BW64" s="1">
        <v>101861052.13500001</v>
      </c>
      <c r="BX64" s="1">
        <f t="shared" si="156"/>
        <v>1.9791000000000003</v>
      </c>
      <c r="BY64" s="1" t="e">
        <f t="shared" ca="1" si="222"/>
        <v>#NAME?</v>
      </c>
      <c r="BZ64" s="1" t="e">
        <f t="shared" ca="1" si="223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-29643.981778400001</v>
      </c>
      <c r="CM64" s="1">
        <v>-15925.24677551999</v>
      </c>
      <c r="CN64" s="1">
        <v>-6074.3256998400002</v>
      </c>
      <c r="CO64" s="1">
        <v>-3773.0391435199999</v>
      </c>
      <c r="CP64" s="1">
        <v>-1022.2430366400002</v>
      </c>
      <c r="CQ64" s="1">
        <v>-108.52659935999998</v>
      </c>
      <c r="CR64" s="1">
        <v>-12.732683200000006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</v>
      </c>
      <c r="DJ64" s="1">
        <v>1</v>
      </c>
      <c r="DK64" s="1">
        <v>1.5049999999999999</v>
      </c>
      <c r="DL64" s="1">
        <v>3.145</v>
      </c>
      <c r="DM64" s="1">
        <v>3.1949999999999998</v>
      </c>
      <c r="DN64" s="1">
        <v>18.965</v>
      </c>
      <c r="DO64" s="1">
        <v>15.36</v>
      </c>
      <c r="DP64" s="1">
        <v>650.17999999999995</v>
      </c>
      <c r="DQ64" s="1">
        <v>133.935</v>
      </c>
      <c r="DR64" s="1">
        <v>30483.855</v>
      </c>
      <c r="DS64" s="1">
        <v>542.02941176470586</v>
      </c>
      <c r="DT64" s="1">
        <v>372228.12745098042</v>
      </c>
      <c r="DU64" s="1">
        <v>535.62068965517244</v>
      </c>
      <c r="DV64" s="1">
        <v>370320.44827586209</v>
      </c>
      <c r="EA64" s="1">
        <v>1.385</v>
      </c>
      <c r="EB64" s="1">
        <v>2.5249999999999999</v>
      </c>
      <c r="EC64" s="1">
        <v>18.645</v>
      </c>
      <c r="ED64" s="1">
        <v>611.005</v>
      </c>
      <c r="EE64" s="1">
        <v>94.13</v>
      </c>
      <c r="EF64" s="1">
        <v>19145.38</v>
      </c>
      <c r="EG64" s="1">
        <v>265.8</v>
      </c>
      <c r="EH64" s="1">
        <v>161044.94</v>
      </c>
      <c r="EI64" s="1">
        <v>1483.375</v>
      </c>
      <c r="EJ64" s="1">
        <v>6364283.0350000001</v>
      </c>
      <c r="EK64" s="1">
        <v>13343.49</v>
      </c>
      <c r="EL64" s="1">
        <v>303442570.73000002</v>
      </c>
      <c r="EM64" s="1">
        <v>54150.715686274511</v>
      </c>
      <c r="EN64" s="1">
        <v>3716614177.1078429</v>
      </c>
      <c r="EO64" s="1">
        <v>53505.379310344826</v>
      </c>
      <c r="EP64" s="1">
        <v>3697100515.7241378</v>
      </c>
      <c r="EQ64" s="1">
        <f t="shared" si="159"/>
        <v>1.9791000000000003</v>
      </c>
      <c r="ER64" s="1" t="e">
        <f t="shared" ca="1" si="224"/>
        <v>#NAME?</v>
      </c>
      <c r="ES64" s="1" t="e">
        <f t="shared" ca="1" si="225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0.51</v>
      </c>
      <c r="FC64" s="1">
        <v>0.14499999999999999</v>
      </c>
      <c r="FE64" s="1">
        <v>-10.805604220848611</v>
      </c>
      <c r="FF64" s="1">
        <v>57.1691959270523</v>
      </c>
      <c r="FG64" s="1">
        <v>89.203963970265519</v>
      </c>
      <c r="FH64" s="1">
        <v>98.916570153593824</v>
      </c>
      <c r="FI64" s="1">
        <v>105.17057802988768</v>
      </c>
      <c r="FJ64" s="1">
        <v>106.6187909750132</v>
      </c>
      <c r="FK64" s="1">
        <v>106.74988709803024</v>
      </c>
      <c r="FL64" s="1">
        <v>106.75752528361593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1.08</v>
      </c>
      <c r="GE64" s="1">
        <v>1.24</v>
      </c>
      <c r="GF64" s="1">
        <v>1.7350000000000001</v>
      </c>
      <c r="GG64" s="1">
        <v>3.7149999999999999</v>
      </c>
      <c r="GH64" s="1">
        <v>7.4850000000000003</v>
      </c>
      <c r="GI64" s="1">
        <v>77.694999999999993</v>
      </c>
      <c r="GJ64" s="1">
        <v>21.79</v>
      </c>
      <c r="GK64" s="1">
        <v>630.80999999999995</v>
      </c>
      <c r="GL64" s="1">
        <v>34.869999999999997</v>
      </c>
      <c r="GM64" s="1">
        <v>1593.74</v>
      </c>
      <c r="GN64" s="1">
        <v>34.869999999999997</v>
      </c>
      <c r="GO64" s="1">
        <v>1593.74</v>
      </c>
      <c r="GT64" s="1">
        <v>1.51</v>
      </c>
      <c r="GU64" s="1">
        <v>3.09</v>
      </c>
      <c r="GV64" s="1">
        <v>5.1050000000000004</v>
      </c>
      <c r="GW64" s="1">
        <v>43.534999999999997</v>
      </c>
      <c r="GX64" s="1">
        <v>41.155000000000001</v>
      </c>
      <c r="GY64" s="1">
        <v>2841.625</v>
      </c>
      <c r="GZ64" s="1">
        <v>117.04</v>
      </c>
      <c r="HA64" s="1">
        <v>21085.42</v>
      </c>
      <c r="HB64" s="1">
        <v>693.94</v>
      </c>
      <c r="HC64" s="1">
        <v>697082</v>
      </c>
      <c r="HD64" s="1">
        <v>2126.875</v>
      </c>
      <c r="HE64" s="1">
        <v>6074830.1050000004</v>
      </c>
      <c r="HF64" s="1">
        <v>3432.4749999999999</v>
      </c>
      <c r="HG64" s="1">
        <v>15550139.295</v>
      </c>
      <c r="HH64" s="1">
        <v>3432.4749999999999</v>
      </c>
      <c r="HI64" s="1">
        <v>15550139.295</v>
      </c>
      <c r="HJ64" s="1">
        <f t="shared" si="162"/>
        <v>1.9791000000000003</v>
      </c>
      <c r="HK64" s="1" t="e">
        <f t="shared" ca="1" si="226"/>
        <v>#NAME?</v>
      </c>
      <c r="HL64" s="1" t="e">
        <f t="shared" ca="1" si="227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-39.676813196497925</v>
      </c>
      <c r="HY64" s="1">
        <v>-22.76546514610115</v>
      </c>
      <c r="HZ64" s="1">
        <v>-8.4481822220823481</v>
      </c>
      <c r="IA64" s="1">
        <v>-4.2459466359572513</v>
      </c>
      <c r="IB64" s="1">
        <v>-0.76484160248891153</v>
      </c>
      <c r="IC64" s="1">
        <v>-5.2703236258722537E-2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1.1499999999999999</v>
      </c>
      <c r="IV64" s="1">
        <v>1.45</v>
      </c>
      <c r="IW64" s="1">
        <v>3.7850000000000001</v>
      </c>
      <c r="IX64" s="1">
        <v>18.934999999999999</v>
      </c>
      <c r="IY64" s="1">
        <v>6.2249999999999996</v>
      </c>
      <c r="IZ64" s="1">
        <v>54.015000000000001</v>
      </c>
      <c r="JA64" s="1">
        <v>16.18</v>
      </c>
      <c r="JB64" s="1">
        <v>361.51</v>
      </c>
      <c r="JC64" s="1">
        <v>34.869999999999997</v>
      </c>
      <c r="JD64" s="1">
        <v>1593.74</v>
      </c>
      <c r="JE64" s="1">
        <v>34.869999999999997</v>
      </c>
      <c r="JF64" s="1">
        <v>1593.74</v>
      </c>
      <c r="JG64" s="1">
        <v>34.869999999999997</v>
      </c>
      <c r="JH64" s="1">
        <v>1593.74</v>
      </c>
      <c r="JM64" s="1">
        <v>7.21</v>
      </c>
      <c r="JN64" s="1">
        <v>88.62</v>
      </c>
      <c r="JO64" s="1">
        <v>48.75</v>
      </c>
      <c r="JP64" s="1">
        <v>4369.66</v>
      </c>
      <c r="JQ64" s="1">
        <v>322.81</v>
      </c>
      <c r="JR64" s="1">
        <v>149752.19</v>
      </c>
      <c r="JS64" s="1">
        <v>566.73</v>
      </c>
      <c r="JT64" s="1">
        <v>473856.72</v>
      </c>
      <c r="JU64" s="1">
        <v>1565.595</v>
      </c>
      <c r="JV64" s="1">
        <v>3451174.5449999999</v>
      </c>
      <c r="JW64" s="1">
        <v>3432.4749999999999</v>
      </c>
      <c r="JX64" s="1">
        <v>15550139.295</v>
      </c>
      <c r="JY64" s="1">
        <v>3432.4749999999999</v>
      </c>
      <c r="JZ64" s="1">
        <v>15550139.295</v>
      </c>
      <c r="KA64" s="1">
        <v>3432.4749999999999</v>
      </c>
      <c r="KB64" s="1">
        <v>15550139.295</v>
      </c>
      <c r="KC64" s="1">
        <f t="shared" si="165"/>
        <v>1.9791000000000003</v>
      </c>
      <c r="KD64" s="1" t="e">
        <f t="shared" ca="1" si="228"/>
        <v>#NAME?</v>
      </c>
      <c r="KE64" s="1" t="e">
        <f t="shared" ca="1" si="229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13.637688172415414</v>
      </c>
      <c r="KR64" s="1">
        <v>16.568989838545445</v>
      </c>
      <c r="KS64" s="1">
        <v>18.999183439181262</v>
      </c>
      <c r="KT64" s="1">
        <v>19.548195665483526</v>
      </c>
      <c r="KU64" s="1">
        <v>19.912793734657846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1.49</v>
      </c>
      <c r="LM64" s="1">
        <v>2.71</v>
      </c>
      <c r="LN64" s="1">
        <v>8.2100000000000009</v>
      </c>
      <c r="LO64" s="1">
        <v>92.76</v>
      </c>
      <c r="LP64" s="1">
        <v>32.445</v>
      </c>
      <c r="LQ64" s="1">
        <v>1402.085</v>
      </c>
      <c r="LR64" s="1">
        <v>34.594999999999999</v>
      </c>
      <c r="LS64" s="1">
        <v>1577.7650000000001</v>
      </c>
      <c r="LT64" s="1">
        <v>37.625</v>
      </c>
      <c r="LU64" s="1">
        <v>1818.7149999999999</v>
      </c>
      <c r="LV64" s="1">
        <v>37.625</v>
      </c>
      <c r="LW64" s="1">
        <v>1818.7149999999999</v>
      </c>
      <c r="LX64" s="1">
        <v>37.625</v>
      </c>
      <c r="LY64" s="1">
        <v>1818.7149999999999</v>
      </c>
      <c r="LZ64" s="1">
        <v>37.625</v>
      </c>
      <c r="MA64" s="1">
        <v>1818.7149999999999</v>
      </c>
      <c r="MF64" s="1">
        <v>88.25</v>
      </c>
      <c r="MG64" s="1">
        <v>13025.77</v>
      </c>
      <c r="MH64" s="1">
        <v>770.31</v>
      </c>
      <c r="MI64" s="1">
        <v>846534.38</v>
      </c>
      <c r="MJ64" s="1">
        <v>3195.05</v>
      </c>
      <c r="MK64" s="1">
        <v>13704052.039999999</v>
      </c>
      <c r="ML64" s="1">
        <v>3410.62</v>
      </c>
      <c r="MM64" s="1">
        <v>15440930.800000001</v>
      </c>
      <c r="MN64" s="1">
        <v>3714.0250000000001</v>
      </c>
      <c r="MO64" s="1">
        <v>17823993.914999999</v>
      </c>
      <c r="MP64" s="1">
        <v>3714.0250000000001</v>
      </c>
      <c r="MQ64" s="1">
        <v>17823993.914999999</v>
      </c>
      <c r="MR64" s="1">
        <v>3714.0250000000001</v>
      </c>
      <c r="MS64" s="1">
        <v>17823993.914999999</v>
      </c>
      <c r="MT64" s="1">
        <v>3714.0250000000001</v>
      </c>
      <c r="MU64" s="1">
        <v>17823993.914999999</v>
      </c>
      <c r="MV64" s="1">
        <f t="shared" si="168"/>
        <v>1.9791000000000003</v>
      </c>
      <c r="MW64" s="1" t="e">
        <f t="shared" ca="1" si="230"/>
        <v>#NAME?</v>
      </c>
      <c r="MX64" s="1" t="e">
        <f t="shared" ca="1" si="231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0.54282651708808394</v>
      </c>
      <c r="NK64" s="1">
        <v>0.82463239448794279</v>
      </c>
      <c r="NL64" s="1">
        <v>0.98745951478559935</v>
      </c>
      <c r="NM64" s="1">
        <v>0.99534863936114482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1050</v>
      </c>
      <c r="B65" s="1">
        <v>200</v>
      </c>
      <c r="C65" s="1">
        <v>100</v>
      </c>
      <c r="D65" s="1" t="s">
        <v>367</v>
      </c>
      <c r="E65" s="1">
        <v>38.600743139999999</v>
      </c>
      <c r="F65" s="1">
        <v>1495.2895813714351</v>
      </c>
      <c r="G65" s="1">
        <f t="shared" si="141"/>
        <v>5.2722104111780936</v>
      </c>
      <c r="H65" s="1" t="e">
        <f t="shared" ca="1" si="212"/>
        <v>#NAME?</v>
      </c>
      <c r="I65" s="1" t="e">
        <f t="shared" ca="1" si="213"/>
        <v>#NAME?</v>
      </c>
      <c r="J65" s="1">
        <f t="shared" si="144"/>
        <v>3.6762612514285714E-4</v>
      </c>
      <c r="K65" s="1" t="e">
        <f t="shared" ca="1" si="214"/>
        <v>#NAME?</v>
      </c>
      <c r="L65" s="1" t="e">
        <f t="shared" ca="1" si="215"/>
        <v>#NAME?</v>
      </c>
      <c r="M65" s="1">
        <v>0</v>
      </c>
      <c r="N65" s="1">
        <v>20654.89</v>
      </c>
      <c r="O65" s="1">
        <v>26310.634999999998</v>
      </c>
      <c r="P65" s="1">
        <v>693295753.98500001</v>
      </c>
      <c r="Q65" s="1">
        <f t="shared" si="147"/>
        <v>1046239.8817751408</v>
      </c>
      <c r="R65" s="1" t="e">
        <f t="shared" ca="1" si="216"/>
        <v>#NAME?</v>
      </c>
      <c r="S65" s="1" t="e">
        <f t="shared" ca="1" si="217"/>
        <v>#NAME?</v>
      </c>
      <c r="T65" s="1">
        <v>104900</v>
      </c>
      <c r="U65" s="2">
        <v>11004010000</v>
      </c>
      <c r="V65" s="2">
        <f t="shared" si="150"/>
        <v>0</v>
      </c>
      <c r="W65" s="2" t="e">
        <f t="shared" ca="1" si="218"/>
        <v>#NAME?</v>
      </c>
      <c r="X65" s="2" t="e">
        <f t="shared" ca="1" si="219"/>
        <v>#NAME?</v>
      </c>
      <c r="Y65" s="2">
        <f t="shared" si="153"/>
        <v>0.99904761904761907</v>
      </c>
      <c r="Z65" s="2" t="e">
        <f t="shared" ca="1" si="220"/>
        <v>#NAME?</v>
      </c>
      <c r="AA65" s="2" t="e">
        <f t="shared" ca="1" si="221"/>
        <v>#NAME?</v>
      </c>
      <c r="AB65" s="2">
        <v>1050</v>
      </c>
      <c r="AC65" s="2">
        <v>1102500</v>
      </c>
      <c r="AD65" s="2">
        <f t="shared" si="171"/>
        <v>1.2738211145157394</v>
      </c>
      <c r="AE65" s="2">
        <v>7797</v>
      </c>
      <c r="AF65" s="2">
        <v>7797</v>
      </c>
      <c r="AG65" s="2">
        <v>3761.5</v>
      </c>
      <c r="AH65" s="2">
        <v>14184188.42</v>
      </c>
      <c r="AI65" s="2">
        <v>104900</v>
      </c>
      <c r="AJ65" s="2">
        <v>3634.46</v>
      </c>
      <c r="AK65" s="2">
        <v>13245038.84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1.0649999999999999</v>
      </c>
      <c r="BA65" s="2">
        <v>1.2150000000000001</v>
      </c>
      <c r="BB65" s="2">
        <v>93.034999999999997</v>
      </c>
      <c r="BC65" s="2">
        <v>11244.575000000001</v>
      </c>
      <c r="BD65" s="2"/>
      <c r="BE65" s="2"/>
      <c r="BF65" s="2"/>
      <c r="BG65" s="2"/>
      <c r="BH65" s="2">
        <v>1.115</v>
      </c>
      <c r="BI65" s="2">
        <v>1.365</v>
      </c>
      <c r="BJ65" s="2">
        <v>1.355</v>
      </c>
      <c r="BK65" s="2">
        <v>2.2949999999999999</v>
      </c>
      <c r="BL65" s="2">
        <v>1.625</v>
      </c>
      <c r="BM65" s="1">
        <v>3.5049999999999999</v>
      </c>
      <c r="BN65" s="1">
        <v>2.0750000000000002</v>
      </c>
      <c r="BO65" s="1">
        <v>6.2450000000000001</v>
      </c>
      <c r="BP65" s="1">
        <v>3.57</v>
      </c>
      <c r="BQ65" s="1">
        <v>21.29</v>
      </c>
      <c r="BR65" s="1">
        <v>11.56</v>
      </c>
      <c r="BS65" s="1">
        <v>257.20999999999998</v>
      </c>
      <c r="BT65" s="1">
        <v>32.685000000000002</v>
      </c>
      <c r="BU65" s="1">
        <v>2465.7150000000001</v>
      </c>
      <c r="BV65" s="1">
        <v>9252.49</v>
      </c>
      <c r="BW65" s="1">
        <v>111468880.29000001</v>
      </c>
      <c r="BX65" s="1">
        <f t="shared" si="156"/>
        <v>1.9393749999999992</v>
      </c>
      <c r="BY65" s="1" t="e">
        <f t="shared" ca="1" si="222"/>
        <v>#NAME?</v>
      </c>
      <c r="BZ65" s="1" t="e">
        <f t="shared" ca="1" si="223"/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-34144.543296640011</v>
      </c>
      <c r="CM65" s="1">
        <v>-17521.299120960011</v>
      </c>
      <c r="CN65" s="1">
        <v>-8198.9199684800024</v>
      </c>
      <c r="CO65" s="1">
        <v>-3981.7270939199989</v>
      </c>
      <c r="CP65" s="1">
        <v>-1046.1706595199998</v>
      </c>
      <c r="CQ65" s="1">
        <v>-98.644253280000029</v>
      </c>
      <c r="CR65" s="1">
        <v>-12.485442880000003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1.0049999999999999</v>
      </c>
      <c r="DJ65" s="1">
        <v>1.0149999999999999</v>
      </c>
      <c r="DK65" s="1">
        <v>1.5249999999999999</v>
      </c>
      <c r="DL65" s="1">
        <v>3.0150000000000001</v>
      </c>
      <c r="DM65" s="1">
        <v>3.2349999999999999</v>
      </c>
      <c r="DN65" s="1">
        <v>20.875</v>
      </c>
      <c r="DO65" s="1">
        <v>16.95</v>
      </c>
      <c r="DP65" s="1">
        <v>772.96</v>
      </c>
      <c r="DQ65" s="1">
        <v>126.96</v>
      </c>
      <c r="DR65" s="1">
        <v>26243.84</v>
      </c>
      <c r="DS65" s="1">
        <v>513.06306306306305</v>
      </c>
      <c r="DT65" s="1">
        <v>345884.01801801805</v>
      </c>
      <c r="DU65" s="1">
        <v>637.80769230769226</v>
      </c>
      <c r="DV65" s="1">
        <v>468352.57692307694</v>
      </c>
      <c r="EA65" s="1">
        <v>1.46</v>
      </c>
      <c r="EB65" s="1">
        <v>2.81</v>
      </c>
      <c r="EC65" s="1">
        <v>21.32</v>
      </c>
      <c r="ED65" s="1">
        <v>883.56</v>
      </c>
      <c r="EE65" s="1">
        <v>92.875</v>
      </c>
      <c r="EF65" s="1">
        <v>15914.674999999999</v>
      </c>
      <c r="EG65" s="1">
        <v>267.73500000000001</v>
      </c>
      <c r="EH65" s="1">
        <v>176687.255</v>
      </c>
      <c r="EI65" s="1">
        <v>1641.9549999999999</v>
      </c>
      <c r="EJ65" s="1">
        <v>7561314.9649999999</v>
      </c>
      <c r="EK65" s="1">
        <v>12643.934999999999</v>
      </c>
      <c r="EL65" s="1">
        <v>261115085.245</v>
      </c>
      <c r="EM65" s="1">
        <v>51253.882882882885</v>
      </c>
      <c r="EN65" s="1">
        <v>3453646591.1261263</v>
      </c>
      <c r="EO65" s="1">
        <v>63727.307692307695</v>
      </c>
      <c r="EP65" s="1">
        <v>4676743805.4615383</v>
      </c>
      <c r="EQ65" s="1">
        <f t="shared" si="159"/>
        <v>1.9393749999999992</v>
      </c>
      <c r="ER65" s="1" t="e">
        <f t="shared" ca="1" si="224"/>
        <v>#NAME?</v>
      </c>
      <c r="ES65" s="1" t="e">
        <f t="shared" ca="1" si="225"/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0.55500000000000005</v>
      </c>
      <c r="FC65" s="1">
        <v>0.13</v>
      </c>
      <c r="FE65" s="1">
        <v>-9.9114117286254064</v>
      </c>
      <c r="FF65" s="1">
        <v>55.448924142958624</v>
      </c>
      <c r="FG65" s="1">
        <v>88.006040091814597</v>
      </c>
      <c r="FH65" s="1">
        <v>98.517480622739299</v>
      </c>
      <c r="FI65" s="1">
        <v>105.15650450781301</v>
      </c>
      <c r="FJ65" s="1">
        <v>106.61696083624255</v>
      </c>
      <c r="FK65" s="1">
        <v>106.74920009891149</v>
      </c>
      <c r="FL65" s="1">
        <v>106.75752528361593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1.1100000000000001</v>
      </c>
      <c r="GE65" s="1">
        <v>1.34</v>
      </c>
      <c r="GF65" s="1">
        <v>1.68</v>
      </c>
      <c r="GG65" s="1">
        <v>3.45</v>
      </c>
      <c r="GH65" s="1">
        <v>6.95</v>
      </c>
      <c r="GI65" s="1">
        <v>65.709999999999994</v>
      </c>
      <c r="GJ65" s="1">
        <v>19.28</v>
      </c>
      <c r="GK65" s="1">
        <v>472.12</v>
      </c>
      <c r="GL65" s="1">
        <v>31.4</v>
      </c>
      <c r="GM65" s="1">
        <v>1261.44</v>
      </c>
      <c r="GN65" s="1">
        <v>31.4</v>
      </c>
      <c r="GO65" s="1">
        <v>1261.44</v>
      </c>
      <c r="GT65" s="1">
        <v>1.585</v>
      </c>
      <c r="GU65" s="1">
        <v>3.2650000000000001</v>
      </c>
      <c r="GV65" s="1">
        <v>5.165</v>
      </c>
      <c r="GW65" s="1">
        <v>46.015000000000001</v>
      </c>
      <c r="GX65" s="1">
        <v>43.225000000000001</v>
      </c>
      <c r="GY65" s="1">
        <v>3319.145</v>
      </c>
      <c r="GZ65" s="1">
        <v>110.155</v>
      </c>
      <c r="HA65" s="1">
        <v>18451.924999999999</v>
      </c>
      <c r="HB65" s="1">
        <v>641.85</v>
      </c>
      <c r="HC65" s="1">
        <v>587487.49</v>
      </c>
      <c r="HD65" s="1">
        <v>1878.66</v>
      </c>
      <c r="HE65" s="1">
        <v>4544343.68</v>
      </c>
      <c r="HF65" s="1">
        <v>3092.76</v>
      </c>
      <c r="HG65" s="1">
        <v>12322538.48</v>
      </c>
      <c r="HH65" s="1">
        <v>3092.76</v>
      </c>
      <c r="HI65" s="1">
        <v>12322538.48</v>
      </c>
      <c r="HJ65" s="1">
        <f t="shared" si="162"/>
        <v>1.9393749999999992</v>
      </c>
      <c r="HK65" s="1" t="e">
        <f t="shared" ca="1" si="226"/>
        <v>#NAME?</v>
      </c>
      <c r="HL65" s="1" t="e">
        <f t="shared" ca="1" si="227"/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-39.358742415860391</v>
      </c>
      <c r="HY65" s="1">
        <v>-21.611665618526004</v>
      </c>
      <c r="HZ65" s="1">
        <v>-8.1094696867170004</v>
      </c>
      <c r="IA65" s="1">
        <v>-4.2378704639797045</v>
      </c>
      <c r="IB65" s="1">
        <v>-0.74652148792566375</v>
      </c>
      <c r="IC65" s="1">
        <v>-5.3099501192998645E-2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1.21</v>
      </c>
      <c r="IV65" s="1">
        <v>1.67</v>
      </c>
      <c r="IW65" s="1">
        <v>3.72</v>
      </c>
      <c r="IX65" s="1">
        <v>17.68</v>
      </c>
      <c r="IY65" s="1">
        <v>5.88</v>
      </c>
      <c r="IZ65" s="1">
        <v>48.35</v>
      </c>
      <c r="JA65" s="1">
        <v>14.54</v>
      </c>
      <c r="JB65" s="1">
        <v>278.68</v>
      </c>
      <c r="JC65" s="1">
        <v>31.4</v>
      </c>
      <c r="JD65" s="1">
        <v>1261.44</v>
      </c>
      <c r="JE65" s="1">
        <v>31.4</v>
      </c>
      <c r="JF65" s="1">
        <v>1261.44</v>
      </c>
      <c r="JG65" s="1">
        <v>31.4</v>
      </c>
      <c r="JH65" s="1">
        <v>1261.44</v>
      </c>
      <c r="JM65" s="1">
        <v>7.17</v>
      </c>
      <c r="JN65" s="1">
        <v>85.86</v>
      </c>
      <c r="JO65" s="1">
        <v>56.91</v>
      </c>
      <c r="JP65" s="1">
        <v>5793.52</v>
      </c>
      <c r="JQ65" s="1">
        <v>318.005</v>
      </c>
      <c r="JR65" s="1">
        <v>139006.745</v>
      </c>
      <c r="JS65" s="1">
        <v>535.66</v>
      </c>
      <c r="JT65" s="1">
        <v>426865.19</v>
      </c>
      <c r="JU65" s="1">
        <v>1400.85</v>
      </c>
      <c r="JV65" s="1">
        <v>2642358.62</v>
      </c>
      <c r="JW65" s="1">
        <v>3092.76</v>
      </c>
      <c r="JX65" s="1">
        <v>12322538.48</v>
      </c>
      <c r="JY65" s="1">
        <v>3092.76</v>
      </c>
      <c r="JZ65" s="1">
        <v>12322538.48</v>
      </c>
      <c r="KA65" s="1">
        <v>3092.76</v>
      </c>
      <c r="KB65" s="1">
        <v>12322538.48</v>
      </c>
      <c r="KC65" s="1">
        <f t="shared" si="165"/>
        <v>1.9393749999999992</v>
      </c>
      <c r="KD65" s="1" t="e">
        <f t="shared" ca="1" si="228"/>
        <v>#NAME?</v>
      </c>
      <c r="KE65" s="1" t="e">
        <f t="shared" ca="1" si="229"/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13.593952732145956</v>
      </c>
      <c r="KR65" s="1">
        <v>16.672860960382039</v>
      </c>
      <c r="KS65" s="1">
        <v>19.075065921558256</v>
      </c>
      <c r="KT65" s="1">
        <v>19.565340954907519</v>
      </c>
      <c r="KU65" s="1">
        <v>19.908606050868332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1.55</v>
      </c>
      <c r="LM65" s="1">
        <v>3</v>
      </c>
      <c r="LN65" s="1">
        <v>8.4049999999999994</v>
      </c>
      <c r="LO65" s="1">
        <v>100.855</v>
      </c>
      <c r="LP65" s="1">
        <v>34.4</v>
      </c>
      <c r="LQ65" s="1">
        <v>1527.51</v>
      </c>
      <c r="LR65" s="1">
        <v>37.130000000000003</v>
      </c>
      <c r="LS65" s="1">
        <v>1724.21</v>
      </c>
      <c r="LT65" s="1">
        <v>40.494999999999997</v>
      </c>
      <c r="LU65" s="1">
        <v>2100.3150000000001</v>
      </c>
      <c r="LV65" s="1">
        <v>40.494999999999997</v>
      </c>
      <c r="LW65" s="1">
        <v>2100.3150000000001</v>
      </c>
      <c r="LX65" s="1">
        <v>40.494999999999997</v>
      </c>
      <c r="LY65" s="1">
        <v>2100.3150000000001</v>
      </c>
      <c r="LZ65" s="1">
        <v>40.494999999999997</v>
      </c>
      <c r="MA65" s="1">
        <v>2100.3150000000001</v>
      </c>
      <c r="MF65" s="1">
        <v>95.05</v>
      </c>
      <c r="MG65" s="1">
        <v>15364.45</v>
      </c>
      <c r="MH65" s="1">
        <v>790.07</v>
      </c>
      <c r="MI65" s="1">
        <v>923086.92</v>
      </c>
      <c r="MJ65" s="1">
        <v>3388.6149999999998</v>
      </c>
      <c r="MK65" s="1">
        <v>14927158.045</v>
      </c>
      <c r="ML65" s="1">
        <v>3661.2350000000001</v>
      </c>
      <c r="MM65" s="1">
        <v>16862685.984999999</v>
      </c>
      <c r="MN65" s="1">
        <v>3996.4450000000002</v>
      </c>
      <c r="MO65" s="1">
        <v>20576950.484999999</v>
      </c>
      <c r="MP65" s="1">
        <v>3996.4450000000002</v>
      </c>
      <c r="MQ65" s="1">
        <v>20576950.484999999</v>
      </c>
      <c r="MR65" s="1">
        <v>3996.4450000000002</v>
      </c>
      <c r="MS65" s="1">
        <v>20576950.484999999</v>
      </c>
      <c r="MT65" s="1">
        <v>3996.4450000000002</v>
      </c>
      <c r="MU65" s="1">
        <v>20576950.484999999</v>
      </c>
      <c r="MV65" s="1">
        <f t="shared" si="168"/>
        <v>1.9393749999999992</v>
      </c>
      <c r="MW65" s="1" t="e">
        <f t="shared" ca="1" si="230"/>
        <v>#NAME?</v>
      </c>
      <c r="MX65" s="1" t="e">
        <f t="shared" ca="1" si="231"/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0.5524924232718802</v>
      </c>
      <c r="NK65" s="1">
        <v>0.82381208234296877</v>
      </c>
      <c r="NL65" s="1">
        <v>0.98745951478559935</v>
      </c>
      <c r="NM65" s="1">
        <v>0.99534863936114493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1100</v>
      </c>
      <c r="B66" s="1">
        <v>200</v>
      </c>
      <c r="C66" s="1">
        <v>100</v>
      </c>
      <c r="D66" s="1" t="s">
        <v>367</v>
      </c>
      <c r="E66" s="1">
        <v>41.454278020000004</v>
      </c>
      <c r="F66" s="1">
        <v>1729.5072376999021</v>
      </c>
      <c r="G66" s="1">
        <f t="shared" si="141"/>
        <v>11.050071540446652</v>
      </c>
      <c r="H66" s="1" t="e">
        <f t="shared" ca="1" si="212"/>
        <v>#NAME?</v>
      </c>
      <c r="I66" s="1" t="e">
        <f t="shared" ca="1" si="213"/>
        <v>#NAME?</v>
      </c>
      <c r="J66" s="1">
        <f t="shared" si="144"/>
        <v>3.7685707290909096E-4</v>
      </c>
      <c r="K66" s="1" t="e">
        <f t="shared" ca="1" si="214"/>
        <v>#NAME?</v>
      </c>
      <c r="L66" s="1" t="e">
        <f t="shared" ca="1" si="215"/>
        <v>#NAME?</v>
      </c>
      <c r="M66" s="1">
        <v>0</v>
      </c>
      <c r="N66" s="1">
        <v>21892.264999999999</v>
      </c>
      <c r="O66" s="1">
        <v>27979.215</v>
      </c>
      <c r="P66" s="1">
        <v>783724733.11500001</v>
      </c>
      <c r="Q66" s="1">
        <f t="shared" si="147"/>
        <v>888261.09877502918</v>
      </c>
      <c r="R66" s="1" t="e">
        <f t="shared" ca="1" si="216"/>
        <v>#NAME?</v>
      </c>
      <c r="S66" s="1" t="e">
        <f t="shared" ca="1" si="217"/>
        <v>#NAME?</v>
      </c>
      <c r="T66" s="1">
        <v>109900</v>
      </c>
      <c r="U66" s="2">
        <v>12078010000</v>
      </c>
      <c r="V66" s="2">
        <f t="shared" si="150"/>
        <v>0</v>
      </c>
      <c r="W66" s="2" t="e">
        <f t="shared" ca="1" si="218"/>
        <v>#NAME?</v>
      </c>
      <c r="X66" s="2" t="e">
        <f t="shared" ca="1" si="219"/>
        <v>#NAME?</v>
      </c>
      <c r="Y66" s="2">
        <f t="shared" si="153"/>
        <v>0.99909090909090914</v>
      </c>
      <c r="Z66" s="2" t="e">
        <f t="shared" ca="1" si="220"/>
        <v>#NAME?</v>
      </c>
      <c r="AA66" s="2" t="e">
        <f t="shared" ca="1" si="221"/>
        <v>#NAME?</v>
      </c>
      <c r="AB66" s="2">
        <v>1100</v>
      </c>
      <c r="AC66" s="2">
        <v>1210000</v>
      </c>
      <c r="AD66" s="2">
        <f t="shared" si="171"/>
        <v>1.278041125484275</v>
      </c>
      <c r="AE66" s="2">
        <v>7797</v>
      </c>
      <c r="AF66" s="2">
        <v>7797</v>
      </c>
      <c r="AG66" s="2">
        <v>3861.17</v>
      </c>
      <c r="AH66" s="2">
        <v>14946386.68</v>
      </c>
      <c r="AI66" s="2">
        <v>109900</v>
      </c>
      <c r="AJ66" s="2">
        <v>3735.605</v>
      </c>
      <c r="AK66" s="2">
        <v>13992856.585000001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1.0449999999999999</v>
      </c>
      <c r="BA66" s="2">
        <v>1.135</v>
      </c>
      <c r="BB66" s="2">
        <v>90.515000000000001</v>
      </c>
      <c r="BC66" s="2">
        <v>10577.235000000001</v>
      </c>
      <c r="BD66" s="2"/>
      <c r="BE66" s="2"/>
      <c r="BF66" s="2"/>
      <c r="BG66" s="2"/>
      <c r="BH66" s="2">
        <v>1.17</v>
      </c>
      <c r="BI66" s="2">
        <v>1.57</v>
      </c>
      <c r="BJ66" s="2">
        <v>1.32</v>
      </c>
      <c r="BK66" s="2">
        <v>2.17</v>
      </c>
      <c r="BL66" s="2">
        <v>1.64</v>
      </c>
      <c r="BM66" s="1">
        <v>3.75</v>
      </c>
      <c r="BN66" s="1">
        <v>2.04</v>
      </c>
      <c r="BO66" s="1">
        <v>6.12</v>
      </c>
      <c r="BP66" s="1">
        <v>3.375</v>
      </c>
      <c r="BQ66" s="1">
        <v>18.684999999999999</v>
      </c>
      <c r="BR66" s="1">
        <v>9.36</v>
      </c>
      <c r="BS66" s="1">
        <v>155.36000000000001</v>
      </c>
      <c r="BT66" s="1">
        <v>32.33</v>
      </c>
      <c r="BU66" s="1">
        <v>1888.28</v>
      </c>
      <c r="BV66" s="1">
        <v>9001.8449999999993</v>
      </c>
      <c r="BW66" s="1">
        <v>104892153.715</v>
      </c>
      <c r="BX66" s="1">
        <f t="shared" si="156"/>
        <v>1.9584000000000001</v>
      </c>
      <c r="BY66" s="1" t="e">
        <f t="shared" ca="1" si="222"/>
        <v>#NAME?</v>
      </c>
      <c r="BZ66" s="1" t="e">
        <f t="shared" ca="1" si="223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-26094.124592319982</v>
      </c>
      <c r="CM66" s="1">
        <v>-14635.352766399998</v>
      </c>
      <c r="CN66" s="1">
        <v>-6991.9032041600012</v>
      </c>
      <c r="CO66" s="1">
        <v>-3606.5068574399997</v>
      </c>
      <c r="CP66" s="1">
        <v>-997.1855288000005</v>
      </c>
      <c r="CQ66" s="1">
        <v>-98.954992000000004</v>
      </c>
      <c r="CR66" s="1">
        <v>-12.745542400000003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1.0049999999999999</v>
      </c>
      <c r="DJ66" s="1">
        <v>1.0149999999999999</v>
      </c>
      <c r="DK66" s="1">
        <v>1.37</v>
      </c>
      <c r="DL66" s="1">
        <v>2.39</v>
      </c>
      <c r="DM66" s="1">
        <v>3.2149999999999999</v>
      </c>
      <c r="DN66" s="1">
        <v>16.914999999999999</v>
      </c>
      <c r="DO66" s="1">
        <v>15.27</v>
      </c>
      <c r="DP66" s="1">
        <v>472.96</v>
      </c>
      <c r="DQ66" s="1">
        <v>131.80500000000001</v>
      </c>
      <c r="DR66" s="1">
        <v>27166.965</v>
      </c>
      <c r="DS66" s="1">
        <v>584.20000000000005</v>
      </c>
      <c r="DT66" s="1">
        <v>431998.18095238094</v>
      </c>
      <c r="DU66" s="1">
        <v>681.40625</v>
      </c>
      <c r="DV66" s="1">
        <v>542400.09375</v>
      </c>
      <c r="EA66" s="1">
        <v>1.425</v>
      </c>
      <c r="EB66" s="1">
        <v>2.6949999999999998</v>
      </c>
      <c r="EC66" s="1">
        <v>18.23</v>
      </c>
      <c r="ED66" s="1">
        <v>699.15</v>
      </c>
      <c r="EE66" s="1">
        <v>72.62</v>
      </c>
      <c r="EF66" s="1">
        <v>10968.46</v>
      </c>
      <c r="EG66" s="1">
        <v>263.11</v>
      </c>
      <c r="EH66" s="1">
        <v>136277.24</v>
      </c>
      <c r="EI66" s="1">
        <v>1473.7750000000001</v>
      </c>
      <c r="EJ66" s="1">
        <v>4574940.4349999996</v>
      </c>
      <c r="EK66" s="1">
        <v>13133.46</v>
      </c>
      <c r="EL66" s="1">
        <v>270505569.58999997</v>
      </c>
      <c r="EM66" s="1">
        <v>58372.18095238095</v>
      </c>
      <c r="EN66" s="1">
        <v>4314604288.1238098</v>
      </c>
      <c r="EO66" s="1">
        <v>68098.9375</v>
      </c>
      <c r="EP66" s="1">
        <v>5418546082.25</v>
      </c>
      <c r="EQ66" s="1">
        <f t="shared" si="159"/>
        <v>1.9584000000000001</v>
      </c>
      <c r="ER66" s="1" t="e">
        <f t="shared" ca="1" si="224"/>
        <v>#NAME?</v>
      </c>
      <c r="ES66" s="1" t="e">
        <f t="shared" ca="1" si="225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0.52500000000000002</v>
      </c>
      <c r="FC66" s="1">
        <v>0.16</v>
      </c>
      <c r="FE66" s="1">
        <v>-6.7920617723181094</v>
      </c>
      <c r="FF66" s="1">
        <v>59.244703770720228</v>
      </c>
      <c r="FG66" s="1">
        <v>87.583159466618142</v>
      </c>
      <c r="FH66" s="1">
        <v>98.685484383189504</v>
      </c>
      <c r="FI66" s="1">
        <v>105.13247214584622</v>
      </c>
      <c r="FJ66" s="1">
        <v>106.61982577271088</v>
      </c>
      <c r="FK66" s="1">
        <v>106.74926134363308</v>
      </c>
      <c r="FL66" s="1">
        <v>106.75752528361593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1.085</v>
      </c>
      <c r="GE66" s="1">
        <v>1.2649999999999999</v>
      </c>
      <c r="GF66" s="1">
        <v>1.71</v>
      </c>
      <c r="GG66" s="1">
        <v>3.55</v>
      </c>
      <c r="GH66" s="1">
        <v>7.0549999999999997</v>
      </c>
      <c r="GI66" s="1">
        <v>65.864999999999995</v>
      </c>
      <c r="GJ66" s="1">
        <v>20.95</v>
      </c>
      <c r="GK66" s="1">
        <v>604.63</v>
      </c>
      <c r="GL66" s="1">
        <v>34.825000000000003</v>
      </c>
      <c r="GM66" s="1">
        <v>1588.4849999999999</v>
      </c>
      <c r="GN66" s="1">
        <v>34.825000000000003</v>
      </c>
      <c r="GO66" s="1">
        <v>1588.4849999999999</v>
      </c>
      <c r="GT66" s="1">
        <v>1.56</v>
      </c>
      <c r="GU66" s="1">
        <v>3.74</v>
      </c>
      <c r="GV66" s="1">
        <v>5.2750000000000004</v>
      </c>
      <c r="GW66" s="1">
        <v>48.585000000000001</v>
      </c>
      <c r="GX66" s="1">
        <v>39.244999999999997</v>
      </c>
      <c r="GY66" s="1">
        <v>2954.9949999999999</v>
      </c>
      <c r="GZ66" s="1">
        <v>112.145</v>
      </c>
      <c r="HA66" s="1">
        <v>19040.595000000001</v>
      </c>
      <c r="HB66" s="1">
        <v>655.66499999999996</v>
      </c>
      <c r="HC66" s="1">
        <v>591575.745</v>
      </c>
      <c r="HD66" s="1">
        <v>2045.5450000000001</v>
      </c>
      <c r="HE66" s="1">
        <v>5835942.4349999996</v>
      </c>
      <c r="HF66" s="1">
        <v>3437.2849999999999</v>
      </c>
      <c r="HG66" s="1">
        <v>15572146.865</v>
      </c>
      <c r="HH66" s="1">
        <v>3437.2849999999999</v>
      </c>
      <c r="HI66" s="1">
        <v>15572146.865</v>
      </c>
      <c r="HJ66" s="1">
        <f t="shared" si="162"/>
        <v>1.9584000000000001</v>
      </c>
      <c r="HK66" s="1" t="e">
        <f t="shared" ca="1" si="226"/>
        <v>#NAME?</v>
      </c>
      <c r="HL66" s="1" t="e">
        <f t="shared" ca="1" si="227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-39.172913160032877</v>
      </c>
      <c r="HY66" s="1">
        <v>-21.786066641388764</v>
      </c>
      <c r="HZ66" s="1">
        <v>-8.6923553786142627</v>
      </c>
      <c r="IA66" s="1">
        <v>-4.1057922149273116</v>
      </c>
      <c r="IB66" s="1">
        <v>-0.72941878314850728</v>
      </c>
      <c r="IC66" s="1">
        <v>-5.3892031061550869E-2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1.175</v>
      </c>
      <c r="IV66" s="1">
        <v>1.5449999999999999</v>
      </c>
      <c r="IW66" s="1">
        <v>3.645</v>
      </c>
      <c r="IX66" s="1">
        <v>18.065000000000001</v>
      </c>
      <c r="IY66" s="1">
        <v>5.72</v>
      </c>
      <c r="IZ66" s="1">
        <v>44.56</v>
      </c>
      <c r="JA66" s="1">
        <v>14.52</v>
      </c>
      <c r="JB66" s="1">
        <v>278.08999999999997</v>
      </c>
      <c r="JC66" s="1">
        <v>34.825000000000003</v>
      </c>
      <c r="JD66" s="1">
        <v>1588.4849999999999</v>
      </c>
      <c r="JE66" s="1">
        <v>34.825000000000003</v>
      </c>
      <c r="JF66" s="1">
        <v>1588.4849999999999</v>
      </c>
      <c r="JG66" s="1">
        <v>34.825000000000003</v>
      </c>
      <c r="JH66" s="1">
        <v>1588.4849999999999</v>
      </c>
      <c r="JM66" s="1">
        <v>6.82</v>
      </c>
      <c r="JN66" s="1">
        <v>84.04</v>
      </c>
      <c r="JO66" s="1">
        <v>50.29</v>
      </c>
      <c r="JP66" s="1">
        <v>4578.47</v>
      </c>
      <c r="JQ66" s="1">
        <v>313.14</v>
      </c>
      <c r="JR66" s="1">
        <v>146473.63</v>
      </c>
      <c r="JS66" s="1">
        <v>521.74</v>
      </c>
      <c r="JT66" s="1">
        <v>391535.83</v>
      </c>
      <c r="JU66" s="1">
        <v>1402.575</v>
      </c>
      <c r="JV66" s="1">
        <v>2642289.895</v>
      </c>
      <c r="JW66" s="1">
        <v>3437.2849999999999</v>
      </c>
      <c r="JX66" s="1">
        <v>15572146.865</v>
      </c>
      <c r="JY66" s="1">
        <v>3437.2849999999999</v>
      </c>
      <c r="JZ66" s="1">
        <v>15572146.865</v>
      </c>
      <c r="KA66" s="1">
        <v>3437.2849999999999</v>
      </c>
      <c r="KB66" s="1">
        <v>15572146.865</v>
      </c>
      <c r="KC66" s="1">
        <f t="shared" si="165"/>
        <v>1.9584000000000001</v>
      </c>
      <c r="KD66" s="1" t="e">
        <f t="shared" ca="1" si="228"/>
        <v>#NAME?</v>
      </c>
      <c r="KE66" s="1" t="e">
        <f t="shared" ca="1" si="229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13.609773614202854</v>
      </c>
      <c r="KR66" s="1">
        <v>16.688776972595004</v>
      </c>
      <c r="KS66" s="1">
        <v>19.007127856033737</v>
      </c>
      <c r="KT66" s="1">
        <v>19.53692377377299</v>
      </c>
      <c r="KU66" s="1">
        <v>19.910321665442908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1.5149999999999999</v>
      </c>
      <c r="LM66" s="1">
        <v>2.7850000000000001</v>
      </c>
      <c r="LN66" s="1">
        <v>7.7249999999999996</v>
      </c>
      <c r="LO66" s="1">
        <v>87.394999999999996</v>
      </c>
      <c r="LP66" s="1">
        <v>34.869999999999997</v>
      </c>
      <c r="LQ66" s="1">
        <v>1655.1</v>
      </c>
      <c r="LR66" s="1">
        <v>36.590000000000003</v>
      </c>
      <c r="LS66" s="1">
        <v>1791.38</v>
      </c>
      <c r="LT66" s="1">
        <v>41.195</v>
      </c>
      <c r="LU66" s="1">
        <v>2242.4250000000002</v>
      </c>
      <c r="LV66" s="1">
        <v>41.195</v>
      </c>
      <c r="LW66" s="1">
        <v>2242.4250000000002</v>
      </c>
      <c r="LX66" s="1">
        <v>41.195</v>
      </c>
      <c r="LY66" s="1">
        <v>2242.4250000000002</v>
      </c>
      <c r="LZ66" s="1">
        <v>41.195</v>
      </c>
      <c r="MA66" s="1">
        <v>2242.4250000000002</v>
      </c>
      <c r="MF66" s="1">
        <v>90.9</v>
      </c>
      <c r="MG66" s="1">
        <v>13478.82</v>
      </c>
      <c r="MH66" s="1">
        <v>717.58</v>
      </c>
      <c r="MI66" s="1">
        <v>791942.23</v>
      </c>
      <c r="MJ66" s="1">
        <v>3441.82</v>
      </c>
      <c r="MK66" s="1">
        <v>16246040.630000001</v>
      </c>
      <c r="ML66" s="1">
        <v>3613.6950000000002</v>
      </c>
      <c r="MM66" s="1">
        <v>17590571.835000001</v>
      </c>
      <c r="MN66" s="1">
        <v>4075.49</v>
      </c>
      <c r="MO66" s="1">
        <v>22071569.32</v>
      </c>
      <c r="MP66" s="1">
        <v>4075.49</v>
      </c>
      <c r="MQ66" s="1">
        <v>22071569.32</v>
      </c>
      <c r="MR66" s="1">
        <v>4075.49</v>
      </c>
      <c r="MS66" s="1">
        <v>22071569.32</v>
      </c>
      <c r="MT66" s="1">
        <v>4075.49</v>
      </c>
      <c r="MU66" s="1">
        <v>22071569.32</v>
      </c>
      <c r="MV66" s="1">
        <f t="shared" si="168"/>
        <v>1.9584000000000001</v>
      </c>
      <c r="MW66" s="1" t="e">
        <f t="shared" ca="1" si="230"/>
        <v>#NAME?</v>
      </c>
      <c r="MX66" s="1" t="e">
        <f t="shared" ca="1" si="231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0.56205250005979079</v>
      </c>
      <c r="NK66" s="1">
        <v>0.83495617779360642</v>
      </c>
      <c r="NL66" s="1">
        <v>0.98716817375952981</v>
      </c>
      <c r="NM66" s="1">
        <v>0.995004094128637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1150</v>
      </c>
      <c r="B67" s="1">
        <v>200</v>
      </c>
      <c r="C67" s="1">
        <v>100</v>
      </c>
      <c r="D67" s="1" t="s">
        <v>374</v>
      </c>
      <c r="E67" s="1">
        <v>43.599849384999999</v>
      </c>
      <c r="F67" s="1">
        <v>1908.9030360659121</v>
      </c>
      <c r="G67" s="1">
        <f t="shared" si="141"/>
        <v>7.9561696712273715</v>
      </c>
      <c r="H67" s="1" t="e">
        <f t="shared" ca="1" si="212"/>
        <v>#NAME?</v>
      </c>
      <c r="I67" s="1" t="e">
        <f t="shared" ca="1" si="213"/>
        <v>#NAME?</v>
      </c>
      <c r="J67" s="1">
        <f t="shared" si="144"/>
        <v>3.7912912508695649E-4</v>
      </c>
      <c r="K67" s="1" t="e">
        <f t="shared" ca="1" si="214"/>
        <v>#NAME?</v>
      </c>
      <c r="L67" s="1" t="e">
        <f t="shared" ca="1" si="215"/>
        <v>#NAME?</v>
      </c>
      <c r="M67" s="1">
        <v>0</v>
      </c>
      <c r="N67" s="1">
        <v>23200.73</v>
      </c>
      <c r="O67" s="1">
        <v>29723.974999999999</v>
      </c>
      <c r="P67" s="1">
        <v>884606573.79499996</v>
      </c>
      <c r="Q67" s="1">
        <f t="shared" si="147"/>
        <v>1091883.9943749905</v>
      </c>
      <c r="R67" s="1" t="e">
        <f t="shared" ca="1" si="216"/>
        <v>#NAME?</v>
      </c>
      <c r="S67" s="1" t="e">
        <f t="shared" ca="1" si="217"/>
        <v>#NAME?</v>
      </c>
      <c r="T67" s="1">
        <v>114900</v>
      </c>
      <c r="U67" s="2">
        <v>13202010000</v>
      </c>
      <c r="V67" s="2">
        <f t="shared" si="150"/>
        <v>0</v>
      </c>
      <c r="W67" s="2" t="e">
        <f t="shared" ca="1" si="218"/>
        <v>#NAME?</v>
      </c>
      <c r="X67" s="2" t="e">
        <f t="shared" ca="1" si="219"/>
        <v>#NAME?</v>
      </c>
      <c r="Y67" s="2">
        <f t="shared" si="153"/>
        <v>0.99913043478260866</v>
      </c>
      <c r="Z67" s="2" t="e">
        <f t="shared" ca="1" si="220"/>
        <v>#NAME?</v>
      </c>
      <c r="AA67" s="2" t="e">
        <f t="shared" ca="1" si="221"/>
        <v>#NAME?</v>
      </c>
      <c r="AB67" s="2">
        <v>1150</v>
      </c>
      <c r="AC67" s="2">
        <v>1322500</v>
      </c>
      <c r="AD67" s="2">
        <f t="shared" si="171"/>
        <v>1.2811655064301855</v>
      </c>
      <c r="AE67" s="2">
        <v>7797</v>
      </c>
      <c r="AF67" s="2">
        <v>7797</v>
      </c>
      <c r="AG67" s="2">
        <v>3972.4749999999999</v>
      </c>
      <c r="AH67" s="2">
        <v>15818322.615</v>
      </c>
      <c r="AI67" s="2">
        <v>114900</v>
      </c>
      <c r="AJ67" s="2">
        <v>3849.26</v>
      </c>
      <c r="AK67" s="2">
        <v>14854957.380000001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1.0549999999999999</v>
      </c>
      <c r="BA67" s="2">
        <v>1.165</v>
      </c>
      <c r="BB67" s="2">
        <v>87.534999999999997</v>
      </c>
      <c r="BC67" s="2">
        <v>10482.215</v>
      </c>
      <c r="BD67" s="2"/>
      <c r="BE67" s="2"/>
      <c r="BF67" s="2"/>
      <c r="BG67" s="2"/>
      <c r="BH67" s="2">
        <v>1.085</v>
      </c>
      <c r="BI67" s="2">
        <v>1.2749999999999999</v>
      </c>
      <c r="BJ67" s="2">
        <v>1.29</v>
      </c>
      <c r="BK67" s="2">
        <v>2.16</v>
      </c>
      <c r="BL67" s="2">
        <v>1.65</v>
      </c>
      <c r="BM67" s="1">
        <v>4</v>
      </c>
      <c r="BN67" s="1">
        <v>1.875</v>
      </c>
      <c r="BO67" s="1">
        <v>5.2649999999999997</v>
      </c>
      <c r="BP67" s="1">
        <v>3.21</v>
      </c>
      <c r="BQ67" s="1">
        <v>18.38</v>
      </c>
      <c r="BR67" s="1">
        <v>10.335000000000001</v>
      </c>
      <c r="BS67" s="1">
        <v>215.655</v>
      </c>
      <c r="BT67" s="1">
        <v>35.685000000000002</v>
      </c>
      <c r="BU67" s="1">
        <v>2275.625</v>
      </c>
      <c r="BV67" s="1">
        <v>8704.6299999999992</v>
      </c>
      <c r="BW67" s="1">
        <v>103989278.69</v>
      </c>
      <c r="BX67" s="1">
        <f t="shared" si="156"/>
        <v>1.7493749999999997</v>
      </c>
      <c r="BY67" s="1" t="e">
        <f t="shared" ca="1" si="222"/>
        <v>#NAME?</v>
      </c>
      <c r="BZ67" s="1" t="e">
        <f t="shared" ca="1" si="223"/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-30972.038146719988</v>
      </c>
      <c r="CM67" s="1">
        <v>-14526.573382719995</v>
      </c>
      <c r="CN67" s="1">
        <v>-6003.5742905600018</v>
      </c>
      <c r="CO67" s="1">
        <v>-3384.8195395200019</v>
      </c>
      <c r="CP67" s="1">
        <v>-851.00022752000029</v>
      </c>
      <c r="CQ67" s="1">
        <v>-115.54627152</v>
      </c>
      <c r="CR67" s="1">
        <v>-12.198451200000008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</v>
      </c>
      <c r="DJ67" s="1">
        <v>1</v>
      </c>
      <c r="DK67" s="1">
        <v>1.615</v>
      </c>
      <c r="DL67" s="1">
        <v>3.7949999999999999</v>
      </c>
      <c r="DM67" s="1">
        <v>3.28</v>
      </c>
      <c r="DN67" s="1">
        <v>18.79</v>
      </c>
      <c r="DO67" s="1">
        <v>16.395</v>
      </c>
      <c r="DP67" s="1">
        <v>656.58500000000004</v>
      </c>
      <c r="DQ67" s="1">
        <v>124.30500000000001</v>
      </c>
      <c r="DR67" s="1">
        <v>25946.634999999998</v>
      </c>
      <c r="DS67" s="1">
        <v>594.73387096774195</v>
      </c>
      <c r="DT67" s="1">
        <v>459469.34677419357</v>
      </c>
      <c r="DU67" s="1">
        <v>680.53571428571433</v>
      </c>
      <c r="DV67" s="1">
        <v>554011.67857142852</v>
      </c>
      <c r="EA67" s="1">
        <v>1.36</v>
      </c>
      <c r="EB67" s="1">
        <v>2.41</v>
      </c>
      <c r="EC67" s="1">
        <v>18.16</v>
      </c>
      <c r="ED67" s="1">
        <v>633.16</v>
      </c>
      <c r="EE67" s="1">
        <v>105.855</v>
      </c>
      <c r="EF67" s="1">
        <v>23301.924999999999</v>
      </c>
      <c r="EG67" s="1">
        <v>276.43</v>
      </c>
      <c r="EH67" s="1">
        <v>156243.20000000001</v>
      </c>
      <c r="EI67" s="1">
        <v>1591.01</v>
      </c>
      <c r="EJ67" s="1">
        <v>6410927.96</v>
      </c>
      <c r="EK67" s="1">
        <v>12379.555</v>
      </c>
      <c r="EL67" s="1">
        <v>258155861.38499999</v>
      </c>
      <c r="EM67" s="1">
        <v>59421.68548387097</v>
      </c>
      <c r="EN67" s="1">
        <v>4588652577.7016125</v>
      </c>
      <c r="EO67" s="1">
        <v>68000.392857142855</v>
      </c>
      <c r="EP67" s="1">
        <v>5532400649.75</v>
      </c>
      <c r="EQ67" s="1">
        <f t="shared" si="159"/>
        <v>1.7493749999999997</v>
      </c>
      <c r="ER67" s="1" t="e">
        <f t="shared" ca="1" si="224"/>
        <v>#NAME?</v>
      </c>
      <c r="ES67" s="1" t="e">
        <f t="shared" ca="1" si="225"/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0.62</v>
      </c>
      <c r="FC67" s="1">
        <v>0.14000000000000001</v>
      </c>
      <c r="FE67" s="1">
        <v>-11.560568064858687</v>
      </c>
      <c r="FF67" s="1">
        <v>53.157192558353891</v>
      </c>
      <c r="FG67" s="1">
        <v>88.005230523593184</v>
      </c>
      <c r="FH67" s="1">
        <v>99.260427927173353</v>
      </c>
      <c r="FI67" s="1">
        <v>105.20499124745309</v>
      </c>
      <c r="FJ67" s="1">
        <v>106.62646209720185</v>
      </c>
      <c r="FK67" s="1">
        <v>106.7492079179905</v>
      </c>
      <c r="FL67" s="1">
        <v>106.75752528361593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1.095</v>
      </c>
      <c r="GE67" s="1">
        <v>1.2949999999999999</v>
      </c>
      <c r="GF67" s="1">
        <v>1.62</v>
      </c>
      <c r="GG67" s="1">
        <v>3.2</v>
      </c>
      <c r="GH67" s="1">
        <v>7.06</v>
      </c>
      <c r="GI67" s="1">
        <v>68.38</v>
      </c>
      <c r="GJ67" s="1">
        <v>20.010000000000002</v>
      </c>
      <c r="GK67" s="1">
        <v>533.88</v>
      </c>
      <c r="GL67" s="1">
        <v>34.274999999999999</v>
      </c>
      <c r="GM67" s="1">
        <v>1454.9349999999999</v>
      </c>
      <c r="GN67" s="1">
        <v>34.274999999999999</v>
      </c>
      <c r="GO67" s="1">
        <v>1454.9349999999999</v>
      </c>
      <c r="GT67" s="1">
        <v>1.5</v>
      </c>
      <c r="GU67" s="1">
        <v>3.16</v>
      </c>
      <c r="GV67" s="1">
        <v>5.6150000000000002</v>
      </c>
      <c r="GW67" s="1">
        <v>59.045000000000002</v>
      </c>
      <c r="GX67" s="1">
        <v>40.840000000000003</v>
      </c>
      <c r="GY67" s="1">
        <v>3133.46</v>
      </c>
      <c r="GZ67" s="1">
        <v>103.215</v>
      </c>
      <c r="HA67" s="1">
        <v>16203.365</v>
      </c>
      <c r="HB67" s="1">
        <v>655.53499999999997</v>
      </c>
      <c r="HC67" s="1">
        <v>612815.52500000002</v>
      </c>
      <c r="HD67" s="1">
        <v>1949.135</v>
      </c>
      <c r="HE67" s="1">
        <v>5137895.125</v>
      </c>
      <c r="HF67" s="1">
        <v>3377.8850000000002</v>
      </c>
      <c r="HG67" s="1">
        <v>14209851.865</v>
      </c>
      <c r="HH67" s="1">
        <v>3377.8850000000002</v>
      </c>
      <c r="HI67" s="1">
        <v>14209851.865</v>
      </c>
      <c r="HJ67" s="1">
        <f t="shared" si="162"/>
        <v>1.7493749999999997</v>
      </c>
      <c r="HK67" s="1" t="e">
        <f t="shared" ca="1" si="226"/>
        <v>#NAME?</v>
      </c>
      <c r="HL67" s="1" t="e">
        <f t="shared" ca="1" si="227"/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-39.769500282296725</v>
      </c>
      <c r="HY67" s="1">
        <v>-22.206306794108887</v>
      </c>
      <c r="HZ67" s="1">
        <v>-8.2388997010459146</v>
      </c>
      <c r="IA67" s="1">
        <v>-4.0846125415354129</v>
      </c>
      <c r="IB67" s="1">
        <v>-0.81587537781567998</v>
      </c>
      <c r="IC67" s="1">
        <v>-5.6269620667207525E-2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1.165</v>
      </c>
      <c r="IV67" s="1">
        <v>1.4950000000000001</v>
      </c>
      <c r="IW67" s="1">
        <v>3.74</v>
      </c>
      <c r="IX67" s="1">
        <v>18.690000000000001</v>
      </c>
      <c r="IY67" s="1">
        <v>5.68</v>
      </c>
      <c r="IZ67" s="1">
        <v>42.31</v>
      </c>
      <c r="JA67" s="1">
        <v>14.97</v>
      </c>
      <c r="JB67" s="1">
        <v>292.94</v>
      </c>
      <c r="JC67" s="1">
        <v>34.274999999999999</v>
      </c>
      <c r="JD67" s="1">
        <v>1454.9349999999999</v>
      </c>
      <c r="JE67" s="1">
        <v>34.274999999999999</v>
      </c>
      <c r="JF67" s="1">
        <v>1454.9349999999999</v>
      </c>
      <c r="JG67" s="1">
        <v>34.274999999999999</v>
      </c>
      <c r="JH67" s="1">
        <v>1454.9349999999999</v>
      </c>
      <c r="JM67" s="1">
        <v>6.38</v>
      </c>
      <c r="JN67" s="1">
        <v>78.650000000000006</v>
      </c>
      <c r="JO67" s="1">
        <v>52.18</v>
      </c>
      <c r="JP67" s="1">
        <v>4557.3999999999996</v>
      </c>
      <c r="JQ67" s="1">
        <v>324.60500000000002</v>
      </c>
      <c r="JR67" s="1">
        <v>151454.38500000001</v>
      </c>
      <c r="JS67" s="1">
        <v>518.33000000000004</v>
      </c>
      <c r="JT67" s="1">
        <v>369071.65</v>
      </c>
      <c r="JU67" s="1">
        <v>1445.66</v>
      </c>
      <c r="JV67" s="1">
        <v>2776002.27</v>
      </c>
      <c r="JW67" s="1">
        <v>3377.8850000000002</v>
      </c>
      <c r="JX67" s="1">
        <v>14209851.865</v>
      </c>
      <c r="JY67" s="1">
        <v>3377.8850000000002</v>
      </c>
      <c r="JZ67" s="1">
        <v>14209851.865</v>
      </c>
      <c r="KA67" s="1">
        <v>3377.8850000000002</v>
      </c>
      <c r="KB67" s="1">
        <v>14209851.865</v>
      </c>
      <c r="KC67" s="1">
        <f t="shared" si="165"/>
        <v>1.7493749999999997</v>
      </c>
      <c r="KD67" s="1" t="e">
        <f t="shared" ca="1" si="228"/>
        <v>#NAME?</v>
      </c>
      <c r="KE67" s="1" t="e">
        <f t="shared" ca="1" si="229"/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13.561713789675112</v>
      </c>
      <c r="KR67" s="1">
        <v>16.794792035035744</v>
      </c>
      <c r="KS67" s="1">
        <v>19.015318055769288</v>
      </c>
      <c r="KT67" s="1">
        <v>19.505572227012806</v>
      </c>
      <c r="KU67" s="1">
        <v>19.908654444616992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1.59</v>
      </c>
      <c r="LM67" s="1">
        <v>3.1</v>
      </c>
      <c r="LN67" s="1">
        <v>8.5749999999999993</v>
      </c>
      <c r="LO67" s="1">
        <v>103.02500000000001</v>
      </c>
      <c r="LP67" s="1">
        <v>34.369999999999997</v>
      </c>
      <c r="LQ67" s="1">
        <v>1549.95</v>
      </c>
      <c r="LR67" s="1">
        <v>37.055</v>
      </c>
      <c r="LS67" s="1">
        <v>1849.1949999999999</v>
      </c>
      <c r="LT67" s="1">
        <v>41.405000000000001</v>
      </c>
      <c r="LU67" s="1">
        <v>2246.3249999999998</v>
      </c>
      <c r="LV67" s="1">
        <v>41.405000000000001</v>
      </c>
      <c r="LW67" s="1">
        <v>2246.3249999999998</v>
      </c>
      <c r="LX67" s="1">
        <v>41.405000000000001</v>
      </c>
      <c r="LY67" s="1">
        <v>2246.3249999999998</v>
      </c>
      <c r="LZ67" s="1">
        <v>41.405000000000001</v>
      </c>
      <c r="MA67" s="1">
        <v>2246.3249999999998</v>
      </c>
      <c r="MF67" s="1">
        <v>100.23</v>
      </c>
      <c r="MG67" s="1">
        <v>16434.150000000001</v>
      </c>
      <c r="MH67" s="1">
        <v>807.03499999999997</v>
      </c>
      <c r="MI67" s="1">
        <v>941898.38500000001</v>
      </c>
      <c r="MJ67" s="1">
        <v>3384.3049999999998</v>
      </c>
      <c r="MK67" s="1">
        <v>15135744.285</v>
      </c>
      <c r="ML67" s="1">
        <v>3653.1750000000002</v>
      </c>
      <c r="MM67" s="1">
        <v>18098850.454999998</v>
      </c>
      <c r="MN67" s="1">
        <v>4088.87</v>
      </c>
      <c r="MO67" s="1">
        <v>22020017.48</v>
      </c>
      <c r="MP67" s="1">
        <v>4088.87</v>
      </c>
      <c r="MQ67" s="1">
        <v>22020017.48</v>
      </c>
      <c r="MR67" s="1">
        <v>4088.87</v>
      </c>
      <c r="MS67" s="1">
        <v>22020017.48</v>
      </c>
      <c r="MT67" s="1">
        <v>4088.87</v>
      </c>
      <c r="MU67" s="1">
        <v>22020017.48</v>
      </c>
      <c r="MV67" s="1">
        <f t="shared" si="168"/>
        <v>1.7493749999999997</v>
      </c>
      <c r="MW67" s="1" t="e">
        <f t="shared" ca="1" si="230"/>
        <v>#NAME?</v>
      </c>
      <c r="MX67" s="1" t="e">
        <f t="shared" ca="1" si="231"/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0.56392645811939801</v>
      </c>
      <c r="NK67" s="1">
        <v>0.82995256441457355</v>
      </c>
      <c r="NL67" s="1">
        <v>0.98795101264048302</v>
      </c>
      <c r="NM67" s="1">
        <v>0.99379818581485968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1200</v>
      </c>
      <c r="B68" s="1">
        <v>200</v>
      </c>
      <c r="C68" s="1">
        <v>100</v>
      </c>
      <c r="D68" s="1" t="s">
        <v>382</v>
      </c>
      <c r="E68" s="1">
        <v>45.001908029999996</v>
      </c>
      <c r="F68" s="1">
        <v>2031.8170945021764</v>
      </c>
      <c r="G68" s="1">
        <f t="shared" si="141"/>
        <v>6.6453681615982987</v>
      </c>
      <c r="H68" s="1" t="e">
        <f t="shared" ca="1" si="212"/>
        <v>#NAME?</v>
      </c>
      <c r="I68" s="1" t="e">
        <f t="shared" ca="1" si="213"/>
        <v>#NAME?</v>
      </c>
      <c r="J68" s="1">
        <f t="shared" si="144"/>
        <v>3.7501590024999995E-4</v>
      </c>
      <c r="K68" s="1" t="e">
        <f t="shared" ca="1" si="214"/>
        <v>#NAME?</v>
      </c>
      <c r="L68" s="1" t="e">
        <f t="shared" ca="1" si="215"/>
        <v>#NAME?</v>
      </c>
      <c r="M68" s="1">
        <v>0</v>
      </c>
      <c r="N68" s="1">
        <v>24435.599999999999</v>
      </c>
      <c r="O68" s="1">
        <v>31386.105</v>
      </c>
      <c r="P68" s="1">
        <v>986355268.67499995</v>
      </c>
      <c r="Q68" s="1">
        <f t="shared" si="147"/>
        <v>1267681.6039749384</v>
      </c>
      <c r="R68" s="1" t="e">
        <f t="shared" ca="1" si="216"/>
        <v>#NAME?</v>
      </c>
      <c r="S68" s="1" t="e">
        <f t="shared" ca="1" si="217"/>
        <v>#NAME?</v>
      </c>
      <c r="T68" s="1">
        <v>119900</v>
      </c>
      <c r="U68" s="2">
        <v>14376010000</v>
      </c>
      <c r="V68" s="2">
        <f t="shared" si="150"/>
        <v>0</v>
      </c>
      <c r="W68" s="2" t="e">
        <f t="shared" ca="1" si="218"/>
        <v>#NAME?</v>
      </c>
      <c r="X68" s="2" t="e">
        <f t="shared" ca="1" si="219"/>
        <v>#NAME?</v>
      </c>
      <c r="Y68" s="2">
        <f t="shared" si="153"/>
        <v>0.99916666666666665</v>
      </c>
      <c r="Z68" s="2" t="e">
        <f t="shared" ca="1" si="220"/>
        <v>#NAME?</v>
      </c>
      <c r="AA68" s="2" t="e">
        <f t="shared" ca="1" si="221"/>
        <v>#NAME?</v>
      </c>
      <c r="AB68" s="2">
        <v>1200</v>
      </c>
      <c r="AC68" s="2">
        <v>1440000</v>
      </c>
      <c r="AD68" s="2">
        <f t="shared" si="171"/>
        <v>1.2844417571084812</v>
      </c>
      <c r="AE68" s="2">
        <v>7797</v>
      </c>
      <c r="AF68" s="2">
        <v>7797</v>
      </c>
      <c r="AG68" s="2">
        <v>4071.8449999999998</v>
      </c>
      <c r="AH68" s="2">
        <v>16615588.984999999</v>
      </c>
      <c r="AI68" s="2">
        <v>119900</v>
      </c>
      <c r="AJ68" s="2">
        <v>3950.5349999999999</v>
      </c>
      <c r="AK68" s="2">
        <v>15643225.895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1.06</v>
      </c>
      <c r="BA68" s="2">
        <v>1.18</v>
      </c>
      <c r="BB68" s="2">
        <v>94.454999999999998</v>
      </c>
      <c r="BC68" s="2">
        <v>11830.075000000001</v>
      </c>
      <c r="BD68" s="2"/>
      <c r="BE68" s="2"/>
      <c r="BF68" s="2"/>
      <c r="BG68" s="2"/>
      <c r="BH68" s="2">
        <v>1.115</v>
      </c>
      <c r="BI68" s="2">
        <v>1.355</v>
      </c>
      <c r="BJ68" s="2">
        <v>1.36</v>
      </c>
      <c r="BK68" s="2">
        <v>2.25</v>
      </c>
      <c r="BL68" s="2">
        <v>1.79</v>
      </c>
      <c r="BM68" s="1">
        <v>4.45</v>
      </c>
      <c r="BN68" s="1">
        <v>2.09</v>
      </c>
      <c r="BO68" s="1">
        <v>6.53</v>
      </c>
      <c r="BP68" s="1">
        <v>3.62</v>
      </c>
      <c r="BQ68" s="1">
        <v>21.97</v>
      </c>
      <c r="BR68" s="1">
        <v>11.055</v>
      </c>
      <c r="BS68" s="1">
        <v>217.255</v>
      </c>
      <c r="BT68" s="1">
        <v>33.604999999999997</v>
      </c>
      <c r="BU68" s="1">
        <v>2192.9850000000001</v>
      </c>
      <c r="BV68" s="1">
        <v>9394.2999999999993</v>
      </c>
      <c r="BW68" s="1">
        <v>117359684.84999999</v>
      </c>
      <c r="BX68" s="1">
        <f t="shared" si="156"/>
        <v>2.161900000000001</v>
      </c>
      <c r="BY68" s="1" t="e">
        <f t="shared" ca="1" si="222"/>
        <v>#NAME?</v>
      </c>
      <c r="BZ68" s="1" t="e">
        <f t="shared" ca="1" si="223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-36360.373148479986</v>
      </c>
      <c r="CM68" s="1">
        <v>-18047.14439120001</v>
      </c>
      <c r="CN68" s="1">
        <v>-6337.0709422399996</v>
      </c>
      <c r="CO68" s="1">
        <v>-3273.0334155199985</v>
      </c>
      <c r="CP68" s="1">
        <v>-1007.2616792000001</v>
      </c>
      <c r="CQ68" s="1">
        <v>-102.27796320000007</v>
      </c>
      <c r="CR68" s="1">
        <v>-12.118149599999995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</v>
      </c>
      <c r="DJ68" s="1">
        <v>1</v>
      </c>
      <c r="DK68" s="1">
        <v>1.46</v>
      </c>
      <c r="DL68" s="1">
        <v>2.75</v>
      </c>
      <c r="DM68" s="1">
        <v>3.06</v>
      </c>
      <c r="DN68" s="1">
        <v>17.190000000000001</v>
      </c>
      <c r="DO68" s="1">
        <v>16.805</v>
      </c>
      <c r="DP68" s="1">
        <v>742.47500000000002</v>
      </c>
      <c r="DQ68" s="1">
        <v>144.12</v>
      </c>
      <c r="DR68" s="1">
        <v>33172.370000000003</v>
      </c>
      <c r="DS68" s="1">
        <v>653.37692307692305</v>
      </c>
      <c r="DT68" s="1">
        <v>554808.42307692312</v>
      </c>
      <c r="DU68" s="1">
        <v>780.92499999999995</v>
      </c>
      <c r="DV68" s="1">
        <v>699021.375</v>
      </c>
      <c r="EA68" s="1">
        <v>1.45</v>
      </c>
      <c r="EB68" s="1">
        <v>2.71</v>
      </c>
      <c r="EC68" s="1">
        <v>20.9</v>
      </c>
      <c r="ED68" s="1">
        <v>825.75</v>
      </c>
      <c r="EE68" s="1">
        <v>89.47</v>
      </c>
      <c r="EF68" s="1">
        <v>14656.22</v>
      </c>
      <c r="EG68" s="1">
        <v>252.02</v>
      </c>
      <c r="EH68" s="1">
        <v>142940.92000000001</v>
      </c>
      <c r="EI68" s="1">
        <v>1629.7449999999999</v>
      </c>
      <c r="EJ68" s="1">
        <v>7258538.5750000002</v>
      </c>
      <c r="EK68" s="1">
        <v>14367.655000000001</v>
      </c>
      <c r="EL68" s="1">
        <v>330451449.57499999</v>
      </c>
      <c r="EM68" s="1">
        <v>65289.807692307695</v>
      </c>
      <c r="EN68" s="1">
        <v>5541671126.7461538</v>
      </c>
      <c r="EO68" s="1">
        <v>78047</v>
      </c>
      <c r="EP68" s="1">
        <v>6983072697.3999996</v>
      </c>
      <c r="EQ68" s="1">
        <f t="shared" si="159"/>
        <v>2.161900000000001</v>
      </c>
      <c r="ER68" s="1" t="e">
        <f t="shared" ca="1" si="224"/>
        <v>#NAME?</v>
      </c>
      <c r="ES68" s="1" t="e">
        <f t="shared" ca="1" si="225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0.65</v>
      </c>
      <c r="FC68" s="1">
        <v>0.2</v>
      </c>
      <c r="FE68" s="1">
        <v>-13.514723425606951</v>
      </c>
      <c r="FF68" s="1">
        <v>56.555832923066234</v>
      </c>
      <c r="FG68" s="1">
        <v>89.197042170696221</v>
      </c>
      <c r="FH68" s="1">
        <v>98.662303472130631</v>
      </c>
      <c r="FI68" s="1">
        <v>105.19084662317053</v>
      </c>
      <c r="FJ68" s="1">
        <v>106.6131548932626</v>
      </c>
      <c r="FK68" s="1">
        <v>106.74990125724412</v>
      </c>
      <c r="FL68" s="1">
        <v>106.75752528361593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1.0900000000000001</v>
      </c>
      <c r="GE68" s="1">
        <v>1.27</v>
      </c>
      <c r="GF68" s="1">
        <v>1.67</v>
      </c>
      <c r="GG68" s="1">
        <v>3.39</v>
      </c>
      <c r="GH68" s="1">
        <v>7.415</v>
      </c>
      <c r="GI68" s="1">
        <v>72.515000000000001</v>
      </c>
      <c r="GJ68" s="1">
        <v>21.28</v>
      </c>
      <c r="GK68" s="1">
        <v>584.75</v>
      </c>
      <c r="GL68" s="1">
        <v>33.21</v>
      </c>
      <c r="GM68" s="1">
        <v>1420.47</v>
      </c>
      <c r="GN68" s="1">
        <v>33.21</v>
      </c>
      <c r="GO68" s="1">
        <v>1420.47</v>
      </c>
      <c r="GT68" s="1">
        <v>1.54</v>
      </c>
      <c r="GU68" s="1">
        <v>3.01</v>
      </c>
      <c r="GV68" s="1">
        <v>5.83</v>
      </c>
      <c r="GW68" s="1">
        <v>58.44</v>
      </c>
      <c r="GX68" s="1">
        <v>40.58</v>
      </c>
      <c r="GY68" s="1">
        <v>2959.12</v>
      </c>
      <c r="GZ68" s="1">
        <v>112.17</v>
      </c>
      <c r="HA68" s="1">
        <v>18806.18</v>
      </c>
      <c r="HB68" s="1">
        <v>694.19500000000005</v>
      </c>
      <c r="HC68" s="1">
        <v>657642.53500000003</v>
      </c>
      <c r="HD68" s="1">
        <v>2081.0100000000002</v>
      </c>
      <c r="HE68" s="1">
        <v>5648652.79</v>
      </c>
      <c r="HF68" s="1">
        <v>3271.32</v>
      </c>
      <c r="HG68" s="1">
        <v>13881196.689999999</v>
      </c>
      <c r="HH68" s="1">
        <v>3271.32</v>
      </c>
      <c r="HI68" s="1">
        <v>13881196.689999999</v>
      </c>
      <c r="HJ68" s="1">
        <f t="shared" si="162"/>
        <v>2.161900000000001</v>
      </c>
      <c r="HK68" s="1" t="e">
        <f t="shared" ca="1" si="226"/>
        <v>#NAME?</v>
      </c>
      <c r="HL68" s="1" t="e">
        <f t="shared" ca="1" si="227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-40.083766533647449</v>
      </c>
      <c r="HY68" s="1">
        <v>-21.018021923127648</v>
      </c>
      <c r="HZ68" s="1">
        <v>-8.3642200225731624</v>
      </c>
      <c r="IA68" s="1">
        <v>-4.2325824209042047</v>
      </c>
      <c r="IB68" s="1">
        <v>-0.80642227757110663</v>
      </c>
      <c r="IC68" s="1">
        <v>-5.1118176521618104E-2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1.145</v>
      </c>
      <c r="IV68" s="1">
        <v>1.4450000000000001</v>
      </c>
      <c r="IW68" s="1">
        <v>3.7349999999999999</v>
      </c>
      <c r="IX68" s="1">
        <v>18.984999999999999</v>
      </c>
      <c r="IY68" s="1">
        <v>5.8650000000000002</v>
      </c>
      <c r="IZ68" s="1">
        <v>45.935000000000002</v>
      </c>
      <c r="JA68" s="1">
        <v>15.52</v>
      </c>
      <c r="JB68" s="1">
        <v>314.18</v>
      </c>
      <c r="JC68" s="1">
        <v>33.21</v>
      </c>
      <c r="JD68" s="1">
        <v>1420.47</v>
      </c>
      <c r="JE68" s="1">
        <v>33.21</v>
      </c>
      <c r="JF68" s="1">
        <v>1420.47</v>
      </c>
      <c r="JG68" s="1">
        <v>33.21</v>
      </c>
      <c r="JH68" s="1">
        <v>1420.47</v>
      </c>
      <c r="JM68" s="1">
        <v>7.09</v>
      </c>
      <c r="JN68" s="1">
        <v>90.83</v>
      </c>
      <c r="JO68" s="1">
        <v>47.71</v>
      </c>
      <c r="JP68" s="1">
        <v>4101.29</v>
      </c>
      <c r="JQ68" s="1">
        <v>317.67500000000001</v>
      </c>
      <c r="JR68" s="1">
        <v>153394.39499999999</v>
      </c>
      <c r="JS68" s="1">
        <v>535.72</v>
      </c>
      <c r="JT68" s="1">
        <v>402688.45</v>
      </c>
      <c r="JU68" s="1">
        <v>1503.7349999999999</v>
      </c>
      <c r="JV68" s="1">
        <v>2993879.9950000001</v>
      </c>
      <c r="JW68" s="1">
        <v>3271.32</v>
      </c>
      <c r="JX68" s="1">
        <v>13881196.689999999</v>
      </c>
      <c r="JY68" s="1">
        <v>3271.32</v>
      </c>
      <c r="JZ68" s="1">
        <v>13881196.689999999</v>
      </c>
      <c r="KA68" s="1">
        <v>3271.32</v>
      </c>
      <c r="KB68" s="1">
        <v>13881196.689999999</v>
      </c>
      <c r="KC68" s="1">
        <f t="shared" si="165"/>
        <v>2.161900000000001</v>
      </c>
      <c r="KD68" s="1" t="e">
        <f t="shared" ca="1" si="228"/>
        <v>#NAME?</v>
      </c>
      <c r="KE68" s="1" t="e">
        <f t="shared" ca="1" si="229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13.62944092220819</v>
      </c>
      <c r="KR68" s="1">
        <v>16.781161630718881</v>
      </c>
      <c r="KS68" s="1">
        <v>19.02257272693889</v>
      </c>
      <c r="KT68" s="1">
        <v>19.534298248100743</v>
      </c>
      <c r="KU68" s="1">
        <v>19.908302099068916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1.55</v>
      </c>
      <c r="LM68" s="1">
        <v>2.93</v>
      </c>
      <c r="LN68" s="1">
        <v>8.4</v>
      </c>
      <c r="LO68" s="1">
        <v>96.79</v>
      </c>
      <c r="LP68" s="1">
        <v>36.914999999999999</v>
      </c>
      <c r="LQ68" s="1">
        <v>1836.4949999999999</v>
      </c>
      <c r="LR68" s="1">
        <v>40.225000000000001</v>
      </c>
      <c r="LS68" s="1">
        <v>2091.6350000000002</v>
      </c>
      <c r="LT68" s="1">
        <v>42.945</v>
      </c>
      <c r="LU68" s="1">
        <v>2364.1350000000002</v>
      </c>
      <c r="LV68" s="1">
        <v>42.945</v>
      </c>
      <c r="LW68" s="1">
        <v>2364.1350000000002</v>
      </c>
      <c r="LX68" s="1">
        <v>42.945</v>
      </c>
      <c r="LY68" s="1">
        <v>2364.1350000000002</v>
      </c>
      <c r="LZ68" s="1">
        <v>42.945</v>
      </c>
      <c r="MA68" s="1">
        <v>2364.1350000000002</v>
      </c>
      <c r="MF68" s="1">
        <v>94.47</v>
      </c>
      <c r="MG68" s="1">
        <v>14430.91</v>
      </c>
      <c r="MH68" s="1">
        <v>790.05499999999995</v>
      </c>
      <c r="MI68" s="1">
        <v>885052.625</v>
      </c>
      <c r="MJ68" s="1">
        <v>3643.8249999999998</v>
      </c>
      <c r="MK68" s="1">
        <v>18002373.885000002</v>
      </c>
      <c r="ML68" s="1">
        <v>3975.91</v>
      </c>
      <c r="MM68" s="1">
        <v>20535774.440000001</v>
      </c>
      <c r="MN68" s="1">
        <v>4246.2449999999999</v>
      </c>
      <c r="MO68" s="1">
        <v>23217351.824999999</v>
      </c>
      <c r="MP68" s="1">
        <v>4246.2449999999999</v>
      </c>
      <c r="MQ68" s="1">
        <v>23217351.824999999</v>
      </c>
      <c r="MR68" s="1">
        <v>4246.2449999999999</v>
      </c>
      <c r="MS68" s="1">
        <v>23217351.824999999</v>
      </c>
      <c r="MT68" s="1">
        <v>4246.2449999999999</v>
      </c>
      <c r="MU68" s="1">
        <v>23217351.824999999</v>
      </c>
      <c r="MV68" s="1">
        <f t="shared" si="168"/>
        <v>2.161900000000001</v>
      </c>
      <c r="MW68" s="1" t="e">
        <f t="shared" ca="1" si="230"/>
        <v>#NAME?</v>
      </c>
      <c r="MX68" s="1" t="e">
        <f t="shared" ca="1" si="231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0.55623503568607868</v>
      </c>
      <c r="NK68" s="1">
        <v>0.83191840235474346</v>
      </c>
      <c r="NL68" s="1">
        <v>0.98854635468956076</v>
      </c>
      <c r="NM68" s="1">
        <v>0.99586545720990638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1250</v>
      </c>
      <c r="B69" s="1">
        <v>200</v>
      </c>
      <c r="C69" s="1">
        <v>100</v>
      </c>
      <c r="D69" s="1" t="s">
        <v>382</v>
      </c>
      <c r="E69" s="1">
        <v>48.230566794999987</v>
      </c>
      <c r="F69" s="1">
        <v>2337.3176709918571</v>
      </c>
      <c r="G69" s="1">
        <f t="shared" si="141"/>
        <v>11.130097624901737</v>
      </c>
      <c r="H69" s="1" t="e">
        <f t="shared" ref="H69:H74" ca="1" si="232">E69-КОРЕНЬ(G69)/КОРЕНЬ(B69)*$B$1</f>
        <v>#NAME?</v>
      </c>
      <c r="I69" s="1" t="e">
        <f t="shared" ref="I69:I74" ca="1" si="233">E69+КОРЕНЬ(G69)/КОРЕНЬ(B69)*$B$1</f>
        <v>#NAME?</v>
      </c>
      <c r="J69" s="1">
        <f t="shared" si="144"/>
        <v>3.8584453435999992E-4</v>
      </c>
      <c r="K69" s="1" t="e">
        <f t="shared" ref="K69:K74" ca="1" si="234">J69-КОРЕНЬ(G69)/КОРЕНЬ(B69)*$B$1</f>
        <v>#NAME?</v>
      </c>
      <c r="L69" s="1" t="e">
        <f t="shared" ref="L69:L74" ca="1" si="235">J69+КОРЕНЬ(G69)/КОРЕНЬ(B69)*$B$1</f>
        <v>#NAME?</v>
      </c>
      <c r="M69" s="1">
        <v>0</v>
      </c>
      <c r="N69" s="1">
        <v>25846.240000000002</v>
      </c>
      <c r="O69" s="1">
        <v>33328.519999999997</v>
      </c>
      <c r="P69" s="1">
        <v>1112030135.04</v>
      </c>
      <c r="Q69" s="1">
        <f t="shared" si="147"/>
        <v>1239889.6496002674</v>
      </c>
      <c r="R69" s="1" t="e">
        <f t="shared" ref="R69:R74" ca="1" si="236">O69-КОРЕНЬ(Q69)/КОРЕНЬ(B69)*$B$1</f>
        <v>#NAME?</v>
      </c>
      <c r="S69" s="1" t="e">
        <f t="shared" ref="S69:S74" ca="1" si="237">O69+КОРЕНЬ(Q69)/КОРЕНЬ(B69)*$B$1</f>
        <v>#NAME?</v>
      </c>
      <c r="T69" s="1">
        <v>124900</v>
      </c>
      <c r="U69" s="2">
        <v>15600010000</v>
      </c>
      <c r="V69" s="2">
        <f t="shared" si="150"/>
        <v>0</v>
      </c>
      <c r="W69" s="2" t="e">
        <f t="shared" ref="W69:W74" ca="1" si="238">T69-КОРЕНЬ(V69)/КОРЕНЬ(B69)*$B$1</f>
        <v>#NAME?</v>
      </c>
      <c r="X69" s="2" t="e">
        <f t="shared" ref="X69:X74" ca="1" si="239">T69+КОРЕНЬ(V69)/КОРЕНЬ(B69)*$B$1</f>
        <v>#NAME?</v>
      </c>
      <c r="Y69" s="2">
        <f t="shared" si="153"/>
        <v>0.99919999999999998</v>
      </c>
      <c r="Z69" s="2" t="e">
        <f t="shared" ref="Z69:Z74" ca="1" si="240">Y69-КОРЕНЬ(V69)/КОРЕНЬ(B69)*$B$1</f>
        <v>#NAME?</v>
      </c>
      <c r="AA69" s="2" t="e">
        <f t="shared" ref="AA69:AA74" ca="1" si="241">Y69+КОРЕНЬ(V69)/КОРЕНЬ(B69)*$B$1</f>
        <v>#NAME?</v>
      </c>
      <c r="AB69" s="2">
        <v>1250</v>
      </c>
      <c r="AC69" s="2">
        <v>1562500</v>
      </c>
      <c r="AD69" s="2">
        <f t="shared" si="171"/>
        <v>1.2894920112171053</v>
      </c>
      <c r="AE69" s="2">
        <v>7797</v>
      </c>
      <c r="AF69" s="2">
        <v>7797</v>
      </c>
      <c r="AG69" s="2">
        <v>4198.82</v>
      </c>
      <c r="AH69" s="2">
        <v>17668985.579999998</v>
      </c>
      <c r="AI69" s="2">
        <v>124900</v>
      </c>
      <c r="AJ69" s="2">
        <v>4078.92</v>
      </c>
      <c r="AK69" s="2">
        <v>16677217.66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1.04</v>
      </c>
      <c r="BA69" s="2">
        <v>1.1200000000000001</v>
      </c>
      <c r="BB69" s="2">
        <v>92.265000000000001</v>
      </c>
      <c r="BC69" s="2">
        <v>11268.415000000001</v>
      </c>
      <c r="BD69" s="2"/>
      <c r="BE69" s="2"/>
      <c r="BF69" s="2"/>
      <c r="BG69" s="2"/>
      <c r="BH69" s="2">
        <v>1.095</v>
      </c>
      <c r="BI69" s="2">
        <v>1.3049999999999999</v>
      </c>
      <c r="BJ69" s="2">
        <v>1.31</v>
      </c>
      <c r="BK69" s="2">
        <v>2.12</v>
      </c>
      <c r="BL69" s="2">
        <v>1.645</v>
      </c>
      <c r="BM69" s="1">
        <v>3.645</v>
      </c>
      <c r="BN69" s="1">
        <v>1.97</v>
      </c>
      <c r="BO69" s="1">
        <v>5.53</v>
      </c>
      <c r="BP69" s="1">
        <v>3.47</v>
      </c>
      <c r="BQ69" s="1">
        <v>20.34</v>
      </c>
      <c r="BR69" s="1">
        <v>11.445</v>
      </c>
      <c r="BS69" s="1">
        <v>261.84500000000003</v>
      </c>
      <c r="BT69" s="1">
        <v>36.734999999999999</v>
      </c>
      <c r="BU69" s="1">
        <v>2277.8850000000002</v>
      </c>
      <c r="BV69" s="1">
        <v>9172.9850000000006</v>
      </c>
      <c r="BW69" s="1">
        <v>111725280.795</v>
      </c>
      <c r="BX69" s="1">
        <f t="shared" si="156"/>
        <v>1.6491000000000002</v>
      </c>
      <c r="BY69" s="1" t="e">
        <f t="shared" ref="BY69:BY74" ca="1" si="242">BN69-КОРЕНЬ(BP69)/КОРЕНЬ(B69)*$B$1</f>
        <v>#NAME?</v>
      </c>
      <c r="BZ69" s="1" t="e">
        <f t="shared" ref="BZ69:BZ74" ca="1" si="243">BN69+КОРЕНЬ(BP69)/КОРЕНЬ(B69)*$B$1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-31376.308128159992</v>
      </c>
      <c r="CM69" s="1">
        <v>-15885.241104000004</v>
      </c>
      <c r="CN69" s="1">
        <v>-7072.9660620799987</v>
      </c>
      <c r="CO69" s="1">
        <v>-3711.191816</v>
      </c>
      <c r="CP69" s="1">
        <v>-1029.3151358400003</v>
      </c>
      <c r="CQ69" s="1">
        <v>-115.90483999999995</v>
      </c>
      <c r="CR69" s="1">
        <v>-11.907914239999995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</v>
      </c>
      <c r="DJ69" s="1">
        <v>1</v>
      </c>
      <c r="DK69" s="1">
        <v>1.64</v>
      </c>
      <c r="DL69" s="1">
        <v>3.62</v>
      </c>
      <c r="DM69" s="1">
        <v>3.3</v>
      </c>
      <c r="DN69" s="1">
        <v>21.28</v>
      </c>
      <c r="DO69" s="1">
        <v>17.73</v>
      </c>
      <c r="DP69" s="1">
        <v>865.16</v>
      </c>
      <c r="DQ69" s="1">
        <v>133.86000000000001</v>
      </c>
      <c r="DR69" s="1">
        <v>30251.83</v>
      </c>
      <c r="DS69" s="1">
        <v>663.92561983471069</v>
      </c>
      <c r="DT69" s="1">
        <v>561796.33884297521</v>
      </c>
      <c r="DU69" s="1">
        <v>789.56666666666672</v>
      </c>
      <c r="DV69" s="1">
        <v>724576.76666666672</v>
      </c>
      <c r="EA69" s="1">
        <v>1.4550000000000001</v>
      </c>
      <c r="EB69" s="1">
        <v>2.7549999999999999</v>
      </c>
      <c r="EC69" s="1">
        <v>22.234999999999999</v>
      </c>
      <c r="ED69" s="1">
        <v>949.32500000000005</v>
      </c>
      <c r="EE69" s="1">
        <v>103.035</v>
      </c>
      <c r="EF69" s="1">
        <v>20110.825000000001</v>
      </c>
      <c r="EG69" s="1">
        <v>277.36</v>
      </c>
      <c r="EH69" s="1">
        <v>180497.88</v>
      </c>
      <c r="EI69" s="1">
        <v>1724.53</v>
      </c>
      <c r="EJ69" s="1">
        <v>8472636.8200000003</v>
      </c>
      <c r="EK69" s="1">
        <v>13336.85</v>
      </c>
      <c r="EL69" s="1">
        <v>301203685.04000002</v>
      </c>
      <c r="EM69" s="1">
        <v>66340.52892561983</v>
      </c>
      <c r="EN69" s="1">
        <v>5611106695.4876032</v>
      </c>
      <c r="EO69" s="1">
        <v>78904.3</v>
      </c>
      <c r="EP69" s="1">
        <v>7237470608.3000002</v>
      </c>
      <c r="EQ69" s="1">
        <f t="shared" si="159"/>
        <v>1.6491000000000002</v>
      </c>
      <c r="ER69" s="1" t="e">
        <f t="shared" ref="ER69:ER74" ca="1" si="244">BN69-КОРЕНЬ(BP69)/КОРЕНЬ(B69)*$B$1</f>
        <v>#NAME?</v>
      </c>
      <c r="ES69" s="1" t="e">
        <f t="shared" ref="ES69:ES74" ca="1" si="245">BN69+КОРЕНЬ(BP69)/КОРЕНЬ(B69)*$B$1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0.60499999999999998</v>
      </c>
      <c r="FC69" s="1">
        <v>0.15</v>
      </c>
      <c r="FE69" s="1">
        <v>-15.900714372526155</v>
      </c>
      <c r="FF69" s="1">
        <v>53.194911576778239</v>
      </c>
      <c r="FG69" s="1">
        <v>88.436678835207942</v>
      </c>
      <c r="FH69" s="1">
        <v>98.850030393254997</v>
      </c>
      <c r="FI69" s="1">
        <v>105.19809193991506</v>
      </c>
      <c r="FJ69" s="1">
        <v>106.61687852232457</v>
      </c>
      <c r="FK69" s="1">
        <v>106.7496861188248</v>
      </c>
      <c r="FL69" s="1">
        <v>106.75752528361593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1.145</v>
      </c>
      <c r="GE69" s="1">
        <v>1.4350000000000001</v>
      </c>
      <c r="GF69" s="1">
        <v>1.81</v>
      </c>
      <c r="GG69" s="1">
        <v>4</v>
      </c>
      <c r="GH69" s="1">
        <v>7.6749999999999998</v>
      </c>
      <c r="GI69" s="1">
        <v>79.245000000000005</v>
      </c>
      <c r="GJ69" s="1">
        <v>20.440000000000001</v>
      </c>
      <c r="GK69" s="1">
        <v>564.04999999999995</v>
      </c>
      <c r="GL69" s="1">
        <v>34.31</v>
      </c>
      <c r="GM69" s="1">
        <v>1502.1</v>
      </c>
      <c r="GN69" s="1">
        <v>34.31</v>
      </c>
      <c r="GO69" s="1">
        <v>1502.1</v>
      </c>
      <c r="GT69" s="1">
        <v>1.4750000000000001</v>
      </c>
      <c r="GU69" s="1">
        <v>2.855</v>
      </c>
      <c r="GV69" s="1">
        <v>5.45</v>
      </c>
      <c r="GW69" s="1">
        <v>50.47</v>
      </c>
      <c r="GX69" s="1">
        <v>47.74</v>
      </c>
      <c r="GY69" s="1">
        <v>3874.24</v>
      </c>
      <c r="GZ69" s="1">
        <v>121.79</v>
      </c>
      <c r="HA69" s="1">
        <v>21843.49</v>
      </c>
      <c r="HB69" s="1">
        <v>715.255</v>
      </c>
      <c r="HC69" s="1">
        <v>715422.39500000002</v>
      </c>
      <c r="HD69" s="1">
        <v>1992.95</v>
      </c>
      <c r="HE69" s="1">
        <v>5428244.2599999998</v>
      </c>
      <c r="HF69" s="1">
        <v>3380.81</v>
      </c>
      <c r="HG69" s="1">
        <v>14687676.710000001</v>
      </c>
      <c r="HH69" s="1">
        <v>3380.81</v>
      </c>
      <c r="HI69" s="1">
        <v>14687676.710000001</v>
      </c>
      <c r="HJ69" s="1">
        <f t="shared" si="162"/>
        <v>1.6491000000000002</v>
      </c>
      <c r="HK69" s="1" t="e">
        <f t="shared" ref="HK69:HK74" ca="1" si="246">BN69-КОРЕНЬ(BP69)/КОРЕНЬ(B69)*$B$1</f>
        <v>#NAME?</v>
      </c>
      <c r="HL69" s="1" t="e">
        <f t="shared" ref="HL69:HL74" ca="1" si="247">BN69+КОРЕНЬ(BP69)/КОРЕНЬ(B69)*$B$1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-41.853339275886185</v>
      </c>
      <c r="HY69" s="1">
        <v>-22.291866585146359</v>
      </c>
      <c r="HZ69" s="1">
        <v>-8.4461160707300262</v>
      </c>
      <c r="IA69" s="1">
        <v>-4.206461962170061</v>
      </c>
      <c r="IB69" s="1">
        <v>-0.81643446474336723</v>
      </c>
      <c r="IC69" s="1">
        <v>-5.5873355732931416E-2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1.17</v>
      </c>
      <c r="IV69" s="1">
        <v>1.52</v>
      </c>
      <c r="IW69" s="1">
        <v>3.79</v>
      </c>
      <c r="IX69" s="1">
        <v>18.43</v>
      </c>
      <c r="IY69" s="1">
        <v>6.05</v>
      </c>
      <c r="IZ69" s="1">
        <v>47.28</v>
      </c>
      <c r="JA69" s="1">
        <v>15.63</v>
      </c>
      <c r="JB69" s="1">
        <v>326.56</v>
      </c>
      <c r="JC69" s="1">
        <v>34.31</v>
      </c>
      <c r="JD69" s="1">
        <v>1502.1</v>
      </c>
      <c r="JE69" s="1">
        <v>34.31</v>
      </c>
      <c r="JF69" s="1">
        <v>1502.1</v>
      </c>
      <c r="JG69" s="1">
        <v>34.31</v>
      </c>
      <c r="JH69" s="1">
        <v>1502.1</v>
      </c>
      <c r="JM69" s="1">
        <v>7.12</v>
      </c>
      <c r="JN69" s="1">
        <v>88.68</v>
      </c>
      <c r="JO69" s="1">
        <v>52.69</v>
      </c>
      <c r="JP69" s="1">
        <v>4701.37</v>
      </c>
      <c r="JQ69" s="1">
        <v>326.07499999999999</v>
      </c>
      <c r="JR69" s="1">
        <v>146712.17499999999</v>
      </c>
      <c r="JS69" s="1">
        <v>553.95000000000005</v>
      </c>
      <c r="JT69" s="1">
        <v>412450.88</v>
      </c>
      <c r="JU69" s="1">
        <v>1514.66</v>
      </c>
      <c r="JV69" s="1">
        <v>3113530.36</v>
      </c>
      <c r="JW69" s="1">
        <v>3380.81</v>
      </c>
      <c r="JX69" s="1">
        <v>14687676.710000001</v>
      </c>
      <c r="JY69" s="1">
        <v>3380.81</v>
      </c>
      <c r="JZ69" s="1">
        <v>14687676.710000001</v>
      </c>
      <c r="KA69" s="1">
        <v>3380.81</v>
      </c>
      <c r="KB69" s="1">
        <v>14687676.710000001</v>
      </c>
      <c r="KC69" s="1">
        <f t="shared" si="165"/>
        <v>1.6491000000000002</v>
      </c>
      <c r="KD69" s="1" t="e">
        <f t="shared" ref="KD69:KD74" ca="1" si="248">BN69-КОРЕНЬ(BP69)/КОРЕНЬ(B69)*$B$1</f>
        <v>#NAME?</v>
      </c>
      <c r="KE69" s="1" t="e">
        <f t="shared" ref="KE69:KE74" ca="1" si="249">BN69+КОРЕНЬ(BP69)/КОРЕНЬ(B69)*$B$1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13.491144112195792</v>
      </c>
      <c r="KR69" s="1">
        <v>16.71235219330093</v>
      </c>
      <c r="KS69" s="1">
        <v>18.94307346854329</v>
      </c>
      <c r="KT69" s="1">
        <v>19.505655483422416</v>
      </c>
      <c r="KU69" s="1">
        <v>19.914804113023919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1.51</v>
      </c>
      <c r="LM69" s="1">
        <v>2.67</v>
      </c>
      <c r="LN69" s="1">
        <v>8.1</v>
      </c>
      <c r="LO69" s="1">
        <v>88.38</v>
      </c>
      <c r="LP69" s="1">
        <v>35.36</v>
      </c>
      <c r="LQ69" s="1">
        <v>1664.9</v>
      </c>
      <c r="LR69" s="1">
        <v>37.195</v>
      </c>
      <c r="LS69" s="1">
        <v>1805.9449999999999</v>
      </c>
      <c r="LT69" s="1">
        <v>40.905000000000001</v>
      </c>
      <c r="LU69" s="1">
        <v>2147.3649999999998</v>
      </c>
      <c r="LV69" s="1">
        <v>40.905000000000001</v>
      </c>
      <c r="LW69" s="1">
        <v>2147.3649999999998</v>
      </c>
      <c r="LX69" s="1">
        <v>40.905000000000001</v>
      </c>
      <c r="LY69" s="1">
        <v>2147.3649999999998</v>
      </c>
      <c r="LZ69" s="1">
        <v>40.905000000000001</v>
      </c>
      <c r="MA69" s="1">
        <v>2147.3649999999998</v>
      </c>
      <c r="MF69" s="1">
        <v>89.55</v>
      </c>
      <c r="MG69" s="1">
        <v>12062.64</v>
      </c>
      <c r="MH69" s="1">
        <v>757.83500000000004</v>
      </c>
      <c r="MI69" s="1">
        <v>801819.63500000001</v>
      </c>
      <c r="MJ69" s="1">
        <v>3481.6149999999998</v>
      </c>
      <c r="MK69" s="1">
        <v>16276571.095000001</v>
      </c>
      <c r="ML69" s="1">
        <v>3664.42</v>
      </c>
      <c r="MM69" s="1">
        <v>17657655.739999998</v>
      </c>
      <c r="MN69" s="1">
        <v>4038.13</v>
      </c>
      <c r="MO69" s="1">
        <v>21052748.149999999</v>
      </c>
      <c r="MP69" s="1">
        <v>4038.13</v>
      </c>
      <c r="MQ69" s="1">
        <v>21052748.149999999</v>
      </c>
      <c r="MR69" s="1">
        <v>4038.13</v>
      </c>
      <c r="MS69" s="1">
        <v>21052748.149999999</v>
      </c>
      <c r="MT69" s="1">
        <v>4038.13</v>
      </c>
      <c r="MU69" s="1">
        <v>21052748.149999999</v>
      </c>
      <c r="MV69" s="1">
        <f t="shared" si="168"/>
        <v>1.6491000000000002</v>
      </c>
      <c r="MW69" s="1" t="e">
        <f t="shared" ref="MW69:MW74" ca="1" si="250">BN69-КОРЕНЬ(BP69)/КОРЕНЬ(B69)*$B$1</f>
        <v>#NAME?</v>
      </c>
      <c r="MX69" s="1" t="e">
        <f t="shared" ref="MX69:MX74" ca="1" si="251">BN69+КОРЕНЬ(BP69)/КОРЕНЬ(B69)*$B$1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0.54414899913270265</v>
      </c>
      <c r="NK69" s="1">
        <v>0.82998665405750172</v>
      </c>
      <c r="NL69" s="1">
        <v>0.99029696506466047</v>
      </c>
      <c r="NM69" s="1">
        <v>0.99569318459365264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1300</v>
      </c>
      <c r="B70" s="1">
        <v>200</v>
      </c>
      <c r="C70" s="1">
        <v>100</v>
      </c>
      <c r="D70" s="1" t="s">
        <v>379</v>
      </c>
      <c r="E70" s="1">
        <v>50.210264279999961</v>
      </c>
      <c r="F70" s="1">
        <v>2530.8717170309856</v>
      </c>
      <c r="G70" s="1">
        <f t="shared" si="141"/>
        <v>9.8010779635455947</v>
      </c>
      <c r="H70" s="1" t="e">
        <f t="shared" ca="1" si="232"/>
        <v>#NAME?</v>
      </c>
      <c r="I70" s="1" t="e">
        <f t="shared" ca="1" si="233"/>
        <v>#NAME?</v>
      </c>
      <c r="J70" s="1">
        <f t="shared" si="144"/>
        <v>3.8623280215384587E-4</v>
      </c>
      <c r="K70" s="1" t="e">
        <f t="shared" ca="1" si="234"/>
        <v>#NAME?</v>
      </c>
      <c r="L70" s="1" t="e">
        <f t="shared" ca="1" si="235"/>
        <v>#NAME?</v>
      </c>
      <c r="M70" s="1">
        <v>0</v>
      </c>
      <c r="N70" s="1">
        <v>27247.435000000001</v>
      </c>
      <c r="O70" s="1">
        <v>35241.324999999997</v>
      </c>
      <c r="P70" s="1">
        <v>1243452009.825</v>
      </c>
      <c r="Q70" s="1">
        <f t="shared" si="147"/>
        <v>1501022.0693752766</v>
      </c>
      <c r="R70" s="1" t="e">
        <f t="shared" ca="1" si="236"/>
        <v>#NAME?</v>
      </c>
      <c r="S70" s="1" t="e">
        <f t="shared" ca="1" si="237"/>
        <v>#NAME?</v>
      </c>
      <c r="T70" s="1">
        <v>129900</v>
      </c>
      <c r="U70" s="2">
        <v>16874010000</v>
      </c>
      <c r="V70" s="2">
        <f t="shared" si="150"/>
        <v>0</v>
      </c>
      <c r="W70" s="2" t="e">
        <f t="shared" ca="1" si="238"/>
        <v>#NAME?</v>
      </c>
      <c r="X70" s="2" t="e">
        <f t="shared" ca="1" si="239"/>
        <v>#NAME?</v>
      </c>
      <c r="Y70" s="2">
        <f t="shared" si="153"/>
        <v>0.99923076923076926</v>
      </c>
      <c r="Z70" s="2" t="e">
        <f t="shared" ca="1" si="240"/>
        <v>#NAME?</v>
      </c>
      <c r="AA70" s="2" t="e">
        <f t="shared" ca="1" si="241"/>
        <v>#NAME?</v>
      </c>
      <c r="AB70" s="2">
        <v>1300</v>
      </c>
      <c r="AC70" s="2">
        <v>1690000</v>
      </c>
      <c r="AD70" s="2">
        <f t="shared" si="171"/>
        <v>1.2933813769993394</v>
      </c>
      <c r="AE70" s="2">
        <v>7797</v>
      </c>
      <c r="AF70" s="2">
        <v>7797</v>
      </c>
      <c r="AG70" s="2">
        <v>4285.1549999999997</v>
      </c>
      <c r="AH70" s="2">
        <v>18407954.305</v>
      </c>
      <c r="AI70" s="2">
        <v>129900</v>
      </c>
      <c r="AJ70" s="2">
        <v>4167.875</v>
      </c>
      <c r="AK70" s="2">
        <v>17417183.815000001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1.07</v>
      </c>
      <c r="BA70" s="2">
        <v>1.22</v>
      </c>
      <c r="BB70" s="2">
        <v>93.09</v>
      </c>
      <c r="BC70" s="2">
        <v>11264.81</v>
      </c>
      <c r="BD70" s="2"/>
      <c r="BE70" s="2"/>
      <c r="BF70" s="2"/>
      <c r="BG70" s="2"/>
      <c r="BH70" s="2">
        <v>1.0449999999999999</v>
      </c>
      <c r="BI70" s="2">
        <v>1.135</v>
      </c>
      <c r="BJ70" s="2">
        <v>1.26</v>
      </c>
      <c r="BK70" s="2">
        <v>1.9</v>
      </c>
      <c r="BL70" s="2">
        <v>1.64</v>
      </c>
      <c r="BM70" s="1">
        <v>3.94</v>
      </c>
      <c r="BN70" s="1">
        <v>1.855</v>
      </c>
      <c r="BO70" s="1">
        <v>5.0549999999999997</v>
      </c>
      <c r="BP70" s="1">
        <v>3.5649999999999999</v>
      </c>
      <c r="BQ70" s="1">
        <v>21.155000000000001</v>
      </c>
      <c r="BR70" s="1">
        <v>9.69</v>
      </c>
      <c r="BS70" s="1">
        <v>172.58</v>
      </c>
      <c r="BT70" s="1">
        <v>33.770000000000003</v>
      </c>
      <c r="BU70" s="1">
        <v>2318.87</v>
      </c>
      <c r="BV70" s="1">
        <v>9257.6049999999996</v>
      </c>
      <c r="BW70" s="1">
        <v>111711462.495</v>
      </c>
      <c r="BX70" s="1">
        <f t="shared" si="156"/>
        <v>1.6139749999999999</v>
      </c>
      <c r="BY70" s="1" t="e">
        <f t="shared" ca="1" si="242"/>
        <v>#NAME?</v>
      </c>
      <c r="BZ70" s="1" t="e">
        <f t="shared" ca="1" si="243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-31523.004328799983</v>
      </c>
      <c r="CM70" s="1">
        <v>-14497.881766079994</v>
      </c>
      <c r="CN70" s="1">
        <v>-6664.7159289600013</v>
      </c>
      <c r="CO70" s="1">
        <v>-4321.3665892800018</v>
      </c>
      <c r="CP70" s="1">
        <v>-923.57032560000005</v>
      </c>
      <c r="CQ70" s="1">
        <v>-103.35141904000005</v>
      </c>
      <c r="CR70" s="1">
        <v>-12.110072800000003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</v>
      </c>
      <c r="DJ70" s="1">
        <v>1</v>
      </c>
      <c r="DK70" s="1">
        <v>1.615</v>
      </c>
      <c r="DL70" s="1">
        <v>3.8450000000000002</v>
      </c>
      <c r="DM70" s="1">
        <v>3.26</v>
      </c>
      <c r="DN70" s="1">
        <v>19.13</v>
      </c>
      <c r="DO70" s="1">
        <v>17.454999999999998</v>
      </c>
      <c r="DP70" s="1">
        <v>750.73500000000001</v>
      </c>
      <c r="DQ70" s="1">
        <v>127.27</v>
      </c>
      <c r="DR70" s="1">
        <v>26057.02</v>
      </c>
      <c r="DS70" s="1">
        <v>672.53571428571433</v>
      </c>
      <c r="DT70" s="1">
        <v>579112.72142857139</v>
      </c>
      <c r="DU70" s="1">
        <v>777.15789473684208</v>
      </c>
      <c r="DV70" s="1">
        <v>747571.94736842101</v>
      </c>
      <c r="EA70" s="1">
        <v>1.34</v>
      </c>
      <c r="EB70" s="1">
        <v>2.23</v>
      </c>
      <c r="EC70" s="1">
        <v>18.135000000000002</v>
      </c>
      <c r="ED70" s="1">
        <v>600.45500000000004</v>
      </c>
      <c r="EE70" s="1">
        <v>102.17</v>
      </c>
      <c r="EF70" s="1">
        <v>23921.71</v>
      </c>
      <c r="EG70" s="1">
        <v>272.45499999999998</v>
      </c>
      <c r="EH70" s="1">
        <v>160622.52499999999</v>
      </c>
      <c r="EI70" s="1">
        <v>1695.645</v>
      </c>
      <c r="EJ70" s="1">
        <v>7353177.1150000002</v>
      </c>
      <c r="EK70" s="1">
        <v>12675.705</v>
      </c>
      <c r="EL70" s="1">
        <v>259271126.005</v>
      </c>
      <c r="EM70" s="1">
        <v>67203.957142857136</v>
      </c>
      <c r="EN70" s="1">
        <v>5784525862.8857145</v>
      </c>
      <c r="EO70" s="1">
        <v>77658.68421052632</v>
      </c>
      <c r="EP70" s="1">
        <v>7466893582.6315794</v>
      </c>
      <c r="EQ70" s="1">
        <f t="shared" si="159"/>
        <v>1.6139749999999999</v>
      </c>
      <c r="ER70" s="1" t="e">
        <f t="shared" ca="1" si="244"/>
        <v>#NAME?</v>
      </c>
      <c r="ES70" s="1" t="e">
        <f t="shared" ca="1" si="245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0.7</v>
      </c>
      <c r="FC70" s="1">
        <v>0.19</v>
      </c>
      <c r="FE70" s="1">
        <v>-7.9468056926443866</v>
      </c>
      <c r="FF70" s="1">
        <v>57.122023455720772</v>
      </c>
      <c r="FG70" s="1">
        <v>88.640921808001124</v>
      </c>
      <c r="FH70" s="1">
        <v>98.626786482141398</v>
      </c>
      <c r="FI70" s="1">
        <v>105.10712278972325</v>
      </c>
      <c r="FJ70" s="1">
        <v>106.61704717788754</v>
      </c>
      <c r="FK70" s="1">
        <v>106.74987301174947</v>
      </c>
      <c r="FL70" s="1">
        <v>106.75752528361593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1.075</v>
      </c>
      <c r="GE70" s="1">
        <v>1.2250000000000001</v>
      </c>
      <c r="GF70" s="1">
        <v>1.78</v>
      </c>
      <c r="GG70" s="1">
        <v>3.89</v>
      </c>
      <c r="GH70" s="1">
        <v>7.1849999999999996</v>
      </c>
      <c r="GI70" s="1">
        <v>72.084999999999994</v>
      </c>
      <c r="GJ70" s="1">
        <v>21.065000000000001</v>
      </c>
      <c r="GK70" s="1">
        <v>600.01499999999999</v>
      </c>
      <c r="GL70" s="1">
        <v>34.484999999999999</v>
      </c>
      <c r="GM70" s="1">
        <v>1523.585</v>
      </c>
      <c r="GN70" s="1">
        <v>34.484999999999999</v>
      </c>
      <c r="GO70" s="1">
        <v>1523.585</v>
      </c>
      <c r="GT70" s="1">
        <v>1.4750000000000001</v>
      </c>
      <c r="GU70" s="1">
        <v>3.0550000000000002</v>
      </c>
      <c r="GV70" s="1">
        <v>5.2649999999999997</v>
      </c>
      <c r="GW70" s="1">
        <v>56.954999999999998</v>
      </c>
      <c r="GX70" s="1">
        <v>39.799999999999997</v>
      </c>
      <c r="GY70" s="1">
        <v>2775.68</v>
      </c>
      <c r="GZ70" s="1">
        <v>123.13500000000001</v>
      </c>
      <c r="HA70" s="1">
        <v>22367.075000000001</v>
      </c>
      <c r="HB70" s="1">
        <v>667.875</v>
      </c>
      <c r="HC70" s="1">
        <v>651214.15500000003</v>
      </c>
      <c r="HD70" s="1">
        <v>2055.125</v>
      </c>
      <c r="HE70" s="1">
        <v>5782801.1050000004</v>
      </c>
      <c r="HF70" s="1">
        <v>3398.0650000000001</v>
      </c>
      <c r="HG70" s="1">
        <v>14893190.755000001</v>
      </c>
      <c r="HH70" s="1">
        <v>3398.0650000000001</v>
      </c>
      <c r="HI70" s="1">
        <v>14893190.755000001</v>
      </c>
      <c r="HJ70" s="1">
        <f t="shared" si="162"/>
        <v>1.6139749999999999</v>
      </c>
      <c r="HK70" s="1" t="e">
        <f t="shared" ca="1" si="246"/>
        <v>#NAME?</v>
      </c>
      <c r="HL70" s="1" t="e">
        <f t="shared" ca="1" si="247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-39.3933493303104</v>
      </c>
      <c r="HY70" s="1">
        <v>-21.870589211899713</v>
      </c>
      <c r="HZ70" s="1">
        <v>-8.4414564238013003</v>
      </c>
      <c r="IA70" s="1">
        <v>-4.1201324701787563</v>
      </c>
      <c r="IB70" s="1">
        <v>-0.76378443882764135</v>
      </c>
      <c r="IC70" s="1">
        <v>-5.1514441455894212E-2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1.165</v>
      </c>
      <c r="IV70" s="1">
        <v>1.5149999999999999</v>
      </c>
      <c r="IW70" s="1">
        <v>3.84</v>
      </c>
      <c r="IX70" s="1">
        <v>18.739999999999998</v>
      </c>
      <c r="IY70" s="1">
        <v>5.8849999999999998</v>
      </c>
      <c r="IZ70" s="1">
        <v>46.395000000000003</v>
      </c>
      <c r="JA70" s="1">
        <v>15.435</v>
      </c>
      <c r="JB70" s="1">
        <v>323.19499999999999</v>
      </c>
      <c r="JC70" s="1">
        <v>34.484999999999999</v>
      </c>
      <c r="JD70" s="1">
        <v>1523.585</v>
      </c>
      <c r="JE70" s="1">
        <v>34.484999999999999</v>
      </c>
      <c r="JF70" s="1">
        <v>1523.585</v>
      </c>
      <c r="JG70" s="1">
        <v>34.484999999999999</v>
      </c>
      <c r="JH70" s="1">
        <v>1523.585</v>
      </c>
      <c r="JM70" s="1">
        <v>6.62</v>
      </c>
      <c r="JN70" s="1">
        <v>78.3</v>
      </c>
      <c r="JO70" s="1">
        <v>54.77</v>
      </c>
      <c r="JP70" s="1">
        <v>5000.05</v>
      </c>
      <c r="JQ70" s="1">
        <v>331.995</v>
      </c>
      <c r="JR70" s="1">
        <v>150295.875</v>
      </c>
      <c r="JS70" s="1">
        <v>536.54</v>
      </c>
      <c r="JT70" s="1">
        <v>405611.71</v>
      </c>
      <c r="JU70" s="1">
        <v>1492.5250000000001</v>
      </c>
      <c r="JV70" s="1">
        <v>3075520.625</v>
      </c>
      <c r="JW70" s="1">
        <v>3398.0650000000001</v>
      </c>
      <c r="JX70" s="1">
        <v>14893190.755000001</v>
      </c>
      <c r="JY70" s="1">
        <v>3398.0650000000001</v>
      </c>
      <c r="JZ70" s="1">
        <v>14893190.755000001</v>
      </c>
      <c r="KA70" s="1">
        <v>3398.0650000000001</v>
      </c>
      <c r="KB70" s="1">
        <v>14893190.755000001</v>
      </c>
      <c r="KC70" s="1">
        <f t="shared" si="165"/>
        <v>1.6139749999999999</v>
      </c>
      <c r="KD70" s="1" t="e">
        <f t="shared" ca="1" si="248"/>
        <v>#NAME?</v>
      </c>
      <c r="KE70" s="1" t="e">
        <f t="shared" ca="1" si="249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13.80991942211579</v>
      </c>
      <c r="KR70" s="1">
        <v>16.719804635247581</v>
      </c>
      <c r="KS70" s="1">
        <v>19.032925666182656</v>
      </c>
      <c r="KT70" s="1">
        <v>19.555669571812992</v>
      </c>
      <c r="KU70" s="1">
        <v>19.908663632624922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1.53</v>
      </c>
      <c r="LM70" s="1">
        <v>2.84</v>
      </c>
      <c r="LN70" s="1">
        <v>7.5949999999999998</v>
      </c>
      <c r="LO70" s="1">
        <v>80.105000000000004</v>
      </c>
      <c r="LP70" s="1">
        <v>33.99</v>
      </c>
      <c r="LQ70" s="1">
        <v>1637.49</v>
      </c>
      <c r="LR70" s="1">
        <v>35.85</v>
      </c>
      <c r="LS70" s="1">
        <v>1803.43</v>
      </c>
      <c r="LT70" s="1">
        <v>40.57</v>
      </c>
      <c r="LU70" s="1">
        <v>2199.5300000000002</v>
      </c>
      <c r="LV70" s="1">
        <v>40.57</v>
      </c>
      <c r="LW70" s="1">
        <v>2199.5300000000002</v>
      </c>
      <c r="LX70" s="1">
        <v>40.57</v>
      </c>
      <c r="LY70" s="1">
        <v>2199.5300000000002</v>
      </c>
      <c r="LZ70" s="1">
        <v>40.57</v>
      </c>
      <c r="MA70" s="1">
        <v>2199.5300000000002</v>
      </c>
      <c r="MF70" s="1">
        <v>94.64</v>
      </c>
      <c r="MG70" s="1">
        <v>14327.95</v>
      </c>
      <c r="MH70" s="1">
        <v>708.43499999999995</v>
      </c>
      <c r="MI70" s="1">
        <v>729538.73499999999</v>
      </c>
      <c r="MJ70" s="1">
        <v>3346.375</v>
      </c>
      <c r="MK70" s="1">
        <v>16021940.355</v>
      </c>
      <c r="ML70" s="1">
        <v>3532.19</v>
      </c>
      <c r="MM70" s="1">
        <v>17661196.039999999</v>
      </c>
      <c r="MN70" s="1">
        <v>4004.2</v>
      </c>
      <c r="MO70" s="1">
        <v>21574099.370000001</v>
      </c>
      <c r="MP70" s="1">
        <v>4004.2</v>
      </c>
      <c r="MQ70" s="1">
        <v>21574099.370000001</v>
      </c>
      <c r="MR70" s="1">
        <v>4004.2</v>
      </c>
      <c r="MS70" s="1">
        <v>21574099.370000001</v>
      </c>
      <c r="MT70" s="1">
        <v>4004.2</v>
      </c>
      <c r="MU70" s="1">
        <v>21574099.370000001</v>
      </c>
      <c r="MV70" s="1">
        <f t="shared" si="168"/>
        <v>1.6139749999999999</v>
      </c>
      <c r="MW70" s="1" t="e">
        <f t="shared" ca="1" si="250"/>
        <v>#NAME?</v>
      </c>
      <c r="MX70" s="1" t="e">
        <f t="shared" ca="1" si="251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0.56487952171489386</v>
      </c>
      <c r="NK70" s="1">
        <v>0.83724500645867239</v>
      </c>
      <c r="NL70" s="1">
        <v>0.98734044637578366</v>
      </c>
      <c r="NM70" s="1">
        <v>0.99517636674489085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1350</v>
      </c>
      <c r="B71" s="1">
        <v>200</v>
      </c>
      <c r="C71" s="1">
        <v>100</v>
      </c>
      <c r="D71" s="1" t="s">
        <v>379</v>
      </c>
      <c r="E71" s="1">
        <v>51.996463439999985</v>
      </c>
      <c r="F71" s="1">
        <v>2712.0739916220496</v>
      </c>
      <c r="G71" s="1">
        <f t="shared" si="141"/>
        <v>8.4417813547943297</v>
      </c>
      <c r="H71" s="1" t="e">
        <f t="shared" ca="1" si="232"/>
        <v>#NAME?</v>
      </c>
      <c r="I71" s="1" t="e">
        <f t="shared" ca="1" si="233"/>
        <v>#NAME?</v>
      </c>
      <c r="J71" s="1">
        <f t="shared" si="144"/>
        <v>3.8515898844444432E-4</v>
      </c>
      <c r="K71" s="1" t="e">
        <f t="shared" ca="1" si="234"/>
        <v>#NAME?</v>
      </c>
      <c r="L71" s="1" t="e">
        <f t="shared" ca="1" si="235"/>
        <v>#NAME?</v>
      </c>
      <c r="M71" s="1">
        <v>0</v>
      </c>
      <c r="N71" s="1">
        <v>28578.924999999999</v>
      </c>
      <c r="O71" s="1">
        <v>37088.79</v>
      </c>
      <c r="P71" s="1">
        <v>1377379733.1099999</v>
      </c>
      <c r="Q71" s="1">
        <f t="shared" si="147"/>
        <v>1801389.445899725</v>
      </c>
      <c r="R71" s="1" t="e">
        <f t="shared" ca="1" si="236"/>
        <v>#NAME?</v>
      </c>
      <c r="S71" s="1" t="e">
        <f t="shared" ca="1" si="237"/>
        <v>#NAME?</v>
      </c>
      <c r="T71" s="1">
        <v>134900</v>
      </c>
      <c r="U71" s="2">
        <v>18198010000</v>
      </c>
      <c r="V71" s="2">
        <f t="shared" si="150"/>
        <v>0</v>
      </c>
      <c r="W71" s="2" t="e">
        <f t="shared" ca="1" si="238"/>
        <v>#NAME?</v>
      </c>
      <c r="X71" s="2" t="e">
        <f t="shared" ca="1" si="239"/>
        <v>#NAME?</v>
      </c>
      <c r="Y71" s="2">
        <f t="shared" si="153"/>
        <v>0.99925925925925929</v>
      </c>
      <c r="Z71" s="2" t="e">
        <f t="shared" ca="1" si="240"/>
        <v>#NAME?</v>
      </c>
      <c r="AA71" s="2" t="e">
        <f t="shared" ca="1" si="241"/>
        <v>#NAME?</v>
      </c>
      <c r="AB71" s="2">
        <v>1350</v>
      </c>
      <c r="AC71" s="2">
        <v>1822500</v>
      </c>
      <c r="AD71" s="2">
        <f t="shared" si="171"/>
        <v>1.2977671483444533</v>
      </c>
      <c r="AE71" s="2">
        <v>7797</v>
      </c>
      <c r="AF71" s="2">
        <v>7797</v>
      </c>
      <c r="AG71" s="2">
        <v>4383.9849999999997</v>
      </c>
      <c r="AH71" s="2">
        <v>19260242.695</v>
      </c>
      <c r="AI71" s="2">
        <v>134900</v>
      </c>
      <c r="AJ71" s="2">
        <v>4268.71</v>
      </c>
      <c r="AK71" s="2">
        <v>18263411.850000001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1.0449999999999999</v>
      </c>
      <c r="BA71" s="2">
        <v>1.135</v>
      </c>
      <c r="BB71" s="2">
        <v>88.025000000000006</v>
      </c>
      <c r="BC71" s="2">
        <v>9848.5650000000005</v>
      </c>
      <c r="BD71" s="2"/>
      <c r="BE71" s="2"/>
      <c r="BF71" s="2"/>
      <c r="BG71" s="2"/>
      <c r="BH71" s="2">
        <v>1.135</v>
      </c>
      <c r="BI71" s="2">
        <v>1.4450000000000001</v>
      </c>
      <c r="BJ71" s="2">
        <v>1.34</v>
      </c>
      <c r="BK71" s="2">
        <v>2.19</v>
      </c>
      <c r="BL71" s="2">
        <v>1.6950000000000001</v>
      </c>
      <c r="BM71" s="1">
        <v>3.8149999999999999</v>
      </c>
      <c r="BN71" s="1">
        <v>2</v>
      </c>
      <c r="BO71" s="1">
        <v>5.65</v>
      </c>
      <c r="BP71" s="1">
        <v>3.7050000000000001</v>
      </c>
      <c r="BQ71" s="1">
        <v>23.425000000000001</v>
      </c>
      <c r="BR71" s="1">
        <v>11.015000000000001</v>
      </c>
      <c r="BS71" s="1">
        <v>231.39500000000001</v>
      </c>
      <c r="BT71" s="1">
        <v>32.454999999999998</v>
      </c>
      <c r="BU71" s="1">
        <v>1985.2550000000001</v>
      </c>
      <c r="BV71" s="1">
        <v>8750.5750000000007</v>
      </c>
      <c r="BW71" s="1">
        <v>97548559.165000007</v>
      </c>
      <c r="BX71" s="1">
        <f t="shared" si="156"/>
        <v>1.6500000000000004</v>
      </c>
      <c r="BY71" s="1" t="e">
        <f t="shared" ca="1" si="242"/>
        <v>#NAME?</v>
      </c>
      <c r="BZ71" s="1" t="e">
        <f t="shared" ca="1" si="243"/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-33393.748754400018</v>
      </c>
      <c r="CM71" s="1">
        <v>-17618.939464959985</v>
      </c>
      <c r="CN71" s="1">
        <v>-6830.6516745600011</v>
      </c>
      <c r="CO71" s="1">
        <v>-4073.9260143999977</v>
      </c>
      <c r="CP71" s="1">
        <v>-1010.0811635200002</v>
      </c>
      <c r="CQ71" s="1">
        <v>-94.860305600000061</v>
      </c>
      <c r="CR71" s="1">
        <v>-12.282534880000009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1.01</v>
      </c>
      <c r="DJ71" s="1">
        <v>1.03</v>
      </c>
      <c r="DK71" s="1">
        <v>1.49</v>
      </c>
      <c r="DL71" s="1">
        <v>2.85</v>
      </c>
      <c r="DM71" s="1">
        <v>2.6949999999999998</v>
      </c>
      <c r="DN71" s="1">
        <v>12.414999999999999</v>
      </c>
      <c r="DO71" s="1">
        <v>16.635000000000002</v>
      </c>
      <c r="DP71" s="1">
        <v>784.19500000000005</v>
      </c>
      <c r="DQ71" s="1">
        <v>140.315</v>
      </c>
      <c r="DR71" s="1">
        <v>33739.625</v>
      </c>
      <c r="DS71" s="1">
        <v>739.27131782945742</v>
      </c>
      <c r="DT71" s="1">
        <v>713545.78294573643</v>
      </c>
      <c r="DU71" s="1">
        <v>810.06060606060601</v>
      </c>
      <c r="DV71" s="1">
        <v>794356</v>
      </c>
      <c r="EA71" s="1">
        <v>1.425</v>
      </c>
      <c r="EB71" s="1">
        <v>2.6150000000000002</v>
      </c>
      <c r="EC71" s="1">
        <v>19.03</v>
      </c>
      <c r="ED71" s="1">
        <v>824.48</v>
      </c>
      <c r="EE71" s="1">
        <v>88.825000000000003</v>
      </c>
      <c r="EF71" s="1">
        <v>15174.674999999999</v>
      </c>
      <c r="EG71" s="1">
        <v>215.22499999999999</v>
      </c>
      <c r="EH71" s="1">
        <v>99023.904999999999</v>
      </c>
      <c r="EI71" s="1">
        <v>1612.8150000000001</v>
      </c>
      <c r="EJ71" s="1">
        <v>7677769.8250000002</v>
      </c>
      <c r="EK71" s="1">
        <v>13981.64</v>
      </c>
      <c r="EL71" s="1">
        <v>335977599.26999998</v>
      </c>
      <c r="EM71" s="1">
        <v>73875.472868217053</v>
      </c>
      <c r="EN71" s="1">
        <v>7127777645.4573641</v>
      </c>
      <c r="EO71" s="1">
        <v>80949.42424242424</v>
      </c>
      <c r="EP71" s="1">
        <v>7933874190.575758</v>
      </c>
      <c r="EQ71" s="1">
        <f t="shared" si="159"/>
        <v>1.6500000000000004</v>
      </c>
      <c r="ER71" s="1" t="e">
        <f t="shared" ca="1" si="244"/>
        <v>#NAME?</v>
      </c>
      <c r="ES71" s="1" t="e">
        <f t="shared" ca="1" si="245"/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0.64500000000000002</v>
      </c>
      <c r="FC71" s="1">
        <v>0.16500000000000001</v>
      </c>
      <c r="FE71" s="1">
        <v>-11.00880576902221</v>
      </c>
      <c r="FF71" s="1">
        <v>56.620378097304403</v>
      </c>
      <c r="FG71" s="1">
        <v>88.487289792393895</v>
      </c>
      <c r="FH71" s="1">
        <v>98.206266895204024</v>
      </c>
      <c r="FI71" s="1">
        <v>105.20963646635627</v>
      </c>
      <c r="FJ71" s="1">
        <v>106.61225932688325</v>
      </c>
      <c r="FK71" s="1">
        <v>106.74977016673246</v>
      </c>
      <c r="FL71" s="1">
        <v>106.75752528361593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1.0549999999999999</v>
      </c>
      <c r="GE71" s="1">
        <v>1.165</v>
      </c>
      <c r="GF71" s="1">
        <v>1.78</v>
      </c>
      <c r="GG71" s="1">
        <v>3.9</v>
      </c>
      <c r="GH71" s="1">
        <v>7.3550000000000004</v>
      </c>
      <c r="GI71" s="1">
        <v>73.834999999999994</v>
      </c>
      <c r="GJ71" s="1">
        <v>23.055</v>
      </c>
      <c r="GK71" s="1">
        <v>709.97500000000002</v>
      </c>
      <c r="GL71" s="1">
        <v>35.020000000000003</v>
      </c>
      <c r="GM71" s="1">
        <v>1584.4</v>
      </c>
      <c r="GN71" s="1">
        <v>35.020000000000003</v>
      </c>
      <c r="GO71" s="1">
        <v>1584.4</v>
      </c>
      <c r="GT71" s="1">
        <v>1.4850000000000001</v>
      </c>
      <c r="GU71" s="1">
        <v>2.8849999999999998</v>
      </c>
      <c r="GV71" s="1">
        <v>5.17</v>
      </c>
      <c r="GW71" s="1">
        <v>48.91</v>
      </c>
      <c r="GX71" s="1">
        <v>36.69</v>
      </c>
      <c r="GY71" s="1">
        <v>2367.25</v>
      </c>
      <c r="GZ71" s="1">
        <v>118.53</v>
      </c>
      <c r="HA71" s="1">
        <v>22091.62</v>
      </c>
      <c r="HB71" s="1">
        <v>684.80499999999995</v>
      </c>
      <c r="HC71" s="1">
        <v>668441.09499999997</v>
      </c>
      <c r="HD71" s="1">
        <v>2255.5700000000002</v>
      </c>
      <c r="HE71" s="1">
        <v>6866012.1699999999</v>
      </c>
      <c r="HF71" s="1">
        <v>3452.2049999999999</v>
      </c>
      <c r="HG71" s="1">
        <v>15492775.295</v>
      </c>
      <c r="HH71" s="1">
        <v>3452.2049999999999</v>
      </c>
      <c r="HI71" s="1">
        <v>15492775.295</v>
      </c>
      <c r="HJ71" s="1">
        <f t="shared" si="162"/>
        <v>1.6500000000000004</v>
      </c>
      <c r="HK71" s="1" t="e">
        <f t="shared" ca="1" si="246"/>
        <v>#NAME?</v>
      </c>
      <c r="HL71" s="1" t="e">
        <f t="shared" ca="1" si="247"/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-40.063091309174517</v>
      </c>
      <c r="HY71" s="1">
        <v>-22.335450723508934</v>
      </c>
      <c r="HZ71" s="1">
        <v>-8.1408903550306349</v>
      </c>
      <c r="IA71" s="1">
        <v>-4.0329563053256114</v>
      </c>
      <c r="IB71" s="1">
        <v>-0.76526438222408033</v>
      </c>
      <c r="IC71" s="1">
        <v>-4.9929381718789773E-2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1.21</v>
      </c>
      <c r="IV71" s="1">
        <v>1.66</v>
      </c>
      <c r="IW71" s="1">
        <v>3.7549999999999999</v>
      </c>
      <c r="IX71" s="1">
        <v>19.725000000000001</v>
      </c>
      <c r="IY71" s="1">
        <v>5.9</v>
      </c>
      <c r="IZ71" s="1">
        <v>47.32</v>
      </c>
      <c r="JA71" s="1">
        <v>15.994999999999999</v>
      </c>
      <c r="JB71" s="1">
        <v>354.245</v>
      </c>
      <c r="JC71" s="1">
        <v>35.020000000000003</v>
      </c>
      <c r="JD71" s="1">
        <v>1584.4</v>
      </c>
      <c r="JE71" s="1">
        <v>35.020000000000003</v>
      </c>
      <c r="JF71" s="1">
        <v>1584.4</v>
      </c>
      <c r="JG71" s="1">
        <v>35.020000000000003</v>
      </c>
      <c r="JH71" s="1">
        <v>1584.4</v>
      </c>
      <c r="JM71" s="1">
        <v>6.84</v>
      </c>
      <c r="JN71" s="1">
        <v>81.260000000000005</v>
      </c>
      <c r="JO71" s="1">
        <v>54.024999999999999</v>
      </c>
      <c r="JP71" s="1">
        <v>5196.8850000000002</v>
      </c>
      <c r="JQ71" s="1">
        <v>321.12</v>
      </c>
      <c r="JR71" s="1">
        <v>158846.57999999999</v>
      </c>
      <c r="JS71" s="1">
        <v>536.02</v>
      </c>
      <c r="JT71" s="1">
        <v>413059.39</v>
      </c>
      <c r="JU71" s="1">
        <v>1551.125</v>
      </c>
      <c r="JV71" s="1">
        <v>3385415.5049999999</v>
      </c>
      <c r="JW71" s="1">
        <v>3452.2049999999999</v>
      </c>
      <c r="JX71" s="1">
        <v>15492775.295</v>
      </c>
      <c r="JY71" s="1">
        <v>3452.2049999999999</v>
      </c>
      <c r="JZ71" s="1">
        <v>15492775.295</v>
      </c>
      <c r="KA71" s="1">
        <v>3452.2049999999999</v>
      </c>
      <c r="KB71" s="1">
        <v>15492775.295</v>
      </c>
      <c r="KC71" s="1">
        <f t="shared" si="165"/>
        <v>1.6500000000000004</v>
      </c>
      <c r="KD71" s="1" t="e">
        <f t="shared" ca="1" si="248"/>
        <v>#NAME?</v>
      </c>
      <c r="KE71" s="1" t="e">
        <f t="shared" ca="1" si="249"/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13.534176480457663</v>
      </c>
      <c r="KR71" s="1">
        <v>16.816461953539704</v>
      </c>
      <c r="KS71" s="1">
        <v>18.997947593587035</v>
      </c>
      <c r="KT71" s="1">
        <v>19.555098973363073</v>
      </c>
      <c r="KU71" s="1">
        <v>19.905385901091989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1.51</v>
      </c>
      <c r="LM71" s="1">
        <v>2.84</v>
      </c>
      <c r="LN71" s="1">
        <v>7.9450000000000003</v>
      </c>
      <c r="LO71" s="1">
        <v>86.734999999999999</v>
      </c>
      <c r="LP71" s="1">
        <v>33.765000000000001</v>
      </c>
      <c r="LQ71" s="1">
        <v>1497.2750000000001</v>
      </c>
      <c r="LR71" s="1">
        <v>36.26</v>
      </c>
      <c r="LS71" s="1">
        <v>1713.96</v>
      </c>
      <c r="LT71" s="1">
        <v>40.305</v>
      </c>
      <c r="LU71" s="1">
        <v>2057.585</v>
      </c>
      <c r="LV71" s="1">
        <v>40.305</v>
      </c>
      <c r="LW71" s="1">
        <v>2057.585</v>
      </c>
      <c r="LX71" s="1">
        <v>40.305</v>
      </c>
      <c r="LY71" s="1">
        <v>2057.585</v>
      </c>
      <c r="LZ71" s="1">
        <v>40.305</v>
      </c>
      <c r="MA71" s="1">
        <v>2057.585</v>
      </c>
      <c r="MF71" s="1">
        <v>91.474999999999994</v>
      </c>
      <c r="MG71" s="1">
        <v>14424.334999999999</v>
      </c>
      <c r="MH71" s="1">
        <v>747.125</v>
      </c>
      <c r="MI71" s="1">
        <v>795302.64500000002</v>
      </c>
      <c r="MJ71" s="1">
        <v>3324.46</v>
      </c>
      <c r="MK71" s="1">
        <v>14622853.9</v>
      </c>
      <c r="ML71" s="1">
        <v>3574.1950000000002</v>
      </c>
      <c r="MM71" s="1">
        <v>16764335.164999999</v>
      </c>
      <c r="MN71" s="1">
        <v>3978.4549999999999</v>
      </c>
      <c r="MO71" s="1">
        <v>20156300.844999999</v>
      </c>
      <c r="MP71" s="1">
        <v>3978.4549999999999</v>
      </c>
      <c r="MQ71" s="1">
        <v>20156300.844999999</v>
      </c>
      <c r="MR71" s="1">
        <v>3978.4549999999999</v>
      </c>
      <c r="MS71" s="1">
        <v>20156300.844999999</v>
      </c>
      <c r="MT71" s="1">
        <v>3978.4549999999999</v>
      </c>
      <c r="MU71" s="1">
        <v>20156300.844999999</v>
      </c>
      <c r="MV71" s="1">
        <f t="shared" si="168"/>
        <v>1.6500000000000004</v>
      </c>
      <c r="MW71" s="1" t="e">
        <f t="shared" ca="1" si="250"/>
        <v>#NAME?</v>
      </c>
      <c r="MX71" s="1" t="e">
        <f t="shared" ca="1" si="251"/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0.54928845641859714</v>
      </c>
      <c r="NK71" s="1">
        <v>0.82400808004557613</v>
      </c>
      <c r="NL71" s="1">
        <v>0.98893144413156819</v>
      </c>
      <c r="NM71" s="1">
        <v>0.99500409412863677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1400</v>
      </c>
      <c r="B72" s="1">
        <v>200</v>
      </c>
      <c r="C72" s="1">
        <v>100</v>
      </c>
      <c r="D72" s="1" t="s">
        <v>379</v>
      </c>
      <c r="E72" s="1">
        <v>56.824074084999992</v>
      </c>
      <c r="F72" s="1">
        <v>3251.206384075253</v>
      </c>
      <c r="G72" s="1">
        <f t="shared" si="141"/>
        <v>22.230988457685271</v>
      </c>
      <c r="H72" s="1" t="e">
        <f t="shared" ca="1" si="232"/>
        <v>#NAME?</v>
      </c>
      <c r="I72" s="1" t="e">
        <f t="shared" ca="1" si="233"/>
        <v>#NAME?</v>
      </c>
      <c r="J72" s="1">
        <f t="shared" si="144"/>
        <v>4.0588624346428567E-4</v>
      </c>
      <c r="K72" s="1" t="e">
        <f t="shared" ca="1" si="234"/>
        <v>#NAME?</v>
      </c>
      <c r="L72" s="1" t="e">
        <f t="shared" ca="1" si="235"/>
        <v>#NAME?</v>
      </c>
      <c r="M72" s="1">
        <v>0</v>
      </c>
      <c r="N72" s="1">
        <v>29931.255000000001</v>
      </c>
      <c r="O72" s="1">
        <v>38922.120000000003</v>
      </c>
      <c r="P72" s="1">
        <v>1516723208.9100001</v>
      </c>
      <c r="Q72" s="1">
        <f t="shared" si="147"/>
        <v>1791783.6155998707</v>
      </c>
      <c r="R72" s="1" t="e">
        <f t="shared" ca="1" si="236"/>
        <v>#NAME?</v>
      </c>
      <c r="S72" s="1" t="e">
        <f t="shared" ca="1" si="237"/>
        <v>#NAME?</v>
      </c>
      <c r="T72" s="1">
        <v>139900</v>
      </c>
      <c r="U72" s="2">
        <v>19572010000</v>
      </c>
      <c r="V72" s="2">
        <f t="shared" si="150"/>
        <v>0</v>
      </c>
      <c r="W72" s="2" t="e">
        <f t="shared" ca="1" si="238"/>
        <v>#NAME?</v>
      </c>
      <c r="X72" s="2" t="e">
        <f t="shared" ca="1" si="239"/>
        <v>#NAME?</v>
      </c>
      <c r="Y72" s="2">
        <f t="shared" si="153"/>
        <v>0.99928571428571433</v>
      </c>
      <c r="Z72" s="2" t="e">
        <f t="shared" ca="1" si="240"/>
        <v>#NAME?</v>
      </c>
      <c r="AA72" s="2" t="e">
        <f t="shared" ca="1" si="241"/>
        <v>#NAME?</v>
      </c>
      <c r="AB72" s="2">
        <v>1400</v>
      </c>
      <c r="AC72" s="2">
        <v>1960000</v>
      </c>
      <c r="AD72" s="2">
        <f t="shared" si="171"/>
        <v>1.3003838295454033</v>
      </c>
      <c r="AE72" s="2">
        <v>7797</v>
      </c>
      <c r="AF72" s="2">
        <v>7797</v>
      </c>
      <c r="AG72" s="2">
        <v>4479.2550000000001</v>
      </c>
      <c r="AH72" s="2">
        <v>20104345.625</v>
      </c>
      <c r="AI72" s="2">
        <v>139900</v>
      </c>
      <c r="AJ72" s="2">
        <v>4363.3</v>
      </c>
      <c r="AK72" s="2">
        <v>19080106.760000002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</v>
      </c>
      <c r="AY72" s="2">
        <v>1</v>
      </c>
      <c r="AZ72" s="2">
        <v>1.06</v>
      </c>
      <c r="BA72" s="2">
        <v>1.18</v>
      </c>
      <c r="BB72" s="2">
        <v>93.894999999999996</v>
      </c>
      <c r="BC72" s="2">
        <v>12354.965</v>
      </c>
      <c r="BD72" s="2"/>
      <c r="BE72" s="2"/>
      <c r="BF72" s="2"/>
      <c r="BG72" s="2"/>
      <c r="BH72" s="2">
        <v>1.085</v>
      </c>
      <c r="BI72" s="2">
        <v>1.2549999999999999</v>
      </c>
      <c r="BJ72" s="2">
        <v>1.2250000000000001</v>
      </c>
      <c r="BK72" s="2">
        <v>1.7350000000000001</v>
      </c>
      <c r="BL72" s="2">
        <v>1.57</v>
      </c>
      <c r="BM72" s="1">
        <v>3.43</v>
      </c>
      <c r="BN72" s="1">
        <v>1.9450000000000001</v>
      </c>
      <c r="BO72" s="1">
        <v>5.7949999999999999</v>
      </c>
      <c r="BP72" s="1">
        <v>3.58</v>
      </c>
      <c r="BQ72" s="1">
        <v>23.18</v>
      </c>
      <c r="BR72" s="1">
        <v>10.36</v>
      </c>
      <c r="BS72" s="1">
        <v>220.64</v>
      </c>
      <c r="BT72" s="1">
        <v>35.625</v>
      </c>
      <c r="BU72" s="1">
        <v>2310.875</v>
      </c>
      <c r="BV72" s="1">
        <v>9339.9500000000007</v>
      </c>
      <c r="BW72" s="1">
        <v>122602141.02</v>
      </c>
      <c r="BX72" s="1">
        <f t="shared" si="156"/>
        <v>2.0119749999999996</v>
      </c>
      <c r="BY72" s="1" t="e">
        <f t="shared" ca="1" si="242"/>
        <v>#NAME?</v>
      </c>
      <c r="BZ72" s="1" t="e">
        <f t="shared" ca="1" si="243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-26365.75802528</v>
      </c>
      <c r="CM72" s="1">
        <v>-16875.804039840008</v>
      </c>
      <c r="CN72" s="1">
        <v>-7201.2664180799957</v>
      </c>
      <c r="CO72" s="1">
        <v>-4195.0563176000005</v>
      </c>
      <c r="CP72" s="1">
        <v>-1004.3663776000001</v>
      </c>
      <c r="CQ72" s="1">
        <v>-106.77433791999997</v>
      </c>
      <c r="CR72" s="1">
        <v>-12.886901599999987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1.0049999999999999</v>
      </c>
      <c r="DJ72" s="1">
        <v>1.0149999999999999</v>
      </c>
      <c r="DK72" s="1">
        <v>1.59</v>
      </c>
      <c r="DL72" s="1">
        <v>3.41</v>
      </c>
      <c r="DM72" s="1">
        <v>3.06</v>
      </c>
      <c r="DN72" s="1">
        <v>16.48</v>
      </c>
      <c r="DO72" s="1">
        <v>16.03</v>
      </c>
      <c r="DP72" s="1">
        <v>708.5</v>
      </c>
      <c r="DQ72" s="1">
        <v>128.66999999999999</v>
      </c>
      <c r="DR72" s="1">
        <v>26770.89</v>
      </c>
      <c r="DS72" s="1">
        <v>702.54609929078015</v>
      </c>
      <c r="DT72" s="1">
        <v>648255.21276595746</v>
      </c>
      <c r="DU72" s="1">
        <v>781.18918918918916</v>
      </c>
      <c r="DV72" s="1">
        <v>711981.56756756757</v>
      </c>
      <c r="EA72" s="1">
        <v>1.3</v>
      </c>
      <c r="EB72" s="1">
        <v>2.1</v>
      </c>
      <c r="EC72" s="1">
        <v>18.21</v>
      </c>
      <c r="ED72" s="1">
        <v>655.02</v>
      </c>
      <c r="EE72" s="1">
        <v>102.36</v>
      </c>
      <c r="EF72" s="1">
        <v>20754.22</v>
      </c>
      <c r="EG72" s="1">
        <v>251.22499999999999</v>
      </c>
      <c r="EH72" s="1">
        <v>134162.33499999999</v>
      </c>
      <c r="EI72" s="1">
        <v>1553.85</v>
      </c>
      <c r="EJ72" s="1">
        <v>6931715.75</v>
      </c>
      <c r="EK72" s="1">
        <v>12817.85</v>
      </c>
      <c r="EL72" s="1">
        <v>266473423.84999999</v>
      </c>
      <c r="EM72" s="1">
        <v>70202.02836879433</v>
      </c>
      <c r="EN72" s="1">
        <v>6475076414.4822693</v>
      </c>
      <c r="EO72" s="1">
        <v>78058.729729729734</v>
      </c>
      <c r="EP72" s="1">
        <v>7110433721.8648653</v>
      </c>
      <c r="EQ72" s="1">
        <f t="shared" si="159"/>
        <v>2.0119749999999996</v>
      </c>
      <c r="ER72" s="1" t="e">
        <f t="shared" ca="1" si="244"/>
        <v>#NAME?</v>
      </c>
      <c r="ES72" s="1" t="e">
        <f t="shared" ca="1" si="245"/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0.70499999999999996</v>
      </c>
      <c r="FC72" s="1">
        <v>0.185</v>
      </c>
      <c r="FE72" s="1">
        <v>-10.173210269838329</v>
      </c>
      <c r="FF72" s="1">
        <v>54.502674985766781</v>
      </c>
      <c r="FG72" s="1">
        <v>88.096121509293496</v>
      </c>
      <c r="FH72" s="1">
        <v>98.01044006066833</v>
      </c>
      <c r="FI72" s="1">
        <v>105.17603767715863</v>
      </c>
      <c r="FJ72" s="1">
        <v>106.62433923839579</v>
      </c>
      <c r="FK72" s="1">
        <v>106.74969535716875</v>
      </c>
      <c r="FL72" s="1">
        <v>106.75752528361593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1.115</v>
      </c>
      <c r="GE72" s="1">
        <v>1.345</v>
      </c>
      <c r="GF72" s="1">
        <v>1.835</v>
      </c>
      <c r="GG72" s="1">
        <v>4.1950000000000003</v>
      </c>
      <c r="GH72" s="1">
        <v>7.1550000000000002</v>
      </c>
      <c r="GI72" s="1">
        <v>69.915000000000006</v>
      </c>
      <c r="GJ72" s="1">
        <v>19.745000000000001</v>
      </c>
      <c r="GK72" s="1">
        <v>533.05499999999995</v>
      </c>
      <c r="GL72" s="1">
        <v>31.274999999999999</v>
      </c>
      <c r="GM72" s="1">
        <v>1290.855</v>
      </c>
      <c r="GN72" s="1">
        <v>31.274999999999999</v>
      </c>
      <c r="GO72" s="1">
        <v>1290.855</v>
      </c>
      <c r="GT72" s="1">
        <v>1.42</v>
      </c>
      <c r="GU72" s="1">
        <v>2.63</v>
      </c>
      <c r="GV72" s="1">
        <v>5.03</v>
      </c>
      <c r="GW72" s="1">
        <v>41.89</v>
      </c>
      <c r="GX72" s="1">
        <v>41.99</v>
      </c>
      <c r="GY72" s="1">
        <v>3193.04</v>
      </c>
      <c r="GZ72" s="1">
        <v>121.495</v>
      </c>
      <c r="HA72" s="1">
        <v>23397.095000000001</v>
      </c>
      <c r="HB72" s="1">
        <v>661.68499999999995</v>
      </c>
      <c r="HC72" s="1">
        <v>626927.03500000003</v>
      </c>
      <c r="HD72" s="1">
        <v>1921.0350000000001</v>
      </c>
      <c r="HE72" s="1">
        <v>5131580.2750000004</v>
      </c>
      <c r="HF72" s="1">
        <v>3074.85</v>
      </c>
      <c r="HG72" s="1">
        <v>12587442.6</v>
      </c>
      <c r="HH72" s="1">
        <v>3074.85</v>
      </c>
      <c r="HI72" s="1">
        <v>12587442.6</v>
      </c>
      <c r="HJ72" s="1">
        <f t="shared" si="162"/>
        <v>2.0119749999999996</v>
      </c>
      <c r="HK72" s="1" t="e">
        <f t="shared" ca="1" si="246"/>
        <v>#NAME?</v>
      </c>
      <c r="HL72" s="1" t="e">
        <f t="shared" ca="1" si="247"/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-39.747574910630512</v>
      </c>
      <c r="HY72" s="1">
        <v>-21.606556645738998</v>
      </c>
      <c r="HZ72" s="1">
        <v>-8.3945639273494308</v>
      </c>
      <c r="IA72" s="1">
        <v>-4.2052989692019898</v>
      </c>
      <c r="IB72" s="1">
        <v>-0.79622733296721682</v>
      </c>
      <c r="IC72" s="1">
        <v>-5.0325646653065881E-2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1.19</v>
      </c>
      <c r="IV72" s="1">
        <v>1.62</v>
      </c>
      <c r="IW72" s="1">
        <v>3.73</v>
      </c>
      <c r="IX72" s="1">
        <v>17.55</v>
      </c>
      <c r="IY72" s="1">
        <v>5.9450000000000003</v>
      </c>
      <c r="IZ72" s="1">
        <v>48.494999999999997</v>
      </c>
      <c r="JA72" s="1">
        <v>14.85</v>
      </c>
      <c r="JB72" s="1">
        <v>308.73</v>
      </c>
      <c r="JC72" s="1">
        <v>31.274999999999999</v>
      </c>
      <c r="JD72" s="1">
        <v>1290.855</v>
      </c>
      <c r="JE72" s="1">
        <v>31.274999999999999</v>
      </c>
      <c r="JF72" s="1">
        <v>1290.855</v>
      </c>
      <c r="JG72" s="1">
        <v>31.274999999999999</v>
      </c>
      <c r="JH72" s="1">
        <v>1290.855</v>
      </c>
      <c r="JM72" s="1">
        <v>6.3250000000000002</v>
      </c>
      <c r="JN72" s="1">
        <v>74.174999999999997</v>
      </c>
      <c r="JO72" s="1">
        <v>53.53</v>
      </c>
      <c r="JP72" s="1">
        <v>5188.99</v>
      </c>
      <c r="JQ72" s="1">
        <v>316.06</v>
      </c>
      <c r="JR72" s="1">
        <v>137732.48000000001</v>
      </c>
      <c r="JS72" s="1">
        <v>538.51499999999999</v>
      </c>
      <c r="JT72" s="1">
        <v>422797.76500000001</v>
      </c>
      <c r="JU72" s="1">
        <v>1432.165</v>
      </c>
      <c r="JV72" s="1">
        <v>2938381.8149999999</v>
      </c>
      <c r="JW72" s="1">
        <v>3074.85</v>
      </c>
      <c r="JX72" s="1">
        <v>12587442.6</v>
      </c>
      <c r="JY72" s="1">
        <v>3074.85</v>
      </c>
      <c r="JZ72" s="1">
        <v>12587442.6</v>
      </c>
      <c r="KA72" s="1">
        <v>3074.85</v>
      </c>
      <c r="KB72" s="1">
        <v>12587442.6</v>
      </c>
      <c r="KC72" s="1">
        <f t="shared" si="165"/>
        <v>2.0119749999999996</v>
      </c>
      <c r="KD72" s="1" t="e">
        <f t="shared" ca="1" si="248"/>
        <v>#NAME?</v>
      </c>
      <c r="KE72" s="1" t="e">
        <f t="shared" ca="1" si="249"/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13.533031748142491</v>
      </c>
      <c r="KR72" s="1">
        <v>16.681604564934716</v>
      </c>
      <c r="KS72" s="1">
        <v>19.033331785426778</v>
      </c>
      <c r="KT72" s="1">
        <v>19.543679650874527</v>
      </c>
      <c r="KU72" s="1">
        <v>19.915729506650791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1.7050000000000001</v>
      </c>
      <c r="LM72" s="1">
        <v>3.5950000000000002</v>
      </c>
      <c r="LN72" s="1">
        <v>8.3249999999999993</v>
      </c>
      <c r="LO72" s="1">
        <v>101.80500000000001</v>
      </c>
      <c r="LP72" s="1">
        <v>36.31</v>
      </c>
      <c r="LQ72" s="1">
        <v>1794.47</v>
      </c>
      <c r="LR72" s="1">
        <v>38.615000000000002</v>
      </c>
      <c r="LS72" s="1">
        <v>1957.9849999999999</v>
      </c>
      <c r="LT72" s="1">
        <v>41.545000000000002</v>
      </c>
      <c r="LU72" s="1">
        <v>2245.7049999999999</v>
      </c>
      <c r="LV72" s="1">
        <v>41.545000000000002</v>
      </c>
      <c r="LW72" s="1">
        <v>2245.7049999999999</v>
      </c>
      <c r="LX72" s="1">
        <v>41.545000000000002</v>
      </c>
      <c r="LY72" s="1">
        <v>2245.7049999999999</v>
      </c>
      <c r="LZ72" s="1">
        <v>41.545000000000002</v>
      </c>
      <c r="MA72" s="1">
        <v>2245.7049999999999</v>
      </c>
      <c r="MF72" s="1">
        <v>108.63500000000001</v>
      </c>
      <c r="MG72" s="1">
        <v>19522.705000000002</v>
      </c>
      <c r="MH72" s="1">
        <v>784.79</v>
      </c>
      <c r="MI72" s="1">
        <v>943787.09</v>
      </c>
      <c r="MJ72" s="1">
        <v>3578.73</v>
      </c>
      <c r="MK72" s="1">
        <v>17576349.219999999</v>
      </c>
      <c r="ML72" s="1">
        <v>3807.6</v>
      </c>
      <c r="MM72" s="1">
        <v>19173503.379999999</v>
      </c>
      <c r="MN72" s="1">
        <v>4099.42</v>
      </c>
      <c r="MO72" s="1">
        <v>22022764.25</v>
      </c>
      <c r="MP72" s="1">
        <v>4099.42</v>
      </c>
      <c r="MQ72" s="1">
        <v>22022764.25</v>
      </c>
      <c r="MR72" s="1">
        <v>4099.42</v>
      </c>
      <c r="MS72" s="1">
        <v>22022764.25</v>
      </c>
      <c r="MT72" s="1">
        <v>4099.42</v>
      </c>
      <c r="MU72" s="1">
        <v>22022764.25</v>
      </c>
      <c r="MV72" s="1">
        <f t="shared" si="168"/>
        <v>2.0119749999999996</v>
      </c>
      <c r="MW72" s="1" t="e">
        <f t="shared" ca="1" si="250"/>
        <v>#NAME?</v>
      </c>
      <c r="MX72" s="1" t="e">
        <f t="shared" ca="1" si="251"/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0.56708372297580001</v>
      </c>
      <c r="NK72" s="1">
        <v>0.83588999866108249</v>
      </c>
      <c r="NL72" s="1">
        <v>0.98928864936101479</v>
      </c>
      <c r="NM72" s="1">
        <v>0.99586545720990638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A73" s="1">
        <v>1450</v>
      </c>
      <c r="B73" s="1">
        <v>200</v>
      </c>
      <c r="C73" s="1">
        <v>100</v>
      </c>
      <c r="D73" s="1" t="s">
        <v>379</v>
      </c>
      <c r="E73" s="1">
        <v>56.172437209999963</v>
      </c>
      <c r="F73" s="1">
        <v>3168.7570597120848</v>
      </c>
      <c r="G73" s="1">
        <f t="shared" si="141"/>
        <v>13.414357600696349</v>
      </c>
      <c r="H73" s="1" t="e">
        <f t="shared" ca="1" si="232"/>
        <v>#NAME?</v>
      </c>
      <c r="I73" s="1" t="e">
        <f t="shared" ca="1" si="233"/>
        <v>#NAME?</v>
      </c>
      <c r="J73" s="1">
        <f t="shared" si="144"/>
        <v>3.8739611868965492E-4</v>
      </c>
      <c r="K73" s="1" t="e">
        <f t="shared" ca="1" si="234"/>
        <v>#NAME?</v>
      </c>
      <c r="L73" s="1" t="e">
        <f t="shared" ca="1" si="235"/>
        <v>#NAME?</v>
      </c>
      <c r="M73" s="1">
        <v>0</v>
      </c>
      <c r="N73" s="1">
        <v>31364.595000000001</v>
      </c>
      <c r="O73" s="1">
        <v>40951.834999999999</v>
      </c>
      <c r="P73" s="1">
        <v>1678955613.135</v>
      </c>
      <c r="Q73" s="1">
        <f t="shared" si="147"/>
        <v>1902823.2677750587</v>
      </c>
      <c r="R73" s="1" t="e">
        <f t="shared" ca="1" si="236"/>
        <v>#NAME?</v>
      </c>
      <c r="S73" s="1" t="e">
        <f t="shared" ca="1" si="237"/>
        <v>#NAME?</v>
      </c>
      <c r="T73" s="1">
        <v>144900</v>
      </c>
      <c r="U73" s="2">
        <v>20996010000</v>
      </c>
      <c r="V73" s="2">
        <f t="shared" si="150"/>
        <v>0</v>
      </c>
      <c r="W73" s="2" t="e">
        <f t="shared" ca="1" si="238"/>
        <v>#NAME?</v>
      </c>
      <c r="X73" s="2" t="e">
        <f t="shared" ca="1" si="239"/>
        <v>#NAME?</v>
      </c>
      <c r="Y73" s="2">
        <f t="shared" si="153"/>
        <v>0.99931034482758618</v>
      </c>
      <c r="Z73" s="2" t="e">
        <f t="shared" ca="1" si="240"/>
        <v>#NAME?</v>
      </c>
      <c r="AA73" s="2" t="e">
        <f t="shared" ca="1" si="241"/>
        <v>#NAME?</v>
      </c>
      <c r="AB73" s="2">
        <v>1450</v>
      </c>
      <c r="AC73" s="2">
        <v>2102500</v>
      </c>
      <c r="AD73" s="2">
        <f t="shared" si="171"/>
        <v>1.3056707730484005</v>
      </c>
      <c r="AE73" s="2">
        <v>7797</v>
      </c>
      <c r="AF73" s="2">
        <v>7797</v>
      </c>
      <c r="AG73" s="2">
        <v>4559.0349999999999</v>
      </c>
      <c r="AH73" s="2">
        <v>20827090.594999999</v>
      </c>
      <c r="AI73" s="2">
        <v>144900</v>
      </c>
      <c r="AJ73" s="2">
        <v>4446.1049999999996</v>
      </c>
      <c r="AK73" s="2">
        <v>19811360.574999999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1.05</v>
      </c>
      <c r="BA73" s="2">
        <v>1.1499999999999999</v>
      </c>
      <c r="BB73" s="2">
        <v>91.61</v>
      </c>
      <c r="BC73" s="2">
        <v>11775.51</v>
      </c>
      <c r="BD73" s="2"/>
      <c r="BE73" s="2"/>
      <c r="BF73" s="2"/>
      <c r="BG73" s="2"/>
      <c r="BH73" s="2">
        <v>1.125</v>
      </c>
      <c r="BI73" s="2">
        <v>1.395</v>
      </c>
      <c r="BJ73" s="2">
        <v>1.365</v>
      </c>
      <c r="BK73" s="2">
        <v>2.3250000000000002</v>
      </c>
      <c r="BL73" s="2">
        <v>1.575</v>
      </c>
      <c r="BM73" s="1">
        <v>3.3050000000000002</v>
      </c>
      <c r="BN73" s="1">
        <v>1.9450000000000001</v>
      </c>
      <c r="BO73" s="1">
        <v>5.5449999999999999</v>
      </c>
      <c r="BP73" s="1">
        <v>3.4049999999999998</v>
      </c>
      <c r="BQ73" s="1">
        <v>17.805</v>
      </c>
      <c r="BR73" s="1">
        <v>9.6</v>
      </c>
      <c r="BS73" s="1">
        <v>177.36</v>
      </c>
      <c r="BT73" s="1">
        <v>32.99</v>
      </c>
      <c r="BU73" s="1">
        <v>2133.2800000000002</v>
      </c>
      <c r="BV73" s="1">
        <v>9113.3850000000002</v>
      </c>
      <c r="BW73" s="1">
        <v>116860785.205</v>
      </c>
      <c r="BX73" s="1">
        <f t="shared" si="156"/>
        <v>1.7619749999999996</v>
      </c>
      <c r="BY73" s="1" t="e">
        <f t="shared" ca="1" si="242"/>
        <v>#NAME?</v>
      </c>
      <c r="BZ73" s="1" t="e">
        <f t="shared" ca="1" si="243"/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-32908.556885760001</v>
      </c>
      <c r="CM73" s="1">
        <v>-13989.863953439999</v>
      </c>
      <c r="CN73" s="1">
        <v>-7908.3024172799996</v>
      </c>
      <c r="CO73" s="1">
        <v>-4544.0745143999975</v>
      </c>
      <c r="CP73" s="1">
        <v>-888.09376143999975</v>
      </c>
      <c r="CQ73" s="1">
        <v>-103.2897688</v>
      </c>
      <c r="CR73" s="1">
        <v>-12.184030400000001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1.01</v>
      </c>
      <c r="DJ73" s="1">
        <v>1.03</v>
      </c>
      <c r="DK73" s="1">
        <v>1.625</v>
      </c>
      <c r="DL73" s="1">
        <v>3.7949999999999999</v>
      </c>
      <c r="DM73" s="1">
        <v>3.4449999999999998</v>
      </c>
      <c r="DN73" s="1">
        <v>29.085000000000001</v>
      </c>
      <c r="DO73" s="1">
        <v>14.484999999999999</v>
      </c>
      <c r="DP73" s="1">
        <v>486.755</v>
      </c>
      <c r="DQ73" s="1">
        <v>115.69</v>
      </c>
      <c r="DR73" s="1">
        <v>22947.42</v>
      </c>
      <c r="DS73" s="1">
        <v>697.72222222222217</v>
      </c>
      <c r="DT73" s="1">
        <v>629930.76388888888</v>
      </c>
      <c r="DU73" s="1">
        <v>847.08163265306121</v>
      </c>
      <c r="DV73" s="1">
        <v>857978.02040816331</v>
      </c>
      <c r="EA73" s="1">
        <v>1.385</v>
      </c>
      <c r="EB73" s="1">
        <v>2.5150000000000001</v>
      </c>
      <c r="EC73" s="1">
        <v>20.72</v>
      </c>
      <c r="ED73" s="1">
        <v>848.9</v>
      </c>
      <c r="EE73" s="1">
        <v>106.86499999999999</v>
      </c>
      <c r="EF73" s="1">
        <v>23547.605</v>
      </c>
      <c r="EG73" s="1">
        <v>295.05</v>
      </c>
      <c r="EH73" s="1">
        <v>258325.8</v>
      </c>
      <c r="EI73" s="1">
        <v>1401.0250000000001</v>
      </c>
      <c r="EJ73" s="1">
        <v>4744011.4450000003</v>
      </c>
      <c r="EK73" s="1">
        <v>11521.18</v>
      </c>
      <c r="EL73" s="1">
        <v>228331496.49000001</v>
      </c>
      <c r="EM73" s="1">
        <v>69723.729166666672</v>
      </c>
      <c r="EN73" s="1">
        <v>6292464545.7569447</v>
      </c>
      <c r="EO73" s="1">
        <v>84658.530612244896</v>
      </c>
      <c r="EP73" s="1">
        <v>8571078632.9387751</v>
      </c>
      <c r="EQ73" s="1">
        <f t="shared" si="159"/>
        <v>1.7619749999999996</v>
      </c>
      <c r="ER73" s="1" t="e">
        <f t="shared" ca="1" si="244"/>
        <v>#NAME?</v>
      </c>
      <c r="ES73" s="1" t="e">
        <f t="shared" ca="1" si="245"/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0.72</v>
      </c>
      <c r="FC73" s="1">
        <v>0.245</v>
      </c>
      <c r="FE73" s="1">
        <v>-12.300523702114374</v>
      </c>
      <c r="FF73" s="1">
        <v>55.202569966909479</v>
      </c>
      <c r="FG73" s="1">
        <v>88.545527577487576</v>
      </c>
      <c r="FH73" s="1">
        <v>98.62487507803516</v>
      </c>
      <c r="FI73" s="1">
        <v>105.21619680177623</v>
      </c>
      <c r="FJ73" s="1">
        <v>106.60712681709498</v>
      </c>
      <c r="FK73" s="1">
        <v>106.750027073916</v>
      </c>
      <c r="FL73" s="1">
        <v>106.75752528361592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1.1000000000000001</v>
      </c>
      <c r="GE73" s="1">
        <v>1.31</v>
      </c>
      <c r="GF73" s="1">
        <v>1.85</v>
      </c>
      <c r="GG73" s="1">
        <v>4.2300000000000004</v>
      </c>
      <c r="GH73" s="1">
        <v>7.6150000000000002</v>
      </c>
      <c r="GI73" s="1">
        <v>80.495000000000005</v>
      </c>
      <c r="GJ73" s="1">
        <v>21.43</v>
      </c>
      <c r="GK73" s="1">
        <v>591.69000000000005</v>
      </c>
      <c r="GL73" s="1">
        <v>37.265000000000001</v>
      </c>
      <c r="GM73" s="1">
        <v>1721.075</v>
      </c>
      <c r="GN73" s="1">
        <v>37.265000000000001</v>
      </c>
      <c r="GO73" s="1">
        <v>1721.075</v>
      </c>
      <c r="GT73" s="1">
        <v>1.4750000000000001</v>
      </c>
      <c r="GU73" s="1">
        <v>2.895</v>
      </c>
      <c r="GV73" s="1">
        <v>5.0449999999999999</v>
      </c>
      <c r="GW73" s="1">
        <v>43.055</v>
      </c>
      <c r="GX73" s="1">
        <v>41.13</v>
      </c>
      <c r="GY73" s="1">
        <v>2972.56</v>
      </c>
      <c r="GZ73" s="1">
        <v>123.98</v>
      </c>
      <c r="HA73" s="1">
        <v>23258.73</v>
      </c>
      <c r="HB73" s="1">
        <v>709.35</v>
      </c>
      <c r="HC73" s="1">
        <v>726444.02</v>
      </c>
      <c r="HD73" s="1">
        <v>2092.13</v>
      </c>
      <c r="HE73" s="1">
        <v>5700942.2800000003</v>
      </c>
      <c r="HF73" s="1">
        <v>3679.46</v>
      </c>
      <c r="HG73" s="1">
        <v>16858084.550000001</v>
      </c>
      <c r="HH73" s="1">
        <v>3679.46</v>
      </c>
      <c r="HI73" s="1">
        <v>16858084.550000001</v>
      </c>
      <c r="HJ73" s="1">
        <f t="shared" si="162"/>
        <v>1.7619749999999996</v>
      </c>
      <c r="HK73" s="1" t="e">
        <f t="shared" ca="1" si="246"/>
        <v>#NAME?</v>
      </c>
      <c r="HL73" s="1" t="e">
        <f t="shared" ca="1" si="247"/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-40.67248147011135</v>
      </c>
      <c r="HY73" s="1">
        <v>-22.247315877710488</v>
      </c>
      <c r="HZ73" s="1">
        <v>-8.5516697866262312</v>
      </c>
      <c r="IA73" s="1">
        <v>-4.2069287108211029</v>
      </c>
      <c r="IB73" s="1">
        <v>-0.75189218545504743</v>
      </c>
      <c r="IC73" s="1">
        <v>-5.5477090798655301E-2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1.17</v>
      </c>
      <c r="IV73" s="1">
        <v>1.55</v>
      </c>
      <c r="IW73" s="1">
        <v>3.605</v>
      </c>
      <c r="IX73" s="1">
        <v>17.125</v>
      </c>
      <c r="IY73" s="1">
        <v>5.8150000000000004</v>
      </c>
      <c r="IZ73" s="1">
        <v>45.204999999999998</v>
      </c>
      <c r="JA73" s="1">
        <v>15.824999999999999</v>
      </c>
      <c r="JB73" s="1">
        <v>344.61500000000001</v>
      </c>
      <c r="JC73" s="1">
        <v>37.265000000000001</v>
      </c>
      <c r="JD73" s="1">
        <v>1721.075</v>
      </c>
      <c r="JE73" s="1">
        <v>37.265000000000001</v>
      </c>
      <c r="JF73" s="1">
        <v>1721.075</v>
      </c>
      <c r="JG73" s="1">
        <v>37.265000000000001</v>
      </c>
      <c r="JH73" s="1">
        <v>1721.075</v>
      </c>
      <c r="JM73" s="1">
        <v>6.585</v>
      </c>
      <c r="JN73" s="1">
        <v>82.515000000000001</v>
      </c>
      <c r="JO73" s="1">
        <v>50.755000000000003</v>
      </c>
      <c r="JP73" s="1">
        <v>4546.9250000000002</v>
      </c>
      <c r="JQ73" s="1">
        <v>306.32</v>
      </c>
      <c r="JR73" s="1">
        <v>135426.9</v>
      </c>
      <c r="JS73" s="1">
        <v>527.83500000000004</v>
      </c>
      <c r="JT73" s="1">
        <v>393584.85499999998</v>
      </c>
      <c r="JU73" s="1">
        <v>1530.4849999999999</v>
      </c>
      <c r="JV73" s="1">
        <v>3275807.2949999999</v>
      </c>
      <c r="JW73" s="1">
        <v>3679.46</v>
      </c>
      <c r="JX73" s="1">
        <v>16858084.550000001</v>
      </c>
      <c r="JY73" s="1">
        <v>3679.46</v>
      </c>
      <c r="JZ73" s="1">
        <v>16858084.550000001</v>
      </c>
      <c r="KA73" s="1">
        <v>3679.46</v>
      </c>
      <c r="KB73" s="1">
        <v>16858084.550000001</v>
      </c>
      <c r="KC73" s="1">
        <f t="shared" si="165"/>
        <v>1.7619749999999996</v>
      </c>
      <c r="KD73" s="1" t="e">
        <f t="shared" ca="1" si="248"/>
        <v>#NAME?</v>
      </c>
      <c r="KE73" s="1" t="e">
        <f t="shared" ca="1" si="249"/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13.601106509323959</v>
      </c>
      <c r="KR73" s="1">
        <v>16.71726153506858</v>
      </c>
      <c r="KS73" s="1">
        <v>18.956634805099664</v>
      </c>
      <c r="KT73" s="1">
        <v>19.506044472582513</v>
      </c>
      <c r="KU73" s="1">
        <v>19.907804303621091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1.575</v>
      </c>
      <c r="LM73" s="1">
        <v>3.105</v>
      </c>
      <c r="LN73" s="1">
        <v>7.9749999999999996</v>
      </c>
      <c r="LO73" s="1">
        <v>89.844999999999999</v>
      </c>
      <c r="LP73" s="1">
        <v>37.225000000000001</v>
      </c>
      <c r="LQ73" s="1">
        <v>1831.605</v>
      </c>
      <c r="LR73" s="1">
        <v>39.225000000000001</v>
      </c>
      <c r="LS73" s="1">
        <v>2041.125</v>
      </c>
      <c r="LT73" s="1">
        <v>43.715000000000003</v>
      </c>
      <c r="LU73" s="1">
        <v>2499.165</v>
      </c>
      <c r="LV73" s="1">
        <v>43.715000000000003</v>
      </c>
      <c r="LW73" s="1">
        <v>2499.165</v>
      </c>
      <c r="LX73" s="1">
        <v>43.715000000000003</v>
      </c>
      <c r="LY73" s="1">
        <v>2499.165</v>
      </c>
      <c r="LZ73" s="1">
        <v>43.715000000000003</v>
      </c>
      <c r="MA73" s="1">
        <v>2499.165</v>
      </c>
      <c r="MF73" s="1">
        <v>99.135000000000005</v>
      </c>
      <c r="MG73" s="1">
        <v>16209.305</v>
      </c>
      <c r="MH73" s="1">
        <v>748.13</v>
      </c>
      <c r="MI73" s="1">
        <v>826536.41</v>
      </c>
      <c r="MJ73" s="1">
        <v>3674.605</v>
      </c>
      <c r="MK73" s="1">
        <v>17969337.085000001</v>
      </c>
      <c r="ML73" s="1">
        <v>3874.8249999999998</v>
      </c>
      <c r="MM73" s="1">
        <v>20044375.355</v>
      </c>
      <c r="MN73" s="1">
        <v>4324.7749999999996</v>
      </c>
      <c r="MO73" s="1">
        <v>24587663.805</v>
      </c>
      <c r="MP73" s="1">
        <v>4324.7749999999996</v>
      </c>
      <c r="MQ73" s="1">
        <v>24587663.805</v>
      </c>
      <c r="MR73" s="1">
        <v>4324.7749999999996</v>
      </c>
      <c r="MS73" s="1">
        <v>24587663.805</v>
      </c>
      <c r="MT73" s="1">
        <v>4324.7749999999996</v>
      </c>
      <c r="MU73" s="1">
        <v>24587663.805</v>
      </c>
      <c r="MV73" s="1">
        <f t="shared" si="168"/>
        <v>1.7619749999999996</v>
      </c>
      <c r="MW73" s="1" t="e">
        <f t="shared" ca="1" si="250"/>
        <v>#NAME?</v>
      </c>
      <c r="MX73" s="1" t="e">
        <f t="shared" ca="1" si="251"/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0.55665810652388648</v>
      </c>
      <c r="NK73" s="1">
        <v>0.82440733639944741</v>
      </c>
      <c r="NL73" s="1">
        <v>0.98829555787299084</v>
      </c>
      <c r="NM73" s="1">
        <v>0.99414273104736739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1500</v>
      </c>
      <c r="B74" s="1">
        <v>200</v>
      </c>
      <c r="C74" s="1">
        <v>100</v>
      </c>
      <c r="D74" s="1" t="s">
        <v>376</v>
      </c>
      <c r="E74" s="1">
        <v>57.639759714999983</v>
      </c>
      <c r="F74" s="1">
        <v>3335.2570483276299</v>
      </c>
      <c r="G74" s="1">
        <f t="shared" si="141"/>
        <v>12.91514832469511</v>
      </c>
      <c r="H74" s="1" t="e">
        <f t="shared" ca="1" si="232"/>
        <v>#NAME?</v>
      </c>
      <c r="I74" s="1" t="e">
        <f t="shared" ca="1" si="233"/>
        <v>#NAME?</v>
      </c>
      <c r="J74" s="1">
        <f t="shared" si="144"/>
        <v>3.8426506476666654E-4</v>
      </c>
      <c r="K74" s="1" t="e">
        <f t="shared" ca="1" si="234"/>
        <v>#NAME?</v>
      </c>
      <c r="L74" s="1" t="e">
        <f t="shared" ca="1" si="235"/>
        <v>#NAME?</v>
      </c>
      <c r="M74" s="1">
        <v>0</v>
      </c>
      <c r="N74" s="1">
        <v>32649.78</v>
      </c>
      <c r="O74" s="1">
        <v>42699.839999999997</v>
      </c>
      <c r="P74" s="1">
        <v>1825351003.3800001</v>
      </c>
      <c r="Q74" s="1">
        <f t="shared" si="147"/>
        <v>2074667.3544003963</v>
      </c>
      <c r="R74" s="1" t="e">
        <f t="shared" ca="1" si="236"/>
        <v>#NAME?</v>
      </c>
      <c r="S74" s="1" t="e">
        <f t="shared" ca="1" si="237"/>
        <v>#NAME?</v>
      </c>
      <c r="T74" s="1">
        <v>149900</v>
      </c>
      <c r="U74" s="2">
        <v>22470010000</v>
      </c>
      <c r="V74" s="2">
        <f t="shared" si="150"/>
        <v>0</v>
      </c>
      <c r="W74" s="2" t="e">
        <f t="shared" ca="1" si="238"/>
        <v>#NAME?</v>
      </c>
      <c r="X74" s="2" t="e">
        <f t="shared" ca="1" si="239"/>
        <v>#NAME?</v>
      </c>
      <c r="Y74" s="2">
        <f t="shared" si="153"/>
        <v>0.9993333333333333</v>
      </c>
      <c r="Z74" s="2" t="e">
        <f t="shared" ca="1" si="240"/>
        <v>#NAME?</v>
      </c>
      <c r="AA74" s="2" t="e">
        <f t="shared" ca="1" si="241"/>
        <v>#NAME?</v>
      </c>
      <c r="AB74" s="2">
        <v>1500</v>
      </c>
      <c r="AC74" s="2">
        <v>2250000</v>
      </c>
      <c r="AD74" s="2">
        <f t="shared" si="171"/>
        <v>1.3078140189612304</v>
      </c>
      <c r="AE74" s="2">
        <v>7797</v>
      </c>
      <c r="AF74" s="2">
        <v>7797</v>
      </c>
      <c r="AG74" s="2">
        <v>4662.95</v>
      </c>
      <c r="AH74" s="2">
        <v>21778105.43</v>
      </c>
      <c r="AI74" s="2">
        <v>149900</v>
      </c>
      <c r="AJ74" s="2">
        <v>4552.0600000000004</v>
      </c>
      <c r="AK74" s="2">
        <v>20758039.440000001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1.04</v>
      </c>
      <c r="BA74" s="2">
        <v>1.1200000000000001</v>
      </c>
      <c r="BB74" s="2">
        <v>91.01</v>
      </c>
      <c r="BC74" s="2">
        <v>10455.870000000001</v>
      </c>
      <c r="BD74" s="2"/>
      <c r="BE74" s="2"/>
      <c r="BF74" s="2"/>
      <c r="BG74" s="2"/>
      <c r="BH74" s="2">
        <v>1.105</v>
      </c>
      <c r="BI74" s="2">
        <v>1.365</v>
      </c>
      <c r="BJ74" s="2">
        <v>1.3</v>
      </c>
      <c r="BK74" s="2">
        <v>2.09</v>
      </c>
      <c r="BL74" s="2">
        <v>1.64</v>
      </c>
      <c r="BM74" s="1">
        <v>3.61</v>
      </c>
      <c r="BN74" s="1">
        <v>1.98</v>
      </c>
      <c r="BO74" s="1">
        <v>5.99</v>
      </c>
      <c r="BP74" s="1">
        <v>3.3849999999999998</v>
      </c>
      <c r="BQ74" s="1">
        <v>19.475000000000001</v>
      </c>
      <c r="BR74" s="1">
        <v>11.484999999999999</v>
      </c>
      <c r="BS74" s="1">
        <v>262.27499999999998</v>
      </c>
      <c r="BT74" s="1">
        <v>33.29</v>
      </c>
      <c r="BU74" s="1">
        <v>2066.37</v>
      </c>
      <c r="BV74" s="1">
        <v>9048.41</v>
      </c>
      <c r="BW74" s="1">
        <v>103601776.02</v>
      </c>
      <c r="BX74" s="1">
        <f t="shared" si="156"/>
        <v>2.0696000000000003</v>
      </c>
      <c r="BY74" s="1" t="e">
        <f t="shared" ca="1" si="242"/>
        <v>#NAME?</v>
      </c>
      <c r="BZ74" s="1" t="e">
        <f t="shared" ca="1" si="243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-32559.10027983999</v>
      </c>
      <c r="CM74" s="1">
        <v>-16013.492787359997</v>
      </c>
      <c r="CN74" s="1">
        <v>-7198.039707039994</v>
      </c>
      <c r="CO74" s="1">
        <v>-3949.432124480003</v>
      </c>
      <c r="CP74" s="1">
        <v>-1065.2976500799998</v>
      </c>
      <c r="CQ74" s="1">
        <v>-108.36812223999998</v>
      </c>
      <c r="CR74" s="1">
        <v>-11.418577279999999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1.01</v>
      </c>
      <c r="DJ74" s="1">
        <v>1.03</v>
      </c>
      <c r="DK74" s="1">
        <v>1.47</v>
      </c>
      <c r="DL74" s="1">
        <v>2.86</v>
      </c>
      <c r="DM74" s="1">
        <v>3.2149999999999999</v>
      </c>
      <c r="DN74" s="1">
        <v>17.454999999999998</v>
      </c>
      <c r="DO74" s="1">
        <v>18.635000000000002</v>
      </c>
      <c r="DP74" s="1">
        <v>926.85500000000002</v>
      </c>
      <c r="DQ74" s="1">
        <v>138.88</v>
      </c>
      <c r="DR74" s="1">
        <v>30055.919999999998</v>
      </c>
      <c r="DS74" s="1">
        <v>806.43790849673201</v>
      </c>
      <c r="DT74" s="1">
        <v>811049.30065359478</v>
      </c>
      <c r="DU74" s="1">
        <v>923.40476190476193</v>
      </c>
      <c r="DV74" s="1">
        <v>1008061.6428571428</v>
      </c>
      <c r="EA74" s="1">
        <v>1.43</v>
      </c>
      <c r="EB74" s="1">
        <v>2.62</v>
      </c>
      <c r="EC74" s="1">
        <v>18.18</v>
      </c>
      <c r="ED74" s="1">
        <v>742.78</v>
      </c>
      <c r="EE74" s="1">
        <v>90.38</v>
      </c>
      <c r="EF74" s="1">
        <v>16418.64</v>
      </c>
      <c r="EG74" s="1">
        <v>270.04000000000002</v>
      </c>
      <c r="EH74" s="1">
        <v>145558.69</v>
      </c>
      <c r="EI74" s="1">
        <v>1812.095</v>
      </c>
      <c r="EJ74" s="1">
        <v>9065612.4550000001</v>
      </c>
      <c r="EK74" s="1">
        <v>13834.23</v>
      </c>
      <c r="EL74" s="1">
        <v>299043148.73000002</v>
      </c>
      <c r="EM74" s="1">
        <v>80597.830065359478</v>
      </c>
      <c r="EN74" s="1">
        <v>8102607935.2549019</v>
      </c>
      <c r="EO74" s="1">
        <v>92290.428571428565</v>
      </c>
      <c r="EP74" s="1">
        <v>10071501494.523809</v>
      </c>
      <c r="EQ74" s="1">
        <f t="shared" si="159"/>
        <v>2.0696000000000003</v>
      </c>
      <c r="ER74" s="1" t="e">
        <f t="shared" ca="1" si="244"/>
        <v>#NAME?</v>
      </c>
      <c r="ES74" s="1" t="e">
        <f t="shared" ca="1" si="245"/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0.76500000000000001</v>
      </c>
      <c r="FC74" s="1">
        <v>0.21</v>
      </c>
      <c r="FE74" s="1">
        <v>-10.930887538295702</v>
      </c>
      <c r="FF74" s="1">
        <v>55.542941919076924</v>
      </c>
      <c r="FG74" s="1">
        <v>87.407591967032346</v>
      </c>
      <c r="FH74" s="1">
        <v>98.554635318073991</v>
      </c>
      <c r="FI74" s="1">
        <v>105.25855129831956</v>
      </c>
      <c r="FJ74" s="1">
        <v>106.61253303153498</v>
      </c>
      <c r="FK74" s="1">
        <v>106.75021755640961</v>
      </c>
      <c r="FL74" s="1">
        <v>106.75752528361593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1.0649999999999999</v>
      </c>
      <c r="GE74" s="1">
        <v>1.1950000000000001</v>
      </c>
      <c r="GF74" s="1">
        <v>1.79</v>
      </c>
      <c r="GG74" s="1">
        <v>4</v>
      </c>
      <c r="GH74" s="1">
        <v>7.56</v>
      </c>
      <c r="GI74" s="1">
        <v>75.489999999999995</v>
      </c>
      <c r="GJ74" s="1">
        <v>20.774999999999999</v>
      </c>
      <c r="GK74" s="1">
        <v>569.57500000000005</v>
      </c>
      <c r="GL74" s="1">
        <v>34.85</v>
      </c>
      <c r="GM74" s="1">
        <v>1543.96</v>
      </c>
      <c r="GN74" s="1">
        <v>34.85</v>
      </c>
      <c r="GO74" s="1">
        <v>1543.96</v>
      </c>
      <c r="GT74" s="1">
        <v>1.43</v>
      </c>
      <c r="GU74" s="1">
        <v>2.66</v>
      </c>
      <c r="GV74" s="1">
        <v>4.9850000000000003</v>
      </c>
      <c r="GW74" s="1">
        <v>43.424999999999997</v>
      </c>
      <c r="GX74" s="1">
        <v>37.71</v>
      </c>
      <c r="GY74" s="1">
        <v>2568.29</v>
      </c>
      <c r="GZ74" s="1">
        <v>120.74</v>
      </c>
      <c r="HA74" s="1">
        <v>23086.1</v>
      </c>
      <c r="HB74" s="1">
        <v>705.02499999999998</v>
      </c>
      <c r="HC74" s="1">
        <v>678004.03500000003</v>
      </c>
      <c r="HD74" s="1">
        <v>2027.2449999999999</v>
      </c>
      <c r="HE74" s="1">
        <v>5483808.4450000003</v>
      </c>
      <c r="HF74" s="1">
        <v>3435.53</v>
      </c>
      <c r="HG74" s="1">
        <v>15094614.199999999</v>
      </c>
      <c r="HH74" s="1">
        <v>3435.53</v>
      </c>
      <c r="HI74" s="1">
        <v>15094614.199999999</v>
      </c>
      <c r="HJ74" s="1">
        <f t="shared" si="162"/>
        <v>2.0696000000000003</v>
      </c>
      <c r="HK74" s="1" t="e">
        <f t="shared" ca="1" si="246"/>
        <v>#NAME?</v>
      </c>
      <c r="HL74" s="1" t="e">
        <f t="shared" ca="1" si="247"/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-39.662900628095443</v>
      </c>
      <c r="HY74" s="1">
        <v>-21.728635020288998</v>
      </c>
      <c r="HZ74" s="1">
        <v>-8.4481555943586315</v>
      </c>
      <c r="IA74" s="1">
        <v>-4.3599661216598662</v>
      </c>
      <c r="IB74" s="1">
        <v>-0.73968863147058717</v>
      </c>
      <c r="IC74" s="1">
        <v>-5.4684560930103085E-2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1.105</v>
      </c>
      <c r="IV74" s="1">
        <v>1.325</v>
      </c>
      <c r="IW74" s="1">
        <v>3.86</v>
      </c>
      <c r="IX74" s="1">
        <v>19.04</v>
      </c>
      <c r="IY74" s="1">
        <v>6.4</v>
      </c>
      <c r="IZ74" s="1">
        <v>53.23</v>
      </c>
      <c r="JA74" s="1">
        <v>16.065000000000001</v>
      </c>
      <c r="JB74" s="1">
        <v>345.89499999999998</v>
      </c>
      <c r="JC74" s="1">
        <v>34.85</v>
      </c>
      <c r="JD74" s="1">
        <v>1543.96</v>
      </c>
      <c r="JE74" s="1">
        <v>34.85</v>
      </c>
      <c r="JF74" s="1">
        <v>1543.96</v>
      </c>
      <c r="JG74" s="1">
        <v>34.85</v>
      </c>
      <c r="JH74" s="1">
        <v>1543.96</v>
      </c>
      <c r="JM74" s="1">
        <v>7</v>
      </c>
      <c r="JN74" s="1">
        <v>90.02</v>
      </c>
      <c r="JO74" s="1">
        <v>45.34</v>
      </c>
      <c r="JP74" s="1">
        <v>3661.62</v>
      </c>
      <c r="JQ74" s="1">
        <v>331.92500000000001</v>
      </c>
      <c r="JR74" s="1">
        <v>152016.63500000001</v>
      </c>
      <c r="JS74" s="1">
        <v>589.12</v>
      </c>
      <c r="JT74" s="1">
        <v>469284.98</v>
      </c>
      <c r="JU74" s="1">
        <v>1557.355</v>
      </c>
      <c r="JV74" s="1">
        <v>3304596.625</v>
      </c>
      <c r="JW74" s="1">
        <v>3435.53</v>
      </c>
      <c r="JX74" s="1">
        <v>15094614.199999999</v>
      </c>
      <c r="JY74" s="1">
        <v>3435.53</v>
      </c>
      <c r="JZ74" s="1">
        <v>15094614.199999999</v>
      </c>
      <c r="KA74" s="1">
        <v>3435.53</v>
      </c>
      <c r="KB74" s="1">
        <v>15094614.199999999</v>
      </c>
      <c r="KC74" s="1">
        <f t="shared" si="165"/>
        <v>2.0696000000000003</v>
      </c>
      <c r="KD74" s="1" t="e">
        <f t="shared" ca="1" si="248"/>
        <v>#NAME?</v>
      </c>
      <c r="KE74" s="1" t="e">
        <f t="shared" ca="1" si="249"/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13.661272067430779</v>
      </c>
      <c r="KR74" s="1">
        <v>16.659550272958032</v>
      </c>
      <c r="KS74" s="1">
        <v>19.002001444245721</v>
      </c>
      <c r="KT74" s="1">
        <v>19.550658002524095</v>
      </c>
      <c r="KU74" s="1">
        <v>19.91491949411208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1.5349999999999999</v>
      </c>
      <c r="LM74" s="1">
        <v>2.9550000000000001</v>
      </c>
      <c r="LN74" s="1">
        <v>8.8049999999999997</v>
      </c>
      <c r="LO74" s="1">
        <v>111.035</v>
      </c>
      <c r="LP74" s="1">
        <v>37.064999999999998</v>
      </c>
      <c r="LQ74" s="1">
        <v>1782.4349999999999</v>
      </c>
      <c r="LR74" s="1">
        <v>39.744999999999997</v>
      </c>
      <c r="LS74" s="1">
        <v>2028.135</v>
      </c>
      <c r="LT74" s="1">
        <v>43.244999999999997</v>
      </c>
      <c r="LU74" s="1">
        <v>2349.7350000000001</v>
      </c>
      <c r="LV74" s="1">
        <v>43.244999999999997</v>
      </c>
      <c r="LW74" s="1">
        <v>2349.7350000000001</v>
      </c>
      <c r="LX74" s="1">
        <v>43.244999999999997</v>
      </c>
      <c r="LY74" s="1">
        <v>2349.7350000000001</v>
      </c>
      <c r="LZ74" s="1">
        <v>43.244999999999997</v>
      </c>
      <c r="MA74" s="1">
        <v>2349.7350000000001</v>
      </c>
      <c r="MF74" s="1">
        <v>89.38</v>
      </c>
      <c r="MG74" s="1">
        <v>13649.65</v>
      </c>
      <c r="MH74" s="1">
        <v>831.31</v>
      </c>
      <c r="MI74" s="1">
        <v>1024691.5</v>
      </c>
      <c r="MJ74" s="1">
        <v>3656.3850000000002</v>
      </c>
      <c r="MK74" s="1">
        <v>17451977.475000001</v>
      </c>
      <c r="ML74" s="1">
        <v>3923.1149999999998</v>
      </c>
      <c r="MM74" s="1">
        <v>19866478.795000002</v>
      </c>
      <c r="MN74" s="1">
        <v>4273.32</v>
      </c>
      <c r="MO74" s="1">
        <v>23049863.649999999</v>
      </c>
      <c r="MP74" s="1">
        <v>4273.32</v>
      </c>
      <c r="MQ74" s="1">
        <v>23049863.649999999</v>
      </c>
      <c r="MR74" s="1">
        <v>4273.32</v>
      </c>
      <c r="MS74" s="1">
        <v>23049863.649999999</v>
      </c>
      <c r="MT74" s="1">
        <v>4273.32</v>
      </c>
      <c r="MU74" s="1">
        <v>23049863.649999999</v>
      </c>
      <c r="MV74" s="1">
        <f t="shared" si="168"/>
        <v>2.0696000000000003</v>
      </c>
      <c r="MW74" s="1" t="e">
        <f t="shared" ca="1" si="250"/>
        <v>#NAME?</v>
      </c>
      <c r="MX74" s="1" t="e">
        <f t="shared" ca="1" si="251"/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0.54543162669814149</v>
      </c>
      <c r="NK74" s="1">
        <v>0.8324515817104694</v>
      </c>
      <c r="NL74" s="1">
        <v>0.98699590114327596</v>
      </c>
      <c r="NM74" s="1">
        <v>0.99517636674489085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1550</v>
      </c>
      <c r="B75" s="1">
        <v>200</v>
      </c>
      <c r="C75" s="1">
        <v>100</v>
      </c>
      <c r="D75" s="1" t="s">
        <v>377</v>
      </c>
      <c r="E75" s="1">
        <v>60.007677820000026</v>
      </c>
      <c r="F75" s="1">
        <v>3614.4787002967678</v>
      </c>
      <c r="G75" s="1">
        <f t="shared" si="141"/>
        <v>13.557302947844619</v>
      </c>
      <c r="H75" s="1" t="e">
        <f t="shared" ref="H75:H80" ca="1" si="252">E75-КОРЕНЬ(G75)/КОРЕНЬ(B75)*$B$1</f>
        <v>#NAME?</v>
      </c>
      <c r="I75" s="1" t="e">
        <f t="shared" ref="I75:I80" ca="1" si="253">E75+КОРЕНЬ(G75)/КОРЕНЬ(B75)*$B$1</f>
        <v>#NAME?</v>
      </c>
      <c r="J75" s="1">
        <f t="shared" si="144"/>
        <v>3.871463085161292E-4</v>
      </c>
      <c r="K75" s="1" t="e">
        <f t="shared" ref="K75:K80" ca="1" si="254">J75-КОРЕНЬ(G75)/КОРЕНЬ(B75)*$B$1</f>
        <v>#NAME?</v>
      </c>
      <c r="L75" s="1" t="e">
        <f t="shared" ref="L75:L80" ca="1" si="255">J75+КОРЕНЬ(G75)/КОРЕНЬ(B75)*$B$1</f>
        <v>#NAME?</v>
      </c>
      <c r="M75" s="1">
        <v>0</v>
      </c>
      <c r="N75" s="1">
        <v>34325.764999999999</v>
      </c>
      <c r="O75" s="1">
        <v>45124.415000000001</v>
      </c>
      <c r="P75" s="1">
        <v>2038904786.7149999</v>
      </c>
      <c r="Q75" s="1">
        <f t="shared" si="147"/>
        <v>2691957.6227748394</v>
      </c>
      <c r="R75" s="1" t="e">
        <f t="shared" ref="R75:R80" ca="1" si="256">O75-КОРЕНЬ(Q75)/КОРЕНЬ(B75)*$B$1</f>
        <v>#NAME?</v>
      </c>
      <c r="S75" s="1" t="e">
        <f t="shared" ref="S75:S80" ca="1" si="257">O75+КОРЕНЬ(Q75)/КОРЕНЬ(B75)*$B$1</f>
        <v>#NAME?</v>
      </c>
      <c r="T75" s="1">
        <v>154900</v>
      </c>
      <c r="U75" s="2">
        <v>23994010000</v>
      </c>
      <c r="V75" s="2">
        <f t="shared" si="150"/>
        <v>0</v>
      </c>
      <c r="W75" s="2" t="e">
        <f t="shared" ref="W75:W80" ca="1" si="258">T75-КОРЕНЬ(V75)/КОРЕНЬ(B75)*$B$1</f>
        <v>#NAME?</v>
      </c>
      <c r="X75" s="2" t="e">
        <f t="shared" ref="X75:X80" ca="1" si="259">T75+КОРЕНЬ(V75)/КОРЕНЬ(B75)*$B$1</f>
        <v>#NAME?</v>
      </c>
      <c r="Y75" s="2">
        <f t="shared" si="153"/>
        <v>0.99935483870967745</v>
      </c>
      <c r="Z75" s="2" t="e">
        <f t="shared" ref="Z75:Z80" ca="1" si="260">Y75-КОРЕНЬ(V75)/КОРЕНЬ(B75)*$B$1</f>
        <v>#NAME?</v>
      </c>
      <c r="AA75" s="2" t="e">
        <f t="shared" ref="AA75:AA80" ca="1" si="261">Y75+КОРЕНЬ(V75)/КОРЕНЬ(B75)*$B$1</f>
        <v>#NAME?</v>
      </c>
      <c r="AB75" s="2">
        <v>1550</v>
      </c>
      <c r="AC75" s="2">
        <v>2402500</v>
      </c>
      <c r="AD75" s="2">
        <f t="shared" si="171"/>
        <v>1.3145931343409245</v>
      </c>
      <c r="AE75" s="2">
        <v>7797</v>
      </c>
      <c r="AF75" s="2">
        <v>7797</v>
      </c>
      <c r="AG75" s="2">
        <v>4748.9799999999996</v>
      </c>
      <c r="AH75" s="2">
        <v>22592993.949999999</v>
      </c>
      <c r="AI75" s="2">
        <v>154900</v>
      </c>
      <c r="AJ75" s="2">
        <v>4640.7550000000001</v>
      </c>
      <c r="AK75" s="2">
        <v>21578607.844999999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1.0649999999999999</v>
      </c>
      <c r="BA75" s="2">
        <v>1.2050000000000001</v>
      </c>
      <c r="BB75" s="2">
        <v>91.04</v>
      </c>
      <c r="BC75" s="2">
        <v>10766.1</v>
      </c>
      <c r="BD75" s="2"/>
      <c r="BE75" s="2"/>
      <c r="BF75" s="2"/>
      <c r="BG75" s="2"/>
      <c r="BH75" s="2">
        <v>1.105</v>
      </c>
      <c r="BI75" s="2">
        <v>1.325</v>
      </c>
      <c r="BJ75" s="2">
        <v>1.2949999999999999</v>
      </c>
      <c r="BK75" s="2">
        <v>2.0550000000000002</v>
      </c>
      <c r="BL75" s="2">
        <v>1.56</v>
      </c>
      <c r="BM75" s="1">
        <v>3.17</v>
      </c>
      <c r="BN75" s="1">
        <v>1.94</v>
      </c>
      <c r="BO75" s="1">
        <v>5.62</v>
      </c>
      <c r="BP75" s="1">
        <v>3.2250000000000001</v>
      </c>
      <c r="BQ75" s="1">
        <v>17.155000000000001</v>
      </c>
      <c r="BR75" s="1">
        <v>10.87</v>
      </c>
      <c r="BS75" s="1">
        <v>205.01</v>
      </c>
      <c r="BT75" s="1">
        <v>35.475000000000001</v>
      </c>
      <c r="BU75" s="1">
        <v>2366.5949999999998</v>
      </c>
      <c r="BV75" s="1">
        <v>9053.0550000000003</v>
      </c>
      <c r="BW75" s="1">
        <v>106734506.845</v>
      </c>
      <c r="BX75" s="1">
        <f t="shared" si="156"/>
        <v>1.8564000000000003</v>
      </c>
      <c r="BY75" s="1" t="e">
        <f t="shared" ref="BY75:BY80" ca="1" si="262">BN75-КОРЕНЬ(BP75)/КОРЕНЬ(B75)*$B$1</f>
        <v>#NAME?</v>
      </c>
      <c r="BZ75" s="1" t="e">
        <f t="shared" ref="BZ75:BZ80" ca="1" si="263">BN75+КОРЕНЬ(BP75)/КОРЕНЬ(B75)*$B$1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-29258.930579039996</v>
      </c>
      <c r="CM75" s="1">
        <v>-15675.511048479995</v>
      </c>
      <c r="CN75" s="1">
        <v>-7231.6760628800039</v>
      </c>
      <c r="CO75" s="1">
        <v>-3803.4909457600002</v>
      </c>
      <c r="CP75" s="1">
        <v>-1215.7825593599998</v>
      </c>
      <c r="CQ75" s="1">
        <v>-107.60616527999997</v>
      </c>
      <c r="CR75" s="1">
        <v>-12.874340319999993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</v>
      </c>
      <c r="DJ75" s="1">
        <v>1</v>
      </c>
      <c r="DK75" s="1">
        <v>1.615</v>
      </c>
      <c r="DL75" s="1">
        <v>3.7450000000000001</v>
      </c>
      <c r="DM75" s="1">
        <v>3.2149999999999999</v>
      </c>
      <c r="DN75" s="1">
        <v>18.335000000000001</v>
      </c>
      <c r="DO75" s="1">
        <v>18.11</v>
      </c>
      <c r="DP75" s="1">
        <v>810.29</v>
      </c>
      <c r="DQ75" s="1">
        <v>140.38</v>
      </c>
      <c r="DR75" s="1">
        <v>29918.39</v>
      </c>
      <c r="DS75" s="1">
        <v>777.78985507246375</v>
      </c>
      <c r="DT75" s="1">
        <v>796964.48550724634</v>
      </c>
      <c r="DU75" s="1">
        <v>887.28125</v>
      </c>
      <c r="DV75" s="1">
        <v>979224.59375</v>
      </c>
      <c r="EA75" s="1">
        <v>1.39</v>
      </c>
      <c r="EB75" s="1">
        <v>2.44</v>
      </c>
      <c r="EC75" s="1">
        <v>18.12</v>
      </c>
      <c r="ED75" s="1">
        <v>609.09</v>
      </c>
      <c r="EE75" s="1">
        <v>103.095</v>
      </c>
      <c r="EF75" s="1">
        <v>23686.115000000002</v>
      </c>
      <c r="EG75" s="1">
        <v>266.685</v>
      </c>
      <c r="EH75" s="1">
        <v>152285.82500000001</v>
      </c>
      <c r="EI75" s="1">
        <v>1760.7650000000001</v>
      </c>
      <c r="EJ75" s="1">
        <v>7927416.3049999997</v>
      </c>
      <c r="EK75" s="1">
        <v>13985.285</v>
      </c>
      <c r="EL75" s="1">
        <v>297726603.67500001</v>
      </c>
      <c r="EM75" s="1">
        <v>77727.188405797104</v>
      </c>
      <c r="EN75" s="1">
        <v>7961398041.144928</v>
      </c>
      <c r="EO75" s="1">
        <v>88673.6875</v>
      </c>
      <c r="EP75" s="1">
        <v>9781959013.25</v>
      </c>
      <c r="EQ75" s="1">
        <f t="shared" si="159"/>
        <v>1.8564000000000003</v>
      </c>
      <c r="ER75" s="1" t="e">
        <f t="shared" ref="ER75:ER80" ca="1" si="264">BN75-КОРЕНЬ(BP75)/КОРЕНЬ(B75)*$B$1</f>
        <v>#NAME?</v>
      </c>
      <c r="ES75" s="1" t="e">
        <f t="shared" ref="ES75:ES80" ca="1" si="265">BN75+КОРЕНЬ(BP75)/КОРЕНЬ(B75)*$B$1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0.69</v>
      </c>
      <c r="FC75" s="1">
        <v>0.16</v>
      </c>
      <c r="FE75" s="1">
        <v>-9.5821986490670845</v>
      </c>
      <c r="FF75" s="1">
        <v>54.925943110616245</v>
      </c>
      <c r="FG75" s="1">
        <v>87.771647404550933</v>
      </c>
      <c r="FH75" s="1">
        <v>98.498557059121651</v>
      </c>
      <c r="FI75" s="1">
        <v>105.08875443683436</v>
      </c>
      <c r="FJ75" s="1">
        <v>106.60399803626439</v>
      </c>
      <c r="FK75" s="1">
        <v>106.74913917019302</v>
      </c>
      <c r="FL75" s="1">
        <v>106.75752528361593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1.08</v>
      </c>
      <c r="GE75" s="1">
        <v>1.25</v>
      </c>
      <c r="GF75" s="1">
        <v>1.7849999999999999</v>
      </c>
      <c r="GG75" s="1">
        <v>3.9649999999999999</v>
      </c>
      <c r="GH75" s="1">
        <v>7.29</v>
      </c>
      <c r="GI75" s="1">
        <v>73.27</v>
      </c>
      <c r="GJ75" s="1">
        <v>20.774999999999999</v>
      </c>
      <c r="GK75" s="1">
        <v>583.44500000000005</v>
      </c>
      <c r="GL75" s="1">
        <v>33.034999999999997</v>
      </c>
      <c r="GM75" s="1">
        <v>1471.585</v>
      </c>
      <c r="GN75" s="1">
        <v>33.034999999999997</v>
      </c>
      <c r="GO75" s="1">
        <v>1471.585</v>
      </c>
      <c r="GT75" s="1">
        <v>1.54</v>
      </c>
      <c r="GU75" s="1">
        <v>3.13</v>
      </c>
      <c r="GV75" s="1">
        <v>4.45</v>
      </c>
      <c r="GW75" s="1">
        <v>32.18</v>
      </c>
      <c r="GX75" s="1">
        <v>39.454999999999998</v>
      </c>
      <c r="GY75" s="1">
        <v>2942.9450000000002</v>
      </c>
      <c r="GZ75" s="1">
        <v>121.455</v>
      </c>
      <c r="HA75" s="1">
        <v>22701.244999999999</v>
      </c>
      <c r="HB75" s="1">
        <v>677.92499999999995</v>
      </c>
      <c r="HC75" s="1">
        <v>657945.05500000005</v>
      </c>
      <c r="HD75" s="1">
        <v>2029.385</v>
      </c>
      <c r="HE75" s="1">
        <v>5630101.4349999996</v>
      </c>
      <c r="HF75" s="1">
        <v>3253.07</v>
      </c>
      <c r="HG75" s="1">
        <v>14382100.98</v>
      </c>
      <c r="HH75" s="1">
        <v>3253.07</v>
      </c>
      <c r="HI75" s="1">
        <v>14382100.98</v>
      </c>
      <c r="HJ75" s="1">
        <f t="shared" si="162"/>
        <v>1.8564000000000003</v>
      </c>
      <c r="HK75" s="1" t="e">
        <f t="shared" ref="HK75:HK80" ca="1" si="266">BN75-КОРЕНЬ(BP75)/КОРЕНЬ(B75)*$B$1</f>
        <v>#NAME?</v>
      </c>
      <c r="HL75" s="1" t="e">
        <f t="shared" ref="HL75:HL80" ca="1" si="267">BN75+КОРЕНЬ(BP75)/КОРЕНЬ(B75)*$B$1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-40.740090827307434</v>
      </c>
      <c r="HY75" s="1">
        <v>-21.895546012347776</v>
      </c>
      <c r="HZ75" s="1">
        <v>-8.5779496660903778</v>
      </c>
      <c r="IA75" s="1">
        <v>-4.1582053764782492</v>
      </c>
      <c r="IB75" s="1">
        <v>-0.78601558426549534</v>
      </c>
      <c r="IC75" s="1">
        <v>-5.0721911587341989E-2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1.175</v>
      </c>
      <c r="IV75" s="1">
        <v>1.5449999999999999</v>
      </c>
      <c r="IW75" s="1">
        <v>3.59</v>
      </c>
      <c r="IX75" s="1">
        <v>16.260000000000002</v>
      </c>
      <c r="IY75" s="1">
        <v>5.4050000000000002</v>
      </c>
      <c r="IZ75" s="1">
        <v>39.594999999999999</v>
      </c>
      <c r="JA75" s="1">
        <v>14.115</v>
      </c>
      <c r="JB75" s="1">
        <v>275.255</v>
      </c>
      <c r="JC75" s="1">
        <v>33.034999999999997</v>
      </c>
      <c r="JD75" s="1">
        <v>1471.585</v>
      </c>
      <c r="JE75" s="1">
        <v>33.034999999999997</v>
      </c>
      <c r="JF75" s="1">
        <v>1471.585</v>
      </c>
      <c r="JG75" s="1">
        <v>33.034999999999997</v>
      </c>
      <c r="JH75" s="1">
        <v>1471.585</v>
      </c>
      <c r="JM75" s="1">
        <v>6.88</v>
      </c>
      <c r="JN75" s="1">
        <v>79.45</v>
      </c>
      <c r="JO75" s="1">
        <v>51.98</v>
      </c>
      <c r="JP75" s="1">
        <v>4603.03</v>
      </c>
      <c r="JQ75" s="1">
        <v>307.37</v>
      </c>
      <c r="JR75" s="1">
        <v>127711.93</v>
      </c>
      <c r="JS75" s="1">
        <v>490.09</v>
      </c>
      <c r="JT75" s="1">
        <v>344094.51</v>
      </c>
      <c r="JU75" s="1">
        <v>1360.825</v>
      </c>
      <c r="JV75" s="1">
        <v>2608697.8849999998</v>
      </c>
      <c r="JW75" s="1">
        <v>3253.07</v>
      </c>
      <c r="JX75" s="1">
        <v>14382100.98</v>
      </c>
      <c r="JY75" s="1">
        <v>3253.07</v>
      </c>
      <c r="JZ75" s="1">
        <v>14382100.98</v>
      </c>
      <c r="KA75" s="1">
        <v>3253.07</v>
      </c>
      <c r="KB75" s="1">
        <v>14382100.98</v>
      </c>
      <c r="KC75" s="1">
        <f t="shared" si="165"/>
        <v>1.8564000000000003</v>
      </c>
      <c r="KD75" s="1" t="e">
        <f t="shared" ref="KD75:KD80" ca="1" si="268">BN75-КОРЕНЬ(BP75)/КОРЕНЬ(B75)*$B$1</f>
        <v>#NAME?</v>
      </c>
      <c r="KE75" s="1" t="e">
        <f t="shared" ref="KE75:KE80" ca="1" si="269">BN75+КОРЕНЬ(BP75)/КОРЕНЬ(B75)*$B$1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13.572245364938546</v>
      </c>
      <c r="KR75" s="1">
        <v>16.654787421586295</v>
      </c>
      <c r="KS75" s="1">
        <v>19.090784947203304</v>
      </c>
      <c r="KT75" s="1">
        <v>19.524919641416275</v>
      </c>
      <c r="KU75" s="1">
        <v>19.902637719385126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1.51</v>
      </c>
      <c r="LM75" s="1">
        <v>2.82</v>
      </c>
      <c r="LN75" s="1">
        <v>7.7649999999999997</v>
      </c>
      <c r="LO75" s="1">
        <v>86.545000000000002</v>
      </c>
      <c r="LP75" s="1">
        <v>35.200000000000003</v>
      </c>
      <c r="LQ75" s="1">
        <v>1688.66</v>
      </c>
      <c r="LR75" s="1">
        <v>37.909999999999997</v>
      </c>
      <c r="LS75" s="1">
        <v>1943.1</v>
      </c>
      <c r="LT75" s="1">
        <v>42.454999999999998</v>
      </c>
      <c r="LU75" s="1">
        <v>2378.0549999999998</v>
      </c>
      <c r="LV75" s="1">
        <v>42.454999999999998</v>
      </c>
      <c r="LW75" s="1">
        <v>2378.0549999999998</v>
      </c>
      <c r="LX75" s="1">
        <v>42.454999999999998</v>
      </c>
      <c r="LY75" s="1">
        <v>2378.0549999999998</v>
      </c>
      <c r="LZ75" s="1">
        <v>42.454999999999998</v>
      </c>
      <c r="MA75" s="1">
        <v>2378.0549999999998</v>
      </c>
      <c r="MF75" s="1">
        <v>92.855000000000004</v>
      </c>
      <c r="MG75" s="1">
        <v>14577.975</v>
      </c>
      <c r="MH75" s="1">
        <v>728.68</v>
      </c>
      <c r="MI75" s="1">
        <v>793972.04</v>
      </c>
      <c r="MJ75" s="1">
        <v>3467.94</v>
      </c>
      <c r="MK75" s="1">
        <v>16523309.77</v>
      </c>
      <c r="ML75" s="1">
        <v>3739.41</v>
      </c>
      <c r="MM75" s="1">
        <v>19041843.010000002</v>
      </c>
      <c r="MN75" s="1">
        <v>4194.18</v>
      </c>
      <c r="MO75" s="1">
        <v>23356082.25</v>
      </c>
      <c r="MP75" s="1">
        <v>4194.18</v>
      </c>
      <c r="MQ75" s="1">
        <v>23356082.25</v>
      </c>
      <c r="MR75" s="1">
        <v>4194.18</v>
      </c>
      <c r="MS75" s="1">
        <v>23356082.25</v>
      </c>
      <c r="MT75" s="1">
        <v>4194.18</v>
      </c>
      <c r="MU75" s="1">
        <v>23356082.25</v>
      </c>
      <c r="MV75" s="1">
        <f t="shared" si="168"/>
        <v>1.8564000000000003</v>
      </c>
      <c r="MW75" s="1" t="e">
        <f t="shared" ref="MW75:MW80" ca="1" si="270">BN75-КОРЕНЬ(BP75)/КОРЕНЬ(B75)*$B$1</f>
        <v>#NAME?</v>
      </c>
      <c r="MX75" s="1" t="e">
        <f t="shared" ref="MX75:MX80" ca="1" si="271">BN75+КОРЕНЬ(BP75)/КОРЕНЬ(B75)*$B$1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0.55679979320624484</v>
      </c>
      <c r="NK75" s="1">
        <v>0.83109711638633543</v>
      </c>
      <c r="NL75" s="1">
        <v>0.98865276310243777</v>
      </c>
      <c r="NM75" s="1">
        <v>0.99534863936114493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1600</v>
      </c>
      <c r="B76" s="1">
        <v>200</v>
      </c>
      <c r="C76" s="1">
        <v>100</v>
      </c>
      <c r="D76" s="1" t="s">
        <v>370</v>
      </c>
      <c r="E76" s="1">
        <v>63.519418519999974</v>
      </c>
      <c r="F76" s="1">
        <v>4047.260895477149</v>
      </c>
      <c r="G76" s="1">
        <f t="shared" si="141"/>
        <v>12.544366358233219</v>
      </c>
      <c r="H76" s="1" t="e">
        <f t="shared" ca="1" si="252"/>
        <v>#NAME?</v>
      </c>
      <c r="I76" s="1" t="e">
        <f t="shared" ca="1" si="253"/>
        <v>#NAME?</v>
      </c>
      <c r="J76" s="1">
        <f t="shared" si="144"/>
        <v>3.9699636574999983E-4</v>
      </c>
      <c r="K76" s="1" t="e">
        <f t="shared" ca="1" si="254"/>
        <v>#NAME?</v>
      </c>
      <c r="L76" s="1" t="e">
        <f t="shared" ca="1" si="255"/>
        <v>#NAME?</v>
      </c>
      <c r="M76" s="1">
        <v>0</v>
      </c>
      <c r="N76" s="1">
        <v>35539.54</v>
      </c>
      <c r="O76" s="1">
        <v>46742.495000000003</v>
      </c>
      <c r="P76" s="1">
        <v>2187927453.7950001</v>
      </c>
      <c r="Q76" s="1">
        <f t="shared" si="147"/>
        <v>3066614.9699749947</v>
      </c>
      <c r="R76" s="1" t="e">
        <f t="shared" ca="1" si="256"/>
        <v>#NAME?</v>
      </c>
      <c r="S76" s="1" t="e">
        <f t="shared" ca="1" si="257"/>
        <v>#NAME?</v>
      </c>
      <c r="T76" s="1">
        <v>159900</v>
      </c>
      <c r="U76" s="2">
        <v>25568010000</v>
      </c>
      <c r="V76" s="2">
        <f t="shared" si="150"/>
        <v>0</v>
      </c>
      <c r="W76" s="2" t="e">
        <f t="shared" ca="1" si="258"/>
        <v>#NAME?</v>
      </c>
      <c r="X76" s="2" t="e">
        <f t="shared" ca="1" si="259"/>
        <v>#NAME?</v>
      </c>
      <c r="Y76" s="2">
        <f t="shared" si="153"/>
        <v>0.99937500000000001</v>
      </c>
      <c r="Z76" s="2" t="e">
        <f t="shared" ca="1" si="260"/>
        <v>#NAME?</v>
      </c>
      <c r="AA76" s="2" t="e">
        <f t="shared" ca="1" si="261"/>
        <v>#NAME?</v>
      </c>
      <c r="AB76" s="2">
        <v>1600</v>
      </c>
      <c r="AC76" s="2">
        <v>2560000</v>
      </c>
      <c r="AD76" s="2">
        <f t="shared" si="171"/>
        <v>1.3152250985803418</v>
      </c>
      <c r="AE76" s="2">
        <v>7797</v>
      </c>
      <c r="AF76" s="2">
        <v>7797</v>
      </c>
      <c r="AG76" s="2">
        <v>4802.3249999999998</v>
      </c>
      <c r="AH76" s="2">
        <v>23103075.725000001</v>
      </c>
      <c r="AI76" s="2">
        <v>159900</v>
      </c>
      <c r="AJ76" s="2">
        <v>4694.2650000000003</v>
      </c>
      <c r="AK76" s="2">
        <v>22078049.895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1.04</v>
      </c>
      <c r="BA76" s="2">
        <v>1.1200000000000001</v>
      </c>
      <c r="BB76" s="2">
        <v>85.56</v>
      </c>
      <c r="BC76" s="2">
        <v>9235.39</v>
      </c>
      <c r="BD76" s="2"/>
      <c r="BE76" s="2"/>
      <c r="BF76" s="2"/>
      <c r="BG76" s="2"/>
      <c r="BH76" s="2">
        <v>1.1200000000000001</v>
      </c>
      <c r="BI76" s="2">
        <v>1.4</v>
      </c>
      <c r="BJ76" s="2">
        <v>1.335</v>
      </c>
      <c r="BK76" s="2">
        <v>2.2450000000000001</v>
      </c>
      <c r="BL76" s="2">
        <v>1.7649999999999999</v>
      </c>
      <c r="BM76" s="1">
        <v>4.5350000000000001</v>
      </c>
      <c r="BN76" s="1">
        <v>2.23</v>
      </c>
      <c r="BO76" s="1">
        <v>7.43</v>
      </c>
      <c r="BP76" s="1">
        <v>3.6349999999999998</v>
      </c>
      <c r="BQ76" s="1">
        <v>22.524999999999999</v>
      </c>
      <c r="BR76" s="1">
        <v>10.195</v>
      </c>
      <c r="BS76" s="1">
        <v>186.02500000000001</v>
      </c>
      <c r="BT76" s="1">
        <v>33.81</v>
      </c>
      <c r="BU76" s="1">
        <v>1995.42</v>
      </c>
      <c r="BV76" s="1">
        <v>8500.94</v>
      </c>
      <c r="BW76" s="1">
        <v>91409715.290000007</v>
      </c>
      <c r="BX76" s="1">
        <f t="shared" si="156"/>
        <v>2.4570999999999996</v>
      </c>
      <c r="BY76" s="1" t="e">
        <f t="shared" ca="1" si="262"/>
        <v>#NAME?</v>
      </c>
      <c r="BZ76" s="1" t="e">
        <f t="shared" ca="1" si="263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-35724.822683999984</v>
      </c>
      <c r="CM76" s="1">
        <v>-19319.334035679996</v>
      </c>
      <c r="CN76" s="1">
        <v>-7613.9659364800018</v>
      </c>
      <c r="CO76" s="1">
        <v>-3626.7762166399998</v>
      </c>
      <c r="CP76" s="1">
        <v>-891.42483984000023</v>
      </c>
      <c r="CQ76" s="1">
        <v>-110.76812383999996</v>
      </c>
      <c r="CR76" s="1">
        <v>-13.374180960000004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</v>
      </c>
      <c r="DJ76" s="1">
        <v>1</v>
      </c>
      <c r="DK76" s="1">
        <v>1.54</v>
      </c>
      <c r="DL76" s="1">
        <v>3.22</v>
      </c>
      <c r="DM76" s="1">
        <v>2.895</v>
      </c>
      <c r="DN76" s="1">
        <v>14.595000000000001</v>
      </c>
      <c r="DO76" s="1">
        <v>17.149999999999999</v>
      </c>
      <c r="DP76" s="1">
        <v>818.44</v>
      </c>
      <c r="DQ76" s="1">
        <v>143.08000000000001</v>
      </c>
      <c r="DR76" s="1">
        <v>33646.68</v>
      </c>
      <c r="DS76" s="1">
        <v>741.9182389937107</v>
      </c>
      <c r="DT76" s="1">
        <v>741927.05031446542</v>
      </c>
      <c r="DU76" s="1">
        <v>851.19230769230774</v>
      </c>
      <c r="DV76" s="1">
        <v>898002.19230769225</v>
      </c>
      <c r="EA76" s="1">
        <v>1.41</v>
      </c>
      <c r="EB76" s="1">
        <v>2.52</v>
      </c>
      <c r="EC76" s="1">
        <v>19.260000000000002</v>
      </c>
      <c r="ED76" s="1">
        <v>730.95</v>
      </c>
      <c r="EE76" s="1">
        <v>93.51</v>
      </c>
      <c r="EF76" s="1">
        <v>17806.55</v>
      </c>
      <c r="EG76" s="1">
        <v>235.08</v>
      </c>
      <c r="EH76" s="1">
        <v>116822.67</v>
      </c>
      <c r="EI76" s="1">
        <v>1669.8050000000001</v>
      </c>
      <c r="EJ76" s="1">
        <v>8034760.6749999998</v>
      </c>
      <c r="EK76" s="1">
        <v>14257.125</v>
      </c>
      <c r="EL76" s="1">
        <v>334989886.72500002</v>
      </c>
      <c r="EM76" s="1">
        <v>74144.679245283012</v>
      </c>
      <c r="EN76" s="1">
        <v>7412064404.4025154</v>
      </c>
      <c r="EO76" s="1">
        <v>85071.807692307688</v>
      </c>
      <c r="EP76" s="1">
        <v>8971630616.9230766</v>
      </c>
      <c r="EQ76" s="1">
        <f t="shared" si="159"/>
        <v>2.4570999999999996</v>
      </c>
      <c r="ER76" s="1" t="e">
        <f t="shared" ca="1" si="264"/>
        <v>#NAME?</v>
      </c>
      <c r="ES76" s="1" t="e">
        <f t="shared" ca="1" si="265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0.79500000000000004</v>
      </c>
      <c r="FC76" s="1">
        <v>0.26</v>
      </c>
      <c r="FE76" s="1">
        <v>-9.5757312561447741</v>
      </c>
      <c r="FF76" s="1">
        <v>54.481328286425885</v>
      </c>
      <c r="FG76" s="1">
        <v>89.503120255612572</v>
      </c>
      <c r="FH76" s="1">
        <v>98.393400082764217</v>
      </c>
      <c r="FI76" s="1">
        <v>105.21359499239777</v>
      </c>
      <c r="FJ76" s="1">
        <v>106.62036165363321</v>
      </c>
      <c r="FK76" s="1">
        <v>106.74998061093974</v>
      </c>
      <c r="FL76" s="1">
        <v>106.75752528361592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1.075</v>
      </c>
      <c r="GE76" s="1">
        <v>1.2250000000000001</v>
      </c>
      <c r="GF76" s="1">
        <v>1.83</v>
      </c>
      <c r="GG76" s="1">
        <v>4.07</v>
      </c>
      <c r="GH76" s="1">
        <v>7.585</v>
      </c>
      <c r="GI76" s="1">
        <v>83.745000000000005</v>
      </c>
      <c r="GJ76" s="1">
        <v>22.18</v>
      </c>
      <c r="GK76" s="1">
        <v>619.77</v>
      </c>
      <c r="GL76" s="1">
        <v>36.395000000000003</v>
      </c>
      <c r="GM76" s="1">
        <v>1685.075</v>
      </c>
      <c r="GN76" s="1">
        <v>36.395000000000003</v>
      </c>
      <c r="GO76" s="1">
        <v>1685.075</v>
      </c>
      <c r="GT76" s="1">
        <v>1.48</v>
      </c>
      <c r="GU76" s="1">
        <v>2.86</v>
      </c>
      <c r="GV76" s="1">
        <v>5.33</v>
      </c>
      <c r="GW76" s="1">
        <v>62.35</v>
      </c>
      <c r="GX76" s="1">
        <v>40.47</v>
      </c>
      <c r="GY76" s="1">
        <v>2818</v>
      </c>
      <c r="GZ76" s="1">
        <v>121.63</v>
      </c>
      <c r="HA76" s="1">
        <v>21916.03</v>
      </c>
      <c r="HB76" s="1">
        <v>709.31</v>
      </c>
      <c r="HC76" s="1">
        <v>764886.68</v>
      </c>
      <c r="HD76" s="1">
        <v>2167.81</v>
      </c>
      <c r="HE76" s="1">
        <v>5973920.1900000004</v>
      </c>
      <c r="HF76" s="1">
        <v>3589.2849999999999</v>
      </c>
      <c r="HG76" s="1">
        <v>16489487.835000001</v>
      </c>
      <c r="HH76" s="1">
        <v>3589.2849999999999</v>
      </c>
      <c r="HI76" s="1">
        <v>16489487.835000001</v>
      </c>
      <c r="HJ76" s="1">
        <f t="shared" si="162"/>
        <v>2.4570999999999996</v>
      </c>
      <c r="HK76" s="1" t="e">
        <f t="shared" ca="1" si="266"/>
        <v>#NAME?</v>
      </c>
      <c r="HL76" s="1" t="e">
        <f t="shared" ca="1" si="267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-40.97458247120786</v>
      </c>
      <c r="HY76" s="1">
        <v>-21.364577824011658</v>
      </c>
      <c r="HZ76" s="1">
        <v>-8.0592098971096355</v>
      </c>
      <c r="IA76" s="1">
        <v>-4.0299282542619439</v>
      </c>
      <c r="IB76" s="1">
        <v>-0.80644613458924153</v>
      </c>
      <c r="IC76" s="1">
        <v>-5.2703236258722537E-2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1.175</v>
      </c>
      <c r="IV76" s="1">
        <v>1.635</v>
      </c>
      <c r="IW76" s="1">
        <v>3.8250000000000002</v>
      </c>
      <c r="IX76" s="1">
        <v>20.885000000000002</v>
      </c>
      <c r="IY76" s="1">
        <v>6.21</v>
      </c>
      <c r="IZ76" s="1">
        <v>53.96</v>
      </c>
      <c r="JA76" s="1">
        <v>15.904999999999999</v>
      </c>
      <c r="JB76" s="1">
        <v>333.55500000000001</v>
      </c>
      <c r="JC76" s="1">
        <v>36.395000000000003</v>
      </c>
      <c r="JD76" s="1">
        <v>1685.075</v>
      </c>
      <c r="JE76" s="1">
        <v>36.395000000000003</v>
      </c>
      <c r="JF76" s="1">
        <v>1685.075</v>
      </c>
      <c r="JG76" s="1">
        <v>36.395000000000003</v>
      </c>
      <c r="JH76" s="1">
        <v>1685.075</v>
      </c>
      <c r="JM76" s="1">
        <v>6.875</v>
      </c>
      <c r="JN76" s="1">
        <v>99.515000000000001</v>
      </c>
      <c r="JO76" s="1">
        <v>50.8</v>
      </c>
      <c r="JP76" s="1">
        <v>5526.06</v>
      </c>
      <c r="JQ76" s="1">
        <v>330.72</v>
      </c>
      <c r="JR76" s="1">
        <v>172897.74</v>
      </c>
      <c r="JS76" s="1">
        <v>569.58500000000004</v>
      </c>
      <c r="JT76" s="1">
        <v>479344.995</v>
      </c>
      <c r="JU76" s="1">
        <v>1540.55</v>
      </c>
      <c r="JV76" s="1">
        <v>3177522.39</v>
      </c>
      <c r="JW76" s="1">
        <v>3589.2849999999999</v>
      </c>
      <c r="JX76" s="1">
        <v>16489487.835000001</v>
      </c>
      <c r="JY76" s="1">
        <v>3589.2849999999999</v>
      </c>
      <c r="JZ76" s="1">
        <v>16489487.835000001</v>
      </c>
      <c r="KA76" s="1">
        <v>3589.2849999999999</v>
      </c>
      <c r="KB76" s="1">
        <v>16489487.835000001</v>
      </c>
      <c r="KC76" s="1">
        <f t="shared" si="165"/>
        <v>2.4570999999999996</v>
      </c>
      <c r="KD76" s="1" t="e">
        <f t="shared" ca="1" si="268"/>
        <v>#NAME?</v>
      </c>
      <c r="KE76" s="1" t="e">
        <f t="shared" ca="1" si="269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13.458056883068819</v>
      </c>
      <c r="KR76" s="1">
        <v>16.686110333924756</v>
      </c>
      <c r="KS76" s="1">
        <v>19.025572087589957</v>
      </c>
      <c r="KT76" s="1">
        <v>19.506139619214625</v>
      </c>
      <c r="KU76" s="1">
        <v>19.902630543306302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1.625</v>
      </c>
      <c r="LM76" s="1">
        <v>3.2549999999999999</v>
      </c>
      <c r="LN76" s="1">
        <v>7.94</v>
      </c>
      <c r="LO76" s="1">
        <v>88.8</v>
      </c>
      <c r="LP76" s="1">
        <v>34.125</v>
      </c>
      <c r="LQ76" s="1">
        <v>1629.4449999999999</v>
      </c>
      <c r="LR76" s="1">
        <v>36.72</v>
      </c>
      <c r="LS76" s="1">
        <v>1882.58</v>
      </c>
      <c r="LT76" s="1">
        <v>41.59</v>
      </c>
      <c r="LU76" s="1">
        <v>2338.58</v>
      </c>
      <c r="LV76" s="1">
        <v>41.59</v>
      </c>
      <c r="LW76" s="1">
        <v>2338.58</v>
      </c>
      <c r="LX76" s="1">
        <v>41.59</v>
      </c>
      <c r="LY76" s="1">
        <v>2338.58</v>
      </c>
      <c r="LZ76" s="1">
        <v>41.59</v>
      </c>
      <c r="MA76" s="1">
        <v>2338.58</v>
      </c>
      <c r="MF76" s="1">
        <v>105.7</v>
      </c>
      <c r="MG76" s="1">
        <v>17856.009999999998</v>
      </c>
      <c r="MH76" s="1">
        <v>744.98500000000001</v>
      </c>
      <c r="MI76" s="1">
        <v>813552.41500000004</v>
      </c>
      <c r="MJ76" s="1">
        <v>3362.64</v>
      </c>
      <c r="MK76" s="1">
        <v>15956076.789999999</v>
      </c>
      <c r="ML76" s="1">
        <v>3621.9749999999999</v>
      </c>
      <c r="MM76" s="1">
        <v>18464523.975000001</v>
      </c>
      <c r="MN76" s="1">
        <v>4109.09</v>
      </c>
      <c r="MO76" s="1">
        <v>22981412.5</v>
      </c>
      <c r="MP76" s="1">
        <v>4109.09</v>
      </c>
      <c r="MQ76" s="1">
        <v>22981412.5</v>
      </c>
      <c r="MR76" s="1">
        <v>4109.09</v>
      </c>
      <c r="MS76" s="1">
        <v>22981412.5</v>
      </c>
      <c r="MT76" s="1">
        <v>4109.09</v>
      </c>
      <c r="MU76" s="1">
        <v>22981412.5</v>
      </c>
      <c r="MV76" s="1">
        <f t="shared" si="168"/>
        <v>2.4570999999999996</v>
      </c>
      <c r="MW76" s="1" t="e">
        <f t="shared" ca="1" si="270"/>
        <v>#NAME?</v>
      </c>
      <c r="MX76" s="1" t="e">
        <f t="shared" ca="1" si="271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0.54878209367960384</v>
      </c>
      <c r="NK76" s="1">
        <v>0.82604042152169366</v>
      </c>
      <c r="NL76" s="1">
        <v>0.98642587908807555</v>
      </c>
      <c r="NM76" s="1">
        <v>0.99431500366362113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1650</v>
      </c>
      <c r="B77" s="1">
        <v>200</v>
      </c>
      <c r="C77" s="1">
        <v>100</v>
      </c>
      <c r="D77" s="1" t="s">
        <v>377</v>
      </c>
      <c r="E77" s="1">
        <v>68.447198115000006</v>
      </c>
      <c r="F77" s="1">
        <v>4699.3810190342228</v>
      </c>
      <c r="G77" s="1">
        <f t="shared" si="141"/>
        <v>14.362089240162277</v>
      </c>
      <c r="H77" s="1" t="e">
        <f t="shared" ca="1" si="252"/>
        <v>#NAME?</v>
      </c>
      <c r="I77" s="1" t="e">
        <f t="shared" ca="1" si="253"/>
        <v>#NAME?</v>
      </c>
      <c r="J77" s="1">
        <f t="shared" si="144"/>
        <v>4.1483150372727278E-4</v>
      </c>
      <c r="K77" s="1" t="e">
        <f t="shared" ca="1" si="254"/>
        <v>#NAME?</v>
      </c>
      <c r="L77" s="1" t="e">
        <f t="shared" ca="1" si="255"/>
        <v>#NAME?</v>
      </c>
      <c r="M77" s="1">
        <v>0</v>
      </c>
      <c r="N77" s="1">
        <v>36966.705000000002</v>
      </c>
      <c r="O77" s="1">
        <v>48767.18</v>
      </c>
      <c r="P77" s="1">
        <v>2380861509.5599999</v>
      </c>
      <c r="Q77" s="1">
        <f t="shared" si="147"/>
        <v>2623664.407599926</v>
      </c>
      <c r="R77" s="1" t="e">
        <f t="shared" ca="1" si="256"/>
        <v>#NAME?</v>
      </c>
      <c r="S77" s="1" t="e">
        <f t="shared" ca="1" si="257"/>
        <v>#NAME?</v>
      </c>
      <c r="T77" s="1">
        <v>164900</v>
      </c>
      <c r="U77" s="2">
        <v>27192010000</v>
      </c>
      <c r="V77" s="2">
        <f t="shared" si="150"/>
        <v>0</v>
      </c>
      <c r="W77" s="2" t="e">
        <f t="shared" ca="1" si="258"/>
        <v>#NAME?</v>
      </c>
      <c r="X77" s="2" t="e">
        <f t="shared" ca="1" si="259"/>
        <v>#NAME?</v>
      </c>
      <c r="Y77" s="2">
        <f t="shared" si="153"/>
        <v>0.99939393939393939</v>
      </c>
      <c r="Z77" s="2" t="e">
        <f t="shared" ca="1" si="260"/>
        <v>#NAME?</v>
      </c>
      <c r="AA77" s="2" t="e">
        <f t="shared" ca="1" si="261"/>
        <v>#NAME?</v>
      </c>
      <c r="AB77" s="2">
        <v>1650</v>
      </c>
      <c r="AC77" s="2">
        <v>2722500</v>
      </c>
      <c r="AD77" s="2">
        <f t="shared" si="171"/>
        <v>1.3192190107287083</v>
      </c>
      <c r="AE77" s="2">
        <v>7797</v>
      </c>
      <c r="AF77" s="2">
        <v>7797</v>
      </c>
      <c r="AG77" s="2">
        <v>4911.9949999999999</v>
      </c>
      <c r="AH77" s="2">
        <v>24166488.195</v>
      </c>
      <c r="AI77" s="2">
        <v>164900</v>
      </c>
      <c r="AJ77" s="2">
        <v>4806.78</v>
      </c>
      <c r="AK77" s="2">
        <v>23145850.960000001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1.04</v>
      </c>
      <c r="BA77" s="2">
        <v>1.1200000000000001</v>
      </c>
      <c r="BB77" s="2">
        <v>91.114999999999995</v>
      </c>
      <c r="BC77" s="2">
        <v>11359.245000000001</v>
      </c>
      <c r="BD77" s="2"/>
      <c r="BE77" s="2"/>
      <c r="BF77" s="2"/>
      <c r="BG77" s="2"/>
      <c r="BH77" s="2">
        <v>1.115</v>
      </c>
      <c r="BI77" s="2">
        <v>1.375</v>
      </c>
      <c r="BJ77" s="2">
        <v>1.2949999999999999</v>
      </c>
      <c r="BK77" s="2">
        <v>2.0449999999999999</v>
      </c>
      <c r="BL77" s="2">
        <v>1.59</v>
      </c>
      <c r="BM77" s="1">
        <v>3.4</v>
      </c>
      <c r="BN77" s="1">
        <v>1.885</v>
      </c>
      <c r="BO77" s="1">
        <v>4.9050000000000002</v>
      </c>
      <c r="BP77" s="1">
        <v>3.22</v>
      </c>
      <c r="BQ77" s="1">
        <v>17.16</v>
      </c>
      <c r="BR77" s="1">
        <v>10.275</v>
      </c>
      <c r="BS77" s="1">
        <v>211.10499999999999</v>
      </c>
      <c r="BT77" s="1">
        <v>32.975000000000001</v>
      </c>
      <c r="BU77" s="1">
        <v>1921.125</v>
      </c>
      <c r="BV77" s="1">
        <v>9059.4150000000009</v>
      </c>
      <c r="BW77" s="1">
        <v>112631621.11499999</v>
      </c>
      <c r="BX77" s="1">
        <f t="shared" si="156"/>
        <v>1.3517750000000004</v>
      </c>
      <c r="BY77" s="1" t="e">
        <f t="shared" ca="1" si="262"/>
        <v>#NAME?</v>
      </c>
      <c r="BZ77" s="1" t="e">
        <f t="shared" ca="1" si="263"/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-30132.638739040009</v>
      </c>
      <c r="CM77" s="1">
        <v>-15480.695511200005</v>
      </c>
      <c r="CN77" s="1">
        <v>-6724.7998515199979</v>
      </c>
      <c r="CO77" s="1">
        <v>-3415.5608856000022</v>
      </c>
      <c r="CP77" s="1">
        <v>-950.42488800000001</v>
      </c>
      <c r="CQ77" s="1">
        <v>-101.30914319999998</v>
      </c>
      <c r="CR77" s="1">
        <v>-12.328954080000008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1.0149999999999999</v>
      </c>
      <c r="DJ77" s="1">
        <v>1.0449999999999999</v>
      </c>
      <c r="DK77" s="1">
        <v>1.45</v>
      </c>
      <c r="DL77" s="1">
        <v>2.71</v>
      </c>
      <c r="DM77" s="1">
        <v>2.6850000000000001</v>
      </c>
      <c r="DN77" s="1">
        <v>12.365</v>
      </c>
      <c r="DO77" s="1">
        <v>15.82</v>
      </c>
      <c r="DP77" s="1">
        <v>713.86</v>
      </c>
      <c r="DQ77" s="1">
        <v>142.36500000000001</v>
      </c>
      <c r="DR77" s="1">
        <v>33855.945</v>
      </c>
      <c r="DS77" s="1">
        <v>807.66666666666663</v>
      </c>
      <c r="DT77" s="1">
        <v>842532.09876543214</v>
      </c>
      <c r="DU77" s="1">
        <v>915.97727272727275</v>
      </c>
      <c r="DV77" s="1">
        <v>1007573.4318181818</v>
      </c>
      <c r="EA77" s="1">
        <v>1.34</v>
      </c>
      <c r="EB77" s="1">
        <v>2.1800000000000002</v>
      </c>
      <c r="EC77" s="1">
        <v>18.864999999999998</v>
      </c>
      <c r="ED77" s="1">
        <v>744.68499999999995</v>
      </c>
      <c r="EE77" s="1">
        <v>81.67</v>
      </c>
      <c r="EF77" s="1">
        <v>13513.14</v>
      </c>
      <c r="EG77" s="1">
        <v>212.655</v>
      </c>
      <c r="EH77" s="1">
        <v>99026.345000000001</v>
      </c>
      <c r="EI77" s="1">
        <v>1531.74</v>
      </c>
      <c r="EJ77" s="1">
        <v>6976216.6600000001</v>
      </c>
      <c r="EK77" s="1">
        <v>14189.865</v>
      </c>
      <c r="EL77" s="1">
        <v>337151122.255</v>
      </c>
      <c r="EM77" s="1">
        <v>80720.191358024691</v>
      </c>
      <c r="EN77" s="1">
        <v>8417701062.6481485</v>
      </c>
      <c r="EO77" s="1">
        <v>91555.590909090912</v>
      </c>
      <c r="EP77" s="1">
        <v>10067518435.59091</v>
      </c>
      <c r="EQ77" s="1">
        <f t="shared" si="159"/>
        <v>1.3517750000000004</v>
      </c>
      <c r="ER77" s="1" t="e">
        <f t="shared" ca="1" si="264"/>
        <v>#NAME?</v>
      </c>
      <c r="ES77" s="1" t="e">
        <f t="shared" ca="1" si="265"/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0.81</v>
      </c>
      <c r="FC77" s="1">
        <v>0.22</v>
      </c>
      <c r="FE77" s="1">
        <v>-9.8474025592357002</v>
      </c>
      <c r="FF77" s="1">
        <v>58.416536926661855</v>
      </c>
      <c r="FG77" s="1">
        <v>89.43243761177078</v>
      </c>
      <c r="FH77" s="1">
        <v>98.770724889604594</v>
      </c>
      <c r="FI77" s="1">
        <v>105.19173317653775</v>
      </c>
      <c r="FJ77" s="1">
        <v>106.61154967532333</v>
      </c>
      <c r="FK77" s="1">
        <v>106.74978150155259</v>
      </c>
      <c r="FL77" s="1">
        <v>106.75752528361592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1.085</v>
      </c>
      <c r="GE77" s="1">
        <v>1.2549999999999999</v>
      </c>
      <c r="GF77" s="1">
        <v>1.8049999999999999</v>
      </c>
      <c r="GG77" s="1">
        <v>3.8650000000000002</v>
      </c>
      <c r="GH77" s="1">
        <v>7.43</v>
      </c>
      <c r="GI77" s="1">
        <v>74.3</v>
      </c>
      <c r="GJ77" s="1">
        <v>20.614999999999998</v>
      </c>
      <c r="GK77" s="1">
        <v>581.65499999999997</v>
      </c>
      <c r="GL77" s="1">
        <v>33.125</v>
      </c>
      <c r="GM77" s="1">
        <v>1406.3050000000001</v>
      </c>
      <c r="GN77" s="1">
        <v>33.125</v>
      </c>
      <c r="GO77" s="1">
        <v>1406.3050000000001</v>
      </c>
      <c r="GT77" s="1">
        <v>1.47</v>
      </c>
      <c r="GU77" s="1">
        <v>2.87</v>
      </c>
      <c r="GV77" s="1">
        <v>5.2149999999999999</v>
      </c>
      <c r="GW77" s="1">
        <v>52.494999999999997</v>
      </c>
      <c r="GX77" s="1">
        <v>38.765000000000001</v>
      </c>
      <c r="GY77" s="1">
        <v>2798.085</v>
      </c>
      <c r="GZ77" s="1">
        <v>122.485</v>
      </c>
      <c r="HA77" s="1">
        <v>21447.764999999999</v>
      </c>
      <c r="HB77" s="1">
        <v>689.40499999999997</v>
      </c>
      <c r="HC77" s="1">
        <v>665703.17500000005</v>
      </c>
      <c r="HD77" s="1">
        <v>2010.01</v>
      </c>
      <c r="HE77" s="1">
        <v>5607635.0300000003</v>
      </c>
      <c r="HF77" s="1">
        <v>3260.835</v>
      </c>
      <c r="HG77" s="1">
        <v>13729018.055</v>
      </c>
      <c r="HH77" s="1">
        <v>3260.835</v>
      </c>
      <c r="HI77" s="1">
        <v>13729018.055</v>
      </c>
      <c r="HJ77" s="1">
        <f t="shared" si="162"/>
        <v>1.3517750000000004</v>
      </c>
      <c r="HK77" s="1" t="e">
        <f t="shared" ca="1" si="266"/>
        <v>#NAME?</v>
      </c>
      <c r="HL77" s="1" t="e">
        <f t="shared" ca="1" si="267"/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-38.532926543743407</v>
      </c>
      <c r="HY77" s="1">
        <v>-21.899250660784737</v>
      </c>
      <c r="HZ77" s="1">
        <v>-8.1304151818534187</v>
      </c>
      <c r="IA77" s="1">
        <v>-4.0256211791781649</v>
      </c>
      <c r="IB77" s="1">
        <v>-0.74055703196858402</v>
      </c>
      <c r="IC77" s="1">
        <v>-4.9533116784513664E-2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1.18</v>
      </c>
      <c r="IV77" s="1">
        <v>1.54</v>
      </c>
      <c r="IW77" s="1">
        <v>3.87</v>
      </c>
      <c r="IX77" s="1">
        <v>19.43</v>
      </c>
      <c r="IY77" s="1">
        <v>5.89</v>
      </c>
      <c r="IZ77" s="1">
        <v>44.89</v>
      </c>
      <c r="JA77" s="1">
        <v>15.414999999999999</v>
      </c>
      <c r="JB77" s="1">
        <v>325.60500000000002</v>
      </c>
      <c r="JC77" s="1">
        <v>33.125</v>
      </c>
      <c r="JD77" s="1">
        <v>1406.3050000000001</v>
      </c>
      <c r="JE77" s="1">
        <v>33.125</v>
      </c>
      <c r="JF77" s="1">
        <v>1406.3050000000001</v>
      </c>
      <c r="JG77" s="1">
        <v>33.125</v>
      </c>
      <c r="JH77" s="1">
        <v>1406.3050000000001</v>
      </c>
      <c r="JM77" s="1">
        <v>6.9</v>
      </c>
      <c r="JN77" s="1">
        <v>95.66</v>
      </c>
      <c r="JO77" s="1">
        <v>52.085000000000001</v>
      </c>
      <c r="JP77" s="1">
        <v>4773.835</v>
      </c>
      <c r="JQ77" s="1">
        <v>333.63499999999999</v>
      </c>
      <c r="JR77" s="1">
        <v>156723.905</v>
      </c>
      <c r="JS77" s="1">
        <v>536.72</v>
      </c>
      <c r="JT77" s="1">
        <v>388413.86</v>
      </c>
      <c r="JU77" s="1">
        <v>1489.3150000000001</v>
      </c>
      <c r="JV77" s="1">
        <v>3095616.8650000002</v>
      </c>
      <c r="JW77" s="1">
        <v>3260.835</v>
      </c>
      <c r="JX77" s="1">
        <v>13729018.055</v>
      </c>
      <c r="JY77" s="1">
        <v>3260.835</v>
      </c>
      <c r="JZ77" s="1">
        <v>13729018.055</v>
      </c>
      <c r="KA77" s="1">
        <v>3260.835</v>
      </c>
      <c r="KB77" s="1">
        <v>13729018.055</v>
      </c>
      <c r="KC77" s="1">
        <f t="shared" si="165"/>
        <v>1.3517750000000004</v>
      </c>
      <c r="KD77" s="1" t="e">
        <f t="shared" ca="1" si="268"/>
        <v>#NAME?</v>
      </c>
      <c r="KE77" s="1" t="e">
        <f t="shared" ca="1" si="269"/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13.821777719940826</v>
      </c>
      <c r="KR77" s="1">
        <v>16.682729730851726</v>
      </c>
      <c r="KS77" s="1">
        <v>19.053404695294049</v>
      </c>
      <c r="KT77" s="1">
        <v>19.529309550478295</v>
      </c>
      <c r="KU77" s="1">
        <v>19.917481225824318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1.47</v>
      </c>
      <c r="LM77" s="1">
        <v>2.59</v>
      </c>
      <c r="LN77" s="1">
        <v>7.8550000000000004</v>
      </c>
      <c r="LO77" s="1">
        <v>87.935000000000002</v>
      </c>
      <c r="LP77" s="1">
        <v>36.020000000000003</v>
      </c>
      <c r="LQ77" s="1">
        <v>1712.59</v>
      </c>
      <c r="LR77" s="1">
        <v>40.75</v>
      </c>
      <c r="LS77" s="1">
        <v>2132.6799999999998</v>
      </c>
      <c r="LT77" s="1">
        <v>44.02</v>
      </c>
      <c r="LU77" s="1">
        <v>2417.08</v>
      </c>
      <c r="LV77" s="1">
        <v>44.02</v>
      </c>
      <c r="LW77" s="1">
        <v>2417.08</v>
      </c>
      <c r="LX77" s="1">
        <v>44.02</v>
      </c>
      <c r="LY77" s="1">
        <v>2417.08</v>
      </c>
      <c r="LZ77" s="1">
        <v>44.02</v>
      </c>
      <c r="MA77" s="1">
        <v>2417.08</v>
      </c>
      <c r="MF77" s="1">
        <v>88.33</v>
      </c>
      <c r="MG77" s="1">
        <v>12662.46</v>
      </c>
      <c r="MH77" s="1">
        <v>733.69500000000005</v>
      </c>
      <c r="MI77" s="1">
        <v>801715.07499999995</v>
      </c>
      <c r="MJ77" s="1">
        <v>3555</v>
      </c>
      <c r="MK77" s="1">
        <v>16789503.050000001</v>
      </c>
      <c r="ML77" s="1">
        <v>4026.8049999999998</v>
      </c>
      <c r="MM77" s="1">
        <v>20933248.035</v>
      </c>
      <c r="MN77" s="1">
        <v>4354.4750000000004</v>
      </c>
      <c r="MO77" s="1">
        <v>23752111.895</v>
      </c>
      <c r="MP77" s="1">
        <v>4354.4750000000004</v>
      </c>
      <c r="MQ77" s="1">
        <v>23752111.895</v>
      </c>
      <c r="MR77" s="1">
        <v>4354.4750000000004</v>
      </c>
      <c r="MS77" s="1">
        <v>23752111.895</v>
      </c>
      <c r="MT77" s="1">
        <v>4354.4750000000004</v>
      </c>
      <c r="MU77" s="1">
        <v>23752111.895</v>
      </c>
      <c r="MV77" s="1">
        <f t="shared" si="168"/>
        <v>1.3517750000000004</v>
      </c>
      <c r="MW77" s="1" t="e">
        <f t="shared" ca="1" si="270"/>
        <v>#NAME?</v>
      </c>
      <c r="MX77" s="1" t="e">
        <f t="shared" ca="1" si="271"/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0.56380340974063148</v>
      </c>
      <c r="NK77" s="1">
        <v>0.82238930154952594</v>
      </c>
      <c r="NL77" s="1">
        <v>0.98336295198632218</v>
      </c>
      <c r="NM77" s="1">
        <v>0.99483182151238292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1700</v>
      </c>
      <c r="B78" s="1">
        <v>200</v>
      </c>
      <c r="C78" s="1">
        <v>100</v>
      </c>
      <c r="D78" s="1" t="s">
        <v>374</v>
      </c>
      <c r="E78" s="1">
        <v>72.061878660000005</v>
      </c>
      <c r="F78" s="1">
        <v>5210.7100331818674</v>
      </c>
      <c r="G78" s="1">
        <f t="shared" si="141"/>
        <v>17.795677173303375</v>
      </c>
      <c r="H78" s="1" t="e">
        <f t="shared" ca="1" si="252"/>
        <v>#NAME?</v>
      </c>
      <c r="I78" s="1" t="e">
        <f t="shared" ca="1" si="253"/>
        <v>#NAME?</v>
      </c>
      <c r="J78" s="1">
        <f t="shared" si="144"/>
        <v>4.2389340388235297E-4</v>
      </c>
      <c r="K78" s="1" t="e">
        <f t="shared" ca="1" si="254"/>
        <v>#NAME?</v>
      </c>
      <c r="L78" s="1" t="e">
        <f t="shared" ca="1" si="255"/>
        <v>#NAME?</v>
      </c>
      <c r="M78" s="1">
        <v>0</v>
      </c>
      <c r="N78" s="1">
        <v>38428.565000000002</v>
      </c>
      <c r="O78" s="1">
        <v>50809.25</v>
      </c>
      <c r="P78" s="1">
        <v>2584443985.3499999</v>
      </c>
      <c r="Q78" s="1">
        <f t="shared" si="147"/>
        <v>2864099.7874999046</v>
      </c>
      <c r="R78" s="1" t="e">
        <f t="shared" ca="1" si="256"/>
        <v>#NAME?</v>
      </c>
      <c r="S78" s="1" t="e">
        <f t="shared" ca="1" si="257"/>
        <v>#NAME?</v>
      </c>
      <c r="T78" s="1">
        <v>169900</v>
      </c>
      <c r="U78" s="2">
        <v>28866010000</v>
      </c>
      <c r="V78" s="2">
        <f t="shared" si="150"/>
        <v>0</v>
      </c>
      <c r="W78" s="2" t="e">
        <f t="shared" ca="1" si="258"/>
        <v>#NAME?</v>
      </c>
      <c r="X78" s="2" t="e">
        <f t="shared" ca="1" si="259"/>
        <v>#NAME?</v>
      </c>
      <c r="Y78" s="2">
        <f t="shared" si="153"/>
        <v>0.99941176470588233</v>
      </c>
      <c r="Z78" s="2" t="e">
        <f t="shared" ca="1" si="260"/>
        <v>#NAME?</v>
      </c>
      <c r="AA78" s="2" t="e">
        <f t="shared" ca="1" si="261"/>
        <v>#NAME?</v>
      </c>
      <c r="AB78" s="2">
        <v>1700</v>
      </c>
      <c r="AC78" s="2">
        <v>2890000</v>
      </c>
      <c r="AD78" s="2">
        <f t="shared" si="171"/>
        <v>1.3221740130030877</v>
      </c>
      <c r="AE78" s="2">
        <v>7797</v>
      </c>
      <c r="AF78" s="2">
        <v>7797</v>
      </c>
      <c r="AG78" s="2">
        <v>4954.47</v>
      </c>
      <c r="AH78" s="2">
        <v>24585970.82</v>
      </c>
      <c r="AI78" s="2">
        <v>169900</v>
      </c>
      <c r="AJ78" s="2">
        <v>4850.9350000000004</v>
      </c>
      <c r="AK78" s="2">
        <v>23572008.984999999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1.08</v>
      </c>
      <c r="BA78" s="2">
        <v>1.25</v>
      </c>
      <c r="BB78" s="2">
        <v>87.14</v>
      </c>
      <c r="BC78" s="2">
        <v>9639.44</v>
      </c>
      <c r="BD78" s="2"/>
      <c r="BE78" s="2"/>
      <c r="BF78" s="2"/>
      <c r="BG78" s="2"/>
      <c r="BH78" s="2">
        <v>1.095</v>
      </c>
      <c r="BI78" s="2">
        <v>1.355</v>
      </c>
      <c r="BJ78" s="2">
        <v>1.355</v>
      </c>
      <c r="BK78" s="2">
        <v>2.395</v>
      </c>
      <c r="BL78" s="2">
        <v>1.7150000000000001</v>
      </c>
      <c r="BM78" s="1">
        <v>4.0650000000000004</v>
      </c>
      <c r="BN78" s="1">
        <v>2.06</v>
      </c>
      <c r="BO78" s="1">
        <v>6.35</v>
      </c>
      <c r="BP78" s="1">
        <v>3.43</v>
      </c>
      <c r="BQ78" s="1">
        <v>21.31</v>
      </c>
      <c r="BR78" s="1">
        <v>10.154999999999999</v>
      </c>
      <c r="BS78" s="1">
        <v>188.16499999999999</v>
      </c>
      <c r="BT78" s="1">
        <v>38.744999999999997</v>
      </c>
      <c r="BU78" s="1">
        <v>2770.7150000000001</v>
      </c>
      <c r="BV78" s="1">
        <v>8663.2049999999999</v>
      </c>
      <c r="BW78" s="1">
        <v>95514743.575000003</v>
      </c>
      <c r="BX78" s="1">
        <f t="shared" si="156"/>
        <v>2.1063999999999998</v>
      </c>
      <c r="BY78" s="1" t="e">
        <f t="shared" ca="1" si="262"/>
        <v>#NAME?</v>
      </c>
      <c r="BZ78" s="1" t="e">
        <f t="shared" ca="1" si="263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-34937.445102560006</v>
      </c>
      <c r="CM78" s="1">
        <v>-17484.577081599989</v>
      </c>
      <c r="CN78" s="1">
        <v>-7245.5945929599975</v>
      </c>
      <c r="CO78" s="1">
        <v>-4161.3866475199993</v>
      </c>
      <c r="CP78" s="1">
        <v>-1023.4814676800002</v>
      </c>
      <c r="CQ78" s="1">
        <v>-114.62463600000001</v>
      </c>
      <c r="CR78" s="1">
        <v>-12.029156640000002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</v>
      </c>
      <c r="DJ78" s="1">
        <v>1</v>
      </c>
      <c r="DK78" s="1">
        <v>1.5249999999999999</v>
      </c>
      <c r="DL78" s="1">
        <v>3.2149999999999999</v>
      </c>
      <c r="DM78" s="1">
        <v>2.94</v>
      </c>
      <c r="DN78" s="1">
        <v>15</v>
      </c>
      <c r="DO78" s="1">
        <v>16.135000000000002</v>
      </c>
      <c r="DP78" s="1">
        <v>909.38499999999999</v>
      </c>
      <c r="DQ78" s="1">
        <v>136.44499999999999</v>
      </c>
      <c r="DR78" s="1">
        <v>29879.494999999999</v>
      </c>
      <c r="DS78" s="1">
        <v>787.4939024390244</v>
      </c>
      <c r="DT78" s="1">
        <v>853146.68902439019</v>
      </c>
      <c r="DU78" s="1">
        <v>862.71428571428567</v>
      </c>
      <c r="DV78" s="1">
        <v>946086.17857142852</v>
      </c>
      <c r="EA78" s="1">
        <v>1.32</v>
      </c>
      <c r="EB78" s="1">
        <v>2.1800000000000002</v>
      </c>
      <c r="EC78" s="1">
        <v>21.504999999999999</v>
      </c>
      <c r="ED78" s="1">
        <v>769.68499999999995</v>
      </c>
      <c r="EE78" s="1">
        <v>94.415000000000006</v>
      </c>
      <c r="EF78" s="1">
        <v>17996.634999999998</v>
      </c>
      <c r="EG78" s="1">
        <v>240.73</v>
      </c>
      <c r="EH78" s="1">
        <v>123485.99</v>
      </c>
      <c r="EI78" s="1">
        <v>1567.3</v>
      </c>
      <c r="EJ78" s="1">
        <v>8949005.0399999991</v>
      </c>
      <c r="EK78" s="1">
        <v>13594.215</v>
      </c>
      <c r="EL78" s="1">
        <v>297404938.19499999</v>
      </c>
      <c r="EM78" s="1">
        <v>78702.963414634141</v>
      </c>
      <c r="EN78" s="1">
        <v>8524168464.8292685</v>
      </c>
      <c r="EO78" s="1">
        <v>86225.803571428565</v>
      </c>
      <c r="EP78" s="1">
        <v>9452389584.1964283</v>
      </c>
      <c r="EQ78" s="1">
        <f t="shared" si="159"/>
        <v>2.1063999999999998</v>
      </c>
      <c r="ER78" s="1" t="e">
        <f t="shared" ca="1" si="264"/>
        <v>#NAME?</v>
      </c>
      <c r="ES78" s="1" t="e">
        <f t="shared" ca="1" si="265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0.82</v>
      </c>
      <c r="FC78" s="1">
        <v>0.28000000000000003</v>
      </c>
      <c r="FE78" s="1">
        <v>-10.598269414175213</v>
      </c>
      <c r="FF78" s="1">
        <v>56.98636271887932</v>
      </c>
      <c r="FG78" s="1">
        <v>89.842857089132778</v>
      </c>
      <c r="FH78" s="1">
        <v>98.469056086719206</v>
      </c>
      <c r="FI78" s="1">
        <v>105.11661894704062</v>
      </c>
      <c r="FJ78" s="1">
        <v>106.61415617755439</v>
      </c>
      <c r="FK78" s="1">
        <v>106.74991578116342</v>
      </c>
      <c r="FL78" s="1">
        <v>106.75752528361592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1.0900000000000001</v>
      </c>
      <c r="GE78" s="1">
        <v>1.27</v>
      </c>
      <c r="GF78" s="1">
        <v>1.8149999999999999</v>
      </c>
      <c r="GG78" s="1">
        <v>3.8849999999999998</v>
      </c>
      <c r="GH78" s="1">
        <v>7.2949999999999999</v>
      </c>
      <c r="GI78" s="1">
        <v>69.474999999999994</v>
      </c>
      <c r="GJ78" s="1">
        <v>20.315000000000001</v>
      </c>
      <c r="GK78" s="1">
        <v>556.76499999999999</v>
      </c>
      <c r="GL78" s="1">
        <v>33.99</v>
      </c>
      <c r="GM78" s="1">
        <v>1529.05</v>
      </c>
      <c r="GN78" s="1">
        <v>33.99</v>
      </c>
      <c r="GO78" s="1">
        <v>1529.05</v>
      </c>
      <c r="GT78" s="1">
        <v>1.41</v>
      </c>
      <c r="GU78" s="1">
        <v>2.7</v>
      </c>
      <c r="GV78" s="1">
        <v>4.97</v>
      </c>
      <c r="GW78" s="1">
        <v>45.54</v>
      </c>
      <c r="GX78" s="1">
        <v>43.07</v>
      </c>
      <c r="GY78" s="1">
        <v>3146.06</v>
      </c>
      <c r="GZ78" s="1">
        <v>120.36</v>
      </c>
      <c r="HA78" s="1">
        <v>20351.96</v>
      </c>
      <c r="HB78" s="1">
        <v>678.44500000000005</v>
      </c>
      <c r="HC78" s="1">
        <v>621761.58499999996</v>
      </c>
      <c r="HD78" s="1">
        <v>1981.53</v>
      </c>
      <c r="HE78" s="1">
        <v>5372237.5</v>
      </c>
      <c r="HF78" s="1">
        <v>3345.66</v>
      </c>
      <c r="HG78" s="1">
        <v>14929938.42</v>
      </c>
      <c r="HH78" s="1">
        <v>3345.66</v>
      </c>
      <c r="HI78" s="1">
        <v>14929938.42</v>
      </c>
      <c r="HJ78" s="1">
        <f t="shared" si="162"/>
        <v>2.1063999999999998</v>
      </c>
      <c r="HK78" s="1" t="e">
        <f t="shared" ca="1" si="266"/>
        <v>#NAME?</v>
      </c>
      <c r="HL78" s="1" t="e">
        <f t="shared" ca="1" si="267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-39.773783457271435</v>
      </c>
      <c r="HY78" s="1">
        <v>-22.646619724401038</v>
      </c>
      <c r="HZ78" s="1">
        <v>-8.7045994924609893</v>
      </c>
      <c r="IA78" s="1">
        <v>-4.1574809101597383</v>
      </c>
      <c r="IB78" s="1">
        <v>-0.76213630186669012</v>
      </c>
      <c r="IC78" s="1">
        <v>-5.3892031061550869E-2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1.165</v>
      </c>
      <c r="IV78" s="1">
        <v>1.5249999999999999</v>
      </c>
      <c r="IW78" s="1">
        <v>3.6949999999999998</v>
      </c>
      <c r="IX78" s="1">
        <v>18.184999999999999</v>
      </c>
      <c r="IY78" s="1">
        <v>6.05</v>
      </c>
      <c r="IZ78" s="1">
        <v>47.15</v>
      </c>
      <c r="JA78" s="1">
        <v>14.835000000000001</v>
      </c>
      <c r="JB78" s="1">
        <v>300.745</v>
      </c>
      <c r="JC78" s="1">
        <v>33.99</v>
      </c>
      <c r="JD78" s="1">
        <v>1529.05</v>
      </c>
      <c r="JE78" s="1">
        <v>33.99</v>
      </c>
      <c r="JF78" s="1">
        <v>1529.05</v>
      </c>
      <c r="JG78" s="1">
        <v>33.99</v>
      </c>
      <c r="JH78" s="1">
        <v>1529.05</v>
      </c>
      <c r="JM78" s="1">
        <v>6.9450000000000003</v>
      </c>
      <c r="JN78" s="1">
        <v>86.204999999999998</v>
      </c>
      <c r="JO78" s="1">
        <v>51.41</v>
      </c>
      <c r="JP78" s="1">
        <v>4619.5200000000004</v>
      </c>
      <c r="JQ78" s="1">
        <v>318.97000000000003</v>
      </c>
      <c r="JR78" s="1">
        <v>147241.15</v>
      </c>
      <c r="JS78" s="1">
        <v>552.66499999999996</v>
      </c>
      <c r="JT78" s="1">
        <v>410880.04499999998</v>
      </c>
      <c r="JU78" s="1">
        <v>1433.125</v>
      </c>
      <c r="JV78" s="1">
        <v>2859925.375</v>
      </c>
      <c r="JW78" s="1">
        <v>3345.66</v>
      </c>
      <c r="JX78" s="1">
        <v>14929938.42</v>
      </c>
      <c r="JY78" s="1">
        <v>3345.66</v>
      </c>
      <c r="JZ78" s="1">
        <v>14929938.42</v>
      </c>
      <c r="KA78" s="1">
        <v>3345.66</v>
      </c>
      <c r="KB78" s="1">
        <v>14929938.42</v>
      </c>
      <c r="KC78" s="1">
        <f t="shared" si="165"/>
        <v>2.1063999999999998</v>
      </c>
      <c r="KD78" s="1" t="e">
        <f t="shared" ca="1" si="268"/>
        <v>#NAME?</v>
      </c>
      <c r="KE78" s="1" t="e">
        <f t="shared" ca="1" si="269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13.602974538255063</v>
      </c>
      <c r="KR78" s="1">
        <v>16.62821974720454</v>
      </c>
      <c r="KS78" s="1">
        <v>18.965622364517284</v>
      </c>
      <c r="KT78" s="1">
        <v>19.522662669273007</v>
      </c>
      <c r="KU78" s="1">
        <v>19.917753205670508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1.5049999999999999</v>
      </c>
      <c r="LM78" s="1">
        <v>2.7450000000000001</v>
      </c>
      <c r="LN78" s="1">
        <v>8.2799999999999994</v>
      </c>
      <c r="LO78" s="1">
        <v>96.36</v>
      </c>
      <c r="LP78" s="1">
        <v>36.79</v>
      </c>
      <c r="LQ78" s="1">
        <v>1818.82</v>
      </c>
      <c r="LR78" s="1">
        <v>38.729999999999997</v>
      </c>
      <c r="LS78" s="1">
        <v>1977.91</v>
      </c>
      <c r="LT78" s="1">
        <v>42.29</v>
      </c>
      <c r="LU78" s="1">
        <v>2292.66</v>
      </c>
      <c r="LV78" s="1">
        <v>42.29</v>
      </c>
      <c r="LW78" s="1">
        <v>2292.66</v>
      </c>
      <c r="LX78" s="1">
        <v>42.29</v>
      </c>
      <c r="LY78" s="1">
        <v>2292.66</v>
      </c>
      <c r="LZ78" s="1">
        <v>42.29</v>
      </c>
      <c r="MA78" s="1">
        <v>2292.66</v>
      </c>
      <c r="MF78" s="1">
        <v>90.995000000000005</v>
      </c>
      <c r="MG78" s="1">
        <v>13540.725</v>
      </c>
      <c r="MH78" s="1">
        <v>774.38499999999999</v>
      </c>
      <c r="MI78" s="1">
        <v>879142.83499999996</v>
      </c>
      <c r="MJ78" s="1">
        <v>3628.45</v>
      </c>
      <c r="MK78" s="1">
        <v>17833879.82</v>
      </c>
      <c r="ML78" s="1">
        <v>3822.72</v>
      </c>
      <c r="MM78" s="1">
        <v>19402929.859999999</v>
      </c>
      <c r="MN78" s="1">
        <v>4180.29</v>
      </c>
      <c r="MO78" s="1">
        <v>22528101.620000001</v>
      </c>
      <c r="MP78" s="1">
        <v>4180.29</v>
      </c>
      <c r="MQ78" s="1">
        <v>22528101.620000001</v>
      </c>
      <c r="MR78" s="1">
        <v>4180.29</v>
      </c>
      <c r="MS78" s="1">
        <v>22528101.620000001</v>
      </c>
      <c r="MT78" s="1">
        <v>4180.29</v>
      </c>
      <c r="MU78" s="1">
        <v>22528101.620000001</v>
      </c>
      <c r="MV78" s="1">
        <f t="shared" si="168"/>
        <v>2.1063999999999998</v>
      </c>
      <c r="MW78" s="1" t="e">
        <f t="shared" ca="1" si="270"/>
        <v>#NAME?</v>
      </c>
      <c r="MX78" s="1" t="e">
        <f t="shared" ca="1" si="271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0.55083740694812633</v>
      </c>
      <c r="NK78" s="1">
        <v>0.82260705232747522</v>
      </c>
      <c r="NL78" s="1">
        <v>0.98910371674782216</v>
      </c>
      <c r="NM78" s="1">
        <v>0.99534863936114493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1750</v>
      </c>
      <c r="B79" s="1">
        <v>200</v>
      </c>
      <c r="C79" s="1">
        <v>100</v>
      </c>
      <c r="D79" s="1" t="s">
        <v>374</v>
      </c>
      <c r="E79" s="1">
        <v>75.532181269999981</v>
      </c>
      <c r="F79" s="1">
        <v>5725.9669233500608</v>
      </c>
      <c r="G79" s="1">
        <f t="shared" si="141"/>
        <v>20.856515945924912</v>
      </c>
      <c r="H79" s="1" t="e">
        <f t="shared" ca="1" si="252"/>
        <v>#NAME?</v>
      </c>
      <c r="I79" s="1" t="e">
        <f t="shared" ca="1" si="253"/>
        <v>#NAME?</v>
      </c>
      <c r="J79" s="1">
        <f t="shared" si="144"/>
        <v>4.316124643999999E-4</v>
      </c>
      <c r="K79" s="1" t="e">
        <f t="shared" ca="1" si="254"/>
        <v>#NAME?</v>
      </c>
      <c r="L79" s="1" t="e">
        <f t="shared" ca="1" si="255"/>
        <v>#NAME?</v>
      </c>
      <c r="M79" s="1">
        <v>0</v>
      </c>
      <c r="N79" s="1">
        <v>39914.525000000001</v>
      </c>
      <c r="O79" s="1">
        <v>52926.434999999998</v>
      </c>
      <c r="P79" s="1">
        <v>2804048200.5149999</v>
      </c>
      <c r="Q79" s="1">
        <f t="shared" si="147"/>
        <v>2840678.7057752609</v>
      </c>
      <c r="R79" s="1" t="e">
        <f t="shared" ca="1" si="256"/>
        <v>#NAME?</v>
      </c>
      <c r="S79" s="1" t="e">
        <f t="shared" ca="1" si="257"/>
        <v>#NAME?</v>
      </c>
      <c r="T79" s="1">
        <v>174900</v>
      </c>
      <c r="U79" s="2">
        <v>30590010000</v>
      </c>
      <c r="V79" s="2">
        <f t="shared" si="150"/>
        <v>0</v>
      </c>
      <c r="W79" s="2" t="e">
        <f t="shared" ca="1" si="258"/>
        <v>#NAME?</v>
      </c>
      <c r="X79" s="2" t="e">
        <f t="shared" ca="1" si="259"/>
        <v>#NAME?</v>
      </c>
      <c r="Y79" s="2">
        <f t="shared" si="153"/>
        <v>0.99942857142857144</v>
      </c>
      <c r="Z79" s="2" t="e">
        <f t="shared" ca="1" si="260"/>
        <v>#NAME?</v>
      </c>
      <c r="AA79" s="2" t="e">
        <f t="shared" ca="1" si="261"/>
        <v>#NAME?</v>
      </c>
      <c r="AB79" s="2">
        <v>1750</v>
      </c>
      <c r="AC79" s="2">
        <v>3062500</v>
      </c>
      <c r="AD79" s="2">
        <f t="shared" si="171"/>
        <v>1.3259943591963075</v>
      </c>
      <c r="AE79" s="2">
        <v>7797</v>
      </c>
      <c r="AF79" s="2">
        <v>7797</v>
      </c>
      <c r="AG79" s="2">
        <v>5058.4399999999996</v>
      </c>
      <c r="AH79" s="2">
        <v>25623490.890000001</v>
      </c>
      <c r="AI79" s="2">
        <v>174900</v>
      </c>
      <c r="AJ79" s="2">
        <v>4957.84</v>
      </c>
      <c r="AK79" s="2">
        <v>24617526.559999999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1.0349999999999999</v>
      </c>
      <c r="BA79" s="2">
        <v>1.105</v>
      </c>
      <c r="BB79" s="2">
        <v>94.454999999999998</v>
      </c>
      <c r="BC79" s="2">
        <v>11568.615</v>
      </c>
      <c r="BD79" s="2"/>
      <c r="BE79" s="2"/>
      <c r="BF79" s="2"/>
      <c r="BG79" s="2"/>
      <c r="BH79" s="2">
        <v>1.07</v>
      </c>
      <c r="BI79" s="2">
        <v>1.24</v>
      </c>
      <c r="BJ79" s="2">
        <v>1.3</v>
      </c>
      <c r="BK79" s="2">
        <v>2.12</v>
      </c>
      <c r="BL79" s="2">
        <v>1.68</v>
      </c>
      <c r="BM79" s="1">
        <v>4.18</v>
      </c>
      <c r="BN79" s="1">
        <v>1.9350000000000001</v>
      </c>
      <c r="BO79" s="1">
        <v>5.7450000000000001</v>
      </c>
      <c r="BP79" s="1">
        <v>3.49</v>
      </c>
      <c r="BQ79" s="1">
        <v>21.43</v>
      </c>
      <c r="BR79" s="1">
        <v>10.28</v>
      </c>
      <c r="BS79" s="1">
        <v>198.18</v>
      </c>
      <c r="BT79" s="1">
        <v>34.86</v>
      </c>
      <c r="BU79" s="1">
        <v>2189.11</v>
      </c>
      <c r="BV79" s="1">
        <v>9395.1849999999995</v>
      </c>
      <c r="BW79" s="1">
        <v>114754835.005</v>
      </c>
      <c r="BX79" s="1">
        <f t="shared" si="156"/>
        <v>2.000775</v>
      </c>
      <c r="BY79" s="1" t="e">
        <f t="shared" ca="1" si="262"/>
        <v>#NAME?</v>
      </c>
      <c r="BZ79" s="1" t="e">
        <f t="shared" ca="1" si="263"/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-32495.479961759989</v>
      </c>
      <c r="CM79" s="1">
        <v>-14627.151627039997</v>
      </c>
      <c r="CN79" s="1">
        <v>-6246.0340655999989</v>
      </c>
      <c r="CO79" s="1">
        <v>-3578.3069065600016</v>
      </c>
      <c r="CP79" s="1">
        <v>-978.37276080000049</v>
      </c>
      <c r="CQ79" s="1">
        <v>-114.59934047999987</v>
      </c>
      <c r="CR79" s="1">
        <v>-11.462273920000007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</v>
      </c>
      <c r="DJ79" s="1">
        <v>1</v>
      </c>
      <c r="DK79" s="1">
        <v>1.58</v>
      </c>
      <c r="DL79" s="1">
        <v>3.17</v>
      </c>
      <c r="DM79" s="1">
        <v>2.7949999999999999</v>
      </c>
      <c r="DN79" s="1">
        <v>12.335000000000001</v>
      </c>
      <c r="DO79" s="1">
        <v>14.904999999999999</v>
      </c>
      <c r="DP79" s="1">
        <v>573.375</v>
      </c>
      <c r="DQ79" s="1">
        <v>127.33499999999999</v>
      </c>
      <c r="DR79" s="1">
        <v>27661.595000000001</v>
      </c>
      <c r="DS79" s="1">
        <v>831.55214723926383</v>
      </c>
      <c r="DT79" s="1">
        <v>900085.88343558286</v>
      </c>
      <c r="DU79" s="1">
        <v>1069.5208333333333</v>
      </c>
      <c r="DV79" s="1">
        <v>1331087.4791666667</v>
      </c>
      <c r="EA79" s="1">
        <v>1.51</v>
      </c>
      <c r="EB79" s="1">
        <v>3.19</v>
      </c>
      <c r="EC79" s="1">
        <v>18.875</v>
      </c>
      <c r="ED79" s="1">
        <v>673.18499999999995</v>
      </c>
      <c r="EE79" s="1">
        <v>97.605000000000004</v>
      </c>
      <c r="EF79" s="1">
        <v>16761.035</v>
      </c>
      <c r="EG79" s="1">
        <v>222.185</v>
      </c>
      <c r="EH79" s="1">
        <v>95123.315000000002</v>
      </c>
      <c r="EI79" s="1">
        <v>1440.0350000000001</v>
      </c>
      <c r="EJ79" s="1">
        <v>5587910.375</v>
      </c>
      <c r="EK79" s="1">
        <v>12687.184999999999</v>
      </c>
      <c r="EL79" s="1">
        <v>275433193.20499998</v>
      </c>
      <c r="EM79" s="1">
        <v>83105.165644171779</v>
      </c>
      <c r="EN79" s="1">
        <v>8992270349.5337429</v>
      </c>
      <c r="EO79" s="1">
        <v>106895.35416666667</v>
      </c>
      <c r="EP79" s="1">
        <v>13298389448.854166</v>
      </c>
      <c r="EQ79" s="1">
        <f t="shared" si="159"/>
        <v>2.000775</v>
      </c>
      <c r="ER79" s="1" t="e">
        <f t="shared" ca="1" si="264"/>
        <v>#NAME?</v>
      </c>
      <c r="ES79" s="1" t="e">
        <f t="shared" ca="1" si="265"/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0.81499999999999995</v>
      </c>
      <c r="FC79" s="1">
        <v>0.24</v>
      </c>
      <c r="FE79" s="1">
        <v>-11.337988736480259</v>
      </c>
      <c r="FF79" s="1">
        <v>56.659479584867796</v>
      </c>
      <c r="FG79" s="1">
        <v>88.987160219007706</v>
      </c>
      <c r="FH79" s="1">
        <v>98.510865600151632</v>
      </c>
      <c r="FI79" s="1">
        <v>105.21267120960012</v>
      </c>
      <c r="FJ79" s="1">
        <v>106.61573498282814</v>
      </c>
      <c r="FK79" s="1">
        <v>106.74940701446793</v>
      </c>
      <c r="FL79" s="1">
        <v>106.75752528361592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1.075</v>
      </c>
      <c r="GE79" s="1">
        <v>1.2250000000000001</v>
      </c>
      <c r="GF79" s="1">
        <v>1.7450000000000001</v>
      </c>
      <c r="GG79" s="1">
        <v>3.7549999999999999</v>
      </c>
      <c r="GH79" s="1">
        <v>7.2</v>
      </c>
      <c r="GI79" s="1">
        <v>70.040000000000006</v>
      </c>
      <c r="GJ79" s="1">
        <v>21.545000000000002</v>
      </c>
      <c r="GK79" s="1">
        <v>600.85500000000002</v>
      </c>
      <c r="GL79" s="1">
        <v>34.4</v>
      </c>
      <c r="GM79" s="1">
        <v>1518.8</v>
      </c>
      <c r="GN79" s="1">
        <v>34.4</v>
      </c>
      <c r="GO79" s="1">
        <v>1518.8</v>
      </c>
      <c r="GT79" s="1">
        <v>1.5349999999999999</v>
      </c>
      <c r="GU79" s="1">
        <v>3.2349999999999999</v>
      </c>
      <c r="GV79" s="1">
        <v>4.9800000000000004</v>
      </c>
      <c r="GW79" s="1">
        <v>44.46</v>
      </c>
      <c r="GX79" s="1">
        <v>38.384999999999998</v>
      </c>
      <c r="GY79" s="1">
        <v>2789.4549999999999</v>
      </c>
      <c r="GZ79" s="1">
        <v>114.605</v>
      </c>
      <c r="HA79" s="1">
        <v>20366.525000000001</v>
      </c>
      <c r="HB79" s="1">
        <v>670.66499999999996</v>
      </c>
      <c r="HC79" s="1">
        <v>633471.495</v>
      </c>
      <c r="HD79" s="1">
        <v>2107.5</v>
      </c>
      <c r="HE79" s="1">
        <v>5800620.0999999996</v>
      </c>
      <c r="HF79" s="1">
        <v>3393.5349999999999</v>
      </c>
      <c r="HG79" s="1">
        <v>14857196.335000001</v>
      </c>
      <c r="HH79" s="1">
        <v>3393.5349999999999</v>
      </c>
      <c r="HI79" s="1">
        <v>14857196.335000001</v>
      </c>
      <c r="HJ79" s="1">
        <f t="shared" si="162"/>
        <v>2.000775</v>
      </c>
      <c r="HK79" s="1" t="e">
        <f t="shared" ca="1" si="266"/>
        <v>#NAME?</v>
      </c>
      <c r="HL79" s="1" t="e">
        <f t="shared" ca="1" si="267"/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-38.480365255148513</v>
      </c>
      <c r="HY79" s="1">
        <v>-21.109996944770028</v>
      </c>
      <c r="HZ79" s="1">
        <v>-8.3291351228770623</v>
      </c>
      <c r="IA79" s="1">
        <v>-4.2529743591046216</v>
      </c>
      <c r="IB79" s="1">
        <v>-0.7639897395517784</v>
      </c>
      <c r="IC79" s="1">
        <v>-5.4288295995826977E-2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1.1599999999999999</v>
      </c>
      <c r="IV79" s="1">
        <v>1.51</v>
      </c>
      <c r="IW79" s="1">
        <v>3.7850000000000001</v>
      </c>
      <c r="IX79" s="1">
        <v>18.795000000000002</v>
      </c>
      <c r="IY79" s="1">
        <v>6.03</v>
      </c>
      <c r="IZ79" s="1">
        <v>47.95</v>
      </c>
      <c r="JA79" s="1">
        <v>15.385</v>
      </c>
      <c r="JB79" s="1">
        <v>311.07499999999999</v>
      </c>
      <c r="JC79" s="1">
        <v>34.4</v>
      </c>
      <c r="JD79" s="1">
        <v>1518.8</v>
      </c>
      <c r="JE79" s="1">
        <v>34.4</v>
      </c>
      <c r="JF79" s="1">
        <v>1518.8</v>
      </c>
      <c r="JG79" s="1">
        <v>34.4</v>
      </c>
      <c r="JH79" s="1">
        <v>1518.8</v>
      </c>
      <c r="JM79" s="1">
        <v>6.6950000000000003</v>
      </c>
      <c r="JN79" s="1">
        <v>99.045000000000002</v>
      </c>
      <c r="JO79" s="1">
        <v>52.024999999999999</v>
      </c>
      <c r="JP79" s="1">
        <v>4912.2749999999996</v>
      </c>
      <c r="JQ79" s="1">
        <v>322.61500000000001</v>
      </c>
      <c r="JR79" s="1">
        <v>148218.065</v>
      </c>
      <c r="JS79" s="1">
        <v>549.11</v>
      </c>
      <c r="JT79" s="1">
        <v>417833.7</v>
      </c>
      <c r="JU79" s="1">
        <v>1490.5050000000001</v>
      </c>
      <c r="JV79" s="1">
        <v>2966037.3650000002</v>
      </c>
      <c r="JW79" s="1">
        <v>3393.5349999999999</v>
      </c>
      <c r="JX79" s="1">
        <v>14857196.335000001</v>
      </c>
      <c r="JY79" s="1">
        <v>3393.5349999999999</v>
      </c>
      <c r="JZ79" s="1">
        <v>14857196.335000001</v>
      </c>
      <c r="KA79" s="1">
        <v>3393.5349999999999</v>
      </c>
      <c r="KB79" s="1">
        <v>14857196.335000001</v>
      </c>
      <c r="KC79" s="1">
        <f t="shared" si="165"/>
        <v>2.000775</v>
      </c>
      <c r="KD79" s="1" t="e">
        <f t="shared" ca="1" si="268"/>
        <v>#NAME?</v>
      </c>
      <c r="KE79" s="1" t="e">
        <f t="shared" ca="1" si="269"/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13.59157795078012</v>
      </c>
      <c r="KR79" s="1">
        <v>16.650134439057876</v>
      </c>
      <c r="KS79" s="1">
        <v>18.986122453676373</v>
      </c>
      <c r="KT79" s="1">
        <v>19.521513328296741</v>
      </c>
      <c r="KU79" s="1">
        <v>19.911014176176831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1.62</v>
      </c>
      <c r="LM79" s="1">
        <v>3.19</v>
      </c>
      <c r="LN79" s="1">
        <v>8.1199999999999992</v>
      </c>
      <c r="LO79" s="1">
        <v>89.17</v>
      </c>
      <c r="LP79" s="1">
        <v>35.909999999999997</v>
      </c>
      <c r="LQ79" s="1">
        <v>1661.06</v>
      </c>
      <c r="LR79" s="1">
        <v>38.354999999999997</v>
      </c>
      <c r="LS79" s="1">
        <v>1855.7850000000001</v>
      </c>
      <c r="LT79" s="1">
        <v>42.655000000000001</v>
      </c>
      <c r="LU79" s="1">
        <v>2318.3150000000001</v>
      </c>
      <c r="LV79" s="1">
        <v>42.655000000000001</v>
      </c>
      <c r="LW79" s="1">
        <v>2318.3150000000001</v>
      </c>
      <c r="LX79" s="1">
        <v>42.655000000000001</v>
      </c>
      <c r="LY79" s="1">
        <v>2318.3150000000001</v>
      </c>
      <c r="LZ79" s="1">
        <v>42.655000000000001</v>
      </c>
      <c r="MA79" s="1">
        <v>2318.3150000000001</v>
      </c>
      <c r="MF79" s="1">
        <v>102.88</v>
      </c>
      <c r="MG79" s="1">
        <v>16416.23</v>
      </c>
      <c r="MH79" s="1">
        <v>759.56500000000005</v>
      </c>
      <c r="MI79" s="1">
        <v>812181.79500000004</v>
      </c>
      <c r="MJ79" s="1">
        <v>3538.48</v>
      </c>
      <c r="MK79" s="1">
        <v>16229637.08</v>
      </c>
      <c r="ML79" s="1">
        <v>3783.5050000000001</v>
      </c>
      <c r="MM79" s="1">
        <v>18157556.945</v>
      </c>
      <c r="MN79" s="1">
        <v>4212.4449999999997</v>
      </c>
      <c r="MO79" s="1">
        <v>22730115.975000001</v>
      </c>
      <c r="MP79" s="1">
        <v>4212.4449999999997</v>
      </c>
      <c r="MQ79" s="1">
        <v>22730115.975000001</v>
      </c>
      <c r="MR79" s="1">
        <v>4212.4449999999997</v>
      </c>
      <c r="MS79" s="1">
        <v>22730115.975000001</v>
      </c>
      <c r="MT79" s="1">
        <v>4212.4449999999997</v>
      </c>
      <c r="MU79" s="1">
        <v>22730115.975000001</v>
      </c>
      <c r="MV79" s="1">
        <f t="shared" si="168"/>
        <v>2.000775</v>
      </c>
      <c r="MW79" s="1" t="e">
        <f t="shared" ca="1" si="270"/>
        <v>#NAME?</v>
      </c>
      <c r="MX79" s="1" t="e">
        <f t="shared" ca="1" si="271"/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0.54627771057414098</v>
      </c>
      <c r="NK79" s="1">
        <v>0.82332890347773513</v>
      </c>
      <c r="NL79" s="1">
        <v>0.98756592319847603</v>
      </c>
      <c r="NM79" s="1">
        <v>0.995004094128637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1800</v>
      </c>
      <c r="B80" s="1">
        <v>200</v>
      </c>
      <c r="C80" s="1">
        <v>100</v>
      </c>
      <c r="D80" s="1" t="s">
        <v>372</v>
      </c>
      <c r="E80" s="1">
        <v>71.6617313</v>
      </c>
      <c r="F80" s="1">
        <v>5151.7322522073255</v>
      </c>
      <c r="G80" s="1">
        <f t="shared" si="141"/>
        <v>16.328519293925638</v>
      </c>
      <c r="H80" s="1" t="e">
        <f t="shared" ca="1" si="252"/>
        <v>#NAME?</v>
      </c>
      <c r="I80" s="1" t="e">
        <f t="shared" ca="1" si="253"/>
        <v>#NAME?</v>
      </c>
      <c r="J80" s="1">
        <f t="shared" si="144"/>
        <v>3.9812072944444443E-4</v>
      </c>
      <c r="K80" s="1" t="e">
        <f t="shared" ca="1" si="254"/>
        <v>#NAME?</v>
      </c>
      <c r="L80" s="1" t="e">
        <f t="shared" ca="1" si="255"/>
        <v>#NAME?</v>
      </c>
      <c r="M80" s="1">
        <v>0</v>
      </c>
      <c r="N80" s="1">
        <v>41356.125</v>
      </c>
      <c r="O80" s="1">
        <v>54962.06</v>
      </c>
      <c r="P80" s="1">
        <v>3024044662.5300002</v>
      </c>
      <c r="Q80" s="1">
        <f t="shared" si="147"/>
        <v>3216623.0864005089</v>
      </c>
      <c r="R80" s="1" t="e">
        <f t="shared" ca="1" si="256"/>
        <v>#NAME?</v>
      </c>
      <c r="S80" s="1" t="e">
        <f t="shared" ca="1" si="257"/>
        <v>#NAME?</v>
      </c>
      <c r="T80" s="1">
        <v>179900</v>
      </c>
      <c r="U80" s="2">
        <v>32364010000</v>
      </c>
      <c r="V80" s="2">
        <f t="shared" si="150"/>
        <v>0</v>
      </c>
      <c r="W80" s="2" t="e">
        <f t="shared" ca="1" si="258"/>
        <v>#NAME?</v>
      </c>
      <c r="X80" s="2" t="e">
        <f t="shared" ca="1" si="259"/>
        <v>#NAME?</v>
      </c>
      <c r="Y80" s="2">
        <f t="shared" si="153"/>
        <v>0.99944444444444447</v>
      </c>
      <c r="Z80" s="2" t="e">
        <f t="shared" ca="1" si="260"/>
        <v>#NAME?</v>
      </c>
      <c r="AA80" s="2" t="e">
        <f t="shared" ca="1" si="261"/>
        <v>#NAME?</v>
      </c>
      <c r="AB80" s="2">
        <v>1800</v>
      </c>
      <c r="AC80" s="2">
        <v>3240000</v>
      </c>
      <c r="AD80" s="2">
        <f t="shared" si="171"/>
        <v>1.3289944355279901</v>
      </c>
      <c r="AE80" s="2">
        <v>7797</v>
      </c>
      <c r="AF80" s="2">
        <v>7797</v>
      </c>
      <c r="AG80" s="2">
        <v>5103.46</v>
      </c>
      <c r="AH80" s="2">
        <v>26083140.329999998</v>
      </c>
      <c r="AI80" s="2">
        <v>179900</v>
      </c>
      <c r="AJ80" s="2">
        <v>5003.9750000000004</v>
      </c>
      <c r="AK80" s="2">
        <v>25079289.484999999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1.02</v>
      </c>
      <c r="BA80" s="2">
        <v>1.06</v>
      </c>
      <c r="BB80" s="2">
        <v>85.185000000000002</v>
      </c>
      <c r="BC80" s="2">
        <v>9073.4650000000001</v>
      </c>
      <c r="BD80" s="2"/>
      <c r="BE80" s="2"/>
      <c r="BF80" s="2"/>
      <c r="BG80" s="2"/>
      <c r="BH80" s="2">
        <v>1.1399999999999999</v>
      </c>
      <c r="BI80" s="2">
        <v>1.48</v>
      </c>
      <c r="BJ80" s="2">
        <v>1.41</v>
      </c>
      <c r="BK80" s="2">
        <v>2.4500000000000002</v>
      </c>
      <c r="BL80" s="2">
        <v>1.75</v>
      </c>
      <c r="BM80" s="1">
        <v>4.12</v>
      </c>
      <c r="BN80" s="1">
        <v>2.08</v>
      </c>
      <c r="BO80" s="1">
        <v>6.16</v>
      </c>
      <c r="BP80" s="1">
        <v>3.57</v>
      </c>
      <c r="BQ80" s="1">
        <v>20.55</v>
      </c>
      <c r="BR80" s="1">
        <v>10.565</v>
      </c>
      <c r="BS80" s="1">
        <v>214.54499999999999</v>
      </c>
      <c r="BT80" s="1">
        <v>33.164999999999999</v>
      </c>
      <c r="BU80" s="1">
        <v>1952.095</v>
      </c>
      <c r="BV80" s="1">
        <v>8470.2649999999994</v>
      </c>
      <c r="BW80" s="1">
        <v>89906932.174999997</v>
      </c>
      <c r="BX80" s="1">
        <f t="shared" si="156"/>
        <v>1.8335999999999997</v>
      </c>
      <c r="BY80" s="1" t="e">
        <f t="shared" ca="1" si="262"/>
        <v>#NAME?</v>
      </c>
      <c r="BZ80" s="1" t="e">
        <f t="shared" ca="1" si="263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-38655.852442239971</v>
      </c>
      <c r="CM80" s="1">
        <v>-16330.118782399995</v>
      </c>
      <c r="CN80" s="1">
        <v>-6878.4273091199993</v>
      </c>
      <c r="CO80" s="1">
        <v>-3637.2175849600003</v>
      </c>
      <c r="CP80" s="1">
        <v>-1068.7990371199994</v>
      </c>
      <c r="CQ80" s="1">
        <v>-102.13990480000005</v>
      </c>
      <c r="CR80" s="1">
        <v>-13.323821280000002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1.0049999999999999</v>
      </c>
      <c r="DJ80" s="1">
        <v>1.0149999999999999</v>
      </c>
      <c r="DK80" s="1">
        <v>1.5349999999999999</v>
      </c>
      <c r="DL80" s="1">
        <v>3.0649999999999999</v>
      </c>
      <c r="DM80" s="1">
        <v>3.0249999999999999</v>
      </c>
      <c r="DN80" s="1">
        <v>15.914999999999999</v>
      </c>
      <c r="DO80" s="1">
        <v>15.515000000000001</v>
      </c>
      <c r="DP80" s="1">
        <v>694.96500000000003</v>
      </c>
      <c r="DQ80" s="1">
        <v>142.095</v>
      </c>
      <c r="DR80" s="1">
        <v>32715.275000000001</v>
      </c>
      <c r="DS80" s="1">
        <v>819.44444444444446</v>
      </c>
      <c r="DT80" s="1">
        <v>890914.29824561405</v>
      </c>
      <c r="DU80" s="1">
        <v>1011.5230769230769</v>
      </c>
      <c r="DV80" s="1">
        <v>1237334.4461538461</v>
      </c>
      <c r="EA80" s="1">
        <v>1.51</v>
      </c>
      <c r="EB80" s="1">
        <v>2.97</v>
      </c>
      <c r="EC80" s="1">
        <v>20.21</v>
      </c>
      <c r="ED80" s="1">
        <v>815.47</v>
      </c>
      <c r="EE80" s="1">
        <v>93.29</v>
      </c>
      <c r="EF80" s="1">
        <v>16179.73</v>
      </c>
      <c r="EG80" s="1">
        <v>247.065</v>
      </c>
      <c r="EH80" s="1">
        <v>128900.13499999999</v>
      </c>
      <c r="EI80" s="1">
        <v>1502.14</v>
      </c>
      <c r="EJ80" s="1">
        <v>6804618.3399999999</v>
      </c>
      <c r="EK80" s="1">
        <v>14163.93</v>
      </c>
      <c r="EL80" s="1">
        <v>325853713.06999999</v>
      </c>
      <c r="EM80" s="1">
        <v>81892.438596491222</v>
      </c>
      <c r="EN80" s="1">
        <v>8900536430.9649124</v>
      </c>
      <c r="EO80" s="1">
        <v>101097.92307692308</v>
      </c>
      <c r="EP80" s="1">
        <v>12362197963.184616</v>
      </c>
      <c r="EQ80" s="1">
        <f t="shared" si="159"/>
        <v>1.8335999999999997</v>
      </c>
      <c r="ER80" s="1" t="e">
        <f t="shared" ca="1" si="264"/>
        <v>#NAME?</v>
      </c>
      <c r="ES80" s="1" t="e">
        <f t="shared" ca="1" si="265"/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0.85499999999999998</v>
      </c>
      <c r="FC80" s="1">
        <v>0.32500000000000001</v>
      </c>
      <c r="FE80" s="1">
        <v>-8.0096894319311431</v>
      </c>
      <c r="FF80" s="1">
        <v>54.250588386539867</v>
      </c>
      <c r="FG80" s="1">
        <v>88.293586976310252</v>
      </c>
      <c r="FH80" s="1">
        <v>98.587349532779257</v>
      </c>
      <c r="FI80" s="1">
        <v>105.10215621114639</v>
      </c>
      <c r="FJ80" s="1">
        <v>106.60567864967757</v>
      </c>
      <c r="FK80" s="1">
        <v>106.74958937535052</v>
      </c>
      <c r="FL80" s="1">
        <v>106.75752528361592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1.085</v>
      </c>
      <c r="GE80" s="1">
        <v>1.2549999999999999</v>
      </c>
      <c r="GF80" s="1">
        <v>1.655</v>
      </c>
      <c r="GG80" s="1">
        <v>3.375</v>
      </c>
      <c r="GH80" s="1">
        <v>7.125</v>
      </c>
      <c r="GI80" s="1">
        <v>71.185000000000002</v>
      </c>
      <c r="GJ80" s="1">
        <v>19.55</v>
      </c>
      <c r="GK80" s="1">
        <v>500.6</v>
      </c>
      <c r="GL80" s="1">
        <v>32.805</v>
      </c>
      <c r="GM80" s="1">
        <v>1394.085</v>
      </c>
      <c r="GN80" s="1">
        <v>32.805</v>
      </c>
      <c r="GO80" s="1">
        <v>1394.085</v>
      </c>
      <c r="GT80" s="1">
        <v>1.55</v>
      </c>
      <c r="GU80" s="1">
        <v>3.06</v>
      </c>
      <c r="GV80" s="1">
        <v>5.41</v>
      </c>
      <c r="GW80" s="1">
        <v>54.2</v>
      </c>
      <c r="GX80" s="1">
        <v>43.545000000000002</v>
      </c>
      <c r="GY80" s="1">
        <v>3088.5650000000001</v>
      </c>
      <c r="GZ80" s="1">
        <v>111.51</v>
      </c>
      <c r="HA80" s="1">
        <v>19272.75</v>
      </c>
      <c r="HB80" s="1">
        <v>663.255</v>
      </c>
      <c r="HC80" s="1">
        <v>643593.14500000002</v>
      </c>
      <c r="HD80" s="1">
        <v>1903.7850000000001</v>
      </c>
      <c r="HE80" s="1">
        <v>4805695.8550000004</v>
      </c>
      <c r="HF80" s="1">
        <v>3230.8249999999998</v>
      </c>
      <c r="HG80" s="1">
        <v>13625750.025</v>
      </c>
      <c r="HH80" s="1">
        <v>3230.8249999999998</v>
      </c>
      <c r="HI80" s="1">
        <v>13625750.025</v>
      </c>
      <c r="HJ80" s="1">
        <f t="shared" si="162"/>
        <v>1.8335999999999997</v>
      </c>
      <c r="HK80" s="1" t="e">
        <f t="shared" ca="1" si="266"/>
        <v>#NAME?</v>
      </c>
      <c r="HL80" s="1" t="e">
        <f t="shared" ca="1" si="267"/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-37.532252907112053</v>
      </c>
      <c r="HY80" s="1">
        <v>-22.00567736415795</v>
      </c>
      <c r="HZ80" s="1">
        <v>-7.8996818342264596</v>
      </c>
      <c r="IA80" s="1">
        <v>-4.1000832253306356</v>
      </c>
      <c r="IB80" s="1">
        <v>-0.82904295208914514</v>
      </c>
      <c r="IC80" s="1">
        <v>-5.4288295995826977E-2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1.1399999999999999</v>
      </c>
      <c r="IV80" s="1">
        <v>1.42</v>
      </c>
      <c r="IW80" s="1">
        <v>3.68</v>
      </c>
      <c r="IX80" s="1">
        <v>18.84</v>
      </c>
      <c r="IY80" s="1">
        <v>5.72</v>
      </c>
      <c r="IZ80" s="1">
        <v>45.55</v>
      </c>
      <c r="JA80" s="1">
        <v>15.14</v>
      </c>
      <c r="JB80" s="1">
        <v>307.18</v>
      </c>
      <c r="JC80" s="1">
        <v>32.805</v>
      </c>
      <c r="JD80" s="1">
        <v>1394.085</v>
      </c>
      <c r="JE80" s="1">
        <v>32.805</v>
      </c>
      <c r="JF80" s="1">
        <v>1394.085</v>
      </c>
      <c r="JG80" s="1">
        <v>32.805</v>
      </c>
      <c r="JH80" s="1">
        <v>1394.085</v>
      </c>
      <c r="JM80" s="1">
        <v>6.46</v>
      </c>
      <c r="JN80" s="1">
        <v>71.67</v>
      </c>
      <c r="JO80" s="1">
        <v>49.02</v>
      </c>
      <c r="JP80" s="1">
        <v>3829.94</v>
      </c>
      <c r="JQ80" s="1">
        <v>316.72000000000003</v>
      </c>
      <c r="JR80" s="1">
        <v>153518.48000000001</v>
      </c>
      <c r="JS80" s="1">
        <v>523.16</v>
      </c>
      <c r="JT80" s="1">
        <v>402737.04</v>
      </c>
      <c r="JU80" s="1">
        <v>1462.7550000000001</v>
      </c>
      <c r="JV80" s="1">
        <v>2917062.7450000001</v>
      </c>
      <c r="JW80" s="1">
        <v>3230.8249999999998</v>
      </c>
      <c r="JX80" s="1">
        <v>13625750.025</v>
      </c>
      <c r="JY80" s="1">
        <v>3230.8249999999998</v>
      </c>
      <c r="JZ80" s="1">
        <v>13625750.025</v>
      </c>
      <c r="KA80" s="1">
        <v>3230.8249999999998</v>
      </c>
      <c r="KB80" s="1">
        <v>13625750.025</v>
      </c>
      <c r="KC80" s="1">
        <f t="shared" si="165"/>
        <v>1.8335999999999997</v>
      </c>
      <c r="KD80" s="1" t="e">
        <f t="shared" ca="1" si="268"/>
        <v>#NAME?</v>
      </c>
      <c r="KE80" s="1" t="e">
        <f t="shared" ca="1" si="269"/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13.495312834129658</v>
      </c>
      <c r="KR80" s="1">
        <v>16.744049366386591</v>
      </c>
      <c r="KS80" s="1">
        <v>19.067355755263971</v>
      </c>
      <c r="KT80" s="1">
        <v>19.538099956507143</v>
      </c>
      <c r="KU80" s="1">
        <v>19.911794228691448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1.56</v>
      </c>
      <c r="LM80" s="1">
        <v>2.97</v>
      </c>
      <c r="LN80" s="1">
        <v>8.4700000000000006</v>
      </c>
      <c r="LO80" s="1">
        <v>99.73</v>
      </c>
      <c r="LP80" s="1">
        <v>31.71</v>
      </c>
      <c r="LQ80" s="1">
        <v>1341.25</v>
      </c>
      <c r="LR80" s="1">
        <v>33.9</v>
      </c>
      <c r="LS80" s="1">
        <v>1508.93</v>
      </c>
      <c r="LT80" s="1">
        <v>37.484999999999999</v>
      </c>
      <c r="LU80" s="1">
        <v>1848.915</v>
      </c>
      <c r="LV80" s="1">
        <v>37.484999999999999</v>
      </c>
      <c r="LW80" s="1">
        <v>1848.915</v>
      </c>
      <c r="LX80" s="1">
        <v>37.484999999999999</v>
      </c>
      <c r="LY80" s="1">
        <v>1848.915</v>
      </c>
      <c r="LZ80" s="1">
        <v>37.484999999999999</v>
      </c>
      <c r="MA80" s="1">
        <v>1848.915</v>
      </c>
      <c r="MF80" s="1">
        <v>97.53</v>
      </c>
      <c r="MG80" s="1">
        <v>15413.87</v>
      </c>
      <c r="MH80" s="1">
        <v>797.53499999999997</v>
      </c>
      <c r="MI80" s="1">
        <v>913767.79500000004</v>
      </c>
      <c r="MJ80" s="1">
        <v>3119.395</v>
      </c>
      <c r="MK80" s="1">
        <v>13094610.145</v>
      </c>
      <c r="ML80" s="1">
        <v>3339.355</v>
      </c>
      <c r="MM80" s="1">
        <v>14763751.115</v>
      </c>
      <c r="MN80" s="1">
        <v>3696.48</v>
      </c>
      <c r="MO80" s="1">
        <v>18112742.5</v>
      </c>
      <c r="MP80" s="1">
        <v>3696.48</v>
      </c>
      <c r="MQ80" s="1">
        <v>18112742.5</v>
      </c>
      <c r="MR80" s="1">
        <v>3696.48</v>
      </c>
      <c r="MS80" s="1">
        <v>18112742.5</v>
      </c>
      <c r="MT80" s="1">
        <v>3696.48</v>
      </c>
      <c r="MU80" s="1">
        <v>18112742.5</v>
      </c>
      <c r="MV80" s="1">
        <f t="shared" si="168"/>
        <v>1.8335999999999997</v>
      </c>
      <c r="MW80" s="1" t="e">
        <f t="shared" ca="1" si="270"/>
        <v>#NAME?</v>
      </c>
      <c r="MX80" s="1" t="e">
        <f t="shared" ca="1" si="271"/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0.55773578269213264</v>
      </c>
      <c r="NK80" s="1">
        <v>0.83102373403882734</v>
      </c>
      <c r="NL80" s="1">
        <v>0.98877183151225312</v>
      </c>
      <c r="NM80" s="1">
        <v>0.99586545720990638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 x14ac:dyDescent="0.25">
      <c r="A81" s="1">
        <v>1850</v>
      </c>
      <c r="B81" s="1">
        <v>200</v>
      </c>
      <c r="C81" s="1">
        <v>100</v>
      </c>
      <c r="D81" s="1" t="s">
        <v>379</v>
      </c>
      <c r="E81" s="1">
        <v>73.19493109500003</v>
      </c>
      <c r="F81" s="1">
        <v>5372.4144959983269</v>
      </c>
      <c r="G81" s="1">
        <f>F81-E81*E81</f>
        <v>14.916557996524716</v>
      </c>
      <c r="H81" s="1" t="e">
        <f ca="1">E81-КОРЕНЬ(G81)/КОРЕНЬ(B81)*$B$1</f>
        <v>#NAME?</v>
      </c>
      <c r="I81" s="1" t="e">
        <f ca="1">E81+КОРЕНЬ(G81)/КОРЕНЬ(B81)*$B$1</f>
        <v>#NAME?</v>
      </c>
      <c r="J81" s="1">
        <f>E81/(A81*C81)</f>
        <v>3.9564827618918937E-4</v>
      </c>
      <c r="K81" s="1" t="e">
        <f ca="1">J81-КОРЕНЬ(G81)/КОРЕНЬ(B81)*$B$1</f>
        <v>#NAME?</v>
      </c>
      <c r="L81" s="1" t="e">
        <f ca="1">J81+КОРЕНЬ(G81)/КОРЕНЬ(B81)*$B$1</f>
        <v>#NAME?</v>
      </c>
      <c r="M81" s="1">
        <v>0</v>
      </c>
      <c r="N81" s="1">
        <v>42826.394999999997</v>
      </c>
      <c r="O81" s="1">
        <v>57028.87</v>
      </c>
      <c r="P81" s="1">
        <v>3255231002.3200002</v>
      </c>
      <c r="Q81" s="1">
        <f>P81-O81*O81</f>
        <v>2938988.843100071</v>
      </c>
      <c r="R81" s="1" t="e">
        <f ca="1">O81-КОРЕНЬ(Q81)/КОРЕНЬ(B81)*$B$1</f>
        <v>#NAME?</v>
      </c>
      <c r="S81" s="1" t="e">
        <f ca="1">O81+КОРЕНЬ(Q81)/КОРЕНЬ(B81)*$B$1</f>
        <v>#NAME?</v>
      </c>
      <c r="T81" s="1">
        <v>184900</v>
      </c>
      <c r="U81" s="2">
        <v>34188010000</v>
      </c>
      <c r="V81" s="2">
        <f>U81-T81*T81</f>
        <v>0</v>
      </c>
      <c r="W81" s="2" t="e">
        <f ca="1">T81-КОРЕНЬ(V81)/КОРЕНЬ(B81)*$B$1</f>
        <v>#NAME?</v>
      </c>
      <c r="X81" s="2" t="e">
        <f ca="1">T81+КОРЕНЬ(V81)/КОРЕНЬ(B81)*$B$1</f>
        <v>#NAME?</v>
      </c>
      <c r="Y81" s="2">
        <f>T81/(A81*C81)</f>
        <v>0.99945945945945946</v>
      </c>
      <c r="Z81" s="2" t="e">
        <f ca="1">Y81-КОРЕНЬ(V81)/КОРЕНЬ(B81)*$B$1</f>
        <v>#NAME?</v>
      </c>
      <c r="AA81" s="2" t="e">
        <f ca="1">Y81+КОРЕНЬ(V81)/КОРЕНЬ(B81)*$B$1</f>
        <v>#NAME?</v>
      </c>
      <c r="AB81" s="2">
        <v>1850</v>
      </c>
      <c r="AC81" s="2">
        <v>3422500</v>
      </c>
      <c r="AD81" s="2">
        <f t="shared" si="171"/>
        <v>1.3316290105669648</v>
      </c>
      <c r="AE81" s="2">
        <v>7797</v>
      </c>
      <c r="AF81" s="2">
        <v>7797</v>
      </c>
      <c r="AG81" s="2">
        <v>5168.4549999999999</v>
      </c>
      <c r="AH81" s="2">
        <v>26750621.945</v>
      </c>
      <c r="AI81" s="2">
        <v>184900</v>
      </c>
      <c r="AJ81" s="2">
        <v>5071.4799999999996</v>
      </c>
      <c r="AK81" s="2">
        <v>25759137.390000001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1.0449999999999999</v>
      </c>
      <c r="BA81" s="2">
        <v>1.135</v>
      </c>
      <c r="BB81" s="2">
        <v>85.635000000000005</v>
      </c>
      <c r="BC81" s="2">
        <v>9648.5149999999994</v>
      </c>
      <c r="BD81" s="2"/>
      <c r="BE81" s="2"/>
      <c r="BF81" s="2"/>
      <c r="BG81" s="2"/>
      <c r="BH81" s="2">
        <v>1.085</v>
      </c>
      <c r="BI81" s="2">
        <v>1.2549999999999999</v>
      </c>
      <c r="BJ81" s="2">
        <v>1.345</v>
      </c>
      <c r="BK81" s="2">
        <v>2.2050000000000001</v>
      </c>
      <c r="BL81" s="2">
        <v>1.85</v>
      </c>
      <c r="BM81" s="1">
        <v>5.01</v>
      </c>
      <c r="BN81" s="1">
        <v>2.16</v>
      </c>
      <c r="BO81" s="1">
        <v>7.6</v>
      </c>
      <c r="BP81" s="1">
        <v>3.41</v>
      </c>
      <c r="BQ81" s="1">
        <v>21.69</v>
      </c>
      <c r="BR81" s="1">
        <v>9.1</v>
      </c>
      <c r="BS81" s="1">
        <v>158.31</v>
      </c>
      <c r="BT81" s="1">
        <v>29.43</v>
      </c>
      <c r="BU81" s="1">
        <v>1791.65</v>
      </c>
      <c r="BV81" s="1">
        <v>8512.2649999999994</v>
      </c>
      <c r="BW81" s="1">
        <v>95589601.694999993</v>
      </c>
      <c r="BX81" s="1">
        <f>BO81-BN81*BN81</f>
        <v>2.9343999999999992</v>
      </c>
      <c r="BY81" s="1" t="e">
        <f ca="1">BN81-КОРЕНЬ(BP81)/КОРЕНЬ(B81)*$B$1</f>
        <v>#NAME?</v>
      </c>
      <c r="BZ81" s="1" t="e">
        <f ca="1">BN81+КОРЕНЬ(BP81)/КОРЕНЬ(B81)*$B$1</f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-35771.26132895999</v>
      </c>
      <c r="CM81" s="1">
        <v>-16589.200305439994</v>
      </c>
      <c r="CN81" s="1">
        <v>-6426.0509062400015</v>
      </c>
      <c r="CO81" s="1">
        <v>-3109.9664220799987</v>
      </c>
      <c r="CP81" s="1">
        <v>-837.45790351999949</v>
      </c>
      <c r="CQ81" s="1">
        <v>-99.024684000000065</v>
      </c>
      <c r="CR81" s="1">
        <v>-11.916466559999998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1.0149999999999999</v>
      </c>
      <c r="DJ81" s="1">
        <v>1.0449999999999999</v>
      </c>
      <c r="DK81" s="1">
        <v>1.405</v>
      </c>
      <c r="DL81" s="1">
        <v>2.5750000000000002</v>
      </c>
      <c r="DM81" s="1">
        <v>2.915</v>
      </c>
      <c r="DN81" s="1">
        <v>14.145</v>
      </c>
      <c r="DO81" s="1">
        <v>16.395</v>
      </c>
      <c r="DP81" s="1">
        <v>768.51499999999999</v>
      </c>
      <c r="DQ81" s="1">
        <v>134.42500000000001</v>
      </c>
      <c r="DR81" s="1">
        <v>31156.355</v>
      </c>
      <c r="DS81" s="1">
        <v>887.29585798816572</v>
      </c>
      <c r="DT81" s="1">
        <v>1054051.8520710059</v>
      </c>
      <c r="DU81" s="1">
        <v>1120.3934426229507</v>
      </c>
      <c r="DV81" s="1">
        <v>1506316.6557377048</v>
      </c>
      <c r="EA81" s="1">
        <v>1.365</v>
      </c>
      <c r="EB81" s="1">
        <v>2.335</v>
      </c>
      <c r="EC81" s="1">
        <v>21.77</v>
      </c>
      <c r="ED81" s="1">
        <v>1006.29</v>
      </c>
      <c r="EE81" s="1">
        <v>82.364999999999995</v>
      </c>
      <c r="EF81" s="1">
        <v>13310.344999999999</v>
      </c>
      <c r="EG81" s="1">
        <v>237.04</v>
      </c>
      <c r="EH81" s="1">
        <v>113211.72</v>
      </c>
      <c r="EI81" s="1">
        <v>1588.16</v>
      </c>
      <c r="EJ81" s="1">
        <v>7536569.9800000004</v>
      </c>
      <c r="EK81" s="1">
        <v>13390.3</v>
      </c>
      <c r="EL81" s="1">
        <v>310228485.56</v>
      </c>
      <c r="EM81" s="1">
        <v>88680.946745562134</v>
      </c>
      <c r="EN81" s="1">
        <v>10532370030.461538</v>
      </c>
      <c r="EO81" s="1">
        <v>111991.21311475409</v>
      </c>
      <c r="EP81" s="1">
        <v>15052342137.245901</v>
      </c>
      <c r="EQ81" s="1">
        <f>BO81-BN81*BN81</f>
        <v>2.9343999999999992</v>
      </c>
      <c r="ER81" s="1" t="e">
        <f ca="1">BN81-КОРЕНЬ(BP81)/КОРЕНЬ(B81)*$B$1</f>
        <v>#NAME?</v>
      </c>
      <c r="ES81" s="1" t="e">
        <f ca="1">BN81+КОРЕНЬ(BP81)/КОРЕНЬ(B81)*$B$1</f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0.84499999999999997</v>
      </c>
      <c r="FC81" s="1">
        <v>0.30499999999999999</v>
      </c>
      <c r="FE81" s="1">
        <v>-7.4440896621399251</v>
      </c>
      <c r="FF81" s="1">
        <v>56.290371085636508</v>
      </c>
      <c r="FG81" s="1">
        <v>88.021669429503987</v>
      </c>
      <c r="FH81" s="1">
        <v>98.83557743245683</v>
      </c>
      <c r="FI81" s="1">
        <v>105.19013787594733</v>
      </c>
      <c r="FJ81" s="1">
        <v>106.61410054095786</v>
      </c>
      <c r="FK81" s="1">
        <v>106.74988422145819</v>
      </c>
      <c r="FL81" s="1">
        <v>106.75752528361592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1.105</v>
      </c>
      <c r="GE81" s="1">
        <v>1.325</v>
      </c>
      <c r="GF81" s="1">
        <v>1.7949999999999999</v>
      </c>
      <c r="GG81" s="1">
        <v>3.875</v>
      </c>
      <c r="GH81" s="1">
        <v>7.6550000000000002</v>
      </c>
      <c r="GI81" s="1">
        <v>80.745000000000005</v>
      </c>
      <c r="GJ81" s="1">
        <v>20.76</v>
      </c>
      <c r="GK81" s="1">
        <v>568.4</v>
      </c>
      <c r="GL81" s="1">
        <v>33.384999999999998</v>
      </c>
      <c r="GM81" s="1">
        <v>1488.835</v>
      </c>
      <c r="GN81" s="1">
        <v>33.384999999999998</v>
      </c>
      <c r="GO81" s="1">
        <v>1488.835</v>
      </c>
      <c r="GT81" s="1">
        <v>1.46</v>
      </c>
      <c r="GU81" s="1">
        <v>2.66</v>
      </c>
      <c r="GV81" s="1">
        <v>4.9050000000000002</v>
      </c>
      <c r="GW81" s="1">
        <v>44.064999999999998</v>
      </c>
      <c r="GX81" s="1">
        <v>42.03</v>
      </c>
      <c r="GY81" s="1">
        <v>3202.98</v>
      </c>
      <c r="GZ81" s="1">
        <v>120.705</v>
      </c>
      <c r="HA81" s="1">
        <v>21714.345000000001</v>
      </c>
      <c r="HB81" s="1">
        <v>713.65499999999997</v>
      </c>
      <c r="HC81" s="1">
        <v>732550.70499999996</v>
      </c>
      <c r="HD81" s="1">
        <v>2026.06</v>
      </c>
      <c r="HE81" s="1">
        <v>5474258.0899999999</v>
      </c>
      <c r="HF81" s="1">
        <v>3287.2750000000001</v>
      </c>
      <c r="HG81" s="1">
        <v>14548834.675000001</v>
      </c>
      <c r="HH81" s="1">
        <v>3287.2750000000001</v>
      </c>
      <c r="HI81" s="1">
        <v>14548834.675000001</v>
      </c>
      <c r="HJ81" s="1">
        <f>BO81-BN81*BN81</f>
        <v>2.9343999999999992</v>
      </c>
      <c r="HK81" s="1" t="e">
        <f ca="1">BN81-КОРЕНЬ(BP81)/КОРЕНЬ(B81)*$B$1</f>
        <v>#NAME?</v>
      </c>
      <c r="HL81" s="1" t="e">
        <f ca="1">BN81+КОРЕНЬ(BP81)/КОРЕНЬ(B81)*$B$1</f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-39.196215395374075</v>
      </c>
      <c r="HY81" s="1">
        <v>-22.219490370871867</v>
      </c>
      <c r="HZ81" s="1">
        <v>-8.4299104707121657</v>
      </c>
      <c r="IA81" s="1">
        <v>-3.9128067875855344</v>
      </c>
      <c r="IB81" s="1">
        <v>-0.77189822739764125</v>
      </c>
      <c r="IC81" s="1">
        <v>-4.9533116784513664E-2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1.23</v>
      </c>
      <c r="IV81" s="1">
        <v>1.77</v>
      </c>
      <c r="IW81" s="1">
        <v>3.75</v>
      </c>
      <c r="IX81" s="1">
        <v>18.739999999999998</v>
      </c>
      <c r="IY81" s="1">
        <v>5.87</v>
      </c>
      <c r="IZ81" s="1">
        <v>47.26</v>
      </c>
      <c r="JA81" s="1">
        <v>15.51</v>
      </c>
      <c r="JB81" s="1">
        <v>307.51</v>
      </c>
      <c r="JC81" s="1">
        <v>33.384999999999998</v>
      </c>
      <c r="JD81" s="1">
        <v>1488.835</v>
      </c>
      <c r="JE81" s="1">
        <v>33.384999999999998</v>
      </c>
      <c r="JF81" s="1">
        <v>1488.835</v>
      </c>
      <c r="JG81" s="1">
        <v>33.384999999999998</v>
      </c>
      <c r="JH81" s="1">
        <v>1488.835</v>
      </c>
      <c r="JM81" s="1">
        <v>6.35</v>
      </c>
      <c r="JN81" s="1">
        <v>83.51</v>
      </c>
      <c r="JO81" s="1">
        <v>56.45</v>
      </c>
      <c r="JP81" s="1">
        <v>6266.12</v>
      </c>
      <c r="JQ81" s="1">
        <v>323.60000000000002</v>
      </c>
      <c r="JR81" s="1">
        <v>151821.5</v>
      </c>
      <c r="JS81" s="1">
        <v>534.16499999999996</v>
      </c>
      <c r="JT81" s="1">
        <v>413766.71500000003</v>
      </c>
      <c r="JU81" s="1">
        <v>1500.6949999999999</v>
      </c>
      <c r="JV81" s="1">
        <v>2923398.5350000001</v>
      </c>
      <c r="JW81" s="1">
        <v>3287.2750000000001</v>
      </c>
      <c r="JX81" s="1">
        <v>14548834.675000001</v>
      </c>
      <c r="JY81" s="1">
        <v>3287.2750000000001</v>
      </c>
      <c r="JZ81" s="1">
        <v>14548834.675000001</v>
      </c>
      <c r="KA81" s="1">
        <v>3287.2750000000001</v>
      </c>
      <c r="KB81" s="1">
        <v>14548834.675000001</v>
      </c>
      <c r="KC81" s="1">
        <f>BO81-BN81*BN81</f>
        <v>2.9343999999999992</v>
      </c>
      <c r="KD81" s="1" t="e">
        <f ca="1">BN81-КОРЕНЬ(BP81)/КОРЕНЬ(B81)*$B$1</f>
        <v>#NAME?</v>
      </c>
      <c r="KE81" s="1" t="e">
        <f ca="1">BN81+КОРЕНЬ(BP81)/КОРЕНЬ(B81)*$B$1</f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13.81726463721453</v>
      </c>
      <c r="KR81" s="1">
        <v>16.747839143671403</v>
      </c>
      <c r="KS81" s="1">
        <v>19.050181827421969</v>
      </c>
      <c r="KT81" s="1">
        <v>19.529211775623544</v>
      </c>
      <c r="KU81" s="1">
        <v>19.910931798545828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1.655</v>
      </c>
      <c r="LM81" s="1">
        <v>3.5249999999999999</v>
      </c>
      <c r="LN81" s="1">
        <v>8.0150000000000006</v>
      </c>
      <c r="LO81" s="1">
        <v>93.885000000000005</v>
      </c>
      <c r="LP81" s="1">
        <v>33.78</v>
      </c>
      <c r="LQ81" s="1">
        <v>1519.75</v>
      </c>
      <c r="LR81" s="1">
        <v>36.229999999999997</v>
      </c>
      <c r="LS81" s="1">
        <v>1708.16</v>
      </c>
      <c r="LT81" s="1">
        <v>39.765000000000001</v>
      </c>
      <c r="LU81" s="1">
        <v>2040.1949999999999</v>
      </c>
      <c r="LV81" s="1">
        <v>39.765000000000001</v>
      </c>
      <c r="LW81" s="1">
        <v>2040.1949999999999</v>
      </c>
      <c r="LX81" s="1">
        <v>39.765000000000001</v>
      </c>
      <c r="LY81" s="1">
        <v>2040.1949999999999</v>
      </c>
      <c r="LZ81" s="1">
        <v>39.765000000000001</v>
      </c>
      <c r="MA81" s="1">
        <v>2040.1949999999999</v>
      </c>
      <c r="MF81" s="1">
        <v>107.68</v>
      </c>
      <c r="MG81" s="1">
        <v>19807.86</v>
      </c>
      <c r="MH81" s="1">
        <v>752.67</v>
      </c>
      <c r="MI81" s="1">
        <v>864231.6</v>
      </c>
      <c r="MJ81" s="1">
        <v>3327.9050000000002</v>
      </c>
      <c r="MK81" s="1">
        <v>14859868.445</v>
      </c>
      <c r="ML81" s="1">
        <v>3572.34</v>
      </c>
      <c r="MM81" s="1">
        <v>16718350.960000001</v>
      </c>
      <c r="MN81" s="1">
        <v>3927.2550000000001</v>
      </c>
      <c r="MO81" s="1">
        <v>20014703.625</v>
      </c>
      <c r="MP81" s="1">
        <v>3927.2550000000001</v>
      </c>
      <c r="MQ81" s="1">
        <v>20014703.625</v>
      </c>
      <c r="MR81" s="1">
        <v>3927.2550000000001</v>
      </c>
      <c r="MS81" s="1">
        <v>20014703.625</v>
      </c>
      <c r="MT81" s="1">
        <v>3927.2550000000001</v>
      </c>
      <c r="MU81" s="1">
        <v>20014703.625</v>
      </c>
      <c r="MV81" s="1">
        <f>BO81-BN81*BN81</f>
        <v>2.9343999999999992</v>
      </c>
      <c r="MW81" s="1" t="e">
        <f ca="1">BN81-КОРЕНЬ(BP81)/КОРЕНЬ(B81)*$B$1</f>
        <v>#NAME?</v>
      </c>
      <c r="MX81" s="1" t="e">
        <f ca="1">BN81+КОРЕНЬ(BP81)/КОРЕНЬ(B81)*$B$1</f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0.5577508285720294</v>
      </c>
      <c r="NK81" s="1">
        <v>0.82794646477878753</v>
      </c>
      <c r="NL81" s="1">
        <v>0.98865276310243755</v>
      </c>
      <c r="NM81" s="1">
        <v>0.99586545720990638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 x14ac:dyDescent="0.25">
      <c r="A82" s="1">
        <v>1900</v>
      </c>
      <c r="B82" s="1">
        <v>200</v>
      </c>
      <c r="C82" s="1">
        <v>100</v>
      </c>
      <c r="D82" s="1" t="s">
        <v>370</v>
      </c>
      <c r="E82" s="1">
        <v>77.01118165499993</v>
      </c>
      <c r="F82" s="1">
        <v>5950.3165038687912</v>
      </c>
      <c r="G82" s="1">
        <f>F82-E82*E82</f>
        <v>19.59440396939317</v>
      </c>
      <c r="H82" s="1" t="e">
        <f ca="1">E82-КОРЕНЬ(G82)/КОРЕНЬ(B82)*$B$1</f>
        <v>#NAME?</v>
      </c>
      <c r="I82" s="1" t="e">
        <f ca="1">E82+КОРЕНЬ(G82)/КОРЕНЬ(B82)*$B$1</f>
        <v>#NAME?</v>
      </c>
      <c r="J82" s="1">
        <f>E82/(A82*C82)</f>
        <v>4.0532200871052596E-4</v>
      </c>
      <c r="K82" s="1" t="e">
        <f ca="1">J82-КОРЕНЬ(G82)/КОРЕНЬ(B82)*$B$1</f>
        <v>#NAME?</v>
      </c>
      <c r="L82" s="1" t="e">
        <f ca="1">J82+КОРЕНЬ(G82)/КОРЕНЬ(B82)*$B$1</f>
        <v>#NAME?</v>
      </c>
      <c r="M82" s="1">
        <v>0</v>
      </c>
      <c r="N82" s="1">
        <v>44325.09</v>
      </c>
      <c r="O82" s="1">
        <v>59212.45</v>
      </c>
      <c r="P82" s="1">
        <v>3509996790.5799999</v>
      </c>
      <c r="Q82" s="1">
        <f>P82-O82*O82</f>
        <v>3882555.5775003433</v>
      </c>
      <c r="R82" s="1" t="e">
        <f ca="1">O82-КОРЕНЬ(Q82)/КОРЕНЬ(B82)*$B$1</f>
        <v>#NAME?</v>
      </c>
      <c r="S82" s="1" t="e">
        <f ca="1">O82+КОРЕНЬ(Q82)/КОРЕНЬ(B82)*$B$1</f>
        <v>#NAME?</v>
      </c>
      <c r="T82" s="1">
        <v>189900</v>
      </c>
      <c r="U82" s="2">
        <v>36062010000</v>
      </c>
      <c r="V82" s="2">
        <f>U82-T82*T82</f>
        <v>0</v>
      </c>
      <c r="W82" s="2" t="e">
        <f ca="1">T82-КОРЕНЬ(V82)/КОРЕНЬ(B82)*$B$1</f>
        <v>#NAME?</v>
      </c>
      <c r="X82" s="2" t="e">
        <f ca="1">T82+КОРЕНЬ(V82)/КОРЕНЬ(B82)*$B$1</f>
        <v>#NAME?</v>
      </c>
      <c r="Y82" s="2">
        <f>T82/(A82*C82)</f>
        <v>0.99947368421052629</v>
      </c>
      <c r="Z82" s="2" t="e">
        <f ca="1">Y82-КОРЕНЬ(V82)/КОРЕНЬ(B82)*$B$1</f>
        <v>#NAME?</v>
      </c>
      <c r="AA82" s="2" t="e">
        <f ca="1">Y82+КОРЕНЬ(V82)/КОРЕНЬ(B82)*$B$1</f>
        <v>#NAME?</v>
      </c>
      <c r="AB82" s="2">
        <v>1900</v>
      </c>
      <c r="AC82" s="2">
        <v>3610000</v>
      </c>
      <c r="AD82" s="2">
        <f t="shared" si="171"/>
        <v>1.3358675639462887</v>
      </c>
      <c r="AE82" s="2">
        <v>7797</v>
      </c>
      <c r="AF82" s="2">
        <v>7797</v>
      </c>
      <c r="AG82" s="2">
        <v>5276.72</v>
      </c>
      <c r="AH82" s="2">
        <v>27877523.829999998</v>
      </c>
      <c r="AI82" s="2">
        <v>189900</v>
      </c>
      <c r="AJ82" s="2">
        <v>5181.96</v>
      </c>
      <c r="AK82" s="2">
        <v>26887770.100000001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1.0649999999999999</v>
      </c>
      <c r="BA82" s="2">
        <v>1.1950000000000001</v>
      </c>
      <c r="BB82" s="2">
        <v>92.545000000000002</v>
      </c>
      <c r="BC82" s="2">
        <v>10544.395</v>
      </c>
      <c r="BD82" s="2"/>
      <c r="BE82" s="2"/>
      <c r="BF82" s="2"/>
      <c r="BG82" s="2"/>
      <c r="BH82" s="2">
        <v>1.145</v>
      </c>
      <c r="BI82" s="2">
        <v>1.4550000000000001</v>
      </c>
      <c r="BJ82" s="2">
        <v>1.375</v>
      </c>
      <c r="BK82" s="2">
        <v>2.4049999999999998</v>
      </c>
      <c r="BL82" s="2">
        <v>1.7150000000000001</v>
      </c>
      <c r="BM82" s="1">
        <v>3.875</v>
      </c>
      <c r="BN82" s="1">
        <v>2.0499999999999998</v>
      </c>
      <c r="BO82" s="1">
        <v>5.93</v>
      </c>
      <c r="BP82" s="1">
        <v>3.62</v>
      </c>
      <c r="BQ82" s="1">
        <v>21.06</v>
      </c>
      <c r="BR82" s="1">
        <v>9.8149999999999995</v>
      </c>
      <c r="BS82" s="1">
        <v>169.57499999999999</v>
      </c>
      <c r="BT82" s="1">
        <v>34.299999999999997</v>
      </c>
      <c r="BU82" s="1">
        <v>2263.06</v>
      </c>
      <c r="BV82" s="1">
        <v>9204.44</v>
      </c>
      <c r="BW82" s="1">
        <v>104509271.16</v>
      </c>
      <c r="BX82" s="1">
        <f>BO82-BN82*BN82</f>
        <v>1.7275</v>
      </c>
      <c r="BY82" s="1" t="e">
        <f ca="1">BN82-КОРЕНЬ(BP82)/КОРЕНЬ(B82)*$B$1</f>
        <v>#NAME?</v>
      </c>
      <c r="BZ82" s="1" t="e">
        <f ca="1">BN82+КОРЕНЬ(BP82)/КОРЕНЬ(B82)*$B$1</f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-35325.385306559998</v>
      </c>
      <c r="CM82" s="1">
        <v>-17735.137118879993</v>
      </c>
      <c r="CN82" s="1">
        <v>-7514.7736548799985</v>
      </c>
      <c r="CO82" s="1">
        <v>-4004.0846803200034</v>
      </c>
      <c r="CP82" s="1">
        <v>-1012.8037023999999</v>
      </c>
      <c r="CQ82" s="1">
        <v>-101.20454560000003</v>
      </c>
      <c r="CR82" s="1">
        <v>-12.059860800000001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1.0049999999999999</v>
      </c>
      <c r="DJ82" s="1">
        <v>1.0149999999999999</v>
      </c>
      <c r="DK82" s="1">
        <v>1.55</v>
      </c>
      <c r="DL82" s="1">
        <v>3.09</v>
      </c>
      <c r="DM82" s="1">
        <v>2.7850000000000001</v>
      </c>
      <c r="DN82" s="1">
        <v>12.515000000000001</v>
      </c>
      <c r="DO82" s="1">
        <v>15.52</v>
      </c>
      <c r="DP82" s="1">
        <v>645.64</v>
      </c>
      <c r="DQ82" s="1">
        <v>136.94</v>
      </c>
      <c r="DR82" s="1">
        <v>31394.5</v>
      </c>
      <c r="DS82" s="1">
        <v>914.61797752808991</v>
      </c>
      <c r="DT82" s="1">
        <v>1110739.0224719101</v>
      </c>
      <c r="DU82" s="1">
        <v>1124.4202898550725</v>
      </c>
      <c r="DV82" s="1">
        <v>1501176.3043478262</v>
      </c>
      <c r="EA82" s="1">
        <v>1.4950000000000001</v>
      </c>
      <c r="EB82" s="1">
        <v>2.9350000000000001</v>
      </c>
      <c r="EC82" s="1">
        <v>21.34</v>
      </c>
      <c r="ED82" s="1">
        <v>849.82</v>
      </c>
      <c r="EE82" s="1">
        <v>97.11</v>
      </c>
      <c r="EF82" s="1">
        <v>17120.099999999999</v>
      </c>
      <c r="EG82" s="1">
        <v>226.92500000000001</v>
      </c>
      <c r="EH82" s="1">
        <v>102340.715</v>
      </c>
      <c r="EI82" s="1">
        <v>1500.0050000000001</v>
      </c>
      <c r="EJ82" s="1">
        <v>6295843.5350000001</v>
      </c>
      <c r="EK82" s="1">
        <v>13643.514999999999</v>
      </c>
      <c r="EL82" s="1">
        <v>312557648.32499999</v>
      </c>
      <c r="EM82" s="1">
        <v>91414.219101123599</v>
      </c>
      <c r="EN82" s="1">
        <v>11098299833.466291</v>
      </c>
      <c r="EO82" s="1">
        <v>112392.07246376811</v>
      </c>
      <c r="EP82" s="1">
        <v>15000207424.565218</v>
      </c>
      <c r="EQ82" s="1">
        <f>BO82-BN82*BN82</f>
        <v>1.7275</v>
      </c>
      <c r="ER82" s="1" t="e">
        <f ca="1">BN82-КОРЕНЬ(BP82)/КОРЕНЬ(B82)*$B$1</f>
        <v>#NAME?</v>
      </c>
      <c r="ES82" s="1" t="e">
        <f ca="1">BN82+КОРЕНЬ(BP82)/КОРЕНЬ(B82)*$B$1</f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0.89</v>
      </c>
      <c r="FC82" s="1">
        <v>0.34499999999999997</v>
      </c>
      <c r="FE82" s="1">
        <v>-9.9082240105862223</v>
      </c>
      <c r="FF82" s="1">
        <v>57.286321063627653</v>
      </c>
      <c r="FG82" s="1">
        <v>88.865370590349229</v>
      </c>
      <c r="FH82" s="1">
        <v>98.603431127100578</v>
      </c>
      <c r="FI82" s="1">
        <v>105.2685428050923</v>
      </c>
      <c r="FJ82" s="1">
        <v>106.62320147521027</v>
      </c>
      <c r="FK82" s="1">
        <v>106.75043341331472</v>
      </c>
      <c r="FL82" s="1">
        <v>106.75752528361592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1.1000000000000001</v>
      </c>
      <c r="GE82" s="1">
        <v>1.3</v>
      </c>
      <c r="GF82" s="1">
        <v>1.9</v>
      </c>
      <c r="GG82" s="1">
        <v>4.54</v>
      </c>
      <c r="GH82" s="1">
        <v>7.7850000000000001</v>
      </c>
      <c r="GI82" s="1">
        <v>80.385000000000005</v>
      </c>
      <c r="GJ82" s="1">
        <v>22.045000000000002</v>
      </c>
      <c r="GK82" s="1">
        <v>640.06500000000005</v>
      </c>
      <c r="GL82" s="1">
        <v>37.704999999999998</v>
      </c>
      <c r="GM82" s="1">
        <v>1760.7149999999999</v>
      </c>
      <c r="GN82" s="1">
        <v>37.704999999999998</v>
      </c>
      <c r="GO82" s="1">
        <v>1760.7149999999999</v>
      </c>
      <c r="GT82" s="1">
        <v>1.56</v>
      </c>
      <c r="GU82" s="1">
        <v>3.34</v>
      </c>
      <c r="GV82" s="1">
        <v>5.2450000000000001</v>
      </c>
      <c r="GW82" s="1">
        <v>44.625</v>
      </c>
      <c r="GX82" s="1">
        <v>39.284999999999997</v>
      </c>
      <c r="GY82" s="1">
        <v>3031.6950000000002</v>
      </c>
      <c r="GZ82" s="1">
        <v>129.905</v>
      </c>
      <c r="HA82" s="1">
        <v>26324.805</v>
      </c>
      <c r="HB82" s="1">
        <v>726.12</v>
      </c>
      <c r="HC82" s="1">
        <v>725709.9</v>
      </c>
      <c r="HD82" s="1">
        <v>2151.7649999999999</v>
      </c>
      <c r="HE82" s="1">
        <v>6169072.6050000004</v>
      </c>
      <c r="HF82" s="1">
        <v>3718.8</v>
      </c>
      <c r="HG82" s="1">
        <v>17222271.690000001</v>
      </c>
      <c r="HH82" s="1">
        <v>3718.8</v>
      </c>
      <c r="HI82" s="1">
        <v>17222271.690000001</v>
      </c>
      <c r="HJ82" s="1">
        <f>BO82-BN82*BN82</f>
        <v>1.7275</v>
      </c>
      <c r="HK82" s="1" t="e">
        <f ca="1">BN82-КОРЕНЬ(BP82)/КОРЕНЬ(B82)*$B$1</f>
        <v>#NAME?</v>
      </c>
      <c r="HL82" s="1" t="e">
        <f ca="1">BN82+КОРЕНЬ(BP82)/КОРЕНЬ(B82)*$B$1</f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-39.610928814402627</v>
      </c>
      <c r="HY82" s="1">
        <v>-21.485565956615066</v>
      </c>
      <c r="HZ82" s="1">
        <v>-8.5013711036366111</v>
      </c>
      <c r="IA82" s="1">
        <v>-4.1370932382474175</v>
      </c>
      <c r="IB82" s="1">
        <v>-0.83673025226748476</v>
      </c>
      <c r="IC82" s="1">
        <v>-5.9043475207140289E-2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1.22</v>
      </c>
      <c r="IV82" s="1">
        <v>1.68</v>
      </c>
      <c r="IW82" s="1">
        <v>4.2649999999999997</v>
      </c>
      <c r="IX82" s="1">
        <v>23.795000000000002</v>
      </c>
      <c r="IY82" s="1">
        <v>6.36</v>
      </c>
      <c r="IZ82" s="1">
        <v>53.33</v>
      </c>
      <c r="JA82" s="1">
        <v>16.164999999999999</v>
      </c>
      <c r="JB82" s="1">
        <v>340.39499999999998</v>
      </c>
      <c r="JC82" s="1">
        <v>37.704999999999998</v>
      </c>
      <c r="JD82" s="1">
        <v>1760.7149999999999</v>
      </c>
      <c r="JE82" s="1">
        <v>37.704999999999998</v>
      </c>
      <c r="JF82" s="1">
        <v>1760.7149999999999</v>
      </c>
      <c r="JG82" s="1">
        <v>37.704999999999998</v>
      </c>
      <c r="JH82" s="1">
        <v>1760.7149999999999</v>
      </c>
      <c r="JM82" s="1">
        <v>6.82</v>
      </c>
      <c r="JN82" s="1">
        <v>80.760000000000005</v>
      </c>
      <c r="JO82" s="1">
        <v>56.82</v>
      </c>
      <c r="JP82" s="1">
        <v>5444.27</v>
      </c>
      <c r="JQ82" s="1">
        <v>372.57</v>
      </c>
      <c r="JR82" s="1">
        <v>196910.18</v>
      </c>
      <c r="JS82" s="1">
        <v>584.22</v>
      </c>
      <c r="JT82" s="1">
        <v>471891.28</v>
      </c>
      <c r="JU82" s="1">
        <v>1564.825</v>
      </c>
      <c r="JV82" s="1">
        <v>3245670.375</v>
      </c>
      <c r="JW82" s="1">
        <v>3718.8</v>
      </c>
      <c r="JX82" s="1">
        <v>17222271.690000001</v>
      </c>
      <c r="JY82" s="1">
        <v>3718.8</v>
      </c>
      <c r="JZ82" s="1">
        <v>17222271.690000001</v>
      </c>
      <c r="KA82" s="1">
        <v>3718.8</v>
      </c>
      <c r="KB82" s="1">
        <v>17222271.690000001</v>
      </c>
      <c r="KC82" s="1">
        <f>BO82-BN82*BN82</f>
        <v>1.7275</v>
      </c>
      <c r="KD82" s="1" t="e">
        <f ca="1">BN82-КОРЕНЬ(BP82)/КОРЕНЬ(B82)*$B$1</f>
        <v>#NAME?</v>
      </c>
      <c r="KE82" s="1" t="e">
        <f ca="1">BN82+КОРЕНЬ(BP82)/КОРЕНЬ(B82)*$B$1</f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13.746643519263287</v>
      </c>
      <c r="KR82" s="1">
        <v>16.667483017718538</v>
      </c>
      <c r="KS82" s="1">
        <v>19.085657971298861</v>
      </c>
      <c r="KT82" s="1">
        <v>19.540645901597756</v>
      </c>
      <c r="KU82" s="1">
        <v>19.909770420884215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1.6850000000000001</v>
      </c>
      <c r="LM82" s="1">
        <v>3.835</v>
      </c>
      <c r="LN82" s="1">
        <v>8.6549999999999994</v>
      </c>
      <c r="LO82" s="1">
        <v>103.08499999999999</v>
      </c>
      <c r="LP82" s="1">
        <v>34.354999999999997</v>
      </c>
      <c r="LQ82" s="1">
        <v>1559.4449999999999</v>
      </c>
      <c r="LR82" s="1">
        <v>37.365000000000002</v>
      </c>
      <c r="LS82" s="1">
        <v>1798.4349999999999</v>
      </c>
      <c r="LT82" s="1">
        <v>41.14</v>
      </c>
      <c r="LU82" s="1">
        <v>2193.3200000000002</v>
      </c>
      <c r="LV82" s="1">
        <v>41.14</v>
      </c>
      <c r="LW82" s="1">
        <v>2193.3200000000002</v>
      </c>
      <c r="LX82" s="1">
        <v>41.14</v>
      </c>
      <c r="LY82" s="1">
        <v>2193.3200000000002</v>
      </c>
      <c r="LZ82" s="1">
        <v>41.14</v>
      </c>
      <c r="MA82" s="1">
        <v>2193.3200000000002</v>
      </c>
      <c r="MF82" s="1">
        <v>109.55</v>
      </c>
      <c r="MG82" s="1">
        <v>21824.92</v>
      </c>
      <c r="MH82" s="1">
        <v>814.18499999999995</v>
      </c>
      <c r="MI82" s="1">
        <v>947543.40500000003</v>
      </c>
      <c r="MJ82" s="1">
        <v>3383.0949999999998</v>
      </c>
      <c r="MK82" s="1">
        <v>15225923.904999999</v>
      </c>
      <c r="ML82" s="1">
        <v>3684.165</v>
      </c>
      <c r="MM82" s="1">
        <v>17586163.414999999</v>
      </c>
      <c r="MN82" s="1">
        <v>4060.69</v>
      </c>
      <c r="MO82" s="1">
        <v>21482486.030000001</v>
      </c>
      <c r="MP82" s="1">
        <v>4060.69</v>
      </c>
      <c r="MQ82" s="1">
        <v>21482486.030000001</v>
      </c>
      <c r="MR82" s="1">
        <v>4060.69</v>
      </c>
      <c r="MS82" s="1">
        <v>21482486.030000001</v>
      </c>
      <c r="MT82" s="1">
        <v>4060.69</v>
      </c>
      <c r="MU82" s="1">
        <v>21482486.030000001</v>
      </c>
      <c r="MV82" s="1">
        <f>BO82-BN82*BN82</f>
        <v>1.7275</v>
      </c>
      <c r="MW82" s="1" t="e">
        <f ca="1">BN82-КОРЕНЬ(BP82)/КОРЕНЬ(B82)*$B$1</f>
        <v>#NAME?</v>
      </c>
      <c r="MX82" s="1" t="e">
        <f ca="1">BN82+КОРЕНЬ(BP82)/КОРЕНЬ(B82)*$B$1</f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0.54698614492024156</v>
      </c>
      <c r="NK82" s="1">
        <v>0.82274420384015423</v>
      </c>
      <c r="NL82" s="1">
        <v>0.98524529076817624</v>
      </c>
      <c r="NM82" s="1">
        <v>0.995004094128637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  <row r="83" spans="1:390" s="1" customFormat="1" x14ac:dyDescent="0.25">
      <c r="A83" s="1">
        <v>1950</v>
      </c>
      <c r="B83" s="1">
        <v>200</v>
      </c>
      <c r="C83" s="1">
        <v>100</v>
      </c>
      <c r="D83" s="1" t="s">
        <v>378</v>
      </c>
      <c r="E83" s="1">
        <v>77.058530134999998</v>
      </c>
      <c r="F83" s="1">
        <v>5955.9783575019546</v>
      </c>
      <c r="G83" s="1">
        <f>F83-E83*E83</f>
        <v>17.961290935251782</v>
      </c>
      <c r="H83" s="1" t="e">
        <f ca="1">E83-КОРЕНЬ(G83)/КОРЕНЬ(B83)*$B$1</f>
        <v>#NAME?</v>
      </c>
      <c r="I83" s="1" t="e">
        <f ca="1">E83+КОРЕНЬ(G83)/КОРЕНЬ(B83)*$B$1</f>
        <v>#NAME?</v>
      </c>
      <c r="J83" s="1">
        <f>E83/(A83*C83)</f>
        <v>3.951719494102564E-4</v>
      </c>
      <c r="K83" s="1" t="e">
        <f ca="1">J83-КОРЕНЬ(G83)/КОРЕНЬ(B83)*$B$1</f>
        <v>#NAME?</v>
      </c>
      <c r="L83" s="1" t="e">
        <f ca="1">J83+КОРЕНЬ(G83)/КОРЕНЬ(B83)*$B$1</f>
        <v>#NAME?</v>
      </c>
      <c r="M83" s="1">
        <v>0</v>
      </c>
      <c r="N83" s="1">
        <v>45902.544999999998</v>
      </c>
      <c r="O83" s="1">
        <v>61515.58</v>
      </c>
      <c r="P83" s="1">
        <v>3788169080.4299998</v>
      </c>
      <c r="Q83" s="1">
        <f>P83-O83*O83</f>
        <v>4002497.6935997009</v>
      </c>
      <c r="R83" s="1" t="e">
        <f ca="1">O83-КОРЕНЬ(Q83)/КОРЕНЬ(B83)*$B$1</f>
        <v>#NAME?</v>
      </c>
      <c r="S83" s="1" t="e">
        <f ca="1">O83+КОРЕНЬ(Q83)/КОРЕНЬ(B83)*$B$1</f>
        <v>#NAME?</v>
      </c>
      <c r="T83" s="1">
        <v>194900</v>
      </c>
      <c r="U83" s="2">
        <v>37986010000</v>
      </c>
      <c r="V83" s="2">
        <f>U83-T83*T83</f>
        <v>0</v>
      </c>
      <c r="W83" s="2" t="e">
        <f ca="1">T83-КОРЕНЬ(V83)/КОРЕНЬ(B83)*$B$1</f>
        <v>#NAME?</v>
      </c>
      <c r="X83" s="2" t="e">
        <f ca="1">T83+КОРЕНЬ(V83)/КОРЕНЬ(B83)*$B$1</f>
        <v>#NAME?</v>
      </c>
      <c r="Y83" s="2">
        <f>T83/(A83*C83)</f>
        <v>0.99948717948717947</v>
      </c>
      <c r="Z83" s="2" t="e">
        <f ca="1">Y83-КОРЕНЬ(V83)/КОРЕНЬ(B83)*$B$1</f>
        <v>#NAME?</v>
      </c>
      <c r="AA83" s="2" t="e">
        <f ca="1">Y83+КОРЕНЬ(V83)/КОРЕНЬ(B83)*$B$1</f>
        <v>#NAME?</v>
      </c>
      <c r="AB83" s="2">
        <v>1950</v>
      </c>
      <c r="AC83" s="2">
        <v>3802500</v>
      </c>
      <c r="AD83" s="2">
        <f t="shared" si="171"/>
        <v>1.3401344086694975</v>
      </c>
      <c r="AE83" s="2">
        <v>7797</v>
      </c>
      <c r="AF83" s="2">
        <v>7797</v>
      </c>
      <c r="AG83" s="2">
        <v>5300.2650000000003</v>
      </c>
      <c r="AH83" s="2">
        <v>28130116.375</v>
      </c>
      <c r="AI83" s="2">
        <v>194900</v>
      </c>
      <c r="AJ83" s="2">
        <v>5206.33</v>
      </c>
      <c r="AK83" s="2">
        <v>27145087.289999999</v>
      </c>
      <c r="AL83" s="2"/>
      <c r="AM83" s="2"/>
      <c r="AN83" s="2">
        <v>1</v>
      </c>
      <c r="AO83" s="2">
        <v>1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1.06</v>
      </c>
      <c r="BA83" s="2">
        <v>1.18</v>
      </c>
      <c r="BB83" s="2">
        <v>101.5</v>
      </c>
      <c r="BC83" s="2">
        <v>14470.64</v>
      </c>
      <c r="BD83" s="2"/>
      <c r="BE83" s="2"/>
      <c r="BF83" s="2"/>
      <c r="BG83" s="2"/>
      <c r="BH83" s="2">
        <v>1.1100000000000001</v>
      </c>
      <c r="BI83" s="2">
        <v>1.34</v>
      </c>
      <c r="BJ83" s="2">
        <v>1.2549999999999999</v>
      </c>
      <c r="BK83" s="2">
        <v>1.885</v>
      </c>
      <c r="BL83" s="2">
        <v>1.575</v>
      </c>
      <c r="BM83" s="1">
        <v>3.4649999999999999</v>
      </c>
      <c r="BN83" s="1">
        <v>2.13</v>
      </c>
      <c r="BO83" s="1">
        <v>7.24</v>
      </c>
      <c r="BP83" s="1">
        <v>3.1349999999999998</v>
      </c>
      <c r="BQ83" s="1">
        <v>16.885000000000002</v>
      </c>
      <c r="BR83" s="1">
        <v>11.34</v>
      </c>
      <c r="BS83" s="1">
        <v>245.49</v>
      </c>
      <c r="BT83" s="1">
        <v>35.47</v>
      </c>
      <c r="BU83" s="1">
        <v>2361.77</v>
      </c>
      <c r="BV83" s="1">
        <v>10099.89</v>
      </c>
      <c r="BW83" s="1">
        <v>143675600.90000001</v>
      </c>
      <c r="BX83" s="1">
        <f>BO83-BN83*BN83</f>
        <v>2.7031000000000009</v>
      </c>
      <c r="BY83" s="1" t="e">
        <f ca="1">BN83-КОРЕНЬ(BP83)/КОРЕНЬ(B83)*$B$1</f>
        <v>#NAME?</v>
      </c>
      <c r="BZ83" s="1" t="e">
        <f ca="1">BN83+КОРЕНЬ(BP83)/КОРЕНЬ(B83)*$B$1</f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L83" s="1">
        <v>-28813.997738560007</v>
      </c>
      <c r="CM83" s="1">
        <v>-17255.722911519995</v>
      </c>
      <c r="CN83" s="1">
        <v>-7662.8644820799991</v>
      </c>
      <c r="CO83" s="1">
        <v>-3023.0298260799991</v>
      </c>
      <c r="CP83" s="1">
        <v>-1036.3380115200002</v>
      </c>
      <c r="CQ83" s="1">
        <v>-103.22293440000003</v>
      </c>
      <c r="CR83" s="1">
        <v>-12.097016160000008</v>
      </c>
      <c r="CS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G83" s="1">
        <v>1</v>
      </c>
      <c r="DH83" s="1">
        <v>1</v>
      </c>
      <c r="DI83" s="1">
        <v>1</v>
      </c>
      <c r="DJ83" s="1">
        <v>1</v>
      </c>
      <c r="DK83" s="1">
        <v>1.51</v>
      </c>
      <c r="DL83" s="1">
        <v>2.97</v>
      </c>
      <c r="DM83" s="1">
        <v>2.9049999999999998</v>
      </c>
      <c r="DN83" s="1">
        <v>17.895</v>
      </c>
      <c r="DO83" s="1">
        <v>15.57</v>
      </c>
      <c r="DP83" s="1">
        <v>715.03</v>
      </c>
      <c r="DQ83" s="1">
        <v>139.66999999999999</v>
      </c>
      <c r="DR83" s="1">
        <v>34851.35</v>
      </c>
      <c r="DS83" s="1">
        <v>871.20765027322409</v>
      </c>
      <c r="DT83" s="1">
        <v>1029915.4371584699</v>
      </c>
      <c r="DU83" s="1">
        <v>1184.2388059701493</v>
      </c>
      <c r="DV83" s="1">
        <v>1645113.8805970149</v>
      </c>
      <c r="EA83" s="1">
        <v>1.46</v>
      </c>
      <c r="EB83" s="1">
        <v>2.72</v>
      </c>
      <c r="EC83" s="1">
        <v>18.63</v>
      </c>
      <c r="ED83" s="1">
        <v>664.96</v>
      </c>
      <c r="EE83" s="1">
        <v>94.415000000000006</v>
      </c>
      <c r="EF83" s="1">
        <v>17279.974999999999</v>
      </c>
      <c r="EG83" s="1">
        <v>238.02500000000001</v>
      </c>
      <c r="EH83" s="1">
        <v>151435.10500000001</v>
      </c>
      <c r="EI83" s="1">
        <v>1504.8050000000001</v>
      </c>
      <c r="EJ83" s="1">
        <v>6993495.5750000002</v>
      </c>
      <c r="EK83" s="1">
        <v>13920.49</v>
      </c>
      <c r="EL83" s="1">
        <v>347243517.80000001</v>
      </c>
      <c r="EM83" s="1">
        <v>87071.049180327871</v>
      </c>
      <c r="EN83" s="1">
        <v>10290813769.726776</v>
      </c>
      <c r="EO83" s="1">
        <v>118376.50746268657</v>
      </c>
      <c r="EP83" s="1">
        <v>16440204337.313433</v>
      </c>
      <c r="EQ83" s="1">
        <f>BO83-BN83*BN83</f>
        <v>2.7031000000000009</v>
      </c>
      <c r="ER83" s="1" t="e">
        <f ca="1">BN83-КОРЕНЬ(BP83)/КОРЕНЬ(B83)*$B$1</f>
        <v>#NAME?</v>
      </c>
      <c r="ES83" s="1" t="e">
        <f ca="1">BN83+КОРЕНЬ(BP83)/КОРЕНЬ(B83)*$B$1</f>
        <v>#NAME?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0.91500000000000004</v>
      </c>
      <c r="FC83" s="1">
        <v>0.33500000000000002</v>
      </c>
      <c r="FE83" s="1">
        <v>-9.0427804288380216</v>
      </c>
      <c r="FF83" s="1">
        <v>56.590017718861979</v>
      </c>
      <c r="FG83" s="1">
        <v>89.493244240571343</v>
      </c>
      <c r="FH83" s="1">
        <v>98.597124876501709</v>
      </c>
      <c r="FI83" s="1">
        <v>105.26921658444731</v>
      </c>
      <c r="FJ83" s="1">
        <v>106.61409738106276</v>
      </c>
      <c r="FK83" s="1">
        <v>106.74907564730454</v>
      </c>
      <c r="FL83" s="1">
        <v>106.75752528361592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Z83" s="1">
        <v>1</v>
      </c>
      <c r="GA83" s="1">
        <v>1</v>
      </c>
      <c r="GB83" s="1">
        <v>1</v>
      </c>
      <c r="GC83" s="1">
        <v>1</v>
      </c>
      <c r="GD83" s="1">
        <v>1.105</v>
      </c>
      <c r="GE83" s="1">
        <v>1.3149999999999999</v>
      </c>
      <c r="GF83" s="1">
        <v>1.72</v>
      </c>
      <c r="GG83" s="1">
        <v>3.57</v>
      </c>
      <c r="GH83" s="1">
        <v>7.41</v>
      </c>
      <c r="GI83" s="1">
        <v>76.400000000000006</v>
      </c>
      <c r="GJ83" s="1">
        <v>21.574999999999999</v>
      </c>
      <c r="GK83" s="1">
        <v>627.60500000000002</v>
      </c>
      <c r="GL83" s="1">
        <v>35.445</v>
      </c>
      <c r="GM83" s="1">
        <v>1585.165</v>
      </c>
      <c r="GN83" s="1">
        <v>35.445</v>
      </c>
      <c r="GO83" s="1">
        <v>1585.165</v>
      </c>
      <c r="GT83" s="1">
        <v>1.4350000000000001</v>
      </c>
      <c r="GU83" s="1">
        <v>2.5649999999999999</v>
      </c>
      <c r="GV83" s="1">
        <v>5.6050000000000004</v>
      </c>
      <c r="GW83" s="1">
        <v>59.564999999999998</v>
      </c>
      <c r="GX83" s="1">
        <v>41.82</v>
      </c>
      <c r="GY83" s="1">
        <v>3286.4</v>
      </c>
      <c r="GZ83" s="1">
        <v>112.91</v>
      </c>
      <c r="HA83" s="1">
        <v>19361.060000000001</v>
      </c>
      <c r="HB83" s="1">
        <v>691.8</v>
      </c>
      <c r="HC83" s="1">
        <v>695161.59</v>
      </c>
      <c r="HD83" s="1">
        <v>2106.08</v>
      </c>
      <c r="HE83" s="1">
        <v>6057711.9800000004</v>
      </c>
      <c r="HF83" s="1">
        <v>3494.2049999999999</v>
      </c>
      <c r="HG83" s="1">
        <v>15505673.695</v>
      </c>
      <c r="HH83" s="1">
        <v>3494.2049999999999</v>
      </c>
      <c r="HI83" s="1">
        <v>15505673.695</v>
      </c>
      <c r="HJ83" s="1">
        <f>BO83-BN83*BN83</f>
        <v>2.7031000000000009</v>
      </c>
      <c r="HK83" s="1" t="e">
        <f ca="1">BN83-КОРЕНЬ(BP83)/КОРЕНЬ(B83)*$B$1</f>
        <v>#NAME?</v>
      </c>
      <c r="HL83" s="1" t="e">
        <f ca="1">BN83+КОРЕНЬ(BP83)/КОРЕНЬ(B83)*$B$1</f>
        <v>#NAME?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X83" s="1">
        <v>-39.909116002764797</v>
      </c>
      <c r="HY83" s="1">
        <v>-22.075033625743416</v>
      </c>
      <c r="HZ83" s="1">
        <v>-8.3602748118499282</v>
      </c>
      <c r="IA83" s="1">
        <v>-3.9898347950052409</v>
      </c>
      <c r="IB83" s="1">
        <v>-0.8132982068476281</v>
      </c>
      <c r="IC83" s="1">
        <v>-5.3099501192998645E-2</v>
      </c>
      <c r="ID83" s="1">
        <v>0</v>
      </c>
      <c r="IE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S83" s="1">
        <v>1</v>
      </c>
      <c r="IT83" s="1">
        <v>1</v>
      </c>
      <c r="IU83" s="1">
        <v>1.145</v>
      </c>
      <c r="IV83" s="1">
        <v>1.4350000000000001</v>
      </c>
      <c r="IW83" s="1">
        <v>3.97</v>
      </c>
      <c r="IX83" s="1">
        <v>21.05</v>
      </c>
      <c r="IY83" s="1">
        <v>6.17</v>
      </c>
      <c r="IZ83" s="1">
        <v>51.22</v>
      </c>
      <c r="JA83" s="1">
        <v>15.734999999999999</v>
      </c>
      <c r="JB83" s="1">
        <v>348.70499999999998</v>
      </c>
      <c r="JC83" s="1">
        <v>35.445</v>
      </c>
      <c r="JD83" s="1">
        <v>1585.165</v>
      </c>
      <c r="JE83" s="1">
        <v>35.445</v>
      </c>
      <c r="JF83" s="1">
        <v>1585.165</v>
      </c>
      <c r="JG83" s="1">
        <v>35.445</v>
      </c>
      <c r="JH83" s="1">
        <v>1585.165</v>
      </c>
      <c r="JM83" s="1">
        <v>7.0350000000000001</v>
      </c>
      <c r="JN83" s="1">
        <v>101.345</v>
      </c>
      <c r="JO83" s="1">
        <v>49.395000000000003</v>
      </c>
      <c r="JP83" s="1">
        <v>4158.5050000000001</v>
      </c>
      <c r="JQ83" s="1">
        <v>342.13</v>
      </c>
      <c r="JR83" s="1">
        <v>169103.92</v>
      </c>
      <c r="JS83" s="1">
        <v>565.42999999999995</v>
      </c>
      <c r="JT83" s="1">
        <v>448889.77</v>
      </c>
      <c r="JU83" s="1">
        <v>1524.895</v>
      </c>
      <c r="JV83" s="1">
        <v>3335553.5750000002</v>
      </c>
      <c r="JW83" s="1">
        <v>3494.2049999999999</v>
      </c>
      <c r="JX83" s="1">
        <v>15505673.695</v>
      </c>
      <c r="JY83" s="1">
        <v>3494.2049999999999</v>
      </c>
      <c r="JZ83" s="1">
        <v>15505673.695</v>
      </c>
      <c r="KA83" s="1">
        <v>3494.2049999999999</v>
      </c>
      <c r="KB83" s="1">
        <v>15505673.695</v>
      </c>
      <c r="KC83" s="1">
        <f>BO83-BN83*BN83</f>
        <v>2.7031000000000009</v>
      </c>
      <c r="KD83" s="1" t="e">
        <f ca="1">BN83-КОРЕНЬ(BP83)/КОРЕНЬ(B83)*$B$1</f>
        <v>#NAME?</v>
      </c>
      <c r="KE83" s="1" t="e">
        <f ca="1">BN83+КОРЕНЬ(BP83)/КОРЕНЬ(B83)*$B$1</f>
        <v>#NAME?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1">
        <v>1</v>
      </c>
      <c r="KQ83" s="1">
        <v>13.562397230038666</v>
      </c>
      <c r="KR83" s="1">
        <v>16.696309789235514</v>
      </c>
      <c r="KS83" s="1">
        <v>19.003410259397</v>
      </c>
      <c r="KT83" s="1">
        <v>19.546859020271754</v>
      </c>
      <c r="KU83" s="1">
        <v>19.906104130416779</v>
      </c>
      <c r="KV83" s="1">
        <v>20</v>
      </c>
      <c r="KW83" s="1">
        <v>20</v>
      </c>
      <c r="KX83" s="1">
        <v>20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L83" s="1">
        <v>1.5349999999999999</v>
      </c>
      <c r="LM83" s="1">
        <v>2.8250000000000002</v>
      </c>
      <c r="LN83" s="1">
        <v>7.6749999999999998</v>
      </c>
      <c r="LO83" s="1">
        <v>82.564999999999998</v>
      </c>
      <c r="LP83" s="1">
        <v>34.64</v>
      </c>
      <c r="LQ83" s="1">
        <v>1600.33</v>
      </c>
      <c r="LR83" s="1">
        <v>37.905000000000001</v>
      </c>
      <c r="LS83" s="1">
        <v>1880.4449999999999</v>
      </c>
      <c r="LT83" s="1">
        <v>42.244999999999997</v>
      </c>
      <c r="LU83" s="1">
        <v>2294.9450000000002</v>
      </c>
      <c r="LV83" s="1">
        <v>42.244999999999997</v>
      </c>
      <c r="LW83" s="1">
        <v>2294.9450000000002</v>
      </c>
      <c r="LX83" s="1">
        <v>42.244999999999997</v>
      </c>
      <c r="LY83" s="1">
        <v>2294.9450000000002</v>
      </c>
      <c r="LZ83" s="1">
        <v>42.244999999999997</v>
      </c>
      <c r="MA83" s="1">
        <v>2294.9450000000002</v>
      </c>
      <c r="MF83" s="1">
        <v>91.234999999999999</v>
      </c>
      <c r="MG83" s="1">
        <v>13050.815000000001</v>
      </c>
      <c r="MH83" s="1">
        <v>717.88</v>
      </c>
      <c r="MI83" s="1">
        <v>751961.32</v>
      </c>
      <c r="MJ83" s="1">
        <v>3413.4749999999999</v>
      </c>
      <c r="MK83" s="1">
        <v>15650539.685000001</v>
      </c>
      <c r="ML83" s="1">
        <v>3742.37</v>
      </c>
      <c r="MM83" s="1">
        <v>18435274.82</v>
      </c>
      <c r="MN83" s="1">
        <v>4172.915</v>
      </c>
      <c r="MO83" s="1">
        <v>22517883.704999998</v>
      </c>
      <c r="MP83" s="1">
        <v>4172.915</v>
      </c>
      <c r="MQ83" s="1">
        <v>22517883.704999998</v>
      </c>
      <c r="MR83" s="1">
        <v>4172.915</v>
      </c>
      <c r="MS83" s="1">
        <v>22517883.704999998</v>
      </c>
      <c r="MT83" s="1">
        <v>4172.915</v>
      </c>
      <c r="MU83" s="1">
        <v>22517883.704999998</v>
      </c>
      <c r="MV83" s="1">
        <f>BO83-BN83*BN83</f>
        <v>2.7031000000000009</v>
      </c>
      <c r="MW83" s="1" t="e">
        <f ca="1">BN83-КОРЕНЬ(BP83)/КОРЕНЬ(B83)*$B$1</f>
        <v>#NAME?</v>
      </c>
      <c r="MX83" s="1" t="e">
        <f ca="1">BN83+КОРЕНЬ(BP83)/КОРЕНЬ(B83)*$B$1</f>
        <v>#NAME?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v>1</v>
      </c>
      <c r="NJ83" s="1">
        <v>0.55602518254340672</v>
      </c>
      <c r="NK83" s="1">
        <v>0.83164398739832235</v>
      </c>
      <c r="NL83" s="1">
        <v>0.9841457908672756</v>
      </c>
      <c r="NM83" s="1">
        <v>0.99379818581485968</v>
      </c>
      <c r="NN83" s="1">
        <v>1</v>
      </c>
      <c r="NO83" s="1">
        <v>1</v>
      </c>
      <c r="NP83" s="1">
        <v>1</v>
      </c>
      <c r="NQ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</row>
    <row r="84" spans="1:390" s="1" customFormat="1" x14ac:dyDescent="0.25">
      <c r="A84" s="1">
        <v>2000</v>
      </c>
      <c r="B84" s="1">
        <v>200</v>
      </c>
      <c r="C84" s="1">
        <v>100</v>
      </c>
      <c r="D84" s="1" t="s">
        <v>371</v>
      </c>
      <c r="E84" s="1">
        <v>79.015872930000029</v>
      </c>
      <c r="F84" s="1">
        <v>6261.4125526799926</v>
      </c>
      <c r="G84" s="1">
        <f>F84-E84*E84</f>
        <v>17.904377790081526</v>
      </c>
      <c r="H84" s="1" t="e">
        <f ca="1">E84-КОРЕНЬ(G84)/КОРЕНЬ(B84)*$B$1</f>
        <v>#NAME?</v>
      </c>
      <c r="I84" s="1" t="e">
        <f ca="1">E84+КОРЕНЬ(G84)/КОРЕНЬ(B84)*$B$1</f>
        <v>#NAME?</v>
      </c>
      <c r="J84" s="1">
        <f>E84/(A84*C84)</f>
        <v>3.9507936465000014E-4</v>
      </c>
      <c r="K84" s="1" t="e">
        <f ca="1">J84-КОРЕНЬ(G84)/КОРЕНЬ(B84)*$B$1</f>
        <v>#NAME?</v>
      </c>
      <c r="L84" s="1" t="e">
        <f ca="1">J84+КОРЕНЬ(G84)/КОРЕНЬ(B84)*$B$1</f>
        <v>#NAME?</v>
      </c>
      <c r="M84" s="1">
        <v>0</v>
      </c>
      <c r="N84" s="1">
        <v>47451.74</v>
      </c>
      <c r="O84" s="1">
        <v>63736.3</v>
      </c>
      <c r="P84" s="1">
        <v>4066475612.9400001</v>
      </c>
      <c r="Q84" s="1">
        <f>P84-O84*O84</f>
        <v>4159675.2499995232</v>
      </c>
      <c r="R84" s="1" t="e">
        <f ca="1">O84-КОРЕНЬ(Q84)/КОРЕНЬ(B84)*$B$1</f>
        <v>#NAME?</v>
      </c>
      <c r="S84" s="1" t="e">
        <f ca="1">O84+КОРЕНЬ(Q84)/КОРЕНЬ(B84)*$B$1</f>
        <v>#NAME?</v>
      </c>
      <c r="T84" s="1">
        <v>199900</v>
      </c>
      <c r="U84" s="2">
        <v>39960010000</v>
      </c>
      <c r="V84" s="2">
        <f>U84-T84*T84</f>
        <v>0</v>
      </c>
      <c r="W84" s="2" t="e">
        <f ca="1">T84-КОРЕНЬ(V84)/КОРЕНЬ(B84)*$B$1</f>
        <v>#NAME?</v>
      </c>
      <c r="X84" s="2" t="e">
        <f ca="1">T84+КОРЕНЬ(V84)/КОРЕНЬ(B84)*$B$1</f>
        <v>#NAME?</v>
      </c>
      <c r="Y84" s="2">
        <f>T84/(A84*C84)</f>
        <v>0.99950000000000006</v>
      </c>
      <c r="Z84" s="2" t="e">
        <f ca="1">Y84-КОРЕНЬ(V84)/КОРЕНЬ(B84)*$B$1</f>
        <v>#NAME?</v>
      </c>
      <c r="AA84" s="2" t="e">
        <f ca="1">Y84+КОРЕНЬ(V84)/КОРЕНЬ(B84)*$B$1</f>
        <v>#NAME?</v>
      </c>
      <c r="AB84" s="2">
        <v>2000</v>
      </c>
      <c r="AC84" s="2">
        <v>4000000</v>
      </c>
      <c r="AD84" s="2">
        <f t="shared" si="171"/>
        <v>1.3431815145240196</v>
      </c>
      <c r="AE84" s="2">
        <v>7797</v>
      </c>
      <c r="AF84" s="2">
        <v>7797</v>
      </c>
      <c r="AG84" s="2">
        <v>5387.02</v>
      </c>
      <c r="AH84" s="2">
        <v>29060681.84</v>
      </c>
      <c r="AI84" s="2">
        <v>199900</v>
      </c>
      <c r="AJ84" s="2">
        <v>5296.3</v>
      </c>
      <c r="AK84" s="2">
        <v>28093428.280000001</v>
      </c>
      <c r="AL84" s="2"/>
      <c r="AM84" s="2"/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1.05</v>
      </c>
      <c r="BA84" s="2">
        <v>1.1499999999999999</v>
      </c>
      <c r="BB84" s="2">
        <v>88.215000000000003</v>
      </c>
      <c r="BC84" s="2">
        <v>10964.445</v>
      </c>
      <c r="BD84" s="2"/>
      <c r="BE84" s="2"/>
      <c r="BF84" s="2"/>
      <c r="BG84" s="2"/>
      <c r="BH84" s="2">
        <v>1.0900000000000001</v>
      </c>
      <c r="BI84" s="2">
        <v>1.29</v>
      </c>
      <c r="BJ84" s="2">
        <v>1.325</v>
      </c>
      <c r="BK84" s="2">
        <v>2.1949999999999998</v>
      </c>
      <c r="BL84" s="2">
        <v>1.675</v>
      </c>
      <c r="BM84" s="1">
        <v>3.8849999999999998</v>
      </c>
      <c r="BN84" s="1">
        <v>2.0099999999999998</v>
      </c>
      <c r="BO84" s="1">
        <v>5.71</v>
      </c>
      <c r="BP84" s="1">
        <v>3.44</v>
      </c>
      <c r="BQ84" s="1">
        <v>20.12</v>
      </c>
      <c r="BR84" s="1">
        <v>10.984999999999999</v>
      </c>
      <c r="BS84" s="1">
        <v>220.86500000000001</v>
      </c>
      <c r="BT84" s="1">
        <v>31.954999999999998</v>
      </c>
      <c r="BU84" s="1">
        <v>1912.7249999999999</v>
      </c>
      <c r="BV84" s="1">
        <v>8776.4349999999995</v>
      </c>
      <c r="BW84" s="1">
        <v>108855915.065</v>
      </c>
      <c r="BX84" s="1">
        <f>BO84-BN84*BN84</f>
        <v>1.6699000000000011</v>
      </c>
      <c r="BY84" s="1" t="e">
        <f ca="1">BN84-КОРЕНЬ(BP84)/КОРЕНЬ(B84)*$B$1</f>
        <v>#NAME?</v>
      </c>
      <c r="BZ84" s="1" t="e">
        <f ca="1">BN84+КОРЕНЬ(BP84)/КОРЕНЬ(B84)*$B$1</f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-34371.37291855998</v>
      </c>
      <c r="CM84" s="1">
        <v>-16371.764417280001</v>
      </c>
      <c r="CN84" s="1">
        <v>-7011.4110465600015</v>
      </c>
      <c r="CO84" s="1">
        <v>-3608.6214894400014</v>
      </c>
      <c r="CP84" s="1">
        <v>-1036.8508856000003</v>
      </c>
      <c r="CQ84" s="1">
        <v>-106.17453024000002</v>
      </c>
      <c r="CR84" s="1">
        <v>-12.454715839999995</v>
      </c>
      <c r="CS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G84" s="1">
        <v>1</v>
      </c>
      <c r="DH84" s="1">
        <v>1</v>
      </c>
      <c r="DI84" s="1">
        <v>1.01</v>
      </c>
      <c r="DJ84" s="1">
        <v>1.03</v>
      </c>
      <c r="DK84" s="1">
        <v>1.4850000000000001</v>
      </c>
      <c r="DL84" s="1">
        <v>2.875</v>
      </c>
      <c r="DM84" s="1">
        <v>2.79</v>
      </c>
      <c r="DN84" s="1">
        <v>13.13</v>
      </c>
      <c r="DO84" s="1">
        <v>17.324999999999999</v>
      </c>
      <c r="DP84" s="1">
        <v>869.04499999999996</v>
      </c>
      <c r="DQ84" s="1">
        <v>157.65</v>
      </c>
      <c r="DR84" s="1">
        <v>41316.22</v>
      </c>
      <c r="DS84" s="1">
        <v>891.60555555555561</v>
      </c>
      <c r="DT84" s="1">
        <v>1034074.5277777778</v>
      </c>
      <c r="DU84" s="1">
        <v>1199.75</v>
      </c>
      <c r="DV84" s="1">
        <v>1662128.59375</v>
      </c>
      <c r="EA84" s="1">
        <v>1.385</v>
      </c>
      <c r="EB84" s="1">
        <v>2.4950000000000001</v>
      </c>
      <c r="EC84" s="1">
        <v>19.25</v>
      </c>
      <c r="ED84" s="1">
        <v>744.23</v>
      </c>
      <c r="EE84" s="1">
        <v>85.965000000000003</v>
      </c>
      <c r="EF84" s="1">
        <v>14884.334999999999</v>
      </c>
      <c r="EG84" s="1">
        <v>220.58500000000001</v>
      </c>
      <c r="EH84" s="1">
        <v>103436.27499999999</v>
      </c>
      <c r="EI84" s="1">
        <v>1679.355</v>
      </c>
      <c r="EJ84" s="1">
        <v>8509207.6750000007</v>
      </c>
      <c r="EK84" s="1">
        <v>15716.24</v>
      </c>
      <c r="EL84" s="1">
        <v>411647573.30000001</v>
      </c>
      <c r="EM84" s="1">
        <v>89113.694444444438</v>
      </c>
      <c r="EN84" s="1">
        <v>10332188076.227777</v>
      </c>
      <c r="EO84" s="1">
        <v>119928.3125</v>
      </c>
      <c r="EP84" s="1">
        <v>16610043143.90625</v>
      </c>
      <c r="EQ84" s="1">
        <f>BO84-BN84*BN84</f>
        <v>1.6699000000000011</v>
      </c>
      <c r="ER84" s="1" t="e">
        <f ca="1">BN84-КОРЕНЬ(BP84)/КОРЕНЬ(B84)*$B$1</f>
        <v>#NAME?</v>
      </c>
      <c r="ES84" s="1" t="e">
        <f ca="1">BN84+КОРЕНЬ(BP84)/КОРЕНЬ(B84)*$B$1</f>
        <v>#NAME?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0.9</v>
      </c>
      <c r="FC84" s="1">
        <v>0.32</v>
      </c>
      <c r="FE84" s="1">
        <v>-10.417186149411675</v>
      </c>
      <c r="FF84" s="1">
        <v>56.354281866671585</v>
      </c>
      <c r="FG84" s="1">
        <v>89.322210097538843</v>
      </c>
      <c r="FH84" s="1">
        <v>98.321794358776955</v>
      </c>
      <c r="FI84" s="1">
        <v>105.20590911357289</v>
      </c>
      <c r="FJ84" s="1">
        <v>106.61020075820397</v>
      </c>
      <c r="FK84" s="1">
        <v>106.74941498190435</v>
      </c>
      <c r="FL84" s="1">
        <v>106.75752528361592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Z84" s="1">
        <v>1</v>
      </c>
      <c r="GA84" s="1">
        <v>1</v>
      </c>
      <c r="GB84" s="1">
        <v>1</v>
      </c>
      <c r="GC84" s="1">
        <v>1</v>
      </c>
      <c r="GD84" s="1">
        <v>1.105</v>
      </c>
      <c r="GE84" s="1">
        <v>1.325</v>
      </c>
      <c r="GF84" s="1">
        <v>1.7450000000000001</v>
      </c>
      <c r="GG84" s="1">
        <v>3.7549999999999999</v>
      </c>
      <c r="GH84" s="1">
        <v>7.625</v>
      </c>
      <c r="GI84" s="1">
        <v>74.745000000000005</v>
      </c>
      <c r="GJ84" s="1">
        <v>20.149999999999999</v>
      </c>
      <c r="GK84" s="1">
        <v>520.12</v>
      </c>
      <c r="GL84" s="1">
        <v>32.46</v>
      </c>
      <c r="GM84" s="1">
        <v>1336.4</v>
      </c>
      <c r="GN84" s="1">
        <v>32.46</v>
      </c>
      <c r="GO84" s="1">
        <v>1336.4</v>
      </c>
      <c r="GT84" s="1">
        <v>1.39</v>
      </c>
      <c r="GU84" s="1">
        <v>2.4500000000000002</v>
      </c>
      <c r="GV84" s="1">
        <v>4.9000000000000004</v>
      </c>
      <c r="GW84" s="1">
        <v>41.92</v>
      </c>
      <c r="GX84" s="1">
        <v>42.63</v>
      </c>
      <c r="GY84" s="1">
        <v>3374.21</v>
      </c>
      <c r="GZ84" s="1">
        <v>117.795</v>
      </c>
      <c r="HA84" s="1">
        <v>20530.865000000002</v>
      </c>
      <c r="HB84" s="1">
        <v>710.48</v>
      </c>
      <c r="HC84" s="1">
        <v>671076.62</v>
      </c>
      <c r="HD84" s="1">
        <v>1965.18</v>
      </c>
      <c r="HE84" s="1">
        <v>5002226.05</v>
      </c>
      <c r="HF84" s="1">
        <v>3196.2</v>
      </c>
      <c r="HG84" s="1">
        <v>13034741.050000001</v>
      </c>
      <c r="HH84" s="1">
        <v>3196.2</v>
      </c>
      <c r="HI84" s="1">
        <v>13034741.050000001</v>
      </c>
      <c r="HJ84" s="1">
        <f>BO84-BN84*BN84</f>
        <v>1.6699000000000011</v>
      </c>
      <c r="HK84" s="1" t="e">
        <f ca="1">BN84-КОРЕНЬ(BP84)/КОРЕНЬ(B84)*$B$1</f>
        <v>#NAME?</v>
      </c>
      <c r="HL84" s="1" t="e">
        <f ca="1">BN84+КОРЕНЬ(BP84)/КОРЕНЬ(B84)*$B$1</f>
        <v>#NAME?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X84" s="1">
        <v>-39.489968920240216</v>
      </c>
      <c r="HY84" s="1">
        <v>-22.397749158352564</v>
      </c>
      <c r="HZ84" s="1">
        <v>-8.599702190535135</v>
      </c>
      <c r="IA84" s="1">
        <v>-4.368544693945835</v>
      </c>
      <c r="IB84" s="1">
        <v>-0.75784367349666004</v>
      </c>
      <c r="IC84" s="1">
        <v>-5.349576612727476E-2</v>
      </c>
      <c r="ID84" s="1">
        <v>0</v>
      </c>
      <c r="IE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S84" s="1">
        <v>1</v>
      </c>
      <c r="IT84" s="1">
        <v>1</v>
      </c>
      <c r="IU84" s="1">
        <v>1.1850000000000001</v>
      </c>
      <c r="IV84" s="1">
        <v>1.585</v>
      </c>
      <c r="IW84" s="1">
        <v>3.8149999999999999</v>
      </c>
      <c r="IX84" s="1">
        <v>19.114999999999998</v>
      </c>
      <c r="IY84" s="1">
        <v>6.2850000000000001</v>
      </c>
      <c r="IZ84" s="1">
        <v>53.005000000000003</v>
      </c>
      <c r="JA84" s="1">
        <v>14.55</v>
      </c>
      <c r="JB84" s="1">
        <v>268.3</v>
      </c>
      <c r="JC84" s="1">
        <v>32.46</v>
      </c>
      <c r="JD84" s="1">
        <v>1336.4</v>
      </c>
      <c r="JE84" s="1">
        <v>32.46</v>
      </c>
      <c r="JF84" s="1">
        <v>1336.4</v>
      </c>
      <c r="JG84" s="1">
        <v>32.46</v>
      </c>
      <c r="JH84" s="1">
        <v>1336.4</v>
      </c>
      <c r="JM84" s="1">
        <v>6.5549999999999997</v>
      </c>
      <c r="JN84" s="1">
        <v>78.284999999999997</v>
      </c>
      <c r="JO84" s="1">
        <v>51.935000000000002</v>
      </c>
      <c r="JP84" s="1">
        <v>4865.9250000000002</v>
      </c>
      <c r="JQ84" s="1">
        <v>330.10500000000002</v>
      </c>
      <c r="JR84" s="1">
        <v>152748.63500000001</v>
      </c>
      <c r="JS84" s="1">
        <v>576.745</v>
      </c>
      <c r="JT84" s="1">
        <v>465585.125</v>
      </c>
      <c r="JU84" s="1">
        <v>1404.97</v>
      </c>
      <c r="JV84" s="1">
        <v>2542117.25</v>
      </c>
      <c r="JW84" s="1">
        <v>3196.2</v>
      </c>
      <c r="JX84" s="1">
        <v>13034741.050000001</v>
      </c>
      <c r="JY84" s="1">
        <v>3196.2</v>
      </c>
      <c r="JZ84" s="1">
        <v>13034741.050000001</v>
      </c>
      <c r="KA84" s="1">
        <v>3196.2</v>
      </c>
      <c r="KB84" s="1">
        <v>13034741.050000001</v>
      </c>
      <c r="KC84" s="1">
        <f>BO84-BN84*BN84</f>
        <v>1.6699000000000011</v>
      </c>
      <c r="KD84" s="1" t="e">
        <f ca="1">BN84-КОРЕНЬ(BP84)/КОРЕНЬ(B84)*$B$1</f>
        <v>#NAME?</v>
      </c>
      <c r="KE84" s="1" t="e">
        <f ca="1">BN84+КОРЕНЬ(BP84)/КОРЕНЬ(B84)*$B$1</f>
        <v>#NAME?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1">
        <v>1</v>
      </c>
      <c r="KQ84" s="1">
        <v>13.655613701304082</v>
      </c>
      <c r="KR84" s="1">
        <v>16.672903879955669</v>
      </c>
      <c r="KS84" s="1">
        <v>19.025829768367629</v>
      </c>
      <c r="KT84" s="1">
        <v>19.546535604859066</v>
      </c>
      <c r="KU84" s="1">
        <v>19.90462852373517</v>
      </c>
      <c r="KV84" s="1">
        <v>20</v>
      </c>
      <c r="KW84" s="1">
        <v>20</v>
      </c>
      <c r="KX84" s="1">
        <v>20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L84" s="1">
        <v>1.585</v>
      </c>
      <c r="LM84" s="1">
        <v>3.145</v>
      </c>
      <c r="LN84" s="1">
        <v>8.4550000000000001</v>
      </c>
      <c r="LO84" s="1">
        <v>100.515</v>
      </c>
      <c r="LP84" s="1">
        <v>34.295000000000002</v>
      </c>
      <c r="LQ84" s="1">
        <v>1523.4849999999999</v>
      </c>
      <c r="LR84" s="1">
        <v>36.445</v>
      </c>
      <c r="LS84" s="1">
        <v>1713.375</v>
      </c>
      <c r="LT84" s="1">
        <v>38.86</v>
      </c>
      <c r="LU84" s="1">
        <v>1960.36</v>
      </c>
      <c r="LV84" s="1">
        <v>38.86</v>
      </c>
      <c r="LW84" s="1">
        <v>1960.36</v>
      </c>
      <c r="LX84" s="1">
        <v>38.86</v>
      </c>
      <c r="LY84" s="1">
        <v>1960.36</v>
      </c>
      <c r="LZ84" s="1">
        <v>38.86</v>
      </c>
      <c r="MA84" s="1">
        <v>1960.36</v>
      </c>
      <c r="MF84" s="1">
        <v>98.444999999999993</v>
      </c>
      <c r="MG84" s="1">
        <v>16219.334999999999</v>
      </c>
      <c r="MH84" s="1">
        <v>794.04499999999996</v>
      </c>
      <c r="MI84" s="1">
        <v>920713.06499999994</v>
      </c>
      <c r="MJ84" s="1">
        <v>3380.51</v>
      </c>
      <c r="MK84" s="1">
        <v>14907356.300000001</v>
      </c>
      <c r="ML84" s="1">
        <v>3595.8150000000001</v>
      </c>
      <c r="MM84" s="1">
        <v>16786957.215</v>
      </c>
      <c r="MN84" s="1">
        <v>3837.07</v>
      </c>
      <c r="MO84" s="1">
        <v>19226314.48</v>
      </c>
      <c r="MP84" s="1">
        <v>3837.07</v>
      </c>
      <c r="MQ84" s="1">
        <v>19226314.48</v>
      </c>
      <c r="MR84" s="1">
        <v>3837.07</v>
      </c>
      <c r="MS84" s="1">
        <v>19226314.48</v>
      </c>
      <c r="MT84" s="1">
        <v>3837.07</v>
      </c>
      <c r="MU84" s="1">
        <v>19226314.48</v>
      </c>
      <c r="MV84" s="1">
        <f>BO84-BN84*BN84</f>
        <v>1.6699000000000011</v>
      </c>
      <c r="MW84" s="1" t="e">
        <f ca="1">BN84-КОРЕНЬ(BP84)/КОРЕНЬ(B84)*$B$1</f>
        <v>#NAME?</v>
      </c>
      <c r="MX84" s="1" t="e">
        <f ca="1">BN84+КОРЕНЬ(BP84)/КОРЕНЬ(B84)*$B$1</f>
        <v>#NAME?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v>1</v>
      </c>
      <c r="NJ84" s="1">
        <v>0.55555781732622767</v>
      </c>
      <c r="NK84" s="1">
        <v>0.82906702409361688</v>
      </c>
      <c r="NL84" s="1">
        <v>0.99087964711679932</v>
      </c>
      <c r="NM84" s="1">
        <v>0.99638227505866794</v>
      </c>
      <c r="NN84" s="1">
        <v>1</v>
      </c>
      <c r="NO84" s="1">
        <v>1</v>
      </c>
      <c r="NP84" s="1">
        <v>1</v>
      </c>
      <c r="NQ84" s="1">
        <v>1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</row>
    <row r="85" spans="1:390" s="1" customFormat="1" x14ac:dyDescent="0.25">
      <c r="E85" s="1" t="s">
        <v>0</v>
      </c>
      <c r="F85" s="1" t="s">
        <v>1</v>
      </c>
      <c r="G85" s="1" t="s">
        <v>2</v>
      </c>
      <c r="H85" s="1" t="s">
        <v>3</v>
      </c>
      <c r="I85" s="1" t="s">
        <v>4</v>
      </c>
      <c r="J85" s="1" t="s">
        <v>5</v>
      </c>
      <c r="K85" s="1" t="s">
        <v>6</v>
      </c>
      <c r="L85" s="1" t="s">
        <v>7</v>
      </c>
      <c r="M85" s="1" t="s">
        <v>8</v>
      </c>
      <c r="N85" s="1" t="s">
        <v>9</v>
      </c>
      <c r="O85" s="1" t="s">
        <v>10</v>
      </c>
      <c r="P85" s="1" t="s">
        <v>366</v>
      </c>
      <c r="Q85" s="1" t="s">
        <v>12</v>
      </c>
      <c r="R85" s="1" t="s">
        <v>13</v>
      </c>
      <c r="S85" s="1" t="s">
        <v>14</v>
      </c>
      <c r="T85" s="1" t="s">
        <v>15</v>
      </c>
      <c r="U85" s="2" t="s">
        <v>16</v>
      </c>
      <c r="V85" s="2" t="s">
        <v>17</v>
      </c>
      <c r="W85" s="2" t="s">
        <v>18</v>
      </c>
      <c r="X85" s="2" t="s">
        <v>19</v>
      </c>
      <c r="Y85" s="2" t="s">
        <v>20</v>
      </c>
      <c r="Z85" s="2" t="s">
        <v>401</v>
      </c>
      <c r="AA85" s="2" t="s">
        <v>22</v>
      </c>
      <c r="AB85" s="2" t="s">
        <v>23</v>
      </c>
      <c r="AC85" s="2" t="s">
        <v>24</v>
      </c>
      <c r="AD85" s="2" t="s">
        <v>25</v>
      </c>
      <c r="AE85" s="2" t="s">
        <v>26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390" s="1" customFormat="1" x14ac:dyDescent="0.25">
      <c r="A86" s="1" t="s">
        <v>27</v>
      </c>
      <c r="B86" s="1" t="s">
        <v>28</v>
      </c>
      <c r="C86" s="1" t="s">
        <v>29</v>
      </c>
      <c r="D86" s="1" t="s">
        <v>30</v>
      </c>
      <c r="E86" s="1" t="s">
        <v>31</v>
      </c>
      <c r="F86" s="1" t="s">
        <v>32</v>
      </c>
      <c r="G86" s="1" t="s">
        <v>33</v>
      </c>
      <c r="H86" s="1" t="s">
        <v>34</v>
      </c>
      <c r="I86" s="1" t="s">
        <v>35</v>
      </c>
      <c r="J86" s="1" t="s">
        <v>36</v>
      </c>
      <c r="K86" s="1" t="s">
        <v>37</v>
      </c>
      <c r="L86" s="1" t="s">
        <v>38</v>
      </c>
      <c r="M86" s="1" t="s">
        <v>39</v>
      </c>
      <c r="N86" s="1" t="s">
        <v>40</v>
      </c>
      <c r="O86" s="1" t="s">
        <v>41</v>
      </c>
      <c r="P86" s="1" t="s">
        <v>42</v>
      </c>
      <c r="Q86" s="1" t="s">
        <v>43</v>
      </c>
      <c r="R86" s="1" t="s">
        <v>34</v>
      </c>
      <c r="S86" s="1" t="s">
        <v>35</v>
      </c>
      <c r="T86" s="1" t="s">
        <v>44</v>
      </c>
      <c r="U86" s="2" t="s">
        <v>45</v>
      </c>
      <c r="V86" s="2" t="s">
        <v>46</v>
      </c>
      <c r="W86" s="2" t="s">
        <v>34</v>
      </c>
      <c r="X86" s="2" t="s">
        <v>35</v>
      </c>
      <c r="Y86" s="2" t="s">
        <v>47</v>
      </c>
      <c r="Z86" s="2" t="s">
        <v>37</v>
      </c>
      <c r="AA86" s="2" t="s">
        <v>38</v>
      </c>
      <c r="AB86" s="2" t="s">
        <v>48</v>
      </c>
      <c r="AC86" s="2" t="s">
        <v>49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 t="s">
        <v>50</v>
      </c>
      <c r="AO86" s="2" t="s">
        <v>51</v>
      </c>
      <c r="AP86" s="2" t="s">
        <v>52</v>
      </c>
      <c r="AQ86" s="2" t="s">
        <v>53</v>
      </c>
      <c r="AR86" s="2" t="s">
        <v>54</v>
      </c>
      <c r="AS86" s="2" t="s">
        <v>55</v>
      </c>
      <c r="AT86" s="2" t="s">
        <v>56</v>
      </c>
      <c r="AU86" s="2" t="s">
        <v>57</v>
      </c>
      <c r="AV86" s="2" t="s">
        <v>58</v>
      </c>
      <c r="AW86" s="2" t="s">
        <v>59</v>
      </c>
      <c r="AX86" s="2" t="s">
        <v>60</v>
      </c>
      <c r="AY86" s="2" t="s">
        <v>61</v>
      </c>
      <c r="AZ86" s="2" t="s">
        <v>62</v>
      </c>
      <c r="BA86" s="2" t="s">
        <v>63</v>
      </c>
      <c r="BB86" s="2" t="s">
        <v>64</v>
      </c>
      <c r="BC86" s="2" t="s">
        <v>65</v>
      </c>
      <c r="BD86" s="2"/>
      <c r="BE86" s="2"/>
      <c r="BF86" s="2"/>
      <c r="BG86" s="2"/>
      <c r="BH86" s="2" t="s">
        <v>66</v>
      </c>
      <c r="BI86" s="2" t="s">
        <v>67</v>
      </c>
      <c r="BJ86" s="2" t="s">
        <v>68</v>
      </c>
      <c r="BK86" s="2" t="s">
        <v>69</v>
      </c>
      <c r="BL86" s="2" t="s">
        <v>70</v>
      </c>
      <c r="BM86" s="1" t="s">
        <v>71</v>
      </c>
      <c r="BN86" s="1" t="s">
        <v>72</v>
      </c>
      <c r="BO86" s="1" t="s">
        <v>73</v>
      </c>
      <c r="BP86" s="1" t="s">
        <v>74</v>
      </c>
      <c r="BQ86" s="1" t="s">
        <v>75</v>
      </c>
      <c r="BR86" s="1" t="s">
        <v>76</v>
      </c>
      <c r="BS86" s="1" t="s">
        <v>77</v>
      </c>
      <c r="BT86" s="1" t="s">
        <v>78</v>
      </c>
      <c r="BU86" s="1" t="s">
        <v>79</v>
      </c>
      <c r="BV86" s="1" t="s">
        <v>80</v>
      </c>
      <c r="BW86" s="1" t="s">
        <v>81</v>
      </c>
      <c r="CC86" s="1" t="s">
        <v>82</v>
      </c>
      <c r="CD86" s="1" t="s">
        <v>83</v>
      </c>
      <c r="CE86" s="1" t="s">
        <v>84</v>
      </c>
      <c r="CF86" s="1" t="s">
        <v>85</v>
      </c>
      <c r="CG86" s="1" t="s">
        <v>86</v>
      </c>
      <c r="CH86" s="1" t="s">
        <v>87</v>
      </c>
      <c r="CI86" s="1" t="s">
        <v>88</v>
      </c>
      <c r="CJ86" s="1" t="s">
        <v>89</v>
      </c>
      <c r="CL86" s="1" t="s">
        <v>90</v>
      </c>
      <c r="CM86" s="1" t="s">
        <v>91</v>
      </c>
      <c r="CN86" s="1" t="s">
        <v>92</v>
      </c>
      <c r="CO86" s="1" t="s">
        <v>93</v>
      </c>
      <c r="CP86" s="1" t="s">
        <v>94</v>
      </c>
      <c r="CQ86" s="1" t="s">
        <v>95</v>
      </c>
      <c r="CR86" s="1" t="s">
        <v>96</v>
      </c>
      <c r="CS86" s="1" t="s">
        <v>97</v>
      </c>
      <c r="CU86" s="1" t="s">
        <v>98</v>
      </c>
      <c r="CV86" s="1" t="s">
        <v>99</v>
      </c>
      <c r="CW86" s="1" t="s">
        <v>100</v>
      </c>
      <c r="CX86" s="1" t="s">
        <v>101</v>
      </c>
      <c r="CY86" s="1" t="s">
        <v>102</v>
      </c>
      <c r="CZ86" s="1" t="s">
        <v>103</v>
      </c>
      <c r="DA86" s="1" t="s">
        <v>104</v>
      </c>
      <c r="DB86" s="1" t="s">
        <v>105</v>
      </c>
      <c r="DG86" s="1" t="s">
        <v>106</v>
      </c>
      <c r="DH86" s="1" t="s">
        <v>107</v>
      </c>
      <c r="DI86" s="1" t="s">
        <v>108</v>
      </c>
      <c r="DJ86" s="1" t="s">
        <v>109</v>
      </c>
      <c r="DK86" s="1" t="s">
        <v>110</v>
      </c>
      <c r="DL86" s="1" t="s">
        <v>111</v>
      </c>
      <c r="DM86" s="1" t="s">
        <v>112</v>
      </c>
      <c r="DN86" s="1" t="s">
        <v>113</v>
      </c>
      <c r="DO86" s="1" t="s">
        <v>114</v>
      </c>
      <c r="DP86" s="1" t="s">
        <v>115</v>
      </c>
      <c r="DQ86" s="1" t="s">
        <v>116</v>
      </c>
      <c r="DR86" s="1" t="s">
        <v>117</v>
      </c>
      <c r="DS86" s="1" t="s">
        <v>118</v>
      </c>
      <c r="DT86" s="1" t="s">
        <v>119</v>
      </c>
      <c r="DU86" s="1" t="s">
        <v>120</v>
      </c>
      <c r="DV86" s="1" t="s">
        <v>121</v>
      </c>
      <c r="EA86" s="1" t="s">
        <v>122</v>
      </c>
      <c r="EB86" s="1" t="s">
        <v>123</v>
      </c>
      <c r="EC86" s="1" t="s">
        <v>124</v>
      </c>
      <c r="ED86" s="1" t="s">
        <v>125</v>
      </c>
      <c r="EE86" s="1" t="s">
        <v>126</v>
      </c>
      <c r="EF86" s="1" t="s">
        <v>127</v>
      </c>
      <c r="EG86" s="1" t="s">
        <v>128</v>
      </c>
      <c r="EH86" s="1" t="s">
        <v>129</v>
      </c>
      <c r="EI86" s="1" t="s">
        <v>130</v>
      </c>
      <c r="EJ86" s="1" t="s">
        <v>131</v>
      </c>
      <c r="EK86" s="1" t="s">
        <v>132</v>
      </c>
      <c r="EL86" s="1" t="s">
        <v>133</v>
      </c>
      <c r="EM86" s="1" t="s">
        <v>134</v>
      </c>
      <c r="EN86" s="1" t="s">
        <v>135</v>
      </c>
      <c r="EO86" s="1" t="s">
        <v>136</v>
      </c>
      <c r="EP86" s="1" t="s">
        <v>137</v>
      </c>
      <c r="EV86" s="1" t="s">
        <v>138</v>
      </c>
      <c r="EW86" s="1" t="s">
        <v>139</v>
      </c>
      <c r="EX86" s="1" t="s">
        <v>140</v>
      </c>
      <c r="EY86" s="1" t="s">
        <v>141</v>
      </c>
      <c r="EZ86" s="1" t="s">
        <v>142</v>
      </c>
      <c r="FA86" s="1" t="s">
        <v>143</v>
      </c>
      <c r="FB86" s="1" t="s">
        <v>144</v>
      </c>
      <c r="FC86" s="1" t="s">
        <v>145</v>
      </c>
      <c r="FE86" s="1" t="s">
        <v>146</v>
      </c>
      <c r="FF86" s="1" t="s">
        <v>147</v>
      </c>
      <c r="FG86" s="1" t="s">
        <v>148</v>
      </c>
      <c r="FH86" s="1" t="s">
        <v>149</v>
      </c>
      <c r="FI86" s="1" t="s">
        <v>150</v>
      </c>
      <c r="FJ86" s="1" t="s">
        <v>151</v>
      </c>
      <c r="FK86" s="1" t="s">
        <v>152</v>
      </c>
      <c r="FL86" s="1" t="s">
        <v>153</v>
      </c>
      <c r="FN86" s="1" t="s">
        <v>154</v>
      </c>
      <c r="FO86" s="1" t="s">
        <v>155</v>
      </c>
      <c r="FP86" s="1" t="s">
        <v>156</v>
      </c>
      <c r="FQ86" s="1" t="s">
        <v>157</v>
      </c>
      <c r="FR86" s="1" t="s">
        <v>158</v>
      </c>
      <c r="FS86" s="1" t="s">
        <v>159</v>
      </c>
      <c r="FT86" s="1" t="s">
        <v>160</v>
      </c>
      <c r="FU86" s="1" t="s">
        <v>161</v>
      </c>
      <c r="FZ86" s="1" t="s">
        <v>162</v>
      </c>
      <c r="GA86" s="1" t="s">
        <v>163</v>
      </c>
      <c r="GB86" s="1" t="s">
        <v>164</v>
      </c>
      <c r="GC86" s="1" t="s">
        <v>165</v>
      </c>
      <c r="GD86" s="1" t="s">
        <v>166</v>
      </c>
      <c r="GE86" s="1" t="s">
        <v>167</v>
      </c>
      <c r="GF86" s="1" t="s">
        <v>168</v>
      </c>
      <c r="GG86" s="1" t="s">
        <v>169</v>
      </c>
      <c r="GH86" s="1" t="s">
        <v>170</v>
      </c>
      <c r="GI86" s="1" t="s">
        <v>171</v>
      </c>
      <c r="GJ86" s="1" t="s">
        <v>172</v>
      </c>
      <c r="GK86" s="1" t="s">
        <v>173</v>
      </c>
      <c r="GL86" s="1" t="s">
        <v>174</v>
      </c>
      <c r="GM86" s="1" t="s">
        <v>175</v>
      </c>
      <c r="GN86" s="1" t="s">
        <v>176</v>
      </c>
      <c r="GO86" s="1" t="s">
        <v>177</v>
      </c>
      <c r="GT86" s="1" t="s">
        <v>178</v>
      </c>
      <c r="GU86" s="1" t="s">
        <v>179</v>
      </c>
      <c r="GV86" s="1" t="s">
        <v>180</v>
      </c>
      <c r="GW86" s="1" t="s">
        <v>181</v>
      </c>
      <c r="GX86" s="1" t="s">
        <v>182</v>
      </c>
      <c r="GY86" s="1" t="s">
        <v>183</v>
      </c>
      <c r="GZ86" s="1" t="s">
        <v>184</v>
      </c>
      <c r="HA86" s="1" t="s">
        <v>185</v>
      </c>
      <c r="HB86" s="1" t="s">
        <v>186</v>
      </c>
      <c r="HC86" s="1" t="s">
        <v>187</v>
      </c>
      <c r="HD86" s="1" t="s">
        <v>188</v>
      </c>
      <c r="HE86" s="1" t="s">
        <v>189</v>
      </c>
      <c r="HF86" s="1" t="s">
        <v>190</v>
      </c>
      <c r="HG86" s="1" t="s">
        <v>191</v>
      </c>
      <c r="HH86" s="1" t="s">
        <v>192</v>
      </c>
      <c r="HI86" s="1" t="s">
        <v>193</v>
      </c>
      <c r="HO86" s="1" t="s">
        <v>194</v>
      </c>
      <c r="HP86" s="1" t="s">
        <v>195</v>
      </c>
      <c r="HQ86" s="1" t="s">
        <v>196</v>
      </c>
      <c r="HR86" s="1" t="s">
        <v>197</v>
      </c>
      <c r="HS86" s="1" t="s">
        <v>198</v>
      </c>
      <c r="HT86" s="1" t="s">
        <v>199</v>
      </c>
      <c r="HU86" s="1" t="s">
        <v>200</v>
      </c>
      <c r="HV86" s="1" t="s">
        <v>201</v>
      </c>
      <c r="HX86" s="1" t="s">
        <v>202</v>
      </c>
      <c r="HY86" s="1" t="s">
        <v>203</v>
      </c>
      <c r="HZ86" s="1" t="s">
        <v>204</v>
      </c>
      <c r="IA86" s="1" t="s">
        <v>205</v>
      </c>
      <c r="IB86" s="1" t="s">
        <v>206</v>
      </c>
      <c r="IC86" s="1" t="s">
        <v>207</v>
      </c>
      <c r="ID86" s="1" t="s">
        <v>208</v>
      </c>
      <c r="IE86" s="1" t="s">
        <v>209</v>
      </c>
      <c r="IG86" s="1" t="s">
        <v>210</v>
      </c>
      <c r="IH86" s="1" t="s">
        <v>211</v>
      </c>
      <c r="II86" s="1" t="s">
        <v>212</v>
      </c>
      <c r="IJ86" s="1" t="s">
        <v>213</v>
      </c>
      <c r="IK86" s="1" t="s">
        <v>214</v>
      </c>
      <c r="IL86" s="1" t="s">
        <v>215</v>
      </c>
      <c r="IM86" s="1" t="s">
        <v>216</v>
      </c>
      <c r="IN86" s="1" t="s">
        <v>217</v>
      </c>
      <c r="IS86" s="1" t="s">
        <v>218</v>
      </c>
      <c r="IT86" s="1" t="s">
        <v>219</v>
      </c>
      <c r="IU86" s="1" t="s">
        <v>220</v>
      </c>
      <c r="IV86" s="1" t="s">
        <v>221</v>
      </c>
      <c r="IW86" s="1" t="s">
        <v>222</v>
      </c>
      <c r="IX86" s="1" t="s">
        <v>223</v>
      </c>
      <c r="IY86" s="1" t="s">
        <v>224</v>
      </c>
      <c r="IZ86" s="1" t="s">
        <v>225</v>
      </c>
      <c r="JA86" s="1" t="s">
        <v>226</v>
      </c>
      <c r="JB86" s="1" t="s">
        <v>227</v>
      </c>
      <c r="JC86" s="1" t="s">
        <v>228</v>
      </c>
      <c r="JD86" s="1" t="s">
        <v>229</v>
      </c>
      <c r="JE86" s="1" t="s">
        <v>230</v>
      </c>
      <c r="JF86" s="1" t="s">
        <v>231</v>
      </c>
      <c r="JG86" s="1" t="s">
        <v>232</v>
      </c>
      <c r="JH86" s="1" t="s">
        <v>233</v>
      </c>
      <c r="JM86" s="1" t="s">
        <v>234</v>
      </c>
      <c r="JN86" s="1" t="s">
        <v>235</v>
      </c>
      <c r="JO86" s="1" t="s">
        <v>236</v>
      </c>
      <c r="JP86" s="1" t="s">
        <v>237</v>
      </c>
      <c r="JQ86" s="1" t="s">
        <v>238</v>
      </c>
      <c r="JR86" s="1" t="s">
        <v>239</v>
      </c>
      <c r="JS86" s="1" t="s">
        <v>240</v>
      </c>
      <c r="JT86" s="1" t="s">
        <v>241</v>
      </c>
      <c r="JU86" s="1" t="s">
        <v>242</v>
      </c>
      <c r="JV86" s="1" t="s">
        <v>243</v>
      </c>
      <c r="JW86" s="1" t="s">
        <v>244</v>
      </c>
      <c r="JX86" s="1" t="s">
        <v>245</v>
      </c>
      <c r="JY86" s="1" t="s">
        <v>246</v>
      </c>
      <c r="JZ86" s="1" t="s">
        <v>247</v>
      </c>
      <c r="KA86" s="1" t="s">
        <v>248</v>
      </c>
      <c r="KB86" s="1" t="s">
        <v>249</v>
      </c>
      <c r="KH86" s="1" t="s">
        <v>250</v>
      </c>
      <c r="KI86" s="1" t="s">
        <v>251</v>
      </c>
      <c r="KJ86" s="1" t="s">
        <v>252</v>
      </c>
      <c r="KK86" s="1" t="s">
        <v>253</v>
      </c>
      <c r="KL86" s="1" t="s">
        <v>254</v>
      </c>
      <c r="KM86" s="1" t="s">
        <v>255</v>
      </c>
      <c r="KN86" s="1" t="s">
        <v>256</v>
      </c>
      <c r="KO86" s="1" t="s">
        <v>257</v>
      </c>
      <c r="KQ86" s="1" t="s">
        <v>258</v>
      </c>
      <c r="KR86" s="1" t="s">
        <v>259</v>
      </c>
      <c r="KS86" s="1" t="s">
        <v>260</v>
      </c>
      <c r="KT86" s="1" t="s">
        <v>261</v>
      </c>
      <c r="KU86" s="1" t="s">
        <v>262</v>
      </c>
      <c r="KV86" s="1" t="s">
        <v>263</v>
      </c>
      <c r="KW86" s="1" t="s">
        <v>264</v>
      </c>
      <c r="KX86" s="1" t="s">
        <v>265</v>
      </c>
      <c r="KZ86" s="1" t="s">
        <v>266</v>
      </c>
      <c r="LA86" s="1" t="s">
        <v>267</v>
      </c>
      <c r="LB86" s="1" t="s">
        <v>268</v>
      </c>
      <c r="LC86" s="1" t="s">
        <v>269</v>
      </c>
      <c r="LD86" s="1" t="s">
        <v>270</v>
      </c>
      <c r="LE86" s="1" t="s">
        <v>271</v>
      </c>
      <c r="LF86" s="1" t="s">
        <v>272</v>
      </c>
      <c r="LG86" s="1" t="s">
        <v>273</v>
      </c>
      <c r="LL86" s="1" t="s">
        <v>274</v>
      </c>
      <c r="LM86" s="1" t="s">
        <v>275</v>
      </c>
      <c r="LN86" s="1" t="s">
        <v>276</v>
      </c>
      <c r="LO86" s="1" t="s">
        <v>277</v>
      </c>
      <c r="LP86" s="1" t="s">
        <v>278</v>
      </c>
      <c r="LQ86" s="1" t="s">
        <v>279</v>
      </c>
      <c r="LR86" s="1" t="s">
        <v>280</v>
      </c>
      <c r="LS86" s="1" t="s">
        <v>281</v>
      </c>
      <c r="LT86" s="1" t="s">
        <v>282</v>
      </c>
      <c r="LU86" s="1" t="s">
        <v>283</v>
      </c>
      <c r="LV86" s="1" t="s">
        <v>284</v>
      </c>
      <c r="LW86" s="1" t="s">
        <v>285</v>
      </c>
      <c r="LX86" s="1" t="s">
        <v>286</v>
      </c>
      <c r="LY86" s="1" t="s">
        <v>287</v>
      </c>
      <c r="LZ86" s="1" t="s">
        <v>288</v>
      </c>
      <c r="MA86" s="1" t="s">
        <v>289</v>
      </c>
      <c r="MF86" s="1" t="s">
        <v>290</v>
      </c>
      <c r="MG86" s="1" t="s">
        <v>291</v>
      </c>
      <c r="MH86" s="1" t="s">
        <v>292</v>
      </c>
      <c r="MI86" s="1" t="s">
        <v>293</v>
      </c>
      <c r="MJ86" s="1" t="s">
        <v>294</v>
      </c>
      <c r="MK86" s="1" t="s">
        <v>295</v>
      </c>
      <c r="ML86" s="1" t="s">
        <v>296</v>
      </c>
      <c r="MM86" s="1" t="s">
        <v>297</v>
      </c>
      <c r="MN86" s="1" t="s">
        <v>298</v>
      </c>
      <c r="MO86" s="1" t="s">
        <v>299</v>
      </c>
      <c r="MP86" s="1" t="s">
        <v>300</v>
      </c>
      <c r="MQ86" s="1" t="s">
        <v>301</v>
      </c>
      <c r="MR86" s="1" t="s">
        <v>302</v>
      </c>
      <c r="MS86" s="1" t="s">
        <v>303</v>
      </c>
      <c r="MT86" s="1" t="s">
        <v>304</v>
      </c>
      <c r="MU86" s="1" t="s">
        <v>305</v>
      </c>
      <c r="NA86" s="1" t="s">
        <v>306</v>
      </c>
      <c r="NB86" s="1" t="s">
        <v>307</v>
      </c>
      <c r="NC86" s="1" t="s">
        <v>308</v>
      </c>
      <c r="ND86" s="1" t="s">
        <v>309</v>
      </c>
      <c r="NE86" s="1" t="s">
        <v>310</v>
      </c>
      <c r="NF86" s="1" t="s">
        <v>311</v>
      </c>
      <c r="NG86" s="1" t="s">
        <v>312</v>
      </c>
      <c r="NH86" s="1" t="s">
        <v>313</v>
      </c>
      <c r="NJ86" s="1" t="s">
        <v>314</v>
      </c>
      <c r="NK86" s="1" t="s">
        <v>315</v>
      </c>
      <c r="NL86" s="1" t="s">
        <v>316</v>
      </c>
      <c r="NM86" s="1" t="s">
        <v>317</v>
      </c>
      <c r="NN86" s="1" t="s">
        <v>318</v>
      </c>
      <c r="NO86" s="1" t="s">
        <v>319</v>
      </c>
      <c r="NP86" s="1" t="s">
        <v>320</v>
      </c>
      <c r="NQ86" s="1" t="s">
        <v>321</v>
      </c>
      <c r="NS86" s="1" t="s">
        <v>322</v>
      </c>
      <c r="NT86" s="1" t="s">
        <v>323</v>
      </c>
      <c r="NU86" s="1" t="s">
        <v>324</v>
      </c>
      <c r="NV86" s="1" t="s">
        <v>325</v>
      </c>
      <c r="NW86" s="1" t="s">
        <v>326</v>
      </c>
      <c r="NX86" s="1" t="s">
        <v>327</v>
      </c>
      <c r="NY86" s="1" t="s">
        <v>328</v>
      </c>
      <c r="NZ86" s="1" t="s">
        <v>329</v>
      </c>
    </row>
    <row r="87" spans="1:390" s="1" customFormat="1" x14ac:dyDescent="0.25">
      <c r="A87" s="1">
        <v>50</v>
      </c>
      <c r="B87" s="1">
        <v>200</v>
      </c>
      <c r="C87" s="1">
        <v>100</v>
      </c>
      <c r="D87" s="1" t="s">
        <v>379</v>
      </c>
      <c r="E87" s="1">
        <v>1.1991124899999994</v>
      </c>
      <c r="F87" s="1">
        <v>1.4435599402970605</v>
      </c>
      <c r="G87" s="1">
        <f t="shared" ref="G87:G122" si="272">F87-E87*E87</f>
        <v>5.6891766230617868E-3</v>
      </c>
      <c r="H87" s="1" t="e">
        <f t="shared" ref="H87:H92" ca="1" si="273">E87-КОРЕНЬ(G87)/КОРЕНЬ(B87)*$B$1</f>
        <v>#NAME?</v>
      </c>
      <c r="I87" s="1" t="e">
        <f t="shared" ref="I87:I92" ca="1" si="274">E87+КОРЕНЬ(G87)/КОРЕНЬ(B87)*$B$1</f>
        <v>#NAME?</v>
      </c>
      <c r="J87" s="1">
        <f t="shared" ref="J87:J122" si="275">E87/(A87*C87)</f>
        <v>2.3982249799999988E-4</v>
      </c>
      <c r="K87" s="1" t="e">
        <f t="shared" ref="K87:K92" ca="1" si="276">J87-КОРЕНЬ(G87)/КОРЕНЬ(B87)*$B$1</f>
        <v>#NAME?</v>
      </c>
      <c r="L87" s="1" t="e">
        <f t="shared" ref="L87:L92" ca="1" si="277">J87+КОРЕНЬ(G87)/КОРЕНЬ(B87)*$B$1</f>
        <v>#NAME?</v>
      </c>
      <c r="M87" s="1">
        <v>0</v>
      </c>
      <c r="N87" s="1">
        <v>217.12</v>
      </c>
      <c r="O87" s="1">
        <v>239.155</v>
      </c>
      <c r="P87" s="1">
        <v>63162.205000000002</v>
      </c>
      <c r="Q87" s="1">
        <f t="shared" ref="Q87:Q122" si="278">P87-O87*O87</f>
        <v>5967.0909749999992</v>
      </c>
      <c r="R87" s="1" t="e">
        <f t="shared" ref="R87:R92" ca="1" si="279">O87-КОРЕНЬ(Q87)/КОРЕНЬ(B87)*$B$1</f>
        <v>#NAME?</v>
      </c>
      <c r="S87" s="1" t="e">
        <f t="shared" ref="S87:S92" ca="1" si="280">O87+КОРЕНЬ(Q87)/КОРЕНЬ(B87)*$B$1</f>
        <v>#NAME?</v>
      </c>
      <c r="T87" s="1">
        <v>4900</v>
      </c>
      <c r="U87" s="2">
        <v>24010000</v>
      </c>
      <c r="V87" s="2">
        <f t="shared" ref="V87:V122" si="281">U87-T87*T87</f>
        <v>0</v>
      </c>
      <c r="W87" s="2" t="e">
        <f t="shared" ref="W87:W92" ca="1" si="282">T87-КОРЕНЬ(V87)/КОРЕНЬ(B87)*$B$1</f>
        <v>#NAME?</v>
      </c>
      <c r="X87" s="2" t="e">
        <f t="shared" ref="X87:X92" ca="1" si="283">T87+КОРЕНЬ(V87)/КОРЕНЬ(B87)*$B$1</f>
        <v>#NAME?</v>
      </c>
      <c r="Y87" s="2">
        <f t="shared" ref="Y87:Y122" si="284">T87/(A87*C87)</f>
        <v>0.98</v>
      </c>
      <c r="Z87" s="2" t="e">
        <f t="shared" ref="Z87:Z92" ca="1" si="285">Y87-КОРЕНЬ(V87)/КОРЕНЬ(B87)*$B$1</f>
        <v>#NAME?</v>
      </c>
      <c r="AA87" s="2" t="e">
        <f t="shared" ref="AA87:AA92" ca="1" si="286">Y87+КОРЕНЬ(V87)/КОРЕНЬ(B87)*$B$1</f>
        <v>#NAME?</v>
      </c>
      <c r="AB87" s="2">
        <v>50</v>
      </c>
      <c r="AC87" s="2">
        <v>2500</v>
      </c>
      <c r="AD87" s="2">
        <f>O87/N87</f>
        <v>1.101487656595431</v>
      </c>
      <c r="AE87" s="2">
        <v>7797</v>
      </c>
      <c r="AF87" s="2">
        <v>7797</v>
      </c>
      <c r="AG87" s="2">
        <v>427.67500000000001</v>
      </c>
      <c r="AH87" s="2">
        <v>184961.785</v>
      </c>
      <c r="AI87" s="2">
        <v>4900</v>
      </c>
      <c r="AJ87" s="2">
        <v>322.44499999999999</v>
      </c>
      <c r="AK87" s="2">
        <v>105745.605</v>
      </c>
      <c r="AL87" s="2"/>
      <c r="AM87" s="2"/>
      <c r="AN87" s="2">
        <v>1</v>
      </c>
      <c r="AO87" s="2">
        <v>1</v>
      </c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1.0449999999999999</v>
      </c>
      <c r="BA87" s="2">
        <v>1.135</v>
      </c>
      <c r="BB87" s="2">
        <v>32.826086956521742</v>
      </c>
      <c r="BC87" s="2">
        <v>1212.1304347826087</v>
      </c>
      <c r="BD87" s="2"/>
      <c r="BE87" s="2"/>
      <c r="BF87" s="2"/>
      <c r="BG87" s="2"/>
      <c r="BH87" s="2">
        <v>1.115</v>
      </c>
      <c r="BI87" s="2">
        <v>1.385</v>
      </c>
      <c r="BJ87" s="2">
        <v>1.345</v>
      </c>
      <c r="BK87" s="2">
        <v>2.2949999999999999</v>
      </c>
      <c r="BL87" s="2">
        <v>1.7250000000000001</v>
      </c>
      <c r="BM87" s="1">
        <v>4.0949999999999998</v>
      </c>
      <c r="BN87" s="1">
        <v>2.0649999999999999</v>
      </c>
      <c r="BO87" s="1">
        <v>6.1150000000000002</v>
      </c>
      <c r="BP87" s="1">
        <v>3.2850000000000001</v>
      </c>
      <c r="BQ87" s="1">
        <v>16.204999999999998</v>
      </c>
      <c r="BR87" s="1">
        <v>10.205</v>
      </c>
      <c r="BS87" s="1">
        <v>180.72499999999999</v>
      </c>
      <c r="BT87" s="1">
        <v>33.215000000000003</v>
      </c>
      <c r="BU87" s="1">
        <v>2006.405</v>
      </c>
      <c r="BV87" s="1">
        <v>3235.891304347826</v>
      </c>
      <c r="BW87" s="1">
        <v>11829178.086956521</v>
      </c>
      <c r="BX87" s="1">
        <f t="shared" ref="BX87:BX122" si="287">BO87-BN87*BN87</f>
        <v>1.8507750000000005</v>
      </c>
      <c r="BY87" s="1" t="e">
        <f t="shared" ref="BY87:BY92" ca="1" si="288">BN87-КОРЕНЬ(BP87)/КОРЕНЬ(B87)*$B$1</f>
        <v>#NAME?</v>
      </c>
      <c r="BZ87" s="1" t="e">
        <f t="shared" ref="BZ87:BZ92" ca="1" si="289">BN87+КОРЕНЬ(BP87)/КОРЕНЬ(B87)*$B$1</f>
        <v>#NAME?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0.46</v>
      </c>
      <c r="CL87" s="1">
        <v>-33529.704548640002</v>
      </c>
      <c r="CM87" s="1">
        <v>-18761.026513599998</v>
      </c>
      <c r="CN87" s="1">
        <v>-6421.6916831999961</v>
      </c>
      <c r="CO87" s="1">
        <v>-3591.3642886400007</v>
      </c>
      <c r="CP87" s="1">
        <v>-1074.5470128000006</v>
      </c>
      <c r="CQ87" s="1">
        <v>-106.63153680000005</v>
      </c>
      <c r="CR87" s="1">
        <v>-12.208083360000003</v>
      </c>
      <c r="CS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G87" s="1">
        <v>1</v>
      </c>
      <c r="DH87" s="1">
        <v>1</v>
      </c>
      <c r="DI87" s="1">
        <v>1.0049999999999999</v>
      </c>
      <c r="DJ87" s="1">
        <v>1.0149999999999999</v>
      </c>
      <c r="DK87" s="1">
        <v>1.61</v>
      </c>
      <c r="DL87" s="1">
        <v>3.37</v>
      </c>
      <c r="DM87" s="1">
        <v>3.5449999999999999</v>
      </c>
      <c r="DN87" s="1">
        <v>25.454999999999998</v>
      </c>
      <c r="DO87" s="1">
        <v>12.413978494623656</v>
      </c>
      <c r="DP87" s="1">
        <v>283.44623655913978</v>
      </c>
      <c r="DQ87" s="1">
        <v>15.294117647058824</v>
      </c>
      <c r="DR87" s="1">
        <v>376.86274509803923</v>
      </c>
      <c r="DS87" s="1">
        <v>18</v>
      </c>
      <c r="DT87" s="1">
        <v>605.33333333333337</v>
      </c>
      <c r="EA87" s="1">
        <v>1.3</v>
      </c>
      <c r="EB87" s="1">
        <v>2.0499999999999998</v>
      </c>
      <c r="EC87" s="1">
        <v>21.515000000000001</v>
      </c>
      <c r="ED87" s="1">
        <v>851.09500000000003</v>
      </c>
      <c r="EE87" s="1">
        <v>100.25</v>
      </c>
      <c r="EF87" s="1">
        <v>18506.32</v>
      </c>
      <c r="EG87" s="1">
        <v>300.12</v>
      </c>
      <c r="EH87" s="1">
        <v>218612.05</v>
      </c>
      <c r="EI87" s="1">
        <v>1191.247311827957</v>
      </c>
      <c r="EJ87" s="1">
        <v>2721017.5591397849</v>
      </c>
      <c r="EK87" s="1">
        <v>1487.0980392156862</v>
      </c>
      <c r="EL87" s="1">
        <v>3647470.5098039214</v>
      </c>
      <c r="EM87" s="1">
        <v>1761.5</v>
      </c>
      <c r="EN87" s="1">
        <v>5885822.5</v>
      </c>
      <c r="EQ87" s="1">
        <f t="shared" ref="EQ87:EQ122" si="290">BO87-BN87*BN87</f>
        <v>1.8507750000000005</v>
      </c>
      <c r="ER87" s="1" t="e">
        <f t="shared" ref="ER87:ER92" ca="1" si="291">BN87-КОРЕНЬ(BP87)/КОРЕНЬ(B87)*$B$1</f>
        <v>#NAME?</v>
      </c>
      <c r="ES87" s="1" t="e">
        <f t="shared" ref="ES87:ES92" ca="1" si="292">BN87+КОРЕНЬ(BP87)/КОРЕНЬ(B87)*$B$1</f>
        <v>#NAME?</v>
      </c>
      <c r="EV87" s="1">
        <v>1</v>
      </c>
      <c r="EW87" s="1">
        <v>1</v>
      </c>
      <c r="EX87" s="1">
        <v>1</v>
      </c>
      <c r="EY87" s="1">
        <v>1</v>
      </c>
      <c r="EZ87" s="1">
        <v>0.93</v>
      </c>
      <c r="FA87" s="1">
        <v>0.255</v>
      </c>
      <c r="FB87" s="1">
        <v>0.03</v>
      </c>
      <c r="FE87" s="1">
        <v>-11.293986971350771</v>
      </c>
      <c r="FF87" s="1">
        <v>57.833863576158166</v>
      </c>
      <c r="FG87" s="1">
        <v>88.677911159295689</v>
      </c>
      <c r="FH87" s="1">
        <v>98.954836113324859</v>
      </c>
      <c r="FI87" s="1">
        <v>105.22862711670626</v>
      </c>
      <c r="FJ87" s="1">
        <v>106.61774800814239</v>
      </c>
      <c r="FK87" s="1">
        <v>106.75016248503239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Z87" s="1">
        <v>1</v>
      </c>
      <c r="GA87" s="1">
        <v>1</v>
      </c>
      <c r="GB87" s="1">
        <v>1</v>
      </c>
      <c r="GC87" s="1">
        <v>1</v>
      </c>
      <c r="GD87" s="1">
        <v>1.125</v>
      </c>
      <c r="GE87" s="1">
        <v>1.375</v>
      </c>
      <c r="GF87" s="1">
        <v>1.7150000000000001</v>
      </c>
      <c r="GG87" s="1">
        <v>3.395</v>
      </c>
      <c r="GH87" s="1">
        <v>5.1749999999999998</v>
      </c>
      <c r="GI87" s="1">
        <v>32.704999999999998</v>
      </c>
      <c r="GJ87" s="1">
        <v>12.955</v>
      </c>
      <c r="GK87" s="1">
        <v>210.86500000000001</v>
      </c>
      <c r="GL87" s="1">
        <v>18.555</v>
      </c>
      <c r="GM87" s="1">
        <v>425.09500000000003</v>
      </c>
      <c r="GN87" s="1">
        <v>18.555</v>
      </c>
      <c r="GO87" s="1">
        <v>425.09500000000003</v>
      </c>
      <c r="GT87" s="1">
        <v>1.58</v>
      </c>
      <c r="GU87" s="1">
        <v>3.37</v>
      </c>
      <c r="GV87" s="1">
        <v>5.125</v>
      </c>
      <c r="GW87" s="1">
        <v>41.905000000000001</v>
      </c>
      <c r="GX87" s="1">
        <v>42.11</v>
      </c>
      <c r="GY87" s="1">
        <v>3172.82</v>
      </c>
      <c r="GZ87" s="1">
        <v>108.105</v>
      </c>
      <c r="HA87" s="1">
        <v>16111.035</v>
      </c>
      <c r="HB87" s="1">
        <v>466.2</v>
      </c>
      <c r="HC87" s="1">
        <v>276435.55</v>
      </c>
      <c r="HD87" s="1">
        <v>1244.5450000000001</v>
      </c>
      <c r="HE87" s="1">
        <v>1980898.325</v>
      </c>
      <c r="HF87" s="1">
        <v>1806.23</v>
      </c>
      <c r="HG87" s="1">
        <v>4069718.15</v>
      </c>
      <c r="HH87" s="1">
        <v>1806.23</v>
      </c>
      <c r="HI87" s="1">
        <v>4069718.15</v>
      </c>
      <c r="HJ87" s="1">
        <f t="shared" ref="HJ87:HJ122" si="293">BO87-BN87*BN87</f>
        <v>1.8507750000000005</v>
      </c>
      <c r="HK87" s="1" t="e">
        <f t="shared" ref="HK87:HK92" ca="1" si="294">BN87-КОРЕНЬ(BP87)/КОРЕНЬ(B87)*$B$1</f>
        <v>#NAME?</v>
      </c>
      <c r="HL87" s="1" t="e">
        <f t="shared" ref="HL87:HL92" ca="1" si="295">BN87+КОРЕНЬ(BP87)/КОРЕНЬ(B87)*$B$1</f>
        <v>#NAME?</v>
      </c>
      <c r="HO87" s="1">
        <v>1</v>
      </c>
      <c r="HP87" s="1">
        <v>1</v>
      </c>
      <c r="HQ87" s="1">
        <v>1</v>
      </c>
      <c r="HR87" s="1">
        <v>1</v>
      </c>
      <c r="HS87" s="1">
        <v>1</v>
      </c>
      <c r="HT87" s="1">
        <v>1</v>
      </c>
      <c r="HU87" s="1">
        <v>1</v>
      </c>
      <c r="HV87" s="1">
        <v>1</v>
      </c>
      <c r="HX87" s="1">
        <v>-40.533703288164155</v>
      </c>
      <c r="HY87" s="1">
        <v>-21.337706289362195</v>
      </c>
      <c r="HZ87" s="1">
        <v>-8.5205207213706391</v>
      </c>
      <c r="IA87" s="1">
        <v>-4.16299982353926</v>
      </c>
      <c r="IB87" s="1">
        <v>-0.82584703779999946</v>
      </c>
      <c r="IC87" s="1">
        <v>-5.2703236258722537E-2</v>
      </c>
      <c r="ID87" s="1">
        <v>0</v>
      </c>
      <c r="IE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S87" s="1">
        <v>1</v>
      </c>
      <c r="IT87" s="1">
        <v>1</v>
      </c>
      <c r="IU87" s="1">
        <v>1.1950000000000001</v>
      </c>
      <c r="IV87" s="1">
        <v>1.585</v>
      </c>
      <c r="IW87" s="1">
        <v>3.0950000000000002</v>
      </c>
      <c r="IX87" s="1">
        <v>11.855</v>
      </c>
      <c r="IY87" s="1">
        <v>4.47</v>
      </c>
      <c r="IZ87" s="1">
        <v>24.46</v>
      </c>
      <c r="JA87" s="1">
        <v>9.75</v>
      </c>
      <c r="JB87" s="1">
        <v>120.37</v>
      </c>
      <c r="JC87" s="1">
        <v>18.555</v>
      </c>
      <c r="JD87" s="1">
        <v>425.09500000000003</v>
      </c>
      <c r="JE87" s="1">
        <v>18.555</v>
      </c>
      <c r="JF87" s="1">
        <v>425.09500000000003</v>
      </c>
      <c r="JG87" s="1">
        <v>18.555</v>
      </c>
      <c r="JH87" s="1">
        <v>425.09500000000003</v>
      </c>
      <c r="JM87" s="1">
        <v>6.54</v>
      </c>
      <c r="JN87" s="1">
        <v>73.849999999999994</v>
      </c>
      <c r="JO87" s="1">
        <v>52.48</v>
      </c>
      <c r="JP87" s="1">
        <v>4664.1000000000004</v>
      </c>
      <c r="JQ87" s="1">
        <v>253.4</v>
      </c>
      <c r="JR87" s="1">
        <v>87092.83</v>
      </c>
      <c r="JS87" s="1">
        <v>393.995</v>
      </c>
      <c r="JT87" s="1">
        <v>198613.27499999999</v>
      </c>
      <c r="JU87" s="1">
        <v>926.505</v>
      </c>
      <c r="JV87" s="1">
        <v>1112286.0549999999</v>
      </c>
      <c r="JW87" s="1">
        <v>1806.23</v>
      </c>
      <c r="JX87" s="1">
        <v>4069718.15</v>
      </c>
      <c r="JY87" s="1">
        <v>1806.23</v>
      </c>
      <c r="JZ87" s="1">
        <v>4069718.15</v>
      </c>
      <c r="KA87" s="1">
        <v>1806.23</v>
      </c>
      <c r="KB87" s="1">
        <v>4069718.15</v>
      </c>
      <c r="KC87" s="1">
        <f t="shared" ref="KC87:KC122" si="296">BO87-BN87*BN87</f>
        <v>1.8507750000000005</v>
      </c>
      <c r="KD87" s="1" t="e">
        <f t="shared" ref="KD87:KD92" ca="1" si="297">BN87-КОРЕНЬ(BP87)/КОРЕНЬ(B87)*$B$1</f>
        <v>#NAME?</v>
      </c>
      <c r="KE87" s="1" t="e">
        <f t="shared" ref="KE87:KE92" ca="1" si="298">BN87+КОРЕНЬ(BP87)/КОРЕНЬ(B87)*$B$1</f>
        <v>#NAME?</v>
      </c>
      <c r="KH87" s="1">
        <v>1</v>
      </c>
      <c r="KI87" s="1">
        <v>1</v>
      </c>
      <c r="KJ87" s="1">
        <v>1</v>
      </c>
      <c r="KK87" s="1">
        <v>1</v>
      </c>
      <c r="KL87" s="1">
        <v>1</v>
      </c>
      <c r="KM87" s="1">
        <v>1</v>
      </c>
      <c r="KN87" s="1">
        <v>1</v>
      </c>
      <c r="KO87" s="1">
        <v>1</v>
      </c>
      <c r="KQ87" s="1">
        <v>13.572907710426412</v>
      </c>
      <c r="KR87" s="1">
        <v>16.693419772899389</v>
      </c>
      <c r="KS87" s="1">
        <v>18.994778199276542</v>
      </c>
      <c r="KT87" s="1">
        <v>19.527122904127275</v>
      </c>
      <c r="KU87" s="1">
        <v>19.902796438859752</v>
      </c>
      <c r="KV87" s="1">
        <v>20</v>
      </c>
      <c r="KW87" s="1">
        <v>20</v>
      </c>
      <c r="KX87" s="1">
        <v>20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L87" s="1">
        <v>1.54</v>
      </c>
      <c r="LM87" s="1">
        <v>2.82</v>
      </c>
      <c r="LN87" s="1">
        <v>5.77</v>
      </c>
      <c r="LO87" s="1">
        <v>41.81</v>
      </c>
      <c r="LP87" s="1">
        <v>21.532663316582916</v>
      </c>
      <c r="LQ87" s="1">
        <v>581.4723618090452</v>
      </c>
      <c r="LR87" s="1">
        <v>22.194871794871794</v>
      </c>
      <c r="LS87" s="1">
        <v>604.68717948717949</v>
      </c>
      <c r="LT87" s="1">
        <v>23.326424870466322</v>
      </c>
      <c r="LU87" s="1">
        <v>654.78756476683941</v>
      </c>
      <c r="LV87" s="1">
        <v>23.326424870466322</v>
      </c>
      <c r="LW87" s="1">
        <v>654.78756476683941</v>
      </c>
      <c r="LX87" s="1">
        <v>23.326424870466322</v>
      </c>
      <c r="LY87" s="1">
        <v>654.78756476683941</v>
      </c>
      <c r="LZ87" s="1">
        <v>23.326424870466322</v>
      </c>
      <c r="MA87" s="1">
        <v>654.78756476683941</v>
      </c>
      <c r="MF87" s="1">
        <v>97.59</v>
      </c>
      <c r="MG87" s="1">
        <v>14105.78</v>
      </c>
      <c r="MH87" s="1">
        <v>523.74</v>
      </c>
      <c r="MI87" s="1">
        <v>361715.5</v>
      </c>
      <c r="MJ87" s="1">
        <v>2105.0603015075376</v>
      </c>
      <c r="MK87" s="1">
        <v>5616122.1256281408</v>
      </c>
      <c r="ML87" s="1">
        <v>2172.0051282051281</v>
      </c>
      <c r="MM87" s="1">
        <v>5844955.7076923074</v>
      </c>
      <c r="MN87" s="1">
        <v>2285.9067357512954</v>
      </c>
      <c r="MO87" s="1">
        <v>6338666.2694300516</v>
      </c>
      <c r="MP87" s="1">
        <v>2285.9067357512954</v>
      </c>
      <c r="MQ87" s="1">
        <v>6338666.2694300516</v>
      </c>
      <c r="MR87" s="1">
        <v>2285.9067357512954</v>
      </c>
      <c r="MS87" s="1">
        <v>6338666.2694300516</v>
      </c>
      <c r="MT87" s="1">
        <v>2285.9067357512954</v>
      </c>
      <c r="MU87" s="1">
        <v>6338666.2694300516</v>
      </c>
      <c r="MV87" s="1">
        <f t="shared" ref="MV87:MV122" si="299">BO87-BN87*BN87</f>
        <v>1.8507750000000005</v>
      </c>
      <c r="MW87" s="1" t="e">
        <f t="shared" ref="MW87:MW92" ca="1" si="300">BN87-КОРЕНЬ(BP87)/КОРЕНЬ(B87)*$B$1</f>
        <v>#NAME?</v>
      </c>
      <c r="MX87" s="1" t="e">
        <f t="shared" ref="MX87:MX92" ca="1" si="301">BN87+КОРЕНЬ(BP87)/КОРЕНЬ(B87)*$B$1</f>
        <v>#NAME?</v>
      </c>
      <c r="NA87" s="1">
        <v>1</v>
      </c>
      <c r="NB87" s="1">
        <v>1</v>
      </c>
      <c r="NC87" s="1">
        <v>0.995</v>
      </c>
      <c r="ND87" s="1">
        <v>0.97499999999999998</v>
      </c>
      <c r="NE87" s="1">
        <v>0.96499999999999997</v>
      </c>
      <c r="NF87" s="1">
        <v>0.96499999999999997</v>
      </c>
      <c r="NG87" s="1">
        <v>0.96499999999999997</v>
      </c>
      <c r="NH87" s="1">
        <v>0.96499999999999997</v>
      </c>
      <c r="NJ87" s="1">
        <v>0.55917453151513652</v>
      </c>
      <c r="NK87" s="1">
        <v>0.826325059854366</v>
      </c>
      <c r="NL87" s="1">
        <v>0.98659700091226776</v>
      </c>
      <c r="NM87" s="1">
        <v>0.99540606356656236</v>
      </c>
      <c r="NN87" s="1">
        <v>1</v>
      </c>
      <c r="NO87" s="1">
        <v>1</v>
      </c>
      <c r="NP87" s="1">
        <v>1</v>
      </c>
      <c r="NQ87" s="1">
        <v>1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</row>
    <row r="88" spans="1:390" s="1" customFormat="1" x14ac:dyDescent="0.25">
      <c r="A88" s="1">
        <v>100</v>
      </c>
      <c r="B88" s="1">
        <v>200</v>
      </c>
      <c r="C88" s="1">
        <v>100</v>
      </c>
      <c r="D88" s="1" t="s">
        <v>375</v>
      </c>
      <c r="E88" s="1">
        <v>2.7651851149999986</v>
      </c>
      <c r="F88" s="1">
        <v>7.6762593686444465</v>
      </c>
      <c r="G88" s="1">
        <f t="shared" si="272"/>
        <v>3.0010648426890718E-2</v>
      </c>
      <c r="H88" s="1" t="e">
        <f t="shared" ca="1" si="273"/>
        <v>#NAME?</v>
      </c>
      <c r="I88" s="1" t="e">
        <f t="shared" ca="1" si="274"/>
        <v>#NAME?</v>
      </c>
      <c r="J88" s="1">
        <f t="shared" si="275"/>
        <v>2.7651851149999986E-4</v>
      </c>
      <c r="K88" s="1" t="e">
        <f t="shared" ca="1" si="276"/>
        <v>#NAME?</v>
      </c>
      <c r="L88" s="1" t="e">
        <f t="shared" ca="1" si="277"/>
        <v>#NAME?</v>
      </c>
      <c r="M88" s="1">
        <v>0</v>
      </c>
      <c r="N88" s="1">
        <v>1405.915</v>
      </c>
      <c r="O88" s="1">
        <v>1844.49</v>
      </c>
      <c r="P88" s="1">
        <v>3513662.87</v>
      </c>
      <c r="Q88" s="1">
        <f t="shared" si="278"/>
        <v>111519.50989999995</v>
      </c>
      <c r="R88" s="1" t="e">
        <f t="shared" ca="1" si="279"/>
        <v>#NAME?</v>
      </c>
      <c r="S88" s="1" t="e">
        <f t="shared" ca="1" si="280"/>
        <v>#NAME?</v>
      </c>
      <c r="T88" s="1">
        <v>9900</v>
      </c>
      <c r="U88" s="2">
        <v>98010000</v>
      </c>
      <c r="V88" s="2">
        <f t="shared" si="281"/>
        <v>0</v>
      </c>
      <c r="W88" s="2" t="e">
        <f t="shared" ca="1" si="282"/>
        <v>#NAME?</v>
      </c>
      <c r="X88" s="2" t="e">
        <f t="shared" ca="1" si="283"/>
        <v>#NAME?</v>
      </c>
      <c r="Y88" s="2">
        <f t="shared" si="284"/>
        <v>0.99</v>
      </c>
      <c r="Z88" s="2" t="e">
        <f t="shared" ca="1" si="285"/>
        <v>#NAME?</v>
      </c>
      <c r="AA88" s="2" t="e">
        <f t="shared" ca="1" si="286"/>
        <v>#NAME?</v>
      </c>
      <c r="AB88" s="2">
        <v>100</v>
      </c>
      <c r="AC88" s="2">
        <v>10000</v>
      </c>
      <c r="AD88" s="2">
        <f t="shared" ref="AD88:AD126" si="302">O88/N88</f>
        <v>1.3119498689465581</v>
      </c>
      <c r="AE88" s="2">
        <v>7797</v>
      </c>
      <c r="AF88" s="2">
        <v>7797</v>
      </c>
      <c r="AG88" s="2">
        <v>664.26499999999999</v>
      </c>
      <c r="AH88" s="2">
        <v>445260.495</v>
      </c>
      <c r="AI88" s="2">
        <v>9900</v>
      </c>
      <c r="AJ88" s="2">
        <v>553.79999999999995</v>
      </c>
      <c r="AK88" s="2">
        <v>310552.08</v>
      </c>
      <c r="AL88" s="2"/>
      <c r="AM88" s="2"/>
      <c r="AN88" s="2">
        <v>1</v>
      </c>
      <c r="AO88" s="2">
        <v>1</v>
      </c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1.0449999999999999</v>
      </c>
      <c r="BA88" s="2">
        <v>1.135</v>
      </c>
      <c r="BB88" s="2">
        <v>52.75</v>
      </c>
      <c r="BC88" s="2">
        <v>3176.5625</v>
      </c>
      <c r="BD88" s="2"/>
      <c r="BE88" s="2"/>
      <c r="BF88" s="2"/>
      <c r="BG88" s="2"/>
      <c r="BH88" s="2">
        <v>1.135</v>
      </c>
      <c r="BI88" s="2">
        <v>1.4450000000000001</v>
      </c>
      <c r="BJ88" s="2">
        <v>1.34</v>
      </c>
      <c r="BK88" s="2">
        <v>2.29</v>
      </c>
      <c r="BL88" s="2">
        <v>1.665</v>
      </c>
      <c r="BM88" s="1">
        <v>3.8250000000000002</v>
      </c>
      <c r="BN88" s="1">
        <v>1.91</v>
      </c>
      <c r="BO88" s="1">
        <v>5.76</v>
      </c>
      <c r="BP88" s="1">
        <v>3.1549999999999998</v>
      </c>
      <c r="BQ88" s="1">
        <v>18.155000000000001</v>
      </c>
      <c r="BR88" s="1">
        <v>10.23</v>
      </c>
      <c r="BS88" s="1">
        <v>198.79</v>
      </c>
      <c r="BT88" s="1">
        <v>31.97</v>
      </c>
      <c r="BU88" s="1">
        <v>1978.61</v>
      </c>
      <c r="BV88" s="1">
        <v>5227.109375</v>
      </c>
      <c r="BW88" s="1">
        <v>31266406.411458332</v>
      </c>
      <c r="BX88" s="1">
        <f t="shared" si="287"/>
        <v>2.1118999999999999</v>
      </c>
      <c r="BY88" s="1" t="e">
        <f t="shared" ca="1" si="288"/>
        <v>#NAME?</v>
      </c>
      <c r="BZ88" s="1" t="e">
        <f t="shared" ca="1" si="289"/>
        <v>#NAME?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0.96</v>
      </c>
      <c r="CL88" s="1">
        <v>-28104.882846399989</v>
      </c>
      <c r="CM88" s="1">
        <v>-15268.301581279993</v>
      </c>
      <c r="CN88" s="1">
        <v>-5526.2481620800054</v>
      </c>
      <c r="CO88" s="1">
        <v>-3532.1976124800021</v>
      </c>
      <c r="CP88" s="1">
        <v>-983.90253792000044</v>
      </c>
      <c r="CQ88" s="1">
        <v>-99.612943680000001</v>
      </c>
      <c r="CR88" s="1">
        <v>-12.412269119999998</v>
      </c>
      <c r="CS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G88" s="1">
        <v>1</v>
      </c>
      <c r="DH88" s="1">
        <v>1</v>
      </c>
      <c r="DI88" s="1">
        <v>1.0049999999999999</v>
      </c>
      <c r="DJ88" s="1">
        <v>1.0149999999999999</v>
      </c>
      <c r="DK88" s="1">
        <v>1.4950000000000001</v>
      </c>
      <c r="DL88" s="1">
        <v>2.875</v>
      </c>
      <c r="DM88" s="1">
        <v>3.0249999999999999</v>
      </c>
      <c r="DN88" s="1">
        <v>19.155000000000001</v>
      </c>
      <c r="DO88" s="1">
        <v>15.833333333333334</v>
      </c>
      <c r="DP88" s="1">
        <v>542.0151515151515</v>
      </c>
      <c r="DQ88" s="1">
        <v>48.857142857142854</v>
      </c>
      <c r="DR88" s="1">
        <v>3521.1071428571427</v>
      </c>
      <c r="DS88" s="1">
        <v>52.875</v>
      </c>
      <c r="DT88" s="1">
        <v>4151.875</v>
      </c>
      <c r="DU88" s="1">
        <v>80</v>
      </c>
      <c r="DV88" s="1">
        <v>6544</v>
      </c>
      <c r="EA88" s="1">
        <v>1.45</v>
      </c>
      <c r="EB88" s="1">
        <v>2.92</v>
      </c>
      <c r="EC88" s="1">
        <v>17.059999999999999</v>
      </c>
      <c r="ED88" s="1">
        <v>587.16</v>
      </c>
      <c r="EE88" s="1">
        <v>92</v>
      </c>
      <c r="EF88" s="1">
        <v>16065.14</v>
      </c>
      <c r="EG88" s="1">
        <v>251.595</v>
      </c>
      <c r="EH88" s="1">
        <v>163770.64499999999</v>
      </c>
      <c r="EI88" s="1">
        <v>1538.1161616161617</v>
      </c>
      <c r="EJ88" s="1">
        <v>5280702.6414141413</v>
      </c>
      <c r="EK88" s="1">
        <v>4840.4821428571431</v>
      </c>
      <c r="EL88" s="1">
        <v>34762771.535714284</v>
      </c>
      <c r="EM88" s="1">
        <v>5246</v>
      </c>
      <c r="EN88" s="1">
        <v>41094378.75</v>
      </c>
      <c r="EO88" s="1">
        <v>7950.5</v>
      </c>
      <c r="EP88" s="1">
        <v>64644456.5</v>
      </c>
      <c r="EQ88" s="1">
        <f t="shared" si="290"/>
        <v>2.1118999999999999</v>
      </c>
      <c r="ER88" s="1" t="e">
        <f t="shared" ca="1" si="291"/>
        <v>#NAME?</v>
      </c>
      <c r="ES88" s="1" t="e">
        <f t="shared" ca="1" si="292"/>
        <v>#NAME?</v>
      </c>
      <c r="EV88" s="1">
        <v>1</v>
      </c>
      <c r="EW88" s="1">
        <v>1</v>
      </c>
      <c r="EX88" s="1">
        <v>1</v>
      </c>
      <c r="EY88" s="1">
        <v>1</v>
      </c>
      <c r="EZ88" s="1">
        <v>0.99</v>
      </c>
      <c r="FA88" s="1">
        <v>0.56000000000000005</v>
      </c>
      <c r="FB88" s="1">
        <v>0.04</v>
      </c>
      <c r="FC88" s="1">
        <v>0.01</v>
      </c>
      <c r="FE88" s="1">
        <v>-7.9646436674523775</v>
      </c>
      <c r="FF88" s="1">
        <v>56.156585964496728</v>
      </c>
      <c r="FG88" s="1">
        <v>89.00242924994906</v>
      </c>
      <c r="FH88" s="1">
        <v>98.174416988307428</v>
      </c>
      <c r="FI88" s="1">
        <v>105.21585491948329</v>
      </c>
      <c r="FJ88" s="1">
        <v>106.60682023182507</v>
      </c>
      <c r="FK88" s="1">
        <v>106.75067241940913</v>
      </c>
      <c r="FL88" s="1">
        <v>106.75752528361598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Z88" s="1">
        <v>1</v>
      </c>
      <c r="GA88" s="1">
        <v>1</v>
      </c>
      <c r="GB88" s="1">
        <v>1</v>
      </c>
      <c r="GC88" s="1">
        <v>1</v>
      </c>
      <c r="GD88" s="1">
        <v>1.1000000000000001</v>
      </c>
      <c r="GE88" s="1">
        <v>1.31</v>
      </c>
      <c r="GF88" s="1">
        <v>1.6950000000000001</v>
      </c>
      <c r="GG88" s="1">
        <v>3.4249999999999998</v>
      </c>
      <c r="GH88" s="1">
        <v>4.9550000000000001</v>
      </c>
      <c r="GI88" s="1">
        <v>29.945</v>
      </c>
      <c r="GJ88" s="1">
        <v>12.855</v>
      </c>
      <c r="GK88" s="1">
        <v>205.47499999999999</v>
      </c>
      <c r="GL88" s="1">
        <v>19.48</v>
      </c>
      <c r="GM88" s="1">
        <v>467.72</v>
      </c>
      <c r="GN88" s="1">
        <v>19.48</v>
      </c>
      <c r="GO88" s="1">
        <v>467.72</v>
      </c>
      <c r="GT88" s="1">
        <v>1.5149999999999999</v>
      </c>
      <c r="GU88" s="1">
        <v>2.9950000000000001</v>
      </c>
      <c r="GV88" s="1">
        <v>4.7750000000000004</v>
      </c>
      <c r="GW88" s="1">
        <v>40.965000000000003</v>
      </c>
      <c r="GX88" s="1">
        <v>39.96</v>
      </c>
      <c r="GY88" s="1">
        <v>2967.42</v>
      </c>
      <c r="GZ88" s="1">
        <v>108.34</v>
      </c>
      <c r="HA88" s="1">
        <v>17173.560000000001</v>
      </c>
      <c r="HB88" s="1">
        <v>442.56</v>
      </c>
      <c r="HC88" s="1">
        <v>250230.52</v>
      </c>
      <c r="HD88" s="1">
        <v>1231.3499999999999</v>
      </c>
      <c r="HE88" s="1">
        <v>1916354.95</v>
      </c>
      <c r="HF88" s="1">
        <v>1897.655</v>
      </c>
      <c r="HG88" s="1">
        <v>4484620.8949999996</v>
      </c>
      <c r="HH88" s="1">
        <v>1897.655</v>
      </c>
      <c r="HI88" s="1">
        <v>4484620.8949999996</v>
      </c>
      <c r="HJ88" s="1">
        <f t="shared" si="293"/>
        <v>2.1118999999999999</v>
      </c>
      <c r="HK88" s="1" t="e">
        <f t="shared" ca="1" si="294"/>
        <v>#NAME?</v>
      </c>
      <c r="HL88" s="1" t="e">
        <f t="shared" ca="1" si="295"/>
        <v>#NAME?</v>
      </c>
      <c r="HO88" s="1">
        <v>1</v>
      </c>
      <c r="HP88" s="1">
        <v>1</v>
      </c>
      <c r="HQ88" s="1">
        <v>1</v>
      </c>
      <c r="HR88" s="1">
        <v>1</v>
      </c>
      <c r="HS88" s="1">
        <v>1</v>
      </c>
      <c r="HT88" s="1">
        <v>1</v>
      </c>
      <c r="HU88" s="1">
        <v>1</v>
      </c>
      <c r="HV88" s="1">
        <v>1</v>
      </c>
      <c r="HX88" s="1">
        <v>-37.133041460546117</v>
      </c>
      <c r="HY88" s="1">
        <v>-21.781193660185128</v>
      </c>
      <c r="HZ88" s="1">
        <v>-8.2947185029912696</v>
      </c>
      <c r="IA88" s="1">
        <v>-4.1838109178004643</v>
      </c>
      <c r="IB88" s="1">
        <v>-0.79180798332739788</v>
      </c>
      <c r="IC88" s="1">
        <v>-5.4288295995826977E-2</v>
      </c>
      <c r="ID88" s="1">
        <v>0</v>
      </c>
      <c r="IE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S88" s="1">
        <v>1</v>
      </c>
      <c r="IT88" s="1">
        <v>1</v>
      </c>
      <c r="IU88" s="1">
        <v>1.175</v>
      </c>
      <c r="IV88" s="1">
        <v>1.5549999999999999</v>
      </c>
      <c r="IW88" s="1">
        <v>3.05</v>
      </c>
      <c r="IX88" s="1">
        <v>11.15</v>
      </c>
      <c r="IY88" s="1">
        <v>4.4349999999999996</v>
      </c>
      <c r="IZ88" s="1">
        <v>24.204999999999998</v>
      </c>
      <c r="JA88" s="1">
        <v>9.6449999999999996</v>
      </c>
      <c r="JB88" s="1">
        <v>117.36499999999999</v>
      </c>
      <c r="JC88" s="1">
        <v>19.48</v>
      </c>
      <c r="JD88" s="1">
        <v>467.72</v>
      </c>
      <c r="JE88" s="1">
        <v>19.48</v>
      </c>
      <c r="JF88" s="1">
        <v>467.72</v>
      </c>
      <c r="JG88" s="1">
        <v>19.48</v>
      </c>
      <c r="JH88" s="1">
        <v>467.72</v>
      </c>
      <c r="JM88" s="1">
        <v>6.51</v>
      </c>
      <c r="JN88" s="1">
        <v>75.73</v>
      </c>
      <c r="JO88" s="1">
        <v>51.27</v>
      </c>
      <c r="JP88" s="1">
        <v>4684.26</v>
      </c>
      <c r="JQ88" s="1">
        <v>251.84</v>
      </c>
      <c r="JR88" s="1">
        <v>81346.350000000006</v>
      </c>
      <c r="JS88" s="1">
        <v>389.47</v>
      </c>
      <c r="JT88" s="1">
        <v>198022.37</v>
      </c>
      <c r="JU88" s="1">
        <v>909.65</v>
      </c>
      <c r="JV88" s="1">
        <v>1069230.27</v>
      </c>
      <c r="JW88" s="1">
        <v>1897.655</v>
      </c>
      <c r="JX88" s="1">
        <v>4484620.8949999996</v>
      </c>
      <c r="JY88" s="1">
        <v>1897.655</v>
      </c>
      <c r="JZ88" s="1">
        <v>4484620.8949999996</v>
      </c>
      <c r="KA88" s="1">
        <v>1897.655</v>
      </c>
      <c r="KB88" s="1">
        <v>4484620.8949999996</v>
      </c>
      <c r="KC88" s="1">
        <f t="shared" si="296"/>
        <v>2.1118999999999999</v>
      </c>
      <c r="KD88" s="1" t="e">
        <f t="shared" ca="1" si="297"/>
        <v>#NAME?</v>
      </c>
      <c r="KE88" s="1" t="e">
        <f t="shared" ca="1" si="298"/>
        <v>#NAME?</v>
      </c>
      <c r="KH88" s="1">
        <v>1</v>
      </c>
      <c r="KI88" s="1">
        <v>1</v>
      </c>
      <c r="KJ88" s="1">
        <v>1</v>
      </c>
      <c r="KK88" s="1">
        <v>1</v>
      </c>
      <c r="KL88" s="1">
        <v>1</v>
      </c>
      <c r="KM88" s="1">
        <v>1</v>
      </c>
      <c r="KN88" s="1">
        <v>1</v>
      </c>
      <c r="KO88" s="1">
        <v>1</v>
      </c>
      <c r="KQ88" s="1">
        <v>13.662517081588604</v>
      </c>
      <c r="KR88" s="1">
        <v>16.76589864986062</v>
      </c>
      <c r="KS88" s="1">
        <v>19.040514791091059</v>
      </c>
      <c r="KT88" s="1">
        <v>19.566250051893334</v>
      </c>
      <c r="KU88" s="1">
        <v>19.903602209965239</v>
      </c>
      <c r="KV88" s="1">
        <v>20</v>
      </c>
      <c r="KW88" s="1">
        <v>20</v>
      </c>
      <c r="KX88" s="1">
        <v>20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L88" s="1">
        <v>1.55</v>
      </c>
      <c r="LM88" s="1">
        <v>2.94</v>
      </c>
      <c r="LN88" s="1">
        <v>6</v>
      </c>
      <c r="LO88" s="1">
        <v>48.65</v>
      </c>
      <c r="LP88" s="1">
        <v>22.045000000000002</v>
      </c>
      <c r="LQ88" s="1">
        <v>652.47500000000002</v>
      </c>
      <c r="LR88" s="1">
        <v>23.795000000000002</v>
      </c>
      <c r="LS88" s="1">
        <v>746.32500000000005</v>
      </c>
      <c r="LT88" s="1">
        <v>25.274999999999999</v>
      </c>
      <c r="LU88" s="1">
        <v>816.22500000000002</v>
      </c>
      <c r="LV88" s="1">
        <v>25.274999999999999</v>
      </c>
      <c r="LW88" s="1">
        <v>816.22500000000002</v>
      </c>
      <c r="LX88" s="1">
        <v>25.274999999999999</v>
      </c>
      <c r="LY88" s="1">
        <v>816.22500000000002</v>
      </c>
      <c r="LZ88" s="1">
        <v>25.274999999999999</v>
      </c>
      <c r="MA88" s="1">
        <v>816.22500000000002</v>
      </c>
      <c r="MF88" s="1">
        <v>96.325000000000003</v>
      </c>
      <c r="MG88" s="1">
        <v>14995.434999999999</v>
      </c>
      <c r="MH88" s="1">
        <v>551.21500000000003</v>
      </c>
      <c r="MI88" s="1">
        <v>428783.30499999999</v>
      </c>
      <c r="MJ88" s="1">
        <v>2153.0250000000001</v>
      </c>
      <c r="MK88" s="1">
        <v>6303925.5949999997</v>
      </c>
      <c r="ML88" s="1">
        <v>2329.395</v>
      </c>
      <c r="MM88" s="1">
        <v>7233966.0650000004</v>
      </c>
      <c r="MN88" s="1">
        <v>2476.33</v>
      </c>
      <c r="MO88" s="1">
        <v>7914152.0599999996</v>
      </c>
      <c r="MP88" s="1">
        <v>2476.33</v>
      </c>
      <c r="MQ88" s="1">
        <v>7914152.0599999996</v>
      </c>
      <c r="MR88" s="1">
        <v>2476.33</v>
      </c>
      <c r="MS88" s="1">
        <v>7914152.0599999996</v>
      </c>
      <c r="MT88" s="1">
        <v>2476.33</v>
      </c>
      <c r="MU88" s="1">
        <v>7914152.0599999996</v>
      </c>
      <c r="MV88" s="1">
        <f t="shared" si="299"/>
        <v>2.1118999999999999</v>
      </c>
      <c r="MW88" s="1" t="e">
        <f t="shared" ca="1" si="300"/>
        <v>#NAME?</v>
      </c>
      <c r="MX88" s="1" t="e">
        <f t="shared" ca="1" si="301"/>
        <v>#NAME?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v>1</v>
      </c>
      <c r="NJ88" s="1">
        <v>0.5602031136490454</v>
      </c>
      <c r="NK88" s="1">
        <v>0.82915365955540676</v>
      </c>
      <c r="NL88" s="1">
        <v>0.98775085581166844</v>
      </c>
      <c r="NM88" s="1">
        <v>0.99638227505866805</v>
      </c>
      <c r="NN88" s="1">
        <v>1</v>
      </c>
      <c r="NO88" s="1">
        <v>1</v>
      </c>
      <c r="NP88" s="1">
        <v>1</v>
      </c>
      <c r="NQ88" s="1">
        <v>1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</row>
    <row r="89" spans="1:390" s="1" customFormat="1" x14ac:dyDescent="0.25">
      <c r="A89" s="1">
        <v>150</v>
      </c>
      <c r="B89" s="1">
        <v>200</v>
      </c>
      <c r="C89" s="1">
        <v>100</v>
      </c>
      <c r="D89" s="1" t="s">
        <v>373</v>
      </c>
      <c r="E89" s="1">
        <v>4.3643350599999993</v>
      </c>
      <c r="F89" s="1">
        <v>19.109437807957466</v>
      </c>
      <c r="G89" s="1">
        <f t="shared" si="272"/>
        <v>6.2017292012267689E-2</v>
      </c>
      <c r="H89" s="1" t="e">
        <f t="shared" ca="1" si="273"/>
        <v>#NAME?</v>
      </c>
      <c r="I89" s="1" t="e">
        <f t="shared" ca="1" si="274"/>
        <v>#NAME?</v>
      </c>
      <c r="J89" s="1">
        <f t="shared" si="275"/>
        <v>2.9095567066666659E-4</v>
      </c>
      <c r="K89" s="1" t="e">
        <f t="shared" ca="1" si="276"/>
        <v>#NAME?</v>
      </c>
      <c r="L89" s="1" t="e">
        <f t="shared" ca="1" si="277"/>
        <v>#NAME?</v>
      </c>
      <c r="M89" s="1">
        <v>0</v>
      </c>
      <c r="N89" s="1">
        <v>3157.17</v>
      </c>
      <c r="O89" s="1">
        <v>4526.7749999999996</v>
      </c>
      <c r="P89" s="1">
        <v>20775995.164999999</v>
      </c>
      <c r="Q89" s="1">
        <f t="shared" si="278"/>
        <v>284303.26437500119</v>
      </c>
      <c r="R89" s="1" t="e">
        <f t="shared" ca="1" si="279"/>
        <v>#NAME?</v>
      </c>
      <c r="S89" s="1" t="e">
        <f t="shared" ca="1" si="280"/>
        <v>#NAME?</v>
      </c>
      <c r="T89" s="1">
        <v>14900</v>
      </c>
      <c r="U89" s="2">
        <v>222010000</v>
      </c>
      <c r="V89" s="2">
        <f t="shared" si="281"/>
        <v>0</v>
      </c>
      <c r="W89" s="2" t="e">
        <f t="shared" ca="1" si="282"/>
        <v>#NAME?</v>
      </c>
      <c r="X89" s="2" t="e">
        <f t="shared" ca="1" si="283"/>
        <v>#NAME?</v>
      </c>
      <c r="Y89" s="2">
        <f t="shared" si="284"/>
        <v>0.99333333333333329</v>
      </c>
      <c r="Z89" s="2" t="e">
        <f t="shared" ca="1" si="285"/>
        <v>#NAME?</v>
      </c>
      <c r="AA89" s="2" t="e">
        <f t="shared" ca="1" si="286"/>
        <v>#NAME?</v>
      </c>
      <c r="AB89" s="2">
        <v>150</v>
      </c>
      <c r="AC89" s="2">
        <v>22500</v>
      </c>
      <c r="AD89" s="2">
        <f t="shared" si="302"/>
        <v>1.4338078088921407</v>
      </c>
      <c r="AE89" s="2">
        <v>7797</v>
      </c>
      <c r="AF89" s="2">
        <v>7797</v>
      </c>
      <c r="AG89" s="2">
        <v>846.34500000000003</v>
      </c>
      <c r="AH89" s="2">
        <v>721440.10499999998</v>
      </c>
      <c r="AI89" s="2">
        <v>14900</v>
      </c>
      <c r="AJ89" s="2">
        <v>722.255</v>
      </c>
      <c r="AK89" s="2">
        <v>526536.14500000002</v>
      </c>
      <c r="AL89" s="2"/>
      <c r="AM89" s="2"/>
      <c r="AN89" s="2">
        <v>1</v>
      </c>
      <c r="AO89" s="2">
        <v>1</v>
      </c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1.0649999999999999</v>
      </c>
      <c r="BA89" s="2">
        <v>1.1950000000000001</v>
      </c>
      <c r="BB89" s="2">
        <v>53.78</v>
      </c>
      <c r="BC89" s="2">
        <v>3455.6</v>
      </c>
      <c r="BD89" s="2"/>
      <c r="BE89" s="2"/>
      <c r="BF89" s="2"/>
      <c r="BG89" s="2"/>
      <c r="BH89" s="2">
        <v>1.145</v>
      </c>
      <c r="BI89" s="2">
        <v>1.4650000000000001</v>
      </c>
      <c r="BJ89" s="2">
        <v>1.3049999999999999</v>
      </c>
      <c r="BK89" s="2">
        <v>2.0449999999999999</v>
      </c>
      <c r="BL89" s="2">
        <v>1.625</v>
      </c>
      <c r="BM89" s="1">
        <v>3.6549999999999998</v>
      </c>
      <c r="BN89" s="1">
        <v>1.9</v>
      </c>
      <c r="BO89" s="1">
        <v>5.38</v>
      </c>
      <c r="BP89" s="1">
        <v>3.5249999999999999</v>
      </c>
      <c r="BQ89" s="1">
        <v>20.954999999999998</v>
      </c>
      <c r="BR89" s="1">
        <v>10.695</v>
      </c>
      <c r="BS89" s="1">
        <v>244.125</v>
      </c>
      <c r="BT89" s="1">
        <v>34.01</v>
      </c>
      <c r="BU89" s="1">
        <v>2161.04</v>
      </c>
      <c r="BV89" s="1">
        <v>5326.8850000000002</v>
      </c>
      <c r="BW89" s="1">
        <v>33990107.435000002</v>
      </c>
      <c r="BX89" s="1">
        <f t="shared" si="287"/>
        <v>1.77</v>
      </c>
      <c r="BY89" s="1" t="e">
        <f t="shared" ca="1" si="288"/>
        <v>#NAME?</v>
      </c>
      <c r="BZ89" s="1" t="e">
        <f t="shared" ca="1" si="289"/>
        <v>#NAME?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L89" s="1">
        <v>-28691.793879359993</v>
      </c>
      <c r="CM89" s="1">
        <v>-16237.491265279992</v>
      </c>
      <c r="CN89" s="1">
        <v>-6782.8363548799998</v>
      </c>
      <c r="CO89" s="1">
        <v>-3960.9111188800011</v>
      </c>
      <c r="CP89" s="1">
        <v>-944.94620975999987</v>
      </c>
      <c r="CQ89" s="1">
        <v>-108.30443872000002</v>
      </c>
      <c r="CR89" s="1">
        <v>-12.953080320000002</v>
      </c>
      <c r="CS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G89" s="1">
        <v>1</v>
      </c>
      <c r="DH89" s="1">
        <v>1</v>
      </c>
      <c r="DI89" s="1">
        <v>1.0049999999999999</v>
      </c>
      <c r="DJ89" s="1">
        <v>1.0149999999999999</v>
      </c>
      <c r="DK89" s="1">
        <v>1.585</v>
      </c>
      <c r="DL89" s="1">
        <v>3.4350000000000001</v>
      </c>
      <c r="DM89" s="1">
        <v>3.09</v>
      </c>
      <c r="DN89" s="1">
        <v>17.239999999999998</v>
      </c>
      <c r="DO89" s="1">
        <v>17.34</v>
      </c>
      <c r="DP89" s="1">
        <v>745.16</v>
      </c>
      <c r="DQ89" s="1">
        <v>73.97126436781609</v>
      </c>
      <c r="DR89" s="1">
        <v>7684.0517241379312</v>
      </c>
      <c r="DS89" s="1">
        <v>65.3</v>
      </c>
      <c r="DT89" s="1">
        <v>7123.7</v>
      </c>
      <c r="DU89" s="1">
        <v>57</v>
      </c>
      <c r="DV89" s="1">
        <v>5749</v>
      </c>
      <c r="EA89" s="1">
        <v>1.46</v>
      </c>
      <c r="EB89" s="1">
        <v>2.82</v>
      </c>
      <c r="EC89" s="1">
        <v>18.754999999999999</v>
      </c>
      <c r="ED89" s="1">
        <v>652.71500000000003</v>
      </c>
      <c r="EE89" s="1">
        <v>93.584999999999994</v>
      </c>
      <c r="EF89" s="1">
        <v>18649.384999999998</v>
      </c>
      <c r="EG89" s="1">
        <v>254.63</v>
      </c>
      <c r="EH89" s="1">
        <v>144532.96</v>
      </c>
      <c r="EI89" s="1">
        <v>1687.9849999999999</v>
      </c>
      <c r="EJ89" s="1">
        <v>7293484.4749999996</v>
      </c>
      <c r="EK89" s="1">
        <v>7351.545977011494</v>
      </c>
      <c r="EL89" s="1">
        <v>76142124.856321841</v>
      </c>
      <c r="EM89" s="1">
        <v>6493.4</v>
      </c>
      <c r="EN89" s="1">
        <v>70813810.799999997</v>
      </c>
      <c r="EO89" s="1">
        <v>5668</v>
      </c>
      <c r="EP89" s="1">
        <v>57266420</v>
      </c>
      <c r="EQ89" s="1">
        <f t="shared" si="290"/>
        <v>1.77</v>
      </c>
      <c r="ER89" s="1" t="e">
        <f t="shared" ca="1" si="291"/>
        <v>#NAME?</v>
      </c>
      <c r="ES89" s="1" t="e">
        <f t="shared" ca="1" si="292"/>
        <v>#NAME?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0.87</v>
      </c>
      <c r="FB89" s="1">
        <v>0.05</v>
      </c>
      <c r="FC89" s="1">
        <v>0.01</v>
      </c>
      <c r="FE89" s="1">
        <v>-13.264312188952978</v>
      </c>
      <c r="FF89" s="1">
        <v>60.098464463680294</v>
      </c>
      <c r="FG89" s="1">
        <v>88.505610999049097</v>
      </c>
      <c r="FH89" s="1">
        <v>99.012952105562903</v>
      </c>
      <c r="FI89" s="1">
        <v>105.23835523224409</v>
      </c>
      <c r="FJ89" s="1">
        <v>106.61539700605056</v>
      </c>
      <c r="FK89" s="1">
        <v>106.75027525499311</v>
      </c>
      <c r="FL89" s="1">
        <v>106.75752528361598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Z89" s="1">
        <v>1</v>
      </c>
      <c r="GA89" s="1">
        <v>1</v>
      </c>
      <c r="GB89" s="1">
        <v>1</v>
      </c>
      <c r="GC89" s="1">
        <v>1</v>
      </c>
      <c r="GD89" s="1">
        <v>1.1200000000000001</v>
      </c>
      <c r="GE89" s="1">
        <v>1.38</v>
      </c>
      <c r="GF89" s="1">
        <v>1.575</v>
      </c>
      <c r="GG89" s="1">
        <v>2.8250000000000002</v>
      </c>
      <c r="GH89" s="1">
        <v>4.87</v>
      </c>
      <c r="GI89" s="1">
        <v>30.04</v>
      </c>
      <c r="GJ89" s="1">
        <v>12.57</v>
      </c>
      <c r="GK89" s="1">
        <v>195.92</v>
      </c>
      <c r="GL89" s="1">
        <v>19.035</v>
      </c>
      <c r="GM89" s="1">
        <v>444.005</v>
      </c>
      <c r="GN89" s="1">
        <v>19.035</v>
      </c>
      <c r="GO89" s="1">
        <v>444.005</v>
      </c>
      <c r="GT89" s="1">
        <v>1.46</v>
      </c>
      <c r="GU89" s="1">
        <v>2.71</v>
      </c>
      <c r="GV89" s="1">
        <v>4.76</v>
      </c>
      <c r="GW89" s="1">
        <v>42.36</v>
      </c>
      <c r="GX89" s="1">
        <v>40.634999999999998</v>
      </c>
      <c r="GY89" s="1">
        <v>3230.7550000000001</v>
      </c>
      <c r="GZ89" s="1">
        <v>97.27</v>
      </c>
      <c r="HA89" s="1">
        <v>12792.79</v>
      </c>
      <c r="HB89" s="1">
        <v>433.59500000000003</v>
      </c>
      <c r="HC89" s="1">
        <v>251026.76500000001</v>
      </c>
      <c r="HD89" s="1">
        <v>1207.78</v>
      </c>
      <c r="HE89" s="1">
        <v>1834067.6</v>
      </c>
      <c r="HF89" s="1">
        <v>1855.9</v>
      </c>
      <c r="HG89" s="1">
        <v>4252289.67</v>
      </c>
      <c r="HH89" s="1">
        <v>1855.9</v>
      </c>
      <c r="HI89" s="1">
        <v>4252289.67</v>
      </c>
      <c r="HJ89" s="1">
        <f t="shared" si="293"/>
        <v>1.77</v>
      </c>
      <c r="HK89" s="1" t="e">
        <f t="shared" ca="1" si="294"/>
        <v>#NAME?</v>
      </c>
      <c r="HL89" s="1" t="e">
        <f t="shared" ca="1" si="295"/>
        <v>#NAME?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1</v>
      </c>
      <c r="HV89" s="1">
        <v>1</v>
      </c>
      <c r="HX89" s="1">
        <v>-39.337165201568524</v>
      </c>
      <c r="HY89" s="1">
        <v>-21.29708398117068</v>
      </c>
      <c r="HZ89" s="1">
        <v>-8.3675262316378305</v>
      </c>
      <c r="IA89" s="1">
        <v>-4.2197860801376272</v>
      </c>
      <c r="IB89" s="1">
        <v>-0.81781142010799257</v>
      </c>
      <c r="IC89" s="1">
        <v>-5.0721911587341989E-2</v>
      </c>
      <c r="ID89" s="1">
        <v>0</v>
      </c>
      <c r="IE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S89" s="1">
        <v>1</v>
      </c>
      <c r="IT89" s="1">
        <v>1</v>
      </c>
      <c r="IU89" s="1">
        <v>1.18</v>
      </c>
      <c r="IV89" s="1">
        <v>1.57</v>
      </c>
      <c r="IW89" s="1">
        <v>2.9249999999999998</v>
      </c>
      <c r="IX89" s="1">
        <v>10.285</v>
      </c>
      <c r="IY89" s="1">
        <v>4.1399999999999997</v>
      </c>
      <c r="IZ89" s="1">
        <v>21.26</v>
      </c>
      <c r="JA89" s="1">
        <v>9.1850000000000005</v>
      </c>
      <c r="JB89" s="1">
        <v>105.925</v>
      </c>
      <c r="JC89" s="1">
        <v>19.035</v>
      </c>
      <c r="JD89" s="1">
        <v>444.005</v>
      </c>
      <c r="JE89" s="1">
        <v>19.035</v>
      </c>
      <c r="JF89" s="1">
        <v>444.005</v>
      </c>
      <c r="JG89" s="1">
        <v>19.035</v>
      </c>
      <c r="JH89" s="1">
        <v>444.005</v>
      </c>
      <c r="JM89" s="1">
        <v>6.27</v>
      </c>
      <c r="JN89" s="1">
        <v>73.45</v>
      </c>
      <c r="JO89" s="1">
        <v>50.075000000000003</v>
      </c>
      <c r="JP89" s="1">
        <v>4704.0950000000003</v>
      </c>
      <c r="JQ89" s="1">
        <v>234.565</v>
      </c>
      <c r="JR89" s="1">
        <v>71890.895000000004</v>
      </c>
      <c r="JS89" s="1">
        <v>357.13</v>
      </c>
      <c r="JT89" s="1">
        <v>167979.37</v>
      </c>
      <c r="JU89" s="1">
        <v>868.86</v>
      </c>
      <c r="JV89" s="1">
        <v>968617.48</v>
      </c>
      <c r="JW89" s="1">
        <v>1855.9</v>
      </c>
      <c r="JX89" s="1">
        <v>4252289.67</v>
      </c>
      <c r="JY89" s="1">
        <v>1855.9</v>
      </c>
      <c r="JZ89" s="1">
        <v>4252289.67</v>
      </c>
      <c r="KA89" s="1">
        <v>1855.9</v>
      </c>
      <c r="KB89" s="1">
        <v>4252289.67</v>
      </c>
      <c r="KC89" s="1">
        <f t="shared" si="296"/>
        <v>1.77</v>
      </c>
      <c r="KD89" s="1" t="e">
        <f t="shared" ca="1" si="297"/>
        <v>#NAME?</v>
      </c>
      <c r="KE89" s="1" t="e">
        <f t="shared" ca="1" si="298"/>
        <v>#NAME?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1</v>
      </c>
      <c r="KN89" s="1">
        <v>1</v>
      </c>
      <c r="KO89" s="1">
        <v>1</v>
      </c>
      <c r="KQ89" s="1">
        <v>13.433812766712093</v>
      </c>
      <c r="KR89" s="1">
        <v>16.750576601309817</v>
      </c>
      <c r="KS89" s="1">
        <v>19.084072444186308</v>
      </c>
      <c r="KT89" s="1">
        <v>19.512489740799946</v>
      </c>
      <c r="KU89" s="1">
        <v>19.912189854917273</v>
      </c>
      <c r="KV89" s="1">
        <v>20</v>
      </c>
      <c r="KW89" s="1">
        <v>20</v>
      </c>
      <c r="KX89" s="1">
        <v>20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L89" s="1">
        <v>1.51</v>
      </c>
      <c r="LM89" s="1">
        <v>2.7</v>
      </c>
      <c r="LN89" s="1">
        <v>5.49</v>
      </c>
      <c r="LO89" s="1">
        <v>38.270000000000003</v>
      </c>
      <c r="LP89" s="1">
        <v>22.195</v>
      </c>
      <c r="LQ89" s="1">
        <v>631.17499999999995</v>
      </c>
      <c r="LR89" s="1">
        <v>22.98</v>
      </c>
      <c r="LS89" s="1">
        <v>672.14</v>
      </c>
      <c r="LT89" s="1">
        <v>24.16</v>
      </c>
      <c r="LU89" s="1">
        <v>728.21</v>
      </c>
      <c r="LV89" s="1">
        <v>24.16</v>
      </c>
      <c r="LW89" s="1">
        <v>728.21</v>
      </c>
      <c r="LX89" s="1">
        <v>24.16</v>
      </c>
      <c r="LY89" s="1">
        <v>728.21</v>
      </c>
      <c r="LZ89" s="1">
        <v>24.16</v>
      </c>
      <c r="MA89" s="1">
        <v>728.21</v>
      </c>
      <c r="MF89" s="1">
        <v>89.18</v>
      </c>
      <c r="MG89" s="1">
        <v>12365.58</v>
      </c>
      <c r="MH89" s="1">
        <v>496.47500000000002</v>
      </c>
      <c r="MI89" s="1">
        <v>328695.95500000002</v>
      </c>
      <c r="MJ89" s="1">
        <v>2171</v>
      </c>
      <c r="MK89" s="1">
        <v>6092808.7000000002</v>
      </c>
      <c r="ML89" s="1">
        <v>2250.4650000000001</v>
      </c>
      <c r="MM89" s="1">
        <v>6498609.7050000001</v>
      </c>
      <c r="MN89" s="1">
        <v>2369.1</v>
      </c>
      <c r="MO89" s="1">
        <v>7053662.5700000003</v>
      </c>
      <c r="MP89" s="1">
        <v>2369.1</v>
      </c>
      <c r="MQ89" s="1">
        <v>7053662.5700000003</v>
      </c>
      <c r="MR89" s="1">
        <v>2369.1</v>
      </c>
      <c r="MS89" s="1">
        <v>7053662.5700000003</v>
      </c>
      <c r="MT89" s="1">
        <v>2369.1</v>
      </c>
      <c r="MU89" s="1">
        <v>7053662.5700000003</v>
      </c>
      <c r="MV89" s="1">
        <f t="shared" si="299"/>
        <v>1.77</v>
      </c>
      <c r="MW89" s="1" t="e">
        <f t="shared" ca="1" si="300"/>
        <v>#NAME?</v>
      </c>
      <c r="MX89" s="1" t="e">
        <f t="shared" ca="1" si="301"/>
        <v>#NAME?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v>1</v>
      </c>
      <c r="NJ89" s="1">
        <v>0.55482013213611625</v>
      </c>
      <c r="NK89" s="1">
        <v>0.82404580793413362</v>
      </c>
      <c r="NL89" s="1">
        <v>0.9905883060907299</v>
      </c>
      <c r="NM89" s="1">
        <v>0.99621000244241398</v>
      </c>
      <c r="NN89" s="1">
        <v>1</v>
      </c>
      <c r="NO89" s="1">
        <v>1</v>
      </c>
      <c r="NP89" s="1">
        <v>1</v>
      </c>
      <c r="NQ89" s="1">
        <v>1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</row>
    <row r="90" spans="1:390" s="1" customFormat="1" x14ac:dyDescent="0.25">
      <c r="A90" s="1">
        <v>200</v>
      </c>
      <c r="B90" s="1">
        <v>200</v>
      </c>
      <c r="C90" s="1">
        <v>100</v>
      </c>
      <c r="D90" s="1" t="s">
        <v>373</v>
      </c>
      <c r="E90" s="1">
        <v>5.8467835750000008</v>
      </c>
      <c r="F90" s="1">
        <v>34.289313370935481</v>
      </c>
      <c r="G90" s="1">
        <f t="shared" si="272"/>
        <v>0.10443519804569235</v>
      </c>
      <c r="H90" s="1" t="e">
        <f t="shared" ca="1" si="273"/>
        <v>#NAME?</v>
      </c>
      <c r="I90" s="1" t="e">
        <f t="shared" ca="1" si="274"/>
        <v>#NAME?</v>
      </c>
      <c r="J90" s="1">
        <f t="shared" si="275"/>
        <v>2.9233917875000007E-4</v>
      </c>
      <c r="K90" s="1" t="e">
        <f t="shared" ca="1" si="276"/>
        <v>#NAME?</v>
      </c>
      <c r="L90" s="1" t="e">
        <f t="shared" ca="1" si="277"/>
        <v>#NAME?</v>
      </c>
      <c r="M90" s="1">
        <v>0</v>
      </c>
      <c r="N90" s="1">
        <v>4975.43</v>
      </c>
      <c r="O90" s="1">
        <v>7421.2349999999997</v>
      </c>
      <c r="P90" s="1">
        <v>55450332.195</v>
      </c>
      <c r="Q90" s="1">
        <f t="shared" si="278"/>
        <v>375603.26977500319</v>
      </c>
      <c r="R90" s="1" t="e">
        <f t="shared" ca="1" si="279"/>
        <v>#NAME?</v>
      </c>
      <c r="S90" s="1" t="e">
        <f t="shared" ca="1" si="280"/>
        <v>#NAME?</v>
      </c>
      <c r="T90" s="1">
        <v>19900</v>
      </c>
      <c r="U90" s="2">
        <v>396010000</v>
      </c>
      <c r="V90" s="2">
        <f t="shared" si="281"/>
        <v>0</v>
      </c>
      <c r="W90" s="2" t="e">
        <f t="shared" ca="1" si="282"/>
        <v>#NAME?</v>
      </c>
      <c r="X90" s="2" t="e">
        <f t="shared" ca="1" si="283"/>
        <v>#NAME?</v>
      </c>
      <c r="Y90" s="2">
        <f t="shared" si="284"/>
        <v>0.995</v>
      </c>
      <c r="Z90" s="2" t="e">
        <f t="shared" ca="1" si="285"/>
        <v>#NAME?</v>
      </c>
      <c r="AA90" s="2" t="e">
        <f t="shared" ca="1" si="286"/>
        <v>#NAME?</v>
      </c>
      <c r="AB90" s="2">
        <v>200</v>
      </c>
      <c r="AC90" s="2">
        <v>40000</v>
      </c>
      <c r="AD90" s="2">
        <f t="shared" si="302"/>
        <v>1.4915766074490042</v>
      </c>
      <c r="AE90" s="2">
        <v>7797</v>
      </c>
      <c r="AF90" s="2">
        <v>7797</v>
      </c>
      <c r="AG90" s="2">
        <v>1030.0999999999999</v>
      </c>
      <c r="AH90" s="2">
        <v>1066713.8600000001</v>
      </c>
      <c r="AI90" s="2">
        <v>19900</v>
      </c>
      <c r="AJ90" s="2">
        <v>897.62</v>
      </c>
      <c r="AK90" s="2">
        <v>811003.88</v>
      </c>
      <c r="AL90" s="2"/>
      <c r="AM90" s="2"/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1.0549999999999999</v>
      </c>
      <c r="BA90" s="2">
        <v>1.165</v>
      </c>
      <c r="BB90" s="2">
        <v>57.585000000000001</v>
      </c>
      <c r="BC90" s="2">
        <v>4008.8049999999998</v>
      </c>
      <c r="BD90" s="2"/>
      <c r="BE90" s="2"/>
      <c r="BF90" s="2"/>
      <c r="BG90" s="2"/>
      <c r="BH90" s="2">
        <v>1.1200000000000001</v>
      </c>
      <c r="BI90" s="2">
        <v>1.44</v>
      </c>
      <c r="BJ90" s="2">
        <v>1.35</v>
      </c>
      <c r="BK90" s="2">
        <v>2.3199999999999998</v>
      </c>
      <c r="BL90" s="2">
        <v>1.7649999999999999</v>
      </c>
      <c r="BM90" s="1">
        <v>4.585</v>
      </c>
      <c r="BN90" s="1">
        <v>2.145</v>
      </c>
      <c r="BO90" s="1">
        <v>7.9649999999999999</v>
      </c>
      <c r="BP90" s="1">
        <v>3.3650000000000002</v>
      </c>
      <c r="BQ90" s="1">
        <v>19.984999999999999</v>
      </c>
      <c r="BR90" s="1">
        <v>10.119999999999999</v>
      </c>
      <c r="BS90" s="1">
        <v>213.34</v>
      </c>
      <c r="BT90" s="1">
        <v>32.145000000000003</v>
      </c>
      <c r="BU90" s="1">
        <v>1867.8150000000001</v>
      </c>
      <c r="BV90" s="1">
        <v>5706.415</v>
      </c>
      <c r="BW90" s="1">
        <v>39485884.615000002</v>
      </c>
      <c r="BX90" s="1">
        <f t="shared" si="287"/>
        <v>3.3639749999999999</v>
      </c>
      <c r="BY90" s="1" t="e">
        <f t="shared" ca="1" si="288"/>
        <v>#NAME?</v>
      </c>
      <c r="BZ90" s="1" t="e">
        <f t="shared" ca="1" si="289"/>
        <v>#NAME?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L90" s="1">
        <v>-32297.095376799996</v>
      </c>
      <c r="CM90" s="1">
        <v>-16608.145388639994</v>
      </c>
      <c r="CN90" s="1">
        <v>-6630.8431259199988</v>
      </c>
      <c r="CO90" s="1">
        <v>-3592.7888592000004</v>
      </c>
      <c r="CP90" s="1">
        <v>-1042.5660259199999</v>
      </c>
      <c r="CQ90" s="1">
        <v>-99.944680800000029</v>
      </c>
      <c r="CR90" s="1">
        <v>-11.836285759999996</v>
      </c>
      <c r="CS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G90" s="1">
        <v>1</v>
      </c>
      <c r="DH90" s="1">
        <v>1</v>
      </c>
      <c r="DI90" s="1">
        <v>1.0149999999999999</v>
      </c>
      <c r="DJ90" s="1">
        <v>1.0449999999999999</v>
      </c>
      <c r="DK90" s="1">
        <v>1.5449999999999999</v>
      </c>
      <c r="DL90" s="1">
        <v>3.3650000000000002</v>
      </c>
      <c r="DM90" s="1">
        <v>3.11</v>
      </c>
      <c r="DN90" s="1">
        <v>16.79</v>
      </c>
      <c r="DO90" s="1">
        <v>19.61</v>
      </c>
      <c r="DP90" s="1">
        <v>784.93</v>
      </c>
      <c r="DQ90" s="1">
        <v>87.920634920634924</v>
      </c>
      <c r="DR90" s="1">
        <v>10257.783068783068</v>
      </c>
      <c r="DS90" s="1">
        <v>88.05</v>
      </c>
      <c r="DT90" s="1">
        <v>11995.85</v>
      </c>
      <c r="DU90" s="1">
        <v>123.85714285714286</v>
      </c>
      <c r="DV90" s="1">
        <v>17465.571428571428</v>
      </c>
      <c r="EA90" s="1">
        <v>1.385</v>
      </c>
      <c r="EB90" s="1">
        <v>2.4350000000000001</v>
      </c>
      <c r="EC90" s="1">
        <v>18.989999999999998</v>
      </c>
      <c r="ED90" s="1">
        <v>760.95</v>
      </c>
      <c r="EE90" s="1">
        <v>95.034999999999997</v>
      </c>
      <c r="EF90" s="1">
        <v>19460.814999999999</v>
      </c>
      <c r="EG90" s="1">
        <v>257.245</v>
      </c>
      <c r="EH90" s="1">
        <v>137956.45499999999</v>
      </c>
      <c r="EI90" s="1">
        <v>1909.37</v>
      </c>
      <c r="EJ90" s="1">
        <v>7633766.5800000001</v>
      </c>
      <c r="EK90" s="1">
        <v>8745.328042328043</v>
      </c>
      <c r="EL90" s="1">
        <v>101785537.85714285</v>
      </c>
      <c r="EM90" s="1">
        <v>8751.5</v>
      </c>
      <c r="EN90" s="1">
        <v>119058247.59999999</v>
      </c>
      <c r="EO90" s="1">
        <v>12321.285714285714</v>
      </c>
      <c r="EP90" s="1">
        <v>172956869.85714287</v>
      </c>
      <c r="EQ90" s="1">
        <f t="shared" si="290"/>
        <v>3.3639749999999999</v>
      </c>
      <c r="ER90" s="1" t="e">
        <f t="shared" ca="1" si="291"/>
        <v>#NAME?</v>
      </c>
      <c r="ES90" s="1" t="e">
        <f t="shared" ca="1" si="292"/>
        <v>#NAME?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0.94499999999999995</v>
      </c>
      <c r="FB90" s="1">
        <v>0.1</v>
      </c>
      <c r="FC90" s="1">
        <v>3.5000000000000003E-2</v>
      </c>
      <c r="FE90" s="1">
        <v>-11.077070735323494</v>
      </c>
      <c r="FF90" s="1">
        <v>56.365197935290865</v>
      </c>
      <c r="FG90" s="1">
        <v>88.49379115908124</v>
      </c>
      <c r="FH90" s="1">
        <v>98.612004033703073</v>
      </c>
      <c r="FI90" s="1">
        <v>105.13427406023024</v>
      </c>
      <c r="FJ90" s="1">
        <v>106.62344036346794</v>
      </c>
      <c r="FK90" s="1">
        <v>106.75042451439079</v>
      </c>
      <c r="FL90" s="1">
        <v>106.75752528361599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Z90" s="1">
        <v>1</v>
      </c>
      <c r="GA90" s="1">
        <v>1</v>
      </c>
      <c r="GB90" s="1">
        <v>1</v>
      </c>
      <c r="GC90" s="1">
        <v>1</v>
      </c>
      <c r="GD90" s="1">
        <v>1.085</v>
      </c>
      <c r="GE90" s="1">
        <v>1.2549999999999999</v>
      </c>
      <c r="GF90" s="1">
        <v>1.655</v>
      </c>
      <c r="GG90" s="1">
        <v>3.1549999999999998</v>
      </c>
      <c r="GH90" s="1">
        <v>5.39</v>
      </c>
      <c r="GI90" s="1">
        <v>35.57</v>
      </c>
      <c r="GJ90" s="1">
        <v>13.2</v>
      </c>
      <c r="GK90" s="1">
        <v>219.23</v>
      </c>
      <c r="GL90" s="1">
        <v>21.355</v>
      </c>
      <c r="GM90" s="1">
        <v>558.57500000000005</v>
      </c>
      <c r="GN90" s="1">
        <v>21.355</v>
      </c>
      <c r="GO90" s="1">
        <v>558.57500000000005</v>
      </c>
      <c r="GT90" s="1">
        <v>1.4850000000000001</v>
      </c>
      <c r="GU90" s="1">
        <v>2.8050000000000002</v>
      </c>
      <c r="GV90" s="1">
        <v>5.1449999999999996</v>
      </c>
      <c r="GW90" s="1">
        <v>44.475000000000001</v>
      </c>
      <c r="GX90" s="1">
        <v>39.840000000000003</v>
      </c>
      <c r="GY90" s="1">
        <v>2779.47</v>
      </c>
      <c r="GZ90" s="1">
        <v>104.61</v>
      </c>
      <c r="HA90" s="1">
        <v>15492.96</v>
      </c>
      <c r="HB90" s="1">
        <v>485.17500000000001</v>
      </c>
      <c r="HC90" s="1">
        <v>299637.19500000001</v>
      </c>
      <c r="HD90" s="1">
        <v>1266.575</v>
      </c>
      <c r="HE90" s="1">
        <v>2055290.4550000001</v>
      </c>
      <c r="HF90" s="1">
        <v>2085.8449999999998</v>
      </c>
      <c r="HG90" s="1">
        <v>5376291.3449999997</v>
      </c>
      <c r="HH90" s="1">
        <v>2085.8449999999998</v>
      </c>
      <c r="HI90" s="1">
        <v>5376291.3449999997</v>
      </c>
      <c r="HJ90" s="1">
        <f t="shared" si="293"/>
        <v>3.3639749999999999</v>
      </c>
      <c r="HK90" s="1" t="e">
        <f t="shared" ca="1" si="294"/>
        <v>#NAME?</v>
      </c>
      <c r="HL90" s="1" t="e">
        <f t="shared" ca="1" si="295"/>
        <v>#NAME?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X90" s="1">
        <v>-40.417329519079829</v>
      </c>
      <c r="HY90" s="1">
        <v>-21.603888691932003</v>
      </c>
      <c r="HZ90" s="1">
        <v>-8.5471040894005341</v>
      </c>
      <c r="IA90" s="1">
        <v>-4.1620092562520909</v>
      </c>
      <c r="IB90" s="1">
        <v>-0.78835582530052628</v>
      </c>
      <c r="IC90" s="1">
        <v>-5.4288295995826977E-2</v>
      </c>
      <c r="ID90" s="1">
        <v>0</v>
      </c>
      <c r="IE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S90" s="1">
        <v>1</v>
      </c>
      <c r="IT90" s="1">
        <v>1</v>
      </c>
      <c r="IU90" s="1">
        <v>1.1599999999999999</v>
      </c>
      <c r="IV90" s="1">
        <v>1.49</v>
      </c>
      <c r="IW90" s="1">
        <v>3.17</v>
      </c>
      <c r="IX90" s="1">
        <v>12.03</v>
      </c>
      <c r="IY90" s="1">
        <v>4.2149999999999999</v>
      </c>
      <c r="IZ90" s="1">
        <v>21.785</v>
      </c>
      <c r="JA90" s="1">
        <v>9.8450000000000006</v>
      </c>
      <c r="JB90" s="1">
        <v>119.435</v>
      </c>
      <c r="JC90" s="1">
        <v>21.355</v>
      </c>
      <c r="JD90" s="1">
        <v>558.57500000000005</v>
      </c>
      <c r="JE90" s="1">
        <v>21.355</v>
      </c>
      <c r="JF90" s="1">
        <v>558.57500000000005</v>
      </c>
      <c r="JG90" s="1">
        <v>21.355</v>
      </c>
      <c r="JH90" s="1">
        <v>558.57500000000005</v>
      </c>
      <c r="JM90" s="1">
        <v>6.5149999999999997</v>
      </c>
      <c r="JN90" s="1">
        <v>80.334999999999994</v>
      </c>
      <c r="JO90" s="1">
        <v>46.505000000000003</v>
      </c>
      <c r="JP90" s="1">
        <v>4283.415</v>
      </c>
      <c r="JQ90" s="1">
        <v>265.375</v>
      </c>
      <c r="JR90" s="1">
        <v>89972.744999999995</v>
      </c>
      <c r="JS90" s="1">
        <v>368.09500000000003</v>
      </c>
      <c r="JT90" s="1">
        <v>175052.95499999999</v>
      </c>
      <c r="JU90" s="1">
        <v>932.14499999999998</v>
      </c>
      <c r="JV90" s="1">
        <v>1095517.845</v>
      </c>
      <c r="JW90" s="1">
        <v>2085.8449999999998</v>
      </c>
      <c r="JX90" s="1">
        <v>5376291.3449999997</v>
      </c>
      <c r="JY90" s="1">
        <v>2085.8449999999998</v>
      </c>
      <c r="JZ90" s="1">
        <v>5376291.3449999997</v>
      </c>
      <c r="KA90" s="1">
        <v>2085.8449999999998</v>
      </c>
      <c r="KB90" s="1">
        <v>5376291.3449999997</v>
      </c>
      <c r="KC90" s="1">
        <f t="shared" si="296"/>
        <v>3.3639749999999999</v>
      </c>
      <c r="KD90" s="1" t="e">
        <f t="shared" ca="1" si="297"/>
        <v>#NAME?</v>
      </c>
      <c r="KE90" s="1" t="e">
        <f t="shared" ca="1" si="298"/>
        <v>#NAME?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1">
        <v>1</v>
      </c>
      <c r="KQ90" s="1">
        <v>13.660334566376946</v>
      </c>
      <c r="KR90" s="1">
        <v>16.65451967754089</v>
      </c>
      <c r="KS90" s="1">
        <v>19.051547003203062</v>
      </c>
      <c r="KT90" s="1">
        <v>19.526228069482087</v>
      </c>
      <c r="KU90" s="1">
        <v>19.903000450941281</v>
      </c>
      <c r="KV90" s="1">
        <v>20</v>
      </c>
      <c r="KW90" s="1">
        <v>20</v>
      </c>
      <c r="KX90" s="1">
        <v>20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L90" s="1">
        <v>1.5249999999999999</v>
      </c>
      <c r="LM90" s="1">
        <v>2.835</v>
      </c>
      <c r="LN90" s="1">
        <v>5.9</v>
      </c>
      <c r="LO90" s="1">
        <v>44.64</v>
      </c>
      <c r="LP90" s="1">
        <v>22.675000000000001</v>
      </c>
      <c r="LQ90" s="1">
        <v>674.495</v>
      </c>
      <c r="LR90" s="1">
        <v>23.484999999999999</v>
      </c>
      <c r="LS90" s="1">
        <v>717.57500000000005</v>
      </c>
      <c r="LT90" s="1">
        <v>25.38</v>
      </c>
      <c r="LU90" s="1">
        <v>793.89</v>
      </c>
      <c r="LV90" s="1">
        <v>25.38</v>
      </c>
      <c r="LW90" s="1">
        <v>793.89</v>
      </c>
      <c r="LX90" s="1">
        <v>25.38</v>
      </c>
      <c r="LY90" s="1">
        <v>793.89</v>
      </c>
      <c r="LZ90" s="1">
        <v>25.38</v>
      </c>
      <c r="MA90" s="1">
        <v>793.89</v>
      </c>
      <c r="MF90" s="1">
        <v>89.39</v>
      </c>
      <c r="MG90" s="1">
        <v>13526.47</v>
      </c>
      <c r="MH90" s="1">
        <v>540.22</v>
      </c>
      <c r="MI90" s="1">
        <v>390320.53</v>
      </c>
      <c r="MJ90" s="1">
        <v>2216.46</v>
      </c>
      <c r="MK90" s="1">
        <v>6518796.0800000001</v>
      </c>
      <c r="ML90" s="1">
        <v>2298.0100000000002</v>
      </c>
      <c r="MM90" s="1">
        <v>6941793.2300000004</v>
      </c>
      <c r="MN90" s="1">
        <v>2488</v>
      </c>
      <c r="MO90" s="1">
        <v>7683913.1399999997</v>
      </c>
      <c r="MP90" s="1">
        <v>2488</v>
      </c>
      <c r="MQ90" s="1">
        <v>7683913.1399999997</v>
      </c>
      <c r="MR90" s="1">
        <v>2488</v>
      </c>
      <c r="MS90" s="1">
        <v>7683913.1399999997</v>
      </c>
      <c r="MT90" s="1">
        <v>2488</v>
      </c>
      <c r="MU90" s="1">
        <v>7683913.1399999997</v>
      </c>
      <c r="MV90" s="1">
        <f t="shared" si="299"/>
        <v>3.3639749999999999</v>
      </c>
      <c r="MW90" s="1" t="e">
        <f t="shared" ca="1" si="300"/>
        <v>#NAME?</v>
      </c>
      <c r="MX90" s="1" t="e">
        <f t="shared" ca="1" si="301"/>
        <v>#NAME?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v>1</v>
      </c>
      <c r="NJ90" s="1">
        <v>0.54848795094031422</v>
      </c>
      <c r="NK90" s="1">
        <v>0.82342278136722302</v>
      </c>
      <c r="NL90" s="1">
        <v>0.99097339553273711</v>
      </c>
      <c r="NM90" s="1">
        <v>0.99534863936114459</v>
      </c>
      <c r="NN90" s="1">
        <v>1</v>
      </c>
      <c r="NO90" s="1">
        <v>1</v>
      </c>
      <c r="NP90" s="1">
        <v>1</v>
      </c>
      <c r="NQ90" s="1">
        <v>1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</row>
    <row r="91" spans="1:390" s="1" customFormat="1" x14ac:dyDescent="0.25">
      <c r="A91" s="1">
        <v>250</v>
      </c>
      <c r="B91" s="1">
        <v>200</v>
      </c>
      <c r="C91" s="1">
        <v>100</v>
      </c>
      <c r="D91" s="1" t="s">
        <v>380</v>
      </c>
      <c r="E91" s="1">
        <v>7.4244437649999977</v>
      </c>
      <c r="F91" s="1">
        <v>55.294898131952301</v>
      </c>
      <c r="G91" s="1">
        <f t="shared" si="272"/>
        <v>0.17253291230495904</v>
      </c>
      <c r="H91" s="1" t="e">
        <f t="shared" ca="1" si="273"/>
        <v>#NAME?</v>
      </c>
      <c r="I91" s="1" t="e">
        <f t="shared" ca="1" si="274"/>
        <v>#NAME?</v>
      </c>
      <c r="J91" s="1">
        <f t="shared" si="275"/>
        <v>2.9697775059999993E-4</v>
      </c>
      <c r="K91" s="1" t="e">
        <f t="shared" ca="1" si="276"/>
        <v>#NAME?</v>
      </c>
      <c r="L91" s="1" t="e">
        <f t="shared" ca="1" si="277"/>
        <v>#NAME?</v>
      </c>
      <c r="M91" s="1">
        <v>0</v>
      </c>
      <c r="N91" s="1">
        <v>6934.38</v>
      </c>
      <c r="O91" s="1">
        <v>10619.745000000001</v>
      </c>
      <c r="P91" s="1">
        <v>113472545.27500001</v>
      </c>
      <c r="Q91" s="1">
        <f t="shared" si="278"/>
        <v>693561.40997499228</v>
      </c>
      <c r="R91" s="1" t="e">
        <f t="shared" ca="1" si="279"/>
        <v>#NAME?</v>
      </c>
      <c r="S91" s="1" t="e">
        <f t="shared" ca="1" si="280"/>
        <v>#NAME?</v>
      </c>
      <c r="T91" s="1">
        <v>24900</v>
      </c>
      <c r="U91" s="2">
        <v>620010000</v>
      </c>
      <c r="V91" s="2">
        <f t="shared" si="281"/>
        <v>0</v>
      </c>
      <c r="W91" s="2" t="e">
        <f t="shared" ca="1" si="282"/>
        <v>#NAME?</v>
      </c>
      <c r="X91" s="2" t="e">
        <f t="shared" ca="1" si="283"/>
        <v>#NAME?</v>
      </c>
      <c r="Y91" s="2">
        <f t="shared" si="284"/>
        <v>0.996</v>
      </c>
      <c r="Z91" s="2" t="e">
        <f t="shared" ca="1" si="285"/>
        <v>#NAME?</v>
      </c>
      <c r="AA91" s="2" t="e">
        <f t="shared" ca="1" si="286"/>
        <v>#NAME?</v>
      </c>
      <c r="AB91" s="2">
        <v>250</v>
      </c>
      <c r="AC91" s="2">
        <v>62500</v>
      </c>
      <c r="AD91" s="2">
        <f t="shared" si="302"/>
        <v>1.5314627984044717</v>
      </c>
      <c r="AE91" s="2">
        <v>7797</v>
      </c>
      <c r="AF91" s="2">
        <v>7797</v>
      </c>
      <c r="AG91" s="2">
        <v>1172.4000000000001</v>
      </c>
      <c r="AH91" s="2">
        <v>1382269.65</v>
      </c>
      <c r="AI91" s="2">
        <v>24900</v>
      </c>
      <c r="AJ91" s="2">
        <v>1033.7</v>
      </c>
      <c r="AK91" s="2">
        <v>1075721.53</v>
      </c>
      <c r="AL91" s="2"/>
      <c r="AM91" s="2"/>
      <c r="AN91" s="2">
        <v>1</v>
      </c>
      <c r="AO91" s="2">
        <v>1</v>
      </c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1.06</v>
      </c>
      <c r="BA91" s="2">
        <v>1.19</v>
      </c>
      <c r="BB91" s="2">
        <v>55.69</v>
      </c>
      <c r="BC91" s="2">
        <v>3769.98</v>
      </c>
      <c r="BD91" s="2"/>
      <c r="BE91" s="2"/>
      <c r="BF91" s="2"/>
      <c r="BG91" s="2"/>
      <c r="BH91" s="2">
        <v>1.1000000000000001</v>
      </c>
      <c r="BI91" s="2">
        <v>1.32</v>
      </c>
      <c r="BJ91" s="2">
        <v>1.2949999999999999</v>
      </c>
      <c r="BK91" s="2">
        <v>2.145</v>
      </c>
      <c r="BL91" s="2">
        <v>1.5549999999999999</v>
      </c>
      <c r="BM91" s="1">
        <v>3.2650000000000001</v>
      </c>
      <c r="BN91" s="1">
        <v>1.72</v>
      </c>
      <c r="BO91" s="1">
        <v>4.03</v>
      </c>
      <c r="BP91" s="1">
        <v>3.16</v>
      </c>
      <c r="BQ91" s="1">
        <v>18.07</v>
      </c>
      <c r="BR91" s="1">
        <v>10.505000000000001</v>
      </c>
      <c r="BS91" s="1">
        <v>213.785</v>
      </c>
      <c r="BT91" s="1">
        <v>33.585000000000001</v>
      </c>
      <c r="BU91" s="1">
        <v>2207.7449999999999</v>
      </c>
      <c r="BV91" s="1">
        <v>5518.4849999999997</v>
      </c>
      <c r="BW91" s="1">
        <v>37124859.844999999</v>
      </c>
      <c r="BX91" s="1">
        <f t="shared" si="287"/>
        <v>1.0716000000000006</v>
      </c>
      <c r="BY91" s="1" t="e">
        <f t="shared" ca="1" si="288"/>
        <v>#NAME?</v>
      </c>
      <c r="BZ91" s="1" t="e">
        <f t="shared" ca="1" si="289"/>
        <v>#NAME?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L91" s="1">
        <v>-25279.944020959992</v>
      </c>
      <c r="CM91" s="1">
        <v>-12567.033545600003</v>
      </c>
      <c r="CN91" s="1">
        <v>-5558.9531614399993</v>
      </c>
      <c r="CO91" s="1">
        <v>-3259.3816323200003</v>
      </c>
      <c r="CP91" s="1">
        <v>-1020.3995595199998</v>
      </c>
      <c r="CQ91" s="1">
        <v>-108.30458896000006</v>
      </c>
      <c r="CR91" s="1">
        <v>-12.895316799999991</v>
      </c>
      <c r="CS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G91" s="1">
        <v>1</v>
      </c>
      <c r="DH91" s="1">
        <v>1</v>
      </c>
      <c r="DI91" s="1">
        <v>1</v>
      </c>
      <c r="DJ91" s="1">
        <v>1</v>
      </c>
      <c r="DK91" s="1">
        <v>1.55</v>
      </c>
      <c r="DL91" s="1">
        <v>3.49</v>
      </c>
      <c r="DM91" s="1">
        <v>3.44</v>
      </c>
      <c r="DN91" s="1">
        <v>21.73</v>
      </c>
      <c r="DO91" s="1">
        <v>19.355</v>
      </c>
      <c r="DP91" s="1">
        <v>816.04499999999996</v>
      </c>
      <c r="DQ91" s="1">
        <v>94.487309644670049</v>
      </c>
      <c r="DR91" s="1">
        <v>11899.197969543147</v>
      </c>
      <c r="DS91" s="1">
        <v>112.64</v>
      </c>
      <c r="DT91" s="1">
        <v>20230.080000000002</v>
      </c>
      <c r="DU91" s="1">
        <v>55.8</v>
      </c>
      <c r="DV91" s="1">
        <v>4893.3999999999996</v>
      </c>
      <c r="EA91" s="1">
        <v>1.37</v>
      </c>
      <c r="EB91" s="1">
        <v>2.2999999999999998</v>
      </c>
      <c r="EC91" s="1">
        <v>19.38</v>
      </c>
      <c r="ED91" s="1">
        <v>753.29</v>
      </c>
      <c r="EE91" s="1">
        <v>94.215000000000003</v>
      </c>
      <c r="EF91" s="1">
        <v>20751.845000000001</v>
      </c>
      <c r="EG91" s="1">
        <v>291.86</v>
      </c>
      <c r="EH91" s="1">
        <v>187417.38</v>
      </c>
      <c r="EI91" s="1">
        <v>1885.57</v>
      </c>
      <c r="EJ91" s="1">
        <v>7972488.21</v>
      </c>
      <c r="EK91" s="1">
        <v>9397.6598984771572</v>
      </c>
      <c r="EL91" s="1">
        <v>118036706.64467005</v>
      </c>
      <c r="EM91" s="1">
        <v>11224.12</v>
      </c>
      <c r="EN91" s="1">
        <v>201635208.44</v>
      </c>
      <c r="EO91" s="1">
        <v>5498.4</v>
      </c>
      <c r="EP91" s="1">
        <v>47993810.799999997</v>
      </c>
      <c r="EQ91" s="1">
        <f t="shared" si="290"/>
        <v>1.0716000000000006</v>
      </c>
      <c r="ER91" s="1" t="e">
        <f t="shared" ca="1" si="291"/>
        <v>#NAME?</v>
      </c>
      <c r="ES91" s="1" t="e">
        <f t="shared" ca="1" si="292"/>
        <v>#NAME?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0.98499999999999999</v>
      </c>
      <c r="FB91" s="1">
        <v>0.125</v>
      </c>
      <c r="FC91" s="1">
        <v>2.5000000000000001E-2</v>
      </c>
      <c r="FE91" s="1">
        <v>-11.17102739910375</v>
      </c>
      <c r="FF91" s="1">
        <v>56.072853368817754</v>
      </c>
      <c r="FG91" s="1">
        <v>88.705646143888259</v>
      </c>
      <c r="FH91" s="1">
        <v>98.556104480686784</v>
      </c>
      <c r="FI91" s="1">
        <v>105.08917094831065</v>
      </c>
      <c r="FJ91" s="1">
        <v>106.62166988776194</v>
      </c>
      <c r="FK91" s="1">
        <v>106.74786346519294</v>
      </c>
      <c r="FL91" s="1">
        <v>106.75752528361598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Z91" s="1">
        <v>1</v>
      </c>
      <c r="GA91" s="1">
        <v>1</v>
      </c>
      <c r="GB91" s="1">
        <v>1</v>
      </c>
      <c r="GC91" s="1">
        <v>1</v>
      </c>
      <c r="GD91" s="1">
        <v>1.07</v>
      </c>
      <c r="GE91" s="1">
        <v>1.21</v>
      </c>
      <c r="GF91" s="1">
        <v>1.665</v>
      </c>
      <c r="GG91" s="1">
        <v>3.1549999999999998</v>
      </c>
      <c r="GH91" s="1">
        <v>5.1749999999999998</v>
      </c>
      <c r="GI91" s="1">
        <v>33.155000000000001</v>
      </c>
      <c r="GJ91" s="1">
        <v>12.15</v>
      </c>
      <c r="GK91" s="1">
        <v>194.33</v>
      </c>
      <c r="GL91" s="1">
        <v>18.484999999999999</v>
      </c>
      <c r="GM91" s="1">
        <v>438.89499999999998</v>
      </c>
      <c r="GN91" s="1">
        <v>18.484999999999999</v>
      </c>
      <c r="GO91" s="1">
        <v>438.89499999999998</v>
      </c>
      <c r="GT91" s="1">
        <v>1.4350000000000001</v>
      </c>
      <c r="GU91" s="1">
        <v>2.6549999999999998</v>
      </c>
      <c r="GV91" s="1">
        <v>5.0599999999999996</v>
      </c>
      <c r="GW91" s="1">
        <v>54.72</v>
      </c>
      <c r="GX91" s="1">
        <v>38.659999999999997</v>
      </c>
      <c r="GY91" s="1">
        <v>2502.9899999999998</v>
      </c>
      <c r="GZ91" s="1">
        <v>107.815</v>
      </c>
      <c r="HA91" s="1">
        <v>15380.695</v>
      </c>
      <c r="HB91" s="1">
        <v>463.88499999999999</v>
      </c>
      <c r="HC91" s="1">
        <v>279193.875</v>
      </c>
      <c r="HD91" s="1">
        <v>1163.32</v>
      </c>
      <c r="HE91" s="1">
        <v>1820987.18</v>
      </c>
      <c r="HF91" s="1">
        <v>1800.56</v>
      </c>
      <c r="HG91" s="1">
        <v>4216617.3499999996</v>
      </c>
      <c r="HH91" s="1">
        <v>1800.56</v>
      </c>
      <c r="HI91" s="1">
        <v>4216617.3499999996</v>
      </c>
      <c r="HJ91" s="1">
        <f t="shared" si="293"/>
        <v>1.0716000000000006</v>
      </c>
      <c r="HK91" s="1" t="e">
        <f t="shared" ca="1" si="294"/>
        <v>#NAME?</v>
      </c>
      <c r="HL91" s="1" t="e">
        <f t="shared" ca="1" si="295"/>
        <v>#NAME?</v>
      </c>
      <c r="HO91" s="1">
        <v>1</v>
      </c>
      <c r="HP91" s="1">
        <v>1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X91" s="1">
        <v>-39.747432544890437</v>
      </c>
      <c r="HY91" s="1">
        <v>-21.931917426059172</v>
      </c>
      <c r="HZ91" s="1">
        <v>-8.4734468186589531</v>
      </c>
      <c r="IA91" s="1">
        <v>-4.047384599290015</v>
      </c>
      <c r="IB91" s="1">
        <v>-0.80208936114318363</v>
      </c>
      <c r="IC91" s="1">
        <v>-4.7948057047409225E-2</v>
      </c>
      <c r="ID91" s="1">
        <v>0</v>
      </c>
      <c r="IE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S91" s="1">
        <v>1</v>
      </c>
      <c r="IT91" s="1">
        <v>1</v>
      </c>
      <c r="IU91" s="1">
        <v>1.125</v>
      </c>
      <c r="IV91" s="1">
        <v>1.395</v>
      </c>
      <c r="IW91" s="1">
        <v>3.01</v>
      </c>
      <c r="IX91" s="1">
        <v>10.81</v>
      </c>
      <c r="IY91" s="1">
        <v>4.4000000000000004</v>
      </c>
      <c r="IZ91" s="1">
        <v>23.51</v>
      </c>
      <c r="JA91" s="1">
        <v>9.9049999999999994</v>
      </c>
      <c r="JB91" s="1">
        <v>127.925</v>
      </c>
      <c r="JC91" s="1">
        <v>18.484999999999999</v>
      </c>
      <c r="JD91" s="1">
        <v>438.89499999999998</v>
      </c>
      <c r="JE91" s="1">
        <v>18.484999999999999</v>
      </c>
      <c r="JF91" s="1">
        <v>438.89499999999998</v>
      </c>
      <c r="JG91" s="1">
        <v>18.484999999999999</v>
      </c>
      <c r="JH91" s="1">
        <v>438.89499999999998</v>
      </c>
      <c r="JM91" s="1">
        <v>6.6349999999999998</v>
      </c>
      <c r="JN91" s="1">
        <v>93.174999999999997</v>
      </c>
      <c r="JO91" s="1">
        <v>50.515000000000001</v>
      </c>
      <c r="JP91" s="1">
        <v>4140.4250000000002</v>
      </c>
      <c r="JQ91" s="1">
        <v>244.91499999999999</v>
      </c>
      <c r="JR91" s="1">
        <v>77340.175000000003</v>
      </c>
      <c r="JS91" s="1">
        <v>384.005</v>
      </c>
      <c r="JT91" s="1">
        <v>188994.33499999999</v>
      </c>
      <c r="JU91" s="1">
        <v>937.21500000000003</v>
      </c>
      <c r="JV91" s="1">
        <v>1173715.2849999999</v>
      </c>
      <c r="JW91" s="1">
        <v>1800.56</v>
      </c>
      <c r="JX91" s="1">
        <v>4216617.3499999996</v>
      </c>
      <c r="JY91" s="1">
        <v>1800.56</v>
      </c>
      <c r="JZ91" s="1">
        <v>4216617.3499999996</v>
      </c>
      <c r="KA91" s="1">
        <v>1800.56</v>
      </c>
      <c r="KB91" s="1">
        <v>4216617.3499999996</v>
      </c>
      <c r="KC91" s="1">
        <f t="shared" si="296"/>
        <v>1.0716000000000006</v>
      </c>
      <c r="KD91" s="1" t="e">
        <f t="shared" ca="1" si="297"/>
        <v>#NAME?</v>
      </c>
      <c r="KE91" s="1" t="e">
        <f t="shared" ca="1" si="298"/>
        <v>#NAME?</v>
      </c>
      <c r="KH91" s="1">
        <v>1</v>
      </c>
      <c r="KI91" s="1">
        <v>1</v>
      </c>
      <c r="KJ91" s="1">
        <v>1</v>
      </c>
      <c r="KK91" s="1">
        <v>1</v>
      </c>
      <c r="KL91" s="1">
        <v>1</v>
      </c>
      <c r="KM91" s="1">
        <v>1</v>
      </c>
      <c r="KN91" s="1">
        <v>1</v>
      </c>
      <c r="KO91" s="1">
        <v>1</v>
      </c>
      <c r="KQ91" s="1">
        <v>13.510911314614743</v>
      </c>
      <c r="KR91" s="1">
        <v>16.661138062684834</v>
      </c>
      <c r="KS91" s="1">
        <v>19.00385395357014</v>
      </c>
      <c r="KT91" s="1">
        <v>19.539074097692097</v>
      </c>
      <c r="KU91" s="1">
        <v>19.918705407100916</v>
      </c>
      <c r="KV91" s="1">
        <v>20</v>
      </c>
      <c r="KW91" s="1">
        <v>20</v>
      </c>
      <c r="KX91" s="1">
        <v>20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L91" s="1">
        <v>1.45</v>
      </c>
      <c r="LM91" s="1">
        <v>2.46</v>
      </c>
      <c r="LN91" s="1">
        <v>5.5350000000000001</v>
      </c>
      <c r="LO91" s="1">
        <v>40.005000000000003</v>
      </c>
      <c r="LP91" s="1">
        <v>21.344999999999999</v>
      </c>
      <c r="LQ91" s="1">
        <v>585.48500000000001</v>
      </c>
      <c r="LR91" s="1">
        <v>22.864999999999998</v>
      </c>
      <c r="LS91" s="1">
        <v>669.125</v>
      </c>
      <c r="LT91" s="1">
        <v>24.33</v>
      </c>
      <c r="LU91" s="1">
        <v>751.05</v>
      </c>
      <c r="LV91" s="1">
        <v>24.33</v>
      </c>
      <c r="LW91" s="1">
        <v>751.05</v>
      </c>
      <c r="LX91" s="1">
        <v>24.33</v>
      </c>
      <c r="LY91" s="1">
        <v>751.05</v>
      </c>
      <c r="LZ91" s="1">
        <v>24.33</v>
      </c>
      <c r="MA91" s="1">
        <v>751.05</v>
      </c>
      <c r="MF91" s="1">
        <v>82.95</v>
      </c>
      <c r="MG91" s="1">
        <v>10288.89</v>
      </c>
      <c r="MH91" s="1">
        <v>504.77</v>
      </c>
      <c r="MI91" s="1">
        <v>351020.6</v>
      </c>
      <c r="MJ91" s="1">
        <v>2087.1</v>
      </c>
      <c r="MK91" s="1">
        <v>5654679.6299999999</v>
      </c>
      <c r="ML91" s="1">
        <v>2237.59</v>
      </c>
      <c r="MM91" s="1">
        <v>6470267.3399999999</v>
      </c>
      <c r="MN91" s="1">
        <v>2383.73</v>
      </c>
      <c r="MO91" s="1">
        <v>7271200.29</v>
      </c>
      <c r="MP91" s="1">
        <v>2383.73</v>
      </c>
      <c r="MQ91" s="1">
        <v>7271200.29</v>
      </c>
      <c r="MR91" s="1">
        <v>2383.73</v>
      </c>
      <c r="MS91" s="1">
        <v>7271200.29</v>
      </c>
      <c r="MT91" s="1">
        <v>2383.73</v>
      </c>
      <c r="MU91" s="1">
        <v>7271200.29</v>
      </c>
      <c r="MV91" s="1">
        <f t="shared" si="299"/>
        <v>1.0716000000000006</v>
      </c>
      <c r="MW91" s="1" t="e">
        <f t="shared" ca="1" si="300"/>
        <v>#NAME?</v>
      </c>
      <c r="MX91" s="1" t="e">
        <f t="shared" ca="1" si="301"/>
        <v>#NAME?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v>1</v>
      </c>
      <c r="NJ91" s="1">
        <v>0.5488724161643157</v>
      </c>
      <c r="NK91" s="1">
        <v>0.82732809276450381</v>
      </c>
      <c r="NL91" s="1">
        <v>0.98808274104723781</v>
      </c>
      <c r="NM91" s="1">
        <v>0.99552091197739889</v>
      </c>
      <c r="NN91" s="1">
        <v>1</v>
      </c>
      <c r="NO91" s="1">
        <v>1</v>
      </c>
      <c r="NP91" s="1">
        <v>1</v>
      </c>
      <c r="NQ91" s="1">
        <v>1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</row>
    <row r="92" spans="1:390" s="1" customFormat="1" x14ac:dyDescent="0.25">
      <c r="A92" s="1">
        <v>300</v>
      </c>
      <c r="B92" s="1">
        <v>200</v>
      </c>
      <c r="C92" s="1">
        <v>100</v>
      </c>
      <c r="D92" s="1" t="s">
        <v>371</v>
      </c>
      <c r="E92" s="1">
        <v>8.9478817699999968</v>
      </c>
      <c r="F92" s="1">
        <v>80.33777284626747</v>
      </c>
      <c r="G92" s="1">
        <f t="shared" si="272"/>
        <v>0.27318467636919763</v>
      </c>
      <c r="H92" s="1" t="e">
        <f t="shared" ca="1" si="273"/>
        <v>#NAME?</v>
      </c>
      <c r="I92" s="1" t="e">
        <f t="shared" ca="1" si="274"/>
        <v>#NAME?</v>
      </c>
      <c r="J92" s="1">
        <f t="shared" si="275"/>
        <v>2.9826272566666655E-4</v>
      </c>
      <c r="K92" s="1" t="e">
        <f t="shared" ca="1" si="276"/>
        <v>#NAME?</v>
      </c>
      <c r="L92" s="1" t="e">
        <f t="shared" ca="1" si="277"/>
        <v>#NAME?</v>
      </c>
      <c r="M92" s="1">
        <v>0</v>
      </c>
      <c r="N92" s="1">
        <v>8967.9549999999999</v>
      </c>
      <c r="O92" s="1">
        <v>14046.15</v>
      </c>
      <c r="P92" s="1">
        <v>198184583.66999999</v>
      </c>
      <c r="Q92" s="1">
        <f t="shared" si="278"/>
        <v>890253.84749999642</v>
      </c>
      <c r="R92" s="1" t="e">
        <f t="shared" ca="1" si="279"/>
        <v>#NAME?</v>
      </c>
      <c r="S92" s="1" t="e">
        <f t="shared" ca="1" si="280"/>
        <v>#NAME?</v>
      </c>
      <c r="T92" s="1">
        <v>29900</v>
      </c>
      <c r="U92" s="2">
        <v>894010000</v>
      </c>
      <c r="V92" s="2">
        <f t="shared" si="281"/>
        <v>0</v>
      </c>
      <c r="W92" s="2" t="e">
        <f t="shared" ca="1" si="282"/>
        <v>#NAME?</v>
      </c>
      <c r="X92" s="2" t="e">
        <f t="shared" ca="1" si="283"/>
        <v>#NAME?</v>
      </c>
      <c r="Y92" s="2">
        <f t="shared" si="284"/>
        <v>0.9966666666666667</v>
      </c>
      <c r="Z92" s="2" t="e">
        <f t="shared" ca="1" si="285"/>
        <v>#NAME?</v>
      </c>
      <c r="AA92" s="2" t="e">
        <f t="shared" ca="1" si="286"/>
        <v>#NAME?</v>
      </c>
      <c r="AB92" s="2">
        <v>300</v>
      </c>
      <c r="AC92" s="2">
        <v>90000</v>
      </c>
      <c r="AD92" s="2">
        <f t="shared" si="302"/>
        <v>1.5662600893960774</v>
      </c>
      <c r="AE92" s="2">
        <v>7797</v>
      </c>
      <c r="AF92" s="2">
        <v>7797</v>
      </c>
      <c r="AG92" s="2">
        <v>1317.85</v>
      </c>
      <c r="AH92" s="2">
        <v>1743776.22</v>
      </c>
      <c r="AI92" s="2">
        <v>29900</v>
      </c>
      <c r="AJ92" s="2">
        <v>1174.5999999999999</v>
      </c>
      <c r="AK92" s="2">
        <v>1386460.32</v>
      </c>
      <c r="AL92" s="2"/>
      <c r="AM92" s="2"/>
      <c r="AN92" s="2">
        <v>1</v>
      </c>
      <c r="AO92" s="2">
        <v>1</v>
      </c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1.04</v>
      </c>
      <c r="BA92" s="2">
        <v>1.1200000000000001</v>
      </c>
      <c r="BB92" s="2">
        <v>56.97</v>
      </c>
      <c r="BC92" s="2">
        <v>4049.69</v>
      </c>
      <c r="BD92" s="2"/>
      <c r="BE92" s="2"/>
      <c r="BF92" s="2"/>
      <c r="BG92" s="2"/>
      <c r="BH92" s="2">
        <v>1.135</v>
      </c>
      <c r="BI92" s="2">
        <v>1.4550000000000001</v>
      </c>
      <c r="BJ92" s="2">
        <v>1.325</v>
      </c>
      <c r="BK92" s="2">
        <v>2.165</v>
      </c>
      <c r="BL92" s="2">
        <v>1.7949999999999999</v>
      </c>
      <c r="BM92" s="1">
        <v>5.0750000000000002</v>
      </c>
      <c r="BN92" s="1">
        <v>2.12</v>
      </c>
      <c r="BO92" s="1">
        <v>7.19</v>
      </c>
      <c r="BP92" s="1">
        <v>3.47</v>
      </c>
      <c r="BQ92" s="1">
        <v>20.09</v>
      </c>
      <c r="BR92" s="1">
        <v>8.94</v>
      </c>
      <c r="BS92" s="1">
        <v>146.6</v>
      </c>
      <c r="BT92" s="1">
        <v>30.9</v>
      </c>
      <c r="BU92" s="1">
        <v>1936.5</v>
      </c>
      <c r="BV92" s="1">
        <v>5645.7749999999996</v>
      </c>
      <c r="BW92" s="1">
        <v>39919201.195</v>
      </c>
      <c r="BX92" s="1">
        <f t="shared" si="287"/>
        <v>2.6955999999999998</v>
      </c>
      <c r="BY92" s="1" t="e">
        <f t="shared" ca="1" si="288"/>
        <v>#NAME?</v>
      </c>
      <c r="BZ92" s="1" t="e">
        <f t="shared" ca="1" si="289"/>
        <v>#NAME?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L92" s="1">
        <v>-28137.674046079992</v>
      </c>
      <c r="CM92" s="1">
        <v>-15791.555955360001</v>
      </c>
      <c r="CN92" s="1">
        <v>-6637.8185155199944</v>
      </c>
      <c r="CO92" s="1">
        <v>-3722.547112159999</v>
      </c>
      <c r="CP92" s="1">
        <v>-891.16240976000006</v>
      </c>
      <c r="CQ92" s="1">
        <v>-97.975614719999939</v>
      </c>
      <c r="CR92" s="1">
        <v>-12.272148959999999</v>
      </c>
      <c r="CS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G92" s="1">
        <v>1</v>
      </c>
      <c r="DH92" s="1">
        <v>1</v>
      </c>
      <c r="DI92" s="1">
        <v>1.0049999999999999</v>
      </c>
      <c r="DJ92" s="1">
        <v>1.0149999999999999</v>
      </c>
      <c r="DK92" s="1">
        <v>1.625</v>
      </c>
      <c r="DL92" s="1">
        <v>3.8149999999999999</v>
      </c>
      <c r="DM92" s="1">
        <v>3.46</v>
      </c>
      <c r="DN92" s="1">
        <v>30.78</v>
      </c>
      <c r="DO92" s="1">
        <v>17.585000000000001</v>
      </c>
      <c r="DP92" s="1">
        <v>661.70500000000004</v>
      </c>
      <c r="DQ92" s="1">
        <v>101.69346733668341</v>
      </c>
      <c r="DR92" s="1">
        <v>13694.939698492462</v>
      </c>
      <c r="DS92" s="1">
        <v>174.07407407407408</v>
      </c>
      <c r="DT92" s="1">
        <v>40140.888888888891</v>
      </c>
      <c r="DU92" s="1">
        <v>189.38461538461539</v>
      </c>
      <c r="DV92" s="1">
        <v>43672</v>
      </c>
      <c r="EA92" s="1">
        <v>1.405</v>
      </c>
      <c r="EB92" s="1">
        <v>2.4950000000000001</v>
      </c>
      <c r="EC92" s="1">
        <v>21.004999999999999</v>
      </c>
      <c r="ED92" s="1">
        <v>836.94500000000005</v>
      </c>
      <c r="EE92" s="1">
        <v>103.31</v>
      </c>
      <c r="EF92" s="1">
        <v>23399.59</v>
      </c>
      <c r="EG92" s="1">
        <v>291.11500000000001</v>
      </c>
      <c r="EH92" s="1">
        <v>278939.60499999998</v>
      </c>
      <c r="EI92" s="1">
        <v>1706.84</v>
      </c>
      <c r="EJ92" s="1">
        <v>6458208.2599999998</v>
      </c>
      <c r="EK92" s="1">
        <v>10120.301507537688</v>
      </c>
      <c r="EL92" s="1">
        <v>135945860.74371859</v>
      </c>
      <c r="EM92" s="1">
        <v>17367.777777777777</v>
      </c>
      <c r="EN92" s="1">
        <v>400148671.7037037</v>
      </c>
      <c r="EO92" s="1">
        <v>18886</v>
      </c>
      <c r="EP92" s="1">
        <v>434698926</v>
      </c>
      <c r="EQ92" s="1">
        <f t="shared" si="290"/>
        <v>2.6955999999999998</v>
      </c>
      <c r="ER92" s="1" t="e">
        <f t="shared" ca="1" si="291"/>
        <v>#NAME?</v>
      </c>
      <c r="ES92" s="1" t="e">
        <f t="shared" ca="1" si="292"/>
        <v>#NAME?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0.995</v>
      </c>
      <c r="FB92" s="1">
        <v>0.13500000000000001</v>
      </c>
      <c r="FC92" s="1">
        <v>6.5000000000000002E-2</v>
      </c>
      <c r="FE92" s="1">
        <v>-11.246352368172595</v>
      </c>
      <c r="FF92" s="1">
        <v>57.829490997549847</v>
      </c>
      <c r="FG92" s="1">
        <v>89.36666488099938</v>
      </c>
      <c r="FH92" s="1">
        <v>99.06620979755327</v>
      </c>
      <c r="FI92" s="1">
        <v>105.12266270797116</v>
      </c>
      <c r="FJ92" s="1">
        <v>106.61544395840559</v>
      </c>
      <c r="FK92" s="1">
        <v>106.7514608828921</v>
      </c>
      <c r="FL92" s="1">
        <v>106.75752528361598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Z92" s="1">
        <v>1</v>
      </c>
      <c r="GA92" s="1">
        <v>1</v>
      </c>
      <c r="GB92" s="1">
        <v>1</v>
      </c>
      <c r="GC92" s="1">
        <v>1</v>
      </c>
      <c r="GD92" s="1">
        <v>1.095</v>
      </c>
      <c r="GE92" s="1">
        <v>1.2849999999999999</v>
      </c>
      <c r="GF92" s="1">
        <v>1.575</v>
      </c>
      <c r="GG92" s="1">
        <v>2.895</v>
      </c>
      <c r="GH92" s="1">
        <v>4.95</v>
      </c>
      <c r="GI92" s="1">
        <v>30.98</v>
      </c>
      <c r="GJ92" s="1">
        <v>12.074999999999999</v>
      </c>
      <c r="GK92" s="1">
        <v>188.05500000000001</v>
      </c>
      <c r="GL92" s="1">
        <v>19.13</v>
      </c>
      <c r="GM92" s="1">
        <v>480.61</v>
      </c>
      <c r="GN92" s="1">
        <v>19.13</v>
      </c>
      <c r="GO92" s="1">
        <v>480.61</v>
      </c>
      <c r="GT92" s="1">
        <v>1.46</v>
      </c>
      <c r="GU92" s="1">
        <v>2.84</v>
      </c>
      <c r="GV92" s="1">
        <v>5.24</v>
      </c>
      <c r="GW92" s="1">
        <v>49.99</v>
      </c>
      <c r="GX92" s="1">
        <v>40.225000000000001</v>
      </c>
      <c r="GY92" s="1">
        <v>3008.4349999999999</v>
      </c>
      <c r="GZ92" s="1">
        <v>98.834999999999994</v>
      </c>
      <c r="HA92" s="1">
        <v>14498.434999999999</v>
      </c>
      <c r="HB92" s="1">
        <v>442.53500000000003</v>
      </c>
      <c r="HC92" s="1">
        <v>261248.86499999999</v>
      </c>
      <c r="HD92" s="1">
        <v>1155.82</v>
      </c>
      <c r="HE92" s="1">
        <v>1764010.22</v>
      </c>
      <c r="HF92" s="1">
        <v>1860.37</v>
      </c>
      <c r="HG92" s="1">
        <v>4611284.3</v>
      </c>
      <c r="HH92" s="1">
        <v>1860.37</v>
      </c>
      <c r="HI92" s="1">
        <v>4611284.3</v>
      </c>
      <c r="HJ92" s="1">
        <f t="shared" si="293"/>
        <v>2.6955999999999998</v>
      </c>
      <c r="HK92" s="1" t="e">
        <f t="shared" ca="1" si="294"/>
        <v>#NAME?</v>
      </c>
      <c r="HL92" s="1" t="e">
        <f t="shared" ca="1" si="295"/>
        <v>#NAME?</v>
      </c>
      <c r="HO92" s="1">
        <v>1</v>
      </c>
      <c r="HP92" s="1">
        <v>1</v>
      </c>
      <c r="HQ92" s="1">
        <v>1</v>
      </c>
      <c r="HR92" s="1">
        <v>1</v>
      </c>
      <c r="HS92" s="1">
        <v>1</v>
      </c>
      <c r="HT92" s="1">
        <v>1</v>
      </c>
      <c r="HU92" s="1">
        <v>1</v>
      </c>
      <c r="HV92" s="1">
        <v>1</v>
      </c>
      <c r="HX92" s="1">
        <v>-39.018289292344733</v>
      </c>
      <c r="HY92" s="1">
        <v>-20.997135265109041</v>
      </c>
      <c r="HZ92" s="1">
        <v>-7.8816706055727295</v>
      </c>
      <c r="IA92" s="1">
        <v>-4.1348284553649952</v>
      </c>
      <c r="IB92" s="1">
        <v>-0.78148444738863365</v>
      </c>
      <c r="IC92" s="1">
        <v>-5.5080825864379193E-2</v>
      </c>
      <c r="ID92" s="1">
        <v>0</v>
      </c>
      <c r="IE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S92" s="1">
        <v>1</v>
      </c>
      <c r="IT92" s="1">
        <v>1</v>
      </c>
      <c r="IU92" s="1">
        <v>1.165</v>
      </c>
      <c r="IV92" s="1">
        <v>1.4950000000000001</v>
      </c>
      <c r="IW92" s="1">
        <v>3.19</v>
      </c>
      <c r="IX92" s="1">
        <v>12.46</v>
      </c>
      <c r="IY92" s="1">
        <v>4.5449999999999999</v>
      </c>
      <c r="IZ92" s="1">
        <v>25.905000000000001</v>
      </c>
      <c r="JA92" s="1">
        <v>9.2050000000000001</v>
      </c>
      <c r="JB92" s="1">
        <v>105.315</v>
      </c>
      <c r="JC92" s="1">
        <v>19.13</v>
      </c>
      <c r="JD92" s="1">
        <v>480.61</v>
      </c>
      <c r="JE92" s="1">
        <v>19.13</v>
      </c>
      <c r="JF92" s="1">
        <v>480.61</v>
      </c>
      <c r="JG92" s="1">
        <v>19.13</v>
      </c>
      <c r="JH92" s="1">
        <v>480.61</v>
      </c>
      <c r="JM92" s="1">
        <v>6.86</v>
      </c>
      <c r="JN92" s="1">
        <v>84.95</v>
      </c>
      <c r="JO92" s="1">
        <v>48.43</v>
      </c>
      <c r="JP92" s="1">
        <v>4275.9799999999996</v>
      </c>
      <c r="JQ92" s="1">
        <v>261.07</v>
      </c>
      <c r="JR92" s="1">
        <v>91279.360000000001</v>
      </c>
      <c r="JS92" s="1">
        <v>396.89</v>
      </c>
      <c r="JT92" s="1">
        <v>211298.21</v>
      </c>
      <c r="JU92" s="1">
        <v>870.6</v>
      </c>
      <c r="JV92" s="1">
        <v>962937.95</v>
      </c>
      <c r="JW92" s="1">
        <v>1860.37</v>
      </c>
      <c r="JX92" s="1">
        <v>4611284.3</v>
      </c>
      <c r="JY92" s="1">
        <v>1860.37</v>
      </c>
      <c r="JZ92" s="1">
        <v>4611284.3</v>
      </c>
      <c r="KA92" s="1">
        <v>1860.37</v>
      </c>
      <c r="KB92" s="1">
        <v>4611284.3</v>
      </c>
      <c r="KC92" s="1">
        <f t="shared" si="296"/>
        <v>2.6955999999999998</v>
      </c>
      <c r="KD92" s="1" t="e">
        <f t="shared" ca="1" si="297"/>
        <v>#NAME?</v>
      </c>
      <c r="KE92" s="1" t="e">
        <f t="shared" ca="1" si="298"/>
        <v>#NAME?</v>
      </c>
      <c r="KH92" s="1">
        <v>1</v>
      </c>
      <c r="KI92" s="1">
        <v>1</v>
      </c>
      <c r="KJ92" s="1">
        <v>1</v>
      </c>
      <c r="KK92" s="1">
        <v>1</v>
      </c>
      <c r="KL92" s="1">
        <v>1</v>
      </c>
      <c r="KM92" s="1">
        <v>1</v>
      </c>
      <c r="KN92" s="1">
        <v>1</v>
      </c>
      <c r="KO92" s="1">
        <v>1</v>
      </c>
      <c r="KQ92" s="1">
        <v>13.796528865538285</v>
      </c>
      <c r="KR92" s="1">
        <v>16.718546782990529</v>
      </c>
      <c r="KS92" s="1">
        <v>19.036314805067224</v>
      </c>
      <c r="KT92" s="1">
        <v>19.554802023394355</v>
      </c>
      <c r="KU92" s="1">
        <v>19.916065321615928</v>
      </c>
      <c r="KV92" s="1">
        <v>20</v>
      </c>
      <c r="KW92" s="1">
        <v>20</v>
      </c>
      <c r="KX92" s="1">
        <v>20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L92" s="1">
        <v>1.49</v>
      </c>
      <c r="LM92" s="1">
        <v>2.7</v>
      </c>
      <c r="LN92" s="1">
        <v>5.61</v>
      </c>
      <c r="LO92" s="1">
        <v>39.9</v>
      </c>
      <c r="LP92" s="1">
        <v>21.57</v>
      </c>
      <c r="LQ92" s="1">
        <v>598.03</v>
      </c>
      <c r="LR92" s="1">
        <v>22.975000000000001</v>
      </c>
      <c r="LS92" s="1">
        <v>679.76499999999999</v>
      </c>
      <c r="LT92" s="1">
        <v>24.695</v>
      </c>
      <c r="LU92" s="1">
        <v>784.23500000000001</v>
      </c>
      <c r="LV92" s="1">
        <v>24.695</v>
      </c>
      <c r="LW92" s="1">
        <v>784.23500000000001</v>
      </c>
      <c r="LX92" s="1">
        <v>24.695</v>
      </c>
      <c r="LY92" s="1">
        <v>784.23500000000001</v>
      </c>
      <c r="LZ92" s="1">
        <v>24.695</v>
      </c>
      <c r="MA92" s="1">
        <v>784.23500000000001</v>
      </c>
      <c r="MF92" s="1">
        <v>88.85</v>
      </c>
      <c r="MG92" s="1">
        <v>13270.48</v>
      </c>
      <c r="MH92" s="1">
        <v>510.38499999999999</v>
      </c>
      <c r="MI92" s="1">
        <v>344898.755</v>
      </c>
      <c r="MJ92" s="1">
        <v>2112.61</v>
      </c>
      <c r="MK92" s="1">
        <v>5786496.8899999997</v>
      </c>
      <c r="ML92" s="1">
        <v>2251.7449999999999</v>
      </c>
      <c r="MM92" s="1">
        <v>6582005.2249999996</v>
      </c>
      <c r="MN92" s="1">
        <v>2422.7849999999999</v>
      </c>
      <c r="MO92" s="1">
        <v>7597432.0449999999</v>
      </c>
      <c r="MP92" s="1">
        <v>2422.7849999999999</v>
      </c>
      <c r="MQ92" s="1">
        <v>7597432.0449999999</v>
      </c>
      <c r="MR92" s="1">
        <v>2422.7849999999999</v>
      </c>
      <c r="MS92" s="1">
        <v>7597432.0449999999</v>
      </c>
      <c r="MT92" s="1">
        <v>2422.7849999999999</v>
      </c>
      <c r="MU92" s="1">
        <v>7597432.0449999999</v>
      </c>
      <c r="MV92" s="1">
        <f t="shared" si="299"/>
        <v>2.6955999999999998</v>
      </c>
      <c r="MW92" s="1" t="e">
        <f t="shared" ca="1" si="300"/>
        <v>#NAME?</v>
      </c>
      <c r="MX92" s="1" t="e">
        <f t="shared" ca="1" si="301"/>
        <v>#NAME?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v>1</v>
      </c>
      <c r="NJ92" s="1">
        <v>0.54827237335884793</v>
      </c>
      <c r="NK92" s="1">
        <v>0.8289566309970805</v>
      </c>
      <c r="NL92" s="1">
        <v>0.98859955889599949</v>
      </c>
      <c r="NM92" s="1">
        <v>0.99569318459365264</v>
      </c>
      <c r="NN92" s="1">
        <v>1</v>
      </c>
      <c r="NO92" s="1">
        <v>1</v>
      </c>
      <c r="NP92" s="1">
        <v>1</v>
      </c>
      <c r="NQ92" s="1">
        <v>1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</row>
    <row r="93" spans="1:390" s="1" customFormat="1" x14ac:dyDescent="0.25">
      <c r="A93" s="1">
        <v>350</v>
      </c>
      <c r="B93" s="1">
        <v>200</v>
      </c>
      <c r="C93" s="1">
        <v>100</v>
      </c>
      <c r="D93" s="1" t="s">
        <v>379</v>
      </c>
      <c r="E93" s="1">
        <v>10.625702894999995</v>
      </c>
      <c r="F93" s="1">
        <v>113.25827442720458</v>
      </c>
      <c r="G93" s="1">
        <f t="shared" si="272"/>
        <v>0.35271241439332357</v>
      </c>
      <c r="H93" s="1" t="e">
        <f t="shared" ref="H93:H98" ca="1" si="303">E93-КОРЕНЬ(G93)/КОРЕНЬ(B93)*$B$1</f>
        <v>#NAME?</v>
      </c>
      <c r="I93" s="1" t="e">
        <f t="shared" ref="I93:I98" ca="1" si="304">E93+КОРЕНЬ(G93)/КОРЕНЬ(B93)*$B$1</f>
        <v>#NAME?</v>
      </c>
      <c r="J93" s="1">
        <f t="shared" si="275"/>
        <v>3.0359151128571415E-4</v>
      </c>
      <c r="K93" s="1" t="e">
        <f t="shared" ref="K93:K98" ca="1" si="305">J93-КОРЕНЬ(G93)/КОРЕНЬ(B93)*$B$1</f>
        <v>#NAME?</v>
      </c>
      <c r="L93" s="1" t="e">
        <f t="shared" ref="L93:L98" ca="1" si="306">J93+КОРЕНЬ(G93)/КОРЕНЬ(B93)*$B$1</f>
        <v>#NAME?</v>
      </c>
      <c r="M93" s="1">
        <v>0</v>
      </c>
      <c r="N93" s="1">
        <v>11040.924999999999</v>
      </c>
      <c r="O93" s="1">
        <v>17560.45</v>
      </c>
      <c r="P93" s="1">
        <v>309354613.57999998</v>
      </c>
      <c r="Q93" s="1">
        <f t="shared" si="278"/>
        <v>985209.37749993801</v>
      </c>
      <c r="R93" s="1" t="e">
        <f t="shared" ref="R93:R98" ca="1" si="307">O93-КОРЕНЬ(Q93)/КОРЕНЬ(B93)*$B$1</f>
        <v>#NAME?</v>
      </c>
      <c r="S93" s="1" t="e">
        <f t="shared" ref="S93:S98" ca="1" si="308">O93+КОРЕНЬ(Q93)/КОРЕНЬ(B93)*$B$1</f>
        <v>#NAME?</v>
      </c>
      <c r="T93" s="1">
        <v>34900</v>
      </c>
      <c r="U93" s="2">
        <v>1218010000</v>
      </c>
      <c r="V93" s="2">
        <f t="shared" si="281"/>
        <v>0</v>
      </c>
      <c r="W93" s="2" t="e">
        <f t="shared" ref="W93:W98" ca="1" si="309">T93-КОРЕНЬ(V93)/КОРЕНЬ(B93)*$B$1</f>
        <v>#NAME?</v>
      </c>
      <c r="X93" s="2" t="e">
        <f t="shared" ref="X93:X98" ca="1" si="310">T93+КОРЕНЬ(V93)/КОРЕНЬ(B93)*$B$1</f>
        <v>#NAME?</v>
      </c>
      <c r="Y93" s="2">
        <f t="shared" si="284"/>
        <v>0.99714285714285711</v>
      </c>
      <c r="Z93" s="2" t="e">
        <f t="shared" ref="Z93:Z98" ca="1" si="311">Y93-КОРЕНЬ(V93)/КОРЕНЬ(B93)*$B$1</f>
        <v>#NAME?</v>
      </c>
      <c r="AA93" s="2" t="e">
        <f t="shared" ref="AA93:AA98" ca="1" si="312">Y93+КОРЕНЬ(V93)/КОРЕНЬ(B93)*$B$1</f>
        <v>#NAME?</v>
      </c>
      <c r="AB93" s="2">
        <v>350</v>
      </c>
      <c r="AC93" s="2">
        <v>122500</v>
      </c>
      <c r="AD93" s="2">
        <f t="shared" si="302"/>
        <v>1.5904872100843002</v>
      </c>
      <c r="AE93" s="2">
        <v>7797</v>
      </c>
      <c r="AF93" s="2">
        <v>7797</v>
      </c>
      <c r="AG93" s="2">
        <v>1458.49</v>
      </c>
      <c r="AH93" s="2">
        <v>2134545.39</v>
      </c>
      <c r="AI93" s="2">
        <v>34900</v>
      </c>
      <c r="AJ93" s="2">
        <v>1311.86</v>
      </c>
      <c r="AK93" s="2">
        <v>1727494.38</v>
      </c>
      <c r="AL93" s="2"/>
      <c r="AM93" s="2"/>
      <c r="AN93" s="2">
        <v>1</v>
      </c>
      <c r="AO93" s="2">
        <v>1</v>
      </c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</v>
      </c>
      <c r="AY93" s="2">
        <v>1</v>
      </c>
      <c r="AZ93" s="2">
        <v>1.0649999999999999</v>
      </c>
      <c r="BA93" s="2">
        <v>1.1950000000000001</v>
      </c>
      <c r="BB93" s="2">
        <v>57.225000000000001</v>
      </c>
      <c r="BC93" s="2">
        <v>3849.4850000000001</v>
      </c>
      <c r="BD93" s="2"/>
      <c r="BE93" s="2"/>
      <c r="BF93" s="2"/>
      <c r="BG93" s="2"/>
      <c r="BH93" s="2">
        <v>1.115</v>
      </c>
      <c r="BI93" s="2">
        <v>1.365</v>
      </c>
      <c r="BJ93" s="2">
        <v>1.33</v>
      </c>
      <c r="BK93" s="2">
        <v>2.17</v>
      </c>
      <c r="BL93" s="2">
        <v>1.69</v>
      </c>
      <c r="BM93" s="1">
        <v>3.95</v>
      </c>
      <c r="BN93" s="1">
        <v>1.9750000000000001</v>
      </c>
      <c r="BO93" s="1">
        <v>5.7149999999999999</v>
      </c>
      <c r="BP93" s="1">
        <v>3.49</v>
      </c>
      <c r="BQ93" s="1">
        <v>20.059999999999999</v>
      </c>
      <c r="BR93" s="1">
        <v>10.475</v>
      </c>
      <c r="BS93" s="1">
        <v>232.17500000000001</v>
      </c>
      <c r="BT93" s="1">
        <v>33.96</v>
      </c>
      <c r="BU93" s="1">
        <v>2220.9499999999998</v>
      </c>
      <c r="BV93" s="1">
        <v>5671.8549999999996</v>
      </c>
      <c r="BW93" s="1">
        <v>37914049.994999997</v>
      </c>
      <c r="BX93" s="1">
        <f t="shared" si="287"/>
        <v>1.8143749999999996</v>
      </c>
      <c r="BY93" s="1" t="e">
        <f t="shared" ref="BY93:BY98" ca="1" si="313">BN93-КОРЕНЬ(BP93)/КОРЕНЬ(B93)*$B$1</f>
        <v>#NAME?</v>
      </c>
      <c r="BZ93" s="1" t="e">
        <f t="shared" ref="BZ93:BZ98" ca="1" si="314">BN93+КОРЕНЬ(BP93)/КОРЕНЬ(B93)*$B$1</f>
        <v>#NAME?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L93" s="1">
        <v>-31574.999192960007</v>
      </c>
      <c r="CM93" s="1">
        <v>-15091.62903471999</v>
      </c>
      <c r="CN93" s="1">
        <v>-6730.7899500799995</v>
      </c>
      <c r="CO93" s="1">
        <v>-3877.1771582399988</v>
      </c>
      <c r="CP93" s="1">
        <v>-1050.8815582399998</v>
      </c>
      <c r="CQ93" s="1">
        <v>-108.65456592000001</v>
      </c>
      <c r="CR93" s="1">
        <v>-11.207097599999999</v>
      </c>
      <c r="CS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G93" s="1">
        <v>1</v>
      </c>
      <c r="DH93" s="1">
        <v>1</v>
      </c>
      <c r="DI93" s="1">
        <v>1.0149999999999999</v>
      </c>
      <c r="DJ93" s="1">
        <v>1.0449999999999999</v>
      </c>
      <c r="DK93" s="1">
        <v>1.4750000000000001</v>
      </c>
      <c r="DL93" s="1">
        <v>2.8849999999999998</v>
      </c>
      <c r="DM93" s="1">
        <v>2.95</v>
      </c>
      <c r="DN93" s="1">
        <v>15.72</v>
      </c>
      <c r="DO93" s="1">
        <v>17.465</v>
      </c>
      <c r="DP93" s="1">
        <v>650.995</v>
      </c>
      <c r="DQ93" s="1">
        <v>96.334999999999994</v>
      </c>
      <c r="DR93" s="1">
        <v>12796.405000000001</v>
      </c>
      <c r="DS93" s="1">
        <v>207.4848484848485</v>
      </c>
      <c r="DT93" s="1">
        <v>55581.181818181816</v>
      </c>
      <c r="DU93" s="1">
        <v>256.66666666666669</v>
      </c>
      <c r="DV93" s="1">
        <v>72803.777777777781</v>
      </c>
      <c r="EA93" s="1">
        <v>1.37</v>
      </c>
      <c r="EB93" s="1">
        <v>2.34</v>
      </c>
      <c r="EC93" s="1">
        <v>22.295000000000002</v>
      </c>
      <c r="ED93" s="1">
        <v>1082.4749999999999</v>
      </c>
      <c r="EE93" s="1">
        <v>88.265000000000001</v>
      </c>
      <c r="EF93" s="1">
        <v>15590.594999999999</v>
      </c>
      <c r="EG93" s="1">
        <v>240.755</v>
      </c>
      <c r="EH93" s="1">
        <v>127071.13499999999</v>
      </c>
      <c r="EI93" s="1">
        <v>1695.9949999999999</v>
      </c>
      <c r="EJ93" s="1">
        <v>6337039.7549999999</v>
      </c>
      <c r="EK93" s="1">
        <v>9586.3349999999991</v>
      </c>
      <c r="EL93" s="1">
        <v>127017384.575</v>
      </c>
      <c r="EM93" s="1">
        <v>20696.969696969696</v>
      </c>
      <c r="EN93" s="1">
        <v>553609197.27272725</v>
      </c>
      <c r="EO93" s="1">
        <v>25617.777777777777</v>
      </c>
      <c r="EP93" s="1">
        <v>725345389.33333337</v>
      </c>
      <c r="EQ93" s="1">
        <f t="shared" si="290"/>
        <v>1.8143749999999996</v>
      </c>
      <c r="ER93" s="1" t="e">
        <f t="shared" ref="ER93:ER98" ca="1" si="315">BN93-КОРЕНЬ(BP93)/КОРЕНЬ(B93)*$B$1</f>
        <v>#NAME?</v>
      </c>
      <c r="ES93" s="1" t="e">
        <f t="shared" ref="ES93:ES98" ca="1" si="316">BN93+КОРЕНЬ(BP93)/КОРЕНЬ(B93)*$B$1</f>
        <v>#NAME?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0.16500000000000001</v>
      </c>
      <c r="FC93" s="1">
        <v>4.4999999999999998E-2</v>
      </c>
      <c r="FE93" s="1">
        <v>-8.4992904435248224</v>
      </c>
      <c r="FF93" s="1">
        <v>58.00338884909106</v>
      </c>
      <c r="FG93" s="1">
        <v>88.19834239629219</v>
      </c>
      <c r="FH93" s="1">
        <v>98.532135179261374</v>
      </c>
      <c r="FI93" s="1">
        <v>105.07414558515207</v>
      </c>
      <c r="FJ93" s="1">
        <v>106.61423846474419</v>
      </c>
      <c r="FK93" s="1">
        <v>106.74860875126004</v>
      </c>
      <c r="FL93" s="1">
        <v>106.75752528361599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Z93" s="1">
        <v>1</v>
      </c>
      <c r="GA93" s="1">
        <v>1</v>
      </c>
      <c r="GB93" s="1">
        <v>1</v>
      </c>
      <c r="GC93" s="1">
        <v>1</v>
      </c>
      <c r="GD93" s="1">
        <v>1.1200000000000001</v>
      </c>
      <c r="GE93" s="1">
        <v>1.36</v>
      </c>
      <c r="GF93" s="1">
        <v>1.66</v>
      </c>
      <c r="GG93" s="1">
        <v>3.24</v>
      </c>
      <c r="GH93" s="1">
        <v>4.8899999999999997</v>
      </c>
      <c r="GI93" s="1">
        <v>29.68</v>
      </c>
      <c r="GJ93" s="1">
        <v>11.925000000000001</v>
      </c>
      <c r="GK93" s="1">
        <v>177.315</v>
      </c>
      <c r="GL93" s="1">
        <v>18.385000000000002</v>
      </c>
      <c r="GM93" s="1">
        <v>428.71499999999997</v>
      </c>
      <c r="GN93" s="1">
        <v>18.385000000000002</v>
      </c>
      <c r="GO93" s="1">
        <v>428.71499999999997</v>
      </c>
      <c r="GT93" s="1">
        <v>1.54</v>
      </c>
      <c r="GU93" s="1">
        <v>3.2</v>
      </c>
      <c r="GV93" s="1">
        <v>5.17</v>
      </c>
      <c r="GW93" s="1">
        <v>52.25</v>
      </c>
      <c r="GX93" s="1">
        <v>42.564999999999998</v>
      </c>
      <c r="GY93" s="1">
        <v>3194.2550000000001</v>
      </c>
      <c r="GZ93" s="1">
        <v>108.48</v>
      </c>
      <c r="HA93" s="1">
        <v>16338.42</v>
      </c>
      <c r="HB93" s="1">
        <v>434.54500000000002</v>
      </c>
      <c r="HC93" s="1">
        <v>245675.595</v>
      </c>
      <c r="HD93" s="1">
        <v>1139.2</v>
      </c>
      <c r="HE93" s="1">
        <v>1650963.41</v>
      </c>
      <c r="HF93" s="1">
        <v>1787.97</v>
      </c>
      <c r="HG93" s="1">
        <v>4102401.15</v>
      </c>
      <c r="HH93" s="1">
        <v>1787.97</v>
      </c>
      <c r="HI93" s="1">
        <v>4102401.15</v>
      </c>
      <c r="HJ93" s="1">
        <f t="shared" si="293"/>
        <v>1.8143749999999996</v>
      </c>
      <c r="HK93" s="1" t="e">
        <f t="shared" ref="HK93:HK98" ca="1" si="317">BN93-КОРЕНЬ(BP93)/КОРЕНЬ(B93)*$B$1</f>
        <v>#NAME?</v>
      </c>
      <c r="HL93" s="1" t="e">
        <f t="shared" ref="HL93:HL98" ca="1" si="318">BN93+КОРЕНЬ(BP93)/КОРЕНЬ(B93)*$B$1</f>
        <v>#NAME?</v>
      </c>
      <c r="HO93" s="1">
        <v>1</v>
      </c>
      <c r="HP93" s="1">
        <v>1</v>
      </c>
      <c r="HQ93" s="1">
        <v>1</v>
      </c>
      <c r="HR93" s="1">
        <v>1</v>
      </c>
      <c r="HS93" s="1">
        <v>1</v>
      </c>
      <c r="HT93" s="1">
        <v>1</v>
      </c>
      <c r="HU93" s="1">
        <v>1</v>
      </c>
      <c r="HV93" s="1">
        <v>1</v>
      </c>
      <c r="HX93" s="1">
        <v>-38.976842832180971</v>
      </c>
      <c r="HY93" s="1">
        <v>-21.270060193099411</v>
      </c>
      <c r="HZ93" s="1">
        <v>-8.3999809033574895</v>
      </c>
      <c r="IA93" s="1">
        <v>-3.9799270516262646</v>
      </c>
      <c r="IB93" s="1">
        <v>-0.78108055504887697</v>
      </c>
      <c r="IC93" s="1">
        <v>-5.1514441455894212E-2</v>
      </c>
      <c r="ID93" s="1">
        <v>0</v>
      </c>
      <c r="IE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S93" s="1">
        <v>1</v>
      </c>
      <c r="IT93" s="1">
        <v>1</v>
      </c>
      <c r="IU93" s="1">
        <v>1.145</v>
      </c>
      <c r="IV93" s="1">
        <v>1.4350000000000001</v>
      </c>
      <c r="IW93" s="1">
        <v>3.03</v>
      </c>
      <c r="IX93" s="1">
        <v>10.94</v>
      </c>
      <c r="IY93" s="1">
        <v>4.2649999999999997</v>
      </c>
      <c r="IZ93" s="1">
        <v>22.535</v>
      </c>
      <c r="JA93" s="1">
        <v>8.7850000000000001</v>
      </c>
      <c r="JB93" s="1">
        <v>95.135000000000005</v>
      </c>
      <c r="JC93" s="1">
        <v>18.385000000000002</v>
      </c>
      <c r="JD93" s="1">
        <v>428.71499999999997</v>
      </c>
      <c r="JE93" s="1">
        <v>18.385000000000002</v>
      </c>
      <c r="JF93" s="1">
        <v>428.71499999999997</v>
      </c>
      <c r="JG93" s="1">
        <v>18.385000000000002</v>
      </c>
      <c r="JH93" s="1">
        <v>428.71499999999997</v>
      </c>
      <c r="JM93" s="1">
        <v>6.8150000000000004</v>
      </c>
      <c r="JN93" s="1">
        <v>85.144999999999996</v>
      </c>
      <c r="JO93" s="1">
        <v>48.08</v>
      </c>
      <c r="JP93" s="1">
        <v>3959.7</v>
      </c>
      <c r="JQ93" s="1">
        <v>248.89500000000001</v>
      </c>
      <c r="JR93" s="1">
        <v>79424.274999999994</v>
      </c>
      <c r="JS93" s="1">
        <v>370.95</v>
      </c>
      <c r="JT93" s="1">
        <v>180625.25</v>
      </c>
      <c r="JU93" s="1">
        <v>826.07500000000005</v>
      </c>
      <c r="JV93" s="1">
        <v>864444.69499999995</v>
      </c>
      <c r="JW93" s="1">
        <v>1787.97</v>
      </c>
      <c r="JX93" s="1">
        <v>4102401.15</v>
      </c>
      <c r="JY93" s="1">
        <v>1787.97</v>
      </c>
      <c r="JZ93" s="1">
        <v>4102401.15</v>
      </c>
      <c r="KA93" s="1">
        <v>1787.97</v>
      </c>
      <c r="KB93" s="1">
        <v>4102401.15</v>
      </c>
      <c r="KC93" s="1">
        <f t="shared" si="296"/>
        <v>1.8143749999999996</v>
      </c>
      <c r="KD93" s="1" t="e">
        <f t="shared" ref="KD93:KD98" ca="1" si="319">BN93-КОРЕНЬ(BP93)/КОРЕНЬ(B93)*$B$1</f>
        <v>#NAME?</v>
      </c>
      <c r="KE93" s="1" t="e">
        <f t="shared" ref="KE93:KE98" ca="1" si="320">BN93+КОРЕНЬ(BP93)/КОРЕНЬ(B93)*$B$1</f>
        <v>#NAME?</v>
      </c>
      <c r="KH93" s="1">
        <v>1</v>
      </c>
      <c r="KI93" s="1">
        <v>1</v>
      </c>
      <c r="KJ93" s="1">
        <v>1</v>
      </c>
      <c r="KK93" s="1">
        <v>1</v>
      </c>
      <c r="KL93" s="1">
        <v>1</v>
      </c>
      <c r="KM93" s="1">
        <v>1</v>
      </c>
      <c r="KN93" s="1">
        <v>1</v>
      </c>
      <c r="KO93" s="1">
        <v>1</v>
      </c>
      <c r="KQ93" s="1">
        <v>13.777189388389008</v>
      </c>
      <c r="KR93" s="1">
        <v>16.851737044423157</v>
      </c>
      <c r="KS93" s="1">
        <v>18.988027130210455</v>
      </c>
      <c r="KT93" s="1">
        <v>19.541990738076517</v>
      </c>
      <c r="KU93" s="1">
        <v>19.912443292251407</v>
      </c>
      <c r="KV93" s="1">
        <v>20</v>
      </c>
      <c r="KW93" s="1">
        <v>20</v>
      </c>
      <c r="KX93" s="1">
        <v>20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L93" s="1">
        <v>1.52</v>
      </c>
      <c r="LM93" s="1">
        <v>2.75</v>
      </c>
      <c r="LN93" s="1">
        <v>5.9550000000000001</v>
      </c>
      <c r="LO93" s="1">
        <v>47.164999999999999</v>
      </c>
      <c r="LP93" s="1">
        <v>20.57</v>
      </c>
      <c r="LQ93" s="1">
        <v>553.64</v>
      </c>
      <c r="LR93" s="1">
        <v>21.89</v>
      </c>
      <c r="LS93" s="1">
        <v>611.47</v>
      </c>
      <c r="LT93" s="1">
        <v>23.75</v>
      </c>
      <c r="LU93" s="1">
        <v>699.34</v>
      </c>
      <c r="LV93" s="1">
        <v>23.75</v>
      </c>
      <c r="LW93" s="1">
        <v>699.34</v>
      </c>
      <c r="LX93" s="1">
        <v>23.75</v>
      </c>
      <c r="LY93" s="1">
        <v>699.34</v>
      </c>
      <c r="LZ93" s="1">
        <v>23.75</v>
      </c>
      <c r="MA93" s="1">
        <v>699.34</v>
      </c>
      <c r="MF93" s="1">
        <v>89.915000000000006</v>
      </c>
      <c r="MG93" s="1">
        <v>12480.775</v>
      </c>
      <c r="MH93" s="1">
        <v>544.01</v>
      </c>
      <c r="MI93" s="1">
        <v>412060.12</v>
      </c>
      <c r="MJ93" s="1">
        <v>2009.41</v>
      </c>
      <c r="MK93" s="1">
        <v>5342793.91</v>
      </c>
      <c r="ML93" s="1">
        <v>2142.21</v>
      </c>
      <c r="MM93" s="1">
        <v>5908595.96</v>
      </c>
      <c r="MN93" s="1">
        <v>2327.6550000000002</v>
      </c>
      <c r="MO93" s="1">
        <v>6767903.9749999996</v>
      </c>
      <c r="MP93" s="1">
        <v>2327.6550000000002</v>
      </c>
      <c r="MQ93" s="1">
        <v>6767903.9749999996</v>
      </c>
      <c r="MR93" s="1">
        <v>2327.6550000000002</v>
      </c>
      <c r="MS93" s="1">
        <v>6767903.9749999996</v>
      </c>
      <c r="MT93" s="1">
        <v>2327.6550000000002</v>
      </c>
      <c r="MU93" s="1">
        <v>6767903.9749999996</v>
      </c>
      <c r="MV93" s="1">
        <f t="shared" si="299"/>
        <v>1.8143749999999996</v>
      </c>
      <c r="MW93" s="1" t="e">
        <f t="shared" ref="MW93:MW98" ca="1" si="321">BN93-КОРЕНЬ(BP93)/КОРЕНЬ(B93)*$B$1</f>
        <v>#NAME?</v>
      </c>
      <c r="MX93" s="1" t="e">
        <f t="shared" ref="MX93:MX98" ca="1" si="322">BN93+КОРЕНЬ(BP93)/КОРЕНЬ(B93)*$B$1</f>
        <v>#NAME?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v>1</v>
      </c>
      <c r="NJ93" s="1">
        <v>0.55282322659238314</v>
      </c>
      <c r="NK93" s="1">
        <v>0.82922749116815664</v>
      </c>
      <c r="NL93" s="1">
        <v>0.98859955889599926</v>
      </c>
      <c r="NM93" s="1">
        <v>0.99638227505866805</v>
      </c>
      <c r="NN93" s="1">
        <v>1</v>
      </c>
      <c r="NO93" s="1">
        <v>1</v>
      </c>
      <c r="NP93" s="1">
        <v>1</v>
      </c>
      <c r="NQ93" s="1">
        <v>1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</row>
    <row r="94" spans="1:390" s="1" customFormat="1" x14ac:dyDescent="0.25">
      <c r="A94" s="1">
        <v>400</v>
      </c>
      <c r="B94" s="1">
        <v>200</v>
      </c>
      <c r="C94" s="1">
        <v>100</v>
      </c>
      <c r="D94" s="1" t="s">
        <v>378</v>
      </c>
      <c r="E94" s="1">
        <v>12.375426829999995</v>
      </c>
      <c r="F94" s="1">
        <v>153.57954942818756</v>
      </c>
      <c r="G94" s="1">
        <f t="shared" si="272"/>
        <v>0.42836020350384274</v>
      </c>
      <c r="H94" s="1" t="e">
        <f t="shared" ca="1" si="303"/>
        <v>#NAME?</v>
      </c>
      <c r="I94" s="1" t="e">
        <f t="shared" ca="1" si="304"/>
        <v>#NAME?</v>
      </c>
      <c r="J94" s="1">
        <f t="shared" si="275"/>
        <v>3.0938567074999989E-4</v>
      </c>
      <c r="K94" s="1" t="e">
        <f t="shared" ca="1" si="305"/>
        <v>#NAME?</v>
      </c>
      <c r="L94" s="1" t="e">
        <f t="shared" ca="1" si="306"/>
        <v>#NAME?</v>
      </c>
      <c r="M94" s="1">
        <v>0</v>
      </c>
      <c r="N94" s="1">
        <v>13147</v>
      </c>
      <c r="O94" s="1">
        <v>21228.025000000001</v>
      </c>
      <c r="P94" s="1">
        <v>451915391.245</v>
      </c>
      <c r="Q94" s="1">
        <f t="shared" si="278"/>
        <v>1286345.8443749547</v>
      </c>
      <c r="R94" s="1" t="e">
        <f t="shared" ca="1" si="307"/>
        <v>#NAME?</v>
      </c>
      <c r="S94" s="1" t="e">
        <f t="shared" ca="1" si="308"/>
        <v>#NAME?</v>
      </c>
      <c r="T94" s="1">
        <v>39900</v>
      </c>
      <c r="U94" s="2">
        <v>1592010000</v>
      </c>
      <c r="V94" s="2">
        <f t="shared" si="281"/>
        <v>0</v>
      </c>
      <c r="W94" s="2" t="e">
        <f t="shared" ca="1" si="309"/>
        <v>#NAME?</v>
      </c>
      <c r="X94" s="2" t="e">
        <f t="shared" ca="1" si="310"/>
        <v>#NAME?</v>
      </c>
      <c r="Y94" s="2">
        <f t="shared" si="284"/>
        <v>0.99750000000000005</v>
      </c>
      <c r="Z94" s="2" t="e">
        <f t="shared" ca="1" si="311"/>
        <v>#NAME?</v>
      </c>
      <c r="AA94" s="2" t="e">
        <f t="shared" ca="1" si="312"/>
        <v>#NAME?</v>
      </c>
      <c r="AB94" s="2">
        <v>400</v>
      </c>
      <c r="AC94" s="2">
        <v>160000</v>
      </c>
      <c r="AD94" s="2">
        <f t="shared" si="302"/>
        <v>1.6146668441469538</v>
      </c>
      <c r="AE94" s="2">
        <v>7797</v>
      </c>
      <c r="AF94" s="2">
        <v>7797</v>
      </c>
      <c r="AG94" s="2">
        <v>1586</v>
      </c>
      <c r="AH94" s="2">
        <v>2522854.7799999998</v>
      </c>
      <c r="AI94" s="2">
        <v>39900</v>
      </c>
      <c r="AJ94" s="2">
        <v>1437.335</v>
      </c>
      <c r="AK94" s="2">
        <v>2072865.0049999999</v>
      </c>
      <c r="AL94" s="2"/>
      <c r="AM94" s="2"/>
      <c r="AN94" s="2">
        <v>1</v>
      </c>
      <c r="AO94" s="2">
        <v>1</v>
      </c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1.07</v>
      </c>
      <c r="BA94" s="2">
        <v>1.21</v>
      </c>
      <c r="BB94" s="2">
        <v>53.085000000000001</v>
      </c>
      <c r="BC94" s="2">
        <v>3507.1950000000002</v>
      </c>
      <c r="BD94" s="2"/>
      <c r="BE94" s="2"/>
      <c r="BF94" s="2"/>
      <c r="BG94" s="2"/>
      <c r="BH94" s="2">
        <v>1.105</v>
      </c>
      <c r="BI94" s="2">
        <v>1.345</v>
      </c>
      <c r="BJ94" s="2">
        <v>1.32</v>
      </c>
      <c r="BK94" s="2">
        <v>2.13</v>
      </c>
      <c r="BL94" s="2">
        <v>1.7749999999999999</v>
      </c>
      <c r="BM94" s="1">
        <v>4.6349999999999998</v>
      </c>
      <c r="BN94" s="1">
        <v>2.08</v>
      </c>
      <c r="BO94" s="1">
        <v>6.48</v>
      </c>
      <c r="BP94" s="1">
        <v>3.5049999999999999</v>
      </c>
      <c r="BQ94" s="1">
        <v>20.715</v>
      </c>
      <c r="BR94" s="1">
        <v>11.725</v>
      </c>
      <c r="BS94" s="1">
        <v>248.755</v>
      </c>
      <c r="BT94" s="1">
        <v>32.93</v>
      </c>
      <c r="BU94" s="1">
        <v>2054.46</v>
      </c>
      <c r="BV94" s="1">
        <v>5257.4</v>
      </c>
      <c r="BW94" s="1">
        <v>34527034.090000004</v>
      </c>
      <c r="BX94" s="1">
        <f t="shared" si="287"/>
        <v>2.1536</v>
      </c>
      <c r="BY94" s="1" t="e">
        <f t="shared" ca="1" si="313"/>
        <v>#NAME?</v>
      </c>
      <c r="BZ94" s="1" t="e">
        <f t="shared" ca="1" si="314"/>
        <v>#NAME?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L94" s="1">
        <v>-34438.364825920013</v>
      </c>
      <c r="CM94" s="1">
        <v>-16919.65114496</v>
      </c>
      <c r="CN94" s="1">
        <v>-6990.3773857600036</v>
      </c>
      <c r="CO94" s="1">
        <v>-3555.0925579199979</v>
      </c>
      <c r="CP94" s="1">
        <v>-1021.1895955199999</v>
      </c>
      <c r="CQ94" s="1">
        <v>-103.20712016000003</v>
      </c>
      <c r="CR94" s="1">
        <v>-12.441566720000001</v>
      </c>
      <c r="CS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G94" s="1">
        <v>1</v>
      </c>
      <c r="DH94" s="1">
        <v>1</v>
      </c>
      <c r="DI94" s="1">
        <v>1.0049999999999999</v>
      </c>
      <c r="DJ94" s="1">
        <v>1.0149999999999999</v>
      </c>
      <c r="DK94" s="1">
        <v>1.58</v>
      </c>
      <c r="DL94" s="1">
        <v>3.37</v>
      </c>
      <c r="DM94" s="1">
        <v>3.27</v>
      </c>
      <c r="DN94" s="1">
        <v>20.5</v>
      </c>
      <c r="DO94" s="1">
        <v>18.149999999999999</v>
      </c>
      <c r="DP94" s="1">
        <v>777</v>
      </c>
      <c r="DQ94" s="1">
        <v>102.985</v>
      </c>
      <c r="DR94" s="1">
        <v>14260.055</v>
      </c>
      <c r="DS94" s="1">
        <v>239.05714285714285</v>
      </c>
      <c r="DT94" s="1">
        <v>73261.685714285719</v>
      </c>
      <c r="DU94" s="1">
        <v>258.8</v>
      </c>
      <c r="DV94" s="1">
        <v>71273.600000000006</v>
      </c>
      <c r="EA94" s="1">
        <v>1.4650000000000001</v>
      </c>
      <c r="EB94" s="1">
        <v>2.895</v>
      </c>
      <c r="EC94" s="1">
        <v>20.11</v>
      </c>
      <c r="ED94" s="1">
        <v>735.68</v>
      </c>
      <c r="EE94" s="1">
        <v>97.63</v>
      </c>
      <c r="EF94" s="1">
        <v>19140.560000000001</v>
      </c>
      <c r="EG94" s="1">
        <v>270.495</v>
      </c>
      <c r="EH94" s="1">
        <v>172655.495</v>
      </c>
      <c r="EI94" s="1">
        <v>1763.8</v>
      </c>
      <c r="EJ94" s="1">
        <v>7592082.25</v>
      </c>
      <c r="EK94" s="1">
        <v>10249.584999999999</v>
      </c>
      <c r="EL94" s="1">
        <v>141671603.815</v>
      </c>
      <c r="EM94" s="1">
        <v>23855.314285714285</v>
      </c>
      <c r="EN94" s="1">
        <v>730552204.05714285</v>
      </c>
      <c r="EO94" s="1">
        <v>25834</v>
      </c>
      <c r="EP94" s="1">
        <v>710425272.39999998</v>
      </c>
      <c r="EQ94" s="1">
        <f t="shared" si="290"/>
        <v>2.1536</v>
      </c>
      <c r="ER94" s="1" t="e">
        <f t="shared" ca="1" si="315"/>
        <v>#NAME?</v>
      </c>
      <c r="ES94" s="1" t="e">
        <f t="shared" ca="1" si="316"/>
        <v>#NAME?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0.17499999999999999</v>
      </c>
      <c r="FC94" s="1">
        <v>2.5000000000000001E-2</v>
      </c>
      <c r="FE94" s="1">
        <v>-9.8940492977497705</v>
      </c>
      <c r="FF94" s="1">
        <v>56.641734797107475</v>
      </c>
      <c r="FG94" s="1">
        <v>88.67396821676239</v>
      </c>
      <c r="FH94" s="1">
        <v>98.773328268111726</v>
      </c>
      <c r="FI94" s="1">
        <v>105.12632225701601</v>
      </c>
      <c r="FJ94" s="1">
        <v>106.61552033541007</v>
      </c>
      <c r="FK94" s="1">
        <v>106.74805222321307</v>
      </c>
      <c r="FL94" s="1">
        <v>106.75752528361598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Z94" s="1">
        <v>1</v>
      </c>
      <c r="GA94" s="1">
        <v>1</v>
      </c>
      <c r="GB94" s="1">
        <v>1</v>
      </c>
      <c r="GC94" s="1">
        <v>1</v>
      </c>
      <c r="GD94" s="1">
        <v>1.1100000000000001</v>
      </c>
      <c r="GE94" s="1">
        <v>1.33</v>
      </c>
      <c r="GF94" s="1">
        <v>1.625</v>
      </c>
      <c r="GG94" s="1">
        <v>3.0449999999999999</v>
      </c>
      <c r="GH94" s="1">
        <v>5.1550000000000002</v>
      </c>
      <c r="GI94" s="1">
        <v>32.905000000000001</v>
      </c>
      <c r="GJ94" s="1">
        <v>12.83</v>
      </c>
      <c r="GK94" s="1">
        <v>206.86</v>
      </c>
      <c r="GL94" s="1">
        <v>20.3</v>
      </c>
      <c r="GM94" s="1">
        <v>507.12</v>
      </c>
      <c r="GN94" s="1">
        <v>20.3</v>
      </c>
      <c r="GO94" s="1">
        <v>507.12</v>
      </c>
      <c r="GT94" s="1">
        <v>1.51</v>
      </c>
      <c r="GU94" s="1">
        <v>2.93</v>
      </c>
      <c r="GV94" s="1">
        <v>5.1550000000000002</v>
      </c>
      <c r="GW94" s="1">
        <v>43.674999999999997</v>
      </c>
      <c r="GX94" s="1">
        <v>41.79</v>
      </c>
      <c r="GY94" s="1">
        <v>3175.54</v>
      </c>
      <c r="GZ94" s="1">
        <v>102.80500000000001</v>
      </c>
      <c r="HA94" s="1">
        <v>14701.165000000001</v>
      </c>
      <c r="HB94" s="1">
        <v>464.15499999999997</v>
      </c>
      <c r="HC94" s="1">
        <v>278577.38500000001</v>
      </c>
      <c r="HD94" s="1">
        <v>1234.135</v>
      </c>
      <c r="HE94" s="1">
        <v>1944798.605</v>
      </c>
      <c r="HF94" s="1">
        <v>1977.9649999999999</v>
      </c>
      <c r="HG94" s="1">
        <v>4859984.9050000003</v>
      </c>
      <c r="HH94" s="1">
        <v>1977.9649999999999</v>
      </c>
      <c r="HI94" s="1">
        <v>4859984.9050000003</v>
      </c>
      <c r="HJ94" s="1">
        <f t="shared" si="293"/>
        <v>2.1536</v>
      </c>
      <c r="HK94" s="1" t="e">
        <f t="shared" ca="1" si="317"/>
        <v>#NAME?</v>
      </c>
      <c r="HL94" s="1" t="e">
        <f t="shared" ca="1" si="318"/>
        <v>#NAME?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X94" s="1">
        <v>-39.262643705865926</v>
      </c>
      <c r="HY94" s="1">
        <v>-21.308392890943011</v>
      </c>
      <c r="HZ94" s="1">
        <v>-8.2458044905728567</v>
      </c>
      <c r="IA94" s="1">
        <v>-4.2029018877618824</v>
      </c>
      <c r="IB94" s="1">
        <v>-0.74213492260490843</v>
      </c>
      <c r="IC94" s="1">
        <v>-5.7062150535759741E-2</v>
      </c>
      <c r="ID94" s="1">
        <v>0</v>
      </c>
      <c r="IE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S94" s="1">
        <v>1</v>
      </c>
      <c r="IT94" s="1">
        <v>1</v>
      </c>
      <c r="IU94" s="1">
        <v>1.2</v>
      </c>
      <c r="IV94" s="1">
        <v>1.6</v>
      </c>
      <c r="IW94" s="1">
        <v>3.0350000000000001</v>
      </c>
      <c r="IX94" s="1">
        <v>11.234999999999999</v>
      </c>
      <c r="IY94" s="1">
        <v>4.6100000000000003</v>
      </c>
      <c r="IZ94" s="1">
        <v>25.85</v>
      </c>
      <c r="JA94" s="1">
        <v>9.5950000000000006</v>
      </c>
      <c r="JB94" s="1">
        <v>115.61499999999999</v>
      </c>
      <c r="JC94" s="1">
        <v>20.3</v>
      </c>
      <c r="JD94" s="1">
        <v>507.12</v>
      </c>
      <c r="JE94" s="1">
        <v>20.3</v>
      </c>
      <c r="JF94" s="1">
        <v>507.12</v>
      </c>
      <c r="JG94" s="1">
        <v>20.3</v>
      </c>
      <c r="JH94" s="1">
        <v>507.12</v>
      </c>
      <c r="JM94" s="1">
        <v>6.85</v>
      </c>
      <c r="JN94" s="1">
        <v>95.69</v>
      </c>
      <c r="JO94" s="1">
        <v>54.4</v>
      </c>
      <c r="JP94" s="1">
        <v>4939.26</v>
      </c>
      <c r="JQ94" s="1">
        <v>251.10499999999999</v>
      </c>
      <c r="JR94" s="1">
        <v>83328.375</v>
      </c>
      <c r="JS94" s="1">
        <v>406.79500000000002</v>
      </c>
      <c r="JT94" s="1">
        <v>211282.44500000001</v>
      </c>
      <c r="JU94" s="1">
        <v>907.46500000000003</v>
      </c>
      <c r="JV94" s="1">
        <v>1061275.2749999999</v>
      </c>
      <c r="JW94" s="1">
        <v>1977.9649999999999</v>
      </c>
      <c r="JX94" s="1">
        <v>4859984.9050000003</v>
      </c>
      <c r="JY94" s="1">
        <v>1977.9649999999999</v>
      </c>
      <c r="JZ94" s="1">
        <v>4859984.9050000003</v>
      </c>
      <c r="KA94" s="1">
        <v>1977.9649999999999</v>
      </c>
      <c r="KB94" s="1">
        <v>4859984.9050000003</v>
      </c>
      <c r="KC94" s="1">
        <f t="shared" si="296"/>
        <v>2.1536</v>
      </c>
      <c r="KD94" s="1" t="e">
        <f t="shared" ca="1" si="319"/>
        <v>#NAME?</v>
      </c>
      <c r="KE94" s="1" t="e">
        <f t="shared" ca="1" si="320"/>
        <v>#NAME?</v>
      </c>
      <c r="KH94" s="1">
        <v>1</v>
      </c>
      <c r="KI94" s="1">
        <v>1</v>
      </c>
      <c r="KJ94" s="1">
        <v>1</v>
      </c>
      <c r="KK94" s="1">
        <v>1</v>
      </c>
      <c r="KL94" s="1">
        <v>1</v>
      </c>
      <c r="KM94" s="1">
        <v>1</v>
      </c>
      <c r="KN94" s="1">
        <v>1</v>
      </c>
      <c r="KO94" s="1">
        <v>1</v>
      </c>
      <c r="KQ94" s="1">
        <v>13.619332283508061</v>
      </c>
      <c r="KR94" s="1">
        <v>16.70687180385611</v>
      </c>
      <c r="KS94" s="1">
        <v>18.959957289057915</v>
      </c>
      <c r="KT94" s="1">
        <v>19.55188324992195</v>
      </c>
      <c r="KU94" s="1">
        <v>19.904736728744528</v>
      </c>
      <c r="KV94" s="1">
        <v>20</v>
      </c>
      <c r="KW94" s="1">
        <v>20</v>
      </c>
      <c r="KX94" s="1">
        <v>20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L94" s="1">
        <v>1.615</v>
      </c>
      <c r="LM94" s="1">
        <v>3.0750000000000002</v>
      </c>
      <c r="LN94" s="1">
        <v>6.5049999999999999</v>
      </c>
      <c r="LO94" s="1">
        <v>52.795000000000002</v>
      </c>
      <c r="LP94" s="1">
        <v>21.28</v>
      </c>
      <c r="LQ94" s="1">
        <v>585.65</v>
      </c>
      <c r="LR94" s="1">
        <v>22.43</v>
      </c>
      <c r="LS94" s="1">
        <v>650.6</v>
      </c>
      <c r="LT94" s="1">
        <v>23.954999999999998</v>
      </c>
      <c r="LU94" s="1">
        <v>736.875</v>
      </c>
      <c r="LV94" s="1">
        <v>23.954999999999998</v>
      </c>
      <c r="LW94" s="1">
        <v>736.875</v>
      </c>
      <c r="LX94" s="1">
        <v>23.954999999999998</v>
      </c>
      <c r="LY94" s="1">
        <v>736.875</v>
      </c>
      <c r="LZ94" s="1">
        <v>23.954999999999998</v>
      </c>
      <c r="MA94" s="1">
        <v>736.875</v>
      </c>
      <c r="MF94" s="1">
        <v>101.96</v>
      </c>
      <c r="MG94" s="1">
        <v>15319.9</v>
      </c>
      <c r="MH94" s="1">
        <v>597.375</v>
      </c>
      <c r="MI94" s="1">
        <v>461801.76500000001</v>
      </c>
      <c r="MJ94" s="1">
        <v>2076.96</v>
      </c>
      <c r="MK94" s="1">
        <v>5655909.7300000004</v>
      </c>
      <c r="ML94" s="1">
        <v>2192.0050000000001</v>
      </c>
      <c r="MM94" s="1">
        <v>6290915.2249999996</v>
      </c>
      <c r="MN94" s="1">
        <v>2345.3200000000002</v>
      </c>
      <c r="MO94" s="1">
        <v>7141885.7699999996</v>
      </c>
      <c r="MP94" s="1">
        <v>2345.3200000000002</v>
      </c>
      <c r="MQ94" s="1">
        <v>7141885.7699999996</v>
      </c>
      <c r="MR94" s="1">
        <v>2345.3200000000002</v>
      </c>
      <c r="MS94" s="1">
        <v>7141885.7699999996</v>
      </c>
      <c r="MT94" s="1">
        <v>2345.3200000000002</v>
      </c>
      <c r="MU94" s="1">
        <v>7141885.7699999996</v>
      </c>
      <c r="MV94" s="1">
        <f t="shared" si="299"/>
        <v>2.1536</v>
      </c>
      <c r="MW94" s="1" t="e">
        <f t="shared" ca="1" si="321"/>
        <v>#NAME?</v>
      </c>
      <c r="MX94" s="1" t="e">
        <f t="shared" ca="1" si="322"/>
        <v>#NAME?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v>1</v>
      </c>
      <c r="NJ94" s="1">
        <v>0.55783319763055539</v>
      </c>
      <c r="NK94" s="1">
        <v>0.82992323398563694</v>
      </c>
      <c r="NL94" s="1">
        <v>0.99041603347447615</v>
      </c>
      <c r="NM94" s="1">
        <v>0.99586545720990638</v>
      </c>
      <c r="NN94" s="1">
        <v>1</v>
      </c>
      <c r="NO94" s="1">
        <v>1</v>
      </c>
      <c r="NP94" s="1">
        <v>1</v>
      </c>
      <c r="NQ94" s="1">
        <v>1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</row>
    <row r="95" spans="1:390" s="1" customFormat="1" x14ac:dyDescent="0.25">
      <c r="A95" s="1">
        <v>450</v>
      </c>
      <c r="B95" s="1">
        <v>200</v>
      </c>
      <c r="C95" s="1">
        <v>100</v>
      </c>
      <c r="D95" s="1" t="s">
        <v>379</v>
      </c>
      <c r="E95" s="1">
        <v>14.07609265</v>
      </c>
      <c r="F95" s="1">
        <v>198.60551127401675</v>
      </c>
      <c r="G95" s="1">
        <f t="shared" si="272"/>
        <v>0.46912698263273001</v>
      </c>
      <c r="H95" s="1" t="e">
        <f t="shared" ca="1" si="303"/>
        <v>#NAME?</v>
      </c>
      <c r="I95" s="1" t="e">
        <f t="shared" ca="1" si="304"/>
        <v>#NAME?</v>
      </c>
      <c r="J95" s="1">
        <f t="shared" si="275"/>
        <v>3.1280205888888887E-4</v>
      </c>
      <c r="K95" s="1" t="e">
        <f t="shared" ca="1" si="305"/>
        <v>#NAME?</v>
      </c>
      <c r="L95" s="1" t="e">
        <f t="shared" ca="1" si="306"/>
        <v>#NAME?</v>
      </c>
      <c r="M95" s="1">
        <v>0</v>
      </c>
      <c r="N95" s="1">
        <v>15284.655000000001</v>
      </c>
      <c r="O95" s="1">
        <v>24949.17</v>
      </c>
      <c r="P95" s="1">
        <v>623694248.38999999</v>
      </c>
      <c r="Q95" s="1">
        <f t="shared" si="278"/>
        <v>1233164.701100111</v>
      </c>
      <c r="R95" s="1" t="e">
        <f t="shared" ca="1" si="307"/>
        <v>#NAME?</v>
      </c>
      <c r="S95" s="1" t="e">
        <f t="shared" ca="1" si="308"/>
        <v>#NAME?</v>
      </c>
      <c r="T95" s="1">
        <v>44900</v>
      </c>
      <c r="U95" s="2">
        <v>2016010000</v>
      </c>
      <c r="V95" s="2">
        <f t="shared" si="281"/>
        <v>0</v>
      </c>
      <c r="W95" s="2" t="e">
        <f t="shared" ca="1" si="309"/>
        <v>#NAME?</v>
      </c>
      <c r="X95" s="2" t="e">
        <f t="shared" ca="1" si="310"/>
        <v>#NAME?</v>
      </c>
      <c r="Y95" s="2">
        <f t="shared" si="284"/>
        <v>0.99777777777777776</v>
      </c>
      <c r="Z95" s="2" t="e">
        <f t="shared" ca="1" si="311"/>
        <v>#NAME?</v>
      </c>
      <c r="AA95" s="2" t="e">
        <f t="shared" ca="1" si="312"/>
        <v>#NAME?</v>
      </c>
      <c r="AB95" s="2">
        <v>450</v>
      </c>
      <c r="AC95" s="2">
        <v>202500</v>
      </c>
      <c r="AD95" s="2">
        <f t="shared" si="302"/>
        <v>1.6323018085786036</v>
      </c>
      <c r="AE95" s="2">
        <v>7797</v>
      </c>
      <c r="AF95" s="2">
        <v>7797</v>
      </c>
      <c r="AG95" s="2">
        <v>1701.91</v>
      </c>
      <c r="AH95" s="2">
        <v>2905084.47</v>
      </c>
      <c r="AI95" s="2">
        <v>44900</v>
      </c>
      <c r="AJ95" s="2">
        <v>1553.2</v>
      </c>
      <c r="AK95" s="2">
        <v>2420393.46</v>
      </c>
      <c r="AL95" s="2"/>
      <c r="AM95" s="2"/>
      <c r="AN95" s="2">
        <v>1</v>
      </c>
      <c r="AO95" s="2">
        <v>1</v>
      </c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1.06</v>
      </c>
      <c r="BA95" s="2">
        <v>1.18</v>
      </c>
      <c r="BB95" s="2">
        <v>57.26</v>
      </c>
      <c r="BC95" s="2">
        <v>3873.97</v>
      </c>
      <c r="BD95" s="2"/>
      <c r="BE95" s="2"/>
      <c r="BF95" s="2"/>
      <c r="BG95" s="2"/>
      <c r="BH95" s="2">
        <v>1.0900000000000001</v>
      </c>
      <c r="BI95" s="2">
        <v>1.27</v>
      </c>
      <c r="BJ95" s="2">
        <v>1.31</v>
      </c>
      <c r="BK95" s="2">
        <v>2.19</v>
      </c>
      <c r="BL95" s="2">
        <v>1.575</v>
      </c>
      <c r="BM95" s="1">
        <v>3.3450000000000002</v>
      </c>
      <c r="BN95" s="1">
        <v>1.835</v>
      </c>
      <c r="BO95" s="1">
        <v>4.8150000000000004</v>
      </c>
      <c r="BP95" s="1">
        <v>3.09</v>
      </c>
      <c r="BQ95" s="1">
        <v>16.14</v>
      </c>
      <c r="BR95" s="1">
        <v>10.324999999999999</v>
      </c>
      <c r="BS95" s="1">
        <v>226.005</v>
      </c>
      <c r="BT95" s="1">
        <v>35.6</v>
      </c>
      <c r="BU95" s="1">
        <v>2394.41</v>
      </c>
      <c r="BV95" s="1">
        <v>5672.0749999999998</v>
      </c>
      <c r="BW95" s="1">
        <v>38131891.104999997</v>
      </c>
      <c r="BX95" s="1">
        <f t="shared" si="287"/>
        <v>1.4477750000000005</v>
      </c>
      <c r="BY95" s="1" t="e">
        <f t="shared" ca="1" si="313"/>
        <v>#NAME?</v>
      </c>
      <c r="BZ95" s="1" t="e">
        <f t="shared" ca="1" si="314"/>
        <v>#NAME?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L95" s="1">
        <v>-31219.961949919983</v>
      </c>
      <c r="CM95" s="1">
        <v>-13905.910510559996</v>
      </c>
      <c r="CN95" s="1">
        <v>-5924.5484753600022</v>
      </c>
      <c r="CO95" s="1">
        <v>-3316.2483928000001</v>
      </c>
      <c r="CP95" s="1">
        <v>-1000.5851854400006</v>
      </c>
      <c r="CQ95" s="1">
        <v>-99.329071040000002</v>
      </c>
      <c r="CR95" s="1">
        <v>-11.646870079999992</v>
      </c>
      <c r="CS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G95" s="1">
        <v>1</v>
      </c>
      <c r="DH95" s="1">
        <v>1</v>
      </c>
      <c r="DI95" s="1">
        <v>1.0049999999999999</v>
      </c>
      <c r="DJ95" s="1">
        <v>1.0149999999999999</v>
      </c>
      <c r="DK95" s="1">
        <v>1.405</v>
      </c>
      <c r="DL95" s="1">
        <v>2.4750000000000001</v>
      </c>
      <c r="DM95" s="1">
        <v>2.86</v>
      </c>
      <c r="DN95" s="1">
        <v>15.28</v>
      </c>
      <c r="DO95" s="1">
        <v>16.649999999999999</v>
      </c>
      <c r="DP95" s="1">
        <v>643.1</v>
      </c>
      <c r="DQ95" s="1">
        <v>105.30500000000001</v>
      </c>
      <c r="DR95" s="1">
        <v>15629.264999999999</v>
      </c>
      <c r="DS95" s="1">
        <v>231.125</v>
      </c>
      <c r="DT95" s="1">
        <v>67050.475000000006</v>
      </c>
      <c r="DU95" s="1">
        <v>228.92857142857142</v>
      </c>
      <c r="DV95" s="1">
        <v>68290.21428571429</v>
      </c>
      <c r="EA95" s="1">
        <v>1.35</v>
      </c>
      <c r="EB95" s="1">
        <v>2.35</v>
      </c>
      <c r="EC95" s="1">
        <v>17.93</v>
      </c>
      <c r="ED95" s="1">
        <v>671.24</v>
      </c>
      <c r="EE95" s="1">
        <v>84.344999999999999</v>
      </c>
      <c r="EF95" s="1">
        <v>13064.815000000001</v>
      </c>
      <c r="EG95" s="1">
        <v>233.19499999999999</v>
      </c>
      <c r="EH95" s="1">
        <v>125573.675</v>
      </c>
      <c r="EI95" s="1">
        <v>1614.0150000000001</v>
      </c>
      <c r="EJ95" s="1">
        <v>6255923.625</v>
      </c>
      <c r="EK95" s="1">
        <v>10480.695</v>
      </c>
      <c r="EL95" s="1">
        <v>155225034.345</v>
      </c>
      <c r="EM95" s="1">
        <v>23058.025000000001</v>
      </c>
      <c r="EN95" s="1">
        <v>667792255.82500005</v>
      </c>
      <c r="EO95" s="1">
        <v>22849.071428571428</v>
      </c>
      <c r="EP95" s="1">
        <v>680544920.07142854</v>
      </c>
      <c r="EQ95" s="1">
        <f t="shared" si="290"/>
        <v>1.4477750000000005</v>
      </c>
      <c r="ER95" s="1" t="e">
        <f t="shared" ca="1" si="315"/>
        <v>#NAME?</v>
      </c>
      <c r="ES95" s="1" t="e">
        <f t="shared" ca="1" si="316"/>
        <v>#NAME?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0.2</v>
      </c>
      <c r="FC95" s="1">
        <v>7.0000000000000007E-2</v>
      </c>
      <c r="FE95" s="1">
        <v>-9.3191224436802163</v>
      </c>
      <c r="FF95" s="1">
        <v>56.144391592069887</v>
      </c>
      <c r="FG95" s="1">
        <v>88.578997404951792</v>
      </c>
      <c r="FH95" s="1">
        <v>98.608194489186431</v>
      </c>
      <c r="FI95" s="1">
        <v>105.07961831504599</v>
      </c>
      <c r="FJ95" s="1">
        <v>106.6105173664118</v>
      </c>
      <c r="FK95" s="1">
        <v>106.74752750611037</v>
      </c>
      <c r="FL95" s="1">
        <v>106.75752528361598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Z95" s="1">
        <v>1</v>
      </c>
      <c r="GA95" s="1">
        <v>1</v>
      </c>
      <c r="GB95" s="1">
        <v>1</v>
      </c>
      <c r="GC95" s="1">
        <v>1</v>
      </c>
      <c r="GD95" s="1">
        <v>1.115</v>
      </c>
      <c r="GE95" s="1">
        <v>1.345</v>
      </c>
      <c r="GF95" s="1">
        <v>1.675</v>
      </c>
      <c r="GG95" s="1">
        <v>3.335</v>
      </c>
      <c r="GH95" s="1">
        <v>5.2750000000000004</v>
      </c>
      <c r="GI95" s="1">
        <v>34.494999999999997</v>
      </c>
      <c r="GJ95" s="1">
        <v>12.39</v>
      </c>
      <c r="GK95" s="1">
        <v>201.27</v>
      </c>
      <c r="GL95" s="1">
        <v>19.074999999999999</v>
      </c>
      <c r="GM95" s="1">
        <v>465.16500000000002</v>
      </c>
      <c r="GN95" s="1">
        <v>19.074999999999999</v>
      </c>
      <c r="GO95" s="1">
        <v>465.16500000000002</v>
      </c>
      <c r="GT95" s="1">
        <v>1.425</v>
      </c>
      <c r="GU95" s="1">
        <v>2.5350000000000001</v>
      </c>
      <c r="GV95" s="1">
        <v>5</v>
      </c>
      <c r="GW95" s="1">
        <v>43.33</v>
      </c>
      <c r="GX95" s="1">
        <v>43.844999999999999</v>
      </c>
      <c r="GY95" s="1">
        <v>3234.9450000000002</v>
      </c>
      <c r="GZ95" s="1">
        <v>108.795</v>
      </c>
      <c r="HA95" s="1">
        <v>16668.544999999998</v>
      </c>
      <c r="HB95" s="1">
        <v>474.565</v>
      </c>
      <c r="HC95" s="1">
        <v>291938.26500000001</v>
      </c>
      <c r="HD95" s="1">
        <v>1187.56</v>
      </c>
      <c r="HE95" s="1">
        <v>1891579.31</v>
      </c>
      <c r="HF95" s="1">
        <v>1857.0450000000001</v>
      </c>
      <c r="HG95" s="1">
        <v>4461511.6749999998</v>
      </c>
      <c r="HH95" s="1">
        <v>1857.0450000000001</v>
      </c>
      <c r="HI95" s="1">
        <v>4461511.6749999998</v>
      </c>
      <c r="HJ95" s="1">
        <f t="shared" si="293"/>
        <v>1.4477750000000005</v>
      </c>
      <c r="HK95" s="1" t="e">
        <f t="shared" ca="1" si="317"/>
        <v>#NAME?</v>
      </c>
      <c r="HL95" s="1" t="e">
        <f t="shared" ca="1" si="318"/>
        <v>#NAME?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X95" s="1">
        <v>-39.864429557960626</v>
      </c>
      <c r="HY95" s="1">
        <v>-22.768263383472778</v>
      </c>
      <c r="HZ95" s="1">
        <v>-8.4978703457371481</v>
      </c>
      <c r="IA95" s="1">
        <v>-4.0847645056015924</v>
      </c>
      <c r="IB95" s="1">
        <v>-0.75395536516506856</v>
      </c>
      <c r="IC95" s="1">
        <v>-4.9929381718789773E-2</v>
      </c>
      <c r="ID95" s="1">
        <v>0</v>
      </c>
      <c r="IE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S95" s="1">
        <v>1</v>
      </c>
      <c r="IT95" s="1">
        <v>1</v>
      </c>
      <c r="IU95" s="1">
        <v>1.17</v>
      </c>
      <c r="IV95" s="1">
        <v>1.51</v>
      </c>
      <c r="IW95" s="1">
        <v>3.0750000000000002</v>
      </c>
      <c r="IX95" s="1">
        <v>11.475</v>
      </c>
      <c r="IY95" s="1">
        <v>4.4450000000000003</v>
      </c>
      <c r="IZ95" s="1">
        <v>24.954999999999998</v>
      </c>
      <c r="JA95" s="1">
        <v>9.3800000000000008</v>
      </c>
      <c r="JB95" s="1">
        <v>107.57</v>
      </c>
      <c r="JC95" s="1">
        <v>19.074999999999999</v>
      </c>
      <c r="JD95" s="1">
        <v>465.16500000000002</v>
      </c>
      <c r="JE95" s="1">
        <v>19.074999999999999</v>
      </c>
      <c r="JF95" s="1">
        <v>465.16500000000002</v>
      </c>
      <c r="JG95" s="1">
        <v>19.074999999999999</v>
      </c>
      <c r="JH95" s="1">
        <v>465.16500000000002</v>
      </c>
      <c r="JM95" s="1">
        <v>6.625</v>
      </c>
      <c r="JN95" s="1">
        <v>77.745000000000005</v>
      </c>
      <c r="JO95" s="1">
        <v>49.73</v>
      </c>
      <c r="JP95" s="1">
        <v>4305</v>
      </c>
      <c r="JQ95" s="1">
        <v>253.965</v>
      </c>
      <c r="JR95" s="1">
        <v>84663.945000000007</v>
      </c>
      <c r="JS95" s="1">
        <v>389.78500000000003</v>
      </c>
      <c r="JT95" s="1">
        <v>204339.02499999999</v>
      </c>
      <c r="JU95" s="1">
        <v>883.67</v>
      </c>
      <c r="JV95" s="1">
        <v>979602.46</v>
      </c>
      <c r="JW95" s="1">
        <v>1857.0450000000001</v>
      </c>
      <c r="JX95" s="1">
        <v>4461511.6749999998</v>
      </c>
      <c r="JY95" s="1">
        <v>1857.0450000000001</v>
      </c>
      <c r="JZ95" s="1">
        <v>4461511.6749999998</v>
      </c>
      <c r="KA95" s="1">
        <v>1857.0450000000001</v>
      </c>
      <c r="KB95" s="1">
        <v>4461511.6749999998</v>
      </c>
      <c r="KC95" s="1">
        <f t="shared" si="296"/>
        <v>1.4477750000000005</v>
      </c>
      <c r="KD95" s="1" t="e">
        <f t="shared" ca="1" si="319"/>
        <v>#NAME?</v>
      </c>
      <c r="KE95" s="1" t="e">
        <f t="shared" ca="1" si="320"/>
        <v>#NAME?</v>
      </c>
      <c r="KH95" s="1">
        <v>1</v>
      </c>
      <c r="KI95" s="1">
        <v>1</v>
      </c>
      <c r="KJ95" s="1">
        <v>1</v>
      </c>
      <c r="KK95" s="1">
        <v>1</v>
      </c>
      <c r="KL95" s="1">
        <v>1</v>
      </c>
      <c r="KM95" s="1">
        <v>1</v>
      </c>
      <c r="KN95" s="1">
        <v>1</v>
      </c>
      <c r="KO95" s="1">
        <v>1</v>
      </c>
      <c r="KQ95" s="1">
        <v>13.566783807983834</v>
      </c>
      <c r="KR95" s="1">
        <v>16.722716786309203</v>
      </c>
      <c r="KS95" s="1">
        <v>18.990054168935991</v>
      </c>
      <c r="KT95" s="1">
        <v>19.540053985616979</v>
      </c>
      <c r="KU95" s="1">
        <v>19.910597886722321</v>
      </c>
      <c r="KV95" s="1">
        <v>20</v>
      </c>
      <c r="KW95" s="1">
        <v>20</v>
      </c>
      <c r="KX95" s="1">
        <v>20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L95" s="1">
        <v>1.4950000000000001</v>
      </c>
      <c r="LM95" s="1">
        <v>2.645</v>
      </c>
      <c r="LN95" s="1">
        <v>5.415</v>
      </c>
      <c r="LO95" s="1">
        <v>37.585000000000001</v>
      </c>
      <c r="LP95" s="1">
        <v>22.285</v>
      </c>
      <c r="LQ95" s="1">
        <v>641.89499999999998</v>
      </c>
      <c r="LR95" s="1">
        <v>23.285</v>
      </c>
      <c r="LS95" s="1">
        <v>697.125</v>
      </c>
      <c r="LT95" s="1">
        <v>25.57</v>
      </c>
      <c r="LU95" s="1">
        <v>826.79</v>
      </c>
      <c r="LV95" s="1">
        <v>25.57</v>
      </c>
      <c r="LW95" s="1">
        <v>826.79</v>
      </c>
      <c r="LX95" s="1">
        <v>25.57</v>
      </c>
      <c r="LY95" s="1">
        <v>826.79</v>
      </c>
      <c r="LZ95" s="1">
        <v>25.57</v>
      </c>
      <c r="MA95" s="1">
        <v>826.79</v>
      </c>
      <c r="MF95" s="1">
        <v>89.78</v>
      </c>
      <c r="MG95" s="1">
        <v>12352.48</v>
      </c>
      <c r="MH95" s="1">
        <v>490.83</v>
      </c>
      <c r="MI95" s="1">
        <v>325430.24</v>
      </c>
      <c r="MJ95" s="1">
        <v>2179.085</v>
      </c>
      <c r="MK95" s="1">
        <v>6200377.0549999997</v>
      </c>
      <c r="ML95" s="1">
        <v>2279.5149999999999</v>
      </c>
      <c r="MM95" s="1">
        <v>6741471.9050000003</v>
      </c>
      <c r="MN95" s="1">
        <v>2508.0300000000002</v>
      </c>
      <c r="MO95" s="1">
        <v>8013114.3700000001</v>
      </c>
      <c r="MP95" s="1">
        <v>2508.0300000000002</v>
      </c>
      <c r="MQ95" s="1">
        <v>8013114.3700000001</v>
      </c>
      <c r="MR95" s="1">
        <v>2508.0300000000002</v>
      </c>
      <c r="MS95" s="1">
        <v>8013114.3700000001</v>
      </c>
      <c r="MT95" s="1">
        <v>2508.0300000000002</v>
      </c>
      <c r="MU95" s="1">
        <v>8013114.3700000001</v>
      </c>
      <c r="MV95" s="1">
        <f t="shared" si="299"/>
        <v>1.4477750000000005</v>
      </c>
      <c r="MW95" s="1" t="e">
        <f t="shared" ca="1" si="321"/>
        <v>#NAME?</v>
      </c>
      <c r="MX95" s="1" t="e">
        <f t="shared" ca="1" si="322"/>
        <v>#NAME?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v>1</v>
      </c>
      <c r="NJ95" s="1">
        <v>0.55237839782668785</v>
      </c>
      <c r="NK95" s="1">
        <v>0.82492132521625772</v>
      </c>
      <c r="NL95" s="1">
        <v>0.9910392597361144</v>
      </c>
      <c r="NM95" s="1">
        <v>0.9962100024424142</v>
      </c>
      <c r="NN95" s="1">
        <v>1</v>
      </c>
      <c r="NO95" s="1">
        <v>1</v>
      </c>
      <c r="NP95" s="1">
        <v>1</v>
      </c>
      <c r="NQ95" s="1">
        <v>1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</row>
    <row r="96" spans="1:390" s="1" customFormat="1" x14ac:dyDescent="0.25">
      <c r="A96" s="1">
        <v>500</v>
      </c>
      <c r="B96" s="1">
        <v>200</v>
      </c>
      <c r="C96" s="1">
        <v>100</v>
      </c>
      <c r="D96" s="1" t="s">
        <v>377</v>
      </c>
      <c r="E96" s="1">
        <v>15.919248040000003</v>
      </c>
      <c r="F96" s="1">
        <v>253.86291710672359</v>
      </c>
      <c r="G96" s="1">
        <f t="shared" si="272"/>
        <v>0.44045894767964455</v>
      </c>
      <c r="H96" s="1" t="e">
        <f t="shared" ca="1" si="303"/>
        <v>#NAME?</v>
      </c>
      <c r="I96" s="1" t="e">
        <f t="shared" ca="1" si="304"/>
        <v>#NAME?</v>
      </c>
      <c r="J96" s="1">
        <f t="shared" si="275"/>
        <v>3.1838496080000006E-4</v>
      </c>
      <c r="K96" s="1" t="e">
        <f t="shared" ca="1" si="305"/>
        <v>#NAME?</v>
      </c>
      <c r="L96" s="1" t="e">
        <f t="shared" ca="1" si="306"/>
        <v>#NAME?</v>
      </c>
      <c r="M96" s="1">
        <v>0</v>
      </c>
      <c r="N96" s="1">
        <v>17375.395</v>
      </c>
      <c r="O96" s="1">
        <v>28604.044999999998</v>
      </c>
      <c r="P96" s="1">
        <v>819916288.64499998</v>
      </c>
      <c r="Q96" s="1">
        <f t="shared" si="278"/>
        <v>1724898.2829750776</v>
      </c>
      <c r="R96" s="1" t="e">
        <f t="shared" ca="1" si="307"/>
        <v>#NAME?</v>
      </c>
      <c r="S96" s="1" t="e">
        <f t="shared" ca="1" si="308"/>
        <v>#NAME?</v>
      </c>
      <c r="T96" s="1">
        <v>49900</v>
      </c>
      <c r="U96" s="2">
        <v>2490010000</v>
      </c>
      <c r="V96" s="2">
        <f t="shared" si="281"/>
        <v>0</v>
      </c>
      <c r="W96" s="2" t="e">
        <f t="shared" ca="1" si="309"/>
        <v>#NAME?</v>
      </c>
      <c r="X96" s="2" t="e">
        <f t="shared" ca="1" si="310"/>
        <v>#NAME?</v>
      </c>
      <c r="Y96" s="2">
        <f t="shared" si="284"/>
        <v>0.998</v>
      </c>
      <c r="Z96" s="2" t="e">
        <f t="shared" ca="1" si="311"/>
        <v>#NAME?</v>
      </c>
      <c r="AA96" s="2" t="e">
        <f t="shared" ca="1" si="312"/>
        <v>#NAME?</v>
      </c>
      <c r="AB96" s="2">
        <v>500</v>
      </c>
      <c r="AC96" s="2">
        <v>250000</v>
      </c>
      <c r="AD96" s="2">
        <f t="shared" si="302"/>
        <v>1.6462385459438476</v>
      </c>
      <c r="AE96" s="2">
        <v>7797</v>
      </c>
      <c r="AF96" s="2">
        <v>7797</v>
      </c>
      <c r="AG96" s="2">
        <v>1858.1849999999999</v>
      </c>
      <c r="AH96" s="2">
        <v>3459625.4249999998</v>
      </c>
      <c r="AI96" s="2">
        <v>49900</v>
      </c>
      <c r="AJ96" s="2">
        <v>1707.625</v>
      </c>
      <c r="AK96" s="2">
        <v>2922355.855</v>
      </c>
      <c r="AL96" s="2"/>
      <c r="AM96" s="2"/>
      <c r="AN96" s="2">
        <v>1</v>
      </c>
      <c r="AO96" s="2">
        <v>1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1.0449999999999999</v>
      </c>
      <c r="BA96" s="2">
        <v>1.135</v>
      </c>
      <c r="BB96" s="2">
        <v>56.02</v>
      </c>
      <c r="BC96" s="2">
        <v>3792.44</v>
      </c>
      <c r="BD96" s="2"/>
      <c r="BE96" s="2"/>
      <c r="BF96" s="2"/>
      <c r="BG96" s="2"/>
      <c r="BH96" s="2">
        <v>1.1399999999999999</v>
      </c>
      <c r="BI96" s="2">
        <v>1.45</v>
      </c>
      <c r="BJ96" s="2">
        <v>1.37</v>
      </c>
      <c r="BK96" s="2">
        <v>2.52</v>
      </c>
      <c r="BL96" s="2">
        <v>1.76</v>
      </c>
      <c r="BM96" s="1">
        <v>4.4800000000000004</v>
      </c>
      <c r="BN96" s="1">
        <v>2.09</v>
      </c>
      <c r="BO96" s="1">
        <v>6.73</v>
      </c>
      <c r="BP96" s="1">
        <v>3.64</v>
      </c>
      <c r="BQ96" s="1">
        <v>21.56</v>
      </c>
      <c r="BR96" s="1">
        <v>11.3</v>
      </c>
      <c r="BS96" s="1">
        <v>268.58</v>
      </c>
      <c r="BT96" s="1">
        <v>36.344999999999999</v>
      </c>
      <c r="BU96" s="1">
        <v>2201.5749999999998</v>
      </c>
      <c r="BV96" s="1">
        <v>5549.93</v>
      </c>
      <c r="BW96" s="1">
        <v>37333787.740000002</v>
      </c>
      <c r="BX96" s="1">
        <f t="shared" si="287"/>
        <v>2.3619000000000012</v>
      </c>
      <c r="BY96" s="1" t="e">
        <f t="shared" ca="1" si="313"/>
        <v>#NAME?</v>
      </c>
      <c r="BZ96" s="1" t="e">
        <f t="shared" ca="1" si="314"/>
        <v>#NAME?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-31225.759723839998</v>
      </c>
      <c r="CM96" s="1">
        <v>-16867.55879968001</v>
      </c>
      <c r="CN96" s="1">
        <v>-7433.5165617599978</v>
      </c>
      <c r="CO96" s="1">
        <v>-4040.2491382400003</v>
      </c>
      <c r="CP96" s="1">
        <v>-1115.3532668800005</v>
      </c>
      <c r="CQ96" s="1">
        <v>-108.19266399999994</v>
      </c>
      <c r="CR96" s="1">
        <v>-13.262052640000004</v>
      </c>
      <c r="CS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G96" s="1">
        <v>1</v>
      </c>
      <c r="DH96" s="1">
        <v>1</v>
      </c>
      <c r="DI96" s="1">
        <v>1.0049999999999999</v>
      </c>
      <c r="DJ96" s="1">
        <v>1.0149999999999999</v>
      </c>
      <c r="DK96" s="1">
        <v>1.42</v>
      </c>
      <c r="DL96" s="1">
        <v>2.8</v>
      </c>
      <c r="DM96" s="1">
        <v>3.24</v>
      </c>
      <c r="DN96" s="1">
        <v>21.52</v>
      </c>
      <c r="DO96" s="1">
        <v>16.3</v>
      </c>
      <c r="DP96" s="1">
        <v>636.66999999999996</v>
      </c>
      <c r="DQ96" s="1">
        <v>99.98</v>
      </c>
      <c r="DR96" s="1">
        <v>13819.1</v>
      </c>
      <c r="DS96" s="1">
        <v>250.53333333333333</v>
      </c>
      <c r="DT96" s="1">
        <v>85174.888888888891</v>
      </c>
      <c r="DU96" s="1">
        <v>249.9</v>
      </c>
      <c r="DV96" s="1">
        <v>84915.5</v>
      </c>
      <c r="EA96" s="1">
        <v>1.46</v>
      </c>
      <c r="EB96" s="1">
        <v>2.76</v>
      </c>
      <c r="EC96" s="1">
        <v>21.64</v>
      </c>
      <c r="ED96" s="1">
        <v>872.44</v>
      </c>
      <c r="EE96" s="1">
        <v>82.92</v>
      </c>
      <c r="EF96" s="1">
        <v>14975.04</v>
      </c>
      <c r="EG96" s="1">
        <v>273.02</v>
      </c>
      <c r="EH96" s="1">
        <v>185490.95</v>
      </c>
      <c r="EI96" s="1">
        <v>1581.0550000000001</v>
      </c>
      <c r="EJ96" s="1">
        <v>6221648.4050000003</v>
      </c>
      <c r="EK96" s="1">
        <v>9948.07</v>
      </c>
      <c r="EL96" s="1">
        <v>137182225.13</v>
      </c>
      <c r="EM96" s="1">
        <v>25002.355555555554</v>
      </c>
      <c r="EN96" s="1">
        <v>849254259.33333337</v>
      </c>
      <c r="EO96" s="1">
        <v>24935.4</v>
      </c>
      <c r="EP96" s="1">
        <v>846648811.39999998</v>
      </c>
      <c r="EQ96" s="1">
        <f t="shared" si="290"/>
        <v>2.3619000000000012</v>
      </c>
      <c r="ER96" s="1" t="e">
        <f t="shared" ca="1" si="315"/>
        <v>#NAME?</v>
      </c>
      <c r="ES96" s="1" t="e">
        <f t="shared" ca="1" si="316"/>
        <v>#NAME?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0.22500000000000001</v>
      </c>
      <c r="FC96" s="1">
        <v>0.05</v>
      </c>
      <c r="FE96" s="1">
        <v>-11.231392792628712</v>
      </c>
      <c r="FF96" s="1">
        <v>55.281387033669482</v>
      </c>
      <c r="FG96" s="1">
        <v>88.373226859614789</v>
      </c>
      <c r="FH96" s="1">
        <v>98.660275970865754</v>
      </c>
      <c r="FI96" s="1">
        <v>105.11321457565639</v>
      </c>
      <c r="FJ96" s="1">
        <v>106.61785977305341</v>
      </c>
      <c r="FK96" s="1">
        <v>106.7482167907786</v>
      </c>
      <c r="FL96" s="1">
        <v>106.75752528361599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Z96" s="1">
        <v>1</v>
      </c>
      <c r="GA96" s="1">
        <v>1</v>
      </c>
      <c r="GB96" s="1">
        <v>1</v>
      </c>
      <c r="GC96" s="1">
        <v>1</v>
      </c>
      <c r="GD96" s="1">
        <v>1.08</v>
      </c>
      <c r="GE96" s="1">
        <v>1.24</v>
      </c>
      <c r="GF96" s="1">
        <v>1.68</v>
      </c>
      <c r="GG96" s="1">
        <v>3.3</v>
      </c>
      <c r="GH96" s="1">
        <v>5.4850000000000003</v>
      </c>
      <c r="GI96" s="1">
        <v>36.604999999999997</v>
      </c>
      <c r="GJ96" s="1">
        <v>12.5</v>
      </c>
      <c r="GK96" s="1">
        <v>193.59</v>
      </c>
      <c r="GL96" s="1">
        <v>19.684999999999999</v>
      </c>
      <c r="GM96" s="1">
        <v>484.625</v>
      </c>
      <c r="GN96" s="1">
        <v>19.684999999999999</v>
      </c>
      <c r="GO96" s="1">
        <v>484.625</v>
      </c>
      <c r="GT96" s="1">
        <v>1.63</v>
      </c>
      <c r="GU96" s="1">
        <v>3.87</v>
      </c>
      <c r="GV96" s="1">
        <v>5.54</v>
      </c>
      <c r="GW96" s="1">
        <v>54.39</v>
      </c>
      <c r="GX96" s="1">
        <v>40.299999999999997</v>
      </c>
      <c r="GY96" s="1">
        <v>2831.74</v>
      </c>
      <c r="GZ96" s="1">
        <v>107.795</v>
      </c>
      <c r="HA96" s="1">
        <v>16466.395</v>
      </c>
      <c r="HB96" s="1">
        <v>497.15</v>
      </c>
      <c r="HC96" s="1">
        <v>313964.65000000002</v>
      </c>
      <c r="HD96" s="1">
        <v>1199.7</v>
      </c>
      <c r="HE96" s="1">
        <v>1813958.92</v>
      </c>
      <c r="HF96" s="1">
        <v>1917.865</v>
      </c>
      <c r="HG96" s="1">
        <v>4651574.3849999998</v>
      </c>
      <c r="HH96" s="1">
        <v>1917.865</v>
      </c>
      <c r="HI96" s="1">
        <v>4651574.3849999998</v>
      </c>
      <c r="HJ96" s="1">
        <f t="shared" si="293"/>
        <v>2.3619000000000012</v>
      </c>
      <c r="HK96" s="1" t="e">
        <f t="shared" ca="1" si="317"/>
        <v>#NAME?</v>
      </c>
      <c r="HL96" s="1" t="e">
        <f t="shared" ca="1" si="318"/>
        <v>#NAME?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X96" s="1">
        <v>-40.162758981157609</v>
      </c>
      <c r="HY96" s="1">
        <v>-21.747915361748024</v>
      </c>
      <c r="HZ96" s="1">
        <v>-8.5873839983135873</v>
      </c>
      <c r="IA96" s="1">
        <v>-4.2189192282848538</v>
      </c>
      <c r="IB96" s="1">
        <v>-0.7624211741050767</v>
      </c>
      <c r="IC96" s="1">
        <v>-5.5477090798655301E-2</v>
      </c>
      <c r="ID96" s="1">
        <v>0</v>
      </c>
      <c r="IE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S96" s="1">
        <v>1</v>
      </c>
      <c r="IT96" s="1">
        <v>1</v>
      </c>
      <c r="IU96" s="1">
        <v>1.1850000000000001</v>
      </c>
      <c r="IV96" s="1">
        <v>1.5549999999999999</v>
      </c>
      <c r="IW96" s="1">
        <v>3.18</v>
      </c>
      <c r="IX96" s="1">
        <v>12.47</v>
      </c>
      <c r="IY96" s="1">
        <v>4.7699999999999996</v>
      </c>
      <c r="IZ96" s="1">
        <v>27.46</v>
      </c>
      <c r="JA96" s="1">
        <v>9.73</v>
      </c>
      <c r="JB96" s="1">
        <v>117.72</v>
      </c>
      <c r="JC96" s="1">
        <v>19.684999999999999</v>
      </c>
      <c r="JD96" s="1">
        <v>484.625</v>
      </c>
      <c r="JE96" s="1">
        <v>19.684999999999999</v>
      </c>
      <c r="JF96" s="1">
        <v>484.625</v>
      </c>
      <c r="JG96" s="1">
        <v>19.684999999999999</v>
      </c>
      <c r="JH96" s="1">
        <v>484.625</v>
      </c>
      <c r="JM96" s="1">
        <v>6.76</v>
      </c>
      <c r="JN96" s="1">
        <v>81.78</v>
      </c>
      <c r="JO96" s="1">
        <v>50.575000000000003</v>
      </c>
      <c r="JP96" s="1">
        <v>4268.4949999999999</v>
      </c>
      <c r="JQ96" s="1">
        <v>263.58499999999998</v>
      </c>
      <c r="JR96" s="1">
        <v>93688.304999999993</v>
      </c>
      <c r="JS96" s="1">
        <v>424.14499999999998</v>
      </c>
      <c r="JT96" s="1">
        <v>229243.86499999999</v>
      </c>
      <c r="JU96" s="1">
        <v>920.52499999999998</v>
      </c>
      <c r="JV96" s="1">
        <v>1077872.9950000001</v>
      </c>
      <c r="JW96" s="1">
        <v>1917.865</v>
      </c>
      <c r="JX96" s="1">
        <v>4651574.3849999998</v>
      </c>
      <c r="JY96" s="1">
        <v>1917.865</v>
      </c>
      <c r="JZ96" s="1">
        <v>4651574.3849999998</v>
      </c>
      <c r="KA96" s="1">
        <v>1917.865</v>
      </c>
      <c r="KB96" s="1">
        <v>4651574.3849999998</v>
      </c>
      <c r="KC96" s="1">
        <f t="shared" si="296"/>
        <v>2.3619000000000012</v>
      </c>
      <c r="KD96" s="1" t="e">
        <f t="shared" ca="1" si="319"/>
        <v>#NAME?</v>
      </c>
      <c r="KE96" s="1" t="e">
        <f t="shared" ca="1" si="320"/>
        <v>#NAME?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1">
        <v>1</v>
      </c>
      <c r="KQ96" s="1">
        <v>13.676197862372222</v>
      </c>
      <c r="KR96" s="1">
        <v>16.706399540297607</v>
      </c>
      <c r="KS96" s="1">
        <v>18.991677665140571</v>
      </c>
      <c r="KT96" s="1">
        <v>19.544926457618594</v>
      </c>
      <c r="KU96" s="1">
        <v>19.909532424920368</v>
      </c>
      <c r="KV96" s="1">
        <v>20</v>
      </c>
      <c r="KW96" s="1">
        <v>20</v>
      </c>
      <c r="KX96" s="1">
        <v>20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L96" s="1">
        <v>1.5</v>
      </c>
      <c r="LM96" s="1">
        <v>2.68</v>
      </c>
      <c r="LN96" s="1">
        <v>6.02</v>
      </c>
      <c r="LO96" s="1">
        <v>47.45</v>
      </c>
      <c r="LP96" s="1">
        <v>22.11</v>
      </c>
      <c r="LQ96" s="1">
        <v>633.54</v>
      </c>
      <c r="LR96" s="1">
        <v>23.324999999999999</v>
      </c>
      <c r="LS96" s="1">
        <v>684.22500000000002</v>
      </c>
      <c r="LT96" s="1">
        <v>24.815000000000001</v>
      </c>
      <c r="LU96" s="1">
        <v>774.875</v>
      </c>
      <c r="LV96" s="1">
        <v>24.815000000000001</v>
      </c>
      <c r="LW96" s="1">
        <v>774.875</v>
      </c>
      <c r="LX96" s="1">
        <v>24.815000000000001</v>
      </c>
      <c r="LY96" s="1">
        <v>774.875</v>
      </c>
      <c r="LZ96" s="1">
        <v>24.815000000000001</v>
      </c>
      <c r="MA96" s="1">
        <v>774.875</v>
      </c>
      <c r="MF96" s="1">
        <v>87.22</v>
      </c>
      <c r="MG96" s="1">
        <v>11939.31</v>
      </c>
      <c r="MH96" s="1">
        <v>551.745</v>
      </c>
      <c r="MI96" s="1">
        <v>419056.02500000002</v>
      </c>
      <c r="MJ96" s="1">
        <v>2165.9050000000002</v>
      </c>
      <c r="MK96" s="1">
        <v>6133526.8849999998</v>
      </c>
      <c r="ML96" s="1">
        <v>2285.5749999999998</v>
      </c>
      <c r="MM96" s="1">
        <v>6621218.8650000002</v>
      </c>
      <c r="MN96" s="1">
        <v>2434.41</v>
      </c>
      <c r="MO96" s="1">
        <v>7509833.4699999997</v>
      </c>
      <c r="MP96" s="1">
        <v>2434.41</v>
      </c>
      <c r="MQ96" s="1">
        <v>7509833.4699999997</v>
      </c>
      <c r="MR96" s="1">
        <v>2434.41</v>
      </c>
      <c r="MS96" s="1">
        <v>7509833.4699999997</v>
      </c>
      <c r="MT96" s="1">
        <v>2434.41</v>
      </c>
      <c r="MU96" s="1">
        <v>7509833.4699999997</v>
      </c>
      <c r="MV96" s="1">
        <f t="shared" si="299"/>
        <v>2.3619000000000012</v>
      </c>
      <c r="MW96" s="1" t="e">
        <f t="shared" ca="1" si="321"/>
        <v>#NAME?</v>
      </c>
      <c r="MX96" s="1" t="e">
        <f t="shared" ca="1" si="322"/>
        <v>#NAME?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v>1</v>
      </c>
      <c r="NJ96" s="1">
        <v>0.55267910649651408</v>
      </c>
      <c r="NK96" s="1">
        <v>0.82359943405611447</v>
      </c>
      <c r="NL96" s="1">
        <v>0.98866542309937655</v>
      </c>
      <c r="NM96" s="1">
        <v>0.99741591075619151</v>
      </c>
      <c r="NN96" s="1">
        <v>1</v>
      </c>
      <c r="NO96" s="1">
        <v>1</v>
      </c>
      <c r="NP96" s="1">
        <v>1</v>
      </c>
      <c r="NQ96" s="1">
        <v>1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</row>
    <row r="97" spans="1:390" s="1" customFormat="1" x14ac:dyDescent="0.25">
      <c r="A97" s="1">
        <v>550</v>
      </c>
      <c r="B97" s="1">
        <v>200</v>
      </c>
      <c r="C97" s="1">
        <v>100</v>
      </c>
      <c r="D97" s="1" t="s">
        <v>379</v>
      </c>
      <c r="E97" s="1">
        <v>18.029550899999997</v>
      </c>
      <c r="F97" s="1">
        <v>325.901484408474</v>
      </c>
      <c r="G97" s="1">
        <f t="shared" si="272"/>
        <v>0.83677875278328884</v>
      </c>
      <c r="H97" s="1" t="e">
        <f t="shared" ca="1" si="303"/>
        <v>#NAME?</v>
      </c>
      <c r="I97" s="1" t="e">
        <f t="shared" ca="1" si="304"/>
        <v>#NAME?</v>
      </c>
      <c r="J97" s="1">
        <f t="shared" si="275"/>
        <v>3.278100163636363E-4</v>
      </c>
      <c r="K97" s="1" t="e">
        <f t="shared" ca="1" si="305"/>
        <v>#NAME?</v>
      </c>
      <c r="L97" s="1" t="e">
        <f t="shared" ca="1" si="306"/>
        <v>#NAME?</v>
      </c>
      <c r="M97" s="1">
        <v>0</v>
      </c>
      <c r="N97" s="1">
        <v>19631.584999999999</v>
      </c>
      <c r="O97" s="1">
        <v>32674.084999999999</v>
      </c>
      <c r="P97" s="1">
        <v>1069727992.615</v>
      </c>
      <c r="Q97" s="1">
        <f t="shared" si="278"/>
        <v>2132162.0277750492</v>
      </c>
      <c r="R97" s="1" t="e">
        <f t="shared" ca="1" si="307"/>
        <v>#NAME?</v>
      </c>
      <c r="S97" s="1" t="e">
        <f t="shared" ca="1" si="308"/>
        <v>#NAME?</v>
      </c>
      <c r="T97" s="1">
        <v>54900</v>
      </c>
      <c r="U97" s="2">
        <v>3014010000</v>
      </c>
      <c r="V97" s="2">
        <f t="shared" si="281"/>
        <v>0</v>
      </c>
      <c r="W97" s="2" t="e">
        <f t="shared" ca="1" si="309"/>
        <v>#NAME?</v>
      </c>
      <c r="X97" s="2" t="e">
        <f t="shared" ca="1" si="310"/>
        <v>#NAME?</v>
      </c>
      <c r="Y97" s="2">
        <f t="shared" si="284"/>
        <v>0.99818181818181817</v>
      </c>
      <c r="Z97" s="2" t="e">
        <f t="shared" ca="1" si="311"/>
        <v>#NAME?</v>
      </c>
      <c r="AA97" s="2" t="e">
        <f t="shared" ca="1" si="312"/>
        <v>#NAME?</v>
      </c>
      <c r="AB97" s="2">
        <v>550</v>
      </c>
      <c r="AC97" s="2">
        <v>302500</v>
      </c>
      <c r="AD97" s="2">
        <f t="shared" si="302"/>
        <v>1.6643630659470441</v>
      </c>
      <c r="AE97" s="2">
        <v>7797</v>
      </c>
      <c r="AF97" s="2">
        <v>7797</v>
      </c>
      <c r="AG97" s="2">
        <v>1973.845</v>
      </c>
      <c r="AH97" s="2">
        <v>3905415.4350000001</v>
      </c>
      <c r="AI97" s="2">
        <v>54900</v>
      </c>
      <c r="AJ97" s="2">
        <v>1821.66</v>
      </c>
      <c r="AK97" s="2">
        <v>3327488.6</v>
      </c>
      <c r="AL97" s="2"/>
      <c r="AM97" s="2"/>
      <c r="AN97" s="2">
        <v>1</v>
      </c>
      <c r="AO97" s="2">
        <v>1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1.0649999999999999</v>
      </c>
      <c r="BA97" s="2">
        <v>1.2150000000000001</v>
      </c>
      <c r="BB97" s="2">
        <v>56.7</v>
      </c>
      <c r="BC97" s="2">
        <v>3863.21</v>
      </c>
      <c r="BD97" s="2"/>
      <c r="BE97" s="2"/>
      <c r="BF97" s="2"/>
      <c r="BG97" s="2"/>
      <c r="BH97" s="2">
        <v>1.1399999999999999</v>
      </c>
      <c r="BI97" s="2">
        <v>1.45</v>
      </c>
      <c r="BJ97" s="2">
        <v>1.365</v>
      </c>
      <c r="BK97" s="2">
        <v>2.3450000000000002</v>
      </c>
      <c r="BL97" s="2">
        <v>1.8</v>
      </c>
      <c r="BM97" s="1">
        <v>5.31</v>
      </c>
      <c r="BN97" s="1">
        <v>2.19</v>
      </c>
      <c r="BO97" s="1">
        <v>8.17</v>
      </c>
      <c r="BP97" s="1">
        <v>3.4350000000000001</v>
      </c>
      <c r="BQ97" s="1">
        <v>20.035</v>
      </c>
      <c r="BR97" s="1">
        <v>11.295</v>
      </c>
      <c r="BS97" s="1">
        <v>228.595</v>
      </c>
      <c r="BT97" s="1">
        <v>35.104999999999997</v>
      </c>
      <c r="BU97" s="1">
        <v>2371.5349999999999</v>
      </c>
      <c r="BV97" s="1">
        <v>5622.74</v>
      </c>
      <c r="BW97" s="1">
        <v>38097575.579999998</v>
      </c>
      <c r="BX97" s="1">
        <f t="shared" si="287"/>
        <v>3.3738999999999999</v>
      </c>
      <c r="BY97" s="1" t="e">
        <f t="shared" ca="1" si="313"/>
        <v>#NAME?</v>
      </c>
      <c r="BZ97" s="1" t="e">
        <f t="shared" ca="1" si="314"/>
        <v>#NAME?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-31643.111060159994</v>
      </c>
      <c r="CM97" s="1">
        <v>-15964.338012159998</v>
      </c>
      <c r="CN97" s="1">
        <v>-7577.3484955199992</v>
      </c>
      <c r="CO97" s="1">
        <v>-4187.05342896</v>
      </c>
      <c r="CP97" s="1">
        <v>-1012.5124193600006</v>
      </c>
      <c r="CQ97" s="1">
        <v>-103.02112976000001</v>
      </c>
      <c r="CR97" s="1">
        <v>-12.005638239999998</v>
      </c>
      <c r="CS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G97" s="1">
        <v>1</v>
      </c>
      <c r="DH97" s="1">
        <v>1</v>
      </c>
      <c r="DI97" s="1">
        <v>1.0049999999999999</v>
      </c>
      <c r="DJ97" s="1">
        <v>1.0149999999999999</v>
      </c>
      <c r="DK97" s="1">
        <v>1.51</v>
      </c>
      <c r="DL97" s="1">
        <v>3.17</v>
      </c>
      <c r="DM97" s="1">
        <v>3</v>
      </c>
      <c r="DN97" s="1">
        <v>25.31</v>
      </c>
      <c r="DO97" s="1">
        <v>16.48</v>
      </c>
      <c r="DP97" s="1">
        <v>667.08</v>
      </c>
      <c r="DQ97" s="1">
        <v>97.444999999999993</v>
      </c>
      <c r="DR97" s="1">
        <v>13030.045</v>
      </c>
      <c r="DS97" s="1">
        <v>297.73076923076923</v>
      </c>
      <c r="DT97" s="1">
        <v>118618.65384615384</v>
      </c>
      <c r="DU97" s="1">
        <v>340.30769230769232</v>
      </c>
      <c r="DV97" s="1">
        <v>146655.69230769231</v>
      </c>
      <c r="EA97" s="1">
        <v>1.405</v>
      </c>
      <c r="EB97" s="1">
        <v>2.5750000000000002</v>
      </c>
      <c r="EC97" s="1">
        <v>19.28</v>
      </c>
      <c r="ED97" s="1">
        <v>702.46</v>
      </c>
      <c r="EE97" s="1">
        <v>91.41</v>
      </c>
      <c r="EF97" s="1">
        <v>18087.78</v>
      </c>
      <c r="EG97" s="1">
        <v>248.06</v>
      </c>
      <c r="EH97" s="1">
        <v>225275.9</v>
      </c>
      <c r="EI97" s="1">
        <v>1596.0050000000001</v>
      </c>
      <c r="EJ97" s="1">
        <v>6502476.3049999997</v>
      </c>
      <c r="EK97" s="1">
        <v>9694.6350000000002</v>
      </c>
      <c r="EL97" s="1">
        <v>129340263.125</v>
      </c>
      <c r="EM97" s="1">
        <v>29725.711538461539</v>
      </c>
      <c r="EN97" s="1">
        <v>1183526601.0961537</v>
      </c>
      <c r="EO97" s="1">
        <v>33985.307692307695</v>
      </c>
      <c r="EP97" s="1">
        <v>1463407673.4615386</v>
      </c>
      <c r="EQ97" s="1">
        <f t="shared" si="290"/>
        <v>3.3738999999999999</v>
      </c>
      <c r="ER97" s="1" t="e">
        <f t="shared" ca="1" si="315"/>
        <v>#NAME?</v>
      </c>
      <c r="ES97" s="1" t="e">
        <f t="shared" ca="1" si="316"/>
        <v>#NAME?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0.26</v>
      </c>
      <c r="FC97" s="1">
        <v>6.5000000000000002E-2</v>
      </c>
      <c r="FE97" s="1">
        <v>-10.02874640713981</v>
      </c>
      <c r="FF97" s="1">
        <v>57.149292482320476</v>
      </c>
      <c r="FG97" s="1">
        <v>89.612144520763252</v>
      </c>
      <c r="FH97" s="1">
        <v>98.703134856844301</v>
      </c>
      <c r="FI97" s="1">
        <v>105.09622189941899</v>
      </c>
      <c r="FJ97" s="1">
        <v>106.61050298474069</v>
      </c>
      <c r="FK97" s="1">
        <v>106.74821338706286</v>
      </c>
      <c r="FL97" s="1">
        <v>106.75752528361598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Z97" s="1">
        <v>1</v>
      </c>
      <c r="GA97" s="1">
        <v>1</v>
      </c>
      <c r="GB97" s="1">
        <v>1</v>
      </c>
      <c r="GC97" s="1">
        <v>1</v>
      </c>
      <c r="GD97" s="1">
        <v>1.095</v>
      </c>
      <c r="GE97" s="1">
        <v>1.2849999999999999</v>
      </c>
      <c r="GF97" s="1">
        <v>1.57</v>
      </c>
      <c r="GG97" s="1">
        <v>2.92</v>
      </c>
      <c r="GH97" s="1">
        <v>5.2949999999999999</v>
      </c>
      <c r="GI97" s="1">
        <v>35.784999999999997</v>
      </c>
      <c r="GJ97" s="1">
        <v>12.935</v>
      </c>
      <c r="GK97" s="1">
        <v>205.745</v>
      </c>
      <c r="GL97" s="1">
        <v>19.324999999999999</v>
      </c>
      <c r="GM97" s="1">
        <v>455.19499999999999</v>
      </c>
      <c r="GN97" s="1">
        <v>19.324999999999999</v>
      </c>
      <c r="GO97" s="1">
        <v>455.19499999999999</v>
      </c>
      <c r="GT97" s="1">
        <v>1.53</v>
      </c>
      <c r="GU97" s="1">
        <v>3.14</v>
      </c>
      <c r="GV97" s="1">
        <v>5.33</v>
      </c>
      <c r="GW97" s="1">
        <v>51.88</v>
      </c>
      <c r="GX97" s="1">
        <v>40.575000000000003</v>
      </c>
      <c r="GY97" s="1">
        <v>2877.375</v>
      </c>
      <c r="GZ97" s="1">
        <v>98.015000000000001</v>
      </c>
      <c r="HA97" s="1">
        <v>14048.815000000001</v>
      </c>
      <c r="HB97" s="1">
        <v>477.41</v>
      </c>
      <c r="HC97" s="1">
        <v>304356.36</v>
      </c>
      <c r="HD97" s="1">
        <v>1243.7449999999999</v>
      </c>
      <c r="HE97" s="1">
        <v>1932887.2450000001</v>
      </c>
      <c r="HF97" s="1">
        <v>1880.155</v>
      </c>
      <c r="HG97" s="1">
        <v>4346904.0650000004</v>
      </c>
      <c r="HH97" s="1">
        <v>1880.155</v>
      </c>
      <c r="HI97" s="1">
        <v>4346904.0650000004</v>
      </c>
      <c r="HJ97" s="1">
        <f t="shared" si="293"/>
        <v>3.3738999999999999</v>
      </c>
      <c r="HK97" s="1" t="e">
        <f t="shared" ca="1" si="317"/>
        <v>#NAME?</v>
      </c>
      <c r="HL97" s="1" t="e">
        <f t="shared" ca="1" si="318"/>
        <v>#NAME?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X97" s="1">
        <v>-40.532682093970706</v>
      </c>
      <c r="HY97" s="1">
        <v>-21.682531432925728</v>
      </c>
      <c r="HZ97" s="1">
        <v>-8.2097523732036404</v>
      </c>
      <c r="IA97" s="1">
        <v>-4.1763894260923795</v>
      </c>
      <c r="IB97" s="1">
        <v>-0.80816434128446235</v>
      </c>
      <c r="IC97" s="1">
        <v>-5.4684560930103085E-2</v>
      </c>
      <c r="ID97" s="1">
        <v>0</v>
      </c>
      <c r="IE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S97" s="1">
        <v>1</v>
      </c>
      <c r="IT97" s="1">
        <v>1</v>
      </c>
      <c r="IU97" s="1">
        <v>1.1499999999999999</v>
      </c>
      <c r="IV97" s="1">
        <v>1.45</v>
      </c>
      <c r="IW97" s="1">
        <v>3.13</v>
      </c>
      <c r="IX97" s="1">
        <v>11.9</v>
      </c>
      <c r="IY97" s="1">
        <v>4.4050000000000002</v>
      </c>
      <c r="IZ97" s="1">
        <v>24.015000000000001</v>
      </c>
      <c r="JA97" s="1">
        <v>9.8699999999999992</v>
      </c>
      <c r="JB97" s="1">
        <v>119.7</v>
      </c>
      <c r="JC97" s="1">
        <v>19.324999999999999</v>
      </c>
      <c r="JD97" s="1">
        <v>455.19499999999999</v>
      </c>
      <c r="JE97" s="1">
        <v>19.324999999999999</v>
      </c>
      <c r="JF97" s="1">
        <v>455.19499999999999</v>
      </c>
      <c r="JG97" s="1">
        <v>19.324999999999999</v>
      </c>
      <c r="JH97" s="1">
        <v>455.19499999999999</v>
      </c>
      <c r="JM97" s="1">
        <v>6.875</v>
      </c>
      <c r="JN97" s="1">
        <v>84.885000000000005</v>
      </c>
      <c r="JO97" s="1">
        <v>48.895000000000003</v>
      </c>
      <c r="JP97" s="1">
        <v>3991.5949999999998</v>
      </c>
      <c r="JQ97" s="1">
        <v>259.30500000000001</v>
      </c>
      <c r="JR97" s="1">
        <v>88285.005000000005</v>
      </c>
      <c r="JS97" s="1">
        <v>387.03</v>
      </c>
      <c r="JT97" s="1">
        <v>195641.26</v>
      </c>
      <c r="JU97" s="1">
        <v>936.45500000000004</v>
      </c>
      <c r="JV97" s="1">
        <v>1098993.9850000001</v>
      </c>
      <c r="JW97" s="1">
        <v>1880.155</v>
      </c>
      <c r="JX97" s="1">
        <v>4346904.0650000004</v>
      </c>
      <c r="JY97" s="1">
        <v>1880.155</v>
      </c>
      <c r="JZ97" s="1">
        <v>4346904.0650000004</v>
      </c>
      <c r="KA97" s="1">
        <v>1880.155</v>
      </c>
      <c r="KB97" s="1">
        <v>4346904.0650000004</v>
      </c>
      <c r="KC97" s="1">
        <f t="shared" si="296"/>
        <v>3.3738999999999999</v>
      </c>
      <c r="KD97" s="1" t="e">
        <f t="shared" ca="1" si="319"/>
        <v>#NAME?</v>
      </c>
      <c r="KE97" s="1" t="e">
        <f t="shared" ca="1" si="320"/>
        <v>#NAME?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1">
        <v>1</v>
      </c>
      <c r="KQ97" s="1">
        <v>13.527848027471666</v>
      </c>
      <c r="KR97" s="1">
        <v>16.656544408516186</v>
      </c>
      <c r="KS97" s="1">
        <v>19.048949044019324</v>
      </c>
      <c r="KT97" s="1">
        <v>19.531114641964624</v>
      </c>
      <c r="KU97" s="1">
        <v>19.908909893880246</v>
      </c>
      <c r="KV97" s="1">
        <v>20</v>
      </c>
      <c r="KW97" s="1">
        <v>20</v>
      </c>
      <c r="KX97" s="1">
        <v>20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L97" s="1">
        <v>1.5149999999999999</v>
      </c>
      <c r="LM97" s="1">
        <v>2.6949999999999998</v>
      </c>
      <c r="LN97" s="1">
        <v>5.7249999999999996</v>
      </c>
      <c r="LO97" s="1">
        <v>41.784999999999997</v>
      </c>
      <c r="LP97" s="1">
        <v>21.59</v>
      </c>
      <c r="LQ97" s="1">
        <v>592.80999999999995</v>
      </c>
      <c r="LR97" s="1">
        <v>22.71</v>
      </c>
      <c r="LS97" s="1">
        <v>663.28</v>
      </c>
      <c r="LT97" s="1">
        <v>24.815000000000001</v>
      </c>
      <c r="LU97" s="1">
        <v>776.04499999999996</v>
      </c>
      <c r="LV97" s="1">
        <v>24.815000000000001</v>
      </c>
      <c r="LW97" s="1">
        <v>776.04499999999996</v>
      </c>
      <c r="LX97" s="1">
        <v>24.815000000000001</v>
      </c>
      <c r="LY97" s="1">
        <v>776.04499999999996</v>
      </c>
      <c r="LZ97" s="1">
        <v>24.815000000000001</v>
      </c>
      <c r="MA97" s="1">
        <v>776.04499999999996</v>
      </c>
      <c r="MF97" s="1">
        <v>91.91</v>
      </c>
      <c r="MG97" s="1">
        <v>12678.78</v>
      </c>
      <c r="MH97" s="1">
        <v>524.19500000000005</v>
      </c>
      <c r="MI97" s="1">
        <v>366225.10499999998</v>
      </c>
      <c r="MJ97" s="1">
        <v>2111.46</v>
      </c>
      <c r="MK97" s="1">
        <v>5722719.6100000003</v>
      </c>
      <c r="ML97" s="1">
        <v>2223.415</v>
      </c>
      <c r="MM97" s="1">
        <v>6412050.8150000004</v>
      </c>
      <c r="MN97" s="1">
        <v>2434.7199999999998</v>
      </c>
      <c r="MO97" s="1">
        <v>7528066.2000000002</v>
      </c>
      <c r="MP97" s="1">
        <v>2434.7199999999998</v>
      </c>
      <c r="MQ97" s="1">
        <v>7528066.2000000002</v>
      </c>
      <c r="MR97" s="1">
        <v>2434.7199999999998</v>
      </c>
      <c r="MS97" s="1">
        <v>7528066.2000000002</v>
      </c>
      <c r="MT97" s="1">
        <v>2434.7199999999998</v>
      </c>
      <c r="MU97" s="1">
        <v>7528066.2000000002</v>
      </c>
      <c r="MV97" s="1">
        <f t="shared" si="299"/>
        <v>3.3738999999999999</v>
      </c>
      <c r="MW97" s="1" t="e">
        <f t="shared" ca="1" si="321"/>
        <v>#NAME?</v>
      </c>
      <c r="MX97" s="1" t="e">
        <f t="shared" ca="1" si="322"/>
        <v>#NAME?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v>1</v>
      </c>
      <c r="NJ97" s="1">
        <v>0.55385266476860406</v>
      </c>
      <c r="NK97" s="1">
        <v>0.83258016403897817</v>
      </c>
      <c r="NL97" s="1">
        <v>0.98813594525367576</v>
      </c>
      <c r="NM97" s="1">
        <v>0.99552091197739845</v>
      </c>
      <c r="NN97" s="1">
        <v>1</v>
      </c>
      <c r="NO97" s="1">
        <v>1</v>
      </c>
      <c r="NP97" s="1">
        <v>1</v>
      </c>
      <c r="NQ97" s="1">
        <v>1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</row>
    <row r="98" spans="1:390" s="1" customFormat="1" x14ac:dyDescent="0.25">
      <c r="A98" s="1">
        <v>600</v>
      </c>
      <c r="B98" s="1">
        <v>200</v>
      </c>
      <c r="C98" s="1">
        <v>100</v>
      </c>
      <c r="D98" s="1" t="s">
        <v>376</v>
      </c>
      <c r="E98" s="1">
        <v>19.945572640000002</v>
      </c>
      <c r="F98" s="1">
        <v>398.94366025857153</v>
      </c>
      <c r="G98" s="1">
        <f t="shared" si="272"/>
        <v>1.1177923210548784</v>
      </c>
      <c r="H98" s="1" t="e">
        <f t="shared" ca="1" si="303"/>
        <v>#NAME?</v>
      </c>
      <c r="I98" s="1" t="e">
        <f t="shared" ca="1" si="304"/>
        <v>#NAME?</v>
      </c>
      <c r="J98" s="1">
        <f t="shared" si="275"/>
        <v>3.3242621066666671E-4</v>
      </c>
      <c r="K98" s="1" t="e">
        <f t="shared" ca="1" si="305"/>
        <v>#NAME?</v>
      </c>
      <c r="L98" s="1" t="e">
        <f t="shared" ca="1" si="306"/>
        <v>#NAME?</v>
      </c>
      <c r="M98" s="1">
        <v>0</v>
      </c>
      <c r="N98" s="1">
        <v>21887.34</v>
      </c>
      <c r="O98" s="1">
        <v>36778.629999999997</v>
      </c>
      <c r="P98" s="1">
        <v>1354603257.1600001</v>
      </c>
      <c r="Q98" s="1">
        <f t="shared" si="278"/>
        <v>1935632.4831001759</v>
      </c>
      <c r="R98" s="1" t="e">
        <f t="shared" ca="1" si="307"/>
        <v>#NAME?</v>
      </c>
      <c r="S98" s="1" t="e">
        <f t="shared" ca="1" si="308"/>
        <v>#NAME?</v>
      </c>
      <c r="T98" s="1">
        <v>59900</v>
      </c>
      <c r="U98" s="2">
        <v>3588010000</v>
      </c>
      <c r="V98" s="2">
        <f t="shared" si="281"/>
        <v>0</v>
      </c>
      <c r="W98" s="2" t="e">
        <f t="shared" ca="1" si="309"/>
        <v>#NAME?</v>
      </c>
      <c r="X98" s="2" t="e">
        <f t="shared" ca="1" si="310"/>
        <v>#NAME?</v>
      </c>
      <c r="Y98" s="2">
        <f t="shared" si="284"/>
        <v>0.99833333333333329</v>
      </c>
      <c r="Z98" s="2" t="e">
        <f t="shared" ca="1" si="311"/>
        <v>#NAME?</v>
      </c>
      <c r="AA98" s="2" t="e">
        <f t="shared" ca="1" si="312"/>
        <v>#NAME?</v>
      </c>
      <c r="AB98" s="2">
        <v>600</v>
      </c>
      <c r="AC98" s="2">
        <v>360000</v>
      </c>
      <c r="AD98" s="2">
        <f t="shared" si="302"/>
        <v>1.6803608844199431</v>
      </c>
      <c r="AE98" s="2">
        <v>7797</v>
      </c>
      <c r="AF98" s="2">
        <v>7797</v>
      </c>
      <c r="AG98" s="2">
        <v>2069.5500000000002</v>
      </c>
      <c r="AH98" s="2">
        <v>4291637.21</v>
      </c>
      <c r="AI98" s="2">
        <v>59900</v>
      </c>
      <c r="AJ98" s="2">
        <v>1918.9</v>
      </c>
      <c r="AK98" s="2">
        <v>3690388.17</v>
      </c>
      <c r="AL98" s="2"/>
      <c r="AM98" s="2"/>
      <c r="AN98" s="2">
        <v>1</v>
      </c>
      <c r="AO98" s="2">
        <v>1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1.075</v>
      </c>
      <c r="BA98" s="2">
        <v>1.2250000000000001</v>
      </c>
      <c r="BB98" s="2">
        <v>54.125</v>
      </c>
      <c r="BC98" s="2">
        <v>3481.6550000000002</v>
      </c>
      <c r="BD98" s="2"/>
      <c r="BE98" s="2"/>
      <c r="BF98" s="2"/>
      <c r="BG98" s="2"/>
      <c r="BH98" s="2">
        <v>1.145</v>
      </c>
      <c r="BI98" s="2">
        <v>1.4750000000000001</v>
      </c>
      <c r="BJ98" s="2">
        <v>1.375</v>
      </c>
      <c r="BK98" s="2">
        <v>2.3450000000000002</v>
      </c>
      <c r="BL98" s="2">
        <v>1.8049999999999999</v>
      </c>
      <c r="BM98" s="1">
        <v>4.5449999999999999</v>
      </c>
      <c r="BN98" s="1">
        <v>2.14</v>
      </c>
      <c r="BO98" s="1">
        <v>6.98</v>
      </c>
      <c r="BP98" s="1">
        <v>3.2650000000000001</v>
      </c>
      <c r="BQ98" s="1">
        <v>16.664999999999999</v>
      </c>
      <c r="BR98" s="1">
        <v>10.435</v>
      </c>
      <c r="BS98" s="1">
        <v>204.94499999999999</v>
      </c>
      <c r="BT98" s="1">
        <v>36.57</v>
      </c>
      <c r="BU98" s="1">
        <v>2531.66</v>
      </c>
      <c r="BV98" s="1">
        <v>5360.8950000000004</v>
      </c>
      <c r="BW98" s="1">
        <v>34252750.814999998</v>
      </c>
      <c r="BX98" s="1">
        <f t="shared" si="287"/>
        <v>2.4004000000000003</v>
      </c>
      <c r="BY98" s="1" t="e">
        <f t="shared" ca="1" si="313"/>
        <v>#NAME?</v>
      </c>
      <c r="BZ98" s="1" t="e">
        <f t="shared" ca="1" si="314"/>
        <v>#NAME?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-32089.750519359994</v>
      </c>
      <c r="CM98" s="1">
        <v>-16207.594048319999</v>
      </c>
      <c r="CN98" s="1">
        <v>-6415.9635956799957</v>
      </c>
      <c r="CO98" s="1">
        <v>-3723.6165676800033</v>
      </c>
      <c r="CP98" s="1">
        <v>-1003.6051771199999</v>
      </c>
      <c r="CQ98" s="1">
        <v>-100.2855441599999</v>
      </c>
      <c r="CR98" s="1">
        <v>-12.5144856</v>
      </c>
      <c r="CS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G98" s="1">
        <v>1</v>
      </c>
      <c r="DH98" s="1">
        <v>1</v>
      </c>
      <c r="DI98" s="1">
        <v>1.0049999999999999</v>
      </c>
      <c r="DJ98" s="1">
        <v>1.0149999999999999</v>
      </c>
      <c r="DK98" s="1">
        <v>1.5249999999999999</v>
      </c>
      <c r="DL98" s="1">
        <v>3.355</v>
      </c>
      <c r="DM98" s="1">
        <v>2.93</v>
      </c>
      <c r="DN98" s="1">
        <v>15.73</v>
      </c>
      <c r="DO98" s="1">
        <v>17.594999999999999</v>
      </c>
      <c r="DP98" s="1">
        <v>721.81500000000005</v>
      </c>
      <c r="DQ98" s="1">
        <v>97.704999999999998</v>
      </c>
      <c r="DR98" s="1">
        <v>13521.875</v>
      </c>
      <c r="DS98" s="1">
        <v>329.21311475409834</v>
      </c>
      <c r="DT98" s="1">
        <v>137047.37704918033</v>
      </c>
      <c r="DU98" s="1">
        <v>391.78125</v>
      </c>
      <c r="DV98" s="1">
        <v>174083.34375</v>
      </c>
      <c r="EA98" s="1">
        <v>1.41</v>
      </c>
      <c r="EB98" s="1">
        <v>2.5499999999999998</v>
      </c>
      <c r="EC98" s="1">
        <v>20.75</v>
      </c>
      <c r="ED98" s="1">
        <v>814.36</v>
      </c>
      <c r="EE98" s="1">
        <v>95.87</v>
      </c>
      <c r="EF98" s="1">
        <v>20683.8</v>
      </c>
      <c r="EG98" s="1">
        <v>240.84</v>
      </c>
      <c r="EH98" s="1">
        <v>129769.21</v>
      </c>
      <c r="EI98" s="1">
        <v>1711.335</v>
      </c>
      <c r="EJ98" s="1">
        <v>7056099.165</v>
      </c>
      <c r="EK98" s="1">
        <v>9718.4950000000008</v>
      </c>
      <c r="EL98" s="1">
        <v>134193833.005</v>
      </c>
      <c r="EM98" s="1">
        <v>32872.737704918036</v>
      </c>
      <c r="EN98" s="1">
        <v>1367534412.0163934</v>
      </c>
      <c r="EO98" s="1">
        <v>39132.25</v>
      </c>
      <c r="EP98" s="1">
        <v>1737384044.625</v>
      </c>
      <c r="EQ98" s="1">
        <f t="shared" si="290"/>
        <v>2.4004000000000003</v>
      </c>
      <c r="ER98" s="1" t="e">
        <f t="shared" ca="1" si="315"/>
        <v>#NAME?</v>
      </c>
      <c r="ES98" s="1" t="e">
        <f t="shared" ca="1" si="316"/>
        <v>#NAME?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0.30499999999999999</v>
      </c>
      <c r="FC98" s="1">
        <v>0.16</v>
      </c>
      <c r="FE98" s="1">
        <v>-11.836441579502857</v>
      </c>
      <c r="FF98" s="1">
        <v>56.083257397225594</v>
      </c>
      <c r="FG98" s="1">
        <v>89.163442800028207</v>
      </c>
      <c r="FH98" s="1">
        <v>98.618347321164947</v>
      </c>
      <c r="FI98" s="1">
        <v>105.16333491189782</v>
      </c>
      <c r="FJ98" s="1">
        <v>106.6150473566526</v>
      </c>
      <c r="FK98" s="1">
        <v>106.75189690761813</v>
      </c>
      <c r="FL98" s="1">
        <v>106.75752528361593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Z98" s="1">
        <v>1</v>
      </c>
      <c r="GA98" s="1">
        <v>1</v>
      </c>
      <c r="GB98" s="1">
        <v>1</v>
      </c>
      <c r="GC98" s="1">
        <v>1</v>
      </c>
      <c r="GD98" s="1">
        <v>1.105</v>
      </c>
      <c r="GE98" s="1">
        <v>1.3149999999999999</v>
      </c>
      <c r="GF98" s="1">
        <v>1.64</v>
      </c>
      <c r="GG98" s="1">
        <v>3.18</v>
      </c>
      <c r="GH98" s="1">
        <v>5.17</v>
      </c>
      <c r="GI98" s="1">
        <v>32.33</v>
      </c>
      <c r="GJ98" s="1">
        <v>11.81</v>
      </c>
      <c r="GK98" s="1">
        <v>178.19</v>
      </c>
      <c r="GL98" s="1">
        <v>19.170000000000002</v>
      </c>
      <c r="GM98" s="1">
        <v>463.1</v>
      </c>
      <c r="GN98" s="1">
        <v>19.170000000000002</v>
      </c>
      <c r="GO98" s="1">
        <v>463.1</v>
      </c>
      <c r="GT98" s="1">
        <v>1.61</v>
      </c>
      <c r="GU98" s="1">
        <v>3.45</v>
      </c>
      <c r="GV98" s="1">
        <v>5.4749999999999996</v>
      </c>
      <c r="GW98" s="1">
        <v>52.945</v>
      </c>
      <c r="GX98" s="1">
        <v>39.08</v>
      </c>
      <c r="GY98" s="1">
        <v>2844.51</v>
      </c>
      <c r="GZ98" s="1">
        <v>105.465</v>
      </c>
      <c r="HA98" s="1">
        <v>16547.134999999998</v>
      </c>
      <c r="HB98" s="1">
        <v>461.57</v>
      </c>
      <c r="HC98" s="1">
        <v>268546.40000000002</v>
      </c>
      <c r="HD98" s="1">
        <v>1129.8399999999999</v>
      </c>
      <c r="HE98" s="1">
        <v>1668109.89</v>
      </c>
      <c r="HF98" s="1">
        <v>1868.04</v>
      </c>
      <c r="HG98" s="1">
        <v>4440334.6900000004</v>
      </c>
      <c r="HH98" s="1">
        <v>1868.04</v>
      </c>
      <c r="HI98" s="1">
        <v>4440334.6900000004</v>
      </c>
      <c r="HJ98" s="1">
        <f t="shared" si="293"/>
        <v>2.4004000000000003</v>
      </c>
      <c r="HK98" s="1" t="e">
        <f t="shared" ca="1" si="317"/>
        <v>#NAME?</v>
      </c>
      <c r="HL98" s="1" t="e">
        <f t="shared" ca="1" si="318"/>
        <v>#NAME?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X98" s="1">
        <v>-39.785018419738449</v>
      </c>
      <c r="HY98" s="1">
        <v>-21.549292515760332</v>
      </c>
      <c r="HZ98" s="1">
        <v>-8.2643584792949163</v>
      </c>
      <c r="IA98" s="1">
        <v>-4.1593412007220918</v>
      </c>
      <c r="IB98" s="1">
        <v>-0.794925399559406</v>
      </c>
      <c r="IC98" s="1">
        <v>-5.7062150535759741E-2</v>
      </c>
      <c r="ID98" s="1">
        <v>0</v>
      </c>
      <c r="IE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S98" s="1">
        <v>1</v>
      </c>
      <c r="IT98" s="1">
        <v>1</v>
      </c>
      <c r="IU98" s="1">
        <v>1.135</v>
      </c>
      <c r="IV98" s="1">
        <v>1.415</v>
      </c>
      <c r="IW98" s="1">
        <v>3.0449999999999999</v>
      </c>
      <c r="IX98" s="1">
        <v>11.205</v>
      </c>
      <c r="IY98" s="1">
        <v>4.28</v>
      </c>
      <c r="IZ98" s="1">
        <v>21.99</v>
      </c>
      <c r="JA98" s="1">
        <v>9.2949999999999999</v>
      </c>
      <c r="JB98" s="1">
        <v>105.715</v>
      </c>
      <c r="JC98" s="1">
        <v>19.170000000000002</v>
      </c>
      <c r="JD98" s="1">
        <v>463.1</v>
      </c>
      <c r="JE98" s="1">
        <v>19.170000000000002</v>
      </c>
      <c r="JF98" s="1">
        <v>463.1</v>
      </c>
      <c r="JG98" s="1">
        <v>19.170000000000002</v>
      </c>
      <c r="JH98" s="1">
        <v>463.1</v>
      </c>
      <c r="JM98" s="1">
        <v>6.35</v>
      </c>
      <c r="JN98" s="1">
        <v>67.349999999999994</v>
      </c>
      <c r="JO98" s="1">
        <v>49.41</v>
      </c>
      <c r="JP98" s="1">
        <v>4228.33</v>
      </c>
      <c r="JQ98" s="1">
        <v>247.64500000000001</v>
      </c>
      <c r="JR98" s="1">
        <v>80492.425000000003</v>
      </c>
      <c r="JS98" s="1">
        <v>372.19499999999999</v>
      </c>
      <c r="JT98" s="1">
        <v>175745.22500000001</v>
      </c>
      <c r="JU98" s="1">
        <v>877.1</v>
      </c>
      <c r="JV98" s="1">
        <v>964498.98</v>
      </c>
      <c r="JW98" s="1">
        <v>1868.04</v>
      </c>
      <c r="JX98" s="1">
        <v>4440334.6900000004</v>
      </c>
      <c r="JY98" s="1">
        <v>1868.04</v>
      </c>
      <c r="JZ98" s="1">
        <v>4440334.6900000004</v>
      </c>
      <c r="KA98" s="1">
        <v>1868.04</v>
      </c>
      <c r="KB98" s="1">
        <v>4440334.6900000004</v>
      </c>
      <c r="KC98" s="1">
        <f t="shared" si="296"/>
        <v>2.4004000000000003</v>
      </c>
      <c r="KD98" s="1" t="e">
        <f t="shared" ca="1" si="319"/>
        <v>#NAME?</v>
      </c>
      <c r="KE98" s="1" t="e">
        <f t="shared" ca="1" si="320"/>
        <v>#NAME?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1">
        <v>1</v>
      </c>
      <c r="KQ98" s="1">
        <v>13.784880296153972</v>
      </c>
      <c r="KR98" s="1">
        <v>16.762442148520122</v>
      </c>
      <c r="KS98" s="1">
        <v>19.004864781735723</v>
      </c>
      <c r="KT98" s="1">
        <v>19.53329708717073</v>
      </c>
      <c r="KU98" s="1">
        <v>19.906324673081237</v>
      </c>
      <c r="KV98" s="1">
        <v>20</v>
      </c>
      <c r="KW98" s="1">
        <v>20</v>
      </c>
      <c r="KX98" s="1">
        <v>20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L98" s="1">
        <v>1.5</v>
      </c>
      <c r="LM98" s="1">
        <v>2.64</v>
      </c>
      <c r="LN98" s="1">
        <v>5.61</v>
      </c>
      <c r="LO98" s="1">
        <v>40.83</v>
      </c>
      <c r="LP98" s="1">
        <v>21.52</v>
      </c>
      <c r="LQ98" s="1">
        <v>628.95000000000005</v>
      </c>
      <c r="LR98" s="1">
        <v>22.905000000000001</v>
      </c>
      <c r="LS98" s="1">
        <v>679.51499999999999</v>
      </c>
      <c r="LT98" s="1">
        <v>23.715</v>
      </c>
      <c r="LU98" s="1">
        <v>729.28499999999997</v>
      </c>
      <c r="LV98" s="1">
        <v>23.715</v>
      </c>
      <c r="LW98" s="1">
        <v>729.28499999999997</v>
      </c>
      <c r="LX98" s="1">
        <v>23.715</v>
      </c>
      <c r="LY98" s="1">
        <v>729.28499999999997</v>
      </c>
      <c r="LZ98" s="1">
        <v>23.715</v>
      </c>
      <c r="MA98" s="1">
        <v>729.28499999999997</v>
      </c>
      <c r="MF98" s="1">
        <v>91.31</v>
      </c>
      <c r="MG98" s="1">
        <v>12495.74</v>
      </c>
      <c r="MH98" s="1">
        <v>511.36500000000001</v>
      </c>
      <c r="MI98" s="1">
        <v>355326.90500000003</v>
      </c>
      <c r="MJ98" s="1">
        <v>2102.3049999999998</v>
      </c>
      <c r="MK98" s="1">
        <v>6089119.2750000004</v>
      </c>
      <c r="ML98" s="1">
        <v>2240.7350000000001</v>
      </c>
      <c r="MM98" s="1">
        <v>6579083.7850000001</v>
      </c>
      <c r="MN98" s="1">
        <v>2321.33</v>
      </c>
      <c r="MO98" s="1">
        <v>7066899.54</v>
      </c>
      <c r="MP98" s="1">
        <v>2321.33</v>
      </c>
      <c r="MQ98" s="1">
        <v>7066899.54</v>
      </c>
      <c r="MR98" s="1">
        <v>2321.33</v>
      </c>
      <c r="MS98" s="1">
        <v>7066899.54</v>
      </c>
      <c r="MT98" s="1">
        <v>2321.33</v>
      </c>
      <c r="MU98" s="1">
        <v>7066899.54</v>
      </c>
      <c r="MV98" s="1">
        <f t="shared" si="299"/>
        <v>2.4004000000000003</v>
      </c>
      <c r="MW98" s="1" t="e">
        <f t="shared" ca="1" si="321"/>
        <v>#NAME?</v>
      </c>
      <c r="MX98" s="1" t="e">
        <f t="shared" ca="1" si="322"/>
        <v>#NAME?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v>1</v>
      </c>
      <c r="NJ98" s="1">
        <v>0.56001348771933068</v>
      </c>
      <c r="NK98" s="1">
        <v>0.83075976331299894</v>
      </c>
      <c r="NL98" s="1">
        <v>0.99049455767479211</v>
      </c>
      <c r="NM98" s="1">
        <v>0.99793272860495319</v>
      </c>
      <c r="NN98" s="1">
        <v>1</v>
      </c>
      <c r="NO98" s="1">
        <v>1</v>
      </c>
      <c r="NP98" s="1">
        <v>1</v>
      </c>
      <c r="NQ98" s="1">
        <v>1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</row>
    <row r="99" spans="1:390" s="1" customFormat="1" x14ac:dyDescent="0.25">
      <c r="A99" s="1">
        <v>650</v>
      </c>
      <c r="B99" s="1">
        <v>200</v>
      </c>
      <c r="C99" s="1">
        <v>100</v>
      </c>
      <c r="D99" s="1" t="s">
        <v>376</v>
      </c>
      <c r="E99" s="1">
        <v>22.208205785000004</v>
      </c>
      <c r="F99" s="1">
        <v>494.17964720008808</v>
      </c>
      <c r="G99" s="1">
        <f t="shared" si="272"/>
        <v>0.97524301118045287</v>
      </c>
      <c r="H99" s="1" t="e">
        <f t="shared" ref="H99:H104" ca="1" si="323">E99-КОРЕНЬ(G99)/КОРЕНЬ(B99)*$B$1</f>
        <v>#NAME?</v>
      </c>
      <c r="I99" s="1" t="e">
        <f t="shared" ref="I99:I104" ca="1" si="324">E99+КОРЕНЬ(G99)/КОРЕНЬ(B99)*$B$1</f>
        <v>#NAME?</v>
      </c>
      <c r="J99" s="1">
        <f t="shared" si="275"/>
        <v>3.4166470438461545E-4</v>
      </c>
      <c r="K99" s="1" t="e">
        <f t="shared" ref="K99:K104" ca="1" si="325">J99-КОРЕНЬ(G99)/КОРЕНЬ(B99)*$B$1</f>
        <v>#NAME?</v>
      </c>
      <c r="L99" s="1" t="e">
        <f t="shared" ref="L99:L104" ca="1" si="326">J99+КОРЕНЬ(G99)/КОРЕНЬ(B99)*$B$1</f>
        <v>#NAME?</v>
      </c>
      <c r="M99" s="1">
        <v>0</v>
      </c>
      <c r="N99" s="1">
        <v>24085.68</v>
      </c>
      <c r="O99" s="1">
        <v>40733.31</v>
      </c>
      <c r="P99" s="1">
        <v>1662291677.3199999</v>
      </c>
      <c r="Q99" s="1">
        <f t="shared" si="278"/>
        <v>3089133.7639000416</v>
      </c>
      <c r="R99" s="1" t="e">
        <f t="shared" ref="R99:R104" ca="1" si="327">O99-КОРЕНЬ(Q99)/КОРЕНЬ(B99)*$B$1</f>
        <v>#NAME?</v>
      </c>
      <c r="S99" s="1" t="e">
        <f t="shared" ref="S99:S104" ca="1" si="328">O99+КОРЕНЬ(Q99)/КОРЕНЬ(B99)*$B$1</f>
        <v>#NAME?</v>
      </c>
      <c r="T99" s="1">
        <v>64900</v>
      </c>
      <c r="U99" s="2">
        <v>4212010000</v>
      </c>
      <c r="V99" s="2">
        <f t="shared" si="281"/>
        <v>0</v>
      </c>
      <c r="W99" s="2" t="e">
        <f t="shared" ref="W99:W104" ca="1" si="329">T99-КОРЕНЬ(V99)/КОРЕНЬ(B99)*$B$1</f>
        <v>#NAME?</v>
      </c>
      <c r="X99" s="2" t="e">
        <f t="shared" ref="X99:X104" ca="1" si="330">T99+КОРЕНЬ(V99)/КОРЕНЬ(B99)*$B$1</f>
        <v>#NAME?</v>
      </c>
      <c r="Y99" s="2">
        <f t="shared" si="284"/>
        <v>0.99846153846153851</v>
      </c>
      <c r="Z99" s="2" t="e">
        <f t="shared" ref="Z99:Z104" ca="1" si="331">Y99-КОРЕНЬ(V99)/КОРЕНЬ(B99)*$B$1</f>
        <v>#NAME?</v>
      </c>
      <c r="AA99" s="2" t="e">
        <f t="shared" ref="AA99:AA104" ca="1" si="332">Y99+КОРЕНЬ(V99)/КОРЕНЬ(B99)*$B$1</f>
        <v>#NAME?</v>
      </c>
      <c r="AB99" s="2">
        <v>650</v>
      </c>
      <c r="AC99" s="2">
        <v>422500</v>
      </c>
      <c r="AD99" s="2">
        <f t="shared" si="302"/>
        <v>1.6911837241049452</v>
      </c>
      <c r="AE99" s="2">
        <v>7797</v>
      </c>
      <c r="AF99" s="2">
        <v>7797</v>
      </c>
      <c r="AG99" s="2">
        <v>2185.625</v>
      </c>
      <c r="AH99" s="2">
        <v>4788797.3049999997</v>
      </c>
      <c r="AI99" s="2">
        <v>64900</v>
      </c>
      <c r="AJ99" s="2">
        <v>2035.395</v>
      </c>
      <c r="AK99" s="2">
        <v>4154061.585</v>
      </c>
      <c r="AL99" s="2"/>
      <c r="AM99" s="2"/>
      <c r="AN99" s="2">
        <v>1</v>
      </c>
      <c r="AO99" s="2">
        <v>1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1.0449999999999999</v>
      </c>
      <c r="BA99" s="2">
        <v>1.135</v>
      </c>
      <c r="BB99" s="2">
        <v>59.024999999999999</v>
      </c>
      <c r="BC99" s="2">
        <v>4352.2950000000001</v>
      </c>
      <c r="BD99" s="2"/>
      <c r="BE99" s="2"/>
      <c r="BF99" s="2"/>
      <c r="BG99" s="2"/>
      <c r="BH99" s="2">
        <v>1.095</v>
      </c>
      <c r="BI99" s="2">
        <v>1.2849999999999999</v>
      </c>
      <c r="BJ99" s="2">
        <v>1.27</v>
      </c>
      <c r="BK99" s="2">
        <v>1.89</v>
      </c>
      <c r="BL99" s="2">
        <v>1.62</v>
      </c>
      <c r="BM99" s="1">
        <v>3.4</v>
      </c>
      <c r="BN99" s="1">
        <v>1.97</v>
      </c>
      <c r="BO99" s="1">
        <v>5.89</v>
      </c>
      <c r="BP99" s="1">
        <v>3.43</v>
      </c>
      <c r="BQ99" s="1">
        <v>19.059999999999999</v>
      </c>
      <c r="BR99" s="1">
        <v>9.3450000000000006</v>
      </c>
      <c r="BS99" s="1">
        <v>161.38499999999999</v>
      </c>
      <c r="BT99" s="1">
        <v>32.634999999999998</v>
      </c>
      <c r="BU99" s="1">
        <v>1926.395</v>
      </c>
      <c r="BV99" s="1">
        <v>5850.75</v>
      </c>
      <c r="BW99" s="1">
        <v>42923582.869999997</v>
      </c>
      <c r="BX99" s="1">
        <f t="shared" si="287"/>
        <v>2.0090999999999997</v>
      </c>
      <c r="BY99" s="1" t="e">
        <f t="shared" ref="BY99:BY104" ca="1" si="333">BN99-КОРЕНЬ(BP99)/КОРЕНЬ(B99)*$B$1</f>
        <v>#NAME?</v>
      </c>
      <c r="BZ99" s="1" t="e">
        <f t="shared" ref="BZ99:BZ104" ca="1" si="334">BN99+КОРЕНЬ(BP99)/КОРЕНЬ(B99)*$B$1</f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-33092.14771167998</v>
      </c>
      <c r="CM99" s="1">
        <v>-17754.197148160005</v>
      </c>
      <c r="CN99" s="1">
        <v>-7077.5251817599965</v>
      </c>
      <c r="CO99" s="1">
        <v>-3821.5421255999991</v>
      </c>
      <c r="CP99" s="1">
        <v>-947.74178367999968</v>
      </c>
      <c r="CQ99" s="1">
        <v>-110.36813439999997</v>
      </c>
      <c r="CR99" s="1">
        <v>-11.426716480000003</v>
      </c>
      <c r="CS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G99" s="1">
        <v>1</v>
      </c>
      <c r="DH99" s="1">
        <v>1</v>
      </c>
      <c r="DI99" s="1">
        <v>1</v>
      </c>
      <c r="DJ99" s="1">
        <v>1</v>
      </c>
      <c r="DK99" s="1">
        <v>1.4850000000000001</v>
      </c>
      <c r="DL99" s="1">
        <v>2.9649999999999999</v>
      </c>
      <c r="DM99" s="1">
        <v>3</v>
      </c>
      <c r="DN99" s="1">
        <v>16.440000000000001</v>
      </c>
      <c r="DO99" s="1">
        <v>19.46</v>
      </c>
      <c r="DP99" s="1">
        <v>920.64</v>
      </c>
      <c r="DQ99" s="1">
        <v>99.155000000000001</v>
      </c>
      <c r="DR99" s="1">
        <v>13466.735000000001</v>
      </c>
      <c r="DS99" s="1">
        <v>386.44</v>
      </c>
      <c r="DT99" s="1">
        <v>177092.30666666667</v>
      </c>
      <c r="DU99" s="1">
        <v>397.08333333333331</v>
      </c>
      <c r="DV99" s="1">
        <v>176334.41666666666</v>
      </c>
      <c r="EA99" s="1">
        <v>1.42</v>
      </c>
      <c r="EB99" s="1">
        <v>2.76</v>
      </c>
      <c r="EC99" s="1">
        <v>19.98</v>
      </c>
      <c r="ED99" s="1">
        <v>737.84</v>
      </c>
      <c r="EE99" s="1">
        <v>87.715000000000003</v>
      </c>
      <c r="EF99" s="1">
        <v>16036.174999999999</v>
      </c>
      <c r="EG99" s="1">
        <v>249.29</v>
      </c>
      <c r="EH99" s="1">
        <v>136051.18</v>
      </c>
      <c r="EI99" s="1">
        <v>1894.97</v>
      </c>
      <c r="EJ99" s="1">
        <v>9013697.6300000008</v>
      </c>
      <c r="EK99" s="1">
        <v>9864.9</v>
      </c>
      <c r="EL99" s="1">
        <v>133683769.16</v>
      </c>
      <c r="EM99" s="1">
        <v>38591.4</v>
      </c>
      <c r="EN99" s="1">
        <v>1766942082.2266667</v>
      </c>
      <c r="EO99" s="1">
        <v>39657.208333333336</v>
      </c>
      <c r="EP99" s="1">
        <v>1759362213.875</v>
      </c>
      <c r="EQ99" s="1">
        <f t="shared" si="290"/>
        <v>2.0090999999999997</v>
      </c>
      <c r="ER99" s="1" t="e">
        <f t="shared" ref="ER99:ER104" ca="1" si="335">BN99-КОРЕНЬ(BP99)/КОРЕНЬ(B99)*$B$1</f>
        <v>#NAME?</v>
      </c>
      <c r="ES99" s="1" t="e">
        <f t="shared" ref="ES99:ES104" ca="1" si="336">BN99+КОРЕНЬ(BP99)/КОРЕНЬ(B99)*$B$1</f>
        <v>#NAME?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0.375</v>
      </c>
      <c r="FC99" s="1">
        <v>0.12</v>
      </c>
      <c r="FE99" s="1">
        <v>-12.926816543170675</v>
      </c>
      <c r="FF99" s="1">
        <v>60.005339582708267</v>
      </c>
      <c r="FG99" s="1">
        <v>88.329190612514125</v>
      </c>
      <c r="FH99" s="1">
        <v>98.031225689462659</v>
      </c>
      <c r="FI99" s="1">
        <v>105.10932825571176</v>
      </c>
      <c r="FJ99" s="1">
        <v>106.61119873260162</v>
      </c>
      <c r="FK99" s="1">
        <v>106.74902426356772</v>
      </c>
      <c r="FL99" s="1">
        <v>106.75752528361595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Z99" s="1">
        <v>1</v>
      </c>
      <c r="GA99" s="1">
        <v>1</v>
      </c>
      <c r="GB99" s="1">
        <v>1</v>
      </c>
      <c r="GC99" s="1">
        <v>1</v>
      </c>
      <c r="GD99" s="1">
        <v>1.08</v>
      </c>
      <c r="GE99" s="1">
        <v>1.24</v>
      </c>
      <c r="GF99" s="1">
        <v>1.74</v>
      </c>
      <c r="GG99" s="1">
        <v>3.56</v>
      </c>
      <c r="GH99" s="1">
        <v>5.43</v>
      </c>
      <c r="GI99" s="1">
        <v>36.54</v>
      </c>
      <c r="GJ99" s="1">
        <v>12.295</v>
      </c>
      <c r="GK99" s="1">
        <v>193.98500000000001</v>
      </c>
      <c r="GL99" s="1">
        <v>19.245000000000001</v>
      </c>
      <c r="GM99" s="1">
        <v>502.96499999999997</v>
      </c>
      <c r="GN99" s="1">
        <v>19.245000000000001</v>
      </c>
      <c r="GO99" s="1">
        <v>502.96499999999997</v>
      </c>
      <c r="GT99" s="1">
        <v>1.51</v>
      </c>
      <c r="GU99" s="1">
        <v>3.03</v>
      </c>
      <c r="GV99" s="1">
        <v>4.9400000000000004</v>
      </c>
      <c r="GW99" s="1">
        <v>43.37</v>
      </c>
      <c r="GX99" s="1">
        <v>36.104999999999997</v>
      </c>
      <c r="GY99" s="1">
        <v>2434.625</v>
      </c>
      <c r="GZ99" s="1">
        <v>114.645</v>
      </c>
      <c r="HA99" s="1">
        <v>18707.785</v>
      </c>
      <c r="HB99" s="1">
        <v>487.125</v>
      </c>
      <c r="HC99" s="1">
        <v>309114.57500000001</v>
      </c>
      <c r="HD99" s="1">
        <v>1178.4649999999999</v>
      </c>
      <c r="HE99" s="1">
        <v>1819823.4450000001</v>
      </c>
      <c r="HF99" s="1">
        <v>1872.14</v>
      </c>
      <c r="HG99" s="1">
        <v>4833002.66</v>
      </c>
      <c r="HH99" s="1">
        <v>1872.14</v>
      </c>
      <c r="HI99" s="1">
        <v>4833002.66</v>
      </c>
      <c r="HJ99" s="1">
        <f t="shared" si="293"/>
        <v>2.0090999999999997</v>
      </c>
      <c r="HK99" s="1" t="e">
        <f t="shared" ref="HK99:HK104" ca="1" si="337">BN99-КОРЕНЬ(BP99)/КОРЕНЬ(B99)*$B$1</f>
        <v>#NAME?</v>
      </c>
      <c r="HL99" s="1" t="e">
        <f t="shared" ref="HL99:HL104" ca="1" si="338">BN99+КОРЕНЬ(BP99)/КОРЕНЬ(B99)*$B$1</f>
        <v>#NAME?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X99" s="1">
        <v>-38.326079878303055</v>
      </c>
      <c r="HY99" s="1">
        <v>-21.466967357370045</v>
      </c>
      <c r="HZ99" s="1">
        <v>-8.6237471648100819</v>
      </c>
      <c r="IA99" s="1">
        <v>-4.1743991501224027</v>
      </c>
      <c r="IB99" s="1">
        <v>-0.75596228376564878</v>
      </c>
      <c r="IC99" s="1">
        <v>-5.3892031061550869E-2</v>
      </c>
      <c r="ID99" s="1">
        <v>0</v>
      </c>
      <c r="IE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S99" s="1">
        <v>1</v>
      </c>
      <c r="IT99" s="1">
        <v>1</v>
      </c>
      <c r="IU99" s="1">
        <v>1.17</v>
      </c>
      <c r="IV99" s="1">
        <v>1.52</v>
      </c>
      <c r="IW99" s="1">
        <v>3.09</v>
      </c>
      <c r="IX99" s="1">
        <v>11.02</v>
      </c>
      <c r="IY99" s="1">
        <v>4.4550000000000001</v>
      </c>
      <c r="IZ99" s="1">
        <v>24.055</v>
      </c>
      <c r="JA99" s="1">
        <v>9.59</v>
      </c>
      <c r="JB99" s="1">
        <v>115.47</v>
      </c>
      <c r="JC99" s="1">
        <v>19.245000000000001</v>
      </c>
      <c r="JD99" s="1">
        <v>502.96499999999997</v>
      </c>
      <c r="JE99" s="1">
        <v>19.245000000000001</v>
      </c>
      <c r="JF99" s="1">
        <v>502.96499999999997</v>
      </c>
      <c r="JG99" s="1">
        <v>19.245000000000001</v>
      </c>
      <c r="JH99" s="1">
        <v>502.96499999999997</v>
      </c>
      <c r="JM99" s="1">
        <v>6.68</v>
      </c>
      <c r="JN99" s="1">
        <v>83.54</v>
      </c>
      <c r="JO99" s="1">
        <v>49.98</v>
      </c>
      <c r="JP99" s="1">
        <v>4331.4799999999996</v>
      </c>
      <c r="JQ99" s="1">
        <v>250.95</v>
      </c>
      <c r="JR99" s="1">
        <v>78824.240000000005</v>
      </c>
      <c r="JS99" s="1">
        <v>392.005</v>
      </c>
      <c r="JT99" s="1">
        <v>197580.29500000001</v>
      </c>
      <c r="JU99" s="1">
        <v>904.74</v>
      </c>
      <c r="JV99" s="1">
        <v>1053897.1200000001</v>
      </c>
      <c r="JW99" s="1">
        <v>1872.14</v>
      </c>
      <c r="JX99" s="1">
        <v>4833002.66</v>
      </c>
      <c r="JY99" s="1">
        <v>1872.14</v>
      </c>
      <c r="JZ99" s="1">
        <v>4833002.66</v>
      </c>
      <c r="KA99" s="1">
        <v>1872.14</v>
      </c>
      <c r="KB99" s="1">
        <v>4833002.66</v>
      </c>
      <c r="KC99" s="1">
        <f t="shared" si="296"/>
        <v>2.0090999999999997</v>
      </c>
      <c r="KD99" s="1" t="e">
        <f t="shared" ref="KD99:KD104" ca="1" si="339">BN99-КОРЕНЬ(BP99)/КОРЕНЬ(B99)*$B$1</f>
        <v>#NAME?</v>
      </c>
      <c r="KE99" s="1" t="e">
        <f t="shared" ref="KE99:KE104" ca="1" si="340">BN99+КОРЕНЬ(BP99)/КОРЕНЬ(B99)*$B$1</f>
        <v>#NAME?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1">
        <v>1</v>
      </c>
      <c r="KQ99" s="1">
        <v>13.817252212731102</v>
      </c>
      <c r="KR99" s="1">
        <v>16.559272349522406</v>
      </c>
      <c r="KS99" s="1">
        <v>19.021210688084015</v>
      </c>
      <c r="KT99" s="1">
        <v>19.534006657437068</v>
      </c>
      <c r="KU99" s="1">
        <v>19.913643875653751</v>
      </c>
      <c r="KV99" s="1">
        <v>20</v>
      </c>
      <c r="KW99" s="1">
        <v>20</v>
      </c>
      <c r="KX99" s="1">
        <v>20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L99" s="1">
        <v>1.49</v>
      </c>
      <c r="LM99" s="1">
        <v>2.67</v>
      </c>
      <c r="LN99" s="1">
        <v>5.9950000000000001</v>
      </c>
      <c r="LO99" s="1">
        <v>46.604999999999997</v>
      </c>
      <c r="LP99" s="1">
        <v>20.72</v>
      </c>
      <c r="LQ99" s="1">
        <v>564.41999999999996</v>
      </c>
      <c r="LR99" s="1">
        <v>22.085000000000001</v>
      </c>
      <c r="LS99" s="1">
        <v>651.83500000000004</v>
      </c>
      <c r="LT99" s="1">
        <v>24.18</v>
      </c>
      <c r="LU99" s="1">
        <v>781.53</v>
      </c>
      <c r="LV99" s="1">
        <v>24.18</v>
      </c>
      <c r="LW99" s="1">
        <v>781.53</v>
      </c>
      <c r="LX99" s="1">
        <v>24.18</v>
      </c>
      <c r="LY99" s="1">
        <v>781.53</v>
      </c>
      <c r="LZ99" s="1">
        <v>24.18</v>
      </c>
      <c r="MA99" s="1">
        <v>781.53</v>
      </c>
      <c r="MF99" s="1">
        <v>86.805000000000007</v>
      </c>
      <c r="MG99" s="1">
        <v>12462.045</v>
      </c>
      <c r="MH99" s="1">
        <v>548.13</v>
      </c>
      <c r="MI99" s="1">
        <v>406609.28</v>
      </c>
      <c r="MJ99" s="1">
        <v>2021.65</v>
      </c>
      <c r="MK99" s="1">
        <v>5434738.2300000004</v>
      </c>
      <c r="ML99" s="1">
        <v>2158.1550000000002</v>
      </c>
      <c r="MM99" s="1">
        <v>6295350.2350000003</v>
      </c>
      <c r="MN99" s="1">
        <v>2368.6750000000002</v>
      </c>
      <c r="MO99" s="1">
        <v>7573786.0350000001</v>
      </c>
      <c r="MP99" s="1">
        <v>2368.6750000000002</v>
      </c>
      <c r="MQ99" s="1">
        <v>7573786.0350000001</v>
      </c>
      <c r="MR99" s="1">
        <v>2368.6750000000002</v>
      </c>
      <c r="MS99" s="1">
        <v>7573786.0350000001</v>
      </c>
      <c r="MT99" s="1">
        <v>2368.6750000000002</v>
      </c>
      <c r="MU99" s="1">
        <v>7573786.0350000001</v>
      </c>
      <c r="MV99" s="1">
        <f t="shared" si="299"/>
        <v>2.0090999999999997</v>
      </c>
      <c r="MW99" s="1" t="e">
        <f t="shared" ref="MW99:MW104" ca="1" si="341">BN99-КОРЕНЬ(BP99)/КОРЕНЬ(B99)*$B$1</f>
        <v>#NAME?</v>
      </c>
      <c r="MX99" s="1" t="e">
        <f t="shared" ref="MX99:MX104" ca="1" si="342">BN99+КОРЕНЬ(BP99)/КОРЕНЬ(B99)*$B$1</f>
        <v>#NAME?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v>1</v>
      </c>
      <c r="NJ99" s="1">
        <v>0.54690078793712604</v>
      </c>
      <c r="NK99" s="1">
        <v>0.83082225691837253</v>
      </c>
      <c r="NL99" s="1">
        <v>0.99029696506466036</v>
      </c>
      <c r="NM99" s="1">
        <v>0.99552091197739845</v>
      </c>
      <c r="NN99" s="1">
        <v>1</v>
      </c>
      <c r="NO99" s="1">
        <v>1</v>
      </c>
      <c r="NP99" s="1">
        <v>1</v>
      </c>
      <c r="NQ99" s="1">
        <v>1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</row>
    <row r="100" spans="1:390" s="1" customFormat="1" x14ac:dyDescent="0.25">
      <c r="A100" s="1">
        <v>700</v>
      </c>
      <c r="B100" s="1">
        <v>200</v>
      </c>
      <c r="C100" s="1">
        <v>100</v>
      </c>
      <c r="D100" s="1" t="s">
        <v>382</v>
      </c>
      <c r="E100" s="1">
        <v>23.11965850499999</v>
      </c>
      <c r="F100" s="1">
        <v>535.49758238913489</v>
      </c>
      <c r="G100" s="1">
        <f t="shared" si="272"/>
        <v>0.9789730013164899</v>
      </c>
      <c r="H100" s="1" t="e">
        <f t="shared" ca="1" si="323"/>
        <v>#NAME?</v>
      </c>
      <c r="I100" s="1" t="e">
        <f t="shared" ca="1" si="324"/>
        <v>#NAME?</v>
      </c>
      <c r="J100" s="1">
        <f t="shared" si="275"/>
        <v>3.3028083578571414E-4</v>
      </c>
      <c r="K100" s="1" t="e">
        <f t="shared" ca="1" si="325"/>
        <v>#NAME?</v>
      </c>
      <c r="L100" s="1" t="e">
        <f t="shared" ca="1" si="326"/>
        <v>#NAME?</v>
      </c>
      <c r="M100" s="1">
        <v>0</v>
      </c>
      <c r="N100" s="1">
        <v>26467.919999999998</v>
      </c>
      <c r="O100" s="1">
        <v>45230.35</v>
      </c>
      <c r="P100" s="1">
        <v>2048783976.71</v>
      </c>
      <c r="Q100" s="1">
        <f t="shared" si="278"/>
        <v>2999415.5875000954</v>
      </c>
      <c r="R100" s="1" t="e">
        <f t="shared" ca="1" si="327"/>
        <v>#NAME?</v>
      </c>
      <c r="S100" s="1" t="e">
        <f t="shared" ca="1" si="328"/>
        <v>#NAME?</v>
      </c>
      <c r="T100" s="1">
        <v>69900</v>
      </c>
      <c r="U100" s="2">
        <v>4886010000</v>
      </c>
      <c r="V100" s="2">
        <f t="shared" si="281"/>
        <v>0</v>
      </c>
      <c r="W100" s="2" t="e">
        <f t="shared" ca="1" si="329"/>
        <v>#NAME?</v>
      </c>
      <c r="X100" s="2" t="e">
        <f t="shared" ca="1" si="330"/>
        <v>#NAME?</v>
      </c>
      <c r="Y100" s="2">
        <f t="shared" si="284"/>
        <v>0.99857142857142855</v>
      </c>
      <c r="Z100" s="2" t="e">
        <f t="shared" ca="1" si="331"/>
        <v>#NAME?</v>
      </c>
      <c r="AA100" s="2" t="e">
        <f t="shared" ca="1" si="332"/>
        <v>#NAME?</v>
      </c>
      <c r="AB100" s="2">
        <v>700</v>
      </c>
      <c r="AC100" s="2">
        <v>490000</v>
      </c>
      <c r="AD100" s="2">
        <f t="shared" si="302"/>
        <v>1.7088743656471683</v>
      </c>
      <c r="AE100" s="2">
        <v>7797</v>
      </c>
      <c r="AF100" s="2">
        <v>7797</v>
      </c>
      <c r="AG100" s="2">
        <v>2304.9349999999999</v>
      </c>
      <c r="AH100" s="2">
        <v>5321364.9050000003</v>
      </c>
      <c r="AI100" s="2">
        <v>69900</v>
      </c>
      <c r="AJ100" s="2">
        <v>2154.5450000000001</v>
      </c>
      <c r="AK100" s="2">
        <v>4650499.8449999997</v>
      </c>
      <c r="AL100" s="2"/>
      <c r="AM100" s="2"/>
      <c r="AN100" s="2">
        <v>1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1.08</v>
      </c>
      <c r="BA100" s="2">
        <v>1.24</v>
      </c>
      <c r="BB100" s="2">
        <v>55.774999999999999</v>
      </c>
      <c r="BC100" s="2">
        <v>3657.8249999999998</v>
      </c>
      <c r="BD100" s="2"/>
      <c r="BE100" s="2"/>
      <c r="BF100" s="2"/>
      <c r="BG100" s="2"/>
      <c r="BH100" s="2">
        <v>1.1000000000000001</v>
      </c>
      <c r="BI100" s="2">
        <v>1.3</v>
      </c>
      <c r="BJ100" s="2">
        <v>1.25</v>
      </c>
      <c r="BK100" s="2">
        <v>1.85</v>
      </c>
      <c r="BL100" s="2">
        <v>1.675</v>
      </c>
      <c r="BM100" s="1">
        <v>3.9449999999999998</v>
      </c>
      <c r="BN100" s="1">
        <v>1.96</v>
      </c>
      <c r="BO100" s="1">
        <v>6.21</v>
      </c>
      <c r="BP100" s="1">
        <v>3.4249999999999998</v>
      </c>
      <c r="BQ100" s="1">
        <v>19.625</v>
      </c>
      <c r="BR100" s="1">
        <v>10.005000000000001</v>
      </c>
      <c r="BS100" s="1">
        <v>173.94499999999999</v>
      </c>
      <c r="BT100" s="1">
        <v>34.799999999999997</v>
      </c>
      <c r="BU100" s="1">
        <v>2277.84</v>
      </c>
      <c r="BV100" s="1">
        <v>5524.9049999999997</v>
      </c>
      <c r="BW100" s="1">
        <v>35992400.645000003</v>
      </c>
      <c r="BX100" s="1">
        <f t="shared" si="287"/>
        <v>2.3684000000000003</v>
      </c>
      <c r="BY100" s="1" t="e">
        <f t="shared" ca="1" si="333"/>
        <v>#NAME?</v>
      </c>
      <c r="BZ100" s="1" t="e">
        <f t="shared" ca="1" si="334"/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-28896.589169439994</v>
      </c>
      <c r="CM100" s="1">
        <v>-16891.664949120001</v>
      </c>
      <c r="CN100" s="1">
        <v>-6810.6151192000016</v>
      </c>
      <c r="CO100" s="1">
        <v>-4134.6218281599986</v>
      </c>
      <c r="CP100" s="1">
        <v>-1014.8241481599991</v>
      </c>
      <c r="CQ100" s="1">
        <v>-106.11179808000004</v>
      </c>
      <c r="CR100" s="1">
        <v>-12.346182719999996</v>
      </c>
      <c r="CS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G100" s="1">
        <v>1</v>
      </c>
      <c r="DH100" s="1">
        <v>1</v>
      </c>
      <c r="DI100" s="1">
        <v>1.02</v>
      </c>
      <c r="DJ100" s="1">
        <v>1.06</v>
      </c>
      <c r="DK100" s="1">
        <v>1.54</v>
      </c>
      <c r="DL100" s="1">
        <v>3.18</v>
      </c>
      <c r="DM100" s="1">
        <v>3.355</v>
      </c>
      <c r="DN100" s="1">
        <v>23.925000000000001</v>
      </c>
      <c r="DO100" s="1">
        <v>15.565</v>
      </c>
      <c r="DP100" s="1">
        <v>577.41499999999996</v>
      </c>
      <c r="DQ100" s="1">
        <v>96.69</v>
      </c>
      <c r="DR100" s="1">
        <v>12905.77</v>
      </c>
      <c r="DS100" s="1">
        <v>374.54929577464787</v>
      </c>
      <c r="DT100" s="1">
        <v>183046.21126760563</v>
      </c>
      <c r="DU100" s="1">
        <v>422.56521739130437</v>
      </c>
      <c r="DV100" s="1">
        <v>212888.73913043478</v>
      </c>
      <c r="EA100" s="1">
        <v>1.375</v>
      </c>
      <c r="EB100" s="1">
        <v>2.4750000000000001</v>
      </c>
      <c r="EC100" s="1">
        <v>21.265000000000001</v>
      </c>
      <c r="ED100" s="1">
        <v>1017.835</v>
      </c>
      <c r="EE100" s="1">
        <v>92.04</v>
      </c>
      <c r="EF100" s="1">
        <v>17818.87</v>
      </c>
      <c r="EG100" s="1">
        <v>280.55</v>
      </c>
      <c r="EH100" s="1">
        <v>208438.23</v>
      </c>
      <c r="EI100" s="1">
        <v>1503.44</v>
      </c>
      <c r="EJ100" s="1">
        <v>5619481.8300000001</v>
      </c>
      <c r="EK100" s="1">
        <v>9621.1450000000004</v>
      </c>
      <c r="EL100" s="1">
        <v>128133199.27500001</v>
      </c>
      <c r="EM100" s="1">
        <v>37405.183098591551</v>
      </c>
      <c r="EN100" s="1">
        <v>1826786141.6056337</v>
      </c>
      <c r="EO100" s="1">
        <v>42204.260869565216</v>
      </c>
      <c r="EP100" s="1">
        <v>2124793214.0869565</v>
      </c>
      <c r="EQ100" s="1">
        <f t="shared" si="290"/>
        <v>2.3684000000000003</v>
      </c>
      <c r="ER100" s="1" t="e">
        <f t="shared" ca="1" si="335"/>
        <v>#NAME?</v>
      </c>
      <c r="ES100" s="1" t="e">
        <f t="shared" ca="1" si="336"/>
        <v>#NAME?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0.35499999999999998</v>
      </c>
      <c r="FC100" s="1">
        <v>0.115</v>
      </c>
      <c r="FE100" s="1">
        <v>-8.5954781885586069</v>
      </c>
      <c r="FF100" s="1">
        <v>56.810053303766473</v>
      </c>
      <c r="FG100" s="1">
        <v>87.833365805180904</v>
      </c>
      <c r="FH100" s="1">
        <v>98.558885104435433</v>
      </c>
      <c r="FI100" s="1">
        <v>105.1270530137009</v>
      </c>
      <c r="FJ100" s="1">
        <v>106.61817488067464</v>
      </c>
      <c r="FK100" s="1">
        <v>106.74941791517428</v>
      </c>
      <c r="FL100" s="1">
        <v>106.75752528361595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Z100" s="1">
        <v>1</v>
      </c>
      <c r="GA100" s="1">
        <v>1</v>
      </c>
      <c r="GB100" s="1">
        <v>1</v>
      </c>
      <c r="GC100" s="1">
        <v>1</v>
      </c>
      <c r="GD100" s="1">
        <v>1.1200000000000001</v>
      </c>
      <c r="GE100" s="1">
        <v>1.36</v>
      </c>
      <c r="GF100" s="1">
        <v>1.7749999999999999</v>
      </c>
      <c r="GG100" s="1">
        <v>3.665</v>
      </c>
      <c r="GH100" s="1">
        <v>5.4249999999999998</v>
      </c>
      <c r="GI100" s="1">
        <v>36.935000000000002</v>
      </c>
      <c r="GJ100" s="1">
        <v>13.164999999999999</v>
      </c>
      <c r="GK100" s="1">
        <v>211.82499999999999</v>
      </c>
      <c r="GL100" s="1">
        <v>20.309999999999999</v>
      </c>
      <c r="GM100" s="1">
        <v>496.54</v>
      </c>
      <c r="GN100" s="1">
        <v>20.309999999999999</v>
      </c>
      <c r="GO100" s="1">
        <v>496.54</v>
      </c>
      <c r="GT100" s="1">
        <v>1.595</v>
      </c>
      <c r="GU100" s="1">
        <v>3.4249999999999998</v>
      </c>
      <c r="GV100" s="1">
        <v>5.63</v>
      </c>
      <c r="GW100" s="1">
        <v>58.81</v>
      </c>
      <c r="GX100" s="1">
        <v>44.765000000000001</v>
      </c>
      <c r="GY100" s="1">
        <v>3324.4650000000001</v>
      </c>
      <c r="GZ100" s="1">
        <v>117.48</v>
      </c>
      <c r="HA100" s="1">
        <v>18555.91</v>
      </c>
      <c r="HB100" s="1">
        <v>491.42500000000001</v>
      </c>
      <c r="HC100" s="1">
        <v>316250.995</v>
      </c>
      <c r="HD100" s="1">
        <v>1264.51</v>
      </c>
      <c r="HE100" s="1">
        <v>1985717.18</v>
      </c>
      <c r="HF100" s="1">
        <v>1981.3150000000001</v>
      </c>
      <c r="HG100" s="1">
        <v>4768223.0250000004</v>
      </c>
      <c r="HH100" s="1">
        <v>1981.3150000000001</v>
      </c>
      <c r="HI100" s="1">
        <v>4768223.0250000004</v>
      </c>
      <c r="HJ100" s="1">
        <f t="shared" si="293"/>
        <v>2.3684000000000003</v>
      </c>
      <c r="HK100" s="1" t="e">
        <f t="shared" ca="1" si="337"/>
        <v>#NAME?</v>
      </c>
      <c r="HL100" s="1" t="e">
        <f t="shared" ca="1" si="338"/>
        <v>#NAME?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X100" s="1">
        <v>-38.852882011603086</v>
      </c>
      <c r="HY100" s="1">
        <v>-21.666654124955372</v>
      </c>
      <c r="HZ100" s="1">
        <v>-8.3332827636350864</v>
      </c>
      <c r="IA100" s="1">
        <v>-4.0073111906269512</v>
      </c>
      <c r="IB100" s="1">
        <v>-0.78308333669228214</v>
      </c>
      <c r="IC100" s="1">
        <v>-5.7458415470035849E-2</v>
      </c>
      <c r="ID100" s="1">
        <v>0</v>
      </c>
      <c r="IE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S100" s="1">
        <v>1</v>
      </c>
      <c r="IT100" s="1">
        <v>1</v>
      </c>
      <c r="IU100" s="1">
        <v>1.1950000000000001</v>
      </c>
      <c r="IV100" s="1">
        <v>1.585</v>
      </c>
      <c r="IW100" s="1">
        <v>3.1349999999999998</v>
      </c>
      <c r="IX100" s="1">
        <v>12.015000000000001</v>
      </c>
      <c r="IY100" s="1">
        <v>4.3650000000000002</v>
      </c>
      <c r="IZ100" s="1">
        <v>23.684999999999999</v>
      </c>
      <c r="JA100" s="1">
        <v>9.7449999999999992</v>
      </c>
      <c r="JB100" s="1">
        <v>115.205</v>
      </c>
      <c r="JC100" s="1">
        <v>20.309999999999999</v>
      </c>
      <c r="JD100" s="1">
        <v>496.54</v>
      </c>
      <c r="JE100" s="1">
        <v>20.309999999999999</v>
      </c>
      <c r="JF100" s="1">
        <v>496.54</v>
      </c>
      <c r="JG100" s="1">
        <v>20.309999999999999</v>
      </c>
      <c r="JH100" s="1">
        <v>496.54</v>
      </c>
      <c r="JM100" s="1">
        <v>7.45</v>
      </c>
      <c r="JN100" s="1">
        <v>104.17</v>
      </c>
      <c r="JO100" s="1">
        <v>55.344999999999999</v>
      </c>
      <c r="JP100" s="1">
        <v>5047.7849999999999</v>
      </c>
      <c r="JQ100" s="1">
        <v>256.83999999999997</v>
      </c>
      <c r="JR100" s="1">
        <v>88203.76</v>
      </c>
      <c r="JS100" s="1">
        <v>382.565</v>
      </c>
      <c r="JT100" s="1">
        <v>192622.69500000001</v>
      </c>
      <c r="JU100" s="1">
        <v>924.93</v>
      </c>
      <c r="JV100" s="1">
        <v>1058852.92</v>
      </c>
      <c r="JW100" s="1">
        <v>1981.3150000000001</v>
      </c>
      <c r="JX100" s="1">
        <v>4768223.0250000004</v>
      </c>
      <c r="JY100" s="1">
        <v>1981.3150000000001</v>
      </c>
      <c r="JZ100" s="1">
        <v>4768223.0250000004</v>
      </c>
      <c r="KA100" s="1">
        <v>1981.3150000000001</v>
      </c>
      <c r="KB100" s="1">
        <v>4768223.0250000004</v>
      </c>
      <c r="KC100" s="1">
        <f t="shared" si="296"/>
        <v>2.3684000000000003</v>
      </c>
      <c r="KD100" s="1" t="e">
        <f t="shared" ca="1" si="339"/>
        <v>#NAME?</v>
      </c>
      <c r="KE100" s="1" t="e">
        <f t="shared" ca="1" si="340"/>
        <v>#NAME?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1">
        <v>1</v>
      </c>
      <c r="KQ100" s="1">
        <v>13.497861712356274</v>
      </c>
      <c r="KR100" s="1">
        <v>16.748472757811985</v>
      </c>
      <c r="KS100" s="1">
        <v>19.086656695869127</v>
      </c>
      <c r="KT100" s="1">
        <v>19.521313211544346</v>
      </c>
      <c r="KU100" s="1">
        <v>19.899952341293254</v>
      </c>
      <c r="KV100" s="1">
        <v>20</v>
      </c>
      <c r="KW100" s="1">
        <v>20</v>
      </c>
      <c r="KX100" s="1">
        <v>20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L100" s="1">
        <v>1.5349999999999999</v>
      </c>
      <c r="LM100" s="1">
        <v>2.7650000000000001</v>
      </c>
      <c r="LN100" s="1">
        <v>6.13</v>
      </c>
      <c r="LO100" s="1">
        <v>50.42</v>
      </c>
      <c r="LP100" s="1">
        <v>20.8</v>
      </c>
      <c r="LQ100" s="1">
        <v>559.34</v>
      </c>
      <c r="LR100" s="1">
        <v>22.42</v>
      </c>
      <c r="LS100" s="1">
        <v>654.87</v>
      </c>
      <c r="LT100" s="1">
        <v>24.395</v>
      </c>
      <c r="LU100" s="1">
        <v>769.59500000000003</v>
      </c>
      <c r="LV100" s="1">
        <v>24.395</v>
      </c>
      <c r="LW100" s="1">
        <v>769.59500000000003</v>
      </c>
      <c r="LX100" s="1">
        <v>24.395</v>
      </c>
      <c r="LY100" s="1">
        <v>769.59500000000003</v>
      </c>
      <c r="LZ100" s="1">
        <v>24.395</v>
      </c>
      <c r="MA100" s="1">
        <v>769.59500000000003</v>
      </c>
      <c r="MF100" s="1">
        <v>91.325000000000003</v>
      </c>
      <c r="MG100" s="1">
        <v>12640.985000000001</v>
      </c>
      <c r="MH100" s="1">
        <v>563.88</v>
      </c>
      <c r="MI100" s="1">
        <v>446251.78</v>
      </c>
      <c r="MJ100" s="1">
        <v>2027.67</v>
      </c>
      <c r="MK100" s="1">
        <v>5368522.2699999996</v>
      </c>
      <c r="ML100" s="1">
        <v>2189.56</v>
      </c>
      <c r="MM100" s="1">
        <v>6305855.2300000004</v>
      </c>
      <c r="MN100" s="1">
        <v>2386.2950000000001</v>
      </c>
      <c r="MO100" s="1">
        <v>7433943.6050000004</v>
      </c>
      <c r="MP100" s="1">
        <v>2386.2950000000001</v>
      </c>
      <c r="MQ100" s="1">
        <v>7433943.6050000004</v>
      </c>
      <c r="MR100" s="1">
        <v>2386.2950000000001</v>
      </c>
      <c r="MS100" s="1">
        <v>7433943.6050000004</v>
      </c>
      <c r="MT100" s="1">
        <v>2386.2950000000001</v>
      </c>
      <c r="MU100" s="1">
        <v>7433943.6050000004</v>
      </c>
      <c r="MV100" s="1">
        <f t="shared" si="299"/>
        <v>2.3684000000000003</v>
      </c>
      <c r="MW100" s="1" t="e">
        <f t="shared" ca="1" si="341"/>
        <v>#NAME?</v>
      </c>
      <c r="MX100" s="1" t="e">
        <f t="shared" ca="1" si="342"/>
        <v>#NAME?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v>1</v>
      </c>
      <c r="NJ100" s="1">
        <v>0.54777105094621747</v>
      </c>
      <c r="NK100" s="1">
        <v>0.8368488100107615</v>
      </c>
      <c r="NL100" s="1">
        <v>0.98745951478559912</v>
      </c>
      <c r="NM100" s="1">
        <v>0.99603772982616035</v>
      </c>
      <c r="NN100" s="1">
        <v>1</v>
      </c>
      <c r="NO100" s="1">
        <v>1</v>
      </c>
      <c r="NP100" s="1">
        <v>1</v>
      </c>
      <c r="NQ100" s="1">
        <v>1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</row>
    <row r="101" spans="1:390" s="1" customFormat="1" x14ac:dyDescent="0.25">
      <c r="A101" s="1">
        <v>750</v>
      </c>
      <c r="B101" s="1">
        <v>200</v>
      </c>
      <c r="C101" s="1">
        <v>100</v>
      </c>
      <c r="D101" s="1" t="s">
        <v>371</v>
      </c>
      <c r="E101" s="1">
        <v>24.881418379999996</v>
      </c>
      <c r="F101" s="1">
        <v>620.0373701081744</v>
      </c>
      <c r="G101" s="1">
        <f t="shared" si="272"/>
        <v>0.95238950757277507</v>
      </c>
      <c r="H101" s="1" t="e">
        <f t="shared" ca="1" si="323"/>
        <v>#NAME?</v>
      </c>
      <c r="I101" s="1" t="e">
        <f t="shared" ca="1" si="324"/>
        <v>#NAME?</v>
      </c>
      <c r="J101" s="1">
        <f t="shared" si="275"/>
        <v>3.317522450666666E-4</v>
      </c>
      <c r="K101" s="1" t="e">
        <f t="shared" ca="1" si="325"/>
        <v>#NAME?</v>
      </c>
      <c r="L101" s="1" t="e">
        <f t="shared" ca="1" si="326"/>
        <v>#NAME?</v>
      </c>
      <c r="M101" s="1">
        <v>0</v>
      </c>
      <c r="N101" s="1">
        <v>28706.825000000001</v>
      </c>
      <c r="O101" s="1">
        <v>49356.47</v>
      </c>
      <c r="P101" s="1">
        <v>2439087888.3699999</v>
      </c>
      <c r="Q101" s="1">
        <f t="shared" si="278"/>
        <v>3026757.5090999603</v>
      </c>
      <c r="R101" s="1" t="e">
        <f t="shared" ca="1" si="327"/>
        <v>#NAME?</v>
      </c>
      <c r="S101" s="1" t="e">
        <f t="shared" ca="1" si="328"/>
        <v>#NAME?</v>
      </c>
      <c r="T101" s="1">
        <v>74900</v>
      </c>
      <c r="U101" s="2">
        <v>5610010000</v>
      </c>
      <c r="V101" s="2">
        <f t="shared" si="281"/>
        <v>0</v>
      </c>
      <c r="W101" s="2" t="e">
        <f t="shared" ca="1" si="329"/>
        <v>#NAME?</v>
      </c>
      <c r="X101" s="2" t="e">
        <f t="shared" ca="1" si="330"/>
        <v>#NAME?</v>
      </c>
      <c r="Y101" s="2">
        <f t="shared" si="284"/>
        <v>0.9986666666666667</v>
      </c>
      <c r="Z101" s="2" t="e">
        <f t="shared" ca="1" si="331"/>
        <v>#NAME?</v>
      </c>
      <c r="AA101" s="2" t="e">
        <f t="shared" ca="1" si="332"/>
        <v>#NAME?</v>
      </c>
      <c r="AB101" s="2">
        <v>750</v>
      </c>
      <c r="AC101" s="2">
        <v>562500</v>
      </c>
      <c r="AD101" s="2">
        <f t="shared" si="302"/>
        <v>1.7193287658945215</v>
      </c>
      <c r="AE101" s="2">
        <v>7797</v>
      </c>
      <c r="AF101" s="2">
        <v>7797</v>
      </c>
      <c r="AG101" s="2">
        <v>2409.5549999999998</v>
      </c>
      <c r="AH101" s="2">
        <v>5817170.335</v>
      </c>
      <c r="AI101" s="2">
        <v>74900</v>
      </c>
      <c r="AJ101" s="2">
        <v>2259.75</v>
      </c>
      <c r="AK101" s="2">
        <v>5117314.17</v>
      </c>
      <c r="AL101" s="2"/>
      <c r="AM101" s="2"/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1.0649999999999999</v>
      </c>
      <c r="BA101" s="2">
        <v>1.2050000000000001</v>
      </c>
      <c r="BB101" s="2">
        <v>57.92</v>
      </c>
      <c r="BC101" s="2">
        <v>3999.44</v>
      </c>
      <c r="BD101" s="2"/>
      <c r="BE101" s="2"/>
      <c r="BF101" s="2"/>
      <c r="BG101" s="2"/>
      <c r="BH101" s="2">
        <v>1.145</v>
      </c>
      <c r="BI101" s="2">
        <v>1.4850000000000001</v>
      </c>
      <c r="BJ101" s="2">
        <v>1.365</v>
      </c>
      <c r="BK101" s="2">
        <v>2.3149999999999999</v>
      </c>
      <c r="BL101" s="2">
        <v>1.67</v>
      </c>
      <c r="BM101" s="1">
        <v>3.69</v>
      </c>
      <c r="BN101" s="1">
        <v>1.855</v>
      </c>
      <c r="BO101" s="1">
        <v>4.6550000000000002</v>
      </c>
      <c r="BP101" s="1">
        <v>3.33</v>
      </c>
      <c r="BQ101" s="1">
        <v>18.100000000000001</v>
      </c>
      <c r="BR101" s="1">
        <v>10.475</v>
      </c>
      <c r="BS101" s="1">
        <v>206.58500000000001</v>
      </c>
      <c r="BT101" s="1">
        <v>34.19</v>
      </c>
      <c r="BU101" s="1">
        <v>2292.6999999999998</v>
      </c>
      <c r="BV101" s="1">
        <v>5743.71</v>
      </c>
      <c r="BW101" s="1">
        <v>39421732.100000001</v>
      </c>
      <c r="BX101" s="1">
        <f t="shared" si="287"/>
        <v>1.2139750000000005</v>
      </c>
      <c r="BY101" s="1" t="e">
        <f t="shared" ca="1" si="333"/>
        <v>#NAME?</v>
      </c>
      <c r="BZ101" s="1" t="e">
        <f t="shared" ca="1" si="334"/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-29417.985964959975</v>
      </c>
      <c r="CM101" s="1">
        <v>-13573.746473439996</v>
      </c>
      <c r="CN101" s="1">
        <v>-5753.1973505599981</v>
      </c>
      <c r="CO101" s="1">
        <v>-3654.5601830399996</v>
      </c>
      <c r="CP101" s="1">
        <v>-1023.2904126400006</v>
      </c>
      <c r="CQ101" s="1">
        <v>-95.020669120000051</v>
      </c>
      <c r="CR101" s="1">
        <v>-12.690428000000011</v>
      </c>
      <c r="CS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G101" s="1">
        <v>1</v>
      </c>
      <c r="DH101" s="1">
        <v>1</v>
      </c>
      <c r="DI101" s="1">
        <v>1.0149999999999999</v>
      </c>
      <c r="DJ101" s="1">
        <v>1.0449999999999999</v>
      </c>
      <c r="DK101" s="1">
        <v>1.57</v>
      </c>
      <c r="DL101" s="1">
        <v>3.3</v>
      </c>
      <c r="DM101" s="1">
        <v>2.81</v>
      </c>
      <c r="DN101" s="1">
        <v>13.72</v>
      </c>
      <c r="DO101" s="1">
        <v>17.309999999999999</v>
      </c>
      <c r="DP101" s="1">
        <v>745.33</v>
      </c>
      <c r="DQ101" s="1">
        <v>94.125</v>
      </c>
      <c r="DR101" s="1">
        <v>13028.825000000001</v>
      </c>
      <c r="DS101" s="1">
        <v>415.57142857142856</v>
      </c>
      <c r="DT101" s="1">
        <v>225968.38775510204</v>
      </c>
      <c r="DU101" s="1">
        <v>469.26470588235293</v>
      </c>
      <c r="DV101" s="1">
        <v>266109.85294117645</v>
      </c>
      <c r="EA101" s="1">
        <v>1.405</v>
      </c>
      <c r="EB101" s="1">
        <v>2.4950000000000001</v>
      </c>
      <c r="EC101" s="1">
        <v>20.100000000000001</v>
      </c>
      <c r="ED101" s="1">
        <v>802.1</v>
      </c>
      <c r="EE101" s="1">
        <v>97.39</v>
      </c>
      <c r="EF101" s="1">
        <v>18831.259999999998</v>
      </c>
      <c r="EG101" s="1">
        <v>228.86</v>
      </c>
      <c r="EH101" s="1">
        <v>112165.21</v>
      </c>
      <c r="EI101" s="1">
        <v>1681.04</v>
      </c>
      <c r="EJ101" s="1">
        <v>7294655.0099999998</v>
      </c>
      <c r="EK101" s="1">
        <v>9364.4</v>
      </c>
      <c r="EL101" s="1">
        <v>129362065.93000001</v>
      </c>
      <c r="EM101" s="1">
        <v>41511.948979591834</v>
      </c>
      <c r="EN101" s="1">
        <v>2255867256.5408163</v>
      </c>
      <c r="EO101" s="1">
        <v>46880.911764705881</v>
      </c>
      <c r="EP101" s="1">
        <v>2656766700.0294118</v>
      </c>
      <c r="EQ101" s="1">
        <f t="shared" si="290"/>
        <v>1.2139750000000005</v>
      </c>
      <c r="ER101" s="1" t="e">
        <f t="shared" ca="1" si="335"/>
        <v>#NAME?</v>
      </c>
      <c r="ES101" s="1" t="e">
        <f t="shared" ca="1" si="336"/>
        <v>#NAME?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0.49</v>
      </c>
      <c r="FC101" s="1">
        <v>0.17</v>
      </c>
      <c r="FE101" s="1">
        <v>-9.4472052857610418</v>
      </c>
      <c r="FF101" s="1">
        <v>54.652211638148977</v>
      </c>
      <c r="FG101" s="1">
        <v>89.495484276682461</v>
      </c>
      <c r="FH101" s="1">
        <v>98.444073564337018</v>
      </c>
      <c r="FI101" s="1">
        <v>105.20259562490077</v>
      </c>
      <c r="FJ101" s="1">
        <v>106.61632136517409</v>
      </c>
      <c r="FK101" s="1">
        <v>106.74925857576386</v>
      </c>
      <c r="FL101" s="1">
        <v>106.75752528361593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Z101" s="1">
        <v>1</v>
      </c>
      <c r="GA101" s="1">
        <v>1</v>
      </c>
      <c r="GB101" s="1">
        <v>1</v>
      </c>
      <c r="GC101" s="1">
        <v>1</v>
      </c>
      <c r="GD101" s="1">
        <v>1.095</v>
      </c>
      <c r="GE101" s="1">
        <v>1.2849999999999999</v>
      </c>
      <c r="GF101" s="1">
        <v>1.665</v>
      </c>
      <c r="GG101" s="1">
        <v>3.2450000000000001</v>
      </c>
      <c r="GH101" s="1">
        <v>5.41</v>
      </c>
      <c r="GI101" s="1">
        <v>35.71</v>
      </c>
      <c r="GJ101" s="1">
        <v>12.61</v>
      </c>
      <c r="GK101" s="1">
        <v>193</v>
      </c>
      <c r="GL101" s="1">
        <v>18.309999999999999</v>
      </c>
      <c r="GM101" s="1">
        <v>402.68</v>
      </c>
      <c r="GN101" s="1">
        <v>18.309999999999999</v>
      </c>
      <c r="GO101" s="1">
        <v>402.68</v>
      </c>
      <c r="GT101" s="1">
        <v>1.5149999999999999</v>
      </c>
      <c r="GU101" s="1">
        <v>3.3149999999999999</v>
      </c>
      <c r="GV101" s="1">
        <v>5.3</v>
      </c>
      <c r="GW101" s="1">
        <v>50.02</v>
      </c>
      <c r="GX101" s="1">
        <v>38.715000000000003</v>
      </c>
      <c r="GY101" s="1">
        <v>2830.5050000000001</v>
      </c>
      <c r="GZ101" s="1">
        <v>102.92</v>
      </c>
      <c r="HA101" s="1">
        <v>15709.64</v>
      </c>
      <c r="HB101" s="1">
        <v>487.18</v>
      </c>
      <c r="HC101" s="1">
        <v>302489.34000000003</v>
      </c>
      <c r="HD101" s="1">
        <v>1211.1849999999999</v>
      </c>
      <c r="HE101" s="1">
        <v>1807962.655</v>
      </c>
      <c r="HF101" s="1">
        <v>1779.125</v>
      </c>
      <c r="HG101" s="1">
        <v>3838410.8149999999</v>
      </c>
      <c r="HH101" s="1">
        <v>1779.125</v>
      </c>
      <c r="HI101" s="1">
        <v>3838410.8149999999</v>
      </c>
      <c r="HJ101" s="1">
        <f t="shared" si="293"/>
        <v>1.2139750000000005</v>
      </c>
      <c r="HK101" s="1" t="e">
        <f t="shared" ca="1" si="337"/>
        <v>#NAME?</v>
      </c>
      <c r="HL101" s="1" t="e">
        <f t="shared" ca="1" si="338"/>
        <v>#NAME?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X101" s="1">
        <v>-40.820995995917492</v>
      </c>
      <c r="HY101" s="1">
        <v>-21.46742702565146</v>
      </c>
      <c r="HZ101" s="1">
        <v>-8.2262368535377774</v>
      </c>
      <c r="IA101" s="1">
        <v>-4.2697861346359574</v>
      </c>
      <c r="IB101" s="1">
        <v>-0.76725110633194193</v>
      </c>
      <c r="IC101" s="1">
        <v>-5.0325646653065881E-2</v>
      </c>
      <c r="ID101" s="1">
        <v>0</v>
      </c>
      <c r="IE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S101" s="1">
        <v>1</v>
      </c>
      <c r="IT101" s="1">
        <v>1</v>
      </c>
      <c r="IU101" s="1">
        <v>1.2150000000000001</v>
      </c>
      <c r="IV101" s="1">
        <v>1.665</v>
      </c>
      <c r="IW101" s="1">
        <v>3.0350000000000001</v>
      </c>
      <c r="IX101" s="1">
        <v>10.744999999999999</v>
      </c>
      <c r="IY101" s="1">
        <v>4.5999999999999996</v>
      </c>
      <c r="IZ101" s="1">
        <v>26.74</v>
      </c>
      <c r="JA101" s="1">
        <v>9.5150000000000006</v>
      </c>
      <c r="JB101" s="1">
        <v>113.33499999999999</v>
      </c>
      <c r="JC101" s="1">
        <v>18.309999999999999</v>
      </c>
      <c r="JD101" s="1">
        <v>402.68</v>
      </c>
      <c r="JE101" s="1">
        <v>18.309999999999999</v>
      </c>
      <c r="JF101" s="1">
        <v>402.68</v>
      </c>
      <c r="JG101" s="1">
        <v>18.309999999999999</v>
      </c>
      <c r="JH101" s="1">
        <v>402.68</v>
      </c>
      <c r="JM101" s="1">
        <v>5.98</v>
      </c>
      <c r="JN101" s="1">
        <v>69.150000000000006</v>
      </c>
      <c r="JO101" s="1">
        <v>53.465000000000003</v>
      </c>
      <c r="JP101" s="1">
        <v>5091.9549999999999</v>
      </c>
      <c r="JQ101" s="1">
        <v>248.30500000000001</v>
      </c>
      <c r="JR101" s="1">
        <v>77356.904999999999</v>
      </c>
      <c r="JS101" s="1">
        <v>408.41500000000002</v>
      </c>
      <c r="JT101" s="1">
        <v>223261.02499999999</v>
      </c>
      <c r="JU101" s="1">
        <v>899.3</v>
      </c>
      <c r="JV101" s="1">
        <v>1036009.71</v>
      </c>
      <c r="JW101" s="1">
        <v>1779.125</v>
      </c>
      <c r="JX101" s="1">
        <v>3838410.8149999999</v>
      </c>
      <c r="JY101" s="1">
        <v>1779.125</v>
      </c>
      <c r="JZ101" s="1">
        <v>3838410.8149999999</v>
      </c>
      <c r="KA101" s="1">
        <v>1779.125</v>
      </c>
      <c r="KB101" s="1">
        <v>3838410.8149999999</v>
      </c>
      <c r="KC101" s="1">
        <f t="shared" si="296"/>
        <v>1.2139750000000005</v>
      </c>
      <c r="KD101" s="1" t="e">
        <f t="shared" ca="1" si="339"/>
        <v>#NAME?</v>
      </c>
      <c r="KE101" s="1" t="e">
        <f t="shared" ca="1" si="340"/>
        <v>#NAME?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1">
        <v>1</v>
      </c>
      <c r="KQ101" s="1">
        <v>13.486772548719314</v>
      </c>
      <c r="KR101" s="1">
        <v>16.703540038798455</v>
      </c>
      <c r="KS101" s="1">
        <v>18.920116850268151</v>
      </c>
      <c r="KT101" s="1">
        <v>19.550823632435964</v>
      </c>
      <c r="KU101" s="1">
        <v>19.907927950000733</v>
      </c>
      <c r="KV101" s="1">
        <v>20</v>
      </c>
      <c r="KW101" s="1">
        <v>20</v>
      </c>
      <c r="KX101" s="1">
        <v>20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L101" s="1">
        <v>1.55</v>
      </c>
      <c r="LM101" s="1">
        <v>2.91</v>
      </c>
      <c r="LN101" s="1">
        <v>6.1849999999999996</v>
      </c>
      <c r="LO101" s="1">
        <v>48.795000000000002</v>
      </c>
      <c r="LP101" s="1">
        <v>22.954999999999998</v>
      </c>
      <c r="LQ101" s="1">
        <v>653.64499999999998</v>
      </c>
      <c r="LR101" s="1">
        <v>24.145</v>
      </c>
      <c r="LS101" s="1">
        <v>708.67499999999995</v>
      </c>
      <c r="LT101" s="1">
        <v>26.16</v>
      </c>
      <c r="LU101" s="1">
        <v>836.29</v>
      </c>
      <c r="LV101" s="1">
        <v>26.16</v>
      </c>
      <c r="LW101" s="1">
        <v>836.29</v>
      </c>
      <c r="LX101" s="1">
        <v>26.16</v>
      </c>
      <c r="LY101" s="1">
        <v>836.29</v>
      </c>
      <c r="LZ101" s="1">
        <v>26.16</v>
      </c>
      <c r="MA101" s="1">
        <v>836.29</v>
      </c>
      <c r="MF101" s="1">
        <v>94.31</v>
      </c>
      <c r="MG101" s="1">
        <v>14572.83</v>
      </c>
      <c r="MH101" s="1">
        <v>565.52499999999998</v>
      </c>
      <c r="MI101" s="1">
        <v>425885.38500000001</v>
      </c>
      <c r="MJ101" s="1">
        <v>2242.9299999999998</v>
      </c>
      <c r="MK101" s="1">
        <v>6288332.8499999996</v>
      </c>
      <c r="ML101" s="1">
        <v>2360.2800000000002</v>
      </c>
      <c r="MM101" s="1">
        <v>6819790.5899999999</v>
      </c>
      <c r="MN101" s="1">
        <v>2563.2449999999999</v>
      </c>
      <c r="MO101" s="1">
        <v>8083010.415</v>
      </c>
      <c r="MP101" s="1">
        <v>2563.2449999999999</v>
      </c>
      <c r="MQ101" s="1">
        <v>8083010.415</v>
      </c>
      <c r="MR101" s="1">
        <v>2563.2449999999999</v>
      </c>
      <c r="MS101" s="1">
        <v>8083010.415</v>
      </c>
      <c r="MT101" s="1">
        <v>2563.2449999999999</v>
      </c>
      <c r="MU101" s="1">
        <v>8083010.415</v>
      </c>
      <c r="MV101" s="1">
        <f t="shared" si="299"/>
        <v>1.2139750000000005</v>
      </c>
      <c r="MW101" s="1" t="e">
        <f t="shared" ca="1" si="341"/>
        <v>#NAME?</v>
      </c>
      <c r="MX101" s="1" t="e">
        <f t="shared" ca="1" si="342"/>
        <v>#NAME?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v>1</v>
      </c>
      <c r="NJ101" s="1">
        <v>0.54867917089142926</v>
      </c>
      <c r="NK101" s="1">
        <v>0.82354924849785605</v>
      </c>
      <c r="NL101" s="1">
        <v>0.98711496955309141</v>
      </c>
      <c r="NM101" s="1">
        <v>0.99483182151238292</v>
      </c>
      <c r="NN101" s="1">
        <v>1</v>
      </c>
      <c r="NO101" s="1">
        <v>1</v>
      </c>
      <c r="NP101" s="1">
        <v>1</v>
      </c>
      <c r="NQ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</row>
    <row r="102" spans="1:390" s="1" customFormat="1" x14ac:dyDescent="0.25">
      <c r="A102" s="1">
        <v>800</v>
      </c>
      <c r="B102" s="1">
        <v>200</v>
      </c>
      <c r="C102" s="1">
        <v>100</v>
      </c>
      <c r="D102" s="1" t="s">
        <v>376</v>
      </c>
      <c r="E102" s="1">
        <v>26.543797264999998</v>
      </c>
      <c r="F102" s="1">
        <v>705.60309046717771</v>
      </c>
      <c r="G102" s="1">
        <f t="shared" si="272"/>
        <v>1.0299172217563637</v>
      </c>
      <c r="H102" s="1" t="e">
        <f t="shared" ca="1" si="323"/>
        <v>#NAME?</v>
      </c>
      <c r="I102" s="1" t="e">
        <f t="shared" ca="1" si="324"/>
        <v>#NAME?</v>
      </c>
      <c r="J102" s="1">
        <f t="shared" si="275"/>
        <v>3.317974658125E-4</v>
      </c>
      <c r="K102" s="1" t="e">
        <f t="shared" ca="1" si="325"/>
        <v>#NAME?</v>
      </c>
      <c r="L102" s="1" t="e">
        <f t="shared" ca="1" si="326"/>
        <v>#NAME?</v>
      </c>
      <c r="M102" s="1">
        <v>0</v>
      </c>
      <c r="N102" s="1">
        <v>31076.85</v>
      </c>
      <c r="O102" s="1">
        <v>53819.355000000003</v>
      </c>
      <c r="P102" s="1">
        <v>2900308694.1849999</v>
      </c>
      <c r="Q102" s="1">
        <f t="shared" si="278"/>
        <v>3785721.5689744949</v>
      </c>
      <c r="R102" s="1" t="e">
        <f t="shared" ca="1" si="327"/>
        <v>#NAME?</v>
      </c>
      <c r="S102" s="1" t="e">
        <f t="shared" ca="1" si="328"/>
        <v>#NAME?</v>
      </c>
      <c r="T102" s="1">
        <v>79900</v>
      </c>
      <c r="U102" s="2">
        <v>6384010000</v>
      </c>
      <c r="V102" s="2">
        <f t="shared" si="281"/>
        <v>0</v>
      </c>
      <c r="W102" s="2" t="e">
        <f t="shared" ca="1" si="329"/>
        <v>#NAME?</v>
      </c>
      <c r="X102" s="2" t="e">
        <f t="shared" ca="1" si="330"/>
        <v>#NAME?</v>
      </c>
      <c r="Y102" s="2">
        <f t="shared" si="284"/>
        <v>0.99875000000000003</v>
      </c>
      <c r="Z102" s="2" t="e">
        <f t="shared" ca="1" si="331"/>
        <v>#NAME?</v>
      </c>
      <c r="AA102" s="2" t="e">
        <f t="shared" ca="1" si="332"/>
        <v>#NAME?</v>
      </c>
      <c r="AB102" s="2">
        <v>800</v>
      </c>
      <c r="AC102" s="2">
        <v>640000</v>
      </c>
      <c r="AD102" s="2">
        <f t="shared" si="302"/>
        <v>1.7318150005550756</v>
      </c>
      <c r="AE102" s="2">
        <v>7797</v>
      </c>
      <c r="AF102" s="2">
        <v>7797</v>
      </c>
      <c r="AG102" s="2">
        <v>2498.2199999999998</v>
      </c>
      <c r="AH102" s="2">
        <v>6252355.79</v>
      </c>
      <c r="AI102" s="2">
        <v>79900</v>
      </c>
      <c r="AJ102" s="2">
        <v>2349.65</v>
      </c>
      <c r="AK102" s="2">
        <v>5531846.4500000002</v>
      </c>
      <c r="AL102" s="2"/>
      <c r="AM102" s="2"/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1.0549999999999999</v>
      </c>
      <c r="BA102" s="2">
        <v>1.165</v>
      </c>
      <c r="BB102" s="2">
        <v>55.27</v>
      </c>
      <c r="BC102" s="2">
        <v>3642.25</v>
      </c>
      <c r="BD102" s="2"/>
      <c r="BE102" s="2"/>
      <c r="BF102" s="2"/>
      <c r="BG102" s="2"/>
      <c r="BH102" s="2">
        <v>1.105</v>
      </c>
      <c r="BI102" s="2">
        <v>1.3149999999999999</v>
      </c>
      <c r="BJ102" s="2">
        <v>1.2450000000000001</v>
      </c>
      <c r="BK102" s="2">
        <v>1.7849999999999999</v>
      </c>
      <c r="BL102" s="2">
        <v>1.675</v>
      </c>
      <c r="BM102" s="1">
        <v>3.915</v>
      </c>
      <c r="BN102" s="1">
        <v>1.9650000000000001</v>
      </c>
      <c r="BO102" s="1">
        <v>6.1749999999999998</v>
      </c>
      <c r="BP102" s="1">
        <v>3.2149999999999999</v>
      </c>
      <c r="BQ102" s="1">
        <v>17.434999999999999</v>
      </c>
      <c r="BR102" s="1">
        <v>9.9550000000000001</v>
      </c>
      <c r="BS102" s="1">
        <v>184.77500000000001</v>
      </c>
      <c r="BT102" s="1">
        <v>34.29</v>
      </c>
      <c r="BU102" s="1">
        <v>2106.79</v>
      </c>
      <c r="BV102" s="1">
        <v>5477.16</v>
      </c>
      <c r="BW102" s="1">
        <v>35879059.890000001</v>
      </c>
      <c r="BX102" s="1">
        <f t="shared" si="287"/>
        <v>2.3137749999999997</v>
      </c>
      <c r="BY102" s="1" t="e">
        <f t="shared" ca="1" si="333"/>
        <v>#NAME?</v>
      </c>
      <c r="BZ102" s="1" t="e">
        <f t="shared" ca="1" si="334"/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-28178.764129599975</v>
      </c>
      <c r="CM102" s="1">
        <v>-17031.528122559994</v>
      </c>
      <c r="CN102" s="1">
        <v>-6214.6525115199984</v>
      </c>
      <c r="CO102" s="1">
        <v>-3642.7328803200044</v>
      </c>
      <c r="CP102" s="1">
        <v>-898.7332737600002</v>
      </c>
      <c r="CQ102" s="1">
        <v>-100.30253311999994</v>
      </c>
      <c r="CR102" s="1">
        <v>-12.671068640000003</v>
      </c>
      <c r="CS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G102" s="1">
        <v>1</v>
      </c>
      <c r="DH102" s="1">
        <v>1</v>
      </c>
      <c r="DI102" s="1">
        <v>1.01</v>
      </c>
      <c r="DJ102" s="1">
        <v>1.03</v>
      </c>
      <c r="DK102" s="1">
        <v>1.5</v>
      </c>
      <c r="DL102" s="1">
        <v>3.02</v>
      </c>
      <c r="DM102" s="1">
        <v>3.14</v>
      </c>
      <c r="DN102" s="1">
        <v>18.100000000000001</v>
      </c>
      <c r="DO102" s="1">
        <v>17.984999999999999</v>
      </c>
      <c r="DP102" s="1">
        <v>720.92499999999995</v>
      </c>
      <c r="DQ102" s="1">
        <v>100.7</v>
      </c>
      <c r="DR102" s="1">
        <v>13514.01</v>
      </c>
      <c r="DS102" s="1">
        <v>432.27906976744185</v>
      </c>
      <c r="DT102" s="1">
        <v>237471.83720930232</v>
      </c>
      <c r="DU102" s="1">
        <v>464.80555555555554</v>
      </c>
      <c r="DV102" s="1">
        <v>246559.13888888888</v>
      </c>
      <c r="EA102" s="1">
        <v>1.31</v>
      </c>
      <c r="EB102" s="1">
        <v>2.04</v>
      </c>
      <c r="EC102" s="1">
        <v>19.11</v>
      </c>
      <c r="ED102" s="1">
        <v>685.85</v>
      </c>
      <c r="EE102" s="1">
        <v>90.564999999999998</v>
      </c>
      <c r="EF102" s="1">
        <v>16635.735000000001</v>
      </c>
      <c r="EG102" s="1">
        <v>263.77</v>
      </c>
      <c r="EH102" s="1">
        <v>152288.51999999999</v>
      </c>
      <c r="EI102" s="1">
        <v>1746.23</v>
      </c>
      <c r="EJ102" s="1">
        <v>7032578.6500000004</v>
      </c>
      <c r="EK102" s="1">
        <v>10020.799999999999</v>
      </c>
      <c r="EL102" s="1">
        <v>134145360.68000001</v>
      </c>
      <c r="EM102" s="1">
        <v>43177.674418604649</v>
      </c>
      <c r="EN102" s="1">
        <v>2370242082.4651165</v>
      </c>
      <c r="EO102" s="1">
        <v>46429.527777777781</v>
      </c>
      <c r="EP102" s="1">
        <v>2460765036.9722223</v>
      </c>
      <c r="EQ102" s="1">
        <f t="shared" si="290"/>
        <v>2.3137749999999997</v>
      </c>
      <c r="ER102" s="1" t="e">
        <f t="shared" ca="1" si="335"/>
        <v>#NAME?</v>
      </c>
      <c r="ES102" s="1" t="e">
        <f t="shared" ca="1" si="336"/>
        <v>#NAME?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0.43</v>
      </c>
      <c r="FC102" s="1">
        <v>0.18</v>
      </c>
      <c r="FE102" s="1">
        <v>-10.028018985384319</v>
      </c>
      <c r="FF102" s="1">
        <v>55.099309689882503</v>
      </c>
      <c r="FG102" s="1">
        <v>88.470796903211252</v>
      </c>
      <c r="FH102" s="1">
        <v>98.244817800988471</v>
      </c>
      <c r="FI102" s="1">
        <v>105.16206208234377</v>
      </c>
      <c r="FJ102" s="1">
        <v>106.62115581469641</v>
      </c>
      <c r="FK102" s="1">
        <v>106.74924119792715</v>
      </c>
      <c r="FL102" s="1">
        <v>106.75752528361593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Z102" s="1">
        <v>1</v>
      </c>
      <c r="GA102" s="1">
        <v>1</v>
      </c>
      <c r="GB102" s="1">
        <v>1</v>
      </c>
      <c r="GC102" s="1">
        <v>1</v>
      </c>
      <c r="GD102" s="1">
        <v>1.085</v>
      </c>
      <c r="GE102" s="1">
        <v>1.2549999999999999</v>
      </c>
      <c r="GF102" s="1">
        <v>1.62</v>
      </c>
      <c r="GG102" s="1">
        <v>3.06</v>
      </c>
      <c r="GH102" s="1">
        <v>5.2149999999999999</v>
      </c>
      <c r="GI102" s="1">
        <v>32.475000000000001</v>
      </c>
      <c r="GJ102" s="1">
        <v>12.385</v>
      </c>
      <c r="GK102" s="1">
        <v>192.405</v>
      </c>
      <c r="GL102" s="1">
        <v>19.63</v>
      </c>
      <c r="GM102" s="1">
        <v>516.94000000000005</v>
      </c>
      <c r="GN102" s="1">
        <v>19.63</v>
      </c>
      <c r="GO102" s="1">
        <v>516.94000000000005</v>
      </c>
      <c r="GT102" s="1">
        <v>1.43</v>
      </c>
      <c r="GU102" s="1">
        <v>2.54</v>
      </c>
      <c r="GV102" s="1">
        <v>4.9400000000000004</v>
      </c>
      <c r="GW102" s="1">
        <v>46.14</v>
      </c>
      <c r="GX102" s="1">
        <v>37.229999999999997</v>
      </c>
      <c r="GY102" s="1">
        <v>2457.27</v>
      </c>
      <c r="GZ102" s="1">
        <v>103.11</v>
      </c>
      <c r="HA102" s="1">
        <v>15199.42</v>
      </c>
      <c r="HB102" s="1">
        <v>469.25</v>
      </c>
      <c r="HC102" s="1">
        <v>270731.53000000003</v>
      </c>
      <c r="HD102" s="1">
        <v>1183.4949999999999</v>
      </c>
      <c r="HE102" s="1">
        <v>1790174.7849999999</v>
      </c>
      <c r="HF102" s="1">
        <v>1913.64</v>
      </c>
      <c r="HG102" s="1">
        <v>4973350.09</v>
      </c>
      <c r="HH102" s="1">
        <v>1913.64</v>
      </c>
      <c r="HI102" s="1">
        <v>4973350.09</v>
      </c>
      <c r="HJ102" s="1">
        <f t="shared" si="293"/>
        <v>2.3137749999999997</v>
      </c>
      <c r="HK102" s="1" t="e">
        <f t="shared" ca="1" si="337"/>
        <v>#NAME?</v>
      </c>
      <c r="HL102" s="1" t="e">
        <f t="shared" ca="1" si="338"/>
        <v>#NAME?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X102" s="1">
        <v>-37.199872488296243</v>
      </c>
      <c r="HY102" s="1">
        <v>-21.702416592776441</v>
      </c>
      <c r="HZ102" s="1">
        <v>-8.0483152736572894</v>
      </c>
      <c r="IA102" s="1">
        <v>-4.3083773515011856</v>
      </c>
      <c r="IB102" s="1">
        <v>-0.71966864578744283</v>
      </c>
      <c r="IC102" s="1">
        <v>-5.1118176521618104E-2</v>
      </c>
      <c r="ID102" s="1">
        <v>0</v>
      </c>
      <c r="IE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S102" s="1">
        <v>1</v>
      </c>
      <c r="IT102" s="1">
        <v>1</v>
      </c>
      <c r="IU102" s="1">
        <v>1.21</v>
      </c>
      <c r="IV102" s="1">
        <v>1.63</v>
      </c>
      <c r="IW102" s="1">
        <v>3.12</v>
      </c>
      <c r="IX102" s="1">
        <v>12.24</v>
      </c>
      <c r="IY102" s="1">
        <v>4.3949999999999996</v>
      </c>
      <c r="IZ102" s="1">
        <v>23.745000000000001</v>
      </c>
      <c r="JA102" s="1">
        <v>9.2149999999999999</v>
      </c>
      <c r="JB102" s="1">
        <v>106.02500000000001</v>
      </c>
      <c r="JC102" s="1">
        <v>19.63</v>
      </c>
      <c r="JD102" s="1">
        <v>516.94000000000005</v>
      </c>
      <c r="JE102" s="1">
        <v>19.63</v>
      </c>
      <c r="JF102" s="1">
        <v>516.94000000000005</v>
      </c>
      <c r="JG102" s="1">
        <v>19.63</v>
      </c>
      <c r="JH102" s="1">
        <v>516.94000000000005</v>
      </c>
      <c r="JM102" s="1">
        <v>6.915</v>
      </c>
      <c r="JN102" s="1">
        <v>89.194999999999993</v>
      </c>
      <c r="JO102" s="1">
        <v>53.585000000000001</v>
      </c>
      <c r="JP102" s="1">
        <v>5075.2150000000001</v>
      </c>
      <c r="JQ102" s="1">
        <v>255.565</v>
      </c>
      <c r="JR102" s="1">
        <v>90234.485000000001</v>
      </c>
      <c r="JS102" s="1">
        <v>385.39499999999998</v>
      </c>
      <c r="JT102" s="1">
        <v>192726.36499999999</v>
      </c>
      <c r="JU102" s="1">
        <v>869.24</v>
      </c>
      <c r="JV102" s="1">
        <v>962961.44</v>
      </c>
      <c r="JW102" s="1">
        <v>1913.64</v>
      </c>
      <c r="JX102" s="1">
        <v>4973350.09</v>
      </c>
      <c r="JY102" s="1">
        <v>1913.64</v>
      </c>
      <c r="JZ102" s="1">
        <v>4973350.09</v>
      </c>
      <c r="KA102" s="1">
        <v>1913.64</v>
      </c>
      <c r="KB102" s="1">
        <v>4973350.09</v>
      </c>
      <c r="KC102" s="1">
        <f t="shared" si="296"/>
        <v>2.3137749999999997</v>
      </c>
      <c r="KD102" s="1" t="e">
        <f t="shared" ca="1" si="339"/>
        <v>#NAME?</v>
      </c>
      <c r="KE102" s="1" t="e">
        <f t="shared" ca="1" si="340"/>
        <v>#NAME?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1">
        <v>1</v>
      </c>
      <c r="KQ102" s="1">
        <v>13.767348020646976</v>
      </c>
      <c r="KR102" s="1">
        <v>16.721802707543677</v>
      </c>
      <c r="KS102" s="1">
        <v>19.038478229073871</v>
      </c>
      <c r="KT102" s="1">
        <v>19.551912706472727</v>
      </c>
      <c r="KU102" s="1">
        <v>19.914603144375469</v>
      </c>
      <c r="KV102" s="1">
        <v>20</v>
      </c>
      <c r="KW102" s="1">
        <v>20</v>
      </c>
      <c r="KX102" s="1">
        <v>20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L102" s="1">
        <v>1.5449999999999999</v>
      </c>
      <c r="LM102" s="1">
        <v>2.9350000000000001</v>
      </c>
      <c r="LN102" s="1">
        <v>6</v>
      </c>
      <c r="LO102" s="1">
        <v>46.56</v>
      </c>
      <c r="LP102" s="1">
        <v>21.44</v>
      </c>
      <c r="LQ102" s="1">
        <v>604.15</v>
      </c>
      <c r="LR102" s="1">
        <v>22.87</v>
      </c>
      <c r="LS102" s="1">
        <v>675.25</v>
      </c>
      <c r="LT102" s="1">
        <v>24.434999999999999</v>
      </c>
      <c r="LU102" s="1">
        <v>741.38499999999999</v>
      </c>
      <c r="LV102" s="1">
        <v>24.434999999999999</v>
      </c>
      <c r="LW102" s="1">
        <v>741.38499999999999</v>
      </c>
      <c r="LX102" s="1">
        <v>24.434999999999999</v>
      </c>
      <c r="LY102" s="1">
        <v>741.38499999999999</v>
      </c>
      <c r="LZ102" s="1">
        <v>24.434999999999999</v>
      </c>
      <c r="MA102" s="1">
        <v>741.38499999999999</v>
      </c>
      <c r="MF102" s="1">
        <v>92.694999999999993</v>
      </c>
      <c r="MG102" s="1">
        <v>14079.375</v>
      </c>
      <c r="MH102" s="1">
        <v>549.30999999999995</v>
      </c>
      <c r="MI102" s="1">
        <v>407698.8</v>
      </c>
      <c r="MJ102" s="1">
        <v>2093.5700000000002</v>
      </c>
      <c r="MK102" s="1">
        <v>5824380.21</v>
      </c>
      <c r="ML102" s="1">
        <v>2235.27</v>
      </c>
      <c r="MM102" s="1">
        <v>6515430.0499999998</v>
      </c>
      <c r="MN102" s="1">
        <v>2392.2199999999998</v>
      </c>
      <c r="MO102" s="1">
        <v>7161711.6500000004</v>
      </c>
      <c r="MP102" s="1">
        <v>2392.2199999999998</v>
      </c>
      <c r="MQ102" s="1">
        <v>7161711.6500000004</v>
      </c>
      <c r="MR102" s="1">
        <v>2392.2199999999998</v>
      </c>
      <c r="MS102" s="1">
        <v>7161711.6500000004</v>
      </c>
      <c r="MT102" s="1">
        <v>2392.2199999999998</v>
      </c>
      <c r="MU102" s="1">
        <v>7161711.6500000004</v>
      </c>
      <c r="MV102" s="1">
        <f t="shared" si="299"/>
        <v>2.3137749999999997</v>
      </c>
      <c r="MW102" s="1" t="e">
        <f t="shared" ca="1" si="341"/>
        <v>#NAME?</v>
      </c>
      <c r="MX102" s="1" t="e">
        <f t="shared" ca="1" si="342"/>
        <v>#NAME?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v>1</v>
      </c>
      <c r="NJ102" s="1">
        <v>0.55564869062265632</v>
      </c>
      <c r="NK102" s="1">
        <v>0.82559911759373461</v>
      </c>
      <c r="NL102" s="1">
        <v>0.98877183151225323</v>
      </c>
      <c r="NM102" s="1">
        <v>0.9962100024424142</v>
      </c>
      <c r="NN102" s="1">
        <v>1</v>
      </c>
      <c r="NO102" s="1">
        <v>1</v>
      </c>
      <c r="NP102" s="1">
        <v>1</v>
      </c>
      <c r="NQ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</row>
    <row r="103" spans="1:390" s="1" customFormat="1" x14ac:dyDescent="0.25">
      <c r="A103" s="1">
        <v>850</v>
      </c>
      <c r="B103" s="1">
        <v>200</v>
      </c>
      <c r="C103" s="1">
        <v>100</v>
      </c>
      <c r="D103" s="1" t="s">
        <v>382</v>
      </c>
      <c r="E103" s="1">
        <v>28.493476014999992</v>
      </c>
      <c r="F103" s="1">
        <v>813.01818914917749</v>
      </c>
      <c r="G103" s="1">
        <f t="shared" si="272"/>
        <v>1.1400137317976942</v>
      </c>
      <c r="H103" s="1" t="e">
        <f t="shared" ca="1" si="323"/>
        <v>#NAME?</v>
      </c>
      <c r="I103" s="1" t="e">
        <f t="shared" ca="1" si="324"/>
        <v>#NAME?</v>
      </c>
      <c r="J103" s="1">
        <f t="shared" si="275"/>
        <v>3.3521736488235286E-4</v>
      </c>
      <c r="K103" s="1" t="e">
        <f t="shared" ca="1" si="325"/>
        <v>#NAME?</v>
      </c>
      <c r="L103" s="1" t="e">
        <f t="shared" ca="1" si="326"/>
        <v>#NAME?</v>
      </c>
      <c r="M103" s="1">
        <v>0</v>
      </c>
      <c r="N103" s="1">
        <v>33406.705000000002</v>
      </c>
      <c r="O103" s="1">
        <v>58179.360000000001</v>
      </c>
      <c r="P103" s="1">
        <v>3389065218.1799998</v>
      </c>
      <c r="Q103" s="1">
        <f t="shared" si="278"/>
        <v>4227288.1703996658</v>
      </c>
      <c r="R103" s="1" t="e">
        <f t="shared" ca="1" si="327"/>
        <v>#NAME?</v>
      </c>
      <c r="S103" s="1" t="e">
        <f t="shared" ca="1" si="328"/>
        <v>#NAME?</v>
      </c>
      <c r="T103" s="1">
        <v>84900</v>
      </c>
      <c r="U103" s="2">
        <v>7208010000</v>
      </c>
      <c r="V103" s="2">
        <f t="shared" si="281"/>
        <v>0</v>
      </c>
      <c r="W103" s="2" t="e">
        <f t="shared" ca="1" si="329"/>
        <v>#NAME?</v>
      </c>
      <c r="X103" s="2" t="e">
        <f t="shared" ca="1" si="330"/>
        <v>#NAME?</v>
      </c>
      <c r="Y103" s="2">
        <f t="shared" si="284"/>
        <v>0.99882352941176467</v>
      </c>
      <c r="Z103" s="2" t="e">
        <f t="shared" ca="1" si="331"/>
        <v>#NAME?</v>
      </c>
      <c r="AA103" s="2" t="e">
        <f t="shared" ca="1" si="332"/>
        <v>#NAME?</v>
      </c>
      <c r="AB103" s="2">
        <v>850</v>
      </c>
      <c r="AC103" s="2">
        <v>722500</v>
      </c>
      <c r="AD103" s="2">
        <f t="shared" si="302"/>
        <v>1.7415473929559948</v>
      </c>
      <c r="AE103" s="2">
        <v>7797</v>
      </c>
      <c r="AF103" s="2">
        <v>7797</v>
      </c>
      <c r="AG103" s="2">
        <v>2609.0549999999998</v>
      </c>
      <c r="AH103" s="2">
        <v>6818692.7850000001</v>
      </c>
      <c r="AI103" s="2">
        <v>84900</v>
      </c>
      <c r="AJ103" s="2">
        <v>2460.15</v>
      </c>
      <c r="AK103" s="2">
        <v>6063490.0800000001</v>
      </c>
      <c r="AL103" s="2"/>
      <c r="AM103" s="2"/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1.06</v>
      </c>
      <c r="BA103" s="2">
        <v>1.18</v>
      </c>
      <c r="BB103" s="2">
        <v>55.965000000000003</v>
      </c>
      <c r="BC103" s="2">
        <v>3767.085</v>
      </c>
      <c r="BD103" s="2"/>
      <c r="BE103" s="2"/>
      <c r="BF103" s="2"/>
      <c r="BG103" s="2"/>
      <c r="BH103" s="2">
        <v>1.1599999999999999</v>
      </c>
      <c r="BI103" s="2">
        <v>1.49</v>
      </c>
      <c r="BJ103" s="2">
        <v>1.41</v>
      </c>
      <c r="BK103" s="2">
        <v>2.52</v>
      </c>
      <c r="BL103" s="2">
        <v>1.8049999999999999</v>
      </c>
      <c r="BM103" s="1">
        <v>4.7549999999999999</v>
      </c>
      <c r="BN103" s="1">
        <v>2.08</v>
      </c>
      <c r="BO103" s="1">
        <v>6.3</v>
      </c>
      <c r="BP103" s="1">
        <v>3.4750000000000001</v>
      </c>
      <c r="BQ103" s="1">
        <v>21.305</v>
      </c>
      <c r="BR103" s="1">
        <v>10.675000000000001</v>
      </c>
      <c r="BS103" s="1">
        <v>250.02500000000001</v>
      </c>
      <c r="BT103" s="1">
        <v>37.54</v>
      </c>
      <c r="BU103" s="1">
        <v>2480.3000000000002</v>
      </c>
      <c r="BV103" s="1">
        <v>5549.11</v>
      </c>
      <c r="BW103" s="1">
        <v>37138356.439999998</v>
      </c>
      <c r="BX103" s="1">
        <f t="shared" si="287"/>
        <v>1.9735999999999994</v>
      </c>
      <c r="BY103" s="1" t="e">
        <f t="shared" ca="1" si="333"/>
        <v>#NAME?</v>
      </c>
      <c r="BZ103" s="1" t="e">
        <f t="shared" ca="1" si="334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-32912.850813440004</v>
      </c>
      <c r="CM103" s="1">
        <v>-17603.46871583999</v>
      </c>
      <c r="CN103" s="1">
        <v>-6516.9264345600041</v>
      </c>
      <c r="CO103" s="1">
        <v>-3582.5048664000024</v>
      </c>
      <c r="CP103" s="1">
        <v>-1041.4911478399995</v>
      </c>
      <c r="CQ103" s="1">
        <v>-111.76854575999994</v>
      </c>
      <c r="CR103" s="1">
        <v>-12.286693119999995</v>
      </c>
      <c r="CS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G103" s="1">
        <v>1</v>
      </c>
      <c r="DH103" s="1">
        <v>1</v>
      </c>
      <c r="DI103" s="1">
        <v>1.0049999999999999</v>
      </c>
      <c r="DJ103" s="1">
        <v>1.0149999999999999</v>
      </c>
      <c r="DK103" s="1">
        <v>1.52</v>
      </c>
      <c r="DL103" s="1">
        <v>3.44</v>
      </c>
      <c r="DM103" s="1">
        <v>3.27</v>
      </c>
      <c r="DN103" s="1">
        <v>20.440000000000001</v>
      </c>
      <c r="DO103" s="1">
        <v>18.079999999999998</v>
      </c>
      <c r="DP103" s="1">
        <v>742.71</v>
      </c>
      <c r="DQ103" s="1">
        <v>96.034999999999997</v>
      </c>
      <c r="DR103" s="1">
        <v>13201.375</v>
      </c>
      <c r="DS103" s="1">
        <v>487.49019607843138</v>
      </c>
      <c r="DT103" s="1">
        <v>285208</v>
      </c>
      <c r="DU103" s="1">
        <v>552.18518518518522</v>
      </c>
      <c r="DV103" s="1">
        <v>341565.37037037039</v>
      </c>
      <c r="EA103" s="1">
        <v>1.425</v>
      </c>
      <c r="EB103" s="1">
        <v>2.5550000000000002</v>
      </c>
      <c r="EC103" s="1">
        <v>20.785</v>
      </c>
      <c r="ED103" s="1">
        <v>783.48500000000001</v>
      </c>
      <c r="EE103" s="1">
        <v>93.465000000000003</v>
      </c>
      <c r="EF103" s="1">
        <v>20616.325000000001</v>
      </c>
      <c r="EG103" s="1">
        <v>269.29000000000002</v>
      </c>
      <c r="EH103" s="1">
        <v>171579.33</v>
      </c>
      <c r="EI103" s="1">
        <v>1756.58</v>
      </c>
      <c r="EJ103" s="1">
        <v>7232077.7199999997</v>
      </c>
      <c r="EK103" s="1">
        <v>9552.86</v>
      </c>
      <c r="EL103" s="1">
        <v>131031842.59</v>
      </c>
      <c r="EM103" s="1">
        <v>48703.137254901958</v>
      </c>
      <c r="EN103" s="1">
        <v>2847558043.9607844</v>
      </c>
      <c r="EO103" s="1">
        <v>55173.703703703701</v>
      </c>
      <c r="EP103" s="1">
        <v>3410308042.8888888</v>
      </c>
      <c r="EQ103" s="1">
        <f t="shared" si="290"/>
        <v>1.9735999999999994</v>
      </c>
      <c r="ER103" s="1" t="e">
        <f t="shared" ca="1" si="335"/>
        <v>#NAME?</v>
      </c>
      <c r="ES103" s="1" t="e">
        <f t="shared" ca="1" si="336"/>
        <v>#NAME?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0.51</v>
      </c>
      <c r="FC103" s="1">
        <v>0.13500000000000001</v>
      </c>
      <c r="FE103" s="1">
        <v>-11.542093371725368</v>
      </c>
      <c r="FF103" s="1">
        <v>57.373496208596933</v>
      </c>
      <c r="FG103" s="1">
        <v>88.443308880210026</v>
      </c>
      <c r="FH103" s="1">
        <v>98.302156494178476</v>
      </c>
      <c r="FI103" s="1">
        <v>105.18762748149078</v>
      </c>
      <c r="FJ103" s="1">
        <v>106.61629757321019</v>
      </c>
      <c r="FK103" s="1">
        <v>106.74781262628778</v>
      </c>
      <c r="FL103" s="1">
        <v>106.75752528361593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Z103" s="1">
        <v>1</v>
      </c>
      <c r="GA103" s="1">
        <v>1</v>
      </c>
      <c r="GB103" s="1">
        <v>1</v>
      </c>
      <c r="GC103" s="1">
        <v>1</v>
      </c>
      <c r="GD103" s="1">
        <v>1.075</v>
      </c>
      <c r="GE103" s="1">
        <v>1.2250000000000001</v>
      </c>
      <c r="GF103" s="1">
        <v>1.67</v>
      </c>
      <c r="GG103" s="1">
        <v>3.21</v>
      </c>
      <c r="GH103" s="1">
        <v>4.8449999999999998</v>
      </c>
      <c r="GI103" s="1">
        <v>29.774999999999999</v>
      </c>
      <c r="GJ103" s="1">
        <v>12.775</v>
      </c>
      <c r="GK103" s="1">
        <v>208.315</v>
      </c>
      <c r="GL103" s="1">
        <v>19.664999999999999</v>
      </c>
      <c r="GM103" s="1">
        <v>484.98500000000001</v>
      </c>
      <c r="GN103" s="1">
        <v>19.664999999999999</v>
      </c>
      <c r="GO103" s="1">
        <v>484.98500000000001</v>
      </c>
      <c r="GT103" s="1">
        <v>1.54</v>
      </c>
      <c r="GU103" s="1">
        <v>3.03</v>
      </c>
      <c r="GV103" s="1">
        <v>4.88</v>
      </c>
      <c r="GW103" s="1">
        <v>39.619999999999997</v>
      </c>
      <c r="GX103" s="1">
        <v>37.625</v>
      </c>
      <c r="GY103" s="1">
        <v>2576.5949999999998</v>
      </c>
      <c r="GZ103" s="1">
        <v>103.66</v>
      </c>
      <c r="HA103" s="1">
        <v>15149.27</v>
      </c>
      <c r="HB103" s="1">
        <v>433</v>
      </c>
      <c r="HC103" s="1">
        <v>250412.36</v>
      </c>
      <c r="HD103" s="1">
        <v>1226.06</v>
      </c>
      <c r="HE103" s="1">
        <v>1957590.73</v>
      </c>
      <c r="HF103" s="1">
        <v>1914.04</v>
      </c>
      <c r="HG103" s="1">
        <v>4642955.21</v>
      </c>
      <c r="HH103" s="1">
        <v>1914.04</v>
      </c>
      <c r="HI103" s="1">
        <v>4642955.21</v>
      </c>
      <c r="HJ103" s="1">
        <f t="shared" si="293"/>
        <v>1.9735999999999994</v>
      </c>
      <c r="HK103" s="1" t="e">
        <f t="shared" ca="1" si="337"/>
        <v>#NAME?</v>
      </c>
      <c r="HL103" s="1" t="e">
        <f t="shared" ca="1" si="338"/>
        <v>#NAME?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X103" s="1">
        <v>-39.640970652237549</v>
      </c>
      <c r="HY103" s="1">
        <v>-22.554298451885593</v>
      </c>
      <c r="HZ103" s="1">
        <v>-8.2661541846913309</v>
      </c>
      <c r="IA103" s="1">
        <v>-3.9491458609846313</v>
      </c>
      <c r="IB103" s="1">
        <v>-0.78105649348349115</v>
      </c>
      <c r="IC103" s="1">
        <v>-5.5477090798655301E-2</v>
      </c>
      <c r="ID103" s="1">
        <v>0</v>
      </c>
      <c r="IE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S103" s="1">
        <v>1</v>
      </c>
      <c r="IT103" s="1">
        <v>1</v>
      </c>
      <c r="IU103" s="1">
        <v>1.23</v>
      </c>
      <c r="IV103" s="1">
        <v>1.71</v>
      </c>
      <c r="IW103" s="1">
        <v>2.95</v>
      </c>
      <c r="IX103" s="1">
        <v>10.6</v>
      </c>
      <c r="IY103" s="1">
        <v>4.165</v>
      </c>
      <c r="IZ103" s="1">
        <v>21.885000000000002</v>
      </c>
      <c r="JA103" s="1">
        <v>9.24</v>
      </c>
      <c r="JB103" s="1">
        <v>110.74</v>
      </c>
      <c r="JC103" s="1">
        <v>19.664999999999999</v>
      </c>
      <c r="JD103" s="1">
        <v>484.98500000000001</v>
      </c>
      <c r="JE103" s="1">
        <v>19.664999999999999</v>
      </c>
      <c r="JF103" s="1">
        <v>484.98500000000001</v>
      </c>
      <c r="JG103" s="1">
        <v>19.664999999999999</v>
      </c>
      <c r="JH103" s="1">
        <v>484.98500000000001</v>
      </c>
      <c r="JM103" s="1">
        <v>6.6749999999999998</v>
      </c>
      <c r="JN103" s="1">
        <v>81.465000000000003</v>
      </c>
      <c r="JO103" s="1">
        <v>57.97</v>
      </c>
      <c r="JP103" s="1">
        <v>5463.47</v>
      </c>
      <c r="JQ103" s="1">
        <v>241.16</v>
      </c>
      <c r="JR103" s="1">
        <v>77357.460000000006</v>
      </c>
      <c r="JS103" s="1">
        <v>362.89499999999998</v>
      </c>
      <c r="JT103" s="1">
        <v>177181.27499999999</v>
      </c>
      <c r="JU103" s="1">
        <v>875.69</v>
      </c>
      <c r="JV103" s="1">
        <v>1021840.83</v>
      </c>
      <c r="JW103" s="1">
        <v>1914.04</v>
      </c>
      <c r="JX103" s="1">
        <v>4642955.21</v>
      </c>
      <c r="JY103" s="1">
        <v>1914.04</v>
      </c>
      <c r="JZ103" s="1">
        <v>4642955.21</v>
      </c>
      <c r="KA103" s="1">
        <v>1914.04</v>
      </c>
      <c r="KB103" s="1">
        <v>4642955.21</v>
      </c>
      <c r="KC103" s="1">
        <f t="shared" si="296"/>
        <v>1.9735999999999994</v>
      </c>
      <c r="KD103" s="1" t="e">
        <f t="shared" ca="1" si="339"/>
        <v>#NAME?</v>
      </c>
      <c r="KE103" s="1" t="e">
        <f t="shared" ca="1" si="340"/>
        <v>#NAME?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1">
        <v>1</v>
      </c>
      <c r="KQ103" s="1">
        <v>13.617975428720422</v>
      </c>
      <c r="KR103" s="1">
        <v>16.687883406812649</v>
      </c>
      <c r="KS103" s="1">
        <v>19.078881796579395</v>
      </c>
      <c r="KT103" s="1">
        <v>19.54028071676353</v>
      </c>
      <c r="KU103" s="1">
        <v>19.905326089831295</v>
      </c>
      <c r="KV103" s="1">
        <v>20</v>
      </c>
      <c r="KW103" s="1">
        <v>20</v>
      </c>
      <c r="KX103" s="1">
        <v>20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L103" s="1">
        <v>1.5149999999999999</v>
      </c>
      <c r="LM103" s="1">
        <v>2.7450000000000001</v>
      </c>
      <c r="LN103" s="1">
        <v>5.9550000000000001</v>
      </c>
      <c r="LO103" s="1">
        <v>47.244999999999997</v>
      </c>
      <c r="LP103" s="1">
        <v>21.52</v>
      </c>
      <c r="LQ103" s="1">
        <v>591.45000000000005</v>
      </c>
      <c r="LR103" s="1">
        <v>23.05</v>
      </c>
      <c r="LS103" s="1">
        <v>664.32</v>
      </c>
      <c r="LT103" s="1">
        <v>25.44</v>
      </c>
      <c r="LU103" s="1">
        <v>808.45</v>
      </c>
      <c r="LV103" s="1">
        <v>25.44</v>
      </c>
      <c r="LW103" s="1">
        <v>808.45</v>
      </c>
      <c r="LX103" s="1">
        <v>25.44</v>
      </c>
      <c r="LY103" s="1">
        <v>808.45</v>
      </c>
      <c r="LZ103" s="1">
        <v>25.44</v>
      </c>
      <c r="MA103" s="1">
        <v>808.45</v>
      </c>
      <c r="MF103" s="1">
        <v>92.635000000000005</v>
      </c>
      <c r="MG103" s="1">
        <v>12653.434999999999</v>
      </c>
      <c r="MH103" s="1">
        <v>548.54999999999995</v>
      </c>
      <c r="MI103" s="1">
        <v>421040.95</v>
      </c>
      <c r="MJ103" s="1">
        <v>2103.11</v>
      </c>
      <c r="MK103" s="1">
        <v>5697787.7300000004</v>
      </c>
      <c r="ML103" s="1">
        <v>2255.2199999999998</v>
      </c>
      <c r="MM103" s="1">
        <v>6406196</v>
      </c>
      <c r="MN103" s="1">
        <v>2495.2150000000001</v>
      </c>
      <c r="MO103" s="1">
        <v>7834830.375</v>
      </c>
      <c r="MP103" s="1">
        <v>2495.2150000000001</v>
      </c>
      <c r="MQ103" s="1">
        <v>7834830.375</v>
      </c>
      <c r="MR103" s="1">
        <v>2495.2150000000001</v>
      </c>
      <c r="MS103" s="1">
        <v>7834830.375</v>
      </c>
      <c r="MT103" s="1">
        <v>2495.2150000000001</v>
      </c>
      <c r="MU103" s="1">
        <v>7834830.375</v>
      </c>
      <c r="MV103" s="1">
        <f t="shared" si="299"/>
        <v>1.9735999999999994</v>
      </c>
      <c r="MW103" s="1" t="e">
        <f t="shared" ca="1" si="341"/>
        <v>#NAME?</v>
      </c>
      <c r="MX103" s="1" t="e">
        <f t="shared" ca="1" si="342"/>
        <v>#NAME?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v>1</v>
      </c>
      <c r="NJ103" s="1">
        <v>0.55574701702893903</v>
      </c>
      <c r="NK103" s="1">
        <v>0.83369781109582386</v>
      </c>
      <c r="NL103" s="1">
        <v>0.98865276310243755</v>
      </c>
      <c r="NM103" s="1">
        <v>0.99569318459365252</v>
      </c>
      <c r="NN103" s="1">
        <v>1</v>
      </c>
      <c r="NO103" s="1">
        <v>1</v>
      </c>
      <c r="NP103" s="1">
        <v>1</v>
      </c>
      <c r="NQ103" s="1">
        <v>1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</row>
    <row r="104" spans="1:390" s="1" customFormat="1" x14ac:dyDescent="0.25">
      <c r="A104" s="1">
        <v>900</v>
      </c>
      <c r="B104" s="1">
        <v>200</v>
      </c>
      <c r="C104" s="1">
        <v>100</v>
      </c>
      <c r="D104" s="1" t="s">
        <v>379</v>
      </c>
      <c r="E104" s="1">
        <v>30.603010295000018</v>
      </c>
      <c r="F104" s="1">
        <v>937.99754242764072</v>
      </c>
      <c r="G104" s="1">
        <f t="shared" si="272"/>
        <v>1.4533033117636478</v>
      </c>
      <c r="H104" s="1" t="e">
        <f t="shared" ca="1" si="323"/>
        <v>#NAME?</v>
      </c>
      <c r="I104" s="1" t="e">
        <f t="shared" ca="1" si="324"/>
        <v>#NAME?</v>
      </c>
      <c r="J104" s="1">
        <f t="shared" si="275"/>
        <v>3.4003344772222242E-4</v>
      </c>
      <c r="K104" s="1" t="e">
        <f t="shared" ca="1" si="325"/>
        <v>#NAME?</v>
      </c>
      <c r="L104" s="1" t="e">
        <f t="shared" ca="1" si="326"/>
        <v>#NAME?</v>
      </c>
      <c r="M104" s="1">
        <v>0</v>
      </c>
      <c r="N104" s="1">
        <v>35641.605000000003</v>
      </c>
      <c r="O104" s="1">
        <v>62345.455000000002</v>
      </c>
      <c r="P104" s="1">
        <v>3892348643.1750002</v>
      </c>
      <c r="Q104" s="1">
        <f t="shared" si="278"/>
        <v>5392884.0179748535</v>
      </c>
      <c r="R104" s="1" t="e">
        <f t="shared" ca="1" si="327"/>
        <v>#NAME?</v>
      </c>
      <c r="S104" s="1" t="e">
        <f t="shared" ca="1" si="328"/>
        <v>#NAME?</v>
      </c>
      <c r="T104" s="1">
        <v>89900</v>
      </c>
      <c r="U104" s="2">
        <v>8082010000</v>
      </c>
      <c r="V104" s="2">
        <f t="shared" si="281"/>
        <v>0</v>
      </c>
      <c r="W104" s="2" t="e">
        <f t="shared" ca="1" si="329"/>
        <v>#NAME?</v>
      </c>
      <c r="X104" s="2" t="e">
        <f t="shared" ca="1" si="330"/>
        <v>#NAME?</v>
      </c>
      <c r="Y104" s="2">
        <f t="shared" si="284"/>
        <v>0.99888888888888894</v>
      </c>
      <c r="Z104" s="2" t="e">
        <f t="shared" ca="1" si="331"/>
        <v>#NAME?</v>
      </c>
      <c r="AA104" s="2" t="e">
        <f t="shared" ca="1" si="332"/>
        <v>#NAME?</v>
      </c>
      <c r="AB104" s="2">
        <v>900</v>
      </c>
      <c r="AC104" s="2">
        <v>810000</v>
      </c>
      <c r="AD104" s="2">
        <f t="shared" si="302"/>
        <v>1.7492325331589302</v>
      </c>
      <c r="AE104" s="2">
        <v>7797</v>
      </c>
      <c r="AF104" s="2">
        <v>7797</v>
      </c>
      <c r="AG104" s="2">
        <v>2704.6149999999998</v>
      </c>
      <c r="AH104" s="2">
        <v>7329587.9950000001</v>
      </c>
      <c r="AI104" s="2">
        <v>89900</v>
      </c>
      <c r="AJ104" s="2">
        <v>2555.29</v>
      </c>
      <c r="AK104" s="2">
        <v>6543842.3899999997</v>
      </c>
      <c r="AL104" s="2"/>
      <c r="AM104" s="2"/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1.075</v>
      </c>
      <c r="BA104" s="2">
        <v>1.2250000000000001</v>
      </c>
      <c r="BB104" s="2">
        <v>59.604999999999997</v>
      </c>
      <c r="BC104" s="2">
        <v>4370.125</v>
      </c>
      <c r="BD104" s="2"/>
      <c r="BE104" s="2"/>
      <c r="BF104" s="2"/>
      <c r="BG104" s="2"/>
      <c r="BH104" s="2">
        <v>1.1299999999999999</v>
      </c>
      <c r="BI104" s="2">
        <v>1.42</v>
      </c>
      <c r="BJ104" s="2">
        <v>1.37</v>
      </c>
      <c r="BK104" s="2">
        <v>2.3199999999999998</v>
      </c>
      <c r="BL104" s="2">
        <v>1.68</v>
      </c>
      <c r="BM104" s="1">
        <v>3.91</v>
      </c>
      <c r="BN104" s="1">
        <v>2</v>
      </c>
      <c r="BO104" s="1">
        <v>6.08</v>
      </c>
      <c r="BP104" s="1">
        <v>3.6349999999999998</v>
      </c>
      <c r="BQ104" s="1">
        <v>22.625</v>
      </c>
      <c r="BR104" s="1">
        <v>9.9149999999999991</v>
      </c>
      <c r="BS104" s="1">
        <v>191.45500000000001</v>
      </c>
      <c r="BT104" s="1">
        <v>34.92</v>
      </c>
      <c r="BU104" s="1">
        <v>2294.1999999999998</v>
      </c>
      <c r="BV104" s="1">
        <v>5909.01</v>
      </c>
      <c r="BW104" s="1">
        <v>43086022.149999999</v>
      </c>
      <c r="BX104" s="1">
        <f t="shared" si="287"/>
        <v>2.08</v>
      </c>
      <c r="BY104" s="1" t="e">
        <f t="shared" ca="1" si="333"/>
        <v>#NAME?</v>
      </c>
      <c r="BZ104" s="1" t="e">
        <f t="shared" ca="1" si="334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-33330.077631839973</v>
      </c>
      <c r="CM104" s="1">
        <v>-14728.495414240002</v>
      </c>
      <c r="CN104" s="1">
        <v>-6823.4713840000077</v>
      </c>
      <c r="CO104" s="1">
        <v>-3910.9701145600015</v>
      </c>
      <c r="CP104" s="1">
        <v>-981.8670358399994</v>
      </c>
      <c r="CQ104" s="1">
        <v>-99.831827200000021</v>
      </c>
      <c r="CR104" s="1">
        <v>-10.987864159999999</v>
      </c>
      <c r="CS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G104" s="1">
        <v>1</v>
      </c>
      <c r="DH104" s="1">
        <v>1</v>
      </c>
      <c r="DI104" s="1">
        <v>1</v>
      </c>
      <c r="DJ104" s="1">
        <v>1</v>
      </c>
      <c r="DK104" s="1">
        <v>1.4350000000000001</v>
      </c>
      <c r="DL104" s="1">
        <v>2.665</v>
      </c>
      <c r="DM104" s="1">
        <v>3.2149999999999999</v>
      </c>
      <c r="DN104" s="1">
        <v>22.234999999999999</v>
      </c>
      <c r="DO104" s="1">
        <v>19.88</v>
      </c>
      <c r="DP104" s="1">
        <v>893.76</v>
      </c>
      <c r="DQ104" s="1">
        <v>95.98</v>
      </c>
      <c r="DR104" s="1">
        <v>13789.91</v>
      </c>
      <c r="DS104" s="1">
        <v>462.53636363636366</v>
      </c>
      <c r="DT104" s="1">
        <v>279529.15454545454</v>
      </c>
      <c r="DU104" s="1">
        <v>520.84210526315792</v>
      </c>
      <c r="DV104" s="1">
        <v>326757.10526315792</v>
      </c>
      <c r="EA104" s="1">
        <v>1.4450000000000001</v>
      </c>
      <c r="EB104" s="1">
        <v>2.9550000000000001</v>
      </c>
      <c r="EC104" s="1">
        <v>18.66</v>
      </c>
      <c r="ED104" s="1">
        <v>599.71</v>
      </c>
      <c r="EE104" s="1">
        <v>90.01</v>
      </c>
      <c r="EF104" s="1">
        <v>15172.45</v>
      </c>
      <c r="EG104" s="1">
        <v>270.87</v>
      </c>
      <c r="EH104" s="1">
        <v>189916.64</v>
      </c>
      <c r="EI104" s="1">
        <v>1937.1949999999999</v>
      </c>
      <c r="EJ104" s="1">
        <v>8745524.5250000004</v>
      </c>
      <c r="EK104" s="1">
        <v>9548.3850000000002</v>
      </c>
      <c r="EL104" s="1">
        <v>137000311.215</v>
      </c>
      <c r="EM104" s="1">
        <v>46205.854545454546</v>
      </c>
      <c r="EN104" s="1">
        <v>2790891295.6909089</v>
      </c>
      <c r="EO104" s="1">
        <v>52037.868421052633</v>
      </c>
      <c r="EP104" s="1">
        <v>3262538104.0263157</v>
      </c>
      <c r="EQ104" s="1">
        <f t="shared" si="290"/>
        <v>2.08</v>
      </c>
      <c r="ER104" s="1" t="e">
        <f t="shared" ca="1" si="335"/>
        <v>#NAME?</v>
      </c>
      <c r="ES104" s="1" t="e">
        <f t="shared" ca="1" si="336"/>
        <v>#NAME?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0.55000000000000004</v>
      </c>
      <c r="FC104" s="1">
        <v>0.19</v>
      </c>
      <c r="FE104" s="1">
        <v>-9.587383437482174</v>
      </c>
      <c r="FF104" s="1">
        <v>54.032604271879656</v>
      </c>
      <c r="FG104" s="1">
        <v>89.390497054752174</v>
      </c>
      <c r="FH104" s="1">
        <v>98.594609998538019</v>
      </c>
      <c r="FI104" s="1">
        <v>105.16600560180633</v>
      </c>
      <c r="FJ104" s="1">
        <v>106.61393257517406</v>
      </c>
      <c r="FK104" s="1">
        <v>106.74854432654922</v>
      </c>
      <c r="FL104" s="1">
        <v>106.75752528361593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Z104" s="1">
        <v>1</v>
      </c>
      <c r="GA104" s="1">
        <v>1</v>
      </c>
      <c r="GB104" s="1">
        <v>1</v>
      </c>
      <c r="GC104" s="1">
        <v>1</v>
      </c>
      <c r="GD104" s="1">
        <v>1.095</v>
      </c>
      <c r="GE104" s="1">
        <v>1.2849999999999999</v>
      </c>
      <c r="GF104" s="1">
        <v>1.72</v>
      </c>
      <c r="GG104" s="1">
        <v>3.46</v>
      </c>
      <c r="GH104" s="1">
        <v>5.52</v>
      </c>
      <c r="GI104" s="1">
        <v>37.39</v>
      </c>
      <c r="GJ104" s="1">
        <v>12.8</v>
      </c>
      <c r="GK104" s="1">
        <v>205.34</v>
      </c>
      <c r="GL104" s="1">
        <v>20.13</v>
      </c>
      <c r="GM104" s="1">
        <v>503.5</v>
      </c>
      <c r="GN104" s="1">
        <v>20.13</v>
      </c>
      <c r="GO104" s="1">
        <v>503.5</v>
      </c>
      <c r="GT104" s="1">
        <v>1.54</v>
      </c>
      <c r="GU104" s="1">
        <v>3.22</v>
      </c>
      <c r="GV104" s="1">
        <v>5.89</v>
      </c>
      <c r="GW104" s="1">
        <v>61.75</v>
      </c>
      <c r="GX104" s="1">
        <v>42.19</v>
      </c>
      <c r="GY104" s="1">
        <v>3029.66</v>
      </c>
      <c r="GZ104" s="1">
        <v>113.39</v>
      </c>
      <c r="HA104" s="1">
        <v>17501.82</v>
      </c>
      <c r="HB104" s="1">
        <v>497.57</v>
      </c>
      <c r="HC104" s="1">
        <v>318727.96999999997</v>
      </c>
      <c r="HD104" s="1">
        <v>1229.0550000000001</v>
      </c>
      <c r="HE104" s="1">
        <v>1931036.915</v>
      </c>
      <c r="HF104" s="1">
        <v>1963.075</v>
      </c>
      <c r="HG104" s="1">
        <v>4846393.5149999997</v>
      </c>
      <c r="HH104" s="1">
        <v>1963.075</v>
      </c>
      <c r="HI104" s="1">
        <v>4846393.5149999997</v>
      </c>
      <c r="HJ104" s="1">
        <f t="shared" si="293"/>
        <v>2.08</v>
      </c>
      <c r="HK104" s="1" t="e">
        <f t="shared" ca="1" si="337"/>
        <v>#NAME?</v>
      </c>
      <c r="HL104" s="1" t="e">
        <f t="shared" ca="1" si="338"/>
        <v>#NAME?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X104" s="1">
        <v>-40.063405288198453</v>
      </c>
      <c r="HY104" s="1">
        <v>-21.285660285283761</v>
      </c>
      <c r="HZ104" s="1">
        <v>-8.668414108059471</v>
      </c>
      <c r="IA104" s="1">
        <v>-4.2815755824679522</v>
      </c>
      <c r="IB104" s="1">
        <v>-0.75583605234979256</v>
      </c>
      <c r="IC104" s="1">
        <v>-5.5080825864379193E-2</v>
      </c>
      <c r="ID104" s="1">
        <v>0</v>
      </c>
      <c r="IE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S104" s="1">
        <v>1</v>
      </c>
      <c r="IT104" s="1">
        <v>1</v>
      </c>
      <c r="IU104" s="1">
        <v>1.1499999999999999</v>
      </c>
      <c r="IV104" s="1">
        <v>1.46</v>
      </c>
      <c r="IW104" s="1">
        <v>2.9249999999999998</v>
      </c>
      <c r="IX104" s="1">
        <v>10.154999999999999</v>
      </c>
      <c r="IY104" s="1">
        <v>4.4450000000000003</v>
      </c>
      <c r="IZ104" s="1">
        <v>24.675000000000001</v>
      </c>
      <c r="JA104" s="1">
        <v>9.9350000000000005</v>
      </c>
      <c r="JB104" s="1">
        <v>123.33499999999999</v>
      </c>
      <c r="JC104" s="1">
        <v>20.13</v>
      </c>
      <c r="JD104" s="1">
        <v>503.5</v>
      </c>
      <c r="JE104" s="1">
        <v>20.13</v>
      </c>
      <c r="JF104" s="1">
        <v>503.5</v>
      </c>
      <c r="JG104" s="1">
        <v>20.13</v>
      </c>
      <c r="JH104" s="1">
        <v>503.5</v>
      </c>
      <c r="JM104" s="1">
        <v>7.4050000000000002</v>
      </c>
      <c r="JN104" s="1">
        <v>104.05500000000001</v>
      </c>
      <c r="JO104" s="1">
        <v>49.13</v>
      </c>
      <c r="JP104" s="1">
        <v>4121.54</v>
      </c>
      <c r="JQ104" s="1">
        <v>237.35</v>
      </c>
      <c r="JR104" s="1">
        <v>71666.89</v>
      </c>
      <c r="JS104" s="1">
        <v>388.83499999999998</v>
      </c>
      <c r="JT104" s="1">
        <v>201797.44500000001</v>
      </c>
      <c r="JU104" s="1">
        <v>941.73</v>
      </c>
      <c r="JV104" s="1">
        <v>1133834.1499999999</v>
      </c>
      <c r="JW104" s="1">
        <v>1963.075</v>
      </c>
      <c r="JX104" s="1">
        <v>4846393.5149999997</v>
      </c>
      <c r="JY104" s="1">
        <v>1963.075</v>
      </c>
      <c r="JZ104" s="1">
        <v>4846393.5149999997</v>
      </c>
      <c r="KA104" s="1">
        <v>1963.075</v>
      </c>
      <c r="KB104" s="1">
        <v>4846393.5149999997</v>
      </c>
      <c r="KC104" s="1">
        <f t="shared" si="296"/>
        <v>2.08</v>
      </c>
      <c r="KD104" s="1" t="e">
        <f t="shared" ca="1" si="339"/>
        <v>#NAME?</v>
      </c>
      <c r="KE104" s="1" t="e">
        <f t="shared" ca="1" si="340"/>
        <v>#NAME?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1">
        <v>1</v>
      </c>
      <c r="KQ104" s="1">
        <v>13.71114909510775</v>
      </c>
      <c r="KR104" s="1">
        <v>16.688081303762406</v>
      </c>
      <c r="KS104" s="1">
        <v>19.005829940563267</v>
      </c>
      <c r="KT104" s="1">
        <v>19.519778139121868</v>
      </c>
      <c r="KU104" s="1">
        <v>19.910808043378701</v>
      </c>
      <c r="KV104" s="1">
        <v>20</v>
      </c>
      <c r="KW104" s="1">
        <v>20</v>
      </c>
      <c r="KX104" s="1">
        <v>20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L104" s="1">
        <v>1.4950000000000001</v>
      </c>
      <c r="LM104" s="1">
        <v>2.6349999999999998</v>
      </c>
      <c r="LN104" s="1">
        <v>5.8949999999999996</v>
      </c>
      <c r="LO104" s="1">
        <v>43.255000000000003</v>
      </c>
      <c r="LP104" s="1">
        <v>21.59</v>
      </c>
      <c r="LQ104" s="1">
        <v>605.61</v>
      </c>
      <c r="LR104" s="1">
        <v>22.675000000000001</v>
      </c>
      <c r="LS104" s="1">
        <v>658.625</v>
      </c>
      <c r="LT104" s="1">
        <v>24.745000000000001</v>
      </c>
      <c r="LU104" s="1">
        <v>778.57500000000005</v>
      </c>
      <c r="LV104" s="1">
        <v>24.745000000000001</v>
      </c>
      <c r="LW104" s="1">
        <v>778.57500000000005</v>
      </c>
      <c r="LX104" s="1">
        <v>24.745000000000001</v>
      </c>
      <c r="LY104" s="1">
        <v>778.57500000000005</v>
      </c>
      <c r="LZ104" s="1">
        <v>24.745000000000001</v>
      </c>
      <c r="MA104" s="1">
        <v>778.57500000000005</v>
      </c>
      <c r="MF104" s="1">
        <v>91.54</v>
      </c>
      <c r="MG104" s="1">
        <v>12906.92</v>
      </c>
      <c r="MH104" s="1">
        <v>538.12</v>
      </c>
      <c r="MI104" s="1">
        <v>373898.36</v>
      </c>
      <c r="MJ104" s="1">
        <v>2110.3249999999998</v>
      </c>
      <c r="MK104" s="1">
        <v>5848434.585</v>
      </c>
      <c r="ML104" s="1">
        <v>2218.23</v>
      </c>
      <c r="MM104" s="1">
        <v>6364626.1399999997</v>
      </c>
      <c r="MN104" s="1">
        <v>2425.665</v>
      </c>
      <c r="MO104" s="1">
        <v>7547303.4749999996</v>
      </c>
      <c r="MP104" s="1">
        <v>2425.665</v>
      </c>
      <c r="MQ104" s="1">
        <v>7547303.4749999996</v>
      </c>
      <c r="MR104" s="1">
        <v>2425.665</v>
      </c>
      <c r="MS104" s="1">
        <v>7547303.4749999996</v>
      </c>
      <c r="MT104" s="1">
        <v>2425.665</v>
      </c>
      <c r="MU104" s="1">
        <v>7547303.4749999996</v>
      </c>
      <c r="MV104" s="1">
        <f t="shared" si="299"/>
        <v>2.08</v>
      </c>
      <c r="MW104" s="1" t="e">
        <f t="shared" ca="1" si="341"/>
        <v>#NAME?</v>
      </c>
      <c r="MX104" s="1" t="e">
        <f t="shared" ca="1" si="342"/>
        <v>#NAME?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v>1</v>
      </c>
      <c r="NJ104" s="1">
        <v>0.55016760268493681</v>
      </c>
      <c r="NK104" s="1">
        <v>0.82873087394995992</v>
      </c>
      <c r="NL104" s="1">
        <v>0.9892759893640759</v>
      </c>
      <c r="NM104" s="1">
        <v>0.99552091197739856</v>
      </c>
      <c r="NN104" s="1">
        <v>1</v>
      </c>
      <c r="NO104" s="1">
        <v>1</v>
      </c>
      <c r="NP104" s="1">
        <v>1</v>
      </c>
      <c r="NQ104" s="1">
        <v>1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</row>
    <row r="105" spans="1:390" s="1" customFormat="1" x14ac:dyDescent="0.25">
      <c r="A105" s="1">
        <v>950</v>
      </c>
      <c r="B105" s="1">
        <v>200</v>
      </c>
      <c r="C105" s="1">
        <v>100</v>
      </c>
      <c r="D105" s="1" t="s">
        <v>382</v>
      </c>
      <c r="E105" s="1">
        <v>32.254287285000011</v>
      </c>
      <c r="F105" s="1">
        <v>1041.5384038122324</v>
      </c>
      <c r="G105" s="1">
        <f t="shared" si="272"/>
        <v>1.1993555489191294</v>
      </c>
      <c r="H105" s="1" t="e">
        <f t="shared" ref="H105:H110" ca="1" si="343">E105-КОРЕНЬ(G105)/КОРЕНЬ(B105)*$B$1</f>
        <v>#NAME?</v>
      </c>
      <c r="I105" s="1" t="e">
        <f t="shared" ref="I105:I110" ca="1" si="344">E105+КОРЕНЬ(G105)/КОРЕНЬ(B105)*$B$1</f>
        <v>#NAME?</v>
      </c>
      <c r="J105" s="1">
        <f t="shared" si="275"/>
        <v>3.3951881352631589E-4</v>
      </c>
      <c r="K105" s="1" t="e">
        <f t="shared" ref="K105:K110" ca="1" si="345">J105-КОРЕНЬ(G105)/КОРЕНЬ(B105)*$B$1</f>
        <v>#NAME?</v>
      </c>
      <c r="L105" s="1" t="e">
        <f t="shared" ref="L105:L110" ca="1" si="346">J105+КОРЕНЬ(G105)/КОРЕНЬ(B105)*$B$1</f>
        <v>#NAME?</v>
      </c>
      <c r="M105" s="1">
        <v>0</v>
      </c>
      <c r="N105" s="1">
        <v>38168.53</v>
      </c>
      <c r="O105" s="1">
        <v>67284.854999999996</v>
      </c>
      <c r="P105" s="1">
        <v>4532722856.5649996</v>
      </c>
      <c r="Q105" s="1">
        <f t="shared" si="278"/>
        <v>5471144.1939754486</v>
      </c>
      <c r="R105" s="1" t="e">
        <f t="shared" ref="R105:R110" ca="1" si="347">O105-КОРЕНЬ(Q105)/КОРЕНЬ(B105)*$B$1</f>
        <v>#NAME?</v>
      </c>
      <c r="S105" s="1" t="e">
        <f t="shared" ref="S105:S110" ca="1" si="348">O105+КОРЕНЬ(Q105)/КОРЕНЬ(B105)*$B$1</f>
        <v>#NAME?</v>
      </c>
      <c r="T105" s="1">
        <v>94900</v>
      </c>
      <c r="U105" s="2">
        <v>9006010000</v>
      </c>
      <c r="V105" s="2">
        <f t="shared" si="281"/>
        <v>0</v>
      </c>
      <c r="W105" s="2" t="e">
        <f t="shared" ref="W105:W110" ca="1" si="349">T105-КОРЕНЬ(V105)/КОРЕНЬ(B105)*$B$1</f>
        <v>#NAME?</v>
      </c>
      <c r="X105" s="2" t="e">
        <f t="shared" ref="X105:X110" ca="1" si="350">T105+КОРЕНЬ(V105)/КОРЕНЬ(B105)*$B$1</f>
        <v>#NAME?</v>
      </c>
      <c r="Y105" s="2">
        <f t="shared" si="284"/>
        <v>0.99894736842105258</v>
      </c>
      <c r="Z105" s="2" t="e">
        <f t="shared" ref="Z105:Z110" ca="1" si="351">Y105-КОРЕНЬ(V105)/КОРЕНЬ(B105)*$B$1</f>
        <v>#NAME?</v>
      </c>
      <c r="AA105" s="2" t="e">
        <f t="shared" ref="AA105:AA110" ca="1" si="352">Y105+КОРЕНЬ(V105)/КОРЕНЬ(B105)*$B$1</f>
        <v>#NAME?</v>
      </c>
      <c r="AB105" s="2">
        <v>950</v>
      </c>
      <c r="AC105" s="2">
        <v>902500</v>
      </c>
      <c r="AD105" s="2">
        <f t="shared" si="302"/>
        <v>1.7628359017232258</v>
      </c>
      <c r="AE105" s="2">
        <v>7797</v>
      </c>
      <c r="AF105" s="2">
        <v>7797</v>
      </c>
      <c r="AG105" s="2">
        <v>2786.6750000000002</v>
      </c>
      <c r="AH105" s="2">
        <v>7776305.0750000002</v>
      </c>
      <c r="AI105" s="2">
        <v>94900</v>
      </c>
      <c r="AJ105" s="2">
        <v>2637.2649999999999</v>
      </c>
      <c r="AK105" s="2">
        <v>6965681.415</v>
      </c>
      <c r="AL105" s="2"/>
      <c r="AM105" s="2"/>
      <c r="AN105" s="2">
        <v>1</v>
      </c>
      <c r="AO105" s="2">
        <v>1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1.0649999999999999</v>
      </c>
      <c r="BA105" s="2">
        <v>1.1950000000000001</v>
      </c>
      <c r="BB105" s="2">
        <v>56.41</v>
      </c>
      <c r="BC105" s="2">
        <v>3881.09</v>
      </c>
      <c r="BD105" s="2"/>
      <c r="BE105" s="2"/>
      <c r="BF105" s="2"/>
      <c r="BG105" s="2"/>
      <c r="BH105" s="2">
        <v>1.1299999999999999</v>
      </c>
      <c r="BI105" s="2">
        <v>1.4</v>
      </c>
      <c r="BJ105" s="2">
        <v>1.365</v>
      </c>
      <c r="BK105" s="2">
        <v>2.395</v>
      </c>
      <c r="BL105" s="2">
        <v>1.665</v>
      </c>
      <c r="BM105" s="1">
        <v>3.8849999999999998</v>
      </c>
      <c r="BN105" s="1">
        <v>2.0299999999999998</v>
      </c>
      <c r="BO105" s="1">
        <v>6.5</v>
      </c>
      <c r="BP105" s="1">
        <v>3.6949999999999998</v>
      </c>
      <c r="BQ105" s="1">
        <v>24.545000000000002</v>
      </c>
      <c r="BR105" s="1">
        <v>10.275</v>
      </c>
      <c r="BS105" s="1">
        <v>206.26499999999999</v>
      </c>
      <c r="BT105" s="1">
        <v>36.07</v>
      </c>
      <c r="BU105" s="1">
        <v>2268.69</v>
      </c>
      <c r="BV105" s="1">
        <v>5593.68</v>
      </c>
      <c r="BW105" s="1">
        <v>38287751.460000001</v>
      </c>
      <c r="BX105" s="1">
        <f t="shared" si="287"/>
        <v>2.3791000000000011</v>
      </c>
      <c r="BY105" s="1" t="e">
        <f t="shared" ref="BY105:BY110" ca="1" si="353">BN105-КОРЕНЬ(BP105)/КОРЕНЬ(B105)*$B$1</f>
        <v>#NAME?</v>
      </c>
      <c r="BZ105" s="1" t="e">
        <f t="shared" ref="BZ105:BZ110" ca="1" si="354">BN105+КОРЕНЬ(BP105)/КОРЕНЬ(B105)*$B$1</f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-33965.246491679965</v>
      </c>
      <c r="CM105" s="1">
        <v>-15608.721385440009</v>
      </c>
      <c r="CN105" s="1">
        <v>-6661.1039076800025</v>
      </c>
      <c r="CO105" s="1">
        <v>-3851.3291086400009</v>
      </c>
      <c r="CP105" s="1">
        <v>-1052.4662313599995</v>
      </c>
      <c r="CQ105" s="1">
        <v>-100.33915440000003</v>
      </c>
      <c r="CR105" s="1">
        <v>-12.367969920000009</v>
      </c>
      <c r="CS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G105" s="1">
        <v>1</v>
      </c>
      <c r="DH105" s="1">
        <v>1</v>
      </c>
      <c r="DI105" s="1">
        <v>1.0049999999999999</v>
      </c>
      <c r="DJ105" s="1">
        <v>1.0149999999999999</v>
      </c>
      <c r="DK105" s="1">
        <v>1.71</v>
      </c>
      <c r="DL105" s="1">
        <v>4.22</v>
      </c>
      <c r="DM105" s="1">
        <v>3.4950000000000001</v>
      </c>
      <c r="DN105" s="1">
        <v>24.015000000000001</v>
      </c>
      <c r="DO105" s="1">
        <v>19.96</v>
      </c>
      <c r="DP105" s="1">
        <v>931.65</v>
      </c>
      <c r="DQ105" s="1">
        <v>103.85</v>
      </c>
      <c r="DR105" s="1">
        <v>14096.44</v>
      </c>
      <c r="DS105" s="1">
        <v>530.22772277227727</v>
      </c>
      <c r="DT105" s="1">
        <v>341547.09900990099</v>
      </c>
      <c r="DU105" s="1">
        <v>560.82352941176475</v>
      </c>
      <c r="DV105" s="1">
        <v>376863.4117647059</v>
      </c>
      <c r="EA105" s="1">
        <v>1.425</v>
      </c>
      <c r="EB105" s="1">
        <v>2.625</v>
      </c>
      <c r="EC105" s="1">
        <v>18.975000000000001</v>
      </c>
      <c r="ED105" s="1">
        <v>810.02499999999998</v>
      </c>
      <c r="EE105" s="1">
        <v>110.80500000000001</v>
      </c>
      <c r="EF105" s="1">
        <v>26665.625</v>
      </c>
      <c r="EG105" s="1">
        <v>298.07499999999999</v>
      </c>
      <c r="EH105" s="1">
        <v>209626.095</v>
      </c>
      <c r="EI105" s="1">
        <v>1948.2</v>
      </c>
      <c r="EJ105" s="1">
        <v>9134309.9800000004</v>
      </c>
      <c r="EK105" s="1">
        <v>10337.695</v>
      </c>
      <c r="EL105" s="1">
        <v>139985983.255</v>
      </c>
      <c r="EM105" s="1">
        <v>52973.455445544554</v>
      </c>
      <c r="EN105" s="1">
        <v>3410042489.891089</v>
      </c>
      <c r="EO105" s="1">
        <v>56033.852941176468</v>
      </c>
      <c r="EP105" s="1">
        <v>3762734828.7352943</v>
      </c>
      <c r="EQ105" s="1">
        <f t="shared" si="290"/>
        <v>2.3791000000000011</v>
      </c>
      <c r="ER105" s="1" t="e">
        <f t="shared" ref="ER105:ER110" ca="1" si="355">BN105-КОРЕНЬ(BP105)/КОРЕНЬ(B105)*$B$1</f>
        <v>#NAME?</v>
      </c>
      <c r="ES105" s="1" t="e">
        <f t="shared" ref="ES105:ES110" ca="1" si="356">BN105+КОРЕНЬ(BP105)/КОРЕНЬ(B105)*$B$1</f>
        <v>#NAME?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0.505</v>
      </c>
      <c r="FC105" s="1">
        <v>0.17</v>
      </c>
      <c r="FE105" s="1">
        <v>-10.967273184642501</v>
      </c>
      <c r="FF105" s="1">
        <v>56.481664956482952</v>
      </c>
      <c r="FG105" s="1">
        <v>87.825305373886636</v>
      </c>
      <c r="FH105" s="1">
        <v>98.386159759629848</v>
      </c>
      <c r="FI105" s="1">
        <v>105.04185700873846</v>
      </c>
      <c r="FJ105" s="1">
        <v>106.60628613078543</v>
      </c>
      <c r="FK105" s="1">
        <v>106.74815943735352</v>
      </c>
      <c r="FL105" s="1">
        <v>106.75752528361593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Z105" s="1">
        <v>1</v>
      </c>
      <c r="GA105" s="1">
        <v>1</v>
      </c>
      <c r="GB105" s="1">
        <v>1</v>
      </c>
      <c r="GC105" s="1">
        <v>1</v>
      </c>
      <c r="GD105" s="1">
        <v>1.115</v>
      </c>
      <c r="GE105" s="1">
        <v>1.355</v>
      </c>
      <c r="GF105" s="1">
        <v>1.64</v>
      </c>
      <c r="GG105" s="1">
        <v>3.14</v>
      </c>
      <c r="GH105" s="1">
        <v>5.07</v>
      </c>
      <c r="GI105" s="1">
        <v>30.74</v>
      </c>
      <c r="GJ105" s="1">
        <v>11.785</v>
      </c>
      <c r="GK105" s="1">
        <v>177.57499999999999</v>
      </c>
      <c r="GL105" s="1">
        <v>19.004999999999999</v>
      </c>
      <c r="GM105" s="1">
        <v>444.315</v>
      </c>
      <c r="GN105" s="1">
        <v>19.004999999999999</v>
      </c>
      <c r="GO105" s="1">
        <v>444.315</v>
      </c>
      <c r="GT105" s="1">
        <v>1.6</v>
      </c>
      <c r="GU105" s="1">
        <v>3.51</v>
      </c>
      <c r="GV105" s="1">
        <v>5.2</v>
      </c>
      <c r="GW105" s="1">
        <v>45.68</v>
      </c>
      <c r="GX105" s="1">
        <v>41.2</v>
      </c>
      <c r="GY105" s="1">
        <v>3027.1</v>
      </c>
      <c r="GZ105" s="1">
        <v>102.46</v>
      </c>
      <c r="HA105" s="1">
        <v>14751.97</v>
      </c>
      <c r="HB105" s="1">
        <v>458.82499999999999</v>
      </c>
      <c r="HC105" s="1">
        <v>262426.36499999999</v>
      </c>
      <c r="HD105" s="1">
        <v>1128.07</v>
      </c>
      <c r="HE105" s="1">
        <v>1658449.51</v>
      </c>
      <c r="HF105" s="1">
        <v>1847.7650000000001</v>
      </c>
      <c r="HG105" s="1">
        <v>4248748.835</v>
      </c>
      <c r="HH105" s="1">
        <v>1847.7650000000001</v>
      </c>
      <c r="HI105" s="1">
        <v>4248748.835</v>
      </c>
      <c r="HJ105" s="1">
        <f t="shared" si="293"/>
        <v>2.3791000000000011</v>
      </c>
      <c r="HK105" s="1" t="e">
        <f t="shared" ref="HK105:HK110" ca="1" si="357">BN105-КОРЕНЬ(BP105)/КОРЕНЬ(B105)*$B$1</f>
        <v>#NAME?</v>
      </c>
      <c r="HL105" s="1" t="e">
        <f t="shared" ref="HL105:HL110" ca="1" si="358">BN105+КОРЕНЬ(BP105)/КОРЕНЬ(B105)*$B$1</f>
        <v>#NAME?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X105" s="1">
        <v>-37.93281229818119</v>
      </c>
      <c r="HY105" s="1">
        <v>-21.624217031180962</v>
      </c>
      <c r="HZ105" s="1">
        <v>-8.2017070161518717</v>
      </c>
      <c r="IA105" s="1">
        <v>-4.1435417971363657</v>
      </c>
      <c r="IB105" s="1">
        <v>-0.77007987261984456</v>
      </c>
      <c r="IC105" s="1">
        <v>-5.6665885601483633E-2</v>
      </c>
      <c r="ID105" s="1">
        <v>0</v>
      </c>
      <c r="IE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S105" s="1">
        <v>1</v>
      </c>
      <c r="IT105" s="1">
        <v>1</v>
      </c>
      <c r="IU105" s="1">
        <v>1.2</v>
      </c>
      <c r="IV105" s="1">
        <v>1.6</v>
      </c>
      <c r="IW105" s="1">
        <v>2.8</v>
      </c>
      <c r="IX105" s="1">
        <v>9.85</v>
      </c>
      <c r="IY105" s="1">
        <v>4.29</v>
      </c>
      <c r="IZ105" s="1">
        <v>22.74</v>
      </c>
      <c r="JA105" s="1">
        <v>9.2949999999999999</v>
      </c>
      <c r="JB105" s="1">
        <v>109.47499999999999</v>
      </c>
      <c r="JC105" s="1">
        <v>19.004999999999999</v>
      </c>
      <c r="JD105" s="1">
        <v>444.315</v>
      </c>
      <c r="JE105" s="1">
        <v>19.004999999999999</v>
      </c>
      <c r="JF105" s="1">
        <v>444.315</v>
      </c>
      <c r="JG105" s="1">
        <v>19.004999999999999</v>
      </c>
      <c r="JH105" s="1">
        <v>444.315</v>
      </c>
      <c r="JM105" s="1">
        <v>7.25</v>
      </c>
      <c r="JN105" s="1">
        <v>89.62</v>
      </c>
      <c r="JO105" s="1">
        <v>53.164999999999999</v>
      </c>
      <c r="JP105" s="1">
        <v>4621.9650000000001</v>
      </c>
      <c r="JQ105" s="1">
        <v>227.125</v>
      </c>
      <c r="JR105" s="1">
        <v>73056.104999999996</v>
      </c>
      <c r="JS105" s="1">
        <v>376.82499999999999</v>
      </c>
      <c r="JT105" s="1">
        <v>184656.38500000001</v>
      </c>
      <c r="JU105" s="1">
        <v>880.83500000000004</v>
      </c>
      <c r="JV105" s="1">
        <v>1004459.835</v>
      </c>
      <c r="JW105" s="1">
        <v>1847.7650000000001</v>
      </c>
      <c r="JX105" s="1">
        <v>4248748.835</v>
      </c>
      <c r="JY105" s="1">
        <v>1847.7650000000001</v>
      </c>
      <c r="JZ105" s="1">
        <v>4248748.835</v>
      </c>
      <c r="KA105" s="1">
        <v>1847.7650000000001</v>
      </c>
      <c r="KB105" s="1">
        <v>4248748.835</v>
      </c>
      <c r="KC105" s="1">
        <f t="shared" si="296"/>
        <v>2.3791000000000011</v>
      </c>
      <c r="KD105" s="1" t="e">
        <f t="shared" ref="KD105:KD110" ca="1" si="359">BN105-КОРЕНЬ(BP105)/КОРЕНЬ(B105)*$B$1</f>
        <v>#NAME?</v>
      </c>
      <c r="KE105" s="1" t="e">
        <f t="shared" ref="KE105:KE110" ca="1" si="360">BN105+КОРЕНЬ(BP105)/КОРЕНЬ(B105)*$B$1</f>
        <v>#NAME?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1">
        <v>1</v>
      </c>
      <c r="KQ105" s="1">
        <v>13.759052335149176</v>
      </c>
      <c r="KR105" s="1">
        <v>16.782702923633366</v>
      </c>
      <c r="KS105" s="1">
        <v>18.962492648487256</v>
      </c>
      <c r="KT105" s="1">
        <v>19.516073873734168</v>
      </c>
      <c r="KU105" s="1">
        <v>19.908890428651716</v>
      </c>
      <c r="KV105" s="1">
        <v>20</v>
      </c>
      <c r="KW105" s="1">
        <v>20</v>
      </c>
      <c r="KX105" s="1">
        <v>20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L105" s="1">
        <v>1.4750000000000001</v>
      </c>
      <c r="LM105" s="1">
        <v>2.5550000000000002</v>
      </c>
      <c r="LN105" s="1">
        <v>5.5</v>
      </c>
      <c r="LO105" s="1">
        <v>38.340000000000003</v>
      </c>
      <c r="LP105" s="1">
        <v>21.91</v>
      </c>
      <c r="LQ105" s="1">
        <v>603.35</v>
      </c>
      <c r="LR105" s="1">
        <v>22.93</v>
      </c>
      <c r="LS105" s="1">
        <v>652.75</v>
      </c>
      <c r="LT105" s="1">
        <v>24.45</v>
      </c>
      <c r="LU105" s="1">
        <v>746.92</v>
      </c>
      <c r="LV105" s="1">
        <v>24.45</v>
      </c>
      <c r="LW105" s="1">
        <v>746.92</v>
      </c>
      <c r="LX105" s="1">
        <v>24.45</v>
      </c>
      <c r="LY105" s="1">
        <v>746.92</v>
      </c>
      <c r="LZ105" s="1">
        <v>24.45</v>
      </c>
      <c r="MA105" s="1">
        <v>746.92</v>
      </c>
      <c r="MF105" s="1">
        <v>89.23</v>
      </c>
      <c r="MG105" s="1">
        <v>11977.41</v>
      </c>
      <c r="MH105" s="1">
        <v>499.04</v>
      </c>
      <c r="MI105" s="1">
        <v>329806.32</v>
      </c>
      <c r="MJ105" s="1">
        <v>2137.0250000000001</v>
      </c>
      <c r="MK105" s="1">
        <v>5800404.6349999998</v>
      </c>
      <c r="ML105" s="1">
        <v>2238.5949999999998</v>
      </c>
      <c r="MM105" s="1">
        <v>6281382.0049999999</v>
      </c>
      <c r="MN105" s="1">
        <v>2391.6999999999998</v>
      </c>
      <c r="MO105" s="1">
        <v>7213067.8399999999</v>
      </c>
      <c r="MP105" s="1">
        <v>2391.6999999999998</v>
      </c>
      <c r="MQ105" s="1">
        <v>7213067.8399999999</v>
      </c>
      <c r="MR105" s="1">
        <v>2391.6999999999998</v>
      </c>
      <c r="MS105" s="1">
        <v>7213067.8399999999</v>
      </c>
      <c r="MT105" s="1">
        <v>2391.6999999999998</v>
      </c>
      <c r="MU105" s="1">
        <v>7213067.8399999999</v>
      </c>
      <c r="MV105" s="1">
        <f t="shared" si="299"/>
        <v>2.3791000000000011</v>
      </c>
      <c r="MW105" s="1" t="e">
        <f t="shared" ref="MW105:MW110" ca="1" si="361">BN105-КОРЕНЬ(BP105)/КОРЕНЬ(B105)*$B$1</f>
        <v>#NAME?</v>
      </c>
      <c r="MX105" s="1" t="e">
        <f t="shared" ref="MX105:MX110" ca="1" si="362">BN105+КОРЕНЬ(BP105)/КОРЕНЬ(B105)*$B$1</f>
        <v>#NAME?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v>1</v>
      </c>
      <c r="NJ105" s="1">
        <v>0.54554712088792134</v>
      </c>
      <c r="NK105" s="1">
        <v>0.82748472561042108</v>
      </c>
      <c r="NL105" s="1">
        <v>0.99167514599469175</v>
      </c>
      <c r="NM105" s="1">
        <v>0.99655454767492213</v>
      </c>
      <c r="NN105" s="1">
        <v>1</v>
      </c>
      <c r="NO105" s="1">
        <v>1</v>
      </c>
      <c r="NP105" s="1">
        <v>1</v>
      </c>
      <c r="NQ105" s="1">
        <v>1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</row>
    <row r="106" spans="1:390" s="1" customFormat="1" x14ac:dyDescent="0.25">
      <c r="A106" s="1">
        <v>1000</v>
      </c>
      <c r="B106" s="1">
        <v>200</v>
      </c>
      <c r="C106" s="1">
        <v>100</v>
      </c>
      <c r="D106" s="1" t="s">
        <v>381</v>
      </c>
      <c r="E106" s="1">
        <v>35.224728764999981</v>
      </c>
      <c r="F106" s="1">
        <v>1244.9835937710784</v>
      </c>
      <c r="G106" s="1">
        <f t="shared" si="272"/>
        <v>4.2020772032612967</v>
      </c>
      <c r="H106" s="1" t="e">
        <f t="shared" ca="1" si="343"/>
        <v>#NAME?</v>
      </c>
      <c r="I106" s="1" t="e">
        <f t="shared" ca="1" si="344"/>
        <v>#NAME?</v>
      </c>
      <c r="J106" s="1">
        <f t="shared" si="275"/>
        <v>3.5224728764999982E-4</v>
      </c>
      <c r="K106" s="1" t="e">
        <f t="shared" ca="1" si="345"/>
        <v>#NAME?</v>
      </c>
      <c r="L106" s="1" t="e">
        <f t="shared" ca="1" si="346"/>
        <v>#NAME?</v>
      </c>
      <c r="M106" s="1">
        <v>0</v>
      </c>
      <c r="N106" s="1">
        <v>40617.544999999998</v>
      </c>
      <c r="O106" s="1">
        <v>71992.479999999996</v>
      </c>
      <c r="P106" s="1">
        <v>5188356484.8900003</v>
      </c>
      <c r="Q106" s="1">
        <f t="shared" si="278"/>
        <v>5439308.339600563</v>
      </c>
      <c r="R106" s="1" t="e">
        <f t="shared" ca="1" si="347"/>
        <v>#NAME?</v>
      </c>
      <c r="S106" s="1" t="e">
        <f t="shared" ca="1" si="348"/>
        <v>#NAME?</v>
      </c>
      <c r="T106" s="1">
        <v>99900</v>
      </c>
      <c r="U106" s="2">
        <v>9980010000</v>
      </c>
      <c r="V106" s="2">
        <f t="shared" si="281"/>
        <v>0</v>
      </c>
      <c r="W106" s="2" t="e">
        <f t="shared" ca="1" si="349"/>
        <v>#NAME?</v>
      </c>
      <c r="X106" s="2" t="e">
        <f t="shared" ca="1" si="350"/>
        <v>#NAME?</v>
      </c>
      <c r="Y106" s="2">
        <f t="shared" si="284"/>
        <v>0.999</v>
      </c>
      <c r="Z106" s="2" t="e">
        <f t="shared" ca="1" si="351"/>
        <v>#NAME?</v>
      </c>
      <c r="AA106" s="2" t="e">
        <f t="shared" ca="1" si="352"/>
        <v>#NAME?</v>
      </c>
      <c r="AB106" s="2">
        <v>1000</v>
      </c>
      <c r="AC106" s="2">
        <v>1000000</v>
      </c>
      <c r="AD106" s="2">
        <f t="shared" si="302"/>
        <v>1.7724478424286845</v>
      </c>
      <c r="AE106" s="2">
        <v>7797</v>
      </c>
      <c r="AF106" s="2">
        <v>7797</v>
      </c>
      <c r="AG106" s="2">
        <v>2869.17</v>
      </c>
      <c r="AH106" s="2">
        <v>8247343.4800000004</v>
      </c>
      <c r="AI106" s="2">
        <v>99900</v>
      </c>
      <c r="AJ106" s="2">
        <v>2722.2</v>
      </c>
      <c r="AK106" s="2">
        <v>7425145.5800000001</v>
      </c>
      <c r="AL106" s="2"/>
      <c r="AM106" s="2"/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1.07</v>
      </c>
      <c r="BA106" s="2">
        <v>1.21</v>
      </c>
      <c r="BB106" s="2">
        <v>55.83</v>
      </c>
      <c r="BC106" s="2">
        <v>3698.35</v>
      </c>
      <c r="BD106" s="2"/>
      <c r="BE106" s="2"/>
      <c r="BF106" s="2"/>
      <c r="BG106" s="2"/>
      <c r="BH106" s="2">
        <v>1.1100000000000001</v>
      </c>
      <c r="BI106" s="2">
        <v>1.35</v>
      </c>
      <c r="BJ106" s="2">
        <v>1.395</v>
      </c>
      <c r="BK106" s="2">
        <v>2.4249999999999998</v>
      </c>
      <c r="BL106" s="2">
        <v>1.7050000000000001</v>
      </c>
      <c r="BM106" s="1">
        <v>3.855</v>
      </c>
      <c r="BN106" s="1">
        <v>2.0249999999999999</v>
      </c>
      <c r="BO106" s="1">
        <v>5.6449999999999996</v>
      </c>
      <c r="BP106" s="1">
        <v>3.27</v>
      </c>
      <c r="BQ106" s="1">
        <v>16.95</v>
      </c>
      <c r="BR106" s="1">
        <v>10.59</v>
      </c>
      <c r="BS106" s="1">
        <v>212.35</v>
      </c>
      <c r="BT106" s="1">
        <v>34.54</v>
      </c>
      <c r="BU106" s="1">
        <v>2259.0100000000002</v>
      </c>
      <c r="BV106" s="1">
        <v>5531.65</v>
      </c>
      <c r="BW106" s="1">
        <v>36408244.32</v>
      </c>
      <c r="BX106" s="1">
        <f t="shared" si="287"/>
        <v>1.5443749999999996</v>
      </c>
      <c r="BY106" s="1" t="e">
        <f t="shared" ca="1" si="353"/>
        <v>#NAME?</v>
      </c>
      <c r="BZ106" s="1" t="e">
        <f t="shared" ca="1" si="354"/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-37679.083635200004</v>
      </c>
      <c r="CM106" s="1">
        <v>-16221.150708639996</v>
      </c>
      <c r="CN106" s="1">
        <v>-7060.8659145599995</v>
      </c>
      <c r="CO106" s="1">
        <v>-3873.275135039999</v>
      </c>
      <c r="CP106" s="1">
        <v>-1025.6841255999998</v>
      </c>
      <c r="CQ106" s="1">
        <v>-102.32159535999998</v>
      </c>
      <c r="CR106" s="1">
        <v>-11.438816320000001</v>
      </c>
      <c r="CS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G106" s="1">
        <v>1</v>
      </c>
      <c r="DH106" s="1">
        <v>1</v>
      </c>
      <c r="DI106" s="1">
        <v>1.0049999999999999</v>
      </c>
      <c r="DJ106" s="1">
        <v>1.0149999999999999</v>
      </c>
      <c r="DK106" s="1">
        <v>1.65</v>
      </c>
      <c r="DL106" s="1">
        <v>4.43</v>
      </c>
      <c r="DM106" s="1">
        <v>3.96</v>
      </c>
      <c r="DN106" s="1">
        <v>38.840000000000003</v>
      </c>
      <c r="DO106" s="1">
        <v>19.675000000000001</v>
      </c>
      <c r="DP106" s="1">
        <v>815.755</v>
      </c>
      <c r="DQ106" s="1">
        <v>102.31</v>
      </c>
      <c r="DR106" s="1">
        <v>14271</v>
      </c>
      <c r="DS106" s="1">
        <v>559.453125</v>
      </c>
      <c r="DT106" s="1">
        <v>376159.90625</v>
      </c>
      <c r="DU106" s="1">
        <v>574.28301886792451</v>
      </c>
      <c r="DV106" s="1">
        <v>385502.62264150946</v>
      </c>
      <c r="EA106" s="1">
        <v>1.44</v>
      </c>
      <c r="EB106" s="1">
        <v>2.57</v>
      </c>
      <c r="EC106" s="1">
        <v>19.074999999999999</v>
      </c>
      <c r="ED106" s="1">
        <v>694.84500000000003</v>
      </c>
      <c r="EE106" s="1">
        <v>105.785</v>
      </c>
      <c r="EF106" s="1">
        <v>29040.575000000001</v>
      </c>
      <c r="EG106" s="1">
        <v>341.82499999999999</v>
      </c>
      <c r="EH106" s="1">
        <v>352470.60499999998</v>
      </c>
      <c r="EI106" s="1">
        <v>1920.4849999999999</v>
      </c>
      <c r="EJ106" s="1">
        <v>7966438.7050000001</v>
      </c>
      <c r="EK106" s="1">
        <v>10177.969999999999</v>
      </c>
      <c r="EL106" s="1">
        <v>141637562.88</v>
      </c>
      <c r="EM106" s="1">
        <v>55894.5703125</v>
      </c>
      <c r="EN106" s="1">
        <v>3755966035.5703125</v>
      </c>
      <c r="EO106" s="1">
        <v>57374.849056603773</v>
      </c>
      <c r="EP106" s="1">
        <v>3848914347.8679247</v>
      </c>
      <c r="EQ106" s="1">
        <f t="shared" si="290"/>
        <v>1.5443749999999996</v>
      </c>
      <c r="ER106" s="1" t="e">
        <f t="shared" ca="1" si="355"/>
        <v>#NAME?</v>
      </c>
      <c r="ES106" s="1" t="e">
        <f t="shared" ca="1" si="356"/>
        <v>#NAME?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0.64</v>
      </c>
      <c r="FC106" s="1">
        <v>0.26500000000000001</v>
      </c>
      <c r="FE106" s="1">
        <v>-11.807111629836179</v>
      </c>
      <c r="FF106" s="1">
        <v>57.374131365843851</v>
      </c>
      <c r="FG106" s="1">
        <v>88.336191933729111</v>
      </c>
      <c r="FH106" s="1">
        <v>98.350647990580711</v>
      </c>
      <c r="FI106" s="1">
        <v>105.10220003539344</v>
      </c>
      <c r="FJ106" s="1">
        <v>106.61722468232777</v>
      </c>
      <c r="FK106" s="1">
        <v>106.74893900885118</v>
      </c>
      <c r="FL106" s="1">
        <v>106.75752528361592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Z106" s="1">
        <v>1</v>
      </c>
      <c r="GA106" s="1">
        <v>1</v>
      </c>
      <c r="GB106" s="1">
        <v>1</v>
      </c>
      <c r="GC106" s="1">
        <v>1</v>
      </c>
      <c r="GD106" s="1">
        <v>1.1000000000000001</v>
      </c>
      <c r="GE106" s="1">
        <v>1.3</v>
      </c>
      <c r="GF106" s="1">
        <v>1.68</v>
      </c>
      <c r="GG106" s="1">
        <v>3.37</v>
      </c>
      <c r="GH106" s="1">
        <v>5.2050000000000001</v>
      </c>
      <c r="GI106" s="1">
        <v>34.765000000000001</v>
      </c>
      <c r="GJ106" s="1">
        <v>12.185</v>
      </c>
      <c r="GK106" s="1">
        <v>188.42500000000001</v>
      </c>
      <c r="GL106" s="1">
        <v>18.885000000000002</v>
      </c>
      <c r="GM106" s="1">
        <v>445.16500000000002</v>
      </c>
      <c r="GN106" s="1">
        <v>18.885000000000002</v>
      </c>
      <c r="GO106" s="1">
        <v>445.16500000000002</v>
      </c>
      <c r="GT106" s="1">
        <v>1.635</v>
      </c>
      <c r="GU106" s="1">
        <v>3.4649999999999999</v>
      </c>
      <c r="GV106" s="1">
        <v>5.29</v>
      </c>
      <c r="GW106" s="1">
        <v>50.81</v>
      </c>
      <c r="GX106" s="1">
        <v>40.524999999999999</v>
      </c>
      <c r="GY106" s="1">
        <v>2848.165</v>
      </c>
      <c r="GZ106" s="1">
        <v>108.72499999999999</v>
      </c>
      <c r="HA106" s="1">
        <v>17498.424999999999</v>
      </c>
      <c r="HB106" s="1">
        <v>463.21</v>
      </c>
      <c r="HC106" s="1">
        <v>289979.3</v>
      </c>
      <c r="HD106" s="1">
        <v>1164.3399999999999</v>
      </c>
      <c r="HE106" s="1">
        <v>1759643.05</v>
      </c>
      <c r="HF106" s="1">
        <v>1835.605</v>
      </c>
      <c r="HG106" s="1">
        <v>4247694.6749999998</v>
      </c>
      <c r="HH106" s="1">
        <v>1835.605</v>
      </c>
      <c r="HI106" s="1">
        <v>4247694.6749999998</v>
      </c>
      <c r="HJ106" s="1">
        <f t="shared" si="293"/>
        <v>1.5443749999999996</v>
      </c>
      <c r="HK106" s="1" t="e">
        <f t="shared" ca="1" si="357"/>
        <v>#NAME?</v>
      </c>
      <c r="HL106" s="1" t="e">
        <f t="shared" ca="1" si="358"/>
        <v>#NAME?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X106" s="1">
        <v>-39.277968264752843</v>
      </c>
      <c r="HY106" s="1">
        <v>-21.417215085731158</v>
      </c>
      <c r="HZ106" s="1">
        <v>-8.1288228318823297</v>
      </c>
      <c r="IA106" s="1">
        <v>-4.0941124854349873</v>
      </c>
      <c r="IB106" s="1">
        <v>-0.77608117037175472</v>
      </c>
      <c r="IC106" s="1">
        <v>-5.1910706390170321E-2</v>
      </c>
      <c r="ID106" s="1">
        <v>0</v>
      </c>
      <c r="IE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S106" s="1">
        <v>1</v>
      </c>
      <c r="IT106" s="1">
        <v>1</v>
      </c>
      <c r="IU106" s="1">
        <v>1.1499999999999999</v>
      </c>
      <c r="IV106" s="1">
        <v>1.47</v>
      </c>
      <c r="IW106" s="1">
        <v>3.0550000000000002</v>
      </c>
      <c r="IX106" s="1">
        <v>11.135</v>
      </c>
      <c r="IY106" s="1">
        <v>4.3550000000000004</v>
      </c>
      <c r="IZ106" s="1">
        <v>23.844999999999999</v>
      </c>
      <c r="JA106" s="1">
        <v>9.59</v>
      </c>
      <c r="JB106" s="1">
        <v>118.17</v>
      </c>
      <c r="JC106" s="1">
        <v>18.885000000000002</v>
      </c>
      <c r="JD106" s="1">
        <v>445.16500000000002</v>
      </c>
      <c r="JE106" s="1">
        <v>18.885000000000002</v>
      </c>
      <c r="JF106" s="1">
        <v>445.16500000000002</v>
      </c>
      <c r="JG106" s="1">
        <v>18.885000000000002</v>
      </c>
      <c r="JH106" s="1">
        <v>445.16500000000002</v>
      </c>
      <c r="JM106" s="1">
        <v>6.375</v>
      </c>
      <c r="JN106" s="1">
        <v>73.364999999999995</v>
      </c>
      <c r="JO106" s="1">
        <v>49.76</v>
      </c>
      <c r="JP106" s="1">
        <v>4549.4799999999996</v>
      </c>
      <c r="JQ106" s="1">
        <v>248.3</v>
      </c>
      <c r="JR106" s="1">
        <v>79787.460000000006</v>
      </c>
      <c r="JS106" s="1">
        <v>377.83499999999998</v>
      </c>
      <c r="JT106" s="1">
        <v>191521.875</v>
      </c>
      <c r="JU106" s="1">
        <v>901.21500000000003</v>
      </c>
      <c r="JV106" s="1">
        <v>1076636.1950000001</v>
      </c>
      <c r="JW106" s="1">
        <v>1835.605</v>
      </c>
      <c r="JX106" s="1">
        <v>4247694.6749999998</v>
      </c>
      <c r="JY106" s="1">
        <v>1835.605</v>
      </c>
      <c r="JZ106" s="1">
        <v>4247694.6749999998</v>
      </c>
      <c r="KA106" s="1">
        <v>1835.605</v>
      </c>
      <c r="KB106" s="1">
        <v>4247694.6749999998</v>
      </c>
      <c r="KC106" s="1">
        <f t="shared" si="296"/>
        <v>1.5443749999999996</v>
      </c>
      <c r="KD106" s="1" t="e">
        <f t="shared" ca="1" si="359"/>
        <v>#NAME?</v>
      </c>
      <c r="KE106" s="1" t="e">
        <f t="shared" ca="1" si="360"/>
        <v>#NAME?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1">
        <v>1</v>
      </c>
      <c r="KQ106" s="1">
        <v>13.714504710013728</v>
      </c>
      <c r="KR106" s="1">
        <v>16.729349061261832</v>
      </c>
      <c r="KS106" s="1">
        <v>19.06715216166652</v>
      </c>
      <c r="KT106" s="1">
        <v>19.503331745297878</v>
      </c>
      <c r="KU106" s="1">
        <v>19.913378040382415</v>
      </c>
      <c r="KV106" s="1">
        <v>20</v>
      </c>
      <c r="KW106" s="1">
        <v>20</v>
      </c>
      <c r="KX106" s="1">
        <v>20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L106" s="1">
        <v>1.51</v>
      </c>
      <c r="LM106" s="1">
        <v>2.75</v>
      </c>
      <c r="LN106" s="1">
        <v>6.0250000000000004</v>
      </c>
      <c r="LO106" s="1">
        <v>47.984999999999999</v>
      </c>
      <c r="LP106" s="1">
        <v>22.14</v>
      </c>
      <c r="LQ106" s="1">
        <v>645.25</v>
      </c>
      <c r="LR106" s="1">
        <v>23.19</v>
      </c>
      <c r="LS106" s="1">
        <v>695.12</v>
      </c>
      <c r="LT106" s="1">
        <v>24.56</v>
      </c>
      <c r="LU106" s="1">
        <v>776.4</v>
      </c>
      <c r="LV106" s="1">
        <v>24.56</v>
      </c>
      <c r="LW106" s="1">
        <v>776.4</v>
      </c>
      <c r="LX106" s="1">
        <v>24.56</v>
      </c>
      <c r="LY106" s="1">
        <v>776.4</v>
      </c>
      <c r="LZ106" s="1">
        <v>24.56</v>
      </c>
      <c r="MA106" s="1">
        <v>776.4</v>
      </c>
      <c r="MF106" s="1">
        <v>93.415000000000006</v>
      </c>
      <c r="MG106" s="1">
        <v>14089.485000000001</v>
      </c>
      <c r="MH106" s="1">
        <v>554.69000000000005</v>
      </c>
      <c r="MI106" s="1">
        <v>425446.27</v>
      </c>
      <c r="MJ106" s="1">
        <v>2166.6750000000002</v>
      </c>
      <c r="MK106" s="1">
        <v>6249661.5549999997</v>
      </c>
      <c r="ML106" s="1">
        <v>2272.4850000000001</v>
      </c>
      <c r="MM106" s="1">
        <v>6738874.0350000001</v>
      </c>
      <c r="MN106" s="1">
        <v>2409.17</v>
      </c>
      <c r="MO106" s="1">
        <v>7534539.2000000002</v>
      </c>
      <c r="MP106" s="1">
        <v>2409.17</v>
      </c>
      <c r="MQ106" s="1">
        <v>7534539.2000000002</v>
      </c>
      <c r="MR106" s="1">
        <v>2409.17</v>
      </c>
      <c r="MS106" s="1">
        <v>7534539.2000000002</v>
      </c>
      <c r="MT106" s="1">
        <v>2409.17</v>
      </c>
      <c r="MU106" s="1">
        <v>7534539.2000000002</v>
      </c>
      <c r="MV106" s="1">
        <f t="shared" si="299"/>
        <v>1.5443749999999996</v>
      </c>
      <c r="MW106" s="1" t="e">
        <f t="shared" ca="1" si="361"/>
        <v>#NAME?</v>
      </c>
      <c r="MX106" s="1" t="e">
        <f t="shared" ca="1" si="362"/>
        <v>#NAME?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v>1</v>
      </c>
      <c r="NJ106" s="1">
        <v>0.55467485098854308</v>
      </c>
      <c r="NK106" s="1">
        <v>0.83616400827335369</v>
      </c>
      <c r="NL106" s="1">
        <v>0.99127739655574543</v>
      </c>
      <c r="NM106" s="1">
        <v>0.99672682029117576</v>
      </c>
      <c r="NN106" s="1">
        <v>1</v>
      </c>
      <c r="NO106" s="1">
        <v>1</v>
      </c>
      <c r="NP106" s="1">
        <v>1</v>
      </c>
      <c r="NQ106" s="1">
        <v>1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</row>
    <row r="107" spans="1:390" s="1" customFormat="1" x14ac:dyDescent="0.25">
      <c r="A107" s="1">
        <v>1050</v>
      </c>
      <c r="B107" s="1">
        <v>200</v>
      </c>
      <c r="C107" s="1">
        <v>100</v>
      </c>
      <c r="D107" s="1" t="s">
        <v>369</v>
      </c>
      <c r="E107" s="1">
        <v>36.125720120000004</v>
      </c>
      <c r="F107" s="1">
        <v>1309.4423402071291</v>
      </c>
      <c r="G107" s="1">
        <f t="shared" si="272"/>
        <v>4.3746860185558489</v>
      </c>
      <c r="H107" s="1" t="e">
        <f t="shared" ca="1" si="343"/>
        <v>#NAME?</v>
      </c>
      <c r="I107" s="1" t="e">
        <f t="shared" ca="1" si="344"/>
        <v>#NAME?</v>
      </c>
      <c r="J107" s="1">
        <f t="shared" si="275"/>
        <v>3.4405447733333339E-4</v>
      </c>
      <c r="K107" s="1" t="e">
        <f t="shared" ca="1" si="345"/>
        <v>#NAME?</v>
      </c>
      <c r="L107" s="1" t="e">
        <f t="shared" ca="1" si="346"/>
        <v>#NAME?</v>
      </c>
      <c r="M107" s="1">
        <v>0</v>
      </c>
      <c r="N107" s="1">
        <v>43039.824999999997</v>
      </c>
      <c r="O107" s="1">
        <v>76745.58</v>
      </c>
      <c r="P107" s="1">
        <v>5896301407.9300003</v>
      </c>
      <c r="Q107" s="1">
        <f t="shared" si="278"/>
        <v>6417358.3936004639</v>
      </c>
      <c r="R107" s="1" t="e">
        <f t="shared" ca="1" si="347"/>
        <v>#NAME?</v>
      </c>
      <c r="S107" s="1" t="e">
        <f t="shared" ca="1" si="348"/>
        <v>#NAME?</v>
      </c>
      <c r="T107" s="1">
        <v>104900</v>
      </c>
      <c r="U107" s="2">
        <v>11004010000</v>
      </c>
      <c r="V107" s="2">
        <f t="shared" si="281"/>
        <v>0</v>
      </c>
      <c r="W107" s="2" t="e">
        <f t="shared" ca="1" si="349"/>
        <v>#NAME?</v>
      </c>
      <c r="X107" s="2" t="e">
        <f t="shared" ca="1" si="350"/>
        <v>#NAME?</v>
      </c>
      <c r="Y107" s="2">
        <f t="shared" si="284"/>
        <v>0.99904761904761907</v>
      </c>
      <c r="Z107" s="2" t="e">
        <f t="shared" ca="1" si="351"/>
        <v>#NAME?</v>
      </c>
      <c r="AA107" s="2" t="e">
        <f t="shared" ca="1" si="352"/>
        <v>#NAME?</v>
      </c>
      <c r="AB107" s="2">
        <v>1050</v>
      </c>
      <c r="AC107" s="2">
        <v>1102500</v>
      </c>
      <c r="AD107" s="2">
        <f t="shared" si="302"/>
        <v>1.7831294620737888</v>
      </c>
      <c r="AE107" s="2">
        <v>7797</v>
      </c>
      <c r="AF107" s="2">
        <v>7797</v>
      </c>
      <c r="AG107" s="2">
        <v>2971.2449999999999</v>
      </c>
      <c r="AH107" s="2">
        <v>8843243.7149999999</v>
      </c>
      <c r="AI107" s="2">
        <v>104900</v>
      </c>
      <c r="AJ107" s="2">
        <v>2825.49</v>
      </c>
      <c r="AK107" s="2">
        <v>7998170.6299999999</v>
      </c>
      <c r="AL107" s="2"/>
      <c r="AM107" s="2"/>
      <c r="AN107" s="2">
        <v>1</v>
      </c>
      <c r="AO107" s="2">
        <v>1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1.0549999999999999</v>
      </c>
      <c r="BA107" s="2">
        <v>1.165</v>
      </c>
      <c r="BB107" s="2">
        <v>54.395000000000003</v>
      </c>
      <c r="BC107" s="2">
        <v>3522.1950000000002</v>
      </c>
      <c r="BD107" s="2"/>
      <c r="BE107" s="2"/>
      <c r="BF107" s="2"/>
      <c r="BG107" s="2"/>
      <c r="BH107" s="2">
        <v>1.085</v>
      </c>
      <c r="BI107" s="2">
        <v>1.2649999999999999</v>
      </c>
      <c r="BJ107" s="2">
        <v>1.27</v>
      </c>
      <c r="BK107" s="2">
        <v>1.97</v>
      </c>
      <c r="BL107" s="2">
        <v>1.615</v>
      </c>
      <c r="BM107" s="1">
        <v>3.4849999999999999</v>
      </c>
      <c r="BN107" s="1">
        <v>1.825</v>
      </c>
      <c r="BO107" s="1">
        <v>4.5149999999999997</v>
      </c>
      <c r="BP107" s="1">
        <v>3.26</v>
      </c>
      <c r="BQ107" s="1">
        <v>18.329999999999998</v>
      </c>
      <c r="BR107" s="1">
        <v>10.029999999999999</v>
      </c>
      <c r="BS107" s="1">
        <v>187.48</v>
      </c>
      <c r="BT107" s="1">
        <v>32.549999999999997</v>
      </c>
      <c r="BU107" s="1">
        <v>2076.9499999999998</v>
      </c>
      <c r="BV107" s="1">
        <v>5388.89</v>
      </c>
      <c r="BW107" s="1">
        <v>34695250.969999999</v>
      </c>
      <c r="BX107" s="1">
        <f t="shared" si="287"/>
        <v>1.1843749999999997</v>
      </c>
      <c r="BY107" s="1" t="e">
        <f t="shared" ca="1" si="353"/>
        <v>#NAME?</v>
      </c>
      <c r="BZ107" s="1" t="e">
        <f t="shared" ca="1" si="354"/>
        <v>#NAME?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L107" s="1">
        <v>-29383.793048799998</v>
      </c>
      <c r="CM107" s="1">
        <v>-17207.708335679999</v>
      </c>
      <c r="CN107" s="1">
        <v>-6778.1990438399998</v>
      </c>
      <c r="CO107" s="1">
        <v>-4280.4275225600013</v>
      </c>
      <c r="CP107" s="1">
        <v>-1057.4513891200002</v>
      </c>
      <c r="CQ107" s="1">
        <v>-103.77218799999997</v>
      </c>
      <c r="CR107" s="1">
        <v>-12.322353280000005</v>
      </c>
      <c r="CS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G107" s="1">
        <v>1</v>
      </c>
      <c r="DH107" s="1">
        <v>1</v>
      </c>
      <c r="DI107" s="1">
        <v>1.0049999999999999</v>
      </c>
      <c r="DJ107" s="1">
        <v>1.0149999999999999</v>
      </c>
      <c r="DK107" s="1">
        <v>1.5049999999999999</v>
      </c>
      <c r="DL107" s="1">
        <v>3.0550000000000002</v>
      </c>
      <c r="DM107" s="1">
        <v>3.39</v>
      </c>
      <c r="DN107" s="1">
        <v>27.2</v>
      </c>
      <c r="DO107" s="1">
        <v>18.045000000000002</v>
      </c>
      <c r="DP107" s="1">
        <v>799.47500000000002</v>
      </c>
      <c r="DQ107" s="1">
        <v>99.875</v>
      </c>
      <c r="DR107" s="1">
        <v>13953.325000000001</v>
      </c>
      <c r="DS107" s="1">
        <v>513.85</v>
      </c>
      <c r="DT107" s="1">
        <v>342416.26666666666</v>
      </c>
      <c r="DU107" s="1">
        <v>615.13333333333333</v>
      </c>
      <c r="DV107" s="1">
        <v>442514.02222222224</v>
      </c>
      <c r="EA107" s="1">
        <v>1.375</v>
      </c>
      <c r="EB107" s="1">
        <v>2.4649999999999999</v>
      </c>
      <c r="EC107" s="1">
        <v>18.635000000000002</v>
      </c>
      <c r="ED107" s="1">
        <v>645.94500000000005</v>
      </c>
      <c r="EE107" s="1">
        <v>95.775000000000006</v>
      </c>
      <c r="EF107" s="1">
        <v>17827.535</v>
      </c>
      <c r="EG107" s="1">
        <v>287.08</v>
      </c>
      <c r="EH107" s="1">
        <v>240575.61</v>
      </c>
      <c r="EI107" s="1">
        <v>1754.77</v>
      </c>
      <c r="EJ107" s="1">
        <v>7818182.79</v>
      </c>
      <c r="EK107" s="1">
        <v>9936.56</v>
      </c>
      <c r="EL107" s="1">
        <v>138529305.59</v>
      </c>
      <c r="EM107" s="1">
        <v>51336.5</v>
      </c>
      <c r="EN107" s="1">
        <v>3419049311.2833333</v>
      </c>
      <c r="EO107" s="1">
        <v>61462.533333333333</v>
      </c>
      <c r="EP107" s="1">
        <v>4419040572.0888891</v>
      </c>
      <c r="EQ107" s="1">
        <f t="shared" si="290"/>
        <v>1.1843749999999997</v>
      </c>
      <c r="ER107" s="1" t="e">
        <f t="shared" ca="1" si="355"/>
        <v>#NAME?</v>
      </c>
      <c r="ES107" s="1" t="e">
        <f t="shared" ca="1" si="356"/>
        <v>#NAME?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0.6</v>
      </c>
      <c r="FC107" s="1">
        <v>0.22500000000000001</v>
      </c>
      <c r="FE107" s="1">
        <v>-7.2908620899252288</v>
      </c>
      <c r="FF107" s="1">
        <v>56.108618203403154</v>
      </c>
      <c r="FG107" s="1">
        <v>88.435979852949671</v>
      </c>
      <c r="FH107" s="1">
        <v>98.379498494398632</v>
      </c>
      <c r="FI107" s="1">
        <v>105.09672466840772</v>
      </c>
      <c r="FJ107" s="1">
        <v>106.61497583669032</v>
      </c>
      <c r="FK107" s="1">
        <v>106.74833259490839</v>
      </c>
      <c r="FL107" s="1">
        <v>106.75752528361592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Z107" s="1">
        <v>1</v>
      </c>
      <c r="GA107" s="1">
        <v>1</v>
      </c>
      <c r="GB107" s="1">
        <v>1</v>
      </c>
      <c r="GC107" s="1">
        <v>1</v>
      </c>
      <c r="GD107" s="1">
        <v>1.07</v>
      </c>
      <c r="GE107" s="1">
        <v>1.21</v>
      </c>
      <c r="GF107" s="1">
        <v>1.645</v>
      </c>
      <c r="GG107" s="1">
        <v>3.165</v>
      </c>
      <c r="GH107" s="1">
        <v>5.4349999999999996</v>
      </c>
      <c r="GI107" s="1">
        <v>36.344999999999999</v>
      </c>
      <c r="GJ107" s="1">
        <v>12.555</v>
      </c>
      <c r="GK107" s="1">
        <v>200.58500000000001</v>
      </c>
      <c r="GL107" s="1">
        <v>18.675000000000001</v>
      </c>
      <c r="GM107" s="1">
        <v>434.09500000000003</v>
      </c>
      <c r="GN107" s="1">
        <v>18.675000000000001</v>
      </c>
      <c r="GO107" s="1">
        <v>434.09500000000003</v>
      </c>
      <c r="GT107" s="1">
        <v>1.4350000000000001</v>
      </c>
      <c r="GU107" s="1">
        <v>2.7749999999999999</v>
      </c>
      <c r="GV107" s="1">
        <v>4.9950000000000001</v>
      </c>
      <c r="GW107" s="1">
        <v>43.994999999999997</v>
      </c>
      <c r="GX107" s="1">
        <v>36.075000000000003</v>
      </c>
      <c r="GY107" s="1">
        <v>2221.8249999999998</v>
      </c>
      <c r="GZ107" s="1">
        <v>101.705</v>
      </c>
      <c r="HA107" s="1">
        <v>15123.014999999999</v>
      </c>
      <c r="HB107" s="1">
        <v>489.15499999999997</v>
      </c>
      <c r="HC107" s="1">
        <v>308697.815</v>
      </c>
      <c r="HD107" s="1">
        <v>1203.07</v>
      </c>
      <c r="HE107" s="1">
        <v>1874044.41</v>
      </c>
      <c r="HF107" s="1">
        <v>1810.375</v>
      </c>
      <c r="HG107" s="1">
        <v>4130143.0750000002</v>
      </c>
      <c r="HH107" s="1">
        <v>1810.375</v>
      </c>
      <c r="HI107" s="1">
        <v>4130143.0750000002</v>
      </c>
      <c r="HJ107" s="1">
        <f t="shared" si="293"/>
        <v>1.1843749999999997</v>
      </c>
      <c r="HK107" s="1" t="e">
        <f t="shared" ca="1" si="357"/>
        <v>#NAME?</v>
      </c>
      <c r="HL107" s="1" t="e">
        <f t="shared" ca="1" si="358"/>
        <v>#NAME?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X107" s="1">
        <v>-38.633839237737746</v>
      </c>
      <c r="HY107" s="1">
        <v>-21.946439204390085</v>
      </c>
      <c r="HZ107" s="1">
        <v>-8.4630840344427511</v>
      </c>
      <c r="IA107" s="1">
        <v>-4.1084299388878698</v>
      </c>
      <c r="IB107" s="1">
        <v>-0.80901463753454872</v>
      </c>
      <c r="IC107" s="1">
        <v>-4.9533116784513664E-2</v>
      </c>
      <c r="ID107" s="1">
        <v>0</v>
      </c>
      <c r="IE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S107" s="1">
        <v>1</v>
      </c>
      <c r="IT107" s="1">
        <v>1</v>
      </c>
      <c r="IU107" s="1">
        <v>1.135</v>
      </c>
      <c r="IV107" s="1">
        <v>1.405</v>
      </c>
      <c r="IW107" s="1">
        <v>2.9049999999999998</v>
      </c>
      <c r="IX107" s="1">
        <v>10.185</v>
      </c>
      <c r="IY107" s="1">
        <v>4.3499999999999996</v>
      </c>
      <c r="IZ107" s="1">
        <v>22.6</v>
      </c>
      <c r="JA107" s="1">
        <v>9.4700000000000006</v>
      </c>
      <c r="JB107" s="1">
        <v>113.13</v>
      </c>
      <c r="JC107" s="1">
        <v>18.675000000000001</v>
      </c>
      <c r="JD107" s="1">
        <v>434.09500000000003</v>
      </c>
      <c r="JE107" s="1">
        <v>18.675000000000001</v>
      </c>
      <c r="JF107" s="1">
        <v>434.09500000000003</v>
      </c>
      <c r="JG107" s="1">
        <v>18.675000000000001</v>
      </c>
      <c r="JH107" s="1">
        <v>434.09500000000003</v>
      </c>
      <c r="JM107" s="1">
        <v>6.4649999999999999</v>
      </c>
      <c r="JN107" s="1">
        <v>83.935000000000002</v>
      </c>
      <c r="JO107" s="1">
        <v>45.84</v>
      </c>
      <c r="JP107" s="1">
        <v>3697.09</v>
      </c>
      <c r="JQ107" s="1">
        <v>233.36500000000001</v>
      </c>
      <c r="JR107" s="1">
        <v>71595.434999999998</v>
      </c>
      <c r="JS107" s="1">
        <v>380.79500000000002</v>
      </c>
      <c r="JT107" s="1">
        <v>181178.185</v>
      </c>
      <c r="JU107" s="1">
        <v>894.41</v>
      </c>
      <c r="JV107" s="1">
        <v>1034329.72</v>
      </c>
      <c r="JW107" s="1">
        <v>1810.375</v>
      </c>
      <c r="JX107" s="1">
        <v>4130143.0750000002</v>
      </c>
      <c r="JY107" s="1">
        <v>1810.375</v>
      </c>
      <c r="JZ107" s="1">
        <v>4130143.0750000002</v>
      </c>
      <c r="KA107" s="1">
        <v>1810.375</v>
      </c>
      <c r="KB107" s="1">
        <v>4130143.0750000002</v>
      </c>
      <c r="KC107" s="1">
        <f t="shared" si="296"/>
        <v>1.1843749999999997</v>
      </c>
      <c r="KD107" s="1" t="e">
        <f t="shared" ca="1" si="359"/>
        <v>#NAME?</v>
      </c>
      <c r="KE107" s="1" t="e">
        <f t="shared" ca="1" si="360"/>
        <v>#NAME?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1">
        <v>1</v>
      </c>
      <c r="KQ107" s="1">
        <v>13.464216658454696</v>
      </c>
      <c r="KR107" s="1">
        <v>16.647973931532803</v>
      </c>
      <c r="KS107" s="1">
        <v>19.016835736945051</v>
      </c>
      <c r="KT107" s="1">
        <v>19.520907921053553</v>
      </c>
      <c r="KU107" s="1">
        <v>19.90795791002482</v>
      </c>
      <c r="KV107" s="1">
        <v>20</v>
      </c>
      <c r="KW107" s="1">
        <v>20</v>
      </c>
      <c r="KX107" s="1">
        <v>20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L107" s="1">
        <v>1.4950000000000001</v>
      </c>
      <c r="LM107" s="1">
        <v>2.6749999999999998</v>
      </c>
      <c r="LN107" s="1">
        <v>6.1050000000000004</v>
      </c>
      <c r="LO107" s="1">
        <v>45.515000000000001</v>
      </c>
      <c r="LP107" s="1">
        <v>20.56</v>
      </c>
      <c r="LQ107" s="1">
        <v>573.64</v>
      </c>
      <c r="LR107" s="1">
        <v>21.655000000000001</v>
      </c>
      <c r="LS107" s="1">
        <v>623.77499999999998</v>
      </c>
      <c r="LT107" s="1">
        <v>24.13</v>
      </c>
      <c r="LU107" s="1">
        <v>739.26</v>
      </c>
      <c r="LV107" s="1">
        <v>24.13</v>
      </c>
      <c r="LW107" s="1">
        <v>739.26</v>
      </c>
      <c r="LX107" s="1">
        <v>24.13</v>
      </c>
      <c r="LY107" s="1">
        <v>739.26</v>
      </c>
      <c r="LZ107" s="1">
        <v>24.13</v>
      </c>
      <c r="MA107" s="1">
        <v>739.26</v>
      </c>
      <c r="MF107" s="1">
        <v>87.734999999999999</v>
      </c>
      <c r="MG107" s="1">
        <v>12242.625</v>
      </c>
      <c r="MH107" s="1">
        <v>555.80499999999995</v>
      </c>
      <c r="MI107" s="1">
        <v>391513.35499999998</v>
      </c>
      <c r="MJ107" s="1">
        <v>2007.8150000000001</v>
      </c>
      <c r="MK107" s="1">
        <v>5541227.6150000002</v>
      </c>
      <c r="ML107" s="1">
        <v>2117.645</v>
      </c>
      <c r="MM107" s="1">
        <v>6029302.3849999998</v>
      </c>
      <c r="MN107" s="1">
        <v>2363.5749999999998</v>
      </c>
      <c r="MO107" s="1">
        <v>7160749.7649999997</v>
      </c>
      <c r="MP107" s="1">
        <v>2363.5749999999998</v>
      </c>
      <c r="MQ107" s="1">
        <v>7160749.7649999997</v>
      </c>
      <c r="MR107" s="1">
        <v>2363.5749999999998</v>
      </c>
      <c r="MS107" s="1">
        <v>7160749.7649999997</v>
      </c>
      <c r="MT107" s="1">
        <v>2363.5749999999998</v>
      </c>
      <c r="MU107" s="1">
        <v>7160749.7649999997</v>
      </c>
      <c r="MV107" s="1">
        <f t="shared" si="299"/>
        <v>1.1843749999999997</v>
      </c>
      <c r="MW107" s="1" t="e">
        <f t="shared" ca="1" si="361"/>
        <v>#NAME?</v>
      </c>
      <c r="MX107" s="1" t="e">
        <f t="shared" ca="1" si="362"/>
        <v>#NAME?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v>1</v>
      </c>
      <c r="NJ107" s="1">
        <v>0.55275135038933765</v>
      </c>
      <c r="NK107" s="1">
        <v>0.83531200946053474</v>
      </c>
      <c r="NL107" s="1">
        <v>0.98795101264048313</v>
      </c>
      <c r="NM107" s="1">
        <v>0.99414273104736739</v>
      </c>
      <c r="NN107" s="1">
        <v>1</v>
      </c>
      <c r="NO107" s="1">
        <v>1</v>
      </c>
      <c r="NP107" s="1">
        <v>1</v>
      </c>
      <c r="NQ107" s="1">
        <v>1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</row>
    <row r="108" spans="1:390" s="1" customFormat="1" x14ac:dyDescent="0.25">
      <c r="A108" s="1">
        <v>1100</v>
      </c>
      <c r="B108" s="1">
        <v>200</v>
      </c>
      <c r="C108" s="1">
        <v>100</v>
      </c>
      <c r="D108" s="1" t="s">
        <v>374</v>
      </c>
      <c r="E108" s="1">
        <v>38.902459660000005</v>
      </c>
      <c r="F108" s="1">
        <v>1517.1788535855414</v>
      </c>
      <c r="G108" s="1">
        <f t="shared" si="272"/>
        <v>3.7774859876137725</v>
      </c>
      <c r="H108" s="1" t="e">
        <f t="shared" ca="1" si="343"/>
        <v>#NAME?</v>
      </c>
      <c r="I108" s="1" t="e">
        <f t="shared" ca="1" si="344"/>
        <v>#NAME?</v>
      </c>
      <c r="J108" s="1">
        <f t="shared" si="275"/>
        <v>3.5365872418181821E-4</v>
      </c>
      <c r="K108" s="1" t="e">
        <f t="shared" ca="1" si="345"/>
        <v>#NAME?</v>
      </c>
      <c r="L108" s="1" t="e">
        <f t="shared" ca="1" si="346"/>
        <v>#NAME?</v>
      </c>
      <c r="M108" s="1">
        <v>0</v>
      </c>
      <c r="N108" s="1">
        <v>45292.095000000001</v>
      </c>
      <c r="O108" s="1">
        <v>80959.195000000007</v>
      </c>
      <c r="P108" s="1">
        <v>6561852072.1850004</v>
      </c>
      <c r="Q108" s="1">
        <f t="shared" si="278"/>
        <v>7460817.1369743347</v>
      </c>
      <c r="R108" s="1" t="e">
        <f t="shared" ca="1" si="347"/>
        <v>#NAME?</v>
      </c>
      <c r="S108" s="1" t="e">
        <f t="shared" ca="1" si="348"/>
        <v>#NAME?</v>
      </c>
      <c r="T108" s="1">
        <v>109900</v>
      </c>
      <c r="U108" s="2">
        <v>12078010000</v>
      </c>
      <c r="V108" s="2">
        <f t="shared" si="281"/>
        <v>0</v>
      </c>
      <c r="W108" s="2" t="e">
        <f t="shared" ca="1" si="349"/>
        <v>#NAME?</v>
      </c>
      <c r="X108" s="2" t="e">
        <f t="shared" ca="1" si="350"/>
        <v>#NAME?</v>
      </c>
      <c r="Y108" s="2">
        <f t="shared" si="284"/>
        <v>0.99909090909090914</v>
      </c>
      <c r="Z108" s="2" t="e">
        <f t="shared" ca="1" si="351"/>
        <v>#NAME?</v>
      </c>
      <c r="AA108" s="2" t="e">
        <f t="shared" ca="1" si="352"/>
        <v>#NAME?</v>
      </c>
      <c r="AB108" s="2">
        <v>1100</v>
      </c>
      <c r="AC108" s="2">
        <v>1210000</v>
      </c>
      <c r="AD108" s="2">
        <f t="shared" si="302"/>
        <v>1.7874906206038825</v>
      </c>
      <c r="AE108" s="2">
        <v>7797</v>
      </c>
      <c r="AF108" s="2">
        <v>7797</v>
      </c>
      <c r="AG108" s="2">
        <v>3058.87</v>
      </c>
      <c r="AH108" s="2">
        <v>9370151.6699999999</v>
      </c>
      <c r="AI108" s="2">
        <v>109900</v>
      </c>
      <c r="AJ108" s="2">
        <v>2912.13</v>
      </c>
      <c r="AK108" s="2">
        <v>8493483.0800000001</v>
      </c>
      <c r="AL108" s="2"/>
      <c r="AM108" s="2"/>
      <c r="AN108" s="2">
        <v>1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1.075</v>
      </c>
      <c r="BA108" s="2">
        <v>1.2250000000000001</v>
      </c>
      <c r="BB108" s="2">
        <v>58.655000000000001</v>
      </c>
      <c r="BC108" s="2">
        <v>4264.0050000000001</v>
      </c>
      <c r="BD108" s="2"/>
      <c r="BE108" s="2"/>
      <c r="BF108" s="2"/>
      <c r="BG108" s="2"/>
      <c r="BH108" s="2">
        <v>1.125</v>
      </c>
      <c r="BI108" s="2">
        <v>1.415</v>
      </c>
      <c r="BJ108" s="2">
        <v>1.325</v>
      </c>
      <c r="BK108" s="2">
        <v>2.145</v>
      </c>
      <c r="BL108" s="2">
        <v>1.57</v>
      </c>
      <c r="BM108" s="1">
        <v>3.38</v>
      </c>
      <c r="BN108" s="1">
        <v>1.865</v>
      </c>
      <c r="BO108" s="1">
        <v>5.3150000000000004</v>
      </c>
      <c r="BP108" s="1">
        <v>3.32</v>
      </c>
      <c r="BQ108" s="1">
        <v>19.93</v>
      </c>
      <c r="BR108" s="1">
        <v>11.045</v>
      </c>
      <c r="BS108" s="1">
        <v>218.19499999999999</v>
      </c>
      <c r="BT108" s="1">
        <v>37.270000000000003</v>
      </c>
      <c r="BU108" s="1">
        <v>2387.9499999999998</v>
      </c>
      <c r="BV108" s="1">
        <v>5819.9949999999999</v>
      </c>
      <c r="BW108" s="1">
        <v>42108733.055</v>
      </c>
      <c r="BX108" s="1">
        <f t="shared" si="287"/>
        <v>1.8367750000000003</v>
      </c>
      <c r="BY108" s="1" t="e">
        <f t="shared" ca="1" si="353"/>
        <v>#NAME?</v>
      </c>
      <c r="BZ108" s="1" t="e">
        <f t="shared" ca="1" si="354"/>
        <v>#NAME?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L108" s="1">
        <v>-28207.317264000005</v>
      </c>
      <c r="CM108" s="1">
        <v>-13338.775959519988</v>
      </c>
      <c r="CN108" s="1">
        <v>-6848.8506902400004</v>
      </c>
      <c r="CO108" s="1">
        <v>-3686.6019760000008</v>
      </c>
      <c r="CP108" s="1">
        <v>-1038.0230655999999</v>
      </c>
      <c r="CQ108" s="1">
        <v>-119.19381727999996</v>
      </c>
      <c r="CR108" s="1">
        <v>-12.187830080000003</v>
      </c>
      <c r="CS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G108" s="1">
        <v>1</v>
      </c>
      <c r="DH108" s="1">
        <v>1</v>
      </c>
      <c r="DI108" s="1">
        <v>1.01</v>
      </c>
      <c r="DJ108" s="1">
        <v>1.03</v>
      </c>
      <c r="DK108" s="1">
        <v>1.58</v>
      </c>
      <c r="DL108" s="1">
        <v>3.33</v>
      </c>
      <c r="DM108" s="1">
        <v>3.75</v>
      </c>
      <c r="DN108" s="1">
        <v>39.82</v>
      </c>
      <c r="DO108" s="1">
        <v>15.74</v>
      </c>
      <c r="DP108" s="1">
        <v>517.54999999999995</v>
      </c>
      <c r="DQ108" s="1">
        <v>91.95</v>
      </c>
      <c r="DR108" s="1">
        <v>12126.99</v>
      </c>
      <c r="DS108" s="1">
        <v>550.6541353383459</v>
      </c>
      <c r="DT108" s="1">
        <v>386308.26315789472</v>
      </c>
      <c r="DU108" s="1">
        <v>590.23076923076928</v>
      </c>
      <c r="DV108" s="1">
        <v>441977.84615384613</v>
      </c>
      <c r="EA108" s="1">
        <v>1.36</v>
      </c>
      <c r="EB108" s="1">
        <v>2.3199999999999998</v>
      </c>
      <c r="EC108" s="1">
        <v>20.184999999999999</v>
      </c>
      <c r="ED108" s="1">
        <v>821.08500000000004</v>
      </c>
      <c r="EE108" s="1">
        <v>100.81</v>
      </c>
      <c r="EF108" s="1">
        <v>19274.03</v>
      </c>
      <c r="EG108" s="1">
        <v>324.95499999999998</v>
      </c>
      <c r="EH108" s="1">
        <v>362542.14500000002</v>
      </c>
      <c r="EI108" s="1">
        <v>1521.7049999999999</v>
      </c>
      <c r="EJ108" s="1">
        <v>5016126.875</v>
      </c>
      <c r="EK108" s="1">
        <v>9147.07</v>
      </c>
      <c r="EL108" s="1">
        <v>120408085.56</v>
      </c>
      <c r="EM108" s="1">
        <v>55016.646616541351</v>
      </c>
      <c r="EN108" s="1">
        <v>3857609769.5789475</v>
      </c>
      <c r="EO108" s="1">
        <v>58973.942307692305</v>
      </c>
      <c r="EP108" s="1">
        <v>4413542379.8269234</v>
      </c>
      <c r="EQ108" s="1">
        <f t="shared" si="290"/>
        <v>1.8367750000000003</v>
      </c>
      <c r="ER108" s="1" t="e">
        <f t="shared" ca="1" si="355"/>
        <v>#NAME?</v>
      </c>
      <c r="ES108" s="1" t="e">
        <f t="shared" ca="1" si="356"/>
        <v>#NAME?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0.66500000000000004</v>
      </c>
      <c r="FC108" s="1">
        <v>0.26</v>
      </c>
      <c r="FE108" s="1">
        <v>-9.6729552621705821</v>
      </c>
      <c r="FF108" s="1">
        <v>53.932128581046108</v>
      </c>
      <c r="FG108" s="1">
        <v>88.480057173933147</v>
      </c>
      <c r="FH108" s="1">
        <v>99.045506517540161</v>
      </c>
      <c r="FI108" s="1">
        <v>105.03113827481552</v>
      </c>
      <c r="FJ108" s="1">
        <v>106.61183416719078</v>
      </c>
      <c r="FK108" s="1">
        <v>106.74787582703802</v>
      </c>
      <c r="FL108" s="1">
        <v>106.75752528361592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Z108" s="1">
        <v>1</v>
      </c>
      <c r="GA108" s="1">
        <v>1</v>
      </c>
      <c r="GB108" s="1">
        <v>1</v>
      </c>
      <c r="GC108" s="1">
        <v>1</v>
      </c>
      <c r="GD108" s="1">
        <v>1.05</v>
      </c>
      <c r="GE108" s="1">
        <v>1.1499999999999999</v>
      </c>
      <c r="GF108" s="1">
        <v>1.68</v>
      </c>
      <c r="GG108" s="1">
        <v>3.4</v>
      </c>
      <c r="GH108" s="1">
        <v>5.2149999999999999</v>
      </c>
      <c r="GI108" s="1">
        <v>33.405000000000001</v>
      </c>
      <c r="GJ108" s="1">
        <v>12.185</v>
      </c>
      <c r="GK108" s="1">
        <v>190.16499999999999</v>
      </c>
      <c r="GL108" s="1">
        <v>19.37</v>
      </c>
      <c r="GM108" s="1">
        <v>468.41</v>
      </c>
      <c r="GN108" s="1">
        <v>19.37</v>
      </c>
      <c r="GO108" s="1">
        <v>468.41</v>
      </c>
      <c r="GT108" s="1">
        <v>1.4950000000000001</v>
      </c>
      <c r="GU108" s="1">
        <v>2.8450000000000002</v>
      </c>
      <c r="GV108" s="1">
        <v>5.16</v>
      </c>
      <c r="GW108" s="1">
        <v>45.13</v>
      </c>
      <c r="GX108" s="1">
        <v>35.549999999999997</v>
      </c>
      <c r="GY108" s="1">
        <v>2172.2399999999998</v>
      </c>
      <c r="GZ108" s="1">
        <v>104.02</v>
      </c>
      <c r="HA108" s="1">
        <v>16888.810000000001</v>
      </c>
      <c r="HB108" s="1">
        <v>469.66</v>
      </c>
      <c r="HC108" s="1">
        <v>283379.96000000002</v>
      </c>
      <c r="HD108" s="1">
        <v>1166.0350000000001</v>
      </c>
      <c r="HE108" s="1">
        <v>1773852.2050000001</v>
      </c>
      <c r="HF108" s="1">
        <v>1884.43</v>
      </c>
      <c r="HG108" s="1">
        <v>4481575.9000000004</v>
      </c>
      <c r="HH108" s="1">
        <v>1884.43</v>
      </c>
      <c r="HI108" s="1">
        <v>4481575.9000000004</v>
      </c>
      <c r="HJ108" s="1">
        <f t="shared" si="293"/>
        <v>1.8367750000000003</v>
      </c>
      <c r="HK108" s="1" t="e">
        <f t="shared" ca="1" si="357"/>
        <v>#NAME?</v>
      </c>
      <c r="HL108" s="1" t="e">
        <f t="shared" ca="1" si="358"/>
        <v>#NAME?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X108" s="1">
        <v>-38.492924688337297</v>
      </c>
      <c r="HY108" s="1">
        <v>-20.919550270585596</v>
      </c>
      <c r="HZ108" s="1">
        <v>-8.1480524422897709</v>
      </c>
      <c r="IA108" s="1">
        <v>-4.1097531297694987</v>
      </c>
      <c r="IB108" s="1">
        <v>-0.79314081770408318</v>
      </c>
      <c r="IC108" s="1">
        <v>-5.8647210272864181E-2</v>
      </c>
      <c r="ID108" s="1">
        <v>0</v>
      </c>
      <c r="IE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S108" s="1">
        <v>1</v>
      </c>
      <c r="IT108" s="1">
        <v>1</v>
      </c>
      <c r="IU108" s="1">
        <v>1.1399999999999999</v>
      </c>
      <c r="IV108" s="1">
        <v>1.45</v>
      </c>
      <c r="IW108" s="1">
        <v>3.27</v>
      </c>
      <c r="IX108" s="1">
        <v>13.39</v>
      </c>
      <c r="IY108" s="1">
        <v>4.415</v>
      </c>
      <c r="IZ108" s="1">
        <v>24.954999999999998</v>
      </c>
      <c r="JA108" s="1">
        <v>9.34</v>
      </c>
      <c r="JB108" s="1">
        <v>109.69</v>
      </c>
      <c r="JC108" s="1">
        <v>19.37</v>
      </c>
      <c r="JD108" s="1">
        <v>468.41</v>
      </c>
      <c r="JE108" s="1">
        <v>19.37</v>
      </c>
      <c r="JF108" s="1">
        <v>468.41</v>
      </c>
      <c r="JG108" s="1">
        <v>19.37</v>
      </c>
      <c r="JH108" s="1">
        <v>468.41</v>
      </c>
      <c r="JM108" s="1">
        <v>6.9550000000000001</v>
      </c>
      <c r="JN108" s="1">
        <v>84.825000000000003</v>
      </c>
      <c r="JO108" s="1">
        <v>50.04</v>
      </c>
      <c r="JP108" s="1">
        <v>4343.49</v>
      </c>
      <c r="JQ108" s="1">
        <v>268.67500000000001</v>
      </c>
      <c r="JR108" s="1">
        <v>99732.485000000001</v>
      </c>
      <c r="JS108" s="1">
        <v>387.32499999999999</v>
      </c>
      <c r="JT108" s="1">
        <v>204252.215</v>
      </c>
      <c r="JU108" s="1">
        <v>882.26499999999999</v>
      </c>
      <c r="JV108" s="1">
        <v>1001264.415</v>
      </c>
      <c r="JW108" s="1">
        <v>1884.43</v>
      </c>
      <c r="JX108" s="1">
        <v>4481575.9000000004</v>
      </c>
      <c r="JY108" s="1">
        <v>1884.43</v>
      </c>
      <c r="JZ108" s="1">
        <v>4481575.9000000004</v>
      </c>
      <c r="KA108" s="1">
        <v>1884.43</v>
      </c>
      <c r="KB108" s="1">
        <v>4481575.9000000004</v>
      </c>
      <c r="KC108" s="1">
        <f t="shared" si="296"/>
        <v>1.8367750000000003</v>
      </c>
      <c r="KD108" s="1" t="e">
        <f t="shared" ca="1" si="359"/>
        <v>#NAME?</v>
      </c>
      <c r="KE108" s="1" t="e">
        <f t="shared" ca="1" si="360"/>
        <v>#NAME?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1">
        <v>1</v>
      </c>
      <c r="KQ108" s="1">
        <v>13.654175848222119</v>
      </c>
      <c r="KR108" s="1">
        <v>16.616716815569074</v>
      </c>
      <c r="KS108" s="1">
        <v>19.095538121662536</v>
      </c>
      <c r="KT108" s="1">
        <v>19.541495993674626</v>
      </c>
      <c r="KU108" s="1">
        <v>19.911122381186193</v>
      </c>
      <c r="KV108" s="1">
        <v>20</v>
      </c>
      <c r="KW108" s="1">
        <v>20</v>
      </c>
      <c r="KX108" s="1">
        <v>20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L108" s="1">
        <v>1.57</v>
      </c>
      <c r="LM108" s="1">
        <v>2.94</v>
      </c>
      <c r="LN108" s="1">
        <v>6.12</v>
      </c>
      <c r="LO108" s="1">
        <v>48.61</v>
      </c>
      <c r="LP108" s="1">
        <v>21.504999999999999</v>
      </c>
      <c r="LQ108" s="1">
        <v>599.91499999999996</v>
      </c>
      <c r="LR108" s="1">
        <v>22.5</v>
      </c>
      <c r="LS108" s="1">
        <v>641.97</v>
      </c>
      <c r="LT108" s="1">
        <v>25.945</v>
      </c>
      <c r="LU108" s="1">
        <v>842.03499999999997</v>
      </c>
      <c r="LV108" s="1">
        <v>25.945</v>
      </c>
      <c r="LW108" s="1">
        <v>842.03499999999997</v>
      </c>
      <c r="LX108" s="1">
        <v>25.945</v>
      </c>
      <c r="LY108" s="1">
        <v>842.03499999999997</v>
      </c>
      <c r="LZ108" s="1">
        <v>25.945</v>
      </c>
      <c r="MA108" s="1">
        <v>842.03499999999997</v>
      </c>
      <c r="MF108" s="1">
        <v>97.694999999999993</v>
      </c>
      <c r="MG108" s="1">
        <v>14637.555</v>
      </c>
      <c r="MH108" s="1">
        <v>558.95500000000004</v>
      </c>
      <c r="MI108" s="1">
        <v>422707.33500000002</v>
      </c>
      <c r="MJ108" s="1">
        <v>2097.0250000000001</v>
      </c>
      <c r="MK108" s="1">
        <v>5764216.5049999999</v>
      </c>
      <c r="ML108" s="1">
        <v>2197.165</v>
      </c>
      <c r="MM108" s="1">
        <v>6178503.875</v>
      </c>
      <c r="MN108" s="1">
        <v>2541.9299999999998</v>
      </c>
      <c r="MO108" s="1">
        <v>8143873.79</v>
      </c>
      <c r="MP108" s="1">
        <v>2541.9299999999998</v>
      </c>
      <c r="MQ108" s="1">
        <v>8143873.79</v>
      </c>
      <c r="MR108" s="1">
        <v>2541.9299999999998</v>
      </c>
      <c r="MS108" s="1">
        <v>8143873.79</v>
      </c>
      <c r="MT108" s="1">
        <v>2541.9299999999998</v>
      </c>
      <c r="MU108" s="1">
        <v>8143873.79</v>
      </c>
      <c r="MV108" s="1">
        <f t="shared" si="299"/>
        <v>1.8367750000000003</v>
      </c>
      <c r="MW108" s="1" t="e">
        <f t="shared" ca="1" si="361"/>
        <v>#NAME?</v>
      </c>
      <c r="MX108" s="1" t="e">
        <f t="shared" ca="1" si="362"/>
        <v>#NAME?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v>1</v>
      </c>
      <c r="NJ108" s="1">
        <v>0.53745775379440763</v>
      </c>
      <c r="NK108" s="1">
        <v>0.82559752172009537</v>
      </c>
      <c r="NL108" s="1">
        <v>0.9871023095561523</v>
      </c>
      <c r="NM108" s="1">
        <v>0.99414273104736739</v>
      </c>
      <c r="NN108" s="1">
        <v>1</v>
      </c>
      <c r="NO108" s="1">
        <v>1</v>
      </c>
      <c r="NP108" s="1">
        <v>1</v>
      </c>
      <c r="NQ108" s="1">
        <v>1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</row>
    <row r="109" spans="1:390" s="1" customFormat="1" x14ac:dyDescent="0.25">
      <c r="A109" s="1">
        <v>1150</v>
      </c>
      <c r="B109" s="1">
        <v>200</v>
      </c>
      <c r="C109" s="1">
        <v>100</v>
      </c>
      <c r="D109" s="1" t="s">
        <v>372</v>
      </c>
      <c r="E109" s="1">
        <v>41.327446894999994</v>
      </c>
      <c r="F109" s="1">
        <v>1714.1837875797492</v>
      </c>
      <c r="G109" s="1">
        <f t="shared" si="272"/>
        <v>6.2259207207043801</v>
      </c>
      <c r="H109" s="1" t="e">
        <f t="shared" ca="1" si="343"/>
        <v>#NAME?</v>
      </c>
      <c r="I109" s="1" t="e">
        <f t="shared" ca="1" si="344"/>
        <v>#NAME?</v>
      </c>
      <c r="J109" s="1">
        <f t="shared" si="275"/>
        <v>3.5936910343478256E-4</v>
      </c>
      <c r="K109" s="1" t="e">
        <f t="shared" ca="1" si="345"/>
        <v>#NAME?</v>
      </c>
      <c r="L109" s="1" t="e">
        <f t="shared" ca="1" si="346"/>
        <v>#NAME?</v>
      </c>
      <c r="M109" s="1">
        <v>0</v>
      </c>
      <c r="N109" s="1">
        <v>47961.64</v>
      </c>
      <c r="O109" s="1">
        <v>86354.705000000002</v>
      </c>
      <c r="P109" s="1">
        <v>7465328445.415</v>
      </c>
      <c r="Q109" s="1">
        <f t="shared" si="278"/>
        <v>8193369.7779750824</v>
      </c>
      <c r="R109" s="1" t="e">
        <f t="shared" ca="1" si="347"/>
        <v>#NAME?</v>
      </c>
      <c r="S109" s="1" t="e">
        <f t="shared" ca="1" si="348"/>
        <v>#NAME?</v>
      </c>
      <c r="T109" s="1">
        <v>114900</v>
      </c>
      <c r="U109" s="2">
        <v>13202010000</v>
      </c>
      <c r="V109" s="2">
        <f t="shared" si="281"/>
        <v>0</v>
      </c>
      <c r="W109" s="2" t="e">
        <f t="shared" ca="1" si="349"/>
        <v>#NAME?</v>
      </c>
      <c r="X109" s="2" t="e">
        <f t="shared" ca="1" si="350"/>
        <v>#NAME?</v>
      </c>
      <c r="Y109" s="2">
        <f t="shared" si="284"/>
        <v>0.99913043478260866</v>
      </c>
      <c r="Z109" s="2" t="e">
        <f t="shared" ca="1" si="351"/>
        <v>#NAME?</v>
      </c>
      <c r="AA109" s="2" t="e">
        <f t="shared" ca="1" si="352"/>
        <v>#NAME?</v>
      </c>
      <c r="AB109" s="2">
        <v>1150</v>
      </c>
      <c r="AC109" s="2">
        <v>1322500</v>
      </c>
      <c r="AD109" s="2">
        <f t="shared" si="302"/>
        <v>1.8004952499539215</v>
      </c>
      <c r="AE109" s="2">
        <v>7797</v>
      </c>
      <c r="AF109" s="2">
        <v>7797</v>
      </c>
      <c r="AG109" s="2">
        <v>3139.53</v>
      </c>
      <c r="AH109" s="2">
        <v>9873767.5</v>
      </c>
      <c r="AI109" s="2">
        <v>114900</v>
      </c>
      <c r="AJ109" s="2">
        <v>2995.6</v>
      </c>
      <c r="AK109" s="2">
        <v>8990601.4600000009</v>
      </c>
      <c r="AL109" s="2"/>
      <c r="AM109" s="2"/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1.05</v>
      </c>
      <c r="BA109" s="2">
        <v>1.1499999999999999</v>
      </c>
      <c r="BB109" s="2">
        <v>55.92</v>
      </c>
      <c r="BC109" s="2">
        <v>3862.24</v>
      </c>
      <c r="BD109" s="2"/>
      <c r="BE109" s="2"/>
      <c r="BF109" s="2"/>
      <c r="BG109" s="2"/>
      <c r="BH109" s="2">
        <v>1.095</v>
      </c>
      <c r="BI109" s="2">
        <v>1.2949999999999999</v>
      </c>
      <c r="BJ109" s="2">
        <v>1.32</v>
      </c>
      <c r="BK109" s="2">
        <v>2.2000000000000002</v>
      </c>
      <c r="BL109" s="2">
        <v>1.68</v>
      </c>
      <c r="BM109" s="1">
        <v>3.84</v>
      </c>
      <c r="BN109" s="1">
        <v>1.98</v>
      </c>
      <c r="BO109" s="1">
        <v>5.57</v>
      </c>
      <c r="BP109" s="1">
        <v>3.6150000000000002</v>
      </c>
      <c r="BQ109" s="1">
        <v>21.315000000000001</v>
      </c>
      <c r="BR109" s="1">
        <v>9.8849999999999998</v>
      </c>
      <c r="BS109" s="1">
        <v>164.55500000000001</v>
      </c>
      <c r="BT109" s="1">
        <v>34.549999999999997</v>
      </c>
      <c r="BU109" s="1">
        <v>2251.0300000000002</v>
      </c>
      <c r="BV109" s="1">
        <v>5543.15</v>
      </c>
      <c r="BW109" s="1">
        <v>38071945.880000003</v>
      </c>
      <c r="BX109" s="1">
        <f t="shared" si="287"/>
        <v>1.6496000000000004</v>
      </c>
      <c r="BY109" s="1" t="e">
        <f t="shared" ca="1" si="353"/>
        <v>#NAME?</v>
      </c>
      <c r="BZ109" s="1" t="e">
        <f t="shared" ca="1" si="354"/>
        <v>#NAME?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L109" s="1">
        <v>-32838.090018719988</v>
      </c>
      <c r="CM109" s="1">
        <v>-17288.070866079997</v>
      </c>
      <c r="CN109" s="1">
        <v>-7155.5460572799966</v>
      </c>
      <c r="CO109" s="1">
        <v>-4057.8283419200011</v>
      </c>
      <c r="CP109" s="1">
        <v>-1041.4347535999996</v>
      </c>
      <c r="CQ109" s="1">
        <v>-110.14355423999996</v>
      </c>
      <c r="CR109" s="1">
        <v>-12.642484960000006</v>
      </c>
      <c r="CS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G109" s="1">
        <v>1</v>
      </c>
      <c r="DH109" s="1">
        <v>1</v>
      </c>
      <c r="DI109" s="1">
        <v>1.01</v>
      </c>
      <c r="DJ109" s="1">
        <v>1.03</v>
      </c>
      <c r="DK109" s="1">
        <v>1.64</v>
      </c>
      <c r="DL109" s="1">
        <v>3.92</v>
      </c>
      <c r="DM109" s="1">
        <v>2.9249999999999998</v>
      </c>
      <c r="DN109" s="1">
        <v>17.225000000000001</v>
      </c>
      <c r="DO109" s="1">
        <v>19.38</v>
      </c>
      <c r="DP109" s="1">
        <v>971.72</v>
      </c>
      <c r="DQ109" s="1">
        <v>94.734999999999999</v>
      </c>
      <c r="DR109" s="1">
        <v>12626.155000000001</v>
      </c>
      <c r="DS109" s="1">
        <v>618.1503759398496</v>
      </c>
      <c r="DT109" s="1">
        <v>473081.96992481203</v>
      </c>
      <c r="DU109" s="1">
        <v>701.85714285714289</v>
      </c>
      <c r="DV109" s="1">
        <v>587016.53571428568</v>
      </c>
      <c r="EA109" s="1">
        <v>1.39</v>
      </c>
      <c r="EB109" s="1">
        <v>2.4900000000000002</v>
      </c>
      <c r="EC109" s="1">
        <v>18.585000000000001</v>
      </c>
      <c r="ED109" s="1">
        <v>739.70500000000004</v>
      </c>
      <c r="EE109" s="1">
        <v>100.77500000000001</v>
      </c>
      <c r="EF109" s="1">
        <v>23018.404999999999</v>
      </c>
      <c r="EG109" s="1">
        <v>241.21</v>
      </c>
      <c r="EH109" s="1">
        <v>145584.57</v>
      </c>
      <c r="EI109" s="1">
        <v>1889.27</v>
      </c>
      <c r="EJ109" s="1">
        <v>9522492.4100000001</v>
      </c>
      <c r="EK109" s="1">
        <v>9423.84</v>
      </c>
      <c r="EL109" s="1">
        <v>125321947.25</v>
      </c>
      <c r="EM109" s="1">
        <v>61766.827067669175</v>
      </c>
      <c r="EN109" s="1">
        <v>4724503178.1804514</v>
      </c>
      <c r="EO109" s="1">
        <v>70138.821428571435</v>
      </c>
      <c r="EP109" s="1">
        <v>5863660488.9285717</v>
      </c>
      <c r="EQ109" s="1">
        <f t="shared" si="290"/>
        <v>1.6496000000000004</v>
      </c>
      <c r="ER109" s="1" t="e">
        <f t="shared" ca="1" si="355"/>
        <v>#NAME?</v>
      </c>
      <c r="ES109" s="1" t="e">
        <f t="shared" ca="1" si="356"/>
        <v>#NAME?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0.66500000000000004</v>
      </c>
      <c r="FC109" s="1">
        <v>0.28000000000000003</v>
      </c>
      <c r="FE109" s="1">
        <v>-8.9089786881521267</v>
      </c>
      <c r="FF109" s="1">
        <v>56.40790346398262</v>
      </c>
      <c r="FG109" s="1">
        <v>88.487989509968244</v>
      </c>
      <c r="FH109" s="1">
        <v>99.040063008418457</v>
      </c>
      <c r="FI109" s="1">
        <v>105.14431420559366</v>
      </c>
      <c r="FJ109" s="1">
        <v>106.61194333040496</v>
      </c>
      <c r="FK109" s="1">
        <v>106.74902664872856</v>
      </c>
      <c r="FL109" s="1">
        <v>106.75752528361592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Z109" s="1">
        <v>1</v>
      </c>
      <c r="GA109" s="1">
        <v>1</v>
      </c>
      <c r="GB109" s="1">
        <v>1</v>
      </c>
      <c r="GC109" s="1">
        <v>1</v>
      </c>
      <c r="GD109" s="1">
        <v>1.0900000000000001</v>
      </c>
      <c r="GE109" s="1">
        <v>1.27</v>
      </c>
      <c r="GF109" s="1">
        <v>1.65</v>
      </c>
      <c r="GG109" s="1">
        <v>3.2</v>
      </c>
      <c r="GH109" s="1">
        <v>5.12</v>
      </c>
      <c r="GI109" s="1">
        <v>32.33</v>
      </c>
      <c r="GJ109" s="1">
        <v>12.345000000000001</v>
      </c>
      <c r="GK109" s="1">
        <v>186.79499999999999</v>
      </c>
      <c r="GL109" s="1">
        <v>19.414999999999999</v>
      </c>
      <c r="GM109" s="1">
        <v>459.30500000000001</v>
      </c>
      <c r="GN109" s="1">
        <v>19.414999999999999</v>
      </c>
      <c r="GO109" s="1">
        <v>459.30500000000001</v>
      </c>
      <c r="GT109" s="1">
        <v>1.5049999999999999</v>
      </c>
      <c r="GU109" s="1">
        <v>2.9950000000000001</v>
      </c>
      <c r="GV109" s="1">
        <v>5.48</v>
      </c>
      <c r="GW109" s="1">
        <v>49.97</v>
      </c>
      <c r="GX109" s="1">
        <v>40.505000000000003</v>
      </c>
      <c r="GY109" s="1">
        <v>2763.4749999999999</v>
      </c>
      <c r="GZ109" s="1">
        <v>105.81</v>
      </c>
      <c r="HA109" s="1">
        <v>15916.33</v>
      </c>
      <c r="HB109" s="1">
        <v>463.90499999999997</v>
      </c>
      <c r="HC109" s="1">
        <v>275185.47499999998</v>
      </c>
      <c r="HD109" s="1">
        <v>1180.115</v>
      </c>
      <c r="HE109" s="1">
        <v>1742631.595</v>
      </c>
      <c r="HF109" s="1">
        <v>1889.26</v>
      </c>
      <c r="HG109" s="1">
        <v>4392882.5</v>
      </c>
      <c r="HH109" s="1">
        <v>1889.26</v>
      </c>
      <c r="HI109" s="1">
        <v>4392882.5</v>
      </c>
      <c r="HJ109" s="1">
        <f t="shared" si="293"/>
        <v>1.6496000000000004</v>
      </c>
      <c r="HK109" s="1" t="e">
        <f t="shared" ca="1" si="357"/>
        <v>#NAME?</v>
      </c>
      <c r="HL109" s="1" t="e">
        <f t="shared" ca="1" si="358"/>
        <v>#NAME?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X109" s="1">
        <v>-41.294842620761443</v>
      </c>
      <c r="HY109" s="1">
        <v>-22.717641720416665</v>
      </c>
      <c r="HZ109" s="1">
        <v>-8.4285290278914253</v>
      </c>
      <c r="IA109" s="1">
        <v>-4.2747053316520658</v>
      </c>
      <c r="IB109" s="1">
        <v>-0.78514132842571138</v>
      </c>
      <c r="IC109" s="1">
        <v>-5.7458415470035849E-2</v>
      </c>
      <c r="ID109" s="1">
        <v>0</v>
      </c>
      <c r="IE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S109" s="1">
        <v>1</v>
      </c>
      <c r="IT109" s="1">
        <v>1</v>
      </c>
      <c r="IU109" s="1">
        <v>1.115</v>
      </c>
      <c r="IV109" s="1">
        <v>1.345</v>
      </c>
      <c r="IW109" s="1">
        <v>3.145</v>
      </c>
      <c r="IX109" s="1">
        <v>12.154999999999999</v>
      </c>
      <c r="IY109" s="1">
        <v>4.3949999999999996</v>
      </c>
      <c r="IZ109" s="1">
        <v>23.475000000000001</v>
      </c>
      <c r="JA109" s="1">
        <v>9.5</v>
      </c>
      <c r="JB109" s="1">
        <v>114.02</v>
      </c>
      <c r="JC109" s="1">
        <v>19.414999999999999</v>
      </c>
      <c r="JD109" s="1">
        <v>459.30500000000001</v>
      </c>
      <c r="JE109" s="1">
        <v>19.414999999999999</v>
      </c>
      <c r="JF109" s="1">
        <v>459.30500000000001</v>
      </c>
      <c r="JG109" s="1">
        <v>19.414999999999999</v>
      </c>
      <c r="JH109" s="1">
        <v>459.30500000000001</v>
      </c>
      <c r="JM109" s="1">
        <v>6.99</v>
      </c>
      <c r="JN109" s="1">
        <v>93.78</v>
      </c>
      <c r="JO109" s="1">
        <v>49.95</v>
      </c>
      <c r="JP109" s="1">
        <v>4092.7</v>
      </c>
      <c r="JQ109" s="1">
        <v>258.99</v>
      </c>
      <c r="JR109" s="1">
        <v>90014.71</v>
      </c>
      <c r="JS109" s="1">
        <v>385.34</v>
      </c>
      <c r="JT109" s="1">
        <v>190424.36</v>
      </c>
      <c r="JU109" s="1">
        <v>895.01499999999999</v>
      </c>
      <c r="JV109" s="1">
        <v>1038585.1850000001</v>
      </c>
      <c r="JW109" s="1">
        <v>1889.26</v>
      </c>
      <c r="JX109" s="1">
        <v>4392882.5</v>
      </c>
      <c r="JY109" s="1">
        <v>1889.26</v>
      </c>
      <c r="JZ109" s="1">
        <v>4392882.5</v>
      </c>
      <c r="KA109" s="1">
        <v>1889.26</v>
      </c>
      <c r="KB109" s="1">
        <v>4392882.5</v>
      </c>
      <c r="KC109" s="1">
        <f t="shared" si="296"/>
        <v>1.6496000000000004</v>
      </c>
      <c r="KD109" s="1" t="e">
        <f t="shared" ca="1" si="359"/>
        <v>#NAME?</v>
      </c>
      <c r="KE109" s="1" t="e">
        <f t="shared" ca="1" si="360"/>
        <v>#NAME?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1">
        <v>1</v>
      </c>
      <c r="KQ109" s="1">
        <v>13.296556500136433</v>
      </c>
      <c r="KR109" s="1">
        <v>16.727224948465746</v>
      </c>
      <c r="KS109" s="1">
        <v>19.074954378288211</v>
      </c>
      <c r="KT109" s="1">
        <v>19.554730291327015</v>
      </c>
      <c r="KU109" s="1">
        <v>19.90834010680949</v>
      </c>
      <c r="KV109" s="1">
        <v>20</v>
      </c>
      <c r="KW109" s="1">
        <v>20</v>
      </c>
      <c r="KX109" s="1">
        <v>20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L109" s="1">
        <v>1.5149999999999999</v>
      </c>
      <c r="LM109" s="1">
        <v>2.7250000000000001</v>
      </c>
      <c r="LN109" s="1">
        <v>6.08</v>
      </c>
      <c r="LO109" s="1">
        <v>48.6</v>
      </c>
      <c r="LP109" s="1">
        <v>20.9</v>
      </c>
      <c r="LQ109" s="1">
        <v>591.98</v>
      </c>
      <c r="LR109" s="1">
        <v>21.89</v>
      </c>
      <c r="LS109" s="1">
        <v>648.9</v>
      </c>
      <c r="LT109" s="1">
        <v>23.84</v>
      </c>
      <c r="LU109" s="1">
        <v>744.58</v>
      </c>
      <c r="LV109" s="1">
        <v>23.84</v>
      </c>
      <c r="LW109" s="1">
        <v>744.58</v>
      </c>
      <c r="LX109" s="1">
        <v>23.84</v>
      </c>
      <c r="LY109" s="1">
        <v>744.58</v>
      </c>
      <c r="LZ109" s="1">
        <v>23.84</v>
      </c>
      <c r="MA109" s="1">
        <v>744.58</v>
      </c>
      <c r="MF109" s="1">
        <v>91.73</v>
      </c>
      <c r="MG109" s="1">
        <v>13331.44</v>
      </c>
      <c r="MH109" s="1">
        <v>558.875</v>
      </c>
      <c r="MI109" s="1">
        <v>429745.20500000002</v>
      </c>
      <c r="MJ109" s="1">
        <v>2041.635</v>
      </c>
      <c r="MK109" s="1">
        <v>5716349.1349999998</v>
      </c>
      <c r="ML109" s="1">
        <v>2139.5450000000001</v>
      </c>
      <c r="MM109" s="1">
        <v>6270297.8650000002</v>
      </c>
      <c r="MN109" s="1">
        <v>2334.44</v>
      </c>
      <c r="MO109" s="1">
        <v>7210247.3300000001</v>
      </c>
      <c r="MP109" s="1">
        <v>2334.44</v>
      </c>
      <c r="MQ109" s="1">
        <v>7210247.3300000001</v>
      </c>
      <c r="MR109" s="1">
        <v>2334.44</v>
      </c>
      <c r="MS109" s="1">
        <v>7210247.3300000001</v>
      </c>
      <c r="MT109" s="1">
        <v>2334.44</v>
      </c>
      <c r="MU109" s="1">
        <v>7210247.3300000001</v>
      </c>
      <c r="MV109" s="1">
        <f t="shared" si="299"/>
        <v>1.6496000000000004</v>
      </c>
      <c r="MW109" s="1" t="e">
        <f t="shared" ca="1" si="361"/>
        <v>#NAME?</v>
      </c>
      <c r="MX109" s="1" t="e">
        <f t="shared" ca="1" si="362"/>
        <v>#NAME?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v>1</v>
      </c>
      <c r="NJ109" s="1">
        <v>0.54748296613700786</v>
      </c>
      <c r="NK109" s="1">
        <v>0.82997942870114716</v>
      </c>
      <c r="NL109" s="1">
        <v>0.99052244188735272</v>
      </c>
      <c r="NM109" s="1">
        <v>0.99517636674489074</v>
      </c>
      <c r="NN109" s="1">
        <v>1</v>
      </c>
      <c r="NO109" s="1">
        <v>1</v>
      </c>
      <c r="NP109" s="1">
        <v>1</v>
      </c>
      <c r="NQ109" s="1">
        <v>1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</row>
    <row r="110" spans="1:390" s="1" customFormat="1" x14ac:dyDescent="0.25">
      <c r="A110" s="1">
        <v>1200</v>
      </c>
      <c r="B110" s="1">
        <v>200</v>
      </c>
      <c r="C110" s="1">
        <v>100</v>
      </c>
      <c r="D110" s="1" t="s">
        <v>367</v>
      </c>
      <c r="E110" s="1">
        <v>44.317456334999981</v>
      </c>
      <c r="F110" s="1">
        <v>1968.3968599144259</v>
      </c>
      <c r="G110" s="1">
        <f t="shared" si="272"/>
        <v>4.3599239097959526</v>
      </c>
      <c r="H110" s="1" t="e">
        <f t="shared" ca="1" si="343"/>
        <v>#NAME?</v>
      </c>
      <c r="I110" s="1" t="e">
        <f t="shared" ca="1" si="344"/>
        <v>#NAME?</v>
      </c>
      <c r="J110" s="1">
        <f t="shared" si="275"/>
        <v>3.6931213612499984E-4</v>
      </c>
      <c r="K110" s="1" t="e">
        <f t="shared" ca="1" si="345"/>
        <v>#NAME?</v>
      </c>
      <c r="L110" s="1" t="e">
        <f t="shared" ca="1" si="346"/>
        <v>#NAME?</v>
      </c>
      <c r="M110" s="1">
        <v>0</v>
      </c>
      <c r="N110" s="1">
        <v>50461.404999999999</v>
      </c>
      <c r="O110" s="1">
        <v>91418.514999999999</v>
      </c>
      <c r="P110" s="1">
        <v>8366088423.0950003</v>
      </c>
      <c r="Q110" s="1">
        <f t="shared" si="278"/>
        <v>8743538.2897758484</v>
      </c>
      <c r="R110" s="1" t="e">
        <f t="shared" ca="1" si="347"/>
        <v>#NAME?</v>
      </c>
      <c r="S110" s="1" t="e">
        <f t="shared" ca="1" si="348"/>
        <v>#NAME?</v>
      </c>
      <c r="T110" s="1">
        <v>119900</v>
      </c>
      <c r="U110" s="2">
        <v>14376010000</v>
      </c>
      <c r="V110" s="2">
        <f t="shared" si="281"/>
        <v>0</v>
      </c>
      <c r="W110" s="2" t="e">
        <f t="shared" ca="1" si="349"/>
        <v>#NAME?</v>
      </c>
      <c r="X110" s="2" t="e">
        <f t="shared" ca="1" si="350"/>
        <v>#NAME?</v>
      </c>
      <c r="Y110" s="2">
        <f t="shared" si="284"/>
        <v>0.99916666666666665</v>
      </c>
      <c r="Z110" s="2" t="e">
        <f t="shared" ca="1" si="351"/>
        <v>#NAME?</v>
      </c>
      <c r="AA110" s="2" t="e">
        <f t="shared" ca="1" si="352"/>
        <v>#NAME?</v>
      </c>
      <c r="AB110" s="2">
        <v>1200</v>
      </c>
      <c r="AC110" s="2">
        <v>1440000</v>
      </c>
      <c r="AD110" s="2">
        <f t="shared" si="302"/>
        <v>1.8116521924032833</v>
      </c>
      <c r="AE110" s="2">
        <v>7797</v>
      </c>
      <c r="AF110" s="2">
        <v>7797</v>
      </c>
      <c r="AG110" s="2">
        <v>3214.2350000000001</v>
      </c>
      <c r="AH110" s="2">
        <v>10345121.105</v>
      </c>
      <c r="AI110" s="2">
        <v>119900</v>
      </c>
      <c r="AJ110" s="2">
        <v>3070.585</v>
      </c>
      <c r="AK110" s="2">
        <v>9442133.3450000007</v>
      </c>
      <c r="AL110" s="2"/>
      <c r="AM110" s="2"/>
      <c r="AN110" s="2">
        <v>1</v>
      </c>
      <c r="AO110" s="2">
        <v>1</v>
      </c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1.0349999999999999</v>
      </c>
      <c r="BA110" s="2">
        <v>1.105</v>
      </c>
      <c r="BB110" s="2">
        <v>52.295000000000002</v>
      </c>
      <c r="BC110" s="2">
        <v>3422.5749999999998</v>
      </c>
      <c r="BD110" s="2"/>
      <c r="BE110" s="2"/>
      <c r="BF110" s="2"/>
      <c r="BG110" s="2"/>
      <c r="BH110" s="2">
        <v>1.08</v>
      </c>
      <c r="BI110" s="2">
        <v>1.26</v>
      </c>
      <c r="BJ110" s="2">
        <v>1.2849999999999999</v>
      </c>
      <c r="BK110" s="2">
        <v>2.1349999999999998</v>
      </c>
      <c r="BL110" s="2">
        <v>1.64</v>
      </c>
      <c r="BM110" s="1">
        <v>4</v>
      </c>
      <c r="BN110" s="1">
        <v>1.9850000000000001</v>
      </c>
      <c r="BO110" s="1">
        <v>6.1449999999999996</v>
      </c>
      <c r="BP110" s="1">
        <v>3.27</v>
      </c>
      <c r="BQ110" s="1">
        <v>16.52</v>
      </c>
      <c r="BR110" s="1">
        <v>10.945</v>
      </c>
      <c r="BS110" s="1">
        <v>224.83500000000001</v>
      </c>
      <c r="BT110" s="1">
        <v>31.43</v>
      </c>
      <c r="BU110" s="1">
        <v>1786.8</v>
      </c>
      <c r="BV110" s="1">
        <v>5182.91</v>
      </c>
      <c r="BW110" s="1">
        <v>33748762.43</v>
      </c>
      <c r="BX110" s="1">
        <f t="shared" si="287"/>
        <v>2.2047749999999993</v>
      </c>
      <c r="BY110" s="1" t="e">
        <f t="shared" ca="1" si="353"/>
        <v>#NAME?</v>
      </c>
      <c r="BZ110" s="1" t="e">
        <f t="shared" ca="1" si="354"/>
        <v>#NAME?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L110" s="1">
        <v>-29565.948634719956</v>
      </c>
      <c r="CM110" s="1">
        <v>-16341.783503520006</v>
      </c>
      <c r="CN110" s="1">
        <v>-7001.2729355199972</v>
      </c>
      <c r="CO110" s="1">
        <v>-3697.6149091199995</v>
      </c>
      <c r="CP110" s="1">
        <v>-1021.1683537600002</v>
      </c>
      <c r="CQ110" s="1">
        <v>-100.19148416000006</v>
      </c>
      <c r="CR110" s="1">
        <v>-12.351952480000005</v>
      </c>
      <c r="CS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G110" s="1">
        <v>1</v>
      </c>
      <c r="DH110" s="1">
        <v>1</v>
      </c>
      <c r="DI110" s="1">
        <v>1.0049999999999999</v>
      </c>
      <c r="DJ110" s="1">
        <v>1.0149999999999999</v>
      </c>
      <c r="DK110" s="1">
        <v>1.58</v>
      </c>
      <c r="DL110" s="1">
        <v>3.52</v>
      </c>
      <c r="DM110" s="1">
        <v>3.4849999999999999</v>
      </c>
      <c r="DN110" s="1">
        <v>23.265000000000001</v>
      </c>
      <c r="DO110" s="1">
        <v>15.215</v>
      </c>
      <c r="DP110" s="1">
        <v>546.995</v>
      </c>
      <c r="DQ110" s="1">
        <v>90.875</v>
      </c>
      <c r="DR110" s="1">
        <v>12171.325000000001</v>
      </c>
      <c r="DS110" s="1">
        <v>644.5322580645161</v>
      </c>
      <c r="DT110" s="1">
        <v>530142.04838709673</v>
      </c>
      <c r="DU110" s="1">
        <v>624.77777777777783</v>
      </c>
      <c r="DV110" s="1">
        <v>508479.48888888891</v>
      </c>
      <c r="EA110" s="1">
        <v>1.425</v>
      </c>
      <c r="EB110" s="1">
        <v>2.5449999999999999</v>
      </c>
      <c r="EC110" s="1">
        <v>18.46</v>
      </c>
      <c r="ED110" s="1">
        <v>698.58</v>
      </c>
      <c r="EE110" s="1">
        <v>99.42</v>
      </c>
      <c r="EF110" s="1">
        <v>21036.69</v>
      </c>
      <c r="EG110" s="1">
        <v>297.33</v>
      </c>
      <c r="EH110" s="1">
        <v>200107.87</v>
      </c>
      <c r="EI110" s="1">
        <v>1475.4349999999999</v>
      </c>
      <c r="EJ110" s="1">
        <v>5328828.0149999997</v>
      </c>
      <c r="EK110" s="1">
        <v>9037.6200000000008</v>
      </c>
      <c r="EL110" s="1">
        <v>120786075.84</v>
      </c>
      <c r="EM110" s="1">
        <v>64401.048387096773</v>
      </c>
      <c r="EN110" s="1">
        <v>5294545651.0161295</v>
      </c>
      <c r="EO110" s="1">
        <v>62432.155555555553</v>
      </c>
      <c r="EP110" s="1">
        <v>5079251811.9777775</v>
      </c>
      <c r="EQ110" s="1">
        <f t="shared" si="290"/>
        <v>2.2047749999999993</v>
      </c>
      <c r="ER110" s="1" t="e">
        <f t="shared" ca="1" si="355"/>
        <v>#NAME?</v>
      </c>
      <c r="ES110" s="1" t="e">
        <f t="shared" ca="1" si="356"/>
        <v>#NAME?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0.62</v>
      </c>
      <c r="FC110" s="1">
        <v>0.22500000000000001</v>
      </c>
      <c r="FE110" s="1">
        <v>-9.3366460648576268</v>
      </c>
      <c r="FF110" s="1">
        <v>53.347364809268356</v>
      </c>
      <c r="FG110" s="1">
        <v>87.406004472799012</v>
      </c>
      <c r="FH110" s="1">
        <v>98.738939417981769</v>
      </c>
      <c r="FI110" s="1">
        <v>105.22535867201988</v>
      </c>
      <c r="FJ110" s="1">
        <v>106.61202868907296</v>
      </c>
      <c r="FK110" s="1">
        <v>106.74959414299757</v>
      </c>
      <c r="FL110" s="1">
        <v>106.75752528361592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Z110" s="1">
        <v>1</v>
      </c>
      <c r="GA110" s="1">
        <v>1</v>
      </c>
      <c r="GB110" s="1">
        <v>1</v>
      </c>
      <c r="GC110" s="1">
        <v>1</v>
      </c>
      <c r="GD110" s="1">
        <v>1.1100000000000001</v>
      </c>
      <c r="GE110" s="1">
        <v>1.33</v>
      </c>
      <c r="GF110" s="1">
        <v>1.655</v>
      </c>
      <c r="GG110" s="1">
        <v>3.1549999999999998</v>
      </c>
      <c r="GH110" s="1">
        <v>5.2649999999999997</v>
      </c>
      <c r="GI110" s="1">
        <v>34.884999999999998</v>
      </c>
      <c r="GJ110" s="1">
        <v>12.22</v>
      </c>
      <c r="GK110" s="1">
        <v>194.01</v>
      </c>
      <c r="GL110" s="1">
        <v>18.535</v>
      </c>
      <c r="GM110" s="1">
        <v>445.38499999999999</v>
      </c>
      <c r="GN110" s="1">
        <v>18.535</v>
      </c>
      <c r="GO110" s="1">
        <v>445.38499999999999</v>
      </c>
      <c r="GT110" s="1">
        <v>1.44</v>
      </c>
      <c r="GU110" s="1">
        <v>2.72</v>
      </c>
      <c r="GV110" s="1">
        <v>5</v>
      </c>
      <c r="GW110" s="1">
        <v>47.48</v>
      </c>
      <c r="GX110" s="1">
        <v>42.115000000000002</v>
      </c>
      <c r="GY110" s="1">
        <v>3004.3049999999998</v>
      </c>
      <c r="GZ110" s="1">
        <v>105.88</v>
      </c>
      <c r="HA110" s="1">
        <v>15404.27</v>
      </c>
      <c r="HB110" s="1">
        <v>476.39</v>
      </c>
      <c r="HC110" s="1">
        <v>300353.28000000003</v>
      </c>
      <c r="HD110" s="1">
        <v>1170.9749999999999</v>
      </c>
      <c r="HE110" s="1">
        <v>1817591.7050000001</v>
      </c>
      <c r="HF110" s="1">
        <v>1803.7750000000001</v>
      </c>
      <c r="HG110" s="1">
        <v>4274781.5350000001</v>
      </c>
      <c r="HH110" s="1">
        <v>1803.7750000000001</v>
      </c>
      <c r="HI110" s="1">
        <v>4274781.5350000001</v>
      </c>
      <c r="HJ110" s="1">
        <f t="shared" si="293"/>
        <v>2.2047749999999993</v>
      </c>
      <c r="HK110" s="1" t="e">
        <f t="shared" ca="1" si="357"/>
        <v>#NAME?</v>
      </c>
      <c r="HL110" s="1" t="e">
        <f t="shared" ca="1" si="358"/>
        <v>#NAME?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X110" s="1">
        <v>-39.217519243703649</v>
      </c>
      <c r="HY110" s="1">
        <v>-22.653923412584689</v>
      </c>
      <c r="HZ110" s="1">
        <v>-8.3312356796216136</v>
      </c>
      <c r="IA110" s="1">
        <v>-4.1612677533941431</v>
      </c>
      <c r="IB110" s="1">
        <v>-0.76402295814091947</v>
      </c>
      <c r="IC110" s="1">
        <v>-5.0325646653065881E-2</v>
      </c>
      <c r="ID110" s="1">
        <v>0</v>
      </c>
      <c r="IE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S110" s="1">
        <v>1</v>
      </c>
      <c r="IT110" s="1">
        <v>1</v>
      </c>
      <c r="IU110" s="1">
        <v>1.1850000000000001</v>
      </c>
      <c r="IV110" s="1">
        <v>1.5549999999999999</v>
      </c>
      <c r="IW110" s="1">
        <v>3.1549999999999998</v>
      </c>
      <c r="IX110" s="1">
        <v>11.845000000000001</v>
      </c>
      <c r="IY110" s="1">
        <v>4.4349999999999996</v>
      </c>
      <c r="IZ110" s="1">
        <v>24.094999999999999</v>
      </c>
      <c r="JA110" s="1">
        <v>9.7100000000000009</v>
      </c>
      <c r="JB110" s="1">
        <v>123.24</v>
      </c>
      <c r="JC110" s="1">
        <v>18.535</v>
      </c>
      <c r="JD110" s="1">
        <v>445.38499999999999</v>
      </c>
      <c r="JE110" s="1">
        <v>18.535</v>
      </c>
      <c r="JF110" s="1">
        <v>445.38499999999999</v>
      </c>
      <c r="JG110" s="1">
        <v>18.535</v>
      </c>
      <c r="JH110" s="1">
        <v>445.38499999999999</v>
      </c>
      <c r="JM110" s="1">
        <v>6.4850000000000003</v>
      </c>
      <c r="JN110" s="1">
        <v>77.995000000000005</v>
      </c>
      <c r="JO110" s="1">
        <v>53.284999999999997</v>
      </c>
      <c r="JP110" s="1">
        <v>4541.7150000000001</v>
      </c>
      <c r="JQ110" s="1">
        <v>262.85000000000002</v>
      </c>
      <c r="JR110" s="1">
        <v>88611.19</v>
      </c>
      <c r="JS110" s="1">
        <v>388.92</v>
      </c>
      <c r="JT110" s="1">
        <v>196071.63</v>
      </c>
      <c r="JU110" s="1">
        <v>920.54</v>
      </c>
      <c r="JV110" s="1">
        <v>1139832.8600000001</v>
      </c>
      <c r="JW110" s="1">
        <v>1803.7750000000001</v>
      </c>
      <c r="JX110" s="1">
        <v>4274781.5350000001</v>
      </c>
      <c r="JY110" s="1">
        <v>1803.7750000000001</v>
      </c>
      <c r="JZ110" s="1">
        <v>4274781.5350000001</v>
      </c>
      <c r="KA110" s="1">
        <v>1803.7750000000001</v>
      </c>
      <c r="KB110" s="1">
        <v>4274781.5350000001</v>
      </c>
      <c r="KC110" s="1">
        <f t="shared" si="296"/>
        <v>2.2047749999999993</v>
      </c>
      <c r="KD110" s="1" t="e">
        <f t="shared" ca="1" si="359"/>
        <v>#NAME?</v>
      </c>
      <c r="KE110" s="1" t="e">
        <f t="shared" ca="1" si="360"/>
        <v>#NAME?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1">
        <v>1</v>
      </c>
      <c r="KQ110" s="1">
        <v>13.542366952897986</v>
      </c>
      <c r="KR110" s="1">
        <v>16.704427295502104</v>
      </c>
      <c r="KS110" s="1">
        <v>19.035462567988269</v>
      </c>
      <c r="KT110" s="1">
        <v>19.54139954761634</v>
      </c>
      <c r="KU110" s="1">
        <v>19.917239097214736</v>
      </c>
      <c r="KV110" s="1">
        <v>20</v>
      </c>
      <c r="KW110" s="1">
        <v>20</v>
      </c>
      <c r="KX110" s="1">
        <v>20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L110" s="1">
        <v>1.615</v>
      </c>
      <c r="LM110" s="1">
        <v>3.0550000000000002</v>
      </c>
      <c r="LN110" s="1">
        <v>5.8949999999999996</v>
      </c>
      <c r="LO110" s="1">
        <v>46.134999999999998</v>
      </c>
      <c r="LP110" s="1">
        <v>21.635000000000002</v>
      </c>
      <c r="LQ110" s="1">
        <v>604.65499999999997</v>
      </c>
      <c r="LR110" s="1">
        <v>22.61</v>
      </c>
      <c r="LS110" s="1">
        <v>653.21</v>
      </c>
      <c r="LT110" s="1">
        <v>24.82</v>
      </c>
      <c r="LU110" s="1">
        <v>770.91</v>
      </c>
      <c r="LV110" s="1">
        <v>24.82</v>
      </c>
      <c r="LW110" s="1">
        <v>770.91</v>
      </c>
      <c r="LX110" s="1">
        <v>24.82</v>
      </c>
      <c r="LY110" s="1">
        <v>770.91</v>
      </c>
      <c r="LZ110" s="1">
        <v>24.82</v>
      </c>
      <c r="MA110" s="1">
        <v>770.91</v>
      </c>
      <c r="MF110" s="1">
        <v>98.995000000000005</v>
      </c>
      <c r="MG110" s="1">
        <v>14154.004999999999</v>
      </c>
      <c r="MH110" s="1">
        <v>537.04</v>
      </c>
      <c r="MI110" s="1">
        <v>402950.78</v>
      </c>
      <c r="MJ110" s="1">
        <v>2114.9650000000001</v>
      </c>
      <c r="MK110" s="1">
        <v>5834182.5250000004</v>
      </c>
      <c r="ML110" s="1">
        <v>2210.27</v>
      </c>
      <c r="MM110" s="1">
        <v>6304426.5700000003</v>
      </c>
      <c r="MN110" s="1">
        <v>2430.94</v>
      </c>
      <c r="MO110" s="1">
        <v>7459111.1399999997</v>
      </c>
      <c r="MP110" s="1">
        <v>2430.94</v>
      </c>
      <c r="MQ110" s="1">
        <v>7459111.1399999997</v>
      </c>
      <c r="MR110" s="1">
        <v>2430.94</v>
      </c>
      <c r="MS110" s="1">
        <v>7459111.1399999997</v>
      </c>
      <c r="MT110" s="1">
        <v>2430.94</v>
      </c>
      <c r="MU110" s="1">
        <v>7459111.1399999997</v>
      </c>
      <c r="MV110" s="1">
        <f t="shared" si="299"/>
        <v>2.2047749999999993</v>
      </c>
      <c r="MW110" s="1" t="e">
        <f t="shared" ca="1" si="361"/>
        <v>#NAME?</v>
      </c>
      <c r="MX110" s="1" t="e">
        <f t="shared" ca="1" si="362"/>
        <v>#NAME?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v>1</v>
      </c>
      <c r="NJ110" s="1">
        <v>0.56566534715989014</v>
      </c>
      <c r="NK110" s="1">
        <v>0.81986548303877638</v>
      </c>
      <c r="NL110" s="1">
        <v>0.98848049048618392</v>
      </c>
      <c r="NM110" s="1">
        <v>0.99569318459365275</v>
      </c>
      <c r="NN110" s="1">
        <v>1</v>
      </c>
      <c r="NO110" s="1">
        <v>1</v>
      </c>
      <c r="NP110" s="1">
        <v>1</v>
      </c>
      <c r="NQ110" s="1">
        <v>1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</row>
    <row r="111" spans="1:390" s="1" customFormat="1" x14ac:dyDescent="0.25">
      <c r="A111" s="1">
        <v>1250</v>
      </c>
      <c r="B111" s="1">
        <v>200</v>
      </c>
      <c r="C111" s="1">
        <v>100</v>
      </c>
      <c r="D111" s="1" t="s">
        <v>378</v>
      </c>
      <c r="E111" s="1">
        <v>47.062961405000003</v>
      </c>
      <c r="F111" s="1">
        <v>2223.2008372151649</v>
      </c>
      <c r="G111" s="1">
        <f t="shared" si="272"/>
        <v>8.2785010066450013</v>
      </c>
      <c r="H111" s="1" t="e">
        <f t="shared" ref="H111:H116" ca="1" si="363">E111-КОРЕНЬ(G111)/КОРЕНЬ(B111)*$B$1</f>
        <v>#NAME?</v>
      </c>
      <c r="I111" s="1" t="e">
        <f t="shared" ref="I111:I116" ca="1" si="364">E111+КОРЕНЬ(G111)/КОРЕНЬ(B111)*$B$1</f>
        <v>#NAME?</v>
      </c>
      <c r="J111" s="1">
        <f t="shared" si="275"/>
        <v>3.7650369124000001E-4</v>
      </c>
      <c r="K111" s="1" t="e">
        <f t="shared" ref="K111:K116" ca="1" si="365">J111-КОРЕНЬ(G111)/КОРЕНЬ(B111)*$B$1</f>
        <v>#NAME?</v>
      </c>
      <c r="L111" s="1" t="e">
        <f t="shared" ref="L111:L116" ca="1" si="366">J111+КОРЕНЬ(G111)/КОРЕНЬ(B111)*$B$1</f>
        <v>#NAME?</v>
      </c>
      <c r="M111" s="1">
        <v>0</v>
      </c>
      <c r="N111" s="1">
        <v>52829.47</v>
      </c>
      <c r="O111" s="1">
        <v>96000.39</v>
      </c>
      <c r="P111" s="1">
        <v>9224822088.8899994</v>
      </c>
      <c r="Q111" s="1">
        <f t="shared" si="278"/>
        <v>8747208.7378997803</v>
      </c>
      <c r="R111" s="1" t="e">
        <f t="shared" ref="R111:R116" ca="1" si="367">O111-КОРЕНЬ(Q111)/КОРЕНЬ(B111)*$B$1</f>
        <v>#NAME?</v>
      </c>
      <c r="S111" s="1" t="e">
        <f t="shared" ref="S111:S116" ca="1" si="368">O111+КОРЕНЬ(Q111)/КОРЕНЬ(B111)*$B$1</f>
        <v>#NAME?</v>
      </c>
      <c r="T111" s="1">
        <v>124900</v>
      </c>
      <c r="U111" s="2">
        <v>15600010000</v>
      </c>
      <c r="V111" s="2">
        <f t="shared" si="281"/>
        <v>0</v>
      </c>
      <c r="W111" s="2" t="e">
        <f t="shared" ref="W111:W116" ca="1" si="369">T111-КОРЕНЬ(V111)/КОРЕНЬ(B111)*$B$1</f>
        <v>#NAME?</v>
      </c>
      <c r="X111" s="2" t="e">
        <f t="shared" ref="X111:X116" ca="1" si="370">T111+КОРЕНЬ(V111)/КОРЕНЬ(B111)*$B$1</f>
        <v>#NAME?</v>
      </c>
      <c r="Y111" s="2">
        <f t="shared" si="284"/>
        <v>0.99919999999999998</v>
      </c>
      <c r="Z111" s="2" t="e">
        <f t="shared" ref="Z111:Z116" ca="1" si="371">Y111-КОРЕНЬ(V111)/КОРЕНЬ(B111)*$B$1</f>
        <v>#NAME?</v>
      </c>
      <c r="AA111" s="2" t="e">
        <f t="shared" ref="AA111:AA116" ca="1" si="372">Y111+КОРЕНЬ(V111)/КОРЕНЬ(B111)*$B$1</f>
        <v>#NAME?</v>
      </c>
      <c r="AB111" s="2">
        <v>1250</v>
      </c>
      <c r="AC111" s="2">
        <v>1562500</v>
      </c>
      <c r="AD111" s="2">
        <f t="shared" si="302"/>
        <v>1.8171749593550721</v>
      </c>
      <c r="AE111" s="2">
        <v>7797</v>
      </c>
      <c r="AF111" s="2">
        <v>7797</v>
      </c>
      <c r="AG111" s="2">
        <v>3291.7150000000001</v>
      </c>
      <c r="AH111" s="2">
        <v>10849402.734999999</v>
      </c>
      <c r="AI111" s="2">
        <v>124900</v>
      </c>
      <c r="AJ111" s="2">
        <v>3147.45</v>
      </c>
      <c r="AK111" s="2">
        <v>9920552.7200000007</v>
      </c>
      <c r="AL111" s="2"/>
      <c r="AM111" s="2"/>
      <c r="AN111" s="2">
        <v>1</v>
      </c>
      <c r="AO111" s="2">
        <v>1</v>
      </c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1.05</v>
      </c>
      <c r="BA111" s="2">
        <v>1.1499999999999999</v>
      </c>
      <c r="BB111" s="2">
        <v>57.564999999999998</v>
      </c>
      <c r="BC111" s="2">
        <v>4090.2049999999999</v>
      </c>
      <c r="BD111" s="2"/>
      <c r="BE111" s="2"/>
      <c r="BF111" s="2"/>
      <c r="BG111" s="2"/>
      <c r="BH111" s="2">
        <v>1.1100000000000001</v>
      </c>
      <c r="BI111" s="2">
        <v>1.34</v>
      </c>
      <c r="BJ111" s="2">
        <v>1.34</v>
      </c>
      <c r="BK111" s="2">
        <v>2.2799999999999998</v>
      </c>
      <c r="BL111" s="2">
        <v>1.7549999999999999</v>
      </c>
      <c r="BM111" s="1">
        <v>4.2850000000000001</v>
      </c>
      <c r="BN111" s="1">
        <v>2.0750000000000002</v>
      </c>
      <c r="BO111" s="1">
        <v>6.415</v>
      </c>
      <c r="BP111" s="1">
        <v>3.72</v>
      </c>
      <c r="BQ111" s="1">
        <v>22.57</v>
      </c>
      <c r="BR111" s="1">
        <v>10.715</v>
      </c>
      <c r="BS111" s="1">
        <v>212.875</v>
      </c>
      <c r="BT111" s="1">
        <v>35.365000000000002</v>
      </c>
      <c r="BU111" s="1">
        <v>2192.875</v>
      </c>
      <c r="BV111" s="1">
        <v>5705.4250000000002</v>
      </c>
      <c r="BW111" s="1">
        <v>40310778.935000002</v>
      </c>
      <c r="BX111" s="1">
        <f t="shared" si="287"/>
        <v>2.1093749999999991</v>
      </c>
      <c r="BY111" s="1" t="e">
        <f t="shared" ref="BY111:BY116" ca="1" si="373">BN111-КОРЕНЬ(BP111)/КОРЕНЬ(B111)*$B$1</f>
        <v>#NAME?</v>
      </c>
      <c r="BZ111" s="1" t="e">
        <f t="shared" ref="BZ111:BZ116" ca="1" si="374">BN111+КОРЕНЬ(BP111)/КОРЕНЬ(B111)*$B$1</f>
        <v>#NAME?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L111" s="1">
        <v>-31634.483268799995</v>
      </c>
      <c r="CM111" s="1">
        <v>-17356.510919200009</v>
      </c>
      <c r="CN111" s="1">
        <v>-7088.8674724799985</v>
      </c>
      <c r="CO111" s="1">
        <v>-4098.2875611200006</v>
      </c>
      <c r="CP111" s="1">
        <v>-938.47079536000024</v>
      </c>
      <c r="CQ111" s="1">
        <v>-106.71942192000004</v>
      </c>
      <c r="CR111" s="1">
        <v>-12.789382079999998</v>
      </c>
      <c r="CS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G111" s="1">
        <v>1</v>
      </c>
      <c r="DH111" s="1">
        <v>1</v>
      </c>
      <c r="DI111" s="1">
        <v>1</v>
      </c>
      <c r="DJ111" s="1">
        <v>1</v>
      </c>
      <c r="DK111" s="1">
        <v>1.5249999999999999</v>
      </c>
      <c r="DL111" s="1">
        <v>3.2850000000000001</v>
      </c>
      <c r="DM111" s="1">
        <v>3.06</v>
      </c>
      <c r="DN111" s="1">
        <v>19.600000000000001</v>
      </c>
      <c r="DO111" s="1">
        <v>18.149999999999999</v>
      </c>
      <c r="DP111" s="1">
        <v>701.52</v>
      </c>
      <c r="DQ111" s="1">
        <v>102.325</v>
      </c>
      <c r="DR111" s="1">
        <v>14376.004999999999</v>
      </c>
      <c r="DS111" s="1">
        <v>677.35135135135135</v>
      </c>
      <c r="DT111" s="1">
        <v>560468.13513513515</v>
      </c>
      <c r="DU111" s="1">
        <v>804.88461538461536</v>
      </c>
      <c r="DV111" s="1">
        <v>764436.9615384615</v>
      </c>
      <c r="EA111" s="1">
        <v>1.38</v>
      </c>
      <c r="EB111" s="1">
        <v>2.36</v>
      </c>
      <c r="EC111" s="1">
        <v>18.48</v>
      </c>
      <c r="ED111" s="1">
        <v>578.28</v>
      </c>
      <c r="EE111" s="1">
        <v>93.08</v>
      </c>
      <c r="EF111" s="1">
        <v>19158.54</v>
      </c>
      <c r="EG111" s="1">
        <v>252.1</v>
      </c>
      <c r="EH111" s="1">
        <v>168447.39</v>
      </c>
      <c r="EI111" s="1">
        <v>1762.5450000000001</v>
      </c>
      <c r="EJ111" s="1">
        <v>6828156.7450000001</v>
      </c>
      <c r="EK111" s="1">
        <v>10182.594999999999</v>
      </c>
      <c r="EL111" s="1">
        <v>142756352.77500001</v>
      </c>
      <c r="EM111" s="1">
        <v>67683.371621621627</v>
      </c>
      <c r="EN111" s="1">
        <v>5597681929.3581085</v>
      </c>
      <c r="EO111" s="1">
        <v>80438.076923076922</v>
      </c>
      <c r="EP111" s="1">
        <v>7636776908.3461542</v>
      </c>
      <c r="EQ111" s="1">
        <f t="shared" si="290"/>
        <v>2.1093749999999991</v>
      </c>
      <c r="ER111" s="1" t="e">
        <f t="shared" ref="ER111:ER116" ca="1" si="375">BN111-КОРЕНЬ(BP111)/КОРЕНЬ(B111)*$B$1</f>
        <v>#NAME?</v>
      </c>
      <c r="ES111" s="1" t="e">
        <f t="shared" ref="ES111:ES116" ca="1" si="376">BN111+КОРЕНЬ(BP111)/КОРЕНЬ(B111)*$B$1</f>
        <v>#NAME?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0.74</v>
      </c>
      <c r="FC111" s="1">
        <v>0.26</v>
      </c>
      <c r="FE111" s="1">
        <v>-11.3267300505048</v>
      </c>
      <c r="FF111" s="1">
        <v>55.528817131074128</v>
      </c>
      <c r="FG111" s="1">
        <v>89.391826258077472</v>
      </c>
      <c r="FH111" s="1">
        <v>98.742999291800643</v>
      </c>
      <c r="FI111" s="1">
        <v>105.1392798288324</v>
      </c>
      <c r="FJ111" s="1">
        <v>106.60731329662707</v>
      </c>
      <c r="FK111" s="1">
        <v>106.7482236627749</v>
      </c>
      <c r="FL111" s="1">
        <v>106.75752528361592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Z111" s="1">
        <v>1</v>
      </c>
      <c r="GA111" s="1">
        <v>1</v>
      </c>
      <c r="GB111" s="1">
        <v>1</v>
      </c>
      <c r="GC111" s="1">
        <v>1</v>
      </c>
      <c r="GD111" s="1">
        <v>1.085</v>
      </c>
      <c r="GE111" s="1">
        <v>1.2549999999999999</v>
      </c>
      <c r="GF111" s="1">
        <v>1.645</v>
      </c>
      <c r="GG111" s="1">
        <v>3.1150000000000002</v>
      </c>
      <c r="GH111" s="1">
        <v>5.0750000000000002</v>
      </c>
      <c r="GI111" s="1">
        <v>33.244999999999997</v>
      </c>
      <c r="GJ111" s="1">
        <v>12.805</v>
      </c>
      <c r="GK111" s="1">
        <v>201.17500000000001</v>
      </c>
      <c r="GL111" s="1">
        <v>19.414999999999999</v>
      </c>
      <c r="GM111" s="1">
        <v>467.98500000000001</v>
      </c>
      <c r="GN111" s="1">
        <v>19.414999999999999</v>
      </c>
      <c r="GO111" s="1">
        <v>467.98500000000001</v>
      </c>
      <c r="GT111" s="1">
        <v>1.4750000000000001</v>
      </c>
      <c r="GU111" s="1">
        <v>2.915</v>
      </c>
      <c r="GV111" s="1">
        <v>5.76</v>
      </c>
      <c r="GW111" s="1">
        <v>68.11</v>
      </c>
      <c r="GX111" s="1">
        <v>37.56</v>
      </c>
      <c r="GY111" s="1">
        <v>2545.65</v>
      </c>
      <c r="GZ111" s="1">
        <v>104.72</v>
      </c>
      <c r="HA111" s="1">
        <v>15677.28</v>
      </c>
      <c r="HB111" s="1">
        <v>452.7</v>
      </c>
      <c r="HC111" s="1">
        <v>279342.82</v>
      </c>
      <c r="HD111" s="1">
        <v>1227.3599999999999</v>
      </c>
      <c r="HE111" s="1">
        <v>1877090.3</v>
      </c>
      <c r="HF111" s="1">
        <v>1891.51</v>
      </c>
      <c r="HG111" s="1">
        <v>4488591.7300000004</v>
      </c>
      <c r="HH111" s="1">
        <v>1891.51</v>
      </c>
      <c r="HI111" s="1">
        <v>4488591.7300000004</v>
      </c>
      <c r="HJ111" s="1">
        <f t="shared" si="293"/>
        <v>2.1093749999999991</v>
      </c>
      <c r="HK111" s="1" t="e">
        <f t="shared" ref="HK111:HK116" ca="1" si="377">BN111-КОРЕНЬ(BP111)/КОРЕНЬ(B111)*$B$1</f>
        <v>#NAME?</v>
      </c>
      <c r="HL111" s="1" t="e">
        <f t="shared" ref="HL111:HL116" ca="1" si="378">BN111+КОРЕНЬ(BP111)/КОРЕНЬ(B111)*$B$1</f>
        <v>#NAME?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X111" s="1">
        <v>-39.569355302923249</v>
      </c>
      <c r="HY111" s="1">
        <v>-21.454465268827786</v>
      </c>
      <c r="HZ111" s="1">
        <v>-8.4991588696370499</v>
      </c>
      <c r="IA111" s="1">
        <v>-4.0196188805121373</v>
      </c>
      <c r="IB111" s="1">
        <v>-0.76149882845758199</v>
      </c>
      <c r="IC111" s="1">
        <v>-5.0721911587341989E-2</v>
      </c>
      <c r="ID111" s="1">
        <v>0</v>
      </c>
      <c r="IE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S111" s="1">
        <v>1</v>
      </c>
      <c r="IT111" s="1">
        <v>1</v>
      </c>
      <c r="IU111" s="1">
        <v>1.19</v>
      </c>
      <c r="IV111" s="1">
        <v>1.6</v>
      </c>
      <c r="IW111" s="1">
        <v>3.16</v>
      </c>
      <c r="IX111" s="1">
        <v>12.42</v>
      </c>
      <c r="IY111" s="1">
        <v>4.415</v>
      </c>
      <c r="IZ111" s="1">
        <v>24.484999999999999</v>
      </c>
      <c r="JA111" s="1">
        <v>9.56</v>
      </c>
      <c r="JB111" s="1">
        <v>118.47</v>
      </c>
      <c r="JC111" s="1">
        <v>19.414999999999999</v>
      </c>
      <c r="JD111" s="1">
        <v>467.98500000000001</v>
      </c>
      <c r="JE111" s="1">
        <v>19.414999999999999</v>
      </c>
      <c r="JF111" s="1">
        <v>467.98500000000001</v>
      </c>
      <c r="JG111" s="1">
        <v>19.414999999999999</v>
      </c>
      <c r="JH111" s="1">
        <v>467.98500000000001</v>
      </c>
      <c r="JM111" s="1">
        <v>6.81</v>
      </c>
      <c r="JN111" s="1">
        <v>84.75</v>
      </c>
      <c r="JO111" s="1">
        <v>50.88</v>
      </c>
      <c r="JP111" s="1">
        <v>4941.18</v>
      </c>
      <c r="JQ111" s="1">
        <v>261.69499999999999</v>
      </c>
      <c r="JR111" s="1">
        <v>93164.544999999998</v>
      </c>
      <c r="JS111" s="1">
        <v>386.93</v>
      </c>
      <c r="JT111" s="1">
        <v>199609.48</v>
      </c>
      <c r="JU111" s="1">
        <v>904.62</v>
      </c>
      <c r="JV111" s="1">
        <v>1091804.3799999999</v>
      </c>
      <c r="JW111" s="1">
        <v>1891.51</v>
      </c>
      <c r="JX111" s="1">
        <v>4488591.7300000004</v>
      </c>
      <c r="JY111" s="1">
        <v>1891.51</v>
      </c>
      <c r="JZ111" s="1">
        <v>4488591.7300000004</v>
      </c>
      <c r="KA111" s="1">
        <v>1891.51</v>
      </c>
      <c r="KB111" s="1">
        <v>4488591.7300000004</v>
      </c>
      <c r="KC111" s="1">
        <f t="shared" si="296"/>
        <v>2.1093749999999991</v>
      </c>
      <c r="KD111" s="1" t="e">
        <f t="shared" ref="KD111:KD116" ca="1" si="379">BN111-КОРЕНЬ(BP111)/КОРЕНЬ(B111)*$B$1</f>
        <v>#NAME?</v>
      </c>
      <c r="KE111" s="1" t="e">
        <f t="shared" ref="KE111:KE116" ca="1" si="380">BN111+КОРЕНЬ(BP111)/КОРЕНЬ(B111)*$B$1</f>
        <v>#NAME?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1">
        <v>1</v>
      </c>
      <c r="KQ111" s="1">
        <v>13.611334882250716</v>
      </c>
      <c r="KR111" s="1">
        <v>16.659467834159404</v>
      </c>
      <c r="KS111" s="1">
        <v>19.0221481222016</v>
      </c>
      <c r="KT111" s="1">
        <v>19.553389260397665</v>
      </c>
      <c r="KU111" s="1">
        <v>19.906979990003549</v>
      </c>
      <c r="KV111" s="1">
        <v>20</v>
      </c>
      <c r="KW111" s="1">
        <v>20</v>
      </c>
      <c r="KX111" s="1">
        <v>20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L111" s="1">
        <v>1.585</v>
      </c>
      <c r="LM111" s="1">
        <v>2.9350000000000001</v>
      </c>
      <c r="LN111" s="1">
        <v>5.9850000000000003</v>
      </c>
      <c r="LO111" s="1">
        <v>47.685000000000002</v>
      </c>
      <c r="LP111" s="1">
        <v>23.725000000000001</v>
      </c>
      <c r="LQ111" s="1">
        <v>714.21500000000003</v>
      </c>
      <c r="LR111" s="1">
        <v>24.83</v>
      </c>
      <c r="LS111" s="1">
        <v>774.42</v>
      </c>
      <c r="LT111" s="1">
        <v>26.315000000000001</v>
      </c>
      <c r="LU111" s="1">
        <v>851.18499999999995</v>
      </c>
      <c r="LV111" s="1">
        <v>26.315000000000001</v>
      </c>
      <c r="LW111" s="1">
        <v>851.18499999999995</v>
      </c>
      <c r="LX111" s="1">
        <v>26.315000000000001</v>
      </c>
      <c r="LY111" s="1">
        <v>851.18499999999995</v>
      </c>
      <c r="LZ111" s="1">
        <v>26.315000000000001</v>
      </c>
      <c r="MA111" s="1">
        <v>851.18499999999995</v>
      </c>
      <c r="MF111" s="1">
        <v>95.825000000000003</v>
      </c>
      <c r="MG111" s="1">
        <v>13772.205</v>
      </c>
      <c r="MH111" s="1">
        <v>544.67999999999995</v>
      </c>
      <c r="MI111" s="1">
        <v>416299.85</v>
      </c>
      <c r="MJ111" s="1">
        <v>2321.3049999999998</v>
      </c>
      <c r="MK111" s="1">
        <v>6905646.3449999997</v>
      </c>
      <c r="ML111" s="1">
        <v>2431.6849999999999</v>
      </c>
      <c r="MM111" s="1">
        <v>7492411.1349999998</v>
      </c>
      <c r="MN111" s="1">
        <v>2580.0650000000001</v>
      </c>
      <c r="MO111" s="1">
        <v>8241411.1050000004</v>
      </c>
      <c r="MP111" s="1">
        <v>2580.0650000000001</v>
      </c>
      <c r="MQ111" s="1">
        <v>8241411.1050000004</v>
      </c>
      <c r="MR111" s="1">
        <v>2580.0650000000001</v>
      </c>
      <c r="MS111" s="1">
        <v>8241411.1050000004</v>
      </c>
      <c r="MT111" s="1">
        <v>2580.0650000000001</v>
      </c>
      <c r="MU111" s="1">
        <v>8241411.1050000004</v>
      </c>
      <c r="MV111" s="1">
        <f t="shared" si="299"/>
        <v>2.1093749999999991</v>
      </c>
      <c r="MW111" s="1" t="e">
        <f t="shared" ref="MW111:MW116" ca="1" si="381">BN111-КОРЕНЬ(BP111)/КОРЕНЬ(B111)*$B$1</f>
        <v>#NAME?</v>
      </c>
      <c r="MX111" s="1" t="e">
        <f t="shared" ref="MX111:MX116" ca="1" si="382">BN111+КОРЕНЬ(BP111)/КОРЕНЬ(B111)*$B$1</f>
        <v>#NAME?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v>1</v>
      </c>
      <c r="NJ111" s="1">
        <v>0.55290864566870224</v>
      </c>
      <c r="NK111" s="1">
        <v>0.81443345791718569</v>
      </c>
      <c r="NL111" s="1">
        <v>0.99041603347447604</v>
      </c>
      <c r="NM111" s="1">
        <v>0.99586545720990638</v>
      </c>
      <c r="NN111" s="1">
        <v>1</v>
      </c>
      <c r="NO111" s="1">
        <v>1</v>
      </c>
      <c r="NP111" s="1">
        <v>1</v>
      </c>
      <c r="NQ111" s="1">
        <v>1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</row>
    <row r="112" spans="1:390" s="1" customFormat="1" x14ac:dyDescent="0.25">
      <c r="A112" s="1">
        <v>1300</v>
      </c>
      <c r="B112" s="1">
        <v>200</v>
      </c>
      <c r="C112" s="1">
        <v>100</v>
      </c>
      <c r="D112" s="1" t="s">
        <v>370</v>
      </c>
      <c r="E112" s="1">
        <v>49.279818455000026</v>
      </c>
      <c r="F112" s="1">
        <v>2431.7916284924286</v>
      </c>
      <c r="G112" s="1">
        <f t="shared" si="272"/>
        <v>3.2911215346675817</v>
      </c>
      <c r="H112" s="1" t="e">
        <f t="shared" ca="1" si="363"/>
        <v>#NAME?</v>
      </c>
      <c r="I112" s="1" t="e">
        <f t="shared" ca="1" si="364"/>
        <v>#NAME?</v>
      </c>
      <c r="J112" s="1">
        <f t="shared" si="275"/>
        <v>3.7907552657692327E-4</v>
      </c>
      <c r="K112" s="1" t="e">
        <f t="shared" ca="1" si="365"/>
        <v>#NAME?</v>
      </c>
      <c r="L112" s="1" t="e">
        <f t="shared" ca="1" si="366"/>
        <v>#NAME?</v>
      </c>
      <c r="M112" s="1">
        <v>0</v>
      </c>
      <c r="N112" s="1">
        <v>55363.705000000002</v>
      </c>
      <c r="O112" s="1">
        <v>101151.87</v>
      </c>
      <c r="P112" s="1">
        <v>10242502489.299999</v>
      </c>
      <c r="Q112" s="1">
        <f t="shared" si="278"/>
        <v>10801684.803100586</v>
      </c>
      <c r="R112" s="1" t="e">
        <f t="shared" ca="1" si="367"/>
        <v>#NAME?</v>
      </c>
      <c r="S112" s="1" t="e">
        <f t="shared" ca="1" si="368"/>
        <v>#NAME?</v>
      </c>
      <c r="T112" s="1">
        <v>129900</v>
      </c>
      <c r="U112" s="2">
        <v>16874010000</v>
      </c>
      <c r="V112" s="2">
        <f t="shared" si="281"/>
        <v>0</v>
      </c>
      <c r="W112" s="2" t="e">
        <f t="shared" ca="1" si="369"/>
        <v>#NAME?</v>
      </c>
      <c r="X112" s="2" t="e">
        <f t="shared" ca="1" si="370"/>
        <v>#NAME?</v>
      </c>
      <c r="Y112" s="2">
        <f t="shared" si="284"/>
        <v>0.99923076923076926</v>
      </c>
      <c r="Z112" s="2" t="e">
        <f t="shared" ca="1" si="371"/>
        <v>#NAME?</v>
      </c>
      <c r="AA112" s="2" t="e">
        <f t="shared" ca="1" si="372"/>
        <v>#NAME?</v>
      </c>
      <c r="AB112" s="2">
        <v>1300</v>
      </c>
      <c r="AC112" s="2">
        <v>1690000</v>
      </c>
      <c r="AD112" s="2">
        <f t="shared" si="302"/>
        <v>1.8270430058826443</v>
      </c>
      <c r="AE112" s="2">
        <v>7797</v>
      </c>
      <c r="AF112" s="2">
        <v>7797</v>
      </c>
      <c r="AG112" s="2">
        <v>3378.46</v>
      </c>
      <c r="AH112" s="2">
        <v>11429226.93</v>
      </c>
      <c r="AI112" s="2">
        <v>129900</v>
      </c>
      <c r="AJ112" s="2">
        <v>3236.61</v>
      </c>
      <c r="AK112" s="2">
        <v>10491051.720000001</v>
      </c>
      <c r="AL112" s="2"/>
      <c r="AM112" s="2"/>
      <c r="AN112" s="2">
        <v>1</v>
      </c>
      <c r="AO112" s="2">
        <v>1</v>
      </c>
      <c r="AP112" s="2">
        <v>1</v>
      </c>
      <c r="AQ112" s="2">
        <v>1</v>
      </c>
      <c r="AR112" s="2">
        <v>1</v>
      </c>
      <c r="AS112" s="2">
        <v>1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1.0549999999999999</v>
      </c>
      <c r="BA112" s="2">
        <v>1.165</v>
      </c>
      <c r="BB112" s="2">
        <v>58.484999999999999</v>
      </c>
      <c r="BC112" s="2">
        <v>4046.5250000000001</v>
      </c>
      <c r="BD112" s="2"/>
      <c r="BE112" s="2"/>
      <c r="BF112" s="2"/>
      <c r="BG112" s="2"/>
      <c r="BH112" s="2">
        <v>1.135</v>
      </c>
      <c r="BI112" s="2">
        <v>1.4450000000000001</v>
      </c>
      <c r="BJ112" s="2">
        <v>1.375</v>
      </c>
      <c r="BK112" s="2">
        <v>2.415</v>
      </c>
      <c r="BL112" s="2">
        <v>1.7450000000000001</v>
      </c>
      <c r="BM112" s="1">
        <v>4.2649999999999997</v>
      </c>
      <c r="BN112" s="1">
        <v>2.125</v>
      </c>
      <c r="BO112" s="1">
        <v>6.9050000000000002</v>
      </c>
      <c r="BP112" s="1">
        <v>3.5649999999999999</v>
      </c>
      <c r="BQ112" s="1">
        <v>22.945</v>
      </c>
      <c r="BR112" s="1">
        <v>9.8550000000000004</v>
      </c>
      <c r="BS112" s="1">
        <v>163.35499999999999</v>
      </c>
      <c r="BT112" s="1">
        <v>33.825000000000003</v>
      </c>
      <c r="BU112" s="1">
        <v>2111.6849999999999</v>
      </c>
      <c r="BV112" s="1">
        <v>5800.7650000000003</v>
      </c>
      <c r="BW112" s="1">
        <v>39915137.494999997</v>
      </c>
      <c r="BX112" s="1">
        <f t="shared" si="287"/>
        <v>2.3893750000000002</v>
      </c>
      <c r="BY112" s="1" t="e">
        <f t="shared" ca="1" si="373"/>
        <v>#NAME?</v>
      </c>
      <c r="BZ112" s="1" t="e">
        <f t="shared" ca="1" si="374"/>
        <v>#NAME?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L112" s="1">
        <v>-32636.019725279984</v>
      </c>
      <c r="CM112" s="1">
        <v>-15732.67416688</v>
      </c>
      <c r="CN112" s="1">
        <v>-6413.267958239996</v>
      </c>
      <c r="CO112" s="1">
        <v>-3257.2616505599999</v>
      </c>
      <c r="CP112" s="1">
        <v>-1101.3698643200012</v>
      </c>
      <c r="CQ112" s="1">
        <v>-103.63648431999999</v>
      </c>
      <c r="CR112" s="1">
        <v>-11.128502080000006</v>
      </c>
      <c r="CS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G112" s="1">
        <v>1</v>
      </c>
      <c r="DH112" s="1">
        <v>1</v>
      </c>
      <c r="DI112" s="1">
        <v>1.0149999999999999</v>
      </c>
      <c r="DJ112" s="1">
        <v>1.0449999999999999</v>
      </c>
      <c r="DK112" s="1">
        <v>1.61</v>
      </c>
      <c r="DL112" s="1">
        <v>3.98</v>
      </c>
      <c r="DM112" s="1">
        <v>3.3849999999999998</v>
      </c>
      <c r="DN112" s="1">
        <v>25.024999999999999</v>
      </c>
      <c r="DO112" s="1">
        <v>18.68</v>
      </c>
      <c r="DP112" s="1">
        <v>860.73</v>
      </c>
      <c r="DQ112" s="1">
        <v>98.69</v>
      </c>
      <c r="DR112" s="1">
        <v>14287.77</v>
      </c>
      <c r="DS112" s="1">
        <v>615.21621621621625</v>
      </c>
      <c r="DT112" s="1">
        <v>510118.75675675675</v>
      </c>
      <c r="DU112" s="1">
        <v>780.32692307692309</v>
      </c>
      <c r="DV112" s="1">
        <v>731563.36538461538</v>
      </c>
      <c r="EA112" s="1">
        <v>1.4950000000000001</v>
      </c>
      <c r="EB112" s="1">
        <v>2.915</v>
      </c>
      <c r="EC112" s="1">
        <v>21.844999999999999</v>
      </c>
      <c r="ED112" s="1">
        <v>962.83500000000004</v>
      </c>
      <c r="EE112" s="1">
        <v>103.08</v>
      </c>
      <c r="EF112" s="1">
        <v>25111.01</v>
      </c>
      <c r="EG112" s="1">
        <v>285.21499999999997</v>
      </c>
      <c r="EH112" s="1">
        <v>221248.125</v>
      </c>
      <c r="EI112" s="1">
        <v>1816.74</v>
      </c>
      <c r="EJ112" s="1">
        <v>8431717.8499999996</v>
      </c>
      <c r="EK112" s="1">
        <v>9821.5750000000007</v>
      </c>
      <c r="EL112" s="1">
        <v>142009644.185</v>
      </c>
      <c r="EM112" s="1">
        <v>61472.00675675676</v>
      </c>
      <c r="EN112" s="1">
        <v>5094781384.6148653</v>
      </c>
      <c r="EO112" s="1">
        <v>77981.038461538468</v>
      </c>
      <c r="EP112" s="1">
        <v>7307471091.3076925</v>
      </c>
      <c r="EQ112" s="1">
        <f t="shared" si="290"/>
        <v>2.3893750000000002</v>
      </c>
      <c r="ER112" s="1" t="e">
        <f t="shared" ca="1" si="375"/>
        <v>#NAME?</v>
      </c>
      <c r="ES112" s="1" t="e">
        <f t="shared" ca="1" si="376"/>
        <v>#NAME?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0.74</v>
      </c>
      <c r="FC112" s="1">
        <v>0.26</v>
      </c>
      <c r="FE112" s="1">
        <v>-10.813266702566889</v>
      </c>
      <c r="FF112" s="1">
        <v>56.710462405716143</v>
      </c>
      <c r="FG112" s="1">
        <v>88.979897393477074</v>
      </c>
      <c r="FH112" s="1">
        <v>98.393029202089437</v>
      </c>
      <c r="FI112" s="1">
        <v>105.16759249913203</v>
      </c>
      <c r="FJ112" s="1">
        <v>106.61510166223256</v>
      </c>
      <c r="FK112" s="1">
        <v>106.74845022135155</v>
      </c>
      <c r="FL112" s="1">
        <v>106.75752528361592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Z112" s="1">
        <v>1</v>
      </c>
      <c r="GA112" s="1">
        <v>1</v>
      </c>
      <c r="GB112" s="1">
        <v>1</v>
      </c>
      <c r="GC112" s="1">
        <v>1</v>
      </c>
      <c r="GD112" s="1">
        <v>1.1000000000000001</v>
      </c>
      <c r="GE112" s="1">
        <v>1.3</v>
      </c>
      <c r="GF112" s="1">
        <v>1.645</v>
      </c>
      <c r="GG112" s="1">
        <v>3.2149999999999999</v>
      </c>
      <c r="GH112" s="1">
        <v>5.35</v>
      </c>
      <c r="GI112" s="1">
        <v>35.130000000000003</v>
      </c>
      <c r="GJ112" s="1">
        <v>12.18</v>
      </c>
      <c r="GK112" s="1">
        <v>190.04</v>
      </c>
      <c r="GL112" s="1">
        <v>18.995000000000001</v>
      </c>
      <c r="GM112" s="1">
        <v>455.08499999999998</v>
      </c>
      <c r="GN112" s="1">
        <v>18.995000000000001</v>
      </c>
      <c r="GO112" s="1">
        <v>455.08499999999998</v>
      </c>
      <c r="GT112" s="1">
        <v>1.64</v>
      </c>
      <c r="GU112" s="1">
        <v>3.59</v>
      </c>
      <c r="GV112" s="1">
        <v>5.4349999999999996</v>
      </c>
      <c r="GW112" s="1">
        <v>56.825000000000003</v>
      </c>
      <c r="GX112" s="1">
        <v>39.15</v>
      </c>
      <c r="GY112" s="1">
        <v>2732.79</v>
      </c>
      <c r="GZ112" s="1">
        <v>103.96</v>
      </c>
      <c r="HA112" s="1">
        <v>16239.32</v>
      </c>
      <c r="HB112" s="1">
        <v>481.4</v>
      </c>
      <c r="HC112" s="1">
        <v>298990.06</v>
      </c>
      <c r="HD112" s="1">
        <v>1167.2049999999999</v>
      </c>
      <c r="HE112" s="1">
        <v>1781159.4550000001</v>
      </c>
      <c r="HF112" s="1">
        <v>1849.1849999999999</v>
      </c>
      <c r="HG112" s="1">
        <v>4359989.8949999996</v>
      </c>
      <c r="HH112" s="1">
        <v>1849.1849999999999</v>
      </c>
      <c r="HI112" s="1">
        <v>4359989.8949999996</v>
      </c>
      <c r="HJ112" s="1">
        <f t="shared" si="293"/>
        <v>2.3893750000000002</v>
      </c>
      <c r="HK112" s="1" t="e">
        <f t="shared" ca="1" si="377"/>
        <v>#NAME?</v>
      </c>
      <c r="HL112" s="1" t="e">
        <f t="shared" ca="1" si="378"/>
        <v>#NAME?</v>
      </c>
      <c r="HO112" s="1">
        <v>1</v>
      </c>
      <c r="HP112" s="1">
        <v>1</v>
      </c>
      <c r="HQ112" s="1">
        <v>1</v>
      </c>
      <c r="HR112" s="1">
        <v>1</v>
      </c>
      <c r="HS112" s="1">
        <v>1</v>
      </c>
      <c r="HT112" s="1">
        <v>1</v>
      </c>
      <c r="HU112" s="1">
        <v>1</v>
      </c>
      <c r="HV112" s="1">
        <v>1</v>
      </c>
      <c r="HX112" s="1">
        <v>-38.505566887322033</v>
      </c>
      <c r="HY112" s="1">
        <v>-22.11229197064867</v>
      </c>
      <c r="HZ112" s="1">
        <v>-8.4087999648987068</v>
      </c>
      <c r="IA112" s="1">
        <v>-4.0501912095854973</v>
      </c>
      <c r="IB112" s="1">
        <v>-0.75715506619254991</v>
      </c>
      <c r="IC112" s="1">
        <v>-5.2306971324446429E-2</v>
      </c>
      <c r="ID112" s="1">
        <v>0</v>
      </c>
      <c r="IE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S112" s="1">
        <v>1</v>
      </c>
      <c r="IT112" s="1">
        <v>1</v>
      </c>
      <c r="IU112" s="1">
        <v>1.125</v>
      </c>
      <c r="IV112" s="1">
        <v>1.395</v>
      </c>
      <c r="IW112" s="1">
        <v>3.1</v>
      </c>
      <c r="IX112" s="1">
        <v>11.71</v>
      </c>
      <c r="IY112" s="1">
        <v>4.585</v>
      </c>
      <c r="IZ112" s="1">
        <v>25.885000000000002</v>
      </c>
      <c r="JA112" s="1">
        <v>9.51</v>
      </c>
      <c r="JB112" s="1">
        <v>114.75</v>
      </c>
      <c r="JC112" s="1">
        <v>18.995000000000001</v>
      </c>
      <c r="JD112" s="1">
        <v>455.08499999999998</v>
      </c>
      <c r="JE112" s="1">
        <v>18.995000000000001</v>
      </c>
      <c r="JF112" s="1">
        <v>455.08499999999998</v>
      </c>
      <c r="JG112" s="1">
        <v>18.995000000000001</v>
      </c>
      <c r="JH112" s="1">
        <v>455.08499999999998</v>
      </c>
      <c r="JM112" s="1">
        <v>7.0949999999999998</v>
      </c>
      <c r="JN112" s="1">
        <v>87.694999999999993</v>
      </c>
      <c r="JO112" s="1">
        <v>45.32</v>
      </c>
      <c r="JP112" s="1">
        <v>3698.95</v>
      </c>
      <c r="JQ112" s="1">
        <v>252.24</v>
      </c>
      <c r="JR112" s="1">
        <v>85743.09</v>
      </c>
      <c r="JS112" s="1">
        <v>405.54</v>
      </c>
      <c r="JT112" s="1">
        <v>215359.81</v>
      </c>
      <c r="JU112" s="1">
        <v>898.09</v>
      </c>
      <c r="JV112" s="1">
        <v>1049766.74</v>
      </c>
      <c r="JW112" s="1">
        <v>1849.1849999999999</v>
      </c>
      <c r="JX112" s="1">
        <v>4359989.8949999996</v>
      </c>
      <c r="JY112" s="1">
        <v>1849.1849999999999</v>
      </c>
      <c r="JZ112" s="1">
        <v>4359989.8949999996</v>
      </c>
      <c r="KA112" s="1">
        <v>1849.1849999999999</v>
      </c>
      <c r="KB112" s="1">
        <v>4359989.8949999996</v>
      </c>
      <c r="KC112" s="1">
        <f t="shared" si="296"/>
        <v>2.3893750000000002</v>
      </c>
      <c r="KD112" s="1" t="e">
        <f t="shared" ca="1" si="379"/>
        <v>#NAME?</v>
      </c>
      <c r="KE112" s="1" t="e">
        <f t="shared" ca="1" si="380"/>
        <v>#NAME?</v>
      </c>
      <c r="KH112" s="1">
        <v>1</v>
      </c>
      <c r="KI112" s="1">
        <v>1</v>
      </c>
      <c r="KJ112" s="1">
        <v>1</v>
      </c>
      <c r="KK112" s="1">
        <v>1</v>
      </c>
      <c r="KL112" s="1">
        <v>1</v>
      </c>
      <c r="KM112" s="1">
        <v>1</v>
      </c>
      <c r="KN112" s="1">
        <v>1</v>
      </c>
      <c r="KO112" s="1">
        <v>1</v>
      </c>
      <c r="KQ112" s="1">
        <v>13.737898943648014</v>
      </c>
      <c r="KR112" s="1">
        <v>16.645921171678026</v>
      </c>
      <c r="KS112" s="1">
        <v>19.018690099924161</v>
      </c>
      <c r="KT112" s="1">
        <v>19.550033794623712</v>
      </c>
      <c r="KU112" s="1">
        <v>19.908552492969974</v>
      </c>
      <c r="KV112" s="1">
        <v>20</v>
      </c>
      <c r="KW112" s="1">
        <v>20</v>
      </c>
      <c r="KX112" s="1">
        <v>20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L112" s="1">
        <v>1.4650000000000001</v>
      </c>
      <c r="LM112" s="1">
        <v>2.5249999999999999</v>
      </c>
      <c r="LN112" s="1">
        <v>6.1849999999999996</v>
      </c>
      <c r="LO112" s="1">
        <v>48.075000000000003</v>
      </c>
      <c r="LP112" s="1">
        <v>21.66</v>
      </c>
      <c r="LQ112" s="1">
        <v>619.51</v>
      </c>
      <c r="LR112" s="1">
        <v>23.26</v>
      </c>
      <c r="LS112" s="1">
        <v>702.45</v>
      </c>
      <c r="LT112" s="1">
        <v>25.305</v>
      </c>
      <c r="LU112" s="1">
        <v>828.875</v>
      </c>
      <c r="LV112" s="1">
        <v>25.305</v>
      </c>
      <c r="LW112" s="1">
        <v>828.875</v>
      </c>
      <c r="LX112" s="1">
        <v>25.305</v>
      </c>
      <c r="LY112" s="1">
        <v>828.875</v>
      </c>
      <c r="LZ112" s="1">
        <v>25.305</v>
      </c>
      <c r="MA112" s="1">
        <v>828.875</v>
      </c>
      <c r="MF112" s="1">
        <v>84.254999999999995</v>
      </c>
      <c r="MG112" s="1">
        <v>11059.145</v>
      </c>
      <c r="MH112" s="1">
        <v>563.70500000000004</v>
      </c>
      <c r="MI112" s="1">
        <v>420527.96500000003</v>
      </c>
      <c r="MJ112" s="1">
        <v>2119.2399999999998</v>
      </c>
      <c r="MK112" s="1">
        <v>5993671.9199999999</v>
      </c>
      <c r="ML112" s="1">
        <v>2278.92</v>
      </c>
      <c r="MM112" s="1">
        <v>6804924.3200000003</v>
      </c>
      <c r="MN112" s="1">
        <v>2483.54</v>
      </c>
      <c r="MO112" s="1">
        <v>8051099.4900000002</v>
      </c>
      <c r="MP112" s="1">
        <v>2483.54</v>
      </c>
      <c r="MQ112" s="1">
        <v>8051099.4900000002</v>
      </c>
      <c r="MR112" s="1">
        <v>2483.54</v>
      </c>
      <c r="MS112" s="1">
        <v>8051099.4900000002</v>
      </c>
      <c r="MT112" s="1">
        <v>2483.54</v>
      </c>
      <c r="MU112" s="1">
        <v>8051099.4900000002</v>
      </c>
      <c r="MV112" s="1">
        <f t="shared" si="299"/>
        <v>2.3893750000000002</v>
      </c>
      <c r="MW112" s="1" t="e">
        <f t="shared" ca="1" si="381"/>
        <v>#NAME?</v>
      </c>
      <c r="MX112" s="1" t="e">
        <f t="shared" ca="1" si="382"/>
        <v>#NAME?</v>
      </c>
      <c r="NA112" s="1">
        <v>1</v>
      </c>
      <c r="NB112" s="1">
        <v>1</v>
      </c>
      <c r="NC112" s="1">
        <v>1</v>
      </c>
      <c r="ND112" s="1">
        <v>1</v>
      </c>
      <c r="NE112" s="1">
        <v>1</v>
      </c>
      <c r="NF112" s="1">
        <v>1</v>
      </c>
      <c r="NG112" s="1">
        <v>1</v>
      </c>
      <c r="NH112" s="1">
        <v>1</v>
      </c>
      <c r="NJ112" s="1">
        <v>0.55164173516786519</v>
      </c>
      <c r="NK112" s="1">
        <v>0.82977412423695174</v>
      </c>
      <c r="NL112" s="1">
        <v>0.98899730833494548</v>
      </c>
      <c r="NM112" s="1">
        <v>0.99552091197739867</v>
      </c>
      <c r="NN112" s="1">
        <v>1</v>
      </c>
      <c r="NO112" s="1">
        <v>1</v>
      </c>
      <c r="NP112" s="1">
        <v>1</v>
      </c>
      <c r="NQ112" s="1">
        <v>1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</row>
    <row r="113" spans="1:390" s="1" customFormat="1" x14ac:dyDescent="0.25">
      <c r="A113" s="1">
        <v>1350</v>
      </c>
      <c r="B113" s="1">
        <v>200</v>
      </c>
      <c r="C113" s="1">
        <v>100</v>
      </c>
      <c r="D113" s="1" t="s">
        <v>378</v>
      </c>
      <c r="E113" s="1">
        <v>51.100755075000016</v>
      </c>
      <c r="F113" s="1">
        <v>2614.1669155704562</v>
      </c>
      <c r="G113" s="1">
        <f t="shared" si="272"/>
        <v>2.8797463353162129</v>
      </c>
      <c r="H113" s="1" t="e">
        <f t="shared" ca="1" si="363"/>
        <v>#NAME?</v>
      </c>
      <c r="I113" s="1" t="e">
        <f t="shared" ca="1" si="364"/>
        <v>#NAME?</v>
      </c>
      <c r="J113" s="1">
        <f t="shared" si="275"/>
        <v>3.7852411166666678E-4</v>
      </c>
      <c r="K113" s="1" t="e">
        <f t="shared" ca="1" si="365"/>
        <v>#NAME?</v>
      </c>
      <c r="L113" s="1" t="e">
        <f t="shared" ca="1" si="366"/>
        <v>#NAME?</v>
      </c>
      <c r="M113" s="1">
        <v>0</v>
      </c>
      <c r="N113" s="1">
        <v>57935.62</v>
      </c>
      <c r="O113" s="1">
        <v>106346.92</v>
      </c>
      <c r="P113" s="1">
        <v>11321536067.969999</v>
      </c>
      <c r="Q113" s="1">
        <f t="shared" si="278"/>
        <v>11868674.483600616</v>
      </c>
      <c r="R113" s="1" t="e">
        <f t="shared" ca="1" si="367"/>
        <v>#NAME?</v>
      </c>
      <c r="S113" s="1" t="e">
        <f t="shared" ca="1" si="368"/>
        <v>#NAME?</v>
      </c>
      <c r="T113" s="1">
        <v>134900</v>
      </c>
      <c r="U113" s="2">
        <v>18198010000</v>
      </c>
      <c r="V113" s="2">
        <f t="shared" si="281"/>
        <v>0</v>
      </c>
      <c r="W113" s="2" t="e">
        <f t="shared" ca="1" si="369"/>
        <v>#NAME?</v>
      </c>
      <c r="X113" s="2" t="e">
        <f t="shared" ca="1" si="370"/>
        <v>#NAME?</v>
      </c>
      <c r="Y113" s="2">
        <f t="shared" si="284"/>
        <v>0.99925925925925929</v>
      </c>
      <c r="Z113" s="2" t="e">
        <f t="shared" ca="1" si="371"/>
        <v>#NAME?</v>
      </c>
      <c r="AA113" s="2" t="e">
        <f t="shared" ca="1" si="372"/>
        <v>#NAME?</v>
      </c>
      <c r="AB113" s="2">
        <v>1350</v>
      </c>
      <c r="AC113" s="2">
        <v>1822500</v>
      </c>
      <c r="AD113" s="2">
        <f t="shared" si="302"/>
        <v>1.8356051078766396</v>
      </c>
      <c r="AE113" s="2">
        <v>7797</v>
      </c>
      <c r="AF113" s="2">
        <v>7797</v>
      </c>
      <c r="AG113" s="2">
        <v>3441.87</v>
      </c>
      <c r="AH113" s="2">
        <v>11861704.689999999</v>
      </c>
      <c r="AI113" s="2">
        <v>134900</v>
      </c>
      <c r="AJ113" s="2">
        <v>3300.52</v>
      </c>
      <c r="AK113" s="2">
        <v>10908721.939999999</v>
      </c>
      <c r="AL113" s="2"/>
      <c r="AM113" s="2"/>
      <c r="AN113" s="2">
        <v>1</v>
      </c>
      <c r="AO113" s="2">
        <v>1</v>
      </c>
      <c r="AP113" s="2">
        <v>1</v>
      </c>
      <c r="AQ113" s="2">
        <v>1</v>
      </c>
      <c r="AR113" s="2">
        <v>1</v>
      </c>
      <c r="AS113" s="2">
        <v>1</v>
      </c>
      <c r="AT113" s="2">
        <v>1</v>
      </c>
      <c r="AU113" s="2">
        <v>1</v>
      </c>
      <c r="AV113" s="2">
        <v>1</v>
      </c>
      <c r="AW113" s="2">
        <v>1</v>
      </c>
      <c r="AX113" s="2">
        <v>1</v>
      </c>
      <c r="AY113" s="2">
        <v>1</v>
      </c>
      <c r="AZ113" s="2">
        <v>1.0549999999999999</v>
      </c>
      <c r="BA113" s="2">
        <v>1.165</v>
      </c>
      <c r="BB113" s="2">
        <v>55.744999999999997</v>
      </c>
      <c r="BC113" s="2">
        <v>3809.3449999999998</v>
      </c>
      <c r="BD113" s="2"/>
      <c r="BE113" s="2"/>
      <c r="BF113" s="2"/>
      <c r="BG113" s="2"/>
      <c r="BH113" s="2">
        <v>1.145</v>
      </c>
      <c r="BI113" s="2">
        <v>1.4750000000000001</v>
      </c>
      <c r="BJ113" s="2">
        <v>1.4</v>
      </c>
      <c r="BK113" s="2">
        <v>2.4900000000000002</v>
      </c>
      <c r="BL113" s="2">
        <v>1.79</v>
      </c>
      <c r="BM113" s="1">
        <v>4.5999999999999996</v>
      </c>
      <c r="BN113" s="1">
        <v>2.16</v>
      </c>
      <c r="BO113" s="1">
        <v>6.77</v>
      </c>
      <c r="BP113" s="1">
        <v>3.42</v>
      </c>
      <c r="BQ113" s="1">
        <v>19.95</v>
      </c>
      <c r="BR113" s="1">
        <v>11.285</v>
      </c>
      <c r="BS113" s="1">
        <v>257.84500000000003</v>
      </c>
      <c r="BT113" s="1">
        <v>36.22</v>
      </c>
      <c r="BU113" s="1">
        <v>2438.5300000000002</v>
      </c>
      <c r="BV113" s="1">
        <v>5523.6850000000004</v>
      </c>
      <c r="BW113" s="1">
        <v>37525433.505000003</v>
      </c>
      <c r="BX113" s="1">
        <f t="shared" si="287"/>
        <v>2.1043999999999992</v>
      </c>
      <c r="BY113" s="1" t="e">
        <f t="shared" ca="1" si="373"/>
        <v>#NAME?</v>
      </c>
      <c r="BZ113" s="1" t="e">
        <f t="shared" ca="1" si="374"/>
        <v>#NAME?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L113" s="1">
        <v>-33674.048786719984</v>
      </c>
      <c r="CM113" s="1">
        <v>-18033.298456000004</v>
      </c>
      <c r="CN113" s="1">
        <v>-7141.814360479998</v>
      </c>
      <c r="CO113" s="1">
        <v>-3546.0816236799997</v>
      </c>
      <c r="CP113" s="1">
        <v>-984.61382143999992</v>
      </c>
      <c r="CQ113" s="1">
        <v>-109.55807664000002</v>
      </c>
      <c r="CR113" s="1">
        <v>-13.223396959999997</v>
      </c>
      <c r="CS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G113" s="1">
        <v>1</v>
      </c>
      <c r="DH113" s="1">
        <v>1</v>
      </c>
      <c r="DI113" s="1">
        <v>1.01</v>
      </c>
      <c r="DJ113" s="1">
        <v>1.03</v>
      </c>
      <c r="DK113" s="1">
        <v>1.44</v>
      </c>
      <c r="DL113" s="1">
        <v>2.66</v>
      </c>
      <c r="DM113" s="1">
        <v>3.18</v>
      </c>
      <c r="DN113" s="1">
        <v>18.899999999999999</v>
      </c>
      <c r="DO113" s="1">
        <v>19.055</v>
      </c>
      <c r="DP113" s="1">
        <v>729.45500000000004</v>
      </c>
      <c r="DQ113" s="1">
        <v>101.34</v>
      </c>
      <c r="DR113" s="1">
        <v>13567.55</v>
      </c>
      <c r="DS113" s="1">
        <v>671.0397350993378</v>
      </c>
      <c r="DT113" s="1">
        <v>573610.03311258275</v>
      </c>
      <c r="DU113" s="1">
        <v>879.38235294117646</v>
      </c>
      <c r="DV113" s="1">
        <v>912153.67647058819</v>
      </c>
      <c r="EA113" s="1">
        <v>1.45</v>
      </c>
      <c r="EB113" s="1">
        <v>2.73</v>
      </c>
      <c r="EC113" s="1">
        <v>20.175000000000001</v>
      </c>
      <c r="ED113" s="1">
        <v>740.17499999999995</v>
      </c>
      <c r="EE113" s="1">
        <v>82.194999999999993</v>
      </c>
      <c r="EF113" s="1">
        <v>13568.485000000001</v>
      </c>
      <c r="EG113" s="1">
        <v>266.49</v>
      </c>
      <c r="EH113" s="1">
        <v>160949.07999999999</v>
      </c>
      <c r="EI113" s="1">
        <v>1856.9849999999999</v>
      </c>
      <c r="EJ113" s="1">
        <v>7103414.5949999997</v>
      </c>
      <c r="EK113" s="1">
        <v>10084.584999999999</v>
      </c>
      <c r="EL113" s="1">
        <v>134722464.185</v>
      </c>
      <c r="EM113" s="1">
        <v>67054.066225165559</v>
      </c>
      <c r="EN113" s="1">
        <v>5729585860.5033112</v>
      </c>
      <c r="EO113" s="1">
        <v>87889.617647058825</v>
      </c>
      <c r="EP113" s="1">
        <v>9113289019.5</v>
      </c>
      <c r="EQ113" s="1">
        <f t="shared" si="290"/>
        <v>2.1043999999999992</v>
      </c>
      <c r="ER113" s="1" t="e">
        <f t="shared" ca="1" si="375"/>
        <v>#NAME?</v>
      </c>
      <c r="ES113" s="1" t="e">
        <f t="shared" ca="1" si="376"/>
        <v>#NAME?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0.755</v>
      </c>
      <c r="FC113" s="1">
        <v>0.34</v>
      </c>
      <c r="FE113" s="1">
        <v>-12.301642360984772</v>
      </c>
      <c r="FF113" s="1">
        <v>57.606463968771465</v>
      </c>
      <c r="FG113" s="1">
        <v>88.530577427626994</v>
      </c>
      <c r="FH113" s="1">
        <v>98.626522337000466</v>
      </c>
      <c r="FI113" s="1">
        <v>105.10666169763077</v>
      </c>
      <c r="FJ113" s="1">
        <v>106.61050076033733</v>
      </c>
      <c r="FK113" s="1">
        <v>106.74806890153626</v>
      </c>
      <c r="FL113" s="1">
        <v>106.75752528361592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Z113" s="1">
        <v>1</v>
      </c>
      <c r="GA113" s="1">
        <v>1</v>
      </c>
      <c r="GB113" s="1">
        <v>1</v>
      </c>
      <c r="GC113" s="1">
        <v>1</v>
      </c>
      <c r="GD113" s="1">
        <v>1.1100000000000001</v>
      </c>
      <c r="GE113" s="1">
        <v>1.33</v>
      </c>
      <c r="GF113" s="1">
        <v>1.7150000000000001</v>
      </c>
      <c r="GG113" s="1">
        <v>3.5150000000000001</v>
      </c>
      <c r="GH113" s="1">
        <v>5.62</v>
      </c>
      <c r="GI113" s="1">
        <v>39.65</v>
      </c>
      <c r="GJ113" s="1">
        <v>12.51</v>
      </c>
      <c r="GK113" s="1">
        <v>190.87</v>
      </c>
      <c r="GL113" s="1">
        <v>19.7</v>
      </c>
      <c r="GM113" s="1">
        <v>477.59</v>
      </c>
      <c r="GN113" s="1">
        <v>19.7</v>
      </c>
      <c r="GO113" s="1">
        <v>477.59</v>
      </c>
      <c r="GT113" s="1">
        <v>1.5149999999999999</v>
      </c>
      <c r="GU113" s="1">
        <v>3.1349999999999998</v>
      </c>
      <c r="GV113" s="1">
        <v>5.07</v>
      </c>
      <c r="GW113" s="1">
        <v>41.34</v>
      </c>
      <c r="GX113" s="1">
        <v>43.47</v>
      </c>
      <c r="GY113" s="1">
        <v>3220.73</v>
      </c>
      <c r="GZ113" s="1">
        <v>110.93</v>
      </c>
      <c r="HA113" s="1">
        <v>17518.810000000001</v>
      </c>
      <c r="HB113" s="1">
        <v>506.995</v>
      </c>
      <c r="HC113" s="1">
        <v>337789.15500000003</v>
      </c>
      <c r="HD113" s="1">
        <v>1201.615</v>
      </c>
      <c r="HE113" s="1">
        <v>1784087.9950000001</v>
      </c>
      <c r="HF113" s="1">
        <v>1917.57</v>
      </c>
      <c r="HG113" s="1">
        <v>4568082.84</v>
      </c>
      <c r="HH113" s="1">
        <v>1917.57</v>
      </c>
      <c r="HI113" s="1">
        <v>4568082.84</v>
      </c>
      <c r="HJ113" s="1">
        <f t="shared" si="293"/>
        <v>2.1043999999999992</v>
      </c>
      <c r="HK113" s="1" t="e">
        <f t="shared" ca="1" si="377"/>
        <v>#NAME?</v>
      </c>
      <c r="HL113" s="1" t="e">
        <f t="shared" ca="1" si="378"/>
        <v>#NAME?</v>
      </c>
      <c r="HO113" s="1">
        <v>1</v>
      </c>
      <c r="HP113" s="1">
        <v>1</v>
      </c>
      <c r="HQ113" s="1">
        <v>1</v>
      </c>
      <c r="HR113" s="1">
        <v>1</v>
      </c>
      <c r="HS113" s="1">
        <v>1</v>
      </c>
      <c r="HT113" s="1">
        <v>1</v>
      </c>
      <c r="HU113" s="1">
        <v>1</v>
      </c>
      <c r="HV113" s="1">
        <v>1</v>
      </c>
      <c r="HX113" s="1">
        <v>-40.987278744224085</v>
      </c>
      <c r="HY113" s="1">
        <v>-21.616808574041748</v>
      </c>
      <c r="HZ113" s="1">
        <v>-8.5080725485979727</v>
      </c>
      <c r="IA113" s="1">
        <v>-4.3177984197596322</v>
      </c>
      <c r="IB113" s="1">
        <v>-0.79203033267527023</v>
      </c>
      <c r="IC113" s="1">
        <v>-5.4288295995826977E-2</v>
      </c>
      <c r="ID113" s="1">
        <v>0</v>
      </c>
      <c r="IE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S113" s="1">
        <v>1</v>
      </c>
      <c r="IT113" s="1">
        <v>1</v>
      </c>
      <c r="IU113" s="1">
        <v>1.23</v>
      </c>
      <c r="IV113" s="1">
        <v>1.71</v>
      </c>
      <c r="IW113" s="1">
        <v>3.0249999999999999</v>
      </c>
      <c r="IX113" s="1">
        <v>11.125</v>
      </c>
      <c r="IY113" s="1">
        <v>4.4800000000000004</v>
      </c>
      <c r="IZ113" s="1">
        <v>25.51</v>
      </c>
      <c r="JA113" s="1">
        <v>9.69</v>
      </c>
      <c r="JB113" s="1">
        <v>115.12</v>
      </c>
      <c r="JC113" s="1">
        <v>19.7</v>
      </c>
      <c r="JD113" s="1">
        <v>477.59</v>
      </c>
      <c r="JE113" s="1">
        <v>19.7</v>
      </c>
      <c r="JF113" s="1">
        <v>477.59</v>
      </c>
      <c r="JG113" s="1">
        <v>19.7</v>
      </c>
      <c r="JH113" s="1">
        <v>477.59</v>
      </c>
      <c r="JM113" s="1">
        <v>6.6849999999999996</v>
      </c>
      <c r="JN113" s="1">
        <v>80.204999999999998</v>
      </c>
      <c r="JO113" s="1">
        <v>58.895000000000003</v>
      </c>
      <c r="JP113" s="1">
        <v>5826.7950000000001</v>
      </c>
      <c r="JQ113" s="1">
        <v>248.82</v>
      </c>
      <c r="JR113" s="1">
        <v>81843.23</v>
      </c>
      <c r="JS113" s="1">
        <v>397.02</v>
      </c>
      <c r="JT113" s="1">
        <v>213098.6</v>
      </c>
      <c r="JU113" s="1">
        <v>917.44500000000005</v>
      </c>
      <c r="JV113" s="1">
        <v>1050093.385</v>
      </c>
      <c r="JW113" s="1">
        <v>1917.57</v>
      </c>
      <c r="JX113" s="1">
        <v>4568082.84</v>
      </c>
      <c r="JY113" s="1">
        <v>1917.57</v>
      </c>
      <c r="JZ113" s="1">
        <v>4568082.84</v>
      </c>
      <c r="KA113" s="1">
        <v>1917.57</v>
      </c>
      <c r="KB113" s="1">
        <v>4568082.84</v>
      </c>
      <c r="KC113" s="1">
        <f t="shared" si="296"/>
        <v>2.1043999999999992</v>
      </c>
      <c r="KD113" s="1" t="e">
        <f t="shared" ca="1" si="379"/>
        <v>#NAME?</v>
      </c>
      <c r="KE113" s="1" t="e">
        <f t="shared" ca="1" si="380"/>
        <v>#NAME?</v>
      </c>
      <c r="KH113" s="1">
        <v>1</v>
      </c>
      <c r="KI113" s="1">
        <v>1</v>
      </c>
      <c r="KJ113" s="1">
        <v>1</v>
      </c>
      <c r="KK113" s="1">
        <v>1</v>
      </c>
      <c r="KL113" s="1">
        <v>1</v>
      </c>
      <c r="KM113" s="1">
        <v>1</v>
      </c>
      <c r="KN113" s="1">
        <v>1</v>
      </c>
      <c r="KO113" s="1">
        <v>1</v>
      </c>
      <c r="KQ113" s="1">
        <v>13.544124969566486</v>
      </c>
      <c r="KR113" s="1">
        <v>16.720984479282798</v>
      </c>
      <c r="KS113" s="1">
        <v>19.000819937540783</v>
      </c>
      <c r="KT113" s="1">
        <v>19.501514460411627</v>
      </c>
      <c r="KU113" s="1">
        <v>19.908816207524708</v>
      </c>
      <c r="KV113" s="1">
        <v>20</v>
      </c>
      <c r="KW113" s="1">
        <v>20</v>
      </c>
      <c r="KX113" s="1">
        <v>20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L113" s="1">
        <v>1.59</v>
      </c>
      <c r="LM113" s="1">
        <v>2.99</v>
      </c>
      <c r="LN113" s="1">
        <v>6.4249999999999998</v>
      </c>
      <c r="LO113" s="1">
        <v>52.395000000000003</v>
      </c>
      <c r="LP113" s="1">
        <v>21.24</v>
      </c>
      <c r="LQ113" s="1">
        <v>572.85</v>
      </c>
      <c r="LR113" s="1">
        <v>23.56</v>
      </c>
      <c r="LS113" s="1">
        <v>690.74</v>
      </c>
      <c r="LT113" s="1">
        <v>24.934999999999999</v>
      </c>
      <c r="LU113" s="1">
        <v>766.05499999999995</v>
      </c>
      <c r="LV113" s="1">
        <v>24.934999999999999</v>
      </c>
      <c r="LW113" s="1">
        <v>766.05499999999995</v>
      </c>
      <c r="LX113" s="1">
        <v>24.934999999999999</v>
      </c>
      <c r="LY113" s="1">
        <v>766.05499999999995</v>
      </c>
      <c r="LZ113" s="1">
        <v>24.934999999999999</v>
      </c>
      <c r="MA113" s="1">
        <v>766.05499999999995</v>
      </c>
      <c r="MF113" s="1">
        <v>98.92</v>
      </c>
      <c r="MG113" s="1">
        <v>14929.22</v>
      </c>
      <c r="MH113" s="1">
        <v>591.5</v>
      </c>
      <c r="MI113" s="1">
        <v>457975.95</v>
      </c>
      <c r="MJ113" s="1">
        <v>2073.6799999999998</v>
      </c>
      <c r="MK113" s="1">
        <v>5524224.4199999999</v>
      </c>
      <c r="ML113" s="1">
        <v>2304.8449999999998</v>
      </c>
      <c r="MM113" s="1">
        <v>6675913.4649999999</v>
      </c>
      <c r="MN113" s="1">
        <v>2442.29</v>
      </c>
      <c r="MO113" s="1">
        <v>7412381.0899999999</v>
      </c>
      <c r="MP113" s="1">
        <v>2442.29</v>
      </c>
      <c r="MQ113" s="1">
        <v>7412381.0899999999</v>
      </c>
      <c r="MR113" s="1">
        <v>2442.29</v>
      </c>
      <c r="MS113" s="1">
        <v>7412381.0899999999</v>
      </c>
      <c r="MT113" s="1">
        <v>2442.29</v>
      </c>
      <c r="MU113" s="1">
        <v>7412381.0899999999</v>
      </c>
      <c r="MV113" s="1">
        <f t="shared" si="299"/>
        <v>2.1043999999999992</v>
      </c>
      <c r="MW113" s="1" t="e">
        <f t="shared" ca="1" si="381"/>
        <v>#NAME?</v>
      </c>
      <c r="MX113" s="1" t="e">
        <f t="shared" ca="1" si="382"/>
        <v>#NAME?</v>
      </c>
      <c r="NA113" s="1">
        <v>1</v>
      </c>
      <c r="NB113" s="1">
        <v>1</v>
      </c>
      <c r="NC113" s="1">
        <v>1</v>
      </c>
      <c r="ND113" s="1">
        <v>1</v>
      </c>
      <c r="NE113" s="1">
        <v>1</v>
      </c>
      <c r="NF113" s="1">
        <v>1</v>
      </c>
      <c r="NG113" s="1">
        <v>1</v>
      </c>
      <c r="NH113" s="1">
        <v>1</v>
      </c>
      <c r="NJ113" s="1">
        <v>0.55150463234621339</v>
      </c>
      <c r="NK113" s="1">
        <v>0.83106433760079368</v>
      </c>
      <c r="NL113" s="1">
        <v>0.98610665384944585</v>
      </c>
      <c r="NM113" s="1">
        <v>0.99689909290742984</v>
      </c>
      <c r="NN113" s="1">
        <v>1</v>
      </c>
      <c r="NO113" s="1">
        <v>1</v>
      </c>
      <c r="NP113" s="1">
        <v>1</v>
      </c>
      <c r="NQ113" s="1">
        <v>1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</row>
    <row r="114" spans="1:390" s="1" customFormat="1" x14ac:dyDescent="0.25">
      <c r="A114" s="1">
        <v>1400</v>
      </c>
      <c r="B114" s="1">
        <v>200</v>
      </c>
      <c r="C114" s="1">
        <v>100</v>
      </c>
      <c r="D114" s="1" t="s">
        <v>375</v>
      </c>
      <c r="E114" s="1">
        <v>53.90941728</v>
      </c>
      <c r="F114" s="1">
        <v>2909.7768557862942</v>
      </c>
      <c r="G114" s="1">
        <f t="shared" si="272"/>
        <v>3.5515843171315282</v>
      </c>
      <c r="H114" s="1" t="e">
        <f t="shared" ca="1" si="363"/>
        <v>#NAME?</v>
      </c>
      <c r="I114" s="1" t="e">
        <f t="shared" ca="1" si="364"/>
        <v>#NAME?</v>
      </c>
      <c r="J114" s="1">
        <f t="shared" si="275"/>
        <v>3.850672662857143E-4</v>
      </c>
      <c r="K114" s="1" t="e">
        <f t="shared" ca="1" si="365"/>
        <v>#NAME?</v>
      </c>
      <c r="L114" s="1" t="e">
        <f t="shared" ca="1" si="366"/>
        <v>#NAME?</v>
      </c>
      <c r="M114" s="1">
        <v>0</v>
      </c>
      <c r="N114" s="1">
        <v>60458.095000000001</v>
      </c>
      <c r="O114" s="1">
        <v>111543.815</v>
      </c>
      <c r="P114" s="1">
        <v>12454262918.165001</v>
      </c>
      <c r="Q114" s="1">
        <f t="shared" si="278"/>
        <v>12240253.410776138</v>
      </c>
      <c r="R114" s="1" t="e">
        <f t="shared" ca="1" si="367"/>
        <v>#NAME?</v>
      </c>
      <c r="S114" s="1" t="e">
        <f t="shared" ca="1" si="368"/>
        <v>#NAME?</v>
      </c>
      <c r="T114" s="1">
        <v>139900</v>
      </c>
      <c r="U114" s="2">
        <v>19572010000</v>
      </c>
      <c r="V114" s="2">
        <f t="shared" si="281"/>
        <v>0</v>
      </c>
      <c r="W114" s="2" t="e">
        <f t="shared" ca="1" si="369"/>
        <v>#NAME?</v>
      </c>
      <c r="X114" s="2" t="e">
        <f t="shared" ca="1" si="370"/>
        <v>#NAME?</v>
      </c>
      <c r="Y114" s="2">
        <f t="shared" si="284"/>
        <v>0.99928571428571433</v>
      </c>
      <c r="Z114" s="2" t="e">
        <f t="shared" ca="1" si="371"/>
        <v>#NAME?</v>
      </c>
      <c r="AA114" s="2" t="e">
        <f t="shared" ca="1" si="372"/>
        <v>#NAME?</v>
      </c>
      <c r="AB114" s="2">
        <v>1400</v>
      </c>
      <c r="AC114" s="2">
        <v>1960000</v>
      </c>
      <c r="AD114" s="2">
        <f t="shared" si="302"/>
        <v>1.8449773351277443</v>
      </c>
      <c r="AE114" s="2">
        <v>7797</v>
      </c>
      <c r="AF114" s="2">
        <v>7797</v>
      </c>
      <c r="AG114" s="2">
        <v>3523.26</v>
      </c>
      <c r="AH114" s="2">
        <v>12426732.01</v>
      </c>
      <c r="AI114" s="2">
        <v>139900</v>
      </c>
      <c r="AJ114" s="2">
        <v>3383.67</v>
      </c>
      <c r="AK114" s="2">
        <v>11462490.630000001</v>
      </c>
      <c r="AL114" s="2"/>
      <c r="AM114" s="2"/>
      <c r="AN114" s="2">
        <v>1</v>
      </c>
      <c r="AO114" s="2">
        <v>1</v>
      </c>
      <c r="AP114" s="2">
        <v>1</v>
      </c>
      <c r="AQ114" s="2">
        <v>1</v>
      </c>
      <c r="AR114" s="2">
        <v>1</v>
      </c>
      <c r="AS114" s="2">
        <v>1</v>
      </c>
      <c r="AT114" s="2">
        <v>1</v>
      </c>
      <c r="AU114" s="2">
        <v>1</v>
      </c>
      <c r="AV114" s="2">
        <v>1</v>
      </c>
      <c r="AW114" s="2">
        <v>1</v>
      </c>
      <c r="AX114" s="2">
        <v>1</v>
      </c>
      <c r="AY114" s="2">
        <v>1</v>
      </c>
      <c r="AZ114" s="2">
        <v>1.0449999999999999</v>
      </c>
      <c r="BA114" s="2">
        <v>1.135</v>
      </c>
      <c r="BB114" s="2">
        <v>59.914999999999999</v>
      </c>
      <c r="BC114" s="2">
        <v>4421.4949999999999</v>
      </c>
      <c r="BD114" s="2"/>
      <c r="BE114" s="2"/>
      <c r="BF114" s="2"/>
      <c r="BG114" s="2"/>
      <c r="BH114" s="2">
        <v>1.115</v>
      </c>
      <c r="BI114" s="2">
        <v>1.385</v>
      </c>
      <c r="BJ114" s="2">
        <v>1.35</v>
      </c>
      <c r="BK114" s="2">
        <v>2.35</v>
      </c>
      <c r="BL114" s="2">
        <v>1.65</v>
      </c>
      <c r="BM114" s="1">
        <v>4.0599999999999996</v>
      </c>
      <c r="BN114" s="1">
        <v>1.99</v>
      </c>
      <c r="BO114" s="1">
        <v>6.6</v>
      </c>
      <c r="BP114" s="1">
        <v>3.2650000000000001</v>
      </c>
      <c r="BQ114" s="1">
        <v>18.885000000000002</v>
      </c>
      <c r="BR114" s="1">
        <v>10.975</v>
      </c>
      <c r="BS114" s="1">
        <v>233.47499999999999</v>
      </c>
      <c r="BT114" s="1">
        <v>32.26</v>
      </c>
      <c r="BU114" s="1">
        <v>1911.84</v>
      </c>
      <c r="BV114" s="1">
        <v>5942.54</v>
      </c>
      <c r="BW114" s="1">
        <v>43631133.380000003</v>
      </c>
      <c r="BX114" s="1">
        <f t="shared" si="287"/>
        <v>2.6398999999999995</v>
      </c>
      <c r="BY114" s="1" t="e">
        <f t="shared" ca="1" si="373"/>
        <v>#NAME?</v>
      </c>
      <c r="BZ114" s="1" t="e">
        <f t="shared" ca="1" si="374"/>
        <v>#NAME?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L114" s="1">
        <v>-30397.786420319997</v>
      </c>
      <c r="CM114" s="1">
        <v>-14416.709762239989</v>
      </c>
      <c r="CN114" s="1">
        <v>-6409.6932443199985</v>
      </c>
      <c r="CO114" s="1">
        <v>-3621.88061376</v>
      </c>
      <c r="CP114" s="1">
        <v>-1090.7509535999995</v>
      </c>
      <c r="CQ114" s="1">
        <v>-104.37597504000004</v>
      </c>
      <c r="CR114" s="1">
        <v>-12.441250399999999</v>
      </c>
      <c r="CS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G114" s="1">
        <v>1</v>
      </c>
      <c r="DH114" s="1">
        <v>1</v>
      </c>
      <c r="DI114" s="1">
        <v>1.0049999999999999</v>
      </c>
      <c r="DJ114" s="1">
        <v>1.0149999999999999</v>
      </c>
      <c r="DK114" s="1">
        <v>1.5449999999999999</v>
      </c>
      <c r="DL114" s="1">
        <v>3.4849999999999999</v>
      </c>
      <c r="DM114" s="1">
        <v>3.17</v>
      </c>
      <c r="DN114" s="1">
        <v>21.12</v>
      </c>
      <c r="DO114" s="1">
        <v>16.829999999999998</v>
      </c>
      <c r="DP114" s="1">
        <v>717.52</v>
      </c>
      <c r="DQ114" s="1">
        <v>96.22</v>
      </c>
      <c r="DR114" s="1">
        <v>13035.41</v>
      </c>
      <c r="DS114" s="1">
        <v>752.71794871794873</v>
      </c>
      <c r="DT114" s="1">
        <v>685918.217948718</v>
      </c>
      <c r="DU114" s="1">
        <v>840.52112676056333</v>
      </c>
      <c r="DV114" s="1">
        <v>828278.38028169016</v>
      </c>
      <c r="EA114" s="1">
        <v>1.365</v>
      </c>
      <c r="EB114" s="1">
        <v>2.3149999999999999</v>
      </c>
      <c r="EC114" s="1">
        <v>18.510000000000002</v>
      </c>
      <c r="ED114" s="1">
        <v>683.28</v>
      </c>
      <c r="EE114" s="1">
        <v>94.454999999999998</v>
      </c>
      <c r="EF114" s="1">
        <v>20662.904999999999</v>
      </c>
      <c r="EG114" s="1">
        <v>264.64499999999998</v>
      </c>
      <c r="EH114" s="1">
        <v>181737.86499999999</v>
      </c>
      <c r="EI114" s="1">
        <v>1631.4</v>
      </c>
      <c r="EJ114" s="1">
        <v>7006556.5800000001</v>
      </c>
      <c r="EK114" s="1">
        <v>9572.2450000000008</v>
      </c>
      <c r="EL114" s="1">
        <v>129429035.69499999</v>
      </c>
      <c r="EM114" s="1">
        <v>75222.88461538461</v>
      </c>
      <c r="EN114" s="1">
        <v>6852030212.9615383</v>
      </c>
      <c r="EO114" s="1">
        <v>84006.563380281688</v>
      </c>
      <c r="EP114" s="1">
        <v>8275406873.3802814</v>
      </c>
      <c r="EQ114" s="1">
        <f t="shared" si="290"/>
        <v>2.6398999999999995</v>
      </c>
      <c r="ER114" s="1" t="e">
        <f t="shared" ca="1" si="375"/>
        <v>#NAME?</v>
      </c>
      <c r="ES114" s="1" t="e">
        <f t="shared" ca="1" si="376"/>
        <v>#NAME?</v>
      </c>
      <c r="EV114" s="1">
        <v>1</v>
      </c>
      <c r="EW114" s="1">
        <v>1</v>
      </c>
      <c r="EX114" s="1">
        <v>1</v>
      </c>
      <c r="EY114" s="1">
        <v>1</v>
      </c>
      <c r="EZ114" s="1">
        <v>1</v>
      </c>
      <c r="FA114" s="1">
        <v>1</v>
      </c>
      <c r="FB114" s="1">
        <v>0.78</v>
      </c>
      <c r="FC114" s="1">
        <v>0.35499999999999998</v>
      </c>
      <c r="FE114" s="1">
        <v>-11.085467552328495</v>
      </c>
      <c r="FF114" s="1">
        <v>56.800860542506456</v>
      </c>
      <c r="FG114" s="1">
        <v>88.222935803588967</v>
      </c>
      <c r="FH114" s="1">
        <v>98.740791009534234</v>
      </c>
      <c r="FI114" s="1">
        <v>105.15544745754916</v>
      </c>
      <c r="FJ114" s="1">
        <v>106.60927810000211</v>
      </c>
      <c r="FK114" s="1">
        <v>106.74844512824468</v>
      </c>
      <c r="FL114" s="1">
        <v>106.75752528361592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Z114" s="1">
        <v>1</v>
      </c>
      <c r="GA114" s="1">
        <v>1</v>
      </c>
      <c r="GB114" s="1">
        <v>1</v>
      </c>
      <c r="GC114" s="1">
        <v>1</v>
      </c>
      <c r="GD114" s="1">
        <v>1.085</v>
      </c>
      <c r="GE114" s="1">
        <v>1.2549999999999999</v>
      </c>
      <c r="GF114" s="1">
        <v>1.6950000000000001</v>
      </c>
      <c r="GG114" s="1">
        <v>3.355</v>
      </c>
      <c r="GH114" s="1">
        <v>5.0350000000000001</v>
      </c>
      <c r="GI114" s="1">
        <v>31.085000000000001</v>
      </c>
      <c r="GJ114" s="1">
        <v>12.275</v>
      </c>
      <c r="GK114" s="1">
        <v>188.17500000000001</v>
      </c>
      <c r="GL114" s="1">
        <v>18.885000000000002</v>
      </c>
      <c r="GM114" s="1">
        <v>443.58499999999998</v>
      </c>
      <c r="GN114" s="1">
        <v>18.885000000000002</v>
      </c>
      <c r="GO114" s="1">
        <v>443.58499999999998</v>
      </c>
      <c r="GT114" s="1">
        <v>1.43</v>
      </c>
      <c r="GU114" s="1">
        <v>2.74</v>
      </c>
      <c r="GV114" s="1">
        <v>4.87</v>
      </c>
      <c r="GW114" s="1">
        <v>42.78</v>
      </c>
      <c r="GX114" s="1">
        <v>41.604999999999997</v>
      </c>
      <c r="GY114" s="1">
        <v>2944.335</v>
      </c>
      <c r="GZ114" s="1">
        <v>107.965</v>
      </c>
      <c r="HA114" s="1">
        <v>16691.974999999999</v>
      </c>
      <c r="HB114" s="1">
        <v>451.55</v>
      </c>
      <c r="HC114" s="1">
        <v>260407.49</v>
      </c>
      <c r="HD114" s="1">
        <v>1173.04</v>
      </c>
      <c r="HE114" s="1">
        <v>1748164.72</v>
      </c>
      <c r="HF114" s="1">
        <v>1837.605</v>
      </c>
      <c r="HG114" s="1">
        <v>4245353.3250000002</v>
      </c>
      <c r="HH114" s="1">
        <v>1837.605</v>
      </c>
      <c r="HI114" s="1">
        <v>4245353.3250000002</v>
      </c>
      <c r="HJ114" s="1">
        <f t="shared" si="293"/>
        <v>2.6398999999999995</v>
      </c>
      <c r="HK114" s="1" t="e">
        <f t="shared" ca="1" si="377"/>
        <v>#NAME?</v>
      </c>
      <c r="HL114" s="1" t="e">
        <f t="shared" ca="1" si="378"/>
        <v>#NAME?</v>
      </c>
      <c r="HO114" s="1">
        <v>1</v>
      </c>
      <c r="HP114" s="1">
        <v>1</v>
      </c>
      <c r="HQ114" s="1">
        <v>1</v>
      </c>
      <c r="HR114" s="1">
        <v>1</v>
      </c>
      <c r="HS114" s="1">
        <v>1</v>
      </c>
      <c r="HT114" s="1">
        <v>1</v>
      </c>
      <c r="HU114" s="1">
        <v>1</v>
      </c>
      <c r="HV114" s="1">
        <v>1</v>
      </c>
      <c r="HX114" s="1">
        <v>-39.184761663246391</v>
      </c>
      <c r="HY114" s="1">
        <v>-22.409703304439322</v>
      </c>
      <c r="HZ114" s="1">
        <v>-8.3745280283225103</v>
      </c>
      <c r="IA114" s="1">
        <v>-3.8842818960829457</v>
      </c>
      <c r="IB114" s="1">
        <v>-0.74764641784389863</v>
      </c>
      <c r="IC114" s="1">
        <v>-5.1910706390170321E-2</v>
      </c>
      <c r="ID114" s="1">
        <v>0</v>
      </c>
      <c r="IE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S114" s="1">
        <v>1</v>
      </c>
      <c r="IT114" s="1">
        <v>1</v>
      </c>
      <c r="IU114" s="1">
        <v>1.145</v>
      </c>
      <c r="IV114" s="1">
        <v>1.4350000000000001</v>
      </c>
      <c r="IW114" s="1">
        <v>3.0249999999999999</v>
      </c>
      <c r="IX114" s="1">
        <v>10.945</v>
      </c>
      <c r="IY114" s="1">
        <v>4.375</v>
      </c>
      <c r="IZ114" s="1">
        <v>23.434999999999999</v>
      </c>
      <c r="JA114" s="1">
        <v>8.7249999999999996</v>
      </c>
      <c r="JB114" s="1">
        <v>93.894999999999996</v>
      </c>
      <c r="JC114" s="1">
        <v>18.885000000000002</v>
      </c>
      <c r="JD114" s="1">
        <v>443.58499999999998</v>
      </c>
      <c r="JE114" s="1">
        <v>18.885000000000002</v>
      </c>
      <c r="JF114" s="1">
        <v>443.58499999999998</v>
      </c>
      <c r="JG114" s="1">
        <v>18.885000000000002</v>
      </c>
      <c r="JH114" s="1">
        <v>443.58499999999998</v>
      </c>
      <c r="JM114" s="1">
        <v>6.9249999999999998</v>
      </c>
      <c r="JN114" s="1">
        <v>91.284999999999997</v>
      </c>
      <c r="JO114" s="1">
        <v>50.935000000000002</v>
      </c>
      <c r="JP114" s="1">
        <v>4187.7449999999999</v>
      </c>
      <c r="JQ114" s="1">
        <v>250.27500000000001</v>
      </c>
      <c r="JR114" s="1">
        <v>80852.544999999998</v>
      </c>
      <c r="JS114" s="1">
        <v>386.98500000000001</v>
      </c>
      <c r="JT114" s="1">
        <v>192270.11499999999</v>
      </c>
      <c r="JU114" s="1">
        <v>817.69</v>
      </c>
      <c r="JV114" s="1">
        <v>843279</v>
      </c>
      <c r="JW114" s="1">
        <v>1837.605</v>
      </c>
      <c r="JX114" s="1">
        <v>4245353.3250000002</v>
      </c>
      <c r="JY114" s="1">
        <v>1837.605</v>
      </c>
      <c r="JZ114" s="1">
        <v>4245353.3250000002</v>
      </c>
      <c r="KA114" s="1">
        <v>1837.605</v>
      </c>
      <c r="KB114" s="1">
        <v>4245353.3250000002</v>
      </c>
      <c r="KC114" s="1">
        <f t="shared" si="296"/>
        <v>2.6398999999999995</v>
      </c>
      <c r="KD114" s="1" t="e">
        <f t="shared" ca="1" si="379"/>
        <v>#NAME?</v>
      </c>
      <c r="KE114" s="1" t="e">
        <f t="shared" ca="1" si="380"/>
        <v>#NAME?</v>
      </c>
      <c r="KH114" s="1">
        <v>1</v>
      </c>
      <c r="KI114" s="1">
        <v>1</v>
      </c>
      <c r="KJ114" s="1">
        <v>1</v>
      </c>
      <c r="KK114" s="1">
        <v>1</v>
      </c>
      <c r="KL114" s="1">
        <v>1</v>
      </c>
      <c r="KM114" s="1">
        <v>1</v>
      </c>
      <c r="KN114" s="1">
        <v>1</v>
      </c>
      <c r="KO114" s="1">
        <v>1</v>
      </c>
      <c r="KQ114" s="1">
        <v>13.649499218871746</v>
      </c>
      <c r="KR114" s="1">
        <v>16.622373264652044</v>
      </c>
      <c r="KS114" s="1">
        <v>19.036248751154972</v>
      </c>
      <c r="KT114" s="1">
        <v>19.547773725844134</v>
      </c>
      <c r="KU114" s="1">
        <v>19.901984414391933</v>
      </c>
      <c r="KV114" s="1">
        <v>20</v>
      </c>
      <c r="KW114" s="1">
        <v>20</v>
      </c>
      <c r="KX114" s="1">
        <v>20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L114" s="1">
        <v>1.5149999999999999</v>
      </c>
      <c r="LM114" s="1">
        <v>2.7549999999999999</v>
      </c>
      <c r="LN114" s="1">
        <v>5.9749999999999996</v>
      </c>
      <c r="LO114" s="1">
        <v>46.145000000000003</v>
      </c>
      <c r="LP114" s="1">
        <v>21.364999999999998</v>
      </c>
      <c r="LQ114" s="1">
        <v>592.755</v>
      </c>
      <c r="LR114" s="1">
        <v>22.664999999999999</v>
      </c>
      <c r="LS114" s="1">
        <v>659.27499999999998</v>
      </c>
      <c r="LT114" s="1">
        <v>24.46</v>
      </c>
      <c r="LU114" s="1">
        <v>746.97</v>
      </c>
      <c r="LV114" s="1">
        <v>24.46</v>
      </c>
      <c r="LW114" s="1">
        <v>746.97</v>
      </c>
      <c r="LX114" s="1">
        <v>24.46</v>
      </c>
      <c r="LY114" s="1">
        <v>746.97</v>
      </c>
      <c r="LZ114" s="1">
        <v>24.46</v>
      </c>
      <c r="MA114" s="1">
        <v>746.97</v>
      </c>
      <c r="MF114" s="1">
        <v>92.674999999999997</v>
      </c>
      <c r="MG114" s="1">
        <v>13279.315000000001</v>
      </c>
      <c r="MH114" s="1">
        <v>543.94000000000005</v>
      </c>
      <c r="MI114" s="1">
        <v>401812.11</v>
      </c>
      <c r="MJ114" s="1">
        <v>2086.085</v>
      </c>
      <c r="MK114" s="1">
        <v>5712814.915</v>
      </c>
      <c r="ML114" s="1">
        <v>2216.09</v>
      </c>
      <c r="MM114" s="1">
        <v>6364525.0899999999</v>
      </c>
      <c r="MN114" s="1">
        <v>2394.9650000000001</v>
      </c>
      <c r="MO114" s="1">
        <v>7219762.625</v>
      </c>
      <c r="MP114" s="1">
        <v>2394.9650000000001</v>
      </c>
      <c r="MQ114" s="1">
        <v>7219762.625</v>
      </c>
      <c r="MR114" s="1">
        <v>2394.9650000000001</v>
      </c>
      <c r="MS114" s="1">
        <v>7219762.625</v>
      </c>
      <c r="MT114" s="1">
        <v>2394.9650000000001</v>
      </c>
      <c r="MU114" s="1">
        <v>7219762.625</v>
      </c>
      <c r="MV114" s="1">
        <f t="shared" si="299"/>
        <v>2.6398999999999995</v>
      </c>
      <c r="MW114" s="1" t="e">
        <f t="shared" ca="1" si="381"/>
        <v>#NAME?</v>
      </c>
      <c r="MX114" s="1" t="e">
        <f t="shared" ca="1" si="382"/>
        <v>#NAME?</v>
      </c>
      <c r="NA114" s="1">
        <v>1</v>
      </c>
      <c r="NB114" s="1">
        <v>1</v>
      </c>
      <c r="NC114" s="1">
        <v>1</v>
      </c>
      <c r="ND114" s="1">
        <v>1</v>
      </c>
      <c r="NE114" s="1">
        <v>1</v>
      </c>
      <c r="NF114" s="1">
        <v>1</v>
      </c>
      <c r="NG114" s="1">
        <v>1</v>
      </c>
      <c r="NH114" s="1">
        <v>1</v>
      </c>
      <c r="NJ114" s="1">
        <v>0.55152268441783348</v>
      </c>
      <c r="NK114" s="1">
        <v>0.83048778436912063</v>
      </c>
      <c r="NL114" s="1">
        <v>0.98797633263436102</v>
      </c>
      <c r="NM114" s="1">
        <v>0.99552091197739867</v>
      </c>
      <c r="NN114" s="1">
        <v>1</v>
      </c>
      <c r="NO114" s="1">
        <v>1</v>
      </c>
      <c r="NP114" s="1">
        <v>1</v>
      </c>
      <c r="NQ114" s="1">
        <v>1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</row>
    <row r="115" spans="1:390" s="1" customFormat="1" x14ac:dyDescent="0.25">
      <c r="A115" s="1">
        <v>1450</v>
      </c>
      <c r="B115" s="1">
        <v>200</v>
      </c>
      <c r="C115" s="1">
        <v>100</v>
      </c>
      <c r="D115" s="1" t="s">
        <v>367</v>
      </c>
      <c r="E115" s="1">
        <v>51.562488244999997</v>
      </c>
      <c r="F115" s="1">
        <v>2668.1358509537035</v>
      </c>
      <c r="G115" s="1">
        <f t="shared" si="272"/>
        <v>9.4456569379408393</v>
      </c>
      <c r="H115" s="1" t="e">
        <f t="shared" ca="1" si="363"/>
        <v>#NAME?</v>
      </c>
      <c r="I115" s="1" t="e">
        <f t="shared" ca="1" si="364"/>
        <v>#NAME?</v>
      </c>
      <c r="J115" s="1">
        <f t="shared" si="275"/>
        <v>3.5560336720689653E-4</v>
      </c>
      <c r="K115" s="1" t="e">
        <f t="shared" ca="1" si="365"/>
        <v>#NAME?</v>
      </c>
      <c r="L115" s="1" t="e">
        <f t="shared" ca="1" si="366"/>
        <v>#NAME?</v>
      </c>
      <c r="M115" s="1">
        <v>0</v>
      </c>
      <c r="N115" s="1">
        <v>62957.75</v>
      </c>
      <c r="O115" s="1">
        <v>116424.795</v>
      </c>
      <c r="P115" s="1">
        <v>13570624145.754999</v>
      </c>
      <c r="Q115" s="1">
        <f t="shared" si="278"/>
        <v>15891254.962974548</v>
      </c>
      <c r="R115" s="1" t="e">
        <f t="shared" ca="1" si="367"/>
        <v>#NAME?</v>
      </c>
      <c r="S115" s="1" t="e">
        <f t="shared" ca="1" si="368"/>
        <v>#NAME?</v>
      </c>
      <c r="T115" s="1">
        <v>144900</v>
      </c>
      <c r="U115" s="2">
        <v>20996010000</v>
      </c>
      <c r="V115" s="2">
        <f t="shared" si="281"/>
        <v>0</v>
      </c>
      <c r="W115" s="2" t="e">
        <f t="shared" ca="1" si="369"/>
        <v>#NAME?</v>
      </c>
      <c r="X115" s="2" t="e">
        <f t="shared" ca="1" si="370"/>
        <v>#NAME?</v>
      </c>
      <c r="Y115" s="2">
        <f t="shared" si="284"/>
        <v>0.99931034482758618</v>
      </c>
      <c r="Z115" s="2" t="e">
        <f t="shared" ca="1" si="371"/>
        <v>#NAME?</v>
      </c>
      <c r="AA115" s="2" t="e">
        <f t="shared" ca="1" si="372"/>
        <v>#NAME?</v>
      </c>
      <c r="AB115" s="2">
        <v>1450</v>
      </c>
      <c r="AC115" s="2">
        <v>2102500</v>
      </c>
      <c r="AD115" s="2">
        <f t="shared" si="302"/>
        <v>1.849252792547383</v>
      </c>
      <c r="AE115" s="2">
        <v>7797</v>
      </c>
      <c r="AF115" s="2">
        <v>7797</v>
      </c>
      <c r="AG115" s="2">
        <v>3593.14</v>
      </c>
      <c r="AH115" s="2">
        <v>12927539.529999999</v>
      </c>
      <c r="AI115" s="2">
        <v>144900</v>
      </c>
      <c r="AJ115" s="2">
        <v>3453.62</v>
      </c>
      <c r="AK115" s="2">
        <v>11944117.48</v>
      </c>
      <c r="AL115" s="2"/>
      <c r="AM115" s="2"/>
      <c r="AN115" s="2">
        <v>1</v>
      </c>
      <c r="AO115" s="2">
        <v>1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1.0649999999999999</v>
      </c>
      <c r="BA115" s="2">
        <v>1.1950000000000001</v>
      </c>
      <c r="BB115" s="2">
        <v>56.65</v>
      </c>
      <c r="BC115" s="2">
        <v>3907.48</v>
      </c>
      <c r="BD115" s="2"/>
      <c r="BE115" s="2"/>
      <c r="BF115" s="2"/>
      <c r="BG115" s="2"/>
      <c r="BH115" s="2">
        <v>1.145</v>
      </c>
      <c r="BI115" s="2">
        <v>1.4950000000000001</v>
      </c>
      <c r="BJ115" s="2">
        <v>1.41</v>
      </c>
      <c r="BK115" s="2">
        <v>2.72</v>
      </c>
      <c r="BL115" s="2">
        <v>1.7050000000000001</v>
      </c>
      <c r="BM115" s="1">
        <v>4.1849999999999996</v>
      </c>
      <c r="BN115" s="1">
        <v>2.0950000000000002</v>
      </c>
      <c r="BO115" s="1">
        <v>6.5549999999999997</v>
      </c>
      <c r="BP115" s="1">
        <v>3.31</v>
      </c>
      <c r="BQ115" s="1">
        <v>16.600000000000001</v>
      </c>
      <c r="BR115" s="1">
        <v>11.29</v>
      </c>
      <c r="BS115" s="1">
        <v>223.35</v>
      </c>
      <c r="BT115" s="1">
        <v>34.979999999999997</v>
      </c>
      <c r="BU115" s="1">
        <v>2419.41</v>
      </c>
      <c r="BV115" s="1">
        <v>5614.47</v>
      </c>
      <c r="BW115" s="1">
        <v>38496002.829999998</v>
      </c>
      <c r="BX115" s="1">
        <f t="shared" si="287"/>
        <v>2.1659749999999987</v>
      </c>
      <c r="BY115" s="1" t="e">
        <f t="shared" ca="1" si="373"/>
        <v>#NAME?</v>
      </c>
      <c r="BZ115" s="1" t="e">
        <f t="shared" ca="1" si="374"/>
        <v>#NAME?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L115" s="1">
        <v>-31285.496402239994</v>
      </c>
      <c r="CM115" s="1">
        <v>-15011.788604640004</v>
      </c>
      <c r="CN115" s="1">
        <v>-7478.4400403199998</v>
      </c>
      <c r="CO115" s="1">
        <v>-3936.2450345599982</v>
      </c>
      <c r="CP115" s="1">
        <v>-1158.232277119999</v>
      </c>
      <c r="CQ115" s="1">
        <v>-104.15209568</v>
      </c>
      <c r="CR115" s="1">
        <v>-12.644318879999997</v>
      </c>
      <c r="CS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G115" s="1">
        <v>1</v>
      </c>
      <c r="DH115" s="1">
        <v>1</v>
      </c>
      <c r="DI115" s="1">
        <v>1</v>
      </c>
      <c r="DJ115" s="1">
        <v>1</v>
      </c>
      <c r="DK115" s="1">
        <v>1.49</v>
      </c>
      <c r="DL115" s="1">
        <v>3.04</v>
      </c>
      <c r="DM115" s="1">
        <v>3.1150000000000002</v>
      </c>
      <c r="DN115" s="1">
        <v>26.504999999999999</v>
      </c>
      <c r="DO115" s="1">
        <v>16.475000000000001</v>
      </c>
      <c r="DP115" s="1">
        <v>657.38499999999999</v>
      </c>
      <c r="DQ115" s="1">
        <v>96.655000000000001</v>
      </c>
      <c r="DR115" s="1">
        <v>13337.535</v>
      </c>
      <c r="DS115" s="1">
        <v>750.7</v>
      </c>
      <c r="DT115" s="1">
        <v>692368.76666666672</v>
      </c>
      <c r="DU115" s="1">
        <v>887.13559322033893</v>
      </c>
      <c r="DV115" s="1">
        <v>907213.30508474575</v>
      </c>
      <c r="EA115" s="1">
        <v>1.35</v>
      </c>
      <c r="EB115" s="1">
        <v>2.5099999999999998</v>
      </c>
      <c r="EC115" s="1">
        <v>19.66</v>
      </c>
      <c r="ED115" s="1">
        <v>656.9</v>
      </c>
      <c r="EE115" s="1">
        <v>88.944999999999993</v>
      </c>
      <c r="EF115" s="1">
        <v>17028.125</v>
      </c>
      <c r="EG115" s="1">
        <v>259.55</v>
      </c>
      <c r="EH115" s="1">
        <v>237241.34</v>
      </c>
      <c r="EI115" s="1">
        <v>1596.7650000000001</v>
      </c>
      <c r="EJ115" s="1">
        <v>6397576.5049999999</v>
      </c>
      <c r="EK115" s="1">
        <v>9613.16</v>
      </c>
      <c r="EL115" s="1">
        <v>132362486.73999999</v>
      </c>
      <c r="EM115" s="1">
        <v>75019.259999999995</v>
      </c>
      <c r="EN115" s="1">
        <v>6916122418.4333334</v>
      </c>
      <c r="EO115" s="1">
        <v>88662.694915254237</v>
      </c>
      <c r="EP115" s="1">
        <v>9063262397.6779652</v>
      </c>
      <c r="EQ115" s="1">
        <f t="shared" si="290"/>
        <v>2.1659749999999987</v>
      </c>
      <c r="ER115" s="1" t="e">
        <f t="shared" ca="1" si="375"/>
        <v>#NAME?</v>
      </c>
      <c r="ES115" s="1" t="e">
        <f t="shared" ca="1" si="376"/>
        <v>#NAME?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0.75</v>
      </c>
      <c r="FC115" s="1">
        <v>0.29499999999999998</v>
      </c>
      <c r="FE115" s="1">
        <v>-11.110131768139672</v>
      </c>
      <c r="FF115" s="1">
        <v>58.403236584452941</v>
      </c>
      <c r="FG115" s="1">
        <v>88.475769889897123</v>
      </c>
      <c r="FH115" s="1">
        <v>98.692474440072218</v>
      </c>
      <c r="FI115" s="1">
        <v>105.18621713607641</v>
      </c>
      <c r="FJ115" s="1">
        <v>106.61529547961432</v>
      </c>
      <c r="FK115" s="1">
        <v>106.74920047997568</v>
      </c>
      <c r="FL115" s="1">
        <v>106.75752528361592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Z115" s="1">
        <v>1</v>
      </c>
      <c r="GA115" s="1">
        <v>1</v>
      </c>
      <c r="GB115" s="1">
        <v>1</v>
      </c>
      <c r="GC115" s="1">
        <v>1</v>
      </c>
      <c r="GD115" s="1">
        <v>1.08</v>
      </c>
      <c r="GE115" s="1">
        <v>1.24</v>
      </c>
      <c r="GF115" s="1">
        <v>1.595</v>
      </c>
      <c r="GG115" s="1">
        <v>2.9750000000000001</v>
      </c>
      <c r="GH115" s="1">
        <v>5.14</v>
      </c>
      <c r="GI115" s="1">
        <v>31.68</v>
      </c>
      <c r="GJ115" s="1">
        <v>12.145</v>
      </c>
      <c r="GK115" s="1">
        <v>188.52500000000001</v>
      </c>
      <c r="GL115" s="1">
        <v>19.46</v>
      </c>
      <c r="GM115" s="1">
        <v>493.28</v>
      </c>
      <c r="GN115" s="1">
        <v>19.46</v>
      </c>
      <c r="GO115" s="1">
        <v>493.28</v>
      </c>
      <c r="GT115" s="1">
        <v>1.52</v>
      </c>
      <c r="GU115" s="1">
        <v>3.15</v>
      </c>
      <c r="GV115" s="1">
        <v>5.46</v>
      </c>
      <c r="GW115" s="1">
        <v>48.62</v>
      </c>
      <c r="GX115" s="1">
        <v>38.215000000000003</v>
      </c>
      <c r="GY115" s="1">
        <v>2547.0549999999998</v>
      </c>
      <c r="GZ115" s="1">
        <v>102.825</v>
      </c>
      <c r="HA115" s="1">
        <v>15036.514999999999</v>
      </c>
      <c r="HB115" s="1">
        <v>455.58</v>
      </c>
      <c r="HC115" s="1">
        <v>259202.95</v>
      </c>
      <c r="HD115" s="1">
        <v>1160.9100000000001</v>
      </c>
      <c r="HE115" s="1">
        <v>1757005.96</v>
      </c>
      <c r="HF115" s="1">
        <v>1893.165</v>
      </c>
      <c r="HG115" s="1">
        <v>4738962.8650000002</v>
      </c>
      <c r="HH115" s="1">
        <v>1893.165</v>
      </c>
      <c r="HI115" s="1">
        <v>4738962.8650000002</v>
      </c>
      <c r="HJ115" s="1">
        <f t="shared" si="293"/>
        <v>2.1659749999999987</v>
      </c>
      <c r="HK115" s="1" t="e">
        <f t="shared" ca="1" si="377"/>
        <v>#NAME?</v>
      </c>
      <c r="HL115" s="1" t="e">
        <f t="shared" ca="1" si="378"/>
        <v>#NAME?</v>
      </c>
      <c r="HO115" s="1">
        <v>1</v>
      </c>
      <c r="HP115" s="1">
        <v>1</v>
      </c>
      <c r="HQ115" s="1">
        <v>1</v>
      </c>
      <c r="HR115" s="1">
        <v>1</v>
      </c>
      <c r="HS115" s="1">
        <v>1</v>
      </c>
      <c r="HT115" s="1">
        <v>1</v>
      </c>
      <c r="HU115" s="1">
        <v>1</v>
      </c>
      <c r="HV115" s="1">
        <v>1</v>
      </c>
      <c r="HX115" s="1">
        <v>-39.359285693875691</v>
      </c>
      <c r="HY115" s="1">
        <v>-21.927657228250474</v>
      </c>
      <c r="HZ115" s="1">
        <v>-8.2046503058775677</v>
      </c>
      <c r="IA115" s="1">
        <v>-4.0082924031966236</v>
      </c>
      <c r="IB115" s="1">
        <v>-0.76500034505854486</v>
      </c>
      <c r="IC115" s="1">
        <v>-5.5080825864379193E-2</v>
      </c>
      <c r="ID115" s="1">
        <v>0</v>
      </c>
      <c r="IE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S115" s="1">
        <v>1</v>
      </c>
      <c r="IT115" s="1">
        <v>1</v>
      </c>
      <c r="IU115" s="1">
        <v>1.17</v>
      </c>
      <c r="IV115" s="1">
        <v>1.53</v>
      </c>
      <c r="IW115" s="1">
        <v>3.1349999999999998</v>
      </c>
      <c r="IX115" s="1">
        <v>11.895</v>
      </c>
      <c r="IY115" s="1">
        <v>4.3049999999999997</v>
      </c>
      <c r="IZ115" s="1">
        <v>23.045000000000002</v>
      </c>
      <c r="JA115" s="1">
        <v>9.3350000000000009</v>
      </c>
      <c r="JB115" s="1">
        <v>108.02500000000001</v>
      </c>
      <c r="JC115" s="1">
        <v>19.46</v>
      </c>
      <c r="JD115" s="1">
        <v>493.28</v>
      </c>
      <c r="JE115" s="1">
        <v>19.46</v>
      </c>
      <c r="JF115" s="1">
        <v>493.28</v>
      </c>
      <c r="JG115" s="1">
        <v>19.46</v>
      </c>
      <c r="JH115" s="1">
        <v>493.28</v>
      </c>
      <c r="JM115" s="1">
        <v>6.7549999999999999</v>
      </c>
      <c r="JN115" s="1">
        <v>79.894999999999996</v>
      </c>
      <c r="JO115" s="1">
        <v>49.82</v>
      </c>
      <c r="JP115" s="1">
        <v>4272.9799999999996</v>
      </c>
      <c r="JQ115" s="1">
        <v>262.64999999999998</v>
      </c>
      <c r="JR115" s="1">
        <v>90517.86</v>
      </c>
      <c r="JS115" s="1">
        <v>378.255</v>
      </c>
      <c r="JT115" s="1">
        <v>188789.57500000001</v>
      </c>
      <c r="JU115" s="1">
        <v>880.82500000000005</v>
      </c>
      <c r="JV115" s="1">
        <v>984691.35499999998</v>
      </c>
      <c r="JW115" s="1">
        <v>1893.165</v>
      </c>
      <c r="JX115" s="1">
        <v>4738962.8650000002</v>
      </c>
      <c r="JY115" s="1">
        <v>1893.165</v>
      </c>
      <c r="JZ115" s="1">
        <v>4738962.8650000002</v>
      </c>
      <c r="KA115" s="1">
        <v>1893.165</v>
      </c>
      <c r="KB115" s="1">
        <v>4738962.8650000002</v>
      </c>
      <c r="KC115" s="1">
        <f t="shared" si="296"/>
        <v>2.1659749999999987</v>
      </c>
      <c r="KD115" s="1" t="e">
        <f t="shared" ca="1" si="379"/>
        <v>#NAME?</v>
      </c>
      <c r="KE115" s="1" t="e">
        <f t="shared" ca="1" si="380"/>
        <v>#NAME?</v>
      </c>
      <c r="KH115" s="1">
        <v>1</v>
      </c>
      <c r="KI115" s="1">
        <v>1</v>
      </c>
      <c r="KJ115" s="1">
        <v>1</v>
      </c>
      <c r="KK115" s="1">
        <v>1</v>
      </c>
      <c r="KL115" s="1">
        <v>1</v>
      </c>
      <c r="KM115" s="1">
        <v>1</v>
      </c>
      <c r="KN115" s="1">
        <v>1</v>
      </c>
      <c r="KO115" s="1">
        <v>1</v>
      </c>
      <c r="KQ115" s="1">
        <v>13.536880655817699</v>
      </c>
      <c r="KR115" s="1">
        <v>16.655059389278321</v>
      </c>
      <c r="KS115" s="1">
        <v>19.026371447183944</v>
      </c>
      <c r="KT115" s="1">
        <v>19.546461962535467</v>
      </c>
      <c r="KU115" s="1">
        <v>19.909154251993915</v>
      </c>
      <c r="KV115" s="1">
        <v>20</v>
      </c>
      <c r="KW115" s="1">
        <v>20</v>
      </c>
      <c r="KX115" s="1">
        <v>20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L115" s="1">
        <v>1.55</v>
      </c>
      <c r="LM115" s="1">
        <v>2.88</v>
      </c>
      <c r="LN115" s="1">
        <v>5.875</v>
      </c>
      <c r="LO115" s="1">
        <v>43.854999999999997</v>
      </c>
      <c r="LP115" s="1">
        <v>21.5</v>
      </c>
      <c r="LQ115" s="1">
        <v>607.03</v>
      </c>
      <c r="LR115" s="1">
        <v>22.565000000000001</v>
      </c>
      <c r="LS115" s="1">
        <v>660.95500000000004</v>
      </c>
      <c r="LT115" s="1">
        <v>25.254999999999999</v>
      </c>
      <c r="LU115" s="1">
        <v>825.82500000000005</v>
      </c>
      <c r="LV115" s="1">
        <v>25.254999999999999</v>
      </c>
      <c r="LW115" s="1">
        <v>825.82500000000005</v>
      </c>
      <c r="LX115" s="1">
        <v>25.254999999999999</v>
      </c>
      <c r="LY115" s="1">
        <v>825.82500000000005</v>
      </c>
      <c r="LZ115" s="1">
        <v>25.254999999999999</v>
      </c>
      <c r="MA115" s="1">
        <v>825.82500000000005</v>
      </c>
      <c r="MF115" s="1">
        <v>95.474999999999994</v>
      </c>
      <c r="MG115" s="1">
        <v>13984.395</v>
      </c>
      <c r="MH115" s="1">
        <v>537.36</v>
      </c>
      <c r="MI115" s="1">
        <v>383068.71</v>
      </c>
      <c r="MJ115" s="1">
        <v>2100.33</v>
      </c>
      <c r="MK115" s="1">
        <v>5860703.5199999996</v>
      </c>
      <c r="ML115" s="1">
        <v>2205.875</v>
      </c>
      <c r="MM115" s="1">
        <v>6388714.2249999996</v>
      </c>
      <c r="MN115" s="1">
        <v>2475.91</v>
      </c>
      <c r="MO115" s="1">
        <v>8015816.0999999996</v>
      </c>
      <c r="MP115" s="1">
        <v>2475.91</v>
      </c>
      <c r="MQ115" s="1">
        <v>8015816.0999999996</v>
      </c>
      <c r="MR115" s="1">
        <v>2475.91</v>
      </c>
      <c r="MS115" s="1">
        <v>8015816.0999999996</v>
      </c>
      <c r="MT115" s="1">
        <v>2475.91</v>
      </c>
      <c r="MU115" s="1">
        <v>8015816.0999999996</v>
      </c>
      <c r="MV115" s="1">
        <f t="shared" si="299"/>
        <v>2.1659749999999987</v>
      </c>
      <c r="MW115" s="1" t="e">
        <f t="shared" ca="1" si="381"/>
        <v>#NAME?</v>
      </c>
      <c r="MX115" s="1" t="e">
        <f t="shared" ca="1" si="382"/>
        <v>#NAME?</v>
      </c>
      <c r="NA115" s="1">
        <v>1</v>
      </c>
      <c r="NB115" s="1">
        <v>1</v>
      </c>
      <c r="NC115" s="1">
        <v>1</v>
      </c>
      <c r="ND115" s="1">
        <v>1</v>
      </c>
      <c r="NE115" s="1">
        <v>1</v>
      </c>
      <c r="NF115" s="1">
        <v>1</v>
      </c>
      <c r="NG115" s="1">
        <v>1</v>
      </c>
      <c r="NH115" s="1">
        <v>1</v>
      </c>
      <c r="NJ115" s="1">
        <v>0.55120713460725812</v>
      </c>
      <c r="NK115" s="1">
        <v>0.8234884078429211</v>
      </c>
      <c r="NL115" s="1">
        <v>0.99046923768091455</v>
      </c>
      <c r="NM115" s="1">
        <v>0.99552091197739889</v>
      </c>
      <c r="NN115" s="1">
        <v>1</v>
      </c>
      <c r="NO115" s="1">
        <v>1</v>
      </c>
      <c r="NP115" s="1">
        <v>1</v>
      </c>
      <c r="NQ115" s="1">
        <v>1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</row>
    <row r="116" spans="1:390" s="1" customFormat="1" x14ac:dyDescent="0.25">
      <c r="A116" s="1">
        <v>1500</v>
      </c>
      <c r="B116" s="1">
        <v>200</v>
      </c>
      <c r="C116" s="1">
        <v>100</v>
      </c>
      <c r="D116" s="1" t="s">
        <v>370</v>
      </c>
      <c r="E116" s="1">
        <v>55.966034529999995</v>
      </c>
      <c r="F116" s="1">
        <v>3140.4693172446732</v>
      </c>
      <c r="G116" s="1">
        <f t="shared" si="272"/>
        <v>8.2722962315215227</v>
      </c>
      <c r="H116" s="1" t="e">
        <f t="shared" ca="1" si="363"/>
        <v>#NAME?</v>
      </c>
      <c r="I116" s="1" t="e">
        <f t="shared" ca="1" si="364"/>
        <v>#NAME?</v>
      </c>
      <c r="J116" s="1">
        <f t="shared" si="275"/>
        <v>3.7310689686666666E-4</v>
      </c>
      <c r="K116" s="1" t="e">
        <f t="shared" ca="1" si="365"/>
        <v>#NAME?</v>
      </c>
      <c r="L116" s="1" t="e">
        <f t="shared" ca="1" si="366"/>
        <v>#NAME?</v>
      </c>
      <c r="M116" s="1">
        <v>0</v>
      </c>
      <c r="N116" s="1">
        <v>65461.114999999998</v>
      </c>
      <c r="O116" s="1">
        <v>121626.59</v>
      </c>
      <c r="P116" s="1">
        <v>14808219100.870001</v>
      </c>
      <c r="Q116" s="1">
        <f t="shared" si="278"/>
        <v>15191705.841901779</v>
      </c>
      <c r="R116" s="1" t="e">
        <f t="shared" ca="1" si="367"/>
        <v>#NAME?</v>
      </c>
      <c r="S116" s="1" t="e">
        <f t="shared" ca="1" si="368"/>
        <v>#NAME?</v>
      </c>
      <c r="T116" s="1">
        <v>149900</v>
      </c>
      <c r="U116" s="2">
        <v>22470010000</v>
      </c>
      <c r="V116" s="2">
        <f t="shared" si="281"/>
        <v>0</v>
      </c>
      <c r="W116" s="2" t="e">
        <f t="shared" ca="1" si="369"/>
        <v>#NAME?</v>
      </c>
      <c r="X116" s="2" t="e">
        <f t="shared" ca="1" si="370"/>
        <v>#NAME?</v>
      </c>
      <c r="Y116" s="2">
        <f t="shared" si="284"/>
        <v>0.9993333333333333</v>
      </c>
      <c r="Z116" s="2" t="e">
        <f t="shared" ca="1" si="371"/>
        <v>#NAME?</v>
      </c>
      <c r="AA116" s="2" t="e">
        <f t="shared" ca="1" si="372"/>
        <v>#NAME?</v>
      </c>
      <c r="AB116" s="2">
        <v>1500</v>
      </c>
      <c r="AC116" s="2">
        <v>2250000</v>
      </c>
      <c r="AD116" s="2">
        <f t="shared" si="302"/>
        <v>1.8579975302895466</v>
      </c>
      <c r="AE116" s="2">
        <v>7797</v>
      </c>
      <c r="AF116" s="2">
        <v>7797</v>
      </c>
      <c r="AG116" s="2">
        <v>3656.02</v>
      </c>
      <c r="AH116" s="2">
        <v>13382405.08</v>
      </c>
      <c r="AI116" s="2">
        <v>149900</v>
      </c>
      <c r="AJ116" s="2">
        <v>3518.4749999999999</v>
      </c>
      <c r="AK116" s="2">
        <v>12395320.244999999</v>
      </c>
      <c r="AL116" s="2"/>
      <c r="AM116" s="2"/>
      <c r="AN116" s="2">
        <v>1</v>
      </c>
      <c r="AO116" s="2">
        <v>1</v>
      </c>
      <c r="AP116" s="2">
        <v>1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1.075</v>
      </c>
      <c r="BA116" s="2">
        <v>1.2250000000000001</v>
      </c>
      <c r="BB116" s="2">
        <v>55.645000000000003</v>
      </c>
      <c r="BC116" s="2">
        <v>3769.7649999999999</v>
      </c>
      <c r="BD116" s="2"/>
      <c r="BE116" s="2"/>
      <c r="BF116" s="2"/>
      <c r="BG116" s="2"/>
      <c r="BH116" s="2">
        <v>1.1200000000000001</v>
      </c>
      <c r="BI116" s="2">
        <v>1.4</v>
      </c>
      <c r="BJ116" s="2">
        <v>1.33</v>
      </c>
      <c r="BK116" s="2">
        <v>2.29</v>
      </c>
      <c r="BL116" s="2">
        <v>1.615</v>
      </c>
      <c r="BM116" s="1">
        <v>3.605</v>
      </c>
      <c r="BN116" s="1">
        <v>1.93</v>
      </c>
      <c r="BO116" s="1">
        <v>5.18</v>
      </c>
      <c r="BP116" s="1">
        <v>3.22</v>
      </c>
      <c r="BQ116" s="1">
        <v>17.87</v>
      </c>
      <c r="BR116" s="1">
        <v>11.815</v>
      </c>
      <c r="BS116" s="1">
        <v>286.13499999999999</v>
      </c>
      <c r="BT116" s="1">
        <v>37.78</v>
      </c>
      <c r="BU116" s="1">
        <v>2724.13</v>
      </c>
      <c r="BV116" s="1">
        <v>5512.73</v>
      </c>
      <c r="BW116" s="1">
        <v>37119176.100000001</v>
      </c>
      <c r="BX116" s="1">
        <f t="shared" si="287"/>
        <v>1.4550999999999998</v>
      </c>
      <c r="BY116" s="1" t="e">
        <f t="shared" ca="1" si="373"/>
        <v>#NAME?</v>
      </c>
      <c r="BZ116" s="1" t="e">
        <f t="shared" ca="1" si="374"/>
        <v>#NAME?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L116" s="1">
        <v>-31376.093633760011</v>
      </c>
      <c r="CM116" s="1">
        <v>-14206.194252639993</v>
      </c>
      <c r="CN116" s="1">
        <v>-6765.596754559997</v>
      </c>
      <c r="CO116" s="1">
        <v>-3686.96250672</v>
      </c>
      <c r="CP116" s="1">
        <v>-1005.6214899199999</v>
      </c>
      <c r="CQ116" s="1">
        <v>-105.80958911999998</v>
      </c>
      <c r="CR116" s="1">
        <v>-11.976724960000002</v>
      </c>
      <c r="CS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G116" s="1">
        <v>1</v>
      </c>
      <c r="DH116" s="1">
        <v>1</v>
      </c>
      <c r="DI116" s="1">
        <v>1.0049999999999999</v>
      </c>
      <c r="DJ116" s="1">
        <v>1.0149999999999999</v>
      </c>
      <c r="DK116" s="1">
        <v>1.58</v>
      </c>
      <c r="DL116" s="1">
        <v>3.51</v>
      </c>
      <c r="DM116" s="1">
        <v>3.0750000000000002</v>
      </c>
      <c r="DN116" s="1">
        <v>15.225</v>
      </c>
      <c r="DO116" s="1">
        <v>16.035</v>
      </c>
      <c r="DP116" s="1">
        <v>625.82500000000005</v>
      </c>
      <c r="DQ116" s="1">
        <v>92.795000000000002</v>
      </c>
      <c r="DR116" s="1">
        <v>12600.315000000001</v>
      </c>
      <c r="DS116" s="1">
        <v>702.95945945945948</v>
      </c>
      <c r="DT116" s="1">
        <v>634429.59459459456</v>
      </c>
      <c r="DU116" s="1">
        <v>819.03076923076924</v>
      </c>
      <c r="DV116" s="1">
        <v>819718.29230769235</v>
      </c>
      <c r="EA116" s="1">
        <v>1.4350000000000001</v>
      </c>
      <c r="EB116" s="1">
        <v>2.855</v>
      </c>
      <c r="EC116" s="1">
        <v>20.125</v>
      </c>
      <c r="ED116" s="1">
        <v>772.47500000000002</v>
      </c>
      <c r="EE116" s="1">
        <v>98.284999999999997</v>
      </c>
      <c r="EF116" s="1">
        <v>20917.255000000001</v>
      </c>
      <c r="EG116" s="1">
        <v>256.02</v>
      </c>
      <c r="EH116" s="1">
        <v>123832.81</v>
      </c>
      <c r="EI116" s="1">
        <v>1554.7850000000001</v>
      </c>
      <c r="EJ116" s="1">
        <v>6106635.3449999997</v>
      </c>
      <c r="EK116" s="1">
        <v>9227.8150000000005</v>
      </c>
      <c r="EL116" s="1">
        <v>125025600.55500001</v>
      </c>
      <c r="EM116" s="1">
        <v>70245.66891891892</v>
      </c>
      <c r="EN116" s="1">
        <v>6337177116.0743246</v>
      </c>
      <c r="EO116" s="1">
        <v>81855.415384615379</v>
      </c>
      <c r="EP116" s="1">
        <v>8189106357.6000004</v>
      </c>
      <c r="EQ116" s="1">
        <f t="shared" si="290"/>
        <v>1.4550999999999998</v>
      </c>
      <c r="ER116" s="1" t="e">
        <f t="shared" ca="1" si="375"/>
        <v>#NAME?</v>
      </c>
      <c r="ES116" s="1" t="e">
        <f t="shared" ca="1" si="376"/>
        <v>#NAME?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0.74</v>
      </c>
      <c r="FC116" s="1">
        <v>0.32500000000000001</v>
      </c>
      <c r="FE116" s="1">
        <v>-9.3048507747050664</v>
      </c>
      <c r="FF116" s="1">
        <v>58.357142498169978</v>
      </c>
      <c r="FG116" s="1">
        <v>88.11838317536818</v>
      </c>
      <c r="FH116" s="1">
        <v>98.249592791583694</v>
      </c>
      <c r="FI116" s="1">
        <v>105.15335942848202</v>
      </c>
      <c r="FJ116" s="1">
        <v>106.61192270899949</v>
      </c>
      <c r="FK116" s="1">
        <v>106.74768517301497</v>
      </c>
      <c r="FL116" s="1">
        <v>106.75752528361592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Z116" s="1">
        <v>1</v>
      </c>
      <c r="GA116" s="1">
        <v>1</v>
      </c>
      <c r="GB116" s="1">
        <v>1</v>
      </c>
      <c r="GC116" s="1">
        <v>1</v>
      </c>
      <c r="GD116" s="1">
        <v>1.1100000000000001</v>
      </c>
      <c r="GE116" s="1">
        <v>1.33</v>
      </c>
      <c r="GF116" s="1">
        <v>1.7</v>
      </c>
      <c r="GG116" s="1">
        <v>3.43</v>
      </c>
      <c r="GH116" s="1">
        <v>5.68</v>
      </c>
      <c r="GI116" s="1">
        <v>39.71</v>
      </c>
      <c r="GJ116" s="1">
        <v>13.08</v>
      </c>
      <c r="GK116" s="1">
        <v>223.19</v>
      </c>
      <c r="GL116" s="1">
        <v>19.914999999999999</v>
      </c>
      <c r="GM116" s="1">
        <v>503.98500000000001</v>
      </c>
      <c r="GN116" s="1">
        <v>19.914999999999999</v>
      </c>
      <c r="GO116" s="1">
        <v>503.98500000000001</v>
      </c>
      <c r="GT116" s="1">
        <v>1.5049999999999999</v>
      </c>
      <c r="GU116" s="1">
        <v>2.875</v>
      </c>
      <c r="GV116" s="1">
        <v>4.63</v>
      </c>
      <c r="GW116" s="1">
        <v>36.18</v>
      </c>
      <c r="GX116" s="1">
        <v>41.29</v>
      </c>
      <c r="GY116" s="1">
        <v>3123.4</v>
      </c>
      <c r="GZ116" s="1">
        <v>110.07</v>
      </c>
      <c r="HA116" s="1">
        <v>17456.060000000001</v>
      </c>
      <c r="HB116" s="1">
        <v>512.79</v>
      </c>
      <c r="HC116" s="1">
        <v>337508.33</v>
      </c>
      <c r="HD116" s="1">
        <v>1256.355</v>
      </c>
      <c r="HE116" s="1">
        <v>2098334.1850000001</v>
      </c>
      <c r="HF116" s="1">
        <v>1939.5450000000001</v>
      </c>
      <c r="HG116" s="1">
        <v>4848117.3150000004</v>
      </c>
      <c r="HH116" s="1">
        <v>1939.5450000000001</v>
      </c>
      <c r="HI116" s="1">
        <v>4848117.3150000004</v>
      </c>
      <c r="HJ116" s="1">
        <f t="shared" si="293"/>
        <v>1.4550999999999998</v>
      </c>
      <c r="HK116" s="1" t="e">
        <f t="shared" ca="1" si="377"/>
        <v>#NAME?</v>
      </c>
      <c r="HL116" s="1" t="e">
        <f t="shared" ca="1" si="378"/>
        <v>#NAME?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X116" s="1">
        <v>-40.562423708908369</v>
      </c>
      <c r="HY116" s="1">
        <v>-22.134497511458356</v>
      </c>
      <c r="HZ116" s="1">
        <v>-8.5841536412785686</v>
      </c>
      <c r="IA116" s="1">
        <v>-4.1023659383484263</v>
      </c>
      <c r="IB116" s="1">
        <v>-0.75518162431592673</v>
      </c>
      <c r="IC116" s="1">
        <v>-5.6269620667207525E-2</v>
      </c>
      <c r="ID116" s="1">
        <v>0</v>
      </c>
      <c r="IE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S116" s="1">
        <v>1</v>
      </c>
      <c r="IT116" s="1">
        <v>1</v>
      </c>
      <c r="IU116" s="1">
        <v>1.21</v>
      </c>
      <c r="IV116" s="1">
        <v>1.65</v>
      </c>
      <c r="IW116" s="1">
        <v>3.09</v>
      </c>
      <c r="IX116" s="1">
        <v>11.52</v>
      </c>
      <c r="IY116" s="1">
        <v>4.7149999999999999</v>
      </c>
      <c r="IZ116" s="1">
        <v>27.475000000000001</v>
      </c>
      <c r="JA116" s="1">
        <v>9.4649999999999999</v>
      </c>
      <c r="JB116" s="1">
        <v>117.155</v>
      </c>
      <c r="JC116" s="1">
        <v>19.914999999999999</v>
      </c>
      <c r="JD116" s="1">
        <v>503.98500000000001</v>
      </c>
      <c r="JE116" s="1">
        <v>19.914999999999999</v>
      </c>
      <c r="JF116" s="1">
        <v>503.98500000000001</v>
      </c>
      <c r="JG116" s="1">
        <v>19.914999999999999</v>
      </c>
      <c r="JH116" s="1">
        <v>503.98500000000001</v>
      </c>
      <c r="JM116" s="1">
        <v>6.74</v>
      </c>
      <c r="JN116" s="1">
        <v>80.67</v>
      </c>
      <c r="JO116" s="1">
        <v>53.3</v>
      </c>
      <c r="JP116" s="1">
        <v>4868.84</v>
      </c>
      <c r="JQ116" s="1">
        <v>253.72</v>
      </c>
      <c r="JR116" s="1">
        <v>85100.52</v>
      </c>
      <c r="JS116" s="1">
        <v>416.92</v>
      </c>
      <c r="JT116" s="1">
        <v>225989.21</v>
      </c>
      <c r="JU116" s="1">
        <v>892.71500000000003</v>
      </c>
      <c r="JV116" s="1">
        <v>1069643.875</v>
      </c>
      <c r="JW116" s="1">
        <v>1939.5450000000001</v>
      </c>
      <c r="JX116" s="1">
        <v>4848117.3150000004</v>
      </c>
      <c r="JY116" s="1">
        <v>1939.5450000000001</v>
      </c>
      <c r="JZ116" s="1">
        <v>4848117.3150000004</v>
      </c>
      <c r="KA116" s="1">
        <v>1939.5450000000001</v>
      </c>
      <c r="KB116" s="1">
        <v>4848117.3150000004</v>
      </c>
      <c r="KC116" s="1">
        <f t="shared" si="296"/>
        <v>1.4550999999999998</v>
      </c>
      <c r="KD116" s="1" t="e">
        <f t="shared" ca="1" si="379"/>
        <v>#NAME?</v>
      </c>
      <c r="KE116" s="1" t="e">
        <f t="shared" ca="1" si="380"/>
        <v>#NAME?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1">
        <v>1</v>
      </c>
      <c r="KQ116" s="1">
        <v>13.553426504794944</v>
      </c>
      <c r="KR116" s="1">
        <v>16.722837664889184</v>
      </c>
      <c r="KS116" s="1">
        <v>18.972543654120187</v>
      </c>
      <c r="KT116" s="1">
        <v>19.513455612534234</v>
      </c>
      <c r="KU116" s="1">
        <v>19.903410595820926</v>
      </c>
      <c r="KV116" s="1">
        <v>20</v>
      </c>
      <c r="KW116" s="1">
        <v>20</v>
      </c>
      <c r="KX116" s="1">
        <v>20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L116" s="1">
        <v>1.5449999999999999</v>
      </c>
      <c r="LM116" s="1">
        <v>2.8849999999999998</v>
      </c>
      <c r="LN116" s="1">
        <v>6.3849999999999998</v>
      </c>
      <c r="LO116" s="1">
        <v>52.204999999999998</v>
      </c>
      <c r="LP116" s="1">
        <v>22.87</v>
      </c>
      <c r="LQ116" s="1">
        <v>673.3</v>
      </c>
      <c r="LR116" s="1">
        <v>23.79</v>
      </c>
      <c r="LS116" s="1">
        <v>716.31</v>
      </c>
      <c r="LT116" s="1">
        <v>26.78</v>
      </c>
      <c r="LU116" s="1">
        <v>911.77</v>
      </c>
      <c r="LV116" s="1">
        <v>26.78</v>
      </c>
      <c r="LW116" s="1">
        <v>911.77</v>
      </c>
      <c r="LX116" s="1">
        <v>26.78</v>
      </c>
      <c r="LY116" s="1">
        <v>911.77</v>
      </c>
      <c r="LZ116" s="1">
        <v>26.78</v>
      </c>
      <c r="MA116" s="1">
        <v>911.77</v>
      </c>
      <c r="MF116" s="1">
        <v>97.344999999999999</v>
      </c>
      <c r="MG116" s="1">
        <v>14735.905000000001</v>
      </c>
      <c r="MH116" s="1">
        <v>586.40499999999997</v>
      </c>
      <c r="MI116" s="1">
        <v>457092.185</v>
      </c>
      <c r="MJ116" s="1">
        <v>2235.7350000000001</v>
      </c>
      <c r="MK116" s="1">
        <v>6502215.3049999997</v>
      </c>
      <c r="ML116" s="1">
        <v>2328.12</v>
      </c>
      <c r="MM116" s="1">
        <v>6926871.9500000002</v>
      </c>
      <c r="MN116" s="1">
        <v>2626.6550000000002</v>
      </c>
      <c r="MO116" s="1">
        <v>8845498.1549999993</v>
      </c>
      <c r="MP116" s="1">
        <v>2626.6550000000002</v>
      </c>
      <c r="MQ116" s="1">
        <v>8845498.1549999993</v>
      </c>
      <c r="MR116" s="1">
        <v>2626.6550000000002</v>
      </c>
      <c r="MS116" s="1">
        <v>8845498.1549999993</v>
      </c>
      <c r="MT116" s="1">
        <v>2626.6550000000002</v>
      </c>
      <c r="MU116" s="1">
        <v>8845498.1549999993</v>
      </c>
      <c r="MV116" s="1">
        <f t="shared" si="299"/>
        <v>1.4550999999999998</v>
      </c>
      <c r="MW116" s="1" t="e">
        <f t="shared" ca="1" si="381"/>
        <v>#NAME?</v>
      </c>
      <c r="MX116" s="1" t="e">
        <f t="shared" ca="1" si="382"/>
        <v>#NAME?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v>1</v>
      </c>
      <c r="NJ116" s="1">
        <v>0.5500189414284965</v>
      </c>
      <c r="NK116" s="1">
        <v>0.8183893504262586</v>
      </c>
      <c r="NL116" s="1">
        <v>0.9897269430094604</v>
      </c>
      <c r="NM116" s="1">
        <v>0.99500409412863688</v>
      </c>
      <c r="NN116" s="1">
        <v>1</v>
      </c>
      <c r="NO116" s="1">
        <v>1</v>
      </c>
      <c r="NP116" s="1">
        <v>1</v>
      </c>
      <c r="NQ116" s="1">
        <v>1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</row>
    <row r="117" spans="1:390" s="1" customFormat="1" x14ac:dyDescent="0.25">
      <c r="A117" s="1">
        <v>1550</v>
      </c>
      <c r="B117" s="1">
        <v>200</v>
      </c>
      <c r="C117" s="1">
        <v>100</v>
      </c>
      <c r="D117" s="1" t="s">
        <v>379</v>
      </c>
      <c r="E117" s="1">
        <v>60.015515559999997</v>
      </c>
      <c r="F117" s="1">
        <v>3609.2297395964888</v>
      </c>
      <c r="G117" s="1">
        <f t="shared" si="272"/>
        <v>7.3676316638870958</v>
      </c>
      <c r="H117" s="1" t="e">
        <f t="shared" ref="H117:H122" ca="1" si="383">E117-КОРЕНЬ(G117)/КОРЕНЬ(B117)*$B$1</f>
        <v>#NAME?</v>
      </c>
      <c r="I117" s="1" t="e">
        <f t="shared" ref="I117:I122" ca="1" si="384">E117+КОРЕНЬ(G117)/КОРЕНЬ(B117)*$B$1</f>
        <v>#NAME?</v>
      </c>
      <c r="J117" s="1">
        <f t="shared" si="275"/>
        <v>3.8719687458064513E-4</v>
      </c>
      <c r="K117" s="1" t="e">
        <f t="shared" ref="K117:K122" ca="1" si="385">J117-КОРЕНЬ(G117)/КОРЕНЬ(B117)*$B$1</f>
        <v>#NAME?</v>
      </c>
      <c r="L117" s="1" t="e">
        <f t="shared" ref="L117:L122" ca="1" si="386">J117+КОРЕНЬ(G117)/КОРЕНЬ(B117)*$B$1</f>
        <v>#NAME?</v>
      </c>
      <c r="M117" s="1">
        <v>0</v>
      </c>
      <c r="N117" s="1">
        <v>68080.789999999994</v>
      </c>
      <c r="O117" s="1">
        <v>126999.13499999999</v>
      </c>
      <c r="P117" s="1">
        <v>16143927932.615</v>
      </c>
      <c r="Q117" s="1">
        <f t="shared" si="278"/>
        <v>15147641.866775513</v>
      </c>
      <c r="R117" s="1" t="e">
        <f t="shared" ref="R117:R122" ca="1" si="387">O117-КОРЕНЬ(Q117)/КОРЕНЬ(B117)*$B$1</f>
        <v>#NAME?</v>
      </c>
      <c r="S117" s="1" t="e">
        <f t="shared" ref="S117:S122" ca="1" si="388">O117+КОРЕНЬ(Q117)/КОРЕНЬ(B117)*$B$1</f>
        <v>#NAME?</v>
      </c>
      <c r="T117" s="1">
        <v>154900</v>
      </c>
      <c r="U117" s="2">
        <v>23994010000</v>
      </c>
      <c r="V117" s="2">
        <f t="shared" si="281"/>
        <v>0</v>
      </c>
      <c r="W117" s="2" t="e">
        <f t="shared" ref="W117:W122" ca="1" si="389">T117-КОРЕНЬ(V117)/КОРЕНЬ(B117)*$B$1</f>
        <v>#NAME?</v>
      </c>
      <c r="X117" s="2" t="e">
        <f t="shared" ref="X117:X122" ca="1" si="390">T117+КОРЕНЬ(V117)/КОРЕНЬ(B117)*$B$1</f>
        <v>#NAME?</v>
      </c>
      <c r="Y117" s="2">
        <f t="shared" si="284"/>
        <v>0.99935483870967745</v>
      </c>
      <c r="Z117" s="2" t="e">
        <f t="shared" ref="Z117:Z122" ca="1" si="391">Y117-КОРЕНЬ(V117)/КОРЕНЬ(B117)*$B$1</f>
        <v>#NAME?</v>
      </c>
      <c r="AA117" s="2" t="e">
        <f t="shared" ref="AA117:AA122" ca="1" si="392">Y117+КОРЕНЬ(V117)/КОРЕНЬ(B117)*$B$1</f>
        <v>#NAME?</v>
      </c>
      <c r="AB117" s="2">
        <v>1550</v>
      </c>
      <c r="AC117" s="2">
        <v>2402500</v>
      </c>
      <c r="AD117" s="2">
        <f t="shared" si="302"/>
        <v>1.8654180569878818</v>
      </c>
      <c r="AE117" s="2">
        <v>7797</v>
      </c>
      <c r="AF117" s="2">
        <v>7797</v>
      </c>
      <c r="AG117" s="2">
        <v>3725.7</v>
      </c>
      <c r="AH117" s="2">
        <v>13896408.32</v>
      </c>
      <c r="AI117" s="2">
        <v>154900</v>
      </c>
      <c r="AJ117" s="2">
        <v>3588.43</v>
      </c>
      <c r="AK117" s="2">
        <v>12892230.84</v>
      </c>
      <c r="AL117" s="2"/>
      <c r="AM117" s="2"/>
      <c r="AN117" s="2">
        <v>1</v>
      </c>
      <c r="AO117" s="2">
        <v>1</v>
      </c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1.0549999999999999</v>
      </c>
      <c r="BA117" s="2">
        <v>1.165</v>
      </c>
      <c r="BB117" s="2">
        <v>57.774999999999999</v>
      </c>
      <c r="BC117" s="2">
        <v>3986.3249999999998</v>
      </c>
      <c r="BD117" s="2"/>
      <c r="BE117" s="2"/>
      <c r="BF117" s="2"/>
      <c r="BG117" s="2"/>
      <c r="BH117" s="2">
        <v>1.095</v>
      </c>
      <c r="BI117" s="2">
        <v>1.3049999999999999</v>
      </c>
      <c r="BJ117" s="2">
        <v>1.26</v>
      </c>
      <c r="BK117" s="2">
        <v>1.98</v>
      </c>
      <c r="BL117" s="2">
        <v>1.66</v>
      </c>
      <c r="BM117" s="1">
        <v>3.95</v>
      </c>
      <c r="BN117" s="1">
        <v>1.9850000000000001</v>
      </c>
      <c r="BO117" s="1">
        <v>5.9649999999999999</v>
      </c>
      <c r="BP117" s="1">
        <v>3.4449999999999998</v>
      </c>
      <c r="BQ117" s="1">
        <v>20.765000000000001</v>
      </c>
      <c r="BR117" s="1">
        <v>11.385</v>
      </c>
      <c r="BS117" s="1">
        <v>274.17500000000001</v>
      </c>
      <c r="BT117" s="1">
        <v>35.115000000000002</v>
      </c>
      <c r="BU117" s="1">
        <v>2334.9050000000002</v>
      </c>
      <c r="BV117" s="1">
        <v>5728.99</v>
      </c>
      <c r="BW117" s="1">
        <v>39306579.259999998</v>
      </c>
      <c r="BX117" s="1">
        <f t="shared" si="287"/>
        <v>2.0247749999999995</v>
      </c>
      <c r="BY117" s="1" t="e">
        <f t="shared" ref="BY117:BY122" ca="1" si="393">BN117-КОРЕНЬ(BP117)/КОРЕНЬ(B117)*$B$1</f>
        <v>#NAME?</v>
      </c>
      <c r="BZ117" s="1" t="e">
        <f t="shared" ref="BZ117:BZ122" ca="1" si="394">BN117+КОРЕНЬ(BP117)/КОРЕНЬ(B117)*$B$1</f>
        <v>#NAME?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L117" s="1">
        <v>-29380.438727679997</v>
      </c>
      <c r="CM117" s="1">
        <v>-17263.95239631999</v>
      </c>
      <c r="CN117" s="1">
        <v>-7143.5989428799949</v>
      </c>
      <c r="CO117" s="1">
        <v>-4263.0045659200023</v>
      </c>
      <c r="CP117" s="1">
        <v>-1028.0390648</v>
      </c>
      <c r="CQ117" s="1">
        <v>-101.95465135999997</v>
      </c>
      <c r="CR117" s="1">
        <v>-11.870086399999993</v>
      </c>
      <c r="CS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G117" s="1">
        <v>1</v>
      </c>
      <c r="DH117" s="1">
        <v>1</v>
      </c>
      <c r="DI117" s="1">
        <v>1.0049999999999999</v>
      </c>
      <c r="DJ117" s="1">
        <v>1.0149999999999999</v>
      </c>
      <c r="DK117" s="1">
        <v>1.57</v>
      </c>
      <c r="DL117" s="1">
        <v>3.3</v>
      </c>
      <c r="DM117" s="1">
        <v>3.3450000000000002</v>
      </c>
      <c r="DN117" s="1">
        <v>20.855</v>
      </c>
      <c r="DO117" s="1">
        <v>20.734999999999999</v>
      </c>
      <c r="DP117" s="1">
        <v>1006.175</v>
      </c>
      <c r="DQ117" s="1">
        <v>105.575</v>
      </c>
      <c r="DR117" s="1">
        <v>15693.445</v>
      </c>
      <c r="DS117" s="1">
        <v>719.50617283950612</v>
      </c>
      <c r="DT117" s="1">
        <v>679428.45679012348</v>
      </c>
      <c r="DU117" s="1">
        <v>878.95522388059703</v>
      </c>
      <c r="DV117" s="1">
        <v>967897.13432835822</v>
      </c>
      <c r="EA117" s="1">
        <v>1.4750000000000001</v>
      </c>
      <c r="EB117" s="1">
        <v>2.7850000000000001</v>
      </c>
      <c r="EC117" s="1">
        <v>19.399999999999999</v>
      </c>
      <c r="ED117" s="1">
        <v>692.09</v>
      </c>
      <c r="EE117" s="1">
        <v>98.284999999999997</v>
      </c>
      <c r="EF117" s="1">
        <v>19085.645</v>
      </c>
      <c r="EG117" s="1">
        <v>281.315</v>
      </c>
      <c r="EH117" s="1">
        <v>176998.35500000001</v>
      </c>
      <c r="EI117" s="1">
        <v>2021.28</v>
      </c>
      <c r="EJ117" s="1">
        <v>9854695.3399999999</v>
      </c>
      <c r="EK117" s="1">
        <v>10510.88</v>
      </c>
      <c r="EL117" s="1">
        <v>155965076.62</v>
      </c>
      <c r="EM117" s="1">
        <v>71900.345679012345</v>
      </c>
      <c r="EN117" s="1">
        <v>6787169744.9259262</v>
      </c>
      <c r="EO117" s="1">
        <v>87846.40298507463</v>
      </c>
      <c r="EP117" s="1">
        <v>9670505135.4776115</v>
      </c>
      <c r="EQ117" s="1">
        <f t="shared" si="290"/>
        <v>2.0247749999999995</v>
      </c>
      <c r="ER117" s="1" t="e">
        <f t="shared" ref="ER117:ER122" ca="1" si="395">BN117-КОРЕНЬ(BP117)/КОРЕНЬ(B117)*$B$1</f>
        <v>#NAME?</v>
      </c>
      <c r="ES117" s="1" t="e">
        <f t="shared" ref="ES117:ES122" ca="1" si="396">BN117+КОРЕНЬ(BP117)/КОРЕНЬ(B117)*$B$1</f>
        <v>#NAME?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0.81</v>
      </c>
      <c r="FC117" s="1">
        <v>0.33500000000000002</v>
      </c>
      <c r="FE117" s="1">
        <v>-8.4085430517264328</v>
      </c>
      <c r="FF117" s="1">
        <v>55.897261165399897</v>
      </c>
      <c r="FG117" s="1">
        <v>88.853160550179595</v>
      </c>
      <c r="FH117" s="1">
        <v>98.846951626818807</v>
      </c>
      <c r="FI117" s="1">
        <v>105.09308533904031</v>
      </c>
      <c r="FJ117" s="1">
        <v>106.61615328306482</v>
      </c>
      <c r="FK117" s="1">
        <v>106.74873413405069</v>
      </c>
      <c r="FL117" s="1">
        <v>106.75752528361592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Z117" s="1">
        <v>1</v>
      </c>
      <c r="GA117" s="1">
        <v>1</v>
      </c>
      <c r="GB117" s="1">
        <v>1</v>
      </c>
      <c r="GC117" s="1">
        <v>1</v>
      </c>
      <c r="GD117" s="1">
        <v>1.095</v>
      </c>
      <c r="GE117" s="1">
        <v>1.2849999999999999</v>
      </c>
      <c r="GF117" s="1">
        <v>1.68</v>
      </c>
      <c r="GG117" s="1">
        <v>3.33</v>
      </c>
      <c r="GH117" s="1">
        <v>4.87</v>
      </c>
      <c r="GI117" s="1">
        <v>28.82</v>
      </c>
      <c r="GJ117" s="1">
        <v>12.45</v>
      </c>
      <c r="GK117" s="1">
        <v>196.44</v>
      </c>
      <c r="GL117" s="1">
        <v>20.155000000000001</v>
      </c>
      <c r="GM117" s="1">
        <v>520.48500000000001</v>
      </c>
      <c r="GN117" s="1">
        <v>20.155000000000001</v>
      </c>
      <c r="GO117" s="1">
        <v>520.48500000000001</v>
      </c>
      <c r="GT117" s="1">
        <v>1.41</v>
      </c>
      <c r="GU117" s="1">
        <v>2.65</v>
      </c>
      <c r="GV117" s="1">
        <v>5.18</v>
      </c>
      <c r="GW117" s="1">
        <v>52.01</v>
      </c>
      <c r="GX117" s="1">
        <v>41.7</v>
      </c>
      <c r="GY117" s="1">
        <v>2981.14</v>
      </c>
      <c r="GZ117" s="1">
        <v>105.495</v>
      </c>
      <c r="HA117" s="1">
        <v>16273.975</v>
      </c>
      <c r="HB117" s="1">
        <v>436.65499999999997</v>
      </c>
      <c r="HC117" s="1">
        <v>242208.405</v>
      </c>
      <c r="HD117" s="1">
        <v>1192.1500000000001</v>
      </c>
      <c r="HE117" s="1">
        <v>1833577.03</v>
      </c>
      <c r="HF117" s="1">
        <v>1962.9</v>
      </c>
      <c r="HG117" s="1">
        <v>4994297.2</v>
      </c>
      <c r="HH117" s="1">
        <v>1962.9</v>
      </c>
      <c r="HI117" s="1">
        <v>4994297.2</v>
      </c>
      <c r="HJ117" s="1">
        <f t="shared" si="293"/>
        <v>2.0247749999999995</v>
      </c>
      <c r="HK117" s="1" t="e">
        <f t="shared" ref="HK117:HK122" ca="1" si="397">BN117-КОРЕНЬ(BP117)/КОРЕНЬ(B117)*$B$1</f>
        <v>#NAME?</v>
      </c>
      <c r="HL117" s="1" t="e">
        <f t="shared" ref="HL117:HL122" ca="1" si="398">BN117+КОРЕНЬ(BP117)/КОРЕНЬ(B117)*$B$1</f>
        <v>#NAME?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X117" s="1">
        <v>-40.532847497095879</v>
      </c>
      <c r="HY117" s="1">
        <v>-21.773728951807687</v>
      </c>
      <c r="HZ117" s="1">
        <v>-8.143257462914379</v>
      </c>
      <c r="IA117" s="1">
        <v>-3.9665042996710924</v>
      </c>
      <c r="IB117" s="1">
        <v>-0.76716572617439327</v>
      </c>
      <c r="IC117" s="1">
        <v>-5.2703236258722537E-2</v>
      </c>
      <c r="ID117" s="1">
        <v>0</v>
      </c>
      <c r="IE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S117" s="1">
        <v>1</v>
      </c>
      <c r="IT117" s="1">
        <v>1</v>
      </c>
      <c r="IU117" s="1">
        <v>1.115</v>
      </c>
      <c r="IV117" s="1">
        <v>1.345</v>
      </c>
      <c r="IW117" s="1">
        <v>3.1</v>
      </c>
      <c r="IX117" s="1">
        <v>11.61</v>
      </c>
      <c r="IY117" s="1">
        <v>4.2</v>
      </c>
      <c r="IZ117" s="1">
        <v>21.66</v>
      </c>
      <c r="JA117" s="1">
        <v>9.52</v>
      </c>
      <c r="JB117" s="1">
        <v>116.99</v>
      </c>
      <c r="JC117" s="1">
        <v>20.155000000000001</v>
      </c>
      <c r="JD117" s="1">
        <v>520.48500000000001</v>
      </c>
      <c r="JE117" s="1">
        <v>20.155000000000001</v>
      </c>
      <c r="JF117" s="1">
        <v>520.48500000000001</v>
      </c>
      <c r="JG117" s="1">
        <v>20.155000000000001</v>
      </c>
      <c r="JH117" s="1">
        <v>520.48500000000001</v>
      </c>
      <c r="JM117" s="1">
        <v>6.7850000000000001</v>
      </c>
      <c r="JN117" s="1">
        <v>91.625</v>
      </c>
      <c r="JO117" s="1">
        <v>47.865000000000002</v>
      </c>
      <c r="JP117" s="1">
        <v>3685.625</v>
      </c>
      <c r="JQ117" s="1">
        <v>255.535</v>
      </c>
      <c r="JR117" s="1">
        <v>87088.725000000006</v>
      </c>
      <c r="JS117" s="1">
        <v>364.98500000000001</v>
      </c>
      <c r="JT117" s="1">
        <v>173338.30499999999</v>
      </c>
      <c r="JU117" s="1">
        <v>902.44</v>
      </c>
      <c r="JV117" s="1">
        <v>1080963.96</v>
      </c>
      <c r="JW117" s="1">
        <v>1962.9</v>
      </c>
      <c r="JX117" s="1">
        <v>4994297.2</v>
      </c>
      <c r="JY117" s="1">
        <v>1962.9</v>
      </c>
      <c r="JZ117" s="1">
        <v>4994297.2</v>
      </c>
      <c r="KA117" s="1">
        <v>1962.9</v>
      </c>
      <c r="KB117" s="1">
        <v>4994297.2</v>
      </c>
      <c r="KC117" s="1">
        <f t="shared" si="296"/>
        <v>2.0247749999999995</v>
      </c>
      <c r="KD117" s="1" t="e">
        <f t="shared" ref="KD117:KD122" ca="1" si="399">BN117-КОРЕНЬ(BP117)/КОРЕНЬ(B117)*$B$1</f>
        <v>#NAME?</v>
      </c>
      <c r="KE117" s="1" t="e">
        <f t="shared" ref="KE117:KE122" ca="1" si="400">BN117+КОРЕНЬ(BP117)/КОРЕНЬ(B117)*$B$1</f>
        <v>#NAME?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1">
        <v>1</v>
      </c>
      <c r="KQ117" s="1">
        <v>13.553666691499464</v>
      </c>
      <c r="KR117" s="1">
        <v>16.709570008612108</v>
      </c>
      <c r="KS117" s="1">
        <v>19.036467378681014</v>
      </c>
      <c r="KT117" s="1">
        <v>19.539738659242616</v>
      </c>
      <c r="KU117" s="1">
        <v>19.906788375859239</v>
      </c>
      <c r="KV117" s="1">
        <v>20</v>
      </c>
      <c r="KW117" s="1">
        <v>20</v>
      </c>
      <c r="KX117" s="1">
        <v>20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L117" s="1">
        <v>1.53</v>
      </c>
      <c r="LM117" s="1">
        <v>2.81</v>
      </c>
      <c r="LN117" s="1">
        <v>5.8650000000000002</v>
      </c>
      <c r="LO117" s="1">
        <v>44.075000000000003</v>
      </c>
      <c r="LP117" s="1">
        <v>22.094999999999999</v>
      </c>
      <c r="LQ117" s="1">
        <v>626.26499999999999</v>
      </c>
      <c r="LR117" s="1">
        <v>23.295000000000002</v>
      </c>
      <c r="LS117" s="1">
        <v>692.755</v>
      </c>
      <c r="LT117" s="1">
        <v>25.555</v>
      </c>
      <c r="LU117" s="1">
        <v>827.15499999999997</v>
      </c>
      <c r="LV117" s="1">
        <v>25.555</v>
      </c>
      <c r="LW117" s="1">
        <v>827.15499999999997</v>
      </c>
      <c r="LX117" s="1">
        <v>25.555</v>
      </c>
      <c r="LY117" s="1">
        <v>827.15499999999997</v>
      </c>
      <c r="LZ117" s="1">
        <v>25.555</v>
      </c>
      <c r="MA117" s="1">
        <v>827.15499999999997</v>
      </c>
      <c r="MF117" s="1">
        <v>92.314999999999998</v>
      </c>
      <c r="MG117" s="1">
        <v>13505.674999999999</v>
      </c>
      <c r="MH117" s="1">
        <v>535.79999999999995</v>
      </c>
      <c r="MI117" s="1">
        <v>382848.98</v>
      </c>
      <c r="MJ117" s="1">
        <v>2155.5250000000001</v>
      </c>
      <c r="MK117" s="1">
        <v>6020407.4950000001</v>
      </c>
      <c r="ML117" s="1">
        <v>2276.6</v>
      </c>
      <c r="MM117" s="1">
        <v>6677743.3899999997</v>
      </c>
      <c r="MN117" s="1">
        <v>2501.665</v>
      </c>
      <c r="MO117" s="1">
        <v>7993117.0250000004</v>
      </c>
      <c r="MP117" s="1">
        <v>2501.665</v>
      </c>
      <c r="MQ117" s="1">
        <v>7993117.0250000004</v>
      </c>
      <c r="MR117" s="1">
        <v>2501.665</v>
      </c>
      <c r="MS117" s="1">
        <v>7993117.0250000004</v>
      </c>
      <c r="MT117" s="1">
        <v>2501.665</v>
      </c>
      <c r="MU117" s="1">
        <v>7993117.0250000004</v>
      </c>
      <c r="MV117" s="1">
        <f t="shared" si="299"/>
        <v>2.0247749999999995</v>
      </c>
      <c r="MW117" s="1" t="e">
        <f t="shared" ref="MW117:MW122" ca="1" si="401">BN117-КОРЕНЬ(BP117)/КОРЕНЬ(B117)*$B$1</f>
        <v>#NAME?</v>
      </c>
      <c r="MX117" s="1" t="e">
        <f t="shared" ref="MX117:MX122" ca="1" si="402">BN117+КОРЕНЬ(BP117)/КОРЕНЬ(B117)*$B$1</f>
        <v>#NAME?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v>1</v>
      </c>
      <c r="NJ117" s="1">
        <v>0.55395780555505136</v>
      </c>
      <c r="NK117" s="1">
        <v>0.82498977457475386</v>
      </c>
      <c r="NL117" s="1">
        <v>0.9879636726374218</v>
      </c>
      <c r="NM117" s="1">
        <v>0.99500409412863666</v>
      </c>
      <c r="NN117" s="1">
        <v>1</v>
      </c>
      <c r="NO117" s="1">
        <v>1</v>
      </c>
      <c r="NP117" s="1">
        <v>1</v>
      </c>
      <c r="NQ117" s="1">
        <v>1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</row>
    <row r="118" spans="1:390" s="1" customFormat="1" x14ac:dyDescent="0.25">
      <c r="A118" s="1">
        <v>1600</v>
      </c>
      <c r="B118" s="1">
        <v>200</v>
      </c>
      <c r="C118" s="1">
        <v>100</v>
      </c>
      <c r="D118" s="1" t="s">
        <v>376</v>
      </c>
      <c r="E118" s="1">
        <v>59.748458194999984</v>
      </c>
      <c r="F118" s="1">
        <v>3580.7253818817244</v>
      </c>
      <c r="G118" s="1">
        <f t="shared" si="272"/>
        <v>10.84712520206358</v>
      </c>
      <c r="H118" s="1" t="e">
        <f t="shared" ca="1" si="383"/>
        <v>#NAME?</v>
      </c>
      <c r="I118" s="1" t="e">
        <f t="shared" ca="1" si="384"/>
        <v>#NAME?</v>
      </c>
      <c r="J118" s="1">
        <f t="shared" si="275"/>
        <v>3.7342786371874991E-4</v>
      </c>
      <c r="K118" s="1" t="e">
        <f t="shared" ca="1" si="385"/>
        <v>#NAME?</v>
      </c>
      <c r="L118" s="1" t="e">
        <f t="shared" ca="1" si="386"/>
        <v>#NAME?</v>
      </c>
      <c r="M118" s="1">
        <v>0</v>
      </c>
      <c r="N118" s="1">
        <v>70635.255000000005</v>
      </c>
      <c r="O118" s="1">
        <v>132159.81</v>
      </c>
      <c r="P118" s="1">
        <v>17480151767.93</v>
      </c>
      <c r="Q118" s="1">
        <f t="shared" si="278"/>
        <v>13936388.693901062</v>
      </c>
      <c r="R118" s="1" t="e">
        <f t="shared" ca="1" si="387"/>
        <v>#NAME?</v>
      </c>
      <c r="S118" s="1" t="e">
        <f t="shared" ca="1" si="388"/>
        <v>#NAME?</v>
      </c>
      <c r="T118" s="1">
        <v>159900</v>
      </c>
      <c r="U118" s="2">
        <v>25568010000</v>
      </c>
      <c r="V118" s="2">
        <f t="shared" si="281"/>
        <v>0</v>
      </c>
      <c r="W118" s="2" t="e">
        <f t="shared" ca="1" si="389"/>
        <v>#NAME?</v>
      </c>
      <c r="X118" s="2" t="e">
        <f t="shared" ca="1" si="390"/>
        <v>#NAME?</v>
      </c>
      <c r="Y118" s="2">
        <f t="shared" si="284"/>
        <v>0.99937500000000001</v>
      </c>
      <c r="Z118" s="2" t="e">
        <f t="shared" ca="1" si="391"/>
        <v>#NAME?</v>
      </c>
      <c r="AA118" s="2" t="e">
        <f t="shared" ca="1" si="392"/>
        <v>#NAME?</v>
      </c>
      <c r="AB118" s="2">
        <v>1600</v>
      </c>
      <c r="AC118" s="2">
        <v>2560000</v>
      </c>
      <c r="AD118" s="2">
        <f t="shared" si="302"/>
        <v>1.8710176667444605</v>
      </c>
      <c r="AE118" s="2">
        <v>7797</v>
      </c>
      <c r="AF118" s="2">
        <v>7797</v>
      </c>
      <c r="AG118" s="2">
        <v>3789.875</v>
      </c>
      <c r="AH118" s="2">
        <v>14378779.164999999</v>
      </c>
      <c r="AI118" s="2">
        <v>159900</v>
      </c>
      <c r="AJ118" s="2">
        <v>3653.82</v>
      </c>
      <c r="AK118" s="2">
        <v>13365971.08</v>
      </c>
      <c r="AL118" s="2"/>
      <c r="AM118" s="2"/>
      <c r="AN118" s="2">
        <v>1</v>
      </c>
      <c r="AO118" s="2">
        <v>1</v>
      </c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1.0449999999999999</v>
      </c>
      <c r="BA118" s="2">
        <v>1.135</v>
      </c>
      <c r="BB118" s="2">
        <v>53.634999999999998</v>
      </c>
      <c r="BC118" s="2">
        <v>3594.375</v>
      </c>
      <c r="BD118" s="2"/>
      <c r="BE118" s="2"/>
      <c r="BF118" s="2"/>
      <c r="BG118" s="2"/>
      <c r="BH118" s="2">
        <v>1.095</v>
      </c>
      <c r="BI118" s="2">
        <v>1.2949999999999999</v>
      </c>
      <c r="BJ118" s="2">
        <v>1.3</v>
      </c>
      <c r="BK118" s="2">
        <v>2.09</v>
      </c>
      <c r="BL118" s="2">
        <v>1.72</v>
      </c>
      <c r="BM118" s="1">
        <v>4.1900000000000004</v>
      </c>
      <c r="BN118" s="1">
        <v>2.08</v>
      </c>
      <c r="BO118" s="1">
        <v>7.01</v>
      </c>
      <c r="BP118" s="1">
        <v>3.5249999999999999</v>
      </c>
      <c r="BQ118" s="1">
        <v>21.954999999999998</v>
      </c>
      <c r="BR118" s="1">
        <v>10.55</v>
      </c>
      <c r="BS118" s="1">
        <v>207.68</v>
      </c>
      <c r="BT118" s="1">
        <v>33.674999999999997</v>
      </c>
      <c r="BU118" s="1">
        <v>2068.355</v>
      </c>
      <c r="BV118" s="1">
        <v>5311.22</v>
      </c>
      <c r="BW118" s="1">
        <v>35387783.57</v>
      </c>
      <c r="BX118" s="1">
        <f t="shared" si="287"/>
        <v>2.6835999999999993</v>
      </c>
      <c r="BY118" s="1" t="e">
        <f t="shared" ca="1" si="393"/>
        <v>#NAME?</v>
      </c>
      <c r="BZ118" s="1" t="e">
        <f t="shared" ca="1" si="394"/>
        <v>#NAME?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L118" s="1">
        <v>-30468.204944959991</v>
      </c>
      <c r="CM118" s="1">
        <v>-18203.195163200005</v>
      </c>
      <c r="CN118" s="1">
        <v>-6537.4638590399991</v>
      </c>
      <c r="CO118" s="1">
        <v>-3661.7987030400009</v>
      </c>
      <c r="CP118" s="1">
        <v>-999.13461248000067</v>
      </c>
      <c r="CQ118" s="1">
        <v>-111.75281600000005</v>
      </c>
      <c r="CR118" s="1">
        <v>-12.377922079999998</v>
      </c>
      <c r="CS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G118" s="1">
        <v>1</v>
      </c>
      <c r="DH118" s="1">
        <v>1</v>
      </c>
      <c r="DI118" s="1">
        <v>1.0049999999999999</v>
      </c>
      <c r="DJ118" s="1">
        <v>1.0149999999999999</v>
      </c>
      <c r="DK118" s="1">
        <v>1.5049999999999999</v>
      </c>
      <c r="DL118" s="1">
        <v>3.0649999999999999</v>
      </c>
      <c r="DM118" s="1">
        <v>3.25</v>
      </c>
      <c r="DN118" s="1">
        <v>23.22</v>
      </c>
      <c r="DO118" s="1">
        <v>17.315000000000001</v>
      </c>
      <c r="DP118" s="1">
        <v>621.27499999999998</v>
      </c>
      <c r="DQ118" s="1">
        <v>103.66</v>
      </c>
      <c r="DR118" s="1">
        <v>14192.79</v>
      </c>
      <c r="DS118" s="1">
        <v>773</v>
      </c>
      <c r="DT118" s="1">
        <v>769732.01234567899</v>
      </c>
      <c r="DU118" s="1">
        <v>937.88059701492534</v>
      </c>
      <c r="DV118" s="1">
        <v>1018818.2985074627</v>
      </c>
      <c r="EA118" s="1">
        <v>1.39</v>
      </c>
      <c r="EB118" s="1">
        <v>2.34</v>
      </c>
      <c r="EC118" s="1">
        <v>17.649999999999999</v>
      </c>
      <c r="ED118" s="1">
        <v>575.85</v>
      </c>
      <c r="EE118" s="1">
        <v>91.96</v>
      </c>
      <c r="EF118" s="1">
        <v>17873.580000000002</v>
      </c>
      <c r="EG118" s="1">
        <v>269.91500000000002</v>
      </c>
      <c r="EH118" s="1">
        <v>200546.245</v>
      </c>
      <c r="EI118" s="1">
        <v>1680.0450000000001</v>
      </c>
      <c r="EJ118" s="1">
        <v>6030761.625</v>
      </c>
      <c r="EK118" s="1">
        <v>10319.59</v>
      </c>
      <c r="EL118" s="1">
        <v>140980300.84999999</v>
      </c>
      <c r="EM118" s="1">
        <v>77248.969135802472</v>
      </c>
      <c r="EN118" s="1">
        <v>7689566911.1790123</v>
      </c>
      <c r="EO118" s="1">
        <v>93739.582089552234</v>
      </c>
      <c r="EP118" s="1">
        <v>10179067609.61194</v>
      </c>
      <c r="EQ118" s="1">
        <f t="shared" si="290"/>
        <v>2.6835999999999993</v>
      </c>
      <c r="ER118" s="1" t="e">
        <f t="shared" ca="1" si="395"/>
        <v>#NAME?</v>
      </c>
      <c r="ES118" s="1" t="e">
        <f t="shared" ca="1" si="396"/>
        <v>#NAME?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0.81</v>
      </c>
      <c r="FC118" s="1">
        <v>0.33500000000000002</v>
      </c>
      <c r="FE118" s="1">
        <v>-8.3550666982664694</v>
      </c>
      <c r="FF118" s="1">
        <v>56.107290218863291</v>
      </c>
      <c r="FG118" s="1">
        <v>88.412987621492618</v>
      </c>
      <c r="FH118" s="1">
        <v>98.498453109966107</v>
      </c>
      <c r="FI118" s="1">
        <v>105.1945680631253</v>
      </c>
      <c r="FJ118" s="1">
        <v>106.6142851671496</v>
      </c>
      <c r="FK118" s="1">
        <v>106.7479201450339</v>
      </c>
      <c r="FL118" s="1">
        <v>106.75752528361592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Z118" s="1">
        <v>1</v>
      </c>
      <c r="GA118" s="1">
        <v>1</v>
      </c>
      <c r="GB118" s="1">
        <v>1</v>
      </c>
      <c r="GC118" s="1">
        <v>1</v>
      </c>
      <c r="GD118" s="1">
        <v>1.0900000000000001</v>
      </c>
      <c r="GE118" s="1">
        <v>1.27</v>
      </c>
      <c r="GF118" s="1">
        <v>1.7050000000000001</v>
      </c>
      <c r="GG118" s="1">
        <v>3.375</v>
      </c>
      <c r="GH118" s="1">
        <v>5.08</v>
      </c>
      <c r="GI118" s="1">
        <v>32.4</v>
      </c>
      <c r="GJ118" s="1">
        <v>11.53</v>
      </c>
      <c r="GK118" s="1">
        <v>171.47</v>
      </c>
      <c r="GL118" s="1">
        <v>18.715</v>
      </c>
      <c r="GM118" s="1">
        <v>430.71499999999997</v>
      </c>
      <c r="GN118" s="1">
        <v>18.715</v>
      </c>
      <c r="GO118" s="1">
        <v>430.71499999999997</v>
      </c>
      <c r="GT118" s="1">
        <v>1.5149999999999999</v>
      </c>
      <c r="GU118" s="1">
        <v>3.2050000000000001</v>
      </c>
      <c r="GV118" s="1">
        <v>5.17</v>
      </c>
      <c r="GW118" s="1">
        <v>49.03</v>
      </c>
      <c r="GX118" s="1">
        <v>41.604999999999997</v>
      </c>
      <c r="GY118" s="1">
        <v>3016.7849999999999</v>
      </c>
      <c r="GZ118" s="1">
        <v>111.61499999999999</v>
      </c>
      <c r="HA118" s="1">
        <v>17052.895</v>
      </c>
      <c r="HB118" s="1">
        <v>453.01</v>
      </c>
      <c r="HC118" s="1">
        <v>273536.28000000003</v>
      </c>
      <c r="HD118" s="1">
        <v>1105.0150000000001</v>
      </c>
      <c r="HE118" s="1">
        <v>1604700.5049999999</v>
      </c>
      <c r="HF118" s="1">
        <v>1818.83</v>
      </c>
      <c r="HG118" s="1">
        <v>4112681.93</v>
      </c>
      <c r="HH118" s="1">
        <v>1818.83</v>
      </c>
      <c r="HI118" s="1">
        <v>4112681.93</v>
      </c>
      <c r="HJ118" s="1">
        <f t="shared" si="293"/>
        <v>2.6835999999999993</v>
      </c>
      <c r="HK118" s="1" t="e">
        <f t="shared" ca="1" si="397"/>
        <v>#NAME?</v>
      </c>
      <c r="HL118" s="1" t="e">
        <f t="shared" ca="1" si="398"/>
        <v>#NAME?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X118" s="1">
        <v>-38.272233440889778</v>
      </c>
      <c r="HY118" s="1">
        <v>-22.362275387596142</v>
      </c>
      <c r="HZ118" s="1">
        <v>-8.603027203282867</v>
      </c>
      <c r="IA118" s="1">
        <v>-4.0588737974538329</v>
      </c>
      <c r="IB118" s="1">
        <v>-0.70011242109825</v>
      </c>
      <c r="IC118" s="1">
        <v>-5.4288295995826977E-2</v>
      </c>
      <c r="ID118" s="1">
        <v>0</v>
      </c>
      <c r="IE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S118" s="1">
        <v>1</v>
      </c>
      <c r="IT118" s="1">
        <v>1</v>
      </c>
      <c r="IU118" s="1">
        <v>1.155</v>
      </c>
      <c r="IV118" s="1">
        <v>1.4850000000000001</v>
      </c>
      <c r="IW118" s="1">
        <v>2.98</v>
      </c>
      <c r="IX118" s="1">
        <v>10.54</v>
      </c>
      <c r="IY118" s="1">
        <v>4.0949999999999998</v>
      </c>
      <c r="IZ118" s="1">
        <v>20.445</v>
      </c>
      <c r="JA118" s="1">
        <v>8.6150000000000002</v>
      </c>
      <c r="JB118" s="1">
        <v>94.885000000000005</v>
      </c>
      <c r="JC118" s="1">
        <v>18.715</v>
      </c>
      <c r="JD118" s="1">
        <v>430.71499999999997</v>
      </c>
      <c r="JE118" s="1">
        <v>18.715</v>
      </c>
      <c r="JF118" s="1">
        <v>430.71499999999997</v>
      </c>
      <c r="JG118" s="1">
        <v>18.715</v>
      </c>
      <c r="JH118" s="1">
        <v>430.71499999999997</v>
      </c>
      <c r="JM118" s="1">
        <v>6.4349999999999996</v>
      </c>
      <c r="JN118" s="1">
        <v>77.944999999999993</v>
      </c>
      <c r="JO118" s="1">
        <v>49.645000000000003</v>
      </c>
      <c r="JP118" s="1">
        <v>4290.4350000000004</v>
      </c>
      <c r="JQ118" s="1">
        <v>245.77500000000001</v>
      </c>
      <c r="JR118" s="1">
        <v>77507.524999999994</v>
      </c>
      <c r="JS118" s="1">
        <v>358.68</v>
      </c>
      <c r="JT118" s="1">
        <v>166823.78</v>
      </c>
      <c r="JU118" s="1">
        <v>810.755</v>
      </c>
      <c r="JV118" s="1">
        <v>865887.61499999999</v>
      </c>
      <c r="JW118" s="1">
        <v>1818.83</v>
      </c>
      <c r="JX118" s="1">
        <v>4112681.93</v>
      </c>
      <c r="JY118" s="1">
        <v>1818.83</v>
      </c>
      <c r="JZ118" s="1">
        <v>4112681.93</v>
      </c>
      <c r="KA118" s="1">
        <v>1818.83</v>
      </c>
      <c r="KB118" s="1">
        <v>4112681.93</v>
      </c>
      <c r="KC118" s="1">
        <f t="shared" si="296"/>
        <v>2.6835999999999993</v>
      </c>
      <c r="KD118" s="1" t="e">
        <f t="shared" ca="1" si="399"/>
        <v>#NAME?</v>
      </c>
      <c r="KE118" s="1" t="e">
        <f t="shared" ca="1" si="400"/>
        <v>#NAME?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1">
        <v>1</v>
      </c>
      <c r="KQ118" s="1">
        <v>13.570463260736553</v>
      </c>
      <c r="KR118" s="1">
        <v>16.782835868472272</v>
      </c>
      <c r="KS118" s="1">
        <v>19.069873515839095</v>
      </c>
      <c r="KT118" s="1">
        <v>19.557604972670571</v>
      </c>
      <c r="KU118" s="1">
        <v>19.905846560436906</v>
      </c>
      <c r="KV118" s="1">
        <v>20</v>
      </c>
      <c r="KW118" s="1">
        <v>20</v>
      </c>
      <c r="KX118" s="1">
        <v>20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L118" s="1">
        <v>1.58</v>
      </c>
      <c r="LM118" s="1">
        <v>3.04</v>
      </c>
      <c r="LN118" s="1">
        <v>5.77</v>
      </c>
      <c r="LO118" s="1">
        <v>43.32</v>
      </c>
      <c r="LP118" s="1">
        <v>21.004999999999999</v>
      </c>
      <c r="LQ118" s="1">
        <v>568.38499999999999</v>
      </c>
      <c r="LR118" s="1">
        <v>22.114999999999998</v>
      </c>
      <c r="LS118" s="1">
        <v>616.48500000000001</v>
      </c>
      <c r="LT118" s="1">
        <v>24.05</v>
      </c>
      <c r="LU118" s="1">
        <v>713.95</v>
      </c>
      <c r="LV118" s="1">
        <v>24.05</v>
      </c>
      <c r="LW118" s="1">
        <v>713.95</v>
      </c>
      <c r="LX118" s="1">
        <v>24.05</v>
      </c>
      <c r="LY118" s="1">
        <v>713.95</v>
      </c>
      <c r="LZ118" s="1">
        <v>24.05</v>
      </c>
      <c r="MA118" s="1">
        <v>713.95</v>
      </c>
      <c r="MF118" s="1">
        <v>97.805000000000007</v>
      </c>
      <c r="MG118" s="1">
        <v>15386.745000000001</v>
      </c>
      <c r="MH118" s="1">
        <v>522.57000000000005</v>
      </c>
      <c r="MI118" s="1">
        <v>372781.82</v>
      </c>
      <c r="MJ118" s="1">
        <v>2050.1149999999998</v>
      </c>
      <c r="MK118" s="1">
        <v>5469822.7149999999</v>
      </c>
      <c r="ML118" s="1">
        <v>2161.6550000000002</v>
      </c>
      <c r="MM118" s="1">
        <v>5940408.9450000003</v>
      </c>
      <c r="MN118" s="1">
        <v>2354.2449999999999</v>
      </c>
      <c r="MO118" s="1">
        <v>6893660.6550000003</v>
      </c>
      <c r="MP118" s="1">
        <v>2354.2449999999999</v>
      </c>
      <c r="MQ118" s="1">
        <v>6893660.6550000003</v>
      </c>
      <c r="MR118" s="1">
        <v>2354.2449999999999</v>
      </c>
      <c r="MS118" s="1">
        <v>6893660.6550000003</v>
      </c>
      <c r="MT118" s="1">
        <v>2354.2449999999999</v>
      </c>
      <c r="MU118" s="1">
        <v>6893660.6550000003</v>
      </c>
      <c r="MV118" s="1">
        <f t="shared" si="299"/>
        <v>2.6835999999999993</v>
      </c>
      <c r="MW118" s="1" t="e">
        <f t="shared" ca="1" si="401"/>
        <v>#NAME?</v>
      </c>
      <c r="MX118" s="1" t="e">
        <f t="shared" ca="1" si="402"/>
        <v>#NAME?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v>1</v>
      </c>
      <c r="NJ118" s="1">
        <v>0.55791157884665787</v>
      </c>
      <c r="NK118" s="1">
        <v>0.819531125833314</v>
      </c>
      <c r="NL118" s="1">
        <v>0.98984601141927586</v>
      </c>
      <c r="NM118" s="1">
        <v>0.99517636674489074</v>
      </c>
      <c r="NN118" s="1">
        <v>1</v>
      </c>
      <c r="NO118" s="1">
        <v>1</v>
      </c>
      <c r="NP118" s="1">
        <v>1</v>
      </c>
      <c r="NQ118" s="1">
        <v>1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</row>
    <row r="119" spans="1:390" s="1" customFormat="1" x14ac:dyDescent="0.25">
      <c r="A119" s="1">
        <v>1650</v>
      </c>
      <c r="B119" s="1">
        <v>200</v>
      </c>
      <c r="C119" s="1">
        <v>100</v>
      </c>
      <c r="D119" s="1" t="s">
        <v>381</v>
      </c>
      <c r="E119" s="1">
        <v>60.267749755000004</v>
      </c>
      <c r="F119" s="1">
        <v>3642.0579969584969</v>
      </c>
      <c r="G119" s="1">
        <f t="shared" si="272"/>
        <v>9.8563364271940372</v>
      </c>
      <c r="H119" s="1" t="e">
        <f t="shared" ca="1" si="383"/>
        <v>#NAME?</v>
      </c>
      <c r="I119" s="1" t="e">
        <f t="shared" ca="1" si="384"/>
        <v>#NAME?</v>
      </c>
      <c r="J119" s="1">
        <f t="shared" si="275"/>
        <v>3.6525908942424247E-4</v>
      </c>
      <c r="K119" s="1" t="e">
        <f t="shared" ca="1" si="385"/>
        <v>#NAME?</v>
      </c>
      <c r="L119" s="1" t="e">
        <f t="shared" ca="1" si="386"/>
        <v>#NAME?</v>
      </c>
      <c r="M119" s="1">
        <v>0</v>
      </c>
      <c r="N119" s="1">
        <v>73177.61</v>
      </c>
      <c r="O119" s="1">
        <v>137415.1</v>
      </c>
      <c r="P119" s="1">
        <v>18898485176.849998</v>
      </c>
      <c r="Q119" s="1">
        <f t="shared" si="278"/>
        <v>15575468.839996338</v>
      </c>
      <c r="R119" s="1" t="e">
        <f t="shared" ca="1" si="387"/>
        <v>#NAME?</v>
      </c>
      <c r="S119" s="1" t="e">
        <f t="shared" ca="1" si="388"/>
        <v>#NAME?</v>
      </c>
      <c r="T119" s="1">
        <v>164900</v>
      </c>
      <c r="U119" s="2">
        <v>27192010000</v>
      </c>
      <c r="V119" s="2">
        <f t="shared" si="281"/>
        <v>0</v>
      </c>
      <c r="W119" s="2" t="e">
        <f t="shared" ca="1" si="389"/>
        <v>#NAME?</v>
      </c>
      <c r="X119" s="2" t="e">
        <f t="shared" ca="1" si="390"/>
        <v>#NAME?</v>
      </c>
      <c r="Y119" s="2">
        <f t="shared" si="284"/>
        <v>0.99939393939393939</v>
      </c>
      <c r="Z119" s="2" t="e">
        <f t="shared" ca="1" si="391"/>
        <v>#NAME?</v>
      </c>
      <c r="AA119" s="2" t="e">
        <f t="shared" ca="1" si="392"/>
        <v>#NAME?</v>
      </c>
      <c r="AB119" s="2">
        <v>1650</v>
      </c>
      <c r="AC119" s="2">
        <v>2722500</v>
      </c>
      <c r="AD119" s="2">
        <f t="shared" si="302"/>
        <v>1.8778298444018602</v>
      </c>
      <c r="AE119" s="2">
        <v>7797</v>
      </c>
      <c r="AF119" s="2">
        <v>7797</v>
      </c>
      <c r="AG119" s="2">
        <v>3860.585</v>
      </c>
      <c r="AH119" s="2">
        <v>14920511.025</v>
      </c>
      <c r="AI119" s="2">
        <v>164900</v>
      </c>
      <c r="AJ119" s="2">
        <v>3724.95</v>
      </c>
      <c r="AK119" s="2">
        <v>13891726.18</v>
      </c>
      <c r="AL119" s="2"/>
      <c r="AM119" s="2"/>
      <c r="AN119" s="2">
        <v>1</v>
      </c>
      <c r="AO119" s="2">
        <v>1</v>
      </c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1.04</v>
      </c>
      <c r="BA119" s="2">
        <v>1.1200000000000001</v>
      </c>
      <c r="BB119" s="2">
        <v>54.96</v>
      </c>
      <c r="BC119" s="2">
        <v>3598.07</v>
      </c>
      <c r="BD119" s="2"/>
      <c r="BE119" s="2"/>
      <c r="BF119" s="2"/>
      <c r="BG119" s="2"/>
      <c r="BH119" s="2">
        <v>1.135</v>
      </c>
      <c r="BI119" s="2">
        <v>1.4450000000000001</v>
      </c>
      <c r="BJ119" s="2">
        <v>1.32</v>
      </c>
      <c r="BK119" s="2">
        <v>2.09</v>
      </c>
      <c r="BL119" s="2">
        <v>1.7949999999999999</v>
      </c>
      <c r="BM119" s="1">
        <v>4.4249999999999998</v>
      </c>
      <c r="BN119" s="1">
        <v>2.2749999999999999</v>
      </c>
      <c r="BO119" s="1">
        <v>7.7850000000000001</v>
      </c>
      <c r="BP119" s="1">
        <v>3.33</v>
      </c>
      <c r="BQ119" s="1">
        <v>17.28</v>
      </c>
      <c r="BR119" s="1">
        <v>10.220000000000001</v>
      </c>
      <c r="BS119" s="1">
        <v>214.72</v>
      </c>
      <c r="BT119" s="1">
        <v>34.28</v>
      </c>
      <c r="BU119" s="1">
        <v>2070.6799999999998</v>
      </c>
      <c r="BV119" s="1">
        <v>5442.7150000000001</v>
      </c>
      <c r="BW119" s="1">
        <v>35397825.055</v>
      </c>
      <c r="BX119" s="1">
        <f t="shared" si="287"/>
        <v>2.6093750000000009</v>
      </c>
      <c r="BY119" s="1" t="e">
        <f t="shared" ca="1" si="393"/>
        <v>#NAME?</v>
      </c>
      <c r="BZ119" s="1" t="e">
        <f t="shared" ca="1" si="394"/>
        <v>#NAME?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L119" s="1">
        <v>-35228.067163200016</v>
      </c>
      <c r="CM119" s="1">
        <v>-20493.99050783999</v>
      </c>
      <c r="CN119" s="1">
        <v>-7047.1673766399999</v>
      </c>
      <c r="CO119" s="1">
        <v>-3239.9814321600006</v>
      </c>
      <c r="CP119" s="1">
        <v>-923.05364464000002</v>
      </c>
      <c r="CQ119" s="1">
        <v>-99.472658239999959</v>
      </c>
      <c r="CR119" s="1">
        <v>-11.551636640000003</v>
      </c>
      <c r="CS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G119" s="1">
        <v>1</v>
      </c>
      <c r="DH119" s="1">
        <v>1</v>
      </c>
      <c r="DI119" s="1">
        <v>1</v>
      </c>
      <c r="DJ119" s="1">
        <v>1</v>
      </c>
      <c r="DK119" s="1">
        <v>1.5149999999999999</v>
      </c>
      <c r="DL119" s="1">
        <v>2.9750000000000001</v>
      </c>
      <c r="DM119" s="1">
        <v>3.36</v>
      </c>
      <c r="DN119" s="1">
        <v>20.37</v>
      </c>
      <c r="DO119" s="1">
        <v>20</v>
      </c>
      <c r="DP119" s="1">
        <v>890.67</v>
      </c>
      <c r="DQ119" s="1">
        <v>97.415000000000006</v>
      </c>
      <c r="DR119" s="1">
        <v>13644.844999999999</v>
      </c>
      <c r="DS119" s="1">
        <v>676.45238095238096</v>
      </c>
      <c r="DT119" s="1">
        <v>620370.51190476189</v>
      </c>
      <c r="DU119" s="1">
        <v>906.35294117647061</v>
      </c>
      <c r="DV119" s="1">
        <v>1001063.8235294118</v>
      </c>
      <c r="EA119" s="1">
        <v>1.35</v>
      </c>
      <c r="EB119" s="1">
        <v>2.2400000000000002</v>
      </c>
      <c r="EC119" s="1">
        <v>20.52</v>
      </c>
      <c r="ED119" s="1">
        <v>737.62</v>
      </c>
      <c r="EE119" s="1">
        <v>93.89</v>
      </c>
      <c r="EF119" s="1">
        <v>16541.95</v>
      </c>
      <c r="EG119" s="1">
        <v>284.77999999999997</v>
      </c>
      <c r="EH119" s="1">
        <v>172497.36</v>
      </c>
      <c r="EI119" s="1">
        <v>1950.72</v>
      </c>
      <c r="EJ119" s="1">
        <v>8707447.4399999995</v>
      </c>
      <c r="EK119" s="1">
        <v>9688.9249999999993</v>
      </c>
      <c r="EL119" s="1">
        <v>135406362.20500001</v>
      </c>
      <c r="EM119" s="1">
        <v>67598.440476190473</v>
      </c>
      <c r="EN119" s="1">
        <v>6197294311.3571424</v>
      </c>
      <c r="EO119" s="1">
        <v>90580.191176470587</v>
      </c>
      <c r="EP119" s="1">
        <v>10000866982.514706</v>
      </c>
      <c r="EQ119" s="1">
        <f t="shared" si="290"/>
        <v>2.6093750000000009</v>
      </c>
      <c r="ER119" s="1" t="e">
        <f t="shared" ca="1" si="395"/>
        <v>#NAME?</v>
      </c>
      <c r="ES119" s="1" t="e">
        <f t="shared" ca="1" si="396"/>
        <v>#NAME?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0.84</v>
      </c>
      <c r="FC119" s="1">
        <v>0.34</v>
      </c>
      <c r="FE119" s="1">
        <v>-12.371589128795744</v>
      </c>
      <c r="FF119" s="1">
        <v>55.260629764154622</v>
      </c>
      <c r="FG119" s="1">
        <v>87.368766730872778</v>
      </c>
      <c r="FH119" s="1">
        <v>98.674924800578466</v>
      </c>
      <c r="FI119" s="1">
        <v>105.10131083392537</v>
      </c>
      <c r="FJ119" s="1">
        <v>106.61707680810592</v>
      </c>
      <c r="FK119" s="1">
        <v>106.74814098271848</v>
      </c>
      <c r="FL119" s="1">
        <v>106.75752528361592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Z119" s="1">
        <v>1</v>
      </c>
      <c r="GA119" s="1">
        <v>1</v>
      </c>
      <c r="GB119" s="1">
        <v>1</v>
      </c>
      <c r="GC119" s="1">
        <v>1</v>
      </c>
      <c r="GD119" s="1">
        <v>1.0900000000000001</v>
      </c>
      <c r="GE119" s="1">
        <v>1.27</v>
      </c>
      <c r="GF119" s="1">
        <v>1.6950000000000001</v>
      </c>
      <c r="GG119" s="1">
        <v>3.3149999999999999</v>
      </c>
      <c r="GH119" s="1">
        <v>5.4749999999999996</v>
      </c>
      <c r="GI119" s="1">
        <v>37.234999999999999</v>
      </c>
      <c r="GJ119" s="1">
        <v>12.955</v>
      </c>
      <c r="GK119" s="1">
        <v>214.11500000000001</v>
      </c>
      <c r="GL119" s="1">
        <v>19.395</v>
      </c>
      <c r="GM119" s="1">
        <v>482.20499999999998</v>
      </c>
      <c r="GN119" s="1">
        <v>19.395</v>
      </c>
      <c r="GO119" s="1">
        <v>482.20499999999998</v>
      </c>
      <c r="GT119" s="1">
        <v>1.4450000000000001</v>
      </c>
      <c r="GU119" s="1">
        <v>2.6349999999999998</v>
      </c>
      <c r="GV119" s="1">
        <v>5.1449999999999996</v>
      </c>
      <c r="GW119" s="1">
        <v>48.365000000000002</v>
      </c>
      <c r="GX119" s="1">
        <v>37.47</v>
      </c>
      <c r="GY119" s="1">
        <v>2584.84</v>
      </c>
      <c r="GZ119" s="1">
        <v>109.61</v>
      </c>
      <c r="HA119" s="1">
        <v>16753.22</v>
      </c>
      <c r="HB119" s="1">
        <v>497.03500000000003</v>
      </c>
      <c r="HC119" s="1">
        <v>319058.005</v>
      </c>
      <c r="HD119" s="1">
        <v>1244.8050000000001</v>
      </c>
      <c r="HE119" s="1">
        <v>2008727.2350000001</v>
      </c>
      <c r="HF119" s="1">
        <v>1887.18</v>
      </c>
      <c r="HG119" s="1">
        <v>4621040.99</v>
      </c>
      <c r="HH119" s="1">
        <v>1887.18</v>
      </c>
      <c r="HI119" s="1">
        <v>4621040.99</v>
      </c>
      <c r="HJ119" s="1">
        <f t="shared" si="293"/>
        <v>2.6093750000000009</v>
      </c>
      <c r="HK119" s="1" t="e">
        <f t="shared" ca="1" si="397"/>
        <v>#NAME?</v>
      </c>
      <c r="HL119" s="1" t="e">
        <f t="shared" ca="1" si="398"/>
        <v>#NAME?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X119" s="1">
        <v>-41.720015183914278</v>
      </c>
      <c r="HY119" s="1">
        <v>-21.874164475229662</v>
      </c>
      <c r="HZ119" s="1">
        <v>-8.6425998017312136</v>
      </c>
      <c r="IA119" s="1">
        <v>-4.0917508603519872</v>
      </c>
      <c r="IB119" s="1">
        <v>-0.76637211247504111</v>
      </c>
      <c r="IC119" s="1">
        <v>-5.6269620667207525E-2</v>
      </c>
      <c r="ID119" s="1">
        <v>0</v>
      </c>
      <c r="IE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S119" s="1">
        <v>1</v>
      </c>
      <c r="IT119" s="1">
        <v>1</v>
      </c>
      <c r="IU119" s="1">
        <v>1.1399999999999999</v>
      </c>
      <c r="IV119" s="1">
        <v>1.42</v>
      </c>
      <c r="IW119" s="1">
        <v>3.0249999999999999</v>
      </c>
      <c r="IX119" s="1">
        <v>10.965</v>
      </c>
      <c r="IY119" s="1">
        <v>4.38</v>
      </c>
      <c r="IZ119" s="1">
        <v>23.77</v>
      </c>
      <c r="JA119" s="1">
        <v>9.4700000000000006</v>
      </c>
      <c r="JB119" s="1">
        <v>114.23</v>
      </c>
      <c r="JC119" s="1">
        <v>19.395</v>
      </c>
      <c r="JD119" s="1">
        <v>482.20499999999998</v>
      </c>
      <c r="JE119" s="1">
        <v>19.395</v>
      </c>
      <c r="JF119" s="1">
        <v>482.20499999999998</v>
      </c>
      <c r="JG119" s="1">
        <v>19.395</v>
      </c>
      <c r="JH119" s="1">
        <v>482.20499999999998</v>
      </c>
      <c r="JM119" s="1">
        <v>6.18</v>
      </c>
      <c r="JN119" s="1">
        <v>65.52</v>
      </c>
      <c r="JO119" s="1">
        <v>48.604999999999997</v>
      </c>
      <c r="JP119" s="1">
        <v>3941.0749999999998</v>
      </c>
      <c r="JQ119" s="1">
        <v>250.69499999999999</v>
      </c>
      <c r="JR119" s="1">
        <v>81546.264999999999</v>
      </c>
      <c r="JS119" s="1">
        <v>384.31</v>
      </c>
      <c r="JT119" s="1">
        <v>194617.99</v>
      </c>
      <c r="JU119" s="1">
        <v>897.41</v>
      </c>
      <c r="JV119" s="1">
        <v>1051909.6000000001</v>
      </c>
      <c r="JW119" s="1">
        <v>1887.18</v>
      </c>
      <c r="JX119" s="1">
        <v>4621040.99</v>
      </c>
      <c r="JY119" s="1">
        <v>1887.18</v>
      </c>
      <c r="JZ119" s="1">
        <v>4621040.99</v>
      </c>
      <c r="KA119" s="1">
        <v>1887.18</v>
      </c>
      <c r="KB119" s="1">
        <v>4621040.99</v>
      </c>
      <c r="KC119" s="1">
        <f t="shared" si="296"/>
        <v>2.6093750000000009</v>
      </c>
      <c r="KD119" s="1" t="e">
        <f t="shared" ca="1" si="399"/>
        <v>#NAME?</v>
      </c>
      <c r="KE119" s="1" t="e">
        <f t="shared" ca="1" si="400"/>
        <v>#NAME?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Q119" s="1">
        <v>13.671613194867524</v>
      </c>
      <c r="KR119" s="1">
        <v>16.692935455846403</v>
      </c>
      <c r="KS119" s="1">
        <v>19.03516412018989</v>
      </c>
      <c r="KT119" s="1">
        <v>19.522746900408585</v>
      </c>
      <c r="KU119" s="1">
        <v>19.91075551698431</v>
      </c>
      <c r="KV119" s="1">
        <v>20</v>
      </c>
      <c r="KW119" s="1">
        <v>20</v>
      </c>
      <c r="KX119" s="1">
        <v>20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L119" s="1">
        <v>1.4750000000000001</v>
      </c>
      <c r="LM119" s="1">
        <v>2.585</v>
      </c>
      <c r="LN119" s="1">
        <v>6.15</v>
      </c>
      <c r="LO119" s="1">
        <v>47.9</v>
      </c>
      <c r="LP119" s="1">
        <v>20.864999999999998</v>
      </c>
      <c r="LQ119" s="1">
        <v>564.88499999999999</v>
      </c>
      <c r="LR119" s="1">
        <v>22.385000000000002</v>
      </c>
      <c r="LS119" s="1">
        <v>638.11500000000001</v>
      </c>
      <c r="LT119" s="1">
        <v>24.2</v>
      </c>
      <c r="LU119" s="1">
        <v>750.93</v>
      </c>
      <c r="LV119" s="1">
        <v>24.2</v>
      </c>
      <c r="LW119" s="1">
        <v>750.93</v>
      </c>
      <c r="LX119" s="1">
        <v>24.2</v>
      </c>
      <c r="LY119" s="1">
        <v>750.93</v>
      </c>
      <c r="LZ119" s="1">
        <v>24.2</v>
      </c>
      <c r="MA119" s="1">
        <v>750.93</v>
      </c>
      <c r="MF119" s="1">
        <v>88.915000000000006</v>
      </c>
      <c r="MG119" s="1">
        <v>12136.865</v>
      </c>
      <c r="MH119" s="1">
        <v>562.67499999999995</v>
      </c>
      <c r="MI119" s="1">
        <v>416457.38500000001</v>
      </c>
      <c r="MJ119" s="1">
        <v>2033.395</v>
      </c>
      <c r="MK119" s="1">
        <v>5435413.5250000004</v>
      </c>
      <c r="ML119" s="1">
        <v>2184.7950000000001</v>
      </c>
      <c r="MM119" s="1">
        <v>6149572.8949999996</v>
      </c>
      <c r="MN119" s="1">
        <v>2366.0349999999999</v>
      </c>
      <c r="MO119" s="1">
        <v>7256523.9050000003</v>
      </c>
      <c r="MP119" s="1">
        <v>2366.0349999999999</v>
      </c>
      <c r="MQ119" s="1">
        <v>7256523.9050000003</v>
      </c>
      <c r="MR119" s="1">
        <v>2366.0349999999999</v>
      </c>
      <c r="MS119" s="1">
        <v>7256523.9050000003</v>
      </c>
      <c r="MT119" s="1">
        <v>2366.0349999999999</v>
      </c>
      <c r="MU119" s="1">
        <v>7256523.9050000003</v>
      </c>
      <c r="MV119" s="1">
        <f t="shared" si="299"/>
        <v>2.6093750000000009</v>
      </c>
      <c r="MW119" s="1" t="e">
        <f t="shared" ca="1" si="401"/>
        <v>#NAME?</v>
      </c>
      <c r="MX119" s="1" t="e">
        <f t="shared" ca="1" si="402"/>
        <v>#NAME?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J119" s="1">
        <v>0.55262041077885482</v>
      </c>
      <c r="NK119" s="1">
        <v>0.82794693686901188</v>
      </c>
      <c r="NL119" s="1">
        <v>0.98792312842792251</v>
      </c>
      <c r="NM119" s="1">
        <v>0.99621000244241431</v>
      </c>
      <c r="NN119" s="1">
        <v>1</v>
      </c>
      <c r="NO119" s="1">
        <v>1</v>
      </c>
      <c r="NP119" s="1">
        <v>1</v>
      </c>
      <c r="NQ119" s="1">
        <v>1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</row>
    <row r="120" spans="1:390" s="1" customFormat="1" x14ac:dyDescent="0.25">
      <c r="A120" s="1">
        <v>1700</v>
      </c>
      <c r="B120" s="1">
        <v>200</v>
      </c>
      <c r="C120" s="1">
        <v>100</v>
      </c>
      <c r="D120" s="1" t="s">
        <v>376</v>
      </c>
      <c r="E120" s="1">
        <v>60.112140624999945</v>
      </c>
      <c r="F120" s="1">
        <v>3616.6138469693133</v>
      </c>
      <c r="G120" s="1">
        <f t="shared" si="272"/>
        <v>3.1443964495442742</v>
      </c>
      <c r="H120" s="1" t="e">
        <f t="shared" ca="1" si="383"/>
        <v>#NAME?</v>
      </c>
      <c r="I120" s="1" t="e">
        <f t="shared" ca="1" si="384"/>
        <v>#NAME?</v>
      </c>
      <c r="J120" s="1">
        <f t="shared" si="275"/>
        <v>3.5360082720588206E-4</v>
      </c>
      <c r="K120" s="1" t="e">
        <f t="shared" ca="1" si="385"/>
        <v>#NAME?</v>
      </c>
      <c r="L120" s="1" t="e">
        <f t="shared" ca="1" si="386"/>
        <v>#NAME?</v>
      </c>
      <c r="M120" s="1">
        <v>0</v>
      </c>
      <c r="N120" s="1">
        <v>75667.485000000001</v>
      </c>
      <c r="O120" s="1">
        <v>142441.535</v>
      </c>
      <c r="P120" s="1">
        <v>20306891443.424999</v>
      </c>
      <c r="Q120" s="1">
        <f t="shared" si="278"/>
        <v>17300550.268772125</v>
      </c>
      <c r="R120" s="1" t="e">
        <f t="shared" ca="1" si="387"/>
        <v>#NAME?</v>
      </c>
      <c r="S120" s="1" t="e">
        <f t="shared" ca="1" si="388"/>
        <v>#NAME?</v>
      </c>
      <c r="T120" s="1">
        <v>169900</v>
      </c>
      <c r="U120" s="2">
        <v>28866010000</v>
      </c>
      <c r="V120" s="2">
        <f t="shared" si="281"/>
        <v>0</v>
      </c>
      <c r="W120" s="2" t="e">
        <f t="shared" ca="1" si="389"/>
        <v>#NAME?</v>
      </c>
      <c r="X120" s="2" t="e">
        <f t="shared" ca="1" si="390"/>
        <v>#NAME?</v>
      </c>
      <c r="Y120" s="2">
        <f t="shared" si="284"/>
        <v>0.99941176470588233</v>
      </c>
      <c r="Z120" s="2" t="e">
        <f t="shared" ca="1" si="391"/>
        <v>#NAME?</v>
      </c>
      <c r="AA120" s="2" t="e">
        <f t="shared" ca="1" si="392"/>
        <v>#NAME?</v>
      </c>
      <c r="AB120" s="2">
        <v>1700</v>
      </c>
      <c r="AC120" s="2">
        <v>2890000</v>
      </c>
      <c r="AD120" s="2">
        <f t="shared" si="302"/>
        <v>1.882466887858107</v>
      </c>
      <c r="AE120" s="2">
        <v>7797</v>
      </c>
      <c r="AF120" s="2">
        <v>7797</v>
      </c>
      <c r="AG120" s="2">
        <v>3921.1149999999998</v>
      </c>
      <c r="AH120" s="2">
        <v>15389171.904999999</v>
      </c>
      <c r="AI120" s="2">
        <v>169900</v>
      </c>
      <c r="AJ120" s="2">
        <v>3786.78</v>
      </c>
      <c r="AK120" s="2">
        <v>14354047.630000001</v>
      </c>
      <c r="AL120" s="2"/>
      <c r="AM120" s="2"/>
      <c r="AN120" s="2">
        <v>1</v>
      </c>
      <c r="AO120" s="2">
        <v>1</v>
      </c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1.08</v>
      </c>
      <c r="BA120" s="2">
        <v>1.24</v>
      </c>
      <c r="BB120" s="2">
        <v>55.715000000000003</v>
      </c>
      <c r="BC120" s="2">
        <v>3955.8150000000001</v>
      </c>
      <c r="BD120" s="2"/>
      <c r="BE120" s="2"/>
      <c r="BF120" s="2"/>
      <c r="BG120" s="2"/>
      <c r="BH120" s="2">
        <v>1.135</v>
      </c>
      <c r="BI120" s="2">
        <v>1.425</v>
      </c>
      <c r="BJ120" s="2">
        <v>1.385</v>
      </c>
      <c r="BK120" s="2">
        <v>2.3450000000000002</v>
      </c>
      <c r="BL120" s="2">
        <v>1.7649999999999999</v>
      </c>
      <c r="BM120" s="1">
        <v>4.2249999999999996</v>
      </c>
      <c r="BN120" s="1">
        <v>2.06</v>
      </c>
      <c r="BO120" s="1">
        <v>6.12</v>
      </c>
      <c r="BP120" s="1">
        <v>3.51</v>
      </c>
      <c r="BQ120" s="1">
        <v>20.71</v>
      </c>
      <c r="BR120" s="1">
        <v>10.164999999999999</v>
      </c>
      <c r="BS120" s="1">
        <v>196.92500000000001</v>
      </c>
      <c r="BT120" s="1">
        <v>37.58</v>
      </c>
      <c r="BU120" s="1">
        <v>2826.35</v>
      </c>
      <c r="BV120" s="1">
        <v>5521.7950000000001</v>
      </c>
      <c r="BW120" s="1">
        <v>38977188.395000003</v>
      </c>
      <c r="BX120" s="1">
        <f t="shared" si="287"/>
        <v>1.8764000000000003</v>
      </c>
      <c r="BY120" s="1" t="e">
        <f t="shared" ca="1" si="393"/>
        <v>#NAME?</v>
      </c>
      <c r="BZ120" s="1" t="e">
        <f t="shared" ca="1" si="394"/>
        <v>#NAME?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L120" s="1">
        <v>-34768.867571039984</v>
      </c>
      <c r="CM120" s="1">
        <v>-16571.73620272</v>
      </c>
      <c r="CN120" s="1">
        <v>-6867.8362699200015</v>
      </c>
      <c r="CO120" s="1">
        <v>-3742.1603713600011</v>
      </c>
      <c r="CP120" s="1">
        <v>-960.62891087999992</v>
      </c>
      <c r="CQ120" s="1">
        <v>-115.65716960000003</v>
      </c>
      <c r="CR120" s="1">
        <v>-11.692434239999994</v>
      </c>
      <c r="CS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G120" s="1">
        <v>1</v>
      </c>
      <c r="DH120" s="1">
        <v>1</v>
      </c>
      <c r="DI120" s="1">
        <v>1.0049999999999999</v>
      </c>
      <c r="DJ120" s="1">
        <v>1.0149999999999999</v>
      </c>
      <c r="DK120" s="1">
        <v>1.51</v>
      </c>
      <c r="DL120" s="1">
        <v>3.31</v>
      </c>
      <c r="DM120" s="1">
        <v>3.19</v>
      </c>
      <c r="DN120" s="1">
        <v>26.6</v>
      </c>
      <c r="DO120" s="1">
        <v>16.434999999999999</v>
      </c>
      <c r="DP120" s="1">
        <v>576.88499999999999</v>
      </c>
      <c r="DQ120" s="1">
        <v>101.45</v>
      </c>
      <c r="DR120" s="1">
        <v>14812.5</v>
      </c>
      <c r="DS120" s="1">
        <v>757.11797752808991</v>
      </c>
      <c r="DT120" s="1">
        <v>773338.17415730341</v>
      </c>
      <c r="DU120" s="1">
        <v>959.76404494382018</v>
      </c>
      <c r="DV120" s="1">
        <v>1146587.0224719101</v>
      </c>
      <c r="EA120" s="1">
        <v>1.48</v>
      </c>
      <c r="EB120" s="1">
        <v>2.83</v>
      </c>
      <c r="EC120" s="1">
        <v>19.11</v>
      </c>
      <c r="ED120" s="1">
        <v>685.14</v>
      </c>
      <c r="EE120" s="1">
        <v>92.78</v>
      </c>
      <c r="EF120" s="1">
        <v>19761.88</v>
      </c>
      <c r="EG120" s="1">
        <v>265.64999999999998</v>
      </c>
      <c r="EH120" s="1">
        <v>232707.21</v>
      </c>
      <c r="EI120" s="1">
        <v>1588.405</v>
      </c>
      <c r="EJ120" s="1">
        <v>5588873.0650000004</v>
      </c>
      <c r="EK120" s="1">
        <v>10097.315000000001</v>
      </c>
      <c r="EL120" s="1">
        <v>147154165.63499999</v>
      </c>
      <c r="EM120" s="1">
        <v>75660.1404494382</v>
      </c>
      <c r="EN120" s="1">
        <v>7725688290.6235952</v>
      </c>
      <c r="EO120" s="1">
        <v>95926.067415730344</v>
      </c>
      <c r="EP120" s="1">
        <v>11456106461.168539</v>
      </c>
      <c r="EQ120" s="1">
        <f t="shared" si="290"/>
        <v>1.8764000000000003</v>
      </c>
      <c r="ER120" s="1" t="e">
        <f t="shared" ca="1" si="395"/>
        <v>#NAME?</v>
      </c>
      <c r="ES120" s="1" t="e">
        <f t="shared" ca="1" si="396"/>
        <v>#NAME?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0.89</v>
      </c>
      <c r="FC120" s="1">
        <v>0.44500000000000001</v>
      </c>
      <c r="FE120" s="1">
        <v>-11.334870494089998</v>
      </c>
      <c r="FF120" s="1">
        <v>54.950458370695053</v>
      </c>
      <c r="FG120" s="1">
        <v>87.997515148140835</v>
      </c>
      <c r="FH120" s="1">
        <v>98.297267809161625</v>
      </c>
      <c r="FI120" s="1">
        <v>105.02300209604198</v>
      </c>
      <c r="FJ120" s="1">
        <v>106.62073267905835</v>
      </c>
      <c r="FK120" s="1">
        <v>106.74884315024121</v>
      </c>
      <c r="FL120" s="1">
        <v>106.75752528361592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Z120" s="1">
        <v>1</v>
      </c>
      <c r="GA120" s="1">
        <v>1</v>
      </c>
      <c r="GB120" s="1">
        <v>1</v>
      </c>
      <c r="GC120" s="1">
        <v>1</v>
      </c>
      <c r="GD120" s="1">
        <v>1.0549999999999999</v>
      </c>
      <c r="GE120" s="1">
        <v>1.165</v>
      </c>
      <c r="GF120" s="1">
        <v>1.68</v>
      </c>
      <c r="GG120" s="1">
        <v>3.39</v>
      </c>
      <c r="GH120" s="1">
        <v>5.19</v>
      </c>
      <c r="GI120" s="1">
        <v>32.53</v>
      </c>
      <c r="GJ120" s="1">
        <v>12.505000000000001</v>
      </c>
      <c r="GK120" s="1">
        <v>190.245</v>
      </c>
      <c r="GL120" s="1">
        <v>19.239999999999998</v>
      </c>
      <c r="GM120" s="1">
        <v>454.42</v>
      </c>
      <c r="GN120" s="1">
        <v>19.239999999999998</v>
      </c>
      <c r="GO120" s="1">
        <v>454.42</v>
      </c>
      <c r="GT120" s="1">
        <v>1.57</v>
      </c>
      <c r="GU120" s="1">
        <v>3.26</v>
      </c>
      <c r="GV120" s="1">
        <v>5.0750000000000002</v>
      </c>
      <c r="GW120" s="1">
        <v>49.664999999999999</v>
      </c>
      <c r="GX120" s="1">
        <v>42.055</v>
      </c>
      <c r="GY120" s="1">
        <v>2846.2449999999999</v>
      </c>
      <c r="GZ120" s="1">
        <v>106.05</v>
      </c>
      <c r="HA120" s="1">
        <v>16642.73</v>
      </c>
      <c r="HB120" s="1">
        <v>470.82</v>
      </c>
      <c r="HC120" s="1">
        <v>277501.78999999998</v>
      </c>
      <c r="HD120" s="1">
        <v>1198.915</v>
      </c>
      <c r="HE120" s="1">
        <v>1776231.2549999999</v>
      </c>
      <c r="HF120" s="1">
        <v>1870.23</v>
      </c>
      <c r="HG120" s="1">
        <v>4331930.3899999997</v>
      </c>
      <c r="HH120" s="1">
        <v>1870.23</v>
      </c>
      <c r="HI120" s="1">
        <v>4331930.3899999997</v>
      </c>
      <c r="HJ120" s="1">
        <f t="shared" si="293"/>
        <v>1.8764000000000003</v>
      </c>
      <c r="HK120" s="1" t="e">
        <f t="shared" ca="1" si="397"/>
        <v>#NAME?</v>
      </c>
      <c r="HL120" s="1" t="e">
        <f t="shared" ca="1" si="398"/>
        <v>#NAME?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X120" s="1">
        <v>-38.241350964401143</v>
      </c>
      <c r="HY120" s="1">
        <v>-21.95930420211247</v>
      </c>
      <c r="HZ120" s="1">
        <v>-8.3536637678243633</v>
      </c>
      <c r="IA120" s="1">
        <v>-4.1814045495909724</v>
      </c>
      <c r="IB120" s="1">
        <v>-0.77627477638603293</v>
      </c>
      <c r="IC120" s="1">
        <v>-5.5080825864379193E-2</v>
      </c>
      <c r="ID120" s="1">
        <v>0</v>
      </c>
      <c r="IE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S120" s="1">
        <v>1</v>
      </c>
      <c r="IT120" s="1">
        <v>1</v>
      </c>
      <c r="IU120" s="1">
        <v>1.155</v>
      </c>
      <c r="IV120" s="1">
        <v>1.4750000000000001</v>
      </c>
      <c r="IW120" s="1">
        <v>3.0449999999999999</v>
      </c>
      <c r="IX120" s="1">
        <v>11.445</v>
      </c>
      <c r="IY120" s="1">
        <v>4.3949999999999996</v>
      </c>
      <c r="IZ120" s="1">
        <v>23.414999999999999</v>
      </c>
      <c r="JA120" s="1">
        <v>9.23</v>
      </c>
      <c r="JB120" s="1">
        <v>105.14</v>
      </c>
      <c r="JC120" s="1">
        <v>19.239999999999998</v>
      </c>
      <c r="JD120" s="1">
        <v>454.42</v>
      </c>
      <c r="JE120" s="1">
        <v>19.239999999999998</v>
      </c>
      <c r="JF120" s="1">
        <v>454.42</v>
      </c>
      <c r="JG120" s="1">
        <v>19.239999999999998</v>
      </c>
      <c r="JH120" s="1">
        <v>454.42</v>
      </c>
      <c r="JM120" s="1">
        <v>6.59</v>
      </c>
      <c r="JN120" s="1">
        <v>95.82</v>
      </c>
      <c r="JO120" s="1">
        <v>49.79</v>
      </c>
      <c r="JP120" s="1">
        <v>4260.3</v>
      </c>
      <c r="JQ120" s="1">
        <v>248.77500000000001</v>
      </c>
      <c r="JR120" s="1">
        <v>83889.324999999997</v>
      </c>
      <c r="JS120" s="1">
        <v>387.01499999999999</v>
      </c>
      <c r="JT120" s="1">
        <v>190703.85500000001</v>
      </c>
      <c r="JU120" s="1">
        <v>874.32</v>
      </c>
      <c r="JV120" s="1">
        <v>964165.67</v>
      </c>
      <c r="JW120" s="1">
        <v>1870.23</v>
      </c>
      <c r="JX120" s="1">
        <v>4331930.3899999997</v>
      </c>
      <c r="JY120" s="1">
        <v>1870.23</v>
      </c>
      <c r="JZ120" s="1">
        <v>4331930.3899999997</v>
      </c>
      <c r="KA120" s="1">
        <v>1870.23</v>
      </c>
      <c r="KB120" s="1">
        <v>4331930.3899999997</v>
      </c>
      <c r="KC120" s="1">
        <f t="shared" si="296"/>
        <v>1.8764000000000003</v>
      </c>
      <c r="KD120" s="1" t="e">
        <f t="shared" ca="1" si="399"/>
        <v>#NAME?</v>
      </c>
      <c r="KE120" s="1" t="e">
        <f t="shared" ca="1" si="400"/>
        <v>#NAME?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1">
        <v>1</v>
      </c>
      <c r="KQ120" s="1">
        <v>13.616320012054345</v>
      </c>
      <c r="KR120" s="1">
        <v>16.681073336534958</v>
      </c>
      <c r="KS120" s="1">
        <v>19.037344867615669</v>
      </c>
      <c r="KT120" s="1">
        <v>19.537497315576914</v>
      </c>
      <c r="KU120" s="1">
        <v>19.906250451954207</v>
      </c>
      <c r="KV120" s="1">
        <v>20</v>
      </c>
      <c r="KW120" s="1">
        <v>20</v>
      </c>
      <c r="KX120" s="1">
        <v>20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L120" s="1">
        <v>1.51</v>
      </c>
      <c r="LM120" s="1">
        <v>2.69</v>
      </c>
      <c r="LN120" s="1">
        <v>5.915</v>
      </c>
      <c r="LO120" s="1">
        <v>43.664999999999999</v>
      </c>
      <c r="LP120" s="1">
        <v>20.885000000000002</v>
      </c>
      <c r="LQ120" s="1">
        <v>567.38499999999999</v>
      </c>
      <c r="LR120" s="1">
        <v>22.225000000000001</v>
      </c>
      <c r="LS120" s="1">
        <v>631.70500000000004</v>
      </c>
      <c r="LT120" s="1">
        <v>24.24</v>
      </c>
      <c r="LU120" s="1">
        <v>763.29</v>
      </c>
      <c r="LV120" s="1">
        <v>24.24</v>
      </c>
      <c r="LW120" s="1">
        <v>763.29</v>
      </c>
      <c r="LX120" s="1">
        <v>24.24</v>
      </c>
      <c r="LY120" s="1">
        <v>763.29</v>
      </c>
      <c r="LZ120" s="1">
        <v>24.24</v>
      </c>
      <c r="MA120" s="1">
        <v>763.29</v>
      </c>
      <c r="MF120" s="1">
        <v>90.94</v>
      </c>
      <c r="MG120" s="1">
        <v>12803.89</v>
      </c>
      <c r="MH120" s="1">
        <v>537.19500000000005</v>
      </c>
      <c r="MI120" s="1">
        <v>376916.09499999997</v>
      </c>
      <c r="MJ120" s="1">
        <v>2035.5</v>
      </c>
      <c r="MK120" s="1">
        <v>5454149.4100000001</v>
      </c>
      <c r="ML120" s="1">
        <v>2169.79</v>
      </c>
      <c r="MM120" s="1">
        <v>6082645.5499999998</v>
      </c>
      <c r="MN120" s="1">
        <v>2372.2600000000002</v>
      </c>
      <c r="MO120" s="1">
        <v>7386207.8499999996</v>
      </c>
      <c r="MP120" s="1">
        <v>2372.2600000000002</v>
      </c>
      <c r="MQ120" s="1">
        <v>7386207.8499999996</v>
      </c>
      <c r="MR120" s="1">
        <v>2372.2600000000002</v>
      </c>
      <c r="MS120" s="1">
        <v>7386207.8499999996</v>
      </c>
      <c r="MT120" s="1">
        <v>2372.2600000000002</v>
      </c>
      <c r="MU120" s="1">
        <v>7386207.8499999996</v>
      </c>
      <c r="MV120" s="1">
        <f t="shared" si="299"/>
        <v>1.8764000000000003</v>
      </c>
      <c r="MW120" s="1" t="e">
        <f t="shared" ca="1" si="401"/>
        <v>#NAME?</v>
      </c>
      <c r="MX120" s="1" t="e">
        <f t="shared" ca="1" si="402"/>
        <v>#NAME?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v>1</v>
      </c>
      <c r="NJ120" s="1">
        <v>0.55208253455457934</v>
      </c>
      <c r="NK120" s="1">
        <v>0.82391688636929317</v>
      </c>
      <c r="NL120" s="1">
        <v>0.9866640159077068</v>
      </c>
      <c r="NM120" s="1">
        <v>0.99517636674489074</v>
      </c>
      <c r="NN120" s="1">
        <v>1</v>
      </c>
      <c r="NO120" s="1">
        <v>1</v>
      </c>
      <c r="NP120" s="1">
        <v>1</v>
      </c>
      <c r="NQ120" s="1">
        <v>1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</row>
    <row r="121" spans="1:390" s="1" customFormat="1" x14ac:dyDescent="0.25">
      <c r="A121" s="1">
        <v>1750</v>
      </c>
      <c r="B121" s="1">
        <v>200</v>
      </c>
      <c r="C121" s="1">
        <v>100</v>
      </c>
      <c r="D121" s="1" t="s">
        <v>369</v>
      </c>
      <c r="E121" s="1">
        <v>65.114099875000008</v>
      </c>
      <c r="F121" s="1">
        <v>4245.1085345843167</v>
      </c>
      <c r="G121" s="1">
        <f t="shared" si="272"/>
        <v>5.26253205284047</v>
      </c>
      <c r="H121" s="1" t="e">
        <f t="shared" ca="1" si="383"/>
        <v>#NAME?</v>
      </c>
      <c r="I121" s="1" t="e">
        <f t="shared" ca="1" si="384"/>
        <v>#NAME?</v>
      </c>
      <c r="J121" s="1">
        <f t="shared" si="275"/>
        <v>3.7208057071428578E-4</v>
      </c>
      <c r="K121" s="1" t="e">
        <f t="shared" ca="1" si="385"/>
        <v>#NAME?</v>
      </c>
      <c r="L121" s="1" t="e">
        <f t="shared" ca="1" si="386"/>
        <v>#NAME?</v>
      </c>
      <c r="M121" s="1">
        <v>0</v>
      </c>
      <c r="N121" s="1">
        <v>78365.485000000001</v>
      </c>
      <c r="O121" s="1">
        <v>148214.07</v>
      </c>
      <c r="P121" s="1">
        <v>21984086970.610001</v>
      </c>
      <c r="Q121" s="1">
        <f t="shared" si="278"/>
        <v>16676424.64509964</v>
      </c>
      <c r="R121" s="1" t="e">
        <f t="shared" ca="1" si="387"/>
        <v>#NAME?</v>
      </c>
      <c r="S121" s="1" t="e">
        <f t="shared" ca="1" si="388"/>
        <v>#NAME?</v>
      </c>
      <c r="T121" s="1">
        <v>174900</v>
      </c>
      <c r="U121" s="2">
        <v>30590010000</v>
      </c>
      <c r="V121" s="2">
        <f t="shared" si="281"/>
        <v>0</v>
      </c>
      <c r="W121" s="2" t="e">
        <f t="shared" ca="1" si="389"/>
        <v>#NAME?</v>
      </c>
      <c r="X121" s="2" t="e">
        <f t="shared" ca="1" si="390"/>
        <v>#NAME?</v>
      </c>
      <c r="Y121" s="2">
        <f t="shared" si="284"/>
        <v>0.99942857142857144</v>
      </c>
      <c r="Z121" s="2" t="e">
        <f t="shared" ca="1" si="391"/>
        <v>#NAME?</v>
      </c>
      <c r="AA121" s="2" t="e">
        <f t="shared" ca="1" si="392"/>
        <v>#NAME?</v>
      </c>
      <c r="AB121" s="2">
        <v>1750</v>
      </c>
      <c r="AC121" s="2">
        <v>3062500</v>
      </c>
      <c r="AD121" s="2">
        <f t="shared" si="302"/>
        <v>1.891318225108924</v>
      </c>
      <c r="AE121" s="2">
        <v>7797</v>
      </c>
      <c r="AF121" s="2">
        <v>7797</v>
      </c>
      <c r="AG121" s="2">
        <v>3993.5349999999999</v>
      </c>
      <c r="AH121" s="2">
        <v>15968481.555</v>
      </c>
      <c r="AI121" s="2">
        <v>174900</v>
      </c>
      <c r="AJ121" s="2">
        <v>3859.79</v>
      </c>
      <c r="AK121" s="2">
        <v>14918124.76</v>
      </c>
      <c r="AL121" s="2"/>
      <c r="AM121" s="2"/>
      <c r="AN121" s="2">
        <v>1</v>
      </c>
      <c r="AO121" s="2">
        <v>1</v>
      </c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1.05</v>
      </c>
      <c r="BA121" s="2">
        <v>1.1499999999999999</v>
      </c>
      <c r="BB121" s="2">
        <v>53.715000000000003</v>
      </c>
      <c r="BC121" s="2">
        <v>3291.7750000000001</v>
      </c>
      <c r="BD121" s="2"/>
      <c r="BE121" s="2"/>
      <c r="BF121" s="2"/>
      <c r="BG121" s="2"/>
      <c r="BH121" s="2">
        <v>1.135</v>
      </c>
      <c r="BI121" s="2">
        <v>1.425</v>
      </c>
      <c r="BJ121" s="2">
        <v>1.415</v>
      </c>
      <c r="BK121" s="2">
        <v>2.665</v>
      </c>
      <c r="BL121" s="2">
        <v>1.76</v>
      </c>
      <c r="BM121" s="1">
        <v>4.3899999999999997</v>
      </c>
      <c r="BN121" s="1">
        <v>1.99</v>
      </c>
      <c r="BO121" s="1">
        <v>5.82</v>
      </c>
      <c r="BP121" s="1">
        <v>3.3650000000000002</v>
      </c>
      <c r="BQ121" s="1">
        <v>18.445</v>
      </c>
      <c r="BR121" s="1">
        <v>11.49</v>
      </c>
      <c r="BS121" s="1">
        <v>266.89999999999998</v>
      </c>
      <c r="BT121" s="1">
        <v>34.380000000000003</v>
      </c>
      <c r="BU121" s="1">
        <v>2115.73</v>
      </c>
      <c r="BV121" s="1">
        <v>5319.4949999999999</v>
      </c>
      <c r="BW121" s="1">
        <v>32370669.385000002</v>
      </c>
      <c r="BX121" s="1">
        <f t="shared" si="287"/>
        <v>1.8599000000000001</v>
      </c>
      <c r="BY121" s="1" t="e">
        <f t="shared" ca="1" si="393"/>
        <v>#NAME?</v>
      </c>
      <c r="BZ121" s="1" t="e">
        <f t="shared" ca="1" si="394"/>
        <v>#NAME?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L121" s="1">
        <v>-32657.572039999999</v>
      </c>
      <c r="CM121" s="1">
        <v>-16061.297491840007</v>
      </c>
      <c r="CN121" s="1">
        <v>-6542.0613881599984</v>
      </c>
      <c r="CO121" s="1">
        <v>-4038.5928758400028</v>
      </c>
      <c r="CP121" s="1">
        <v>-1052.8269340800002</v>
      </c>
      <c r="CQ121" s="1">
        <v>-101.43244032000004</v>
      </c>
      <c r="CR121" s="1">
        <v>-12.960977920000003</v>
      </c>
      <c r="CS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G121" s="1">
        <v>1</v>
      </c>
      <c r="DH121" s="1">
        <v>1</v>
      </c>
      <c r="DI121" s="1">
        <v>1</v>
      </c>
      <c r="DJ121" s="1">
        <v>1</v>
      </c>
      <c r="DK121" s="1">
        <v>1.5</v>
      </c>
      <c r="DL121" s="1">
        <v>2.94</v>
      </c>
      <c r="DM121" s="1">
        <v>3.17</v>
      </c>
      <c r="DN121" s="1">
        <v>19.32</v>
      </c>
      <c r="DO121" s="1">
        <v>14.82</v>
      </c>
      <c r="DP121" s="1">
        <v>505.03</v>
      </c>
      <c r="DQ121" s="1">
        <v>100.395</v>
      </c>
      <c r="DR121" s="1">
        <v>14566.975</v>
      </c>
      <c r="DS121" s="1">
        <v>805.84705882352944</v>
      </c>
      <c r="DT121" s="1">
        <v>834248.67058823525</v>
      </c>
      <c r="DU121" s="1">
        <v>1025.9425287356321</v>
      </c>
      <c r="DV121" s="1">
        <v>1255208.1034482759</v>
      </c>
      <c r="EA121" s="1">
        <v>1.39</v>
      </c>
      <c r="EB121" s="1">
        <v>2.46</v>
      </c>
      <c r="EC121" s="1">
        <v>17.559999999999999</v>
      </c>
      <c r="ED121" s="1">
        <v>543.92999999999995</v>
      </c>
      <c r="EE121" s="1">
        <v>93.03</v>
      </c>
      <c r="EF121" s="1">
        <v>16409.16</v>
      </c>
      <c r="EG121" s="1">
        <v>266.30500000000001</v>
      </c>
      <c r="EH121" s="1">
        <v>165913.505</v>
      </c>
      <c r="EI121" s="1">
        <v>1431.18</v>
      </c>
      <c r="EJ121" s="1">
        <v>4900191.05</v>
      </c>
      <c r="EK121" s="1">
        <v>9990.9349999999995</v>
      </c>
      <c r="EL121" s="1">
        <v>144724046.42500001</v>
      </c>
      <c r="EM121" s="1">
        <v>80534.917647058828</v>
      </c>
      <c r="EN121" s="1">
        <v>8334775231.9294119</v>
      </c>
      <c r="EO121" s="1">
        <v>102540.7816091954</v>
      </c>
      <c r="EP121" s="1">
        <v>12541093459.977011</v>
      </c>
      <c r="EQ121" s="1">
        <f t="shared" si="290"/>
        <v>1.8599000000000001</v>
      </c>
      <c r="ER121" s="1" t="e">
        <f t="shared" ca="1" si="395"/>
        <v>#NAME?</v>
      </c>
      <c r="ES121" s="1" t="e">
        <f t="shared" ca="1" si="396"/>
        <v>#NAME?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0.85</v>
      </c>
      <c r="FC121" s="1">
        <v>0.435</v>
      </c>
      <c r="FE121" s="1">
        <v>-11.983822614117155</v>
      </c>
      <c r="FF121" s="1">
        <v>54.742447307940147</v>
      </c>
      <c r="FG121" s="1">
        <v>89.105898368643864</v>
      </c>
      <c r="FH121" s="1">
        <v>99.309439213751375</v>
      </c>
      <c r="FI121" s="1">
        <v>105.06354906816303</v>
      </c>
      <c r="FJ121" s="1">
        <v>106.61641095299952</v>
      </c>
      <c r="FK121" s="1">
        <v>106.74841623859213</v>
      </c>
      <c r="FL121" s="1">
        <v>106.75752528361592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Z121" s="1">
        <v>1</v>
      </c>
      <c r="GA121" s="1">
        <v>1</v>
      </c>
      <c r="GB121" s="1">
        <v>1</v>
      </c>
      <c r="GC121" s="1">
        <v>1</v>
      </c>
      <c r="GD121" s="1">
        <v>1.08</v>
      </c>
      <c r="GE121" s="1">
        <v>1.24</v>
      </c>
      <c r="GF121" s="1">
        <v>1.7549999999999999</v>
      </c>
      <c r="GG121" s="1">
        <v>3.5750000000000002</v>
      </c>
      <c r="GH121" s="1">
        <v>5.46</v>
      </c>
      <c r="GI121" s="1">
        <v>35.25</v>
      </c>
      <c r="GJ121" s="1">
        <v>12.345000000000001</v>
      </c>
      <c r="GK121" s="1">
        <v>191.595</v>
      </c>
      <c r="GL121" s="1">
        <v>20.434999999999999</v>
      </c>
      <c r="GM121" s="1">
        <v>510.51499999999999</v>
      </c>
      <c r="GN121" s="1">
        <v>20.434999999999999</v>
      </c>
      <c r="GO121" s="1">
        <v>510.51499999999999</v>
      </c>
      <c r="GT121" s="1">
        <v>1.5449999999999999</v>
      </c>
      <c r="GU121" s="1">
        <v>3.0950000000000002</v>
      </c>
      <c r="GV121" s="1">
        <v>5.5</v>
      </c>
      <c r="GW121" s="1">
        <v>55.82</v>
      </c>
      <c r="GX121" s="1">
        <v>38.075000000000003</v>
      </c>
      <c r="GY121" s="1">
        <v>2647.7950000000001</v>
      </c>
      <c r="GZ121" s="1">
        <v>115.7</v>
      </c>
      <c r="HA121" s="1">
        <v>18370.39</v>
      </c>
      <c r="HB121" s="1">
        <v>495.04</v>
      </c>
      <c r="HC121" s="1">
        <v>298886.52</v>
      </c>
      <c r="HD121" s="1">
        <v>1183.48</v>
      </c>
      <c r="HE121" s="1">
        <v>1793453.44</v>
      </c>
      <c r="HF121" s="1">
        <v>1993.135</v>
      </c>
      <c r="HG121" s="1">
        <v>4895933.2750000004</v>
      </c>
      <c r="HH121" s="1">
        <v>1993.135</v>
      </c>
      <c r="HI121" s="1">
        <v>4895933.2750000004</v>
      </c>
      <c r="HJ121" s="1">
        <f t="shared" si="293"/>
        <v>1.8599000000000001</v>
      </c>
      <c r="HK121" s="1" t="e">
        <f t="shared" ca="1" si="397"/>
        <v>#NAME?</v>
      </c>
      <c r="HL121" s="1" t="e">
        <f t="shared" ca="1" si="398"/>
        <v>#NAME?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X121" s="1">
        <v>-39.245142125275656</v>
      </c>
      <c r="HY121" s="1">
        <v>-21.127397838768729</v>
      </c>
      <c r="HZ121" s="1">
        <v>-8.4741168204720072</v>
      </c>
      <c r="IA121" s="1">
        <v>-4.1649933516681719</v>
      </c>
      <c r="IB121" s="1">
        <v>-0.76127437452304425</v>
      </c>
      <c r="IC121" s="1">
        <v>-5.7062150535759741E-2</v>
      </c>
      <c r="ID121" s="1">
        <v>0</v>
      </c>
      <c r="IE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S121" s="1">
        <v>1</v>
      </c>
      <c r="IT121" s="1">
        <v>1</v>
      </c>
      <c r="IU121" s="1">
        <v>1.165</v>
      </c>
      <c r="IV121" s="1">
        <v>1.5149999999999999</v>
      </c>
      <c r="IW121" s="1">
        <v>3.0150000000000001</v>
      </c>
      <c r="IX121" s="1">
        <v>10.805</v>
      </c>
      <c r="IY121" s="1">
        <v>4.5599999999999996</v>
      </c>
      <c r="IZ121" s="1">
        <v>25.98</v>
      </c>
      <c r="JA121" s="1">
        <v>9.8000000000000007</v>
      </c>
      <c r="JB121" s="1">
        <v>119.69</v>
      </c>
      <c r="JC121" s="1">
        <v>20.434999999999999</v>
      </c>
      <c r="JD121" s="1">
        <v>510.51499999999999</v>
      </c>
      <c r="JE121" s="1">
        <v>20.434999999999999</v>
      </c>
      <c r="JF121" s="1">
        <v>510.51499999999999</v>
      </c>
      <c r="JG121" s="1">
        <v>20.434999999999999</v>
      </c>
      <c r="JH121" s="1">
        <v>510.51499999999999</v>
      </c>
      <c r="JM121" s="1">
        <v>7.24</v>
      </c>
      <c r="JN121" s="1">
        <v>99</v>
      </c>
      <c r="JO121" s="1">
        <v>50.185000000000002</v>
      </c>
      <c r="JP121" s="1">
        <v>4549.2950000000001</v>
      </c>
      <c r="JQ121" s="1">
        <v>241.5</v>
      </c>
      <c r="JR121" s="1">
        <v>75899.960000000006</v>
      </c>
      <c r="JS121" s="1">
        <v>402.63499999999999</v>
      </c>
      <c r="JT121" s="1">
        <v>213971.36499999999</v>
      </c>
      <c r="JU121" s="1">
        <v>926.73500000000001</v>
      </c>
      <c r="JV121" s="1">
        <v>1094981.4750000001</v>
      </c>
      <c r="JW121" s="1">
        <v>1993.135</v>
      </c>
      <c r="JX121" s="1">
        <v>4895933.2750000004</v>
      </c>
      <c r="JY121" s="1">
        <v>1993.135</v>
      </c>
      <c r="JZ121" s="1">
        <v>4895933.2750000004</v>
      </c>
      <c r="KA121" s="1">
        <v>1993.135</v>
      </c>
      <c r="KB121" s="1">
        <v>4895933.2750000004</v>
      </c>
      <c r="KC121" s="1">
        <f t="shared" si="296"/>
        <v>1.8599000000000001</v>
      </c>
      <c r="KD121" s="1" t="e">
        <f t="shared" ca="1" si="399"/>
        <v>#NAME?</v>
      </c>
      <c r="KE121" s="1" t="e">
        <f t="shared" ca="1" si="400"/>
        <v>#NAME?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Q121" s="1">
        <v>13.727686244063282</v>
      </c>
      <c r="KR121" s="1">
        <v>16.691028584996108</v>
      </c>
      <c r="KS121" s="1">
        <v>18.992277294685632</v>
      </c>
      <c r="KT121" s="1">
        <v>19.529819836760577</v>
      </c>
      <c r="KU121" s="1">
        <v>19.908216569217355</v>
      </c>
      <c r="KV121" s="1">
        <v>20</v>
      </c>
      <c r="KW121" s="1">
        <v>20</v>
      </c>
      <c r="KX121" s="1">
        <v>20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L121" s="1">
        <v>1.48</v>
      </c>
      <c r="LM121" s="1">
        <v>2.59</v>
      </c>
      <c r="LN121" s="1">
        <v>6.2450000000000001</v>
      </c>
      <c r="LO121" s="1">
        <v>49.375</v>
      </c>
      <c r="LP121" s="1">
        <v>21.04</v>
      </c>
      <c r="LQ121" s="1">
        <v>555.52</v>
      </c>
      <c r="LR121" s="1">
        <v>22.96</v>
      </c>
      <c r="LS121" s="1">
        <v>652.07000000000005</v>
      </c>
      <c r="LT121" s="1">
        <v>24.36</v>
      </c>
      <c r="LU121" s="1">
        <v>740.68</v>
      </c>
      <c r="LV121" s="1">
        <v>24.36</v>
      </c>
      <c r="LW121" s="1">
        <v>740.68</v>
      </c>
      <c r="LX121" s="1">
        <v>24.36</v>
      </c>
      <c r="LY121" s="1">
        <v>740.68</v>
      </c>
      <c r="LZ121" s="1">
        <v>24.36</v>
      </c>
      <c r="MA121" s="1">
        <v>740.68</v>
      </c>
      <c r="MF121" s="1">
        <v>85.704999999999998</v>
      </c>
      <c r="MG121" s="1">
        <v>11658.995000000001</v>
      </c>
      <c r="MH121" s="1">
        <v>573.33000000000004</v>
      </c>
      <c r="MI121" s="1">
        <v>431958.75</v>
      </c>
      <c r="MJ121" s="1">
        <v>2055.0050000000001</v>
      </c>
      <c r="MK121" s="1">
        <v>5350347.4450000003</v>
      </c>
      <c r="ML121" s="1">
        <v>2246.88</v>
      </c>
      <c r="MM121" s="1">
        <v>6290110.8899999997</v>
      </c>
      <c r="MN121" s="1">
        <v>2387.33</v>
      </c>
      <c r="MO121" s="1">
        <v>7166947.1600000001</v>
      </c>
      <c r="MP121" s="1">
        <v>2387.33</v>
      </c>
      <c r="MQ121" s="1">
        <v>7166947.1600000001</v>
      </c>
      <c r="MR121" s="1">
        <v>2387.33</v>
      </c>
      <c r="MS121" s="1">
        <v>7166947.1600000001</v>
      </c>
      <c r="MT121" s="1">
        <v>2387.33</v>
      </c>
      <c r="MU121" s="1">
        <v>7166947.1600000001</v>
      </c>
      <c r="MV121" s="1">
        <f t="shared" si="299"/>
        <v>1.8599000000000001</v>
      </c>
      <c r="MW121" s="1" t="e">
        <f t="shared" ca="1" si="401"/>
        <v>#NAME?</v>
      </c>
      <c r="MX121" s="1" t="e">
        <f t="shared" ca="1" si="402"/>
        <v>#NAME?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</v>
      </c>
      <c r="NJ121" s="1">
        <v>0.54959016941102079</v>
      </c>
      <c r="NK121" s="1">
        <v>0.8252837370018602</v>
      </c>
      <c r="NL121" s="1">
        <v>0.98855901468649987</v>
      </c>
      <c r="NM121" s="1">
        <v>0.99724363813993766</v>
      </c>
      <c r="NN121" s="1">
        <v>1</v>
      </c>
      <c r="NO121" s="1">
        <v>1</v>
      </c>
      <c r="NP121" s="1">
        <v>1</v>
      </c>
      <c r="NQ121" s="1">
        <v>1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</row>
    <row r="122" spans="1:390" s="1" customFormat="1" x14ac:dyDescent="0.25">
      <c r="A122" s="1">
        <v>1800</v>
      </c>
      <c r="B122" s="1">
        <v>200</v>
      </c>
      <c r="C122" s="1">
        <v>100</v>
      </c>
      <c r="D122" s="1" t="s">
        <v>378</v>
      </c>
      <c r="E122" s="1">
        <v>71.956592180000044</v>
      </c>
      <c r="F122" s="1">
        <v>5188.2928919907235</v>
      </c>
      <c r="G122" s="1">
        <f t="shared" si="272"/>
        <v>10.541733831880265</v>
      </c>
      <c r="H122" s="1" t="e">
        <f t="shared" ca="1" si="383"/>
        <v>#NAME?</v>
      </c>
      <c r="I122" s="1" t="e">
        <f t="shared" ca="1" si="384"/>
        <v>#NAME?</v>
      </c>
      <c r="J122" s="1">
        <f t="shared" si="275"/>
        <v>3.9975884544444471E-4</v>
      </c>
      <c r="K122" s="1" t="e">
        <f t="shared" ca="1" si="385"/>
        <v>#NAME?</v>
      </c>
      <c r="L122" s="1" t="e">
        <f t="shared" ca="1" si="386"/>
        <v>#NAME?</v>
      </c>
      <c r="M122" s="1">
        <v>0</v>
      </c>
      <c r="N122" s="1">
        <v>81045.36</v>
      </c>
      <c r="O122" s="1">
        <v>153886.72500000001</v>
      </c>
      <c r="P122" s="1">
        <v>23698941751.055</v>
      </c>
      <c r="Q122" s="1">
        <f t="shared" si="278"/>
        <v>17817619.829372406</v>
      </c>
      <c r="R122" s="1" t="e">
        <f t="shared" ca="1" si="387"/>
        <v>#NAME?</v>
      </c>
      <c r="S122" s="1" t="e">
        <f t="shared" ca="1" si="388"/>
        <v>#NAME?</v>
      </c>
      <c r="T122" s="1">
        <v>179900</v>
      </c>
      <c r="U122" s="2">
        <v>32364010000</v>
      </c>
      <c r="V122" s="2">
        <f t="shared" si="281"/>
        <v>0</v>
      </c>
      <c r="W122" s="2" t="e">
        <f t="shared" ca="1" si="389"/>
        <v>#NAME?</v>
      </c>
      <c r="X122" s="2" t="e">
        <f t="shared" ca="1" si="390"/>
        <v>#NAME?</v>
      </c>
      <c r="Y122" s="2">
        <f t="shared" si="284"/>
        <v>0.99944444444444447</v>
      </c>
      <c r="Z122" s="2" t="e">
        <f t="shared" ca="1" si="391"/>
        <v>#NAME?</v>
      </c>
      <c r="AA122" s="2" t="e">
        <f t="shared" ca="1" si="392"/>
        <v>#NAME?</v>
      </c>
      <c r="AB122" s="2">
        <v>1800</v>
      </c>
      <c r="AC122" s="2">
        <v>3240000</v>
      </c>
      <c r="AD122" s="2">
        <f t="shared" si="302"/>
        <v>1.8987727983440386</v>
      </c>
      <c r="AE122" s="2">
        <v>7797</v>
      </c>
      <c r="AF122" s="2">
        <v>7797</v>
      </c>
      <c r="AG122" s="2">
        <v>4047.0949999999998</v>
      </c>
      <c r="AH122" s="2">
        <v>16397766.705</v>
      </c>
      <c r="AI122" s="2">
        <v>179900</v>
      </c>
      <c r="AJ122" s="2">
        <v>3915.12</v>
      </c>
      <c r="AK122" s="2">
        <v>15346985.92</v>
      </c>
      <c r="AL122" s="2"/>
      <c r="AM122" s="2"/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1.0649999999999999</v>
      </c>
      <c r="BA122" s="2">
        <v>1.1950000000000001</v>
      </c>
      <c r="BB122" s="2">
        <v>55.4</v>
      </c>
      <c r="BC122" s="2">
        <v>3734.25</v>
      </c>
      <c r="BD122" s="2"/>
      <c r="BE122" s="2"/>
      <c r="BF122" s="2"/>
      <c r="BG122" s="2"/>
      <c r="BH122" s="2">
        <v>1.105</v>
      </c>
      <c r="BI122" s="2">
        <v>1.335</v>
      </c>
      <c r="BJ122" s="2">
        <v>1.2849999999999999</v>
      </c>
      <c r="BK122" s="2">
        <v>1.9450000000000001</v>
      </c>
      <c r="BL122" s="2">
        <v>1.7250000000000001</v>
      </c>
      <c r="BM122" s="1">
        <v>4.125</v>
      </c>
      <c r="BN122" s="1">
        <v>1.95</v>
      </c>
      <c r="BO122" s="1">
        <v>5.52</v>
      </c>
      <c r="BP122" s="1">
        <v>3.5150000000000001</v>
      </c>
      <c r="BQ122" s="1">
        <v>19.695</v>
      </c>
      <c r="BR122" s="1">
        <v>9.8699999999999992</v>
      </c>
      <c r="BS122" s="1">
        <v>196.19</v>
      </c>
      <c r="BT122" s="1">
        <v>36.865000000000002</v>
      </c>
      <c r="BU122" s="1">
        <v>2629.145</v>
      </c>
      <c r="BV122" s="1">
        <v>5490.585</v>
      </c>
      <c r="BW122" s="1">
        <v>36793435.884999998</v>
      </c>
      <c r="BX122" s="1">
        <f t="shared" si="287"/>
        <v>1.7174999999999998</v>
      </c>
      <c r="BY122" s="1" t="e">
        <f t="shared" ca="1" si="393"/>
        <v>#NAME?</v>
      </c>
      <c r="BZ122" s="1" t="e">
        <f t="shared" ca="1" si="394"/>
        <v>#NAME?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L122" s="1">
        <v>-31925.757737440003</v>
      </c>
      <c r="CM122" s="1">
        <v>-16384.26652207999</v>
      </c>
      <c r="CN122" s="1">
        <v>-5923.7926419200048</v>
      </c>
      <c r="CO122" s="1">
        <v>-3807.8445655999994</v>
      </c>
      <c r="CP122" s="1">
        <v>-949.17778576000046</v>
      </c>
      <c r="CQ122" s="1">
        <v>-114.30545951999997</v>
      </c>
      <c r="CR122" s="1">
        <v>-12.485136480000003</v>
      </c>
      <c r="CS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G122" s="1">
        <v>1</v>
      </c>
      <c r="DH122" s="1">
        <v>1</v>
      </c>
      <c r="DI122" s="1">
        <v>1</v>
      </c>
      <c r="DJ122" s="1">
        <v>1</v>
      </c>
      <c r="DK122" s="1">
        <v>1.5149999999999999</v>
      </c>
      <c r="DL122" s="1">
        <v>2.9950000000000001</v>
      </c>
      <c r="DM122" s="1">
        <v>3.3450000000000002</v>
      </c>
      <c r="DN122" s="1">
        <v>22.395</v>
      </c>
      <c r="DO122" s="1">
        <v>16.53</v>
      </c>
      <c r="DP122" s="1">
        <v>661.28</v>
      </c>
      <c r="DQ122" s="1">
        <v>104.37</v>
      </c>
      <c r="DR122" s="1">
        <v>15866.34</v>
      </c>
      <c r="DS122" s="1">
        <v>830.2</v>
      </c>
      <c r="DT122" s="1">
        <v>899573.82285714289</v>
      </c>
      <c r="DU122" s="1">
        <v>1031.5056179775281</v>
      </c>
      <c r="DV122" s="1">
        <v>1267533.8202247191</v>
      </c>
      <c r="EA122" s="1">
        <v>1.4</v>
      </c>
      <c r="EB122" s="1">
        <v>2.56</v>
      </c>
      <c r="EC122" s="1">
        <v>18.13</v>
      </c>
      <c r="ED122" s="1">
        <v>618.57000000000005</v>
      </c>
      <c r="EE122" s="1">
        <v>93.064999999999998</v>
      </c>
      <c r="EF122" s="1">
        <v>16470.875</v>
      </c>
      <c r="EG122" s="1">
        <v>282.19</v>
      </c>
      <c r="EH122" s="1">
        <v>193021.71</v>
      </c>
      <c r="EI122" s="1">
        <v>1603.365</v>
      </c>
      <c r="EJ122" s="1">
        <v>6444876.0750000002</v>
      </c>
      <c r="EK122" s="1">
        <v>10388.59</v>
      </c>
      <c r="EL122" s="1">
        <v>157646161.44</v>
      </c>
      <c r="EM122" s="1">
        <v>82969.565714285709</v>
      </c>
      <c r="EN122" s="1">
        <v>8987265105.3371429</v>
      </c>
      <c r="EO122" s="1">
        <v>103107.7191011236</v>
      </c>
      <c r="EP122" s="1">
        <v>12667028767</v>
      </c>
      <c r="EQ122" s="1">
        <f t="shared" si="290"/>
        <v>1.7174999999999998</v>
      </c>
      <c r="ER122" s="1" t="e">
        <f t="shared" ca="1" si="395"/>
        <v>#NAME?</v>
      </c>
      <c r="ES122" s="1" t="e">
        <f t="shared" ca="1" si="396"/>
        <v>#NAME?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0.875</v>
      </c>
      <c r="FC122" s="1">
        <v>0.44500000000000001</v>
      </c>
      <c r="FE122" s="1">
        <v>-10.439924302440991</v>
      </c>
      <c r="FF122" s="1">
        <v>56.005809796158829</v>
      </c>
      <c r="FG122" s="1">
        <v>89.637020251828332</v>
      </c>
      <c r="FH122" s="1">
        <v>98.604204330678968</v>
      </c>
      <c r="FI122" s="1">
        <v>105.15690893980002</v>
      </c>
      <c r="FJ122" s="1">
        <v>106.61834372660368</v>
      </c>
      <c r="FK122" s="1">
        <v>106.74942149219549</v>
      </c>
      <c r="FL122" s="1">
        <v>106.75752528361592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Z122" s="1">
        <v>1</v>
      </c>
      <c r="GA122" s="1">
        <v>1</v>
      </c>
      <c r="GB122" s="1">
        <v>1</v>
      </c>
      <c r="GC122" s="1">
        <v>1</v>
      </c>
      <c r="GD122" s="1">
        <v>1.085</v>
      </c>
      <c r="GE122" s="1">
        <v>1.2549999999999999</v>
      </c>
      <c r="GF122" s="1">
        <v>1.6850000000000001</v>
      </c>
      <c r="GG122" s="1">
        <v>3.335</v>
      </c>
      <c r="GH122" s="1">
        <v>5.3550000000000004</v>
      </c>
      <c r="GI122" s="1">
        <v>34.534999999999997</v>
      </c>
      <c r="GJ122" s="1">
        <v>12.765000000000001</v>
      </c>
      <c r="GK122" s="1">
        <v>202.255</v>
      </c>
      <c r="GL122" s="1">
        <v>19.61</v>
      </c>
      <c r="GM122" s="1">
        <v>475.6</v>
      </c>
      <c r="GN122" s="1">
        <v>19.61</v>
      </c>
      <c r="GO122" s="1">
        <v>475.6</v>
      </c>
      <c r="GT122" s="1">
        <v>1.47</v>
      </c>
      <c r="GU122" s="1">
        <v>2.84</v>
      </c>
      <c r="GV122" s="1">
        <v>5.3049999999999997</v>
      </c>
      <c r="GW122" s="1">
        <v>50.075000000000003</v>
      </c>
      <c r="GX122" s="1">
        <v>42.204999999999998</v>
      </c>
      <c r="GY122" s="1">
        <v>2972.0450000000001</v>
      </c>
      <c r="GZ122" s="1">
        <v>105.31</v>
      </c>
      <c r="HA122" s="1">
        <v>16012.11</v>
      </c>
      <c r="HB122" s="1">
        <v>484.27499999999998</v>
      </c>
      <c r="HC122" s="1">
        <v>292547.58500000002</v>
      </c>
      <c r="HD122" s="1">
        <v>1224.53</v>
      </c>
      <c r="HE122" s="1">
        <v>1888742.6</v>
      </c>
      <c r="HF122" s="1">
        <v>1913.105</v>
      </c>
      <c r="HG122" s="1">
        <v>4567476.0149999997</v>
      </c>
      <c r="HH122" s="1">
        <v>1913.105</v>
      </c>
      <c r="HI122" s="1">
        <v>4567476.0149999997</v>
      </c>
      <c r="HJ122" s="1">
        <f t="shared" si="293"/>
        <v>1.7174999999999998</v>
      </c>
      <c r="HK122" s="1" t="e">
        <f t="shared" ca="1" si="397"/>
        <v>#NAME?</v>
      </c>
      <c r="HL122" s="1" t="e">
        <f t="shared" ca="1" si="398"/>
        <v>#NAME?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X122" s="1">
        <v>-40.432988717564342</v>
      </c>
      <c r="HY122" s="1">
        <v>-21.77700951749248</v>
      </c>
      <c r="HZ122" s="1">
        <v>-8.3280894802169581</v>
      </c>
      <c r="IA122" s="1">
        <v>-4.1497072447238814</v>
      </c>
      <c r="IB122" s="1">
        <v>-0.78879863464332534</v>
      </c>
      <c r="IC122" s="1">
        <v>-5.5477090798655301E-2</v>
      </c>
      <c r="ID122" s="1">
        <v>0</v>
      </c>
      <c r="IE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S122" s="1">
        <v>1</v>
      </c>
      <c r="IT122" s="1">
        <v>1</v>
      </c>
      <c r="IU122" s="1">
        <v>1.17</v>
      </c>
      <c r="IV122" s="1">
        <v>1.52</v>
      </c>
      <c r="IW122" s="1">
        <v>3.07</v>
      </c>
      <c r="IX122" s="1">
        <v>11.09</v>
      </c>
      <c r="IY122" s="1">
        <v>4.5049999999999999</v>
      </c>
      <c r="IZ122" s="1">
        <v>25.274999999999999</v>
      </c>
      <c r="JA122" s="1">
        <v>9.65</v>
      </c>
      <c r="JB122" s="1">
        <v>113.14</v>
      </c>
      <c r="JC122" s="1">
        <v>19.61</v>
      </c>
      <c r="JD122" s="1">
        <v>475.6</v>
      </c>
      <c r="JE122" s="1">
        <v>19.61</v>
      </c>
      <c r="JF122" s="1">
        <v>475.6</v>
      </c>
      <c r="JG122" s="1">
        <v>19.61</v>
      </c>
      <c r="JH122" s="1">
        <v>475.6</v>
      </c>
      <c r="JM122" s="1">
        <v>7.0049999999999999</v>
      </c>
      <c r="JN122" s="1">
        <v>92.655000000000001</v>
      </c>
      <c r="JO122" s="1">
        <v>54.835000000000001</v>
      </c>
      <c r="JP122" s="1">
        <v>5047.4350000000004</v>
      </c>
      <c r="JQ122" s="1">
        <v>254.505</v>
      </c>
      <c r="JR122" s="1">
        <v>81064.835000000006</v>
      </c>
      <c r="JS122" s="1">
        <v>400.69</v>
      </c>
      <c r="JT122" s="1">
        <v>209430.98</v>
      </c>
      <c r="JU122" s="1">
        <v>915.68</v>
      </c>
      <c r="JV122" s="1">
        <v>1038708.92</v>
      </c>
      <c r="JW122" s="1">
        <v>1913.105</v>
      </c>
      <c r="JX122" s="1">
        <v>4567476.0149999997</v>
      </c>
      <c r="JY122" s="1">
        <v>1913.105</v>
      </c>
      <c r="JZ122" s="1">
        <v>4567476.0149999997</v>
      </c>
      <c r="KA122" s="1">
        <v>1913.105</v>
      </c>
      <c r="KB122" s="1">
        <v>4567476.0149999997</v>
      </c>
      <c r="KC122" s="1">
        <f t="shared" si="296"/>
        <v>1.7174999999999998</v>
      </c>
      <c r="KD122" s="1" t="e">
        <f t="shared" ca="1" si="399"/>
        <v>#NAME?</v>
      </c>
      <c r="KE122" s="1" t="e">
        <f t="shared" ca="1" si="400"/>
        <v>#NAME?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1">
        <v>1</v>
      </c>
      <c r="KQ122" s="1">
        <v>13.651771217143402</v>
      </c>
      <c r="KR122" s="1">
        <v>16.690747110959673</v>
      </c>
      <c r="KS122" s="1">
        <v>18.980068046577266</v>
      </c>
      <c r="KT122" s="1">
        <v>19.499917124932068</v>
      </c>
      <c r="KU122" s="1">
        <v>19.908410304078284</v>
      </c>
      <c r="KV122" s="1">
        <v>20</v>
      </c>
      <c r="KW122" s="1">
        <v>20</v>
      </c>
      <c r="KX122" s="1">
        <v>20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L122" s="1">
        <v>1.58</v>
      </c>
      <c r="LM122" s="1">
        <v>2.95</v>
      </c>
      <c r="LN122" s="1">
        <v>6.13</v>
      </c>
      <c r="LO122" s="1">
        <v>46.62</v>
      </c>
      <c r="LP122" s="1">
        <v>21.765000000000001</v>
      </c>
      <c r="LQ122" s="1">
        <v>628.98500000000001</v>
      </c>
      <c r="LR122" s="1">
        <v>22.984999999999999</v>
      </c>
      <c r="LS122" s="1">
        <v>688.93499999999995</v>
      </c>
      <c r="LT122" s="1">
        <v>24.35</v>
      </c>
      <c r="LU122" s="1">
        <v>759.38</v>
      </c>
      <c r="LV122" s="1">
        <v>24.35</v>
      </c>
      <c r="LW122" s="1">
        <v>759.38</v>
      </c>
      <c r="LX122" s="1">
        <v>24.35</v>
      </c>
      <c r="LY122" s="1">
        <v>759.38</v>
      </c>
      <c r="LZ122" s="1">
        <v>24.35</v>
      </c>
      <c r="MA122" s="1">
        <v>759.38</v>
      </c>
      <c r="MF122" s="1">
        <v>98.26</v>
      </c>
      <c r="MG122" s="1">
        <v>14246.94</v>
      </c>
      <c r="MH122" s="1">
        <v>562.53499999999997</v>
      </c>
      <c r="MI122" s="1">
        <v>405009.29499999998</v>
      </c>
      <c r="MJ122" s="1">
        <v>2124.0549999999998</v>
      </c>
      <c r="MK122" s="1">
        <v>6068663.4050000003</v>
      </c>
      <c r="ML122" s="1">
        <v>2247.19</v>
      </c>
      <c r="MM122" s="1">
        <v>6658551.8600000003</v>
      </c>
      <c r="MN122" s="1">
        <v>2384.21</v>
      </c>
      <c r="MO122" s="1">
        <v>7352269.7199999997</v>
      </c>
      <c r="MP122" s="1">
        <v>2384.21</v>
      </c>
      <c r="MQ122" s="1">
        <v>7352269.7199999997</v>
      </c>
      <c r="MR122" s="1">
        <v>2384.21</v>
      </c>
      <c r="MS122" s="1">
        <v>7352269.7199999997</v>
      </c>
      <c r="MT122" s="1">
        <v>2384.21</v>
      </c>
      <c r="MU122" s="1">
        <v>7352269.7199999997</v>
      </c>
      <c r="MV122" s="1">
        <f t="shared" si="299"/>
        <v>1.7174999999999998</v>
      </c>
      <c r="MW122" s="1" t="e">
        <f t="shared" ca="1" si="401"/>
        <v>#NAME?</v>
      </c>
      <c r="MX122" s="1" t="e">
        <f t="shared" ca="1" si="402"/>
        <v>#NAME?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v>1</v>
      </c>
      <c r="NJ122" s="1">
        <v>0.55076675572328848</v>
      </c>
      <c r="NK122" s="1">
        <v>0.82568236977873743</v>
      </c>
      <c r="NL122" s="1">
        <v>0.98922278515763762</v>
      </c>
      <c r="NM122" s="1">
        <v>0.99603772982616035</v>
      </c>
      <c r="NN122" s="1">
        <v>1</v>
      </c>
      <c r="NO122" s="1">
        <v>1</v>
      </c>
      <c r="NP122" s="1">
        <v>1</v>
      </c>
      <c r="NQ122" s="1">
        <v>1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</row>
    <row r="123" spans="1:390" s="1" customFormat="1" x14ac:dyDescent="0.25">
      <c r="A123" s="1">
        <v>1850</v>
      </c>
      <c r="B123" s="1">
        <v>200</v>
      </c>
      <c r="C123" s="1">
        <v>100</v>
      </c>
      <c r="D123" s="1" t="s">
        <v>369</v>
      </c>
      <c r="E123" s="1">
        <v>72.816758274999998</v>
      </c>
      <c r="F123" s="1">
        <v>5313.7294641937242</v>
      </c>
      <c r="G123" s="1">
        <f>F123-E123*E123</f>
        <v>11.44917851394348</v>
      </c>
      <c r="H123" s="1" t="e">
        <f ca="1">E123-КОРЕНЬ(G123)/КОРЕНЬ(B123)*$B$1</f>
        <v>#NAME?</v>
      </c>
      <c r="I123" s="1" t="e">
        <f ca="1">E123+КОРЕНЬ(G123)/КОРЕНЬ(B123)*$B$1</f>
        <v>#NAME?</v>
      </c>
      <c r="J123" s="1">
        <f>E123/(A123*C123)</f>
        <v>3.9360409878378376E-4</v>
      </c>
      <c r="K123" s="1" t="e">
        <f ca="1">J123-КОРЕНЬ(G123)/КОРЕНЬ(B123)*$B$1</f>
        <v>#NAME?</v>
      </c>
      <c r="L123" s="1" t="e">
        <f ca="1">J123+КОРЕНЬ(G123)/КОРЕНЬ(B123)*$B$1</f>
        <v>#NAME?</v>
      </c>
      <c r="M123" s="1">
        <v>0</v>
      </c>
      <c r="N123" s="1">
        <v>83516.350000000006</v>
      </c>
      <c r="O123" s="1">
        <v>158923.47</v>
      </c>
      <c r="P123" s="1">
        <v>25279815593.139999</v>
      </c>
      <c r="Q123" s="1">
        <f>P123-O123*O123</f>
        <v>23146276.299098969</v>
      </c>
      <c r="R123" s="1" t="e">
        <f ca="1">O123-КОРЕНЬ(Q123)/КОРЕНЬ(B123)*$B$1</f>
        <v>#NAME?</v>
      </c>
      <c r="S123" s="1" t="e">
        <f ca="1">O123+КОРЕНЬ(Q123)/КОРЕНЬ(B123)*$B$1</f>
        <v>#NAME?</v>
      </c>
      <c r="T123" s="1">
        <v>184900</v>
      </c>
      <c r="U123" s="2">
        <v>34188010000</v>
      </c>
      <c r="V123" s="2">
        <f>U123-T123*T123</f>
        <v>0</v>
      </c>
      <c r="W123" s="2" t="e">
        <f ca="1">T123-КОРЕНЬ(V123)/КОРЕНЬ(B123)*$B$1</f>
        <v>#NAME?</v>
      </c>
      <c r="X123" s="2" t="e">
        <f ca="1">T123+КОРЕНЬ(V123)/КОРЕНЬ(B123)*$B$1</f>
        <v>#NAME?</v>
      </c>
      <c r="Y123" s="2">
        <f>T123/(A123*C123)</f>
        <v>0.99945945945945946</v>
      </c>
      <c r="Z123" s="2" t="e">
        <f ca="1">Y123-КОРЕНЬ(V123)/КОРЕНЬ(B123)*$B$1</f>
        <v>#NAME?</v>
      </c>
      <c r="AA123" s="2" t="e">
        <f ca="1">Y123+КОРЕНЬ(V123)/КОРЕНЬ(B123)*$B$1</f>
        <v>#NAME?</v>
      </c>
      <c r="AB123" s="2">
        <v>1850</v>
      </c>
      <c r="AC123" s="2">
        <v>3422500</v>
      </c>
      <c r="AD123" s="2">
        <f t="shared" si="302"/>
        <v>1.9029024855612104</v>
      </c>
      <c r="AE123" s="2">
        <v>7797</v>
      </c>
      <c r="AF123" s="2">
        <v>7797</v>
      </c>
      <c r="AG123" s="2">
        <v>4114.45</v>
      </c>
      <c r="AH123" s="2">
        <v>16953117.75</v>
      </c>
      <c r="AI123" s="2">
        <v>184900</v>
      </c>
      <c r="AJ123" s="2">
        <v>3983.2550000000001</v>
      </c>
      <c r="AK123" s="2">
        <v>15890888.484999999</v>
      </c>
      <c r="AL123" s="2"/>
      <c r="AM123" s="2"/>
      <c r="AN123" s="2">
        <v>1</v>
      </c>
      <c r="AO123" s="2">
        <v>1</v>
      </c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1.07</v>
      </c>
      <c r="BA123" s="2">
        <v>1.21</v>
      </c>
      <c r="BB123" s="2">
        <v>55.335000000000001</v>
      </c>
      <c r="BC123" s="2">
        <v>3763.875</v>
      </c>
      <c r="BD123" s="2"/>
      <c r="BE123" s="2"/>
      <c r="BF123" s="2"/>
      <c r="BG123" s="2"/>
      <c r="BH123" s="2">
        <v>1.085</v>
      </c>
      <c r="BI123" s="2">
        <v>1.2549999999999999</v>
      </c>
      <c r="BJ123" s="2">
        <v>1.335</v>
      </c>
      <c r="BK123" s="2">
        <v>2.2749999999999999</v>
      </c>
      <c r="BL123" s="2">
        <v>1.69</v>
      </c>
      <c r="BM123" s="1">
        <v>4.17</v>
      </c>
      <c r="BN123" s="1">
        <v>1.99</v>
      </c>
      <c r="BO123" s="1">
        <v>6.19</v>
      </c>
      <c r="BP123" s="1">
        <v>3.29</v>
      </c>
      <c r="BQ123" s="1">
        <v>19.010000000000002</v>
      </c>
      <c r="BR123" s="1">
        <v>9.2949999999999999</v>
      </c>
      <c r="BS123" s="1">
        <v>157.58500000000001</v>
      </c>
      <c r="BT123" s="1">
        <v>34.405000000000001</v>
      </c>
      <c r="BU123" s="1">
        <v>2330.0450000000001</v>
      </c>
      <c r="BV123" s="1">
        <v>5483.9350000000004</v>
      </c>
      <c r="BW123" s="1">
        <v>37089489.615000002</v>
      </c>
      <c r="BX123" s="1">
        <f>BO123-BN123*BN123</f>
        <v>2.2299000000000002</v>
      </c>
      <c r="BY123" s="1" t="e">
        <f ca="1">BN123-КОРЕНЬ(BP123)/КОРЕНЬ(B123)*$B$1</f>
        <v>#NAME?</v>
      </c>
      <c r="BZ123" s="1" t="e">
        <f ca="1">BN123+КОРЕНЬ(BP123)/КОРЕНЬ(B123)*$B$1</f>
        <v>#NAME?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L123" s="1">
        <v>-33411.626712319994</v>
      </c>
      <c r="CM123" s="1">
        <v>-16076.935171200003</v>
      </c>
      <c r="CN123" s="1">
        <v>-5964.6404129599987</v>
      </c>
      <c r="CO123" s="1">
        <v>-3286.2591451199992</v>
      </c>
      <c r="CP123" s="1">
        <v>-884.1084657600004</v>
      </c>
      <c r="CQ123" s="1">
        <v>-100.83486208000001</v>
      </c>
      <c r="CR123" s="1">
        <v>-12.184761600000011</v>
      </c>
      <c r="CS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G123" s="1">
        <v>1</v>
      </c>
      <c r="DH123" s="1">
        <v>1</v>
      </c>
      <c r="DI123" s="1">
        <v>1</v>
      </c>
      <c r="DJ123" s="1">
        <v>1</v>
      </c>
      <c r="DK123" s="1">
        <v>1.52</v>
      </c>
      <c r="DL123" s="1">
        <v>3.04</v>
      </c>
      <c r="DM123" s="1">
        <v>3.2</v>
      </c>
      <c r="DN123" s="1">
        <v>17.11</v>
      </c>
      <c r="DO123" s="1">
        <v>17.414999999999999</v>
      </c>
      <c r="DP123" s="1">
        <v>699.54499999999996</v>
      </c>
      <c r="DQ123" s="1">
        <v>97.405000000000001</v>
      </c>
      <c r="DR123" s="1">
        <v>13644.075000000001</v>
      </c>
      <c r="DS123" s="1">
        <v>820.35359116022096</v>
      </c>
      <c r="DT123" s="1">
        <v>894522.2320441989</v>
      </c>
      <c r="DU123" s="1">
        <v>1072.2386363636363</v>
      </c>
      <c r="DV123" s="1">
        <v>1386419.7386363635</v>
      </c>
      <c r="EA123" s="1">
        <v>1.375</v>
      </c>
      <c r="EB123" s="1">
        <v>2.415</v>
      </c>
      <c r="EC123" s="1">
        <v>17.46</v>
      </c>
      <c r="ED123" s="1">
        <v>588.21</v>
      </c>
      <c r="EE123" s="1">
        <v>94.525000000000006</v>
      </c>
      <c r="EF123" s="1">
        <v>17016.945</v>
      </c>
      <c r="EG123" s="1">
        <v>268.71499999999997</v>
      </c>
      <c r="EH123" s="1">
        <v>140989.05499999999</v>
      </c>
      <c r="EI123" s="1">
        <v>1687.4</v>
      </c>
      <c r="EJ123" s="1">
        <v>6807118.7000000002</v>
      </c>
      <c r="EK123" s="1">
        <v>9690.7749999999996</v>
      </c>
      <c r="EL123" s="1">
        <v>135550971.69499999</v>
      </c>
      <c r="EM123" s="1">
        <v>81983.237569060773</v>
      </c>
      <c r="EN123" s="1">
        <v>8936826171.7127075</v>
      </c>
      <c r="EO123" s="1">
        <v>107174.86363636363</v>
      </c>
      <c r="EP123" s="1">
        <v>13853552869.318182</v>
      </c>
      <c r="EQ123" s="1">
        <f>BO123-BN123*BN123</f>
        <v>2.2299000000000002</v>
      </c>
      <c r="ER123" s="1" t="e">
        <f ca="1">BN123-КОРЕНЬ(BP123)/КОРЕНЬ(B123)*$B$1</f>
        <v>#NAME?</v>
      </c>
      <c r="ES123" s="1" t="e">
        <f ca="1">BN123+КОРЕНЬ(BP123)/КОРЕНЬ(B123)*$B$1</f>
        <v>#NAME?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0.90500000000000003</v>
      </c>
      <c r="FC123" s="1">
        <v>0.44</v>
      </c>
      <c r="FE123" s="1">
        <v>-7.868360623504457</v>
      </c>
      <c r="FF123" s="1">
        <v>57.557497569237313</v>
      </c>
      <c r="FG123" s="1">
        <v>87.913367542290814</v>
      </c>
      <c r="FH123" s="1">
        <v>99.030114020646849</v>
      </c>
      <c r="FI123" s="1">
        <v>105.1063715786614</v>
      </c>
      <c r="FJ123" s="1">
        <v>106.61419843003461</v>
      </c>
      <c r="FK123" s="1">
        <v>106.74871586312526</v>
      </c>
      <c r="FL123" s="1">
        <v>106.75752528361592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Z123" s="1">
        <v>1</v>
      </c>
      <c r="GA123" s="1">
        <v>1</v>
      </c>
      <c r="GB123" s="1">
        <v>1</v>
      </c>
      <c r="GC123" s="1">
        <v>1</v>
      </c>
      <c r="GD123" s="1">
        <v>1.095</v>
      </c>
      <c r="GE123" s="1">
        <v>1.2849999999999999</v>
      </c>
      <c r="GF123" s="1">
        <v>1.605</v>
      </c>
      <c r="GG123" s="1">
        <v>2.9750000000000001</v>
      </c>
      <c r="GH123" s="1">
        <v>5.26</v>
      </c>
      <c r="GI123" s="1">
        <v>35.31</v>
      </c>
      <c r="GJ123" s="1">
        <v>11.824999999999999</v>
      </c>
      <c r="GK123" s="1">
        <v>180.215</v>
      </c>
      <c r="GL123" s="1">
        <v>19.065000000000001</v>
      </c>
      <c r="GM123" s="1">
        <v>455.875</v>
      </c>
      <c r="GN123" s="1">
        <v>19.065000000000001</v>
      </c>
      <c r="GO123" s="1">
        <v>455.875</v>
      </c>
      <c r="GT123" s="1">
        <v>1.45</v>
      </c>
      <c r="GU123" s="1">
        <v>2.82</v>
      </c>
      <c r="GV123" s="1">
        <v>5.72</v>
      </c>
      <c r="GW123" s="1">
        <v>64.17</v>
      </c>
      <c r="GX123" s="1">
        <v>40.314999999999998</v>
      </c>
      <c r="GY123" s="1">
        <v>2847.915</v>
      </c>
      <c r="GZ123" s="1">
        <v>99.7</v>
      </c>
      <c r="HA123" s="1">
        <v>14124.87</v>
      </c>
      <c r="HB123" s="1">
        <v>473.29</v>
      </c>
      <c r="HC123" s="1">
        <v>302193.99</v>
      </c>
      <c r="HD123" s="1">
        <v>1132.28</v>
      </c>
      <c r="HE123" s="1">
        <v>1687865.21</v>
      </c>
      <c r="HF123" s="1">
        <v>1857.7349999999999</v>
      </c>
      <c r="HG123" s="1">
        <v>4380298.0949999997</v>
      </c>
      <c r="HH123" s="1">
        <v>1857.7349999999999</v>
      </c>
      <c r="HI123" s="1">
        <v>4380298.0949999997</v>
      </c>
      <c r="HJ123" s="1">
        <f>BO123-BN123*BN123</f>
        <v>2.2299000000000002</v>
      </c>
      <c r="HK123" s="1" t="e">
        <f ca="1">BN123-КОРЕНЬ(BP123)/КОРЕНЬ(B123)*$B$1</f>
        <v>#NAME?</v>
      </c>
      <c r="HL123" s="1" t="e">
        <f ca="1">BN123+КОРЕНЬ(BP123)/КОРЕНЬ(B123)*$B$1</f>
        <v>#NAME?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X123" s="1">
        <v>-39.502784751909225</v>
      </c>
      <c r="HY123" s="1">
        <v>-21.128898499775737</v>
      </c>
      <c r="HZ123" s="1">
        <v>-8.2971563293170867</v>
      </c>
      <c r="IA123" s="1">
        <v>-4.2246293360710121</v>
      </c>
      <c r="IB123" s="1">
        <v>-0.7228445312934193</v>
      </c>
      <c r="IC123" s="1">
        <v>-5.4288295995826977E-2</v>
      </c>
      <c r="ID123" s="1">
        <v>0</v>
      </c>
      <c r="IE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S123" s="1">
        <v>1</v>
      </c>
      <c r="IT123" s="1">
        <v>1</v>
      </c>
      <c r="IU123" s="1">
        <v>1.2</v>
      </c>
      <c r="IV123" s="1">
        <v>1.63</v>
      </c>
      <c r="IW123" s="1">
        <v>3.13</v>
      </c>
      <c r="IX123" s="1">
        <v>11.95</v>
      </c>
      <c r="IY123" s="1">
        <v>4.54</v>
      </c>
      <c r="IZ123" s="1">
        <v>26.19</v>
      </c>
      <c r="JA123" s="1">
        <v>8.7550000000000008</v>
      </c>
      <c r="JB123" s="1">
        <v>96.625</v>
      </c>
      <c r="JC123" s="1">
        <v>19.065000000000001</v>
      </c>
      <c r="JD123" s="1">
        <v>455.875</v>
      </c>
      <c r="JE123" s="1">
        <v>19.065000000000001</v>
      </c>
      <c r="JF123" s="1">
        <v>455.875</v>
      </c>
      <c r="JG123" s="1">
        <v>19.065000000000001</v>
      </c>
      <c r="JH123" s="1">
        <v>455.875</v>
      </c>
      <c r="JM123" s="1">
        <v>6.46</v>
      </c>
      <c r="JN123" s="1">
        <v>78.099999999999994</v>
      </c>
      <c r="JO123" s="1">
        <v>55.164999999999999</v>
      </c>
      <c r="JP123" s="1">
        <v>5279.6549999999997</v>
      </c>
      <c r="JQ123" s="1">
        <v>260.26499999999999</v>
      </c>
      <c r="JR123" s="1">
        <v>89744.585000000006</v>
      </c>
      <c r="JS123" s="1">
        <v>400.78500000000003</v>
      </c>
      <c r="JT123" s="1">
        <v>215231.44500000001</v>
      </c>
      <c r="JU123" s="1">
        <v>825.16499999999996</v>
      </c>
      <c r="JV123" s="1">
        <v>883765.06499999994</v>
      </c>
      <c r="JW123" s="1">
        <v>1857.7349999999999</v>
      </c>
      <c r="JX123" s="1">
        <v>4380298.0949999997</v>
      </c>
      <c r="JY123" s="1">
        <v>1857.7349999999999</v>
      </c>
      <c r="JZ123" s="1">
        <v>4380298.0949999997</v>
      </c>
      <c r="KA123" s="1">
        <v>1857.7349999999999</v>
      </c>
      <c r="KB123" s="1">
        <v>4380298.0949999997</v>
      </c>
      <c r="KC123" s="1">
        <f>BO123-BN123*BN123</f>
        <v>2.2299000000000002</v>
      </c>
      <c r="KD123" s="1" t="e">
        <f ca="1">BN123-КОРЕНЬ(BP123)/КОРЕНЬ(B123)*$B$1</f>
        <v>#NAME?</v>
      </c>
      <c r="KE123" s="1" t="e">
        <f ca="1">BN123+КОРЕНЬ(BP123)/КОРЕНЬ(B123)*$B$1</f>
        <v>#NAME?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1">
        <v>1</v>
      </c>
      <c r="KQ123" s="1">
        <v>13.71417043755163</v>
      </c>
      <c r="KR123" s="1">
        <v>16.681182767960085</v>
      </c>
      <c r="KS123" s="1">
        <v>19.024500057171963</v>
      </c>
      <c r="KT123" s="1">
        <v>19.545996693166142</v>
      </c>
      <c r="KU123" s="1">
        <v>19.905132463757855</v>
      </c>
      <c r="KV123" s="1">
        <v>20</v>
      </c>
      <c r="KW123" s="1">
        <v>20</v>
      </c>
      <c r="KX123" s="1">
        <v>20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L123" s="1">
        <v>1.52</v>
      </c>
      <c r="LM123" s="1">
        <v>2.8</v>
      </c>
      <c r="LN123" s="1">
        <v>6.01</v>
      </c>
      <c r="LO123" s="1">
        <v>47.45</v>
      </c>
      <c r="LP123" s="1">
        <v>21.135000000000002</v>
      </c>
      <c r="LQ123" s="1">
        <v>571.03499999999997</v>
      </c>
      <c r="LR123" s="1">
        <v>22.504999999999999</v>
      </c>
      <c r="LS123" s="1">
        <v>646.21500000000003</v>
      </c>
      <c r="LT123" s="1">
        <v>24.145</v>
      </c>
      <c r="LU123" s="1">
        <v>733.48500000000001</v>
      </c>
      <c r="LV123" s="1">
        <v>24.145</v>
      </c>
      <c r="LW123" s="1">
        <v>733.48500000000001</v>
      </c>
      <c r="LX123" s="1">
        <v>24.145</v>
      </c>
      <c r="LY123" s="1">
        <v>733.48500000000001</v>
      </c>
      <c r="LZ123" s="1">
        <v>24.145</v>
      </c>
      <c r="MA123" s="1">
        <v>733.48500000000001</v>
      </c>
      <c r="MF123" s="1">
        <v>93.08</v>
      </c>
      <c r="MG123" s="1">
        <v>13740.33</v>
      </c>
      <c r="MH123" s="1">
        <v>552.34</v>
      </c>
      <c r="MI123" s="1">
        <v>420384.87</v>
      </c>
      <c r="MJ123" s="1">
        <v>2060.2199999999998</v>
      </c>
      <c r="MK123" s="1">
        <v>5488961.2000000002</v>
      </c>
      <c r="ML123" s="1">
        <v>2196.92</v>
      </c>
      <c r="MM123" s="1">
        <v>6225650.54</v>
      </c>
      <c r="MN123" s="1">
        <v>2360.84</v>
      </c>
      <c r="MO123" s="1">
        <v>7079097.1299999999</v>
      </c>
      <c r="MP123" s="1">
        <v>2360.84</v>
      </c>
      <c r="MQ123" s="1">
        <v>7079097.1299999999</v>
      </c>
      <c r="MR123" s="1">
        <v>2360.84</v>
      </c>
      <c r="MS123" s="1">
        <v>7079097.1299999999</v>
      </c>
      <c r="MT123" s="1">
        <v>2360.84</v>
      </c>
      <c r="MU123" s="1">
        <v>7079097.1299999999</v>
      </c>
      <c r="MV123" s="1">
        <f>BO123-BN123*BN123</f>
        <v>2.2299000000000002</v>
      </c>
      <c r="MW123" s="1" t="e">
        <f ca="1">BN123-КОРЕНЬ(BP123)/КОРЕНЬ(B123)*$B$1</f>
        <v>#NAME?</v>
      </c>
      <c r="MX123" s="1" t="e">
        <f ca="1">BN123+КОРЕНЬ(BP123)/КОРЕНЬ(B123)*$B$1</f>
        <v>#NAME?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v>1</v>
      </c>
      <c r="NJ123" s="1">
        <v>0.56179094249324479</v>
      </c>
      <c r="NK123" s="1">
        <v>0.81904373500578431</v>
      </c>
      <c r="NL123" s="1">
        <v>0.9893950577738917</v>
      </c>
      <c r="NM123" s="1">
        <v>0.99621000244241442</v>
      </c>
      <c r="NN123" s="1">
        <v>1</v>
      </c>
      <c r="NO123" s="1">
        <v>1</v>
      </c>
      <c r="NP123" s="1">
        <v>1</v>
      </c>
      <c r="NQ123" s="1">
        <v>1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</row>
    <row r="124" spans="1:390" s="1" customFormat="1" x14ac:dyDescent="0.25">
      <c r="A124" s="1">
        <v>1900</v>
      </c>
      <c r="B124" s="1">
        <v>200</v>
      </c>
      <c r="C124" s="1">
        <v>100</v>
      </c>
      <c r="D124" s="1" t="s">
        <v>379</v>
      </c>
      <c r="E124" s="1">
        <v>74.55502699500002</v>
      </c>
      <c r="F124" s="1">
        <v>5578.4863848536515</v>
      </c>
      <c r="G124" s="1">
        <f>F124-E124*E124</f>
        <v>20.034334628469878</v>
      </c>
      <c r="H124" s="1" t="e">
        <f ca="1">E124-КОРЕНЬ(G124)/КОРЕНЬ(B124)*$B$1</f>
        <v>#NAME?</v>
      </c>
      <c r="I124" s="1" t="e">
        <f ca="1">E124+КОРЕНЬ(G124)/КОРЕНЬ(B124)*$B$1</f>
        <v>#NAME?</v>
      </c>
      <c r="J124" s="1">
        <f>E124/(A124*C124)</f>
        <v>3.9239487892105276E-4</v>
      </c>
      <c r="K124" s="1" t="e">
        <f ca="1">J124-КОРЕНЬ(G124)/КОРЕНЬ(B124)*$B$1</f>
        <v>#NAME?</v>
      </c>
      <c r="L124" s="1" t="e">
        <f ca="1">J124+КОРЕНЬ(G124)/КОРЕНЬ(B124)*$B$1</f>
        <v>#NAME?</v>
      </c>
      <c r="M124" s="1">
        <v>0</v>
      </c>
      <c r="N124" s="1">
        <v>86217.384999999995</v>
      </c>
      <c r="O124" s="1">
        <v>164623.98000000001</v>
      </c>
      <c r="P124" s="1">
        <v>27123295869.389999</v>
      </c>
      <c r="Q124" s="1">
        <f>P124-O124*O124</f>
        <v>22241078.349594116</v>
      </c>
      <c r="R124" s="1" t="e">
        <f ca="1">O124-КОРЕНЬ(Q124)/КОРЕНЬ(B124)*$B$1</f>
        <v>#NAME?</v>
      </c>
      <c r="S124" s="1" t="e">
        <f ca="1">O124+КОРЕНЬ(Q124)/КОРЕНЬ(B124)*$B$1</f>
        <v>#NAME?</v>
      </c>
      <c r="T124" s="1">
        <v>189900</v>
      </c>
      <c r="U124" s="2">
        <v>36062010000</v>
      </c>
      <c r="V124" s="2">
        <f>U124-T124*T124</f>
        <v>0</v>
      </c>
      <c r="W124" s="2" t="e">
        <f ca="1">T124-КОРЕНЬ(V124)/КОРЕНЬ(B124)*$B$1</f>
        <v>#NAME?</v>
      </c>
      <c r="X124" s="2" t="e">
        <f ca="1">T124+КОРЕНЬ(V124)/КОРЕНЬ(B124)*$B$1</f>
        <v>#NAME?</v>
      </c>
      <c r="Y124" s="2">
        <f>T124/(A124*C124)</f>
        <v>0.99947368421052629</v>
      </c>
      <c r="Z124" s="2" t="e">
        <f ca="1">Y124-КОРЕНЬ(V124)/КОРЕНЬ(B124)*$B$1</f>
        <v>#NAME?</v>
      </c>
      <c r="AA124" s="2" t="e">
        <f ca="1">Y124+КОРЕНЬ(V124)/КОРЕНЬ(B124)*$B$1</f>
        <v>#NAME?</v>
      </c>
      <c r="AB124" s="2">
        <v>1900</v>
      </c>
      <c r="AC124" s="2">
        <v>3610000</v>
      </c>
      <c r="AD124" s="2">
        <f t="shared" si="302"/>
        <v>1.9094058582268532</v>
      </c>
      <c r="AE124" s="2">
        <v>7797</v>
      </c>
      <c r="AF124" s="2">
        <v>7797</v>
      </c>
      <c r="AG124" s="2">
        <v>4157.8249999999998</v>
      </c>
      <c r="AH124" s="2">
        <v>17305915.965</v>
      </c>
      <c r="AI124" s="2">
        <v>189900</v>
      </c>
      <c r="AJ124" s="2">
        <v>4028.4749999999999</v>
      </c>
      <c r="AK124" s="2">
        <v>16246774.445</v>
      </c>
      <c r="AL124" s="2"/>
      <c r="AM124" s="2"/>
      <c r="AN124" s="2">
        <v>1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1.0449999999999999</v>
      </c>
      <c r="BA124" s="2">
        <v>1.145</v>
      </c>
      <c r="BB124" s="2">
        <v>56.685000000000002</v>
      </c>
      <c r="BC124" s="2">
        <v>3978.3049999999998</v>
      </c>
      <c r="BD124" s="2"/>
      <c r="BE124" s="2"/>
      <c r="BF124" s="2"/>
      <c r="BG124" s="2"/>
      <c r="BH124" s="2">
        <v>1.1299999999999999</v>
      </c>
      <c r="BI124" s="2">
        <v>1.4</v>
      </c>
      <c r="BJ124" s="2">
        <v>1.365</v>
      </c>
      <c r="BK124" s="2">
        <v>2.375</v>
      </c>
      <c r="BL124" s="2">
        <v>1.73</v>
      </c>
      <c r="BM124" s="1">
        <v>4.43</v>
      </c>
      <c r="BN124" s="1">
        <v>2.04</v>
      </c>
      <c r="BO124" s="1">
        <v>6.11</v>
      </c>
      <c r="BP124" s="1">
        <v>3.21</v>
      </c>
      <c r="BQ124" s="1">
        <v>16.57</v>
      </c>
      <c r="BR124" s="1">
        <v>10.385</v>
      </c>
      <c r="BS124" s="1">
        <v>201.065</v>
      </c>
      <c r="BT124" s="1">
        <v>32.255000000000003</v>
      </c>
      <c r="BU124" s="1">
        <v>2071.5749999999998</v>
      </c>
      <c r="BV124" s="1">
        <v>5613.7650000000003</v>
      </c>
      <c r="BW124" s="1">
        <v>39172079.615000002</v>
      </c>
      <c r="BX124" s="1">
        <f>BO124-BN124*BN124</f>
        <v>1.9484000000000004</v>
      </c>
      <c r="BY124" s="1" t="e">
        <f ca="1">BN124-КОРЕНЬ(BP124)/КОРЕНЬ(B124)*$B$1</f>
        <v>#NAME?</v>
      </c>
      <c r="BZ124" s="1" t="e">
        <f ca="1">BN124+КОРЕНЬ(BP124)/КОРЕНЬ(B124)*$B$1</f>
        <v>#NAME?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L124" s="1">
        <v>-30186.526694559994</v>
      </c>
      <c r="CM124" s="1">
        <v>-16849.81546944</v>
      </c>
      <c r="CN124" s="1">
        <v>-7218.131050879997</v>
      </c>
      <c r="CO124" s="1">
        <v>-3519.7705238400004</v>
      </c>
      <c r="CP124" s="1">
        <v>-981.80103615999963</v>
      </c>
      <c r="CQ124" s="1">
        <v>-103.12708976000003</v>
      </c>
      <c r="CR124" s="1">
        <v>-11.907022559999994</v>
      </c>
      <c r="CS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G124" s="1">
        <v>1</v>
      </c>
      <c r="DH124" s="1">
        <v>1</v>
      </c>
      <c r="DI124" s="1">
        <v>1</v>
      </c>
      <c r="DJ124" s="1">
        <v>1</v>
      </c>
      <c r="DK124" s="1">
        <v>1.5449999999999999</v>
      </c>
      <c r="DL124" s="1">
        <v>3.375</v>
      </c>
      <c r="DM124" s="1">
        <v>3.0950000000000002</v>
      </c>
      <c r="DN124" s="1">
        <v>18.434999999999999</v>
      </c>
      <c r="DO124" s="1">
        <v>19.285</v>
      </c>
      <c r="DP124" s="1">
        <v>896.745</v>
      </c>
      <c r="DQ124" s="1">
        <v>102.765</v>
      </c>
      <c r="DR124" s="1">
        <v>14994.055</v>
      </c>
      <c r="DS124" s="1">
        <v>852.69060773480658</v>
      </c>
      <c r="DT124" s="1">
        <v>927862.29281767958</v>
      </c>
      <c r="DU124" s="1">
        <v>1072.94</v>
      </c>
      <c r="DV124" s="1">
        <v>1355985.94</v>
      </c>
      <c r="EA124" s="1">
        <v>1.32</v>
      </c>
      <c r="EB124" s="1">
        <v>2.08</v>
      </c>
      <c r="EC124" s="1">
        <v>19.515000000000001</v>
      </c>
      <c r="ED124" s="1">
        <v>773.98500000000001</v>
      </c>
      <c r="EE124" s="1">
        <v>97.165000000000006</v>
      </c>
      <c r="EF124" s="1">
        <v>20555.235000000001</v>
      </c>
      <c r="EG124" s="1">
        <v>261.21499999999997</v>
      </c>
      <c r="EH124" s="1">
        <v>159330.405</v>
      </c>
      <c r="EI124" s="1">
        <v>1878.03</v>
      </c>
      <c r="EJ124" s="1">
        <v>8771960.5500000007</v>
      </c>
      <c r="EK124" s="1">
        <v>10228.945</v>
      </c>
      <c r="EL124" s="1">
        <v>148957392.11500001</v>
      </c>
      <c r="EM124" s="1">
        <v>85217.662983425413</v>
      </c>
      <c r="EN124" s="1">
        <v>9269885495.9723759</v>
      </c>
      <c r="EO124" s="1">
        <v>107249.13</v>
      </c>
      <c r="EP124" s="1">
        <v>13550618332.49</v>
      </c>
      <c r="EQ124" s="1">
        <f>BO124-BN124*BN124</f>
        <v>1.9484000000000004</v>
      </c>
      <c r="ER124" s="1" t="e">
        <f ca="1">BN124-КОРЕНЬ(BP124)/КОРЕНЬ(B124)*$B$1</f>
        <v>#NAME?</v>
      </c>
      <c r="ES124" s="1" t="e">
        <f ca="1">BN124+КОРЕНЬ(BP124)/КОРЕНЬ(B124)*$B$1</f>
        <v>#NAME?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0.90500000000000003</v>
      </c>
      <c r="FC124" s="1">
        <v>0.5</v>
      </c>
      <c r="FE124" s="1">
        <v>-10.483493187055501</v>
      </c>
      <c r="FF124" s="1">
        <v>55.134408140230128</v>
      </c>
      <c r="FG124" s="1">
        <v>88.435475150304754</v>
      </c>
      <c r="FH124" s="1">
        <v>98.701023826131276</v>
      </c>
      <c r="FI124" s="1">
        <v>105.07049413292042</v>
      </c>
      <c r="FJ124" s="1">
        <v>106.61766044566903</v>
      </c>
      <c r="FK124" s="1">
        <v>106.74829424147713</v>
      </c>
      <c r="FL124" s="1">
        <v>106.75752528361592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Z124" s="1">
        <v>1</v>
      </c>
      <c r="GA124" s="1">
        <v>1</v>
      </c>
      <c r="GB124" s="1">
        <v>1</v>
      </c>
      <c r="GC124" s="1">
        <v>1</v>
      </c>
      <c r="GD124" s="1">
        <v>1.075</v>
      </c>
      <c r="GE124" s="1">
        <v>1.2250000000000001</v>
      </c>
      <c r="GF124" s="1">
        <v>1.665</v>
      </c>
      <c r="GG124" s="1">
        <v>3.2949999999999999</v>
      </c>
      <c r="GH124" s="1">
        <v>4.9800000000000004</v>
      </c>
      <c r="GI124" s="1">
        <v>31.04</v>
      </c>
      <c r="GJ124" s="1">
        <v>12.46</v>
      </c>
      <c r="GK124" s="1">
        <v>198.6</v>
      </c>
      <c r="GL124" s="1">
        <v>19.555</v>
      </c>
      <c r="GM124" s="1">
        <v>490.07499999999999</v>
      </c>
      <c r="GN124" s="1">
        <v>19.555</v>
      </c>
      <c r="GO124" s="1">
        <v>490.07499999999999</v>
      </c>
      <c r="GT124" s="1">
        <v>1.425</v>
      </c>
      <c r="GU124" s="1">
        <v>2.6749999999999998</v>
      </c>
      <c r="GV124" s="1">
        <v>4.9349999999999996</v>
      </c>
      <c r="GW124" s="1">
        <v>42.555</v>
      </c>
      <c r="GX124" s="1">
        <v>39.450000000000003</v>
      </c>
      <c r="GY124" s="1">
        <v>2767.24</v>
      </c>
      <c r="GZ124" s="1">
        <v>106.16</v>
      </c>
      <c r="HA124" s="1">
        <v>16629.73</v>
      </c>
      <c r="HB124" s="1">
        <v>441.61500000000001</v>
      </c>
      <c r="HC124" s="1">
        <v>256659.745</v>
      </c>
      <c r="HD124" s="1">
        <v>1194.365</v>
      </c>
      <c r="HE124" s="1">
        <v>1858504.3149999999</v>
      </c>
      <c r="HF124" s="1">
        <v>1904.0550000000001</v>
      </c>
      <c r="HG124" s="1">
        <v>4703123.6150000002</v>
      </c>
      <c r="HH124" s="1">
        <v>1904.0550000000001</v>
      </c>
      <c r="HI124" s="1">
        <v>4703123.6150000002</v>
      </c>
      <c r="HJ124" s="1">
        <f>BO124-BN124*BN124</f>
        <v>1.9484000000000004</v>
      </c>
      <c r="HK124" s="1" t="e">
        <f ca="1">BN124-КОРЕНЬ(BP124)/КОРЕНЬ(B124)*$B$1</f>
        <v>#NAME?</v>
      </c>
      <c r="HL124" s="1" t="e">
        <f ca="1">BN124+КОРЕНЬ(BP124)/КОРЕНЬ(B124)*$B$1</f>
        <v>#NAME?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X124" s="1">
        <v>-39.766911215204885</v>
      </c>
      <c r="HY124" s="1">
        <v>-21.7824933424058</v>
      </c>
      <c r="HZ124" s="1">
        <v>-8.3253059611470022</v>
      </c>
      <c r="IA124" s="1">
        <v>-4.0018111728004531</v>
      </c>
      <c r="IB124" s="1">
        <v>-0.7252716926202748</v>
      </c>
      <c r="IC124" s="1">
        <v>-5.3099501192998645E-2</v>
      </c>
      <c r="ID124" s="1">
        <v>0</v>
      </c>
      <c r="IE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S124" s="1">
        <v>1</v>
      </c>
      <c r="IT124" s="1">
        <v>1</v>
      </c>
      <c r="IU124" s="1">
        <v>1.155</v>
      </c>
      <c r="IV124" s="1">
        <v>1.4750000000000001</v>
      </c>
      <c r="IW124" s="1">
        <v>2.9550000000000001</v>
      </c>
      <c r="IX124" s="1">
        <v>10.875</v>
      </c>
      <c r="IY124" s="1">
        <v>4.1349999999999998</v>
      </c>
      <c r="IZ124" s="1">
        <v>21.675000000000001</v>
      </c>
      <c r="JA124" s="1">
        <v>8.9749999999999996</v>
      </c>
      <c r="JB124" s="1">
        <v>102.545</v>
      </c>
      <c r="JC124" s="1">
        <v>19.555</v>
      </c>
      <c r="JD124" s="1">
        <v>490.07499999999999</v>
      </c>
      <c r="JE124" s="1">
        <v>19.555</v>
      </c>
      <c r="JF124" s="1">
        <v>490.07499999999999</v>
      </c>
      <c r="JG124" s="1">
        <v>19.555</v>
      </c>
      <c r="JH124" s="1">
        <v>490.07499999999999</v>
      </c>
      <c r="JM124" s="1">
        <v>6.1849999999999996</v>
      </c>
      <c r="JN124" s="1">
        <v>62.625</v>
      </c>
      <c r="JO124" s="1">
        <v>51.11</v>
      </c>
      <c r="JP124" s="1">
        <v>4638.53</v>
      </c>
      <c r="JQ124" s="1">
        <v>239.34</v>
      </c>
      <c r="JR124" s="1">
        <v>78674.850000000006</v>
      </c>
      <c r="JS124" s="1">
        <v>360.04500000000002</v>
      </c>
      <c r="JT124" s="1">
        <v>177164.35500000001</v>
      </c>
      <c r="JU124" s="1">
        <v>847.58</v>
      </c>
      <c r="JV124" s="1">
        <v>941647.31</v>
      </c>
      <c r="JW124" s="1">
        <v>1904.0550000000001</v>
      </c>
      <c r="JX124" s="1">
        <v>4703123.6150000002</v>
      </c>
      <c r="JY124" s="1">
        <v>1904.0550000000001</v>
      </c>
      <c r="JZ124" s="1">
        <v>4703123.6150000002</v>
      </c>
      <c r="KA124" s="1">
        <v>1904.0550000000001</v>
      </c>
      <c r="KB124" s="1">
        <v>4703123.6150000002</v>
      </c>
      <c r="KC124" s="1">
        <f>BO124-BN124*BN124</f>
        <v>1.9484000000000004</v>
      </c>
      <c r="KD124" s="1" t="e">
        <f ca="1">BN124-КОРЕНЬ(BP124)/КОРЕНЬ(B124)*$B$1</f>
        <v>#NAME?</v>
      </c>
      <c r="KE124" s="1" t="e">
        <f ca="1">BN124+КОРЕНЬ(BP124)/КОРЕНЬ(B124)*$B$1</f>
        <v>#NAME?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1">
        <v>1</v>
      </c>
      <c r="KQ124" s="1">
        <v>13.692725432449445</v>
      </c>
      <c r="KR124" s="1">
        <v>16.738007880133161</v>
      </c>
      <c r="KS124" s="1">
        <v>19.102879804056585</v>
      </c>
      <c r="KT124" s="1">
        <v>19.541077426021044</v>
      </c>
      <c r="KU124" s="1">
        <v>19.908261861824219</v>
      </c>
      <c r="KV124" s="1">
        <v>20</v>
      </c>
      <c r="KW124" s="1">
        <v>20</v>
      </c>
      <c r="KX124" s="1">
        <v>20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L124" s="1">
        <v>1.52</v>
      </c>
      <c r="LM124" s="1">
        <v>2.78</v>
      </c>
      <c r="LN124" s="1">
        <v>5.9249999999999998</v>
      </c>
      <c r="LO124" s="1">
        <v>45.174999999999997</v>
      </c>
      <c r="LP124" s="1">
        <v>21.29</v>
      </c>
      <c r="LQ124" s="1">
        <v>581.48</v>
      </c>
      <c r="LR124" s="1">
        <v>22.065000000000001</v>
      </c>
      <c r="LS124" s="1">
        <v>614.20500000000004</v>
      </c>
      <c r="LT124" s="1">
        <v>23.875</v>
      </c>
      <c r="LU124" s="1">
        <v>707.85500000000002</v>
      </c>
      <c r="LV124" s="1">
        <v>23.875</v>
      </c>
      <c r="LW124" s="1">
        <v>707.85500000000002</v>
      </c>
      <c r="LX124" s="1">
        <v>23.875</v>
      </c>
      <c r="LY124" s="1">
        <v>707.85500000000002</v>
      </c>
      <c r="LZ124" s="1">
        <v>23.875</v>
      </c>
      <c r="MA124" s="1">
        <v>707.85500000000002</v>
      </c>
      <c r="MF124" s="1">
        <v>93.644999999999996</v>
      </c>
      <c r="MG124" s="1">
        <v>13723.665000000001</v>
      </c>
      <c r="MH124" s="1">
        <v>537.69000000000005</v>
      </c>
      <c r="MI124" s="1">
        <v>388940.38</v>
      </c>
      <c r="MJ124" s="1">
        <v>2076.6799999999998</v>
      </c>
      <c r="MK124" s="1">
        <v>5588457.1900000004</v>
      </c>
      <c r="ML124" s="1">
        <v>2156.4899999999998</v>
      </c>
      <c r="MM124" s="1">
        <v>5920347.8899999997</v>
      </c>
      <c r="MN124" s="1">
        <v>2337.5149999999999</v>
      </c>
      <c r="MO124" s="1">
        <v>6836575.1749999998</v>
      </c>
      <c r="MP124" s="1">
        <v>2337.5149999999999</v>
      </c>
      <c r="MQ124" s="1">
        <v>6836575.1749999998</v>
      </c>
      <c r="MR124" s="1">
        <v>2337.5149999999999</v>
      </c>
      <c r="MS124" s="1">
        <v>6836575.1749999998</v>
      </c>
      <c r="MT124" s="1">
        <v>2337.5149999999999</v>
      </c>
      <c r="MU124" s="1">
        <v>6836575.1749999998</v>
      </c>
      <c r="MV124" s="1">
        <f>BO124-BN124*BN124</f>
        <v>1.9484000000000004</v>
      </c>
      <c r="MW124" s="1" t="e">
        <f ca="1">BN124-КОРЕНЬ(BP124)/КОРЕНЬ(B124)*$B$1</f>
        <v>#NAME?</v>
      </c>
      <c r="MX124" s="1" t="e">
        <f ca="1">BN124+КОРЕНЬ(BP124)/КОРЕНЬ(B124)*$B$1</f>
        <v>#NAME?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v>1</v>
      </c>
      <c r="NJ124" s="1">
        <v>0.54943755608142386</v>
      </c>
      <c r="NK124" s="1">
        <v>0.82405139102791947</v>
      </c>
      <c r="NL124" s="1">
        <v>0.98944826198032954</v>
      </c>
      <c r="NM124" s="1">
        <v>0.99569318459365219</v>
      </c>
      <c r="NN124" s="1">
        <v>1</v>
      </c>
      <c r="NO124" s="1">
        <v>1</v>
      </c>
      <c r="NP124" s="1">
        <v>1</v>
      </c>
      <c r="NQ124" s="1">
        <v>1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</row>
    <row r="125" spans="1:390" s="1" customFormat="1" x14ac:dyDescent="0.25">
      <c r="A125" s="1">
        <v>1950</v>
      </c>
      <c r="B125" s="1">
        <v>200</v>
      </c>
      <c r="C125" s="1">
        <v>100</v>
      </c>
      <c r="D125" s="1" t="s">
        <v>369</v>
      </c>
      <c r="E125" s="1">
        <v>74.48454765000001</v>
      </c>
      <c r="F125" s="1">
        <v>5562.5740918765168</v>
      </c>
      <c r="G125" s="1">
        <f>F125-E125*E125</f>
        <v>14.626253251394701</v>
      </c>
      <c r="H125" s="1" t="e">
        <f ca="1">E125-КОРЕНЬ(G125)/КОРЕНЬ(B125)*$B$1</f>
        <v>#NAME?</v>
      </c>
      <c r="I125" s="1" t="e">
        <f ca="1">E125+КОРЕНЬ(G125)/КОРЕНЬ(B125)*$B$1</f>
        <v>#NAME?</v>
      </c>
      <c r="J125" s="1">
        <f>E125/(A125*C125)</f>
        <v>3.819720392307693E-4</v>
      </c>
      <c r="K125" s="1" t="e">
        <f ca="1">J125-КОРЕНЬ(G125)/КОРЕНЬ(B125)*$B$1</f>
        <v>#NAME?</v>
      </c>
      <c r="L125" s="1" t="e">
        <f ca="1">J125+КОРЕНЬ(G125)/КОРЕНЬ(B125)*$B$1</f>
        <v>#NAME?</v>
      </c>
      <c r="M125" s="1">
        <v>0</v>
      </c>
      <c r="N125" s="1">
        <v>88834.81</v>
      </c>
      <c r="O125" s="1">
        <v>170178.13500000001</v>
      </c>
      <c r="P125" s="1">
        <v>28985439799.814999</v>
      </c>
      <c r="Q125" s="1">
        <f>P125-O125*O125</f>
        <v>24842167.73677063</v>
      </c>
      <c r="R125" s="1" t="e">
        <f ca="1">O125-КОРЕНЬ(Q125)/КОРЕНЬ(B125)*$B$1</f>
        <v>#NAME?</v>
      </c>
      <c r="S125" s="1" t="e">
        <f ca="1">O125+КОРЕНЬ(Q125)/КОРЕНЬ(B125)*$B$1</f>
        <v>#NAME?</v>
      </c>
      <c r="T125" s="1">
        <v>194900</v>
      </c>
      <c r="U125" s="2">
        <v>37986010000</v>
      </c>
      <c r="V125" s="2">
        <f>U125-T125*T125</f>
        <v>0</v>
      </c>
      <c r="W125" s="2" t="e">
        <f ca="1">T125-КОРЕНЬ(V125)/КОРЕНЬ(B125)*$B$1</f>
        <v>#NAME?</v>
      </c>
      <c r="X125" s="2" t="e">
        <f ca="1">T125+КОРЕНЬ(V125)/КОРЕНЬ(B125)*$B$1</f>
        <v>#NAME?</v>
      </c>
      <c r="Y125" s="2">
        <f>T125/(A125*C125)</f>
        <v>0.99948717948717947</v>
      </c>
      <c r="Z125" s="2" t="e">
        <f ca="1">Y125-КОРЕНЬ(V125)/КОРЕНЬ(B125)*$B$1</f>
        <v>#NAME?</v>
      </c>
      <c r="AA125" s="2" t="e">
        <f ca="1">Y125+КОРЕНЬ(V125)/КОРЕНЬ(B125)*$B$1</f>
        <v>#NAME?</v>
      </c>
      <c r="AB125" s="2">
        <v>1950</v>
      </c>
      <c r="AC125" s="2">
        <v>3802500</v>
      </c>
      <c r="AD125" s="2">
        <f t="shared" si="302"/>
        <v>1.9156694881207041</v>
      </c>
      <c r="AE125" s="2">
        <v>7797</v>
      </c>
      <c r="AF125" s="2">
        <v>7797</v>
      </c>
      <c r="AG125" s="2">
        <v>4238.1499999999996</v>
      </c>
      <c r="AH125" s="2">
        <v>17980951.850000001</v>
      </c>
      <c r="AI125" s="2">
        <v>194900</v>
      </c>
      <c r="AJ125" s="2">
        <v>4110.2049999999999</v>
      </c>
      <c r="AK125" s="2">
        <v>16912826.965</v>
      </c>
      <c r="AL125" s="2"/>
      <c r="AM125" s="2"/>
      <c r="AN125" s="2">
        <v>1</v>
      </c>
      <c r="AO125" s="2">
        <v>1</v>
      </c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1.06</v>
      </c>
      <c r="BA125" s="2">
        <v>1.18</v>
      </c>
      <c r="BB125" s="2">
        <v>55.854999999999997</v>
      </c>
      <c r="BC125" s="2">
        <v>3733.2750000000001</v>
      </c>
      <c r="BD125" s="2"/>
      <c r="BE125" s="2"/>
      <c r="BF125" s="2"/>
      <c r="BG125" s="2"/>
      <c r="BH125" s="2">
        <v>1.175</v>
      </c>
      <c r="BI125" s="2">
        <v>1.5349999999999999</v>
      </c>
      <c r="BJ125" s="2">
        <v>1.42</v>
      </c>
      <c r="BK125" s="2">
        <v>2.44</v>
      </c>
      <c r="BL125" s="2">
        <v>1.7949999999999999</v>
      </c>
      <c r="BM125" s="1">
        <v>4.5650000000000004</v>
      </c>
      <c r="BN125" s="1">
        <v>2.0350000000000001</v>
      </c>
      <c r="BO125" s="1">
        <v>6.0650000000000004</v>
      </c>
      <c r="BP125" s="1">
        <v>3.3250000000000002</v>
      </c>
      <c r="BQ125" s="1">
        <v>20.094999999999999</v>
      </c>
      <c r="BR125" s="1">
        <v>11.42</v>
      </c>
      <c r="BS125" s="1">
        <v>250.06</v>
      </c>
      <c r="BT125" s="1">
        <v>37.354999999999997</v>
      </c>
      <c r="BU125" s="1">
        <v>2474.7350000000001</v>
      </c>
      <c r="BV125" s="1">
        <v>5535.2650000000003</v>
      </c>
      <c r="BW125" s="1">
        <v>36767332.344999999</v>
      </c>
      <c r="BX125" s="1">
        <f>BO125-BN125*BN125</f>
        <v>1.923775</v>
      </c>
      <c r="BY125" s="1" t="e">
        <f ca="1">BN125-КОРЕНЬ(BP125)/КОРЕНЬ(B125)*$B$1</f>
        <v>#NAME?</v>
      </c>
      <c r="BZ125" s="1" t="e">
        <f ca="1">BN125+КОРЕНЬ(BP125)/КОРЕНЬ(B125)*$B$1</f>
        <v>#NAME?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L125" s="1">
        <v>-34838.399970239981</v>
      </c>
      <c r="CM125" s="1">
        <v>-15004.889859839999</v>
      </c>
      <c r="CN125" s="1">
        <v>-5681.0019678400004</v>
      </c>
      <c r="CO125" s="1">
        <v>-3112.1966084799997</v>
      </c>
      <c r="CP125" s="1">
        <v>-996.10145168000008</v>
      </c>
      <c r="CQ125" s="1">
        <v>-109.26219392000004</v>
      </c>
      <c r="CR125" s="1">
        <v>-13.212301280000002</v>
      </c>
      <c r="CS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G125" s="1">
        <v>1</v>
      </c>
      <c r="DH125" s="1">
        <v>1</v>
      </c>
      <c r="DI125" s="1">
        <v>1.0049999999999999</v>
      </c>
      <c r="DJ125" s="1">
        <v>1.0149999999999999</v>
      </c>
      <c r="DK125" s="1">
        <v>1.425</v>
      </c>
      <c r="DL125" s="1">
        <v>2.5950000000000002</v>
      </c>
      <c r="DM125" s="1">
        <v>2.8050000000000002</v>
      </c>
      <c r="DN125" s="1">
        <v>13.324999999999999</v>
      </c>
      <c r="DO125" s="1">
        <v>15.865</v>
      </c>
      <c r="DP125" s="1">
        <v>535.01499999999999</v>
      </c>
      <c r="DQ125" s="1">
        <v>101.005</v>
      </c>
      <c r="DR125" s="1">
        <v>14078.995000000001</v>
      </c>
      <c r="DS125" s="1">
        <v>797.91304347826087</v>
      </c>
      <c r="DT125" s="1">
        <v>857933.04347826086</v>
      </c>
      <c r="DU125" s="1">
        <v>1034.9583333333333</v>
      </c>
      <c r="DV125" s="1">
        <v>1353066.1041666667</v>
      </c>
      <c r="EA125" s="1">
        <v>1.4350000000000001</v>
      </c>
      <c r="EB125" s="1">
        <v>2.5950000000000002</v>
      </c>
      <c r="EC125" s="1">
        <v>19.059999999999999</v>
      </c>
      <c r="ED125" s="1">
        <v>696.93</v>
      </c>
      <c r="EE125" s="1">
        <v>82.325000000000003</v>
      </c>
      <c r="EF125" s="1">
        <v>13319.915000000001</v>
      </c>
      <c r="EG125" s="1">
        <v>226.77</v>
      </c>
      <c r="EH125" s="1">
        <v>106890.22</v>
      </c>
      <c r="EI125" s="1">
        <v>1536.1849999999999</v>
      </c>
      <c r="EJ125" s="1">
        <v>5203322.8849999998</v>
      </c>
      <c r="EK125" s="1">
        <v>10052.370000000001</v>
      </c>
      <c r="EL125" s="1">
        <v>139778496.50999999</v>
      </c>
      <c r="EM125" s="1">
        <v>79740.72282608696</v>
      </c>
      <c r="EN125" s="1">
        <v>8571053537.559783</v>
      </c>
      <c r="EO125" s="1">
        <v>103449.26041666667</v>
      </c>
      <c r="EP125" s="1">
        <v>13521339448.260416</v>
      </c>
      <c r="EQ125" s="1">
        <f>BO125-BN125*BN125</f>
        <v>1.923775</v>
      </c>
      <c r="ER125" s="1" t="e">
        <f ca="1">BN125-КОРЕНЬ(BP125)/КОРЕНЬ(B125)*$B$1</f>
        <v>#NAME?</v>
      </c>
      <c r="ES125" s="1" t="e">
        <f ca="1">BN125+КОРЕНЬ(BP125)/КОРЕНЬ(B125)*$B$1</f>
        <v>#NAME?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0.92</v>
      </c>
      <c r="FC125" s="1">
        <v>0.48</v>
      </c>
      <c r="FE125" s="1">
        <v>-13.093282219812174</v>
      </c>
      <c r="FF125" s="1">
        <v>56.746020936949314</v>
      </c>
      <c r="FG125" s="1">
        <v>89.029204469001712</v>
      </c>
      <c r="FH125" s="1">
        <v>98.447264013010425</v>
      </c>
      <c r="FI125" s="1">
        <v>105.093592513196</v>
      </c>
      <c r="FJ125" s="1">
        <v>106.60616941101803</v>
      </c>
      <c r="FK125" s="1">
        <v>106.74939266769016</v>
      </c>
      <c r="FL125" s="1">
        <v>106.75752528361592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Z125" s="1">
        <v>1</v>
      </c>
      <c r="GA125" s="1">
        <v>1</v>
      </c>
      <c r="GB125" s="1">
        <v>1</v>
      </c>
      <c r="GC125" s="1">
        <v>1</v>
      </c>
      <c r="GD125" s="1">
        <v>1.07</v>
      </c>
      <c r="GE125" s="1">
        <v>1.21</v>
      </c>
      <c r="GF125" s="1">
        <v>1.665</v>
      </c>
      <c r="GG125" s="1">
        <v>3.145</v>
      </c>
      <c r="GH125" s="1">
        <v>5.2750000000000004</v>
      </c>
      <c r="GI125" s="1">
        <v>33.835000000000001</v>
      </c>
      <c r="GJ125" s="1">
        <v>12.275</v>
      </c>
      <c r="GK125" s="1">
        <v>192.67500000000001</v>
      </c>
      <c r="GL125" s="1">
        <v>18.829999999999998</v>
      </c>
      <c r="GM125" s="1">
        <v>461.43</v>
      </c>
      <c r="GN125" s="1">
        <v>18.829999999999998</v>
      </c>
      <c r="GO125" s="1">
        <v>461.43</v>
      </c>
      <c r="GT125" s="1">
        <v>1.625</v>
      </c>
      <c r="GU125" s="1">
        <v>3.6549999999999998</v>
      </c>
      <c r="GV125" s="1">
        <v>5.9050000000000002</v>
      </c>
      <c r="GW125" s="1">
        <v>61.945</v>
      </c>
      <c r="GX125" s="1">
        <v>41.66</v>
      </c>
      <c r="GY125" s="1">
        <v>2881.27</v>
      </c>
      <c r="GZ125" s="1">
        <v>109.82</v>
      </c>
      <c r="HA125" s="1">
        <v>15824.39</v>
      </c>
      <c r="HB125" s="1">
        <v>477.25</v>
      </c>
      <c r="HC125" s="1">
        <v>288318.06</v>
      </c>
      <c r="HD125" s="1">
        <v>1174.9649999999999</v>
      </c>
      <c r="HE125" s="1">
        <v>1796715.9350000001</v>
      </c>
      <c r="HF125" s="1">
        <v>1829.81</v>
      </c>
      <c r="HG125" s="1">
        <v>4420302.38</v>
      </c>
      <c r="HH125" s="1">
        <v>1829.81</v>
      </c>
      <c r="HI125" s="1">
        <v>4420302.38</v>
      </c>
      <c r="HJ125" s="1">
        <f>BO125-BN125*BN125</f>
        <v>1.923775</v>
      </c>
      <c r="HK125" s="1" t="e">
        <f ca="1">BN125-КОРЕНЬ(BP125)/КОРЕНЬ(B125)*$B$1</f>
        <v>#NAME?</v>
      </c>
      <c r="HL125" s="1" t="e">
        <f ca="1">BN125+КОРЕНЬ(BP125)/КОРЕНЬ(B125)*$B$1</f>
        <v>#NAME?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X125" s="1">
        <v>-39.791749533115251</v>
      </c>
      <c r="HY125" s="1">
        <v>-21.88633726015561</v>
      </c>
      <c r="HZ125" s="1">
        <v>-8.6053399620857913</v>
      </c>
      <c r="IA125" s="1">
        <v>-4.1389049248735166</v>
      </c>
      <c r="IB125" s="1">
        <v>-0.79334634021011696</v>
      </c>
      <c r="IC125" s="1">
        <v>-5.6269620667207525E-2</v>
      </c>
      <c r="ID125" s="1">
        <v>0</v>
      </c>
      <c r="IE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S125" s="1">
        <v>1</v>
      </c>
      <c r="IT125" s="1">
        <v>1</v>
      </c>
      <c r="IU125" s="1">
        <v>1.1599999999999999</v>
      </c>
      <c r="IV125" s="1">
        <v>1.49</v>
      </c>
      <c r="IW125" s="1">
        <v>3.14</v>
      </c>
      <c r="IX125" s="1">
        <v>12.29</v>
      </c>
      <c r="IY125" s="1">
        <v>4.49</v>
      </c>
      <c r="IZ125" s="1">
        <v>25.53</v>
      </c>
      <c r="JA125" s="1">
        <v>9.0649999999999995</v>
      </c>
      <c r="JB125" s="1">
        <v>102.33499999999999</v>
      </c>
      <c r="JC125" s="1">
        <v>18.829999999999998</v>
      </c>
      <c r="JD125" s="1">
        <v>461.43</v>
      </c>
      <c r="JE125" s="1">
        <v>18.829999999999998</v>
      </c>
      <c r="JF125" s="1">
        <v>461.43</v>
      </c>
      <c r="JG125" s="1">
        <v>18.829999999999998</v>
      </c>
      <c r="JH125" s="1">
        <v>461.43</v>
      </c>
      <c r="JM125" s="1">
        <v>7.51</v>
      </c>
      <c r="JN125" s="1">
        <v>109.91</v>
      </c>
      <c r="JO125" s="1">
        <v>54.32</v>
      </c>
      <c r="JP125" s="1">
        <v>4867.17</v>
      </c>
      <c r="JQ125" s="1">
        <v>259.39</v>
      </c>
      <c r="JR125" s="1">
        <v>91555.22</v>
      </c>
      <c r="JS125" s="1">
        <v>397.37</v>
      </c>
      <c r="JT125" s="1">
        <v>212093.5</v>
      </c>
      <c r="JU125" s="1">
        <v>858.18499999999995</v>
      </c>
      <c r="JV125" s="1">
        <v>936619.57499999995</v>
      </c>
      <c r="JW125" s="1">
        <v>1829.81</v>
      </c>
      <c r="JX125" s="1">
        <v>4420302.38</v>
      </c>
      <c r="JY125" s="1">
        <v>1829.81</v>
      </c>
      <c r="JZ125" s="1">
        <v>4420302.38</v>
      </c>
      <c r="KA125" s="1">
        <v>1829.81</v>
      </c>
      <c r="KB125" s="1">
        <v>4420302.38</v>
      </c>
      <c r="KC125" s="1">
        <f>BO125-BN125*BN125</f>
        <v>1.923775</v>
      </c>
      <c r="KD125" s="1" t="e">
        <f ca="1">BN125-КОРЕНЬ(BP125)/КОРЕНЬ(B125)*$B$1</f>
        <v>#NAME?</v>
      </c>
      <c r="KE125" s="1" t="e">
        <f ca="1">BN125+КОРЕНЬ(BP125)/КОРЕНЬ(B125)*$B$1</f>
        <v>#NAME?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1">
        <v>1</v>
      </c>
      <c r="KQ125" s="1">
        <v>13.469116100846088</v>
      </c>
      <c r="KR125" s="1">
        <v>16.687950732288481</v>
      </c>
      <c r="KS125" s="1">
        <v>19.011843705557741</v>
      </c>
      <c r="KT125" s="1">
        <v>19.523871342781785</v>
      </c>
      <c r="KU125" s="1">
        <v>19.904056615947813</v>
      </c>
      <c r="KV125" s="1">
        <v>20</v>
      </c>
      <c r="KW125" s="1">
        <v>20</v>
      </c>
      <c r="KX125" s="1">
        <v>20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L125" s="1">
        <v>1.635</v>
      </c>
      <c r="LM125" s="1">
        <v>3.1549999999999998</v>
      </c>
      <c r="LN125" s="1">
        <v>6.0549999999999997</v>
      </c>
      <c r="LO125" s="1">
        <v>47.055</v>
      </c>
      <c r="LP125" s="1">
        <v>21.78</v>
      </c>
      <c r="LQ125" s="1">
        <v>614.29999999999995</v>
      </c>
      <c r="LR125" s="1">
        <v>22.74</v>
      </c>
      <c r="LS125" s="1">
        <v>676.42</v>
      </c>
      <c r="LT125" s="1">
        <v>24.734999999999999</v>
      </c>
      <c r="LU125" s="1">
        <v>790.14499999999998</v>
      </c>
      <c r="LV125" s="1">
        <v>24.734999999999999</v>
      </c>
      <c r="LW125" s="1">
        <v>790.14499999999998</v>
      </c>
      <c r="LX125" s="1">
        <v>24.734999999999999</v>
      </c>
      <c r="LY125" s="1">
        <v>790.14499999999998</v>
      </c>
      <c r="LZ125" s="1">
        <v>24.734999999999999</v>
      </c>
      <c r="MA125" s="1">
        <v>790.14499999999998</v>
      </c>
      <c r="MF125" s="1">
        <v>103.16500000000001</v>
      </c>
      <c r="MG125" s="1">
        <v>15419.855</v>
      </c>
      <c r="MH125" s="1">
        <v>553.04</v>
      </c>
      <c r="MI125" s="1">
        <v>410435.23</v>
      </c>
      <c r="MJ125" s="1">
        <v>2124.77</v>
      </c>
      <c r="MK125" s="1">
        <v>5910840.5</v>
      </c>
      <c r="ML125" s="1">
        <v>2221.2550000000001</v>
      </c>
      <c r="MM125" s="1">
        <v>6525543.7750000004</v>
      </c>
      <c r="MN125" s="1">
        <v>2422.0549999999998</v>
      </c>
      <c r="MO125" s="1">
        <v>7649994.7450000001</v>
      </c>
      <c r="MP125" s="1">
        <v>2422.0549999999998</v>
      </c>
      <c r="MQ125" s="1">
        <v>7649994.7450000001</v>
      </c>
      <c r="MR125" s="1">
        <v>2422.0549999999998</v>
      </c>
      <c r="MS125" s="1">
        <v>7649994.7450000001</v>
      </c>
      <c r="MT125" s="1">
        <v>2422.0549999999998</v>
      </c>
      <c r="MU125" s="1">
        <v>7649994.7450000001</v>
      </c>
      <c r="MV125" s="1">
        <f>BO125-BN125*BN125</f>
        <v>1.923775</v>
      </c>
      <c r="MW125" s="1" t="e">
        <f ca="1">BN125-КОРЕНЬ(BP125)/КОРЕНЬ(B125)*$B$1</f>
        <v>#NAME?</v>
      </c>
      <c r="MX125" s="1" t="e">
        <f ca="1">BN125+КОРЕНЬ(BP125)/КОРЕНЬ(B125)*$B$1</f>
        <v>#NAME?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v>1</v>
      </c>
      <c r="NJ125" s="1">
        <v>0.55057899500381924</v>
      </c>
      <c r="NK125" s="1">
        <v>0.82001987259297759</v>
      </c>
      <c r="NL125" s="1">
        <v>0.99121153235236847</v>
      </c>
      <c r="NM125" s="1">
        <v>0.99552091197739867</v>
      </c>
      <c r="NN125" s="1">
        <v>1</v>
      </c>
      <c r="NO125" s="1">
        <v>1</v>
      </c>
      <c r="NP125" s="1">
        <v>1</v>
      </c>
      <c r="NQ125" s="1">
        <v>1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</row>
    <row r="126" spans="1:390" s="1" customFormat="1" x14ac:dyDescent="0.25">
      <c r="A126" s="1">
        <v>2000</v>
      </c>
      <c r="B126" s="1">
        <v>200</v>
      </c>
      <c r="C126" s="1">
        <v>100</v>
      </c>
      <c r="D126" s="1" t="s">
        <v>374</v>
      </c>
      <c r="E126" s="1">
        <v>75.662411860000034</v>
      </c>
      <c r="F126" s="1">
        <v>5732.6058198427863</v>
      </c>
      <c r="G126" s="1">
        <f>F126-E126*E126</f>
        <v>7.8052513705124511</v>
      </c>
      <c r="H126" s="1" t="e">
        <f ca="1">E126-КОРЕНЬ(G126)/КОРЕНЬ(B126)*$B$1</f>
        <v>#NAME?</v>
      </c>
      <c r="I126" s="1" t="e">
        <f ca="1">E126+КОРЕНЬ(G126)/КОРЕНЬ(B126)*$B$1</f>
        <v>#NAME?</v>
      </c>
      <c r="J126" s="1">
        <f>E126/(A126*C126)</f>
        <v>3.7831205930000019E-4</v>
      </c>
      <c r="K126" s="1" t="e">
        <f ca="1">J126-КОРЕНЬ(G126)/КОРЕНЬ(B126)*$B$1</f>
        <v>#NAME?</v>
      </c>
      <c r="L126" s="1" t="e">
        <f ca="1">J126+КОРЕНЬ(G126)/КОРЕНЬ(B126)*$B$1</f>
        <v>#NAME?</v>
      </c>
      <c r="M126" s="1">
        <v>0</v>
      </c>
      <c r="N126" s="1">
        <v>91296.49</v>
      </c>
      <c r="O126" s="1">
        <v>175170.17499999999</v>
      </c>
      <c r="P126" s="1">
        <v>30706772519.584999</v>
      </c>
      <c r="Q126" s="1">
        <f>P126-O126*O126</f>
        <v>22182310.05437851</v>
      </c>
      <c r="R126" s="1" t="e">
        <f ca="1">O126-КОРЕНЬ(Q126)/КОРЕНЬ(B126)*$B$1</f>
        <v>#NAME?</v>
      </c>
      <c r="S126" s="1" t="e">
        <f ca="1">O126+КОРЕНЬ(Q126)/КОРЕНЬ(B126)*$B$1</f>
        <v>#NAME?</v>
      </c>
      <c r="T126" s="1">
        <v>199900</v>
      </c>
      <c r="U126" s="2">
        <v>39960010000</v>
      </c>
      <c r="V126" s="2">
        <f>U126-T126*T126</f>
        <v>0</v>
      </c>
      <c r="W126" s="2" t="e">
        <f ca="1">T126-КОРЕНЬ(V126)/КОРЕНЬ(B126)*$B$1</f>
        <v>#NAME?</v>
      </c>
      <c r="X126" s="2" t="e">
        <f ca="1">T126+КОРЕНЬ(V126)/КОРЕНЬ(B126)*$B$1</f>
        <v>#NAME?</v>
      </c>
      <c r="Y126" s="2">
        <f>T126/(A126*C126)</f>
        <v>0.99950000000000006</v>
      </c>
      <c r="Z126" s="2" t="e">
        <f ca="1">Y126-КОРЕНЬ(V126)/КОРЕНЬ(B126)*$B$1</f>
        <v>#NAME?</v>
      </c>
      <c r="AA126" s="2" t="e">
        <f ca="1">Y126+КОРЕНЬ(V126)/КОРЕНЬ(B126)*$B$1</f>
        <v>#NAME?</v>
      </c>
      <c r="AB126" s="2">
        <v>2000</v>
      </c>
      <c r="AC126" s="2">
        <v>4000000</v>
      </c>
      <c r="AD126" s="2">
        <f t="shared" si="302"/>
        <v>1.9186956146944967</v>
      </c>
      <c r="AE126" s="2">
        <v>7797</v>
      </c>
      <c r="AF126" s="2">
        <v>7797</v>
      </c>
      <c r="AG126" s="2">
        <v>4294.5450000000001</v>
      </c>
      <c r="AH126" s="2">
        <v>18462234.295000002</v>
      </c>
      <c r="AI126" s="2">
        <v>199900</v>
      </c>
      <c r="AJ126" s="2">
        <v>4168</v>
      </c>
      <c r="AK126" s="2">
        <v>17392012.609999999</v>
      </c>
      <c r="AL126" s="2"/>
      <c r="AM126" s="2"/>
      <c r="AN126" s="2">
        <v>1</v>
      </c>
      <c r="AO126" s="2">
        <v>1</v>
      </c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1.0549999999999999</v>
      </c>
      <c r="BA126" s="2">
        <v>1.165</v>
      </c>
      <c r="BB126" s="2">
        <v>58.01</v>
      </c>
      <c r="BC126" s="2">
        <v>3936.02</v>
      </c>
      <c r="BD126" s="2"/>
      <c r="BE126" s="2"/>
      <c r="BF126" s="2"/>
      <c r="BG126" s="2"/>
      <c r="BH126" s="2">
        <v>1.1200000000000001</v>
      </c>
      <c r="BI126" s="2">
        <v>1.37</v>
      </c>
      <c r="BJ126" s="2">
        <v>1.38</v>
      </c>
      <c r="BK126" s="2">
        <v>2.37</v>
      </c>
      <c r="BL126" s="2">
        <v>1.75</v>
      </c>
      <c r="BM126" s="1">
        <v>4.18</v>
      </c>
      <c r="BN126" s="1">
        <v>2.13</v>
      </c>
      <c r="BO126" s="1">
        <v>6.61</v>
      </c>
      <c r="BP126" s="1">
        <v>3.7250000000000001</v>
      </c>
      <c r="BQ126" s="1">
        <v>23.125</v>
      </c>
      <c r="BR126" s="1">
        <v>11.715</v>
      </c>
      <c r="BS126" s="1">
        <v>233.595</v>
      </c>
      <c r="BT126" s="1">
        <v>35.32</v>
      </c>
      <c r="BU126" s="1">
        <v>2218.31</v>
      </c>
      <c r="BV126" s="1">
        <v>5753.88</v>
      </c>
      <c r="BW126" s="1">
        <v>38812606.670000002</v>
      </c>
      <c r="BX126" s="1">
        <f>BO126-BN126*BN126</f>
        <v>2.0731000000000011</v>
      </c>
      <c r="BY126" s="1" t="e">
        <f ca="1">BN126-КОРЕНЬ(BP126)/КОРЕНЬ(B126)*$B$1</f>
        <v>#NAME?</v>
      </c>
      <c r="BZ126" s="1" t="e">
        <f ca="1">BN126+КОРЕНЬ(BP126)/КОРЕНЬ(B126)*$B$1</f>
        <v>#NAME?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L126" s="1">
        <v>-35462.843570879981</v>
      </c>
      <c r="CM126" s="1">
        <v>-17055.037643839991</v>
      </c>
      <c r="CN126" s="1">
        <v>-7188.1130339199999</v>
      </c>
      <c r="CO126" s="1">
        <v>-4094.4869068799999</v>
      </c>
      <c r="CP126" s="1">
        <v>-1042.1612847999995</v>
      </c>
      <c r="CQ126" s="1">
        <v>-110.44076416000006</v>
      </c>
      <c r="CR126" s="1">
        <v>-12.00376304000001</v>
      </c>
      <c r="CS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G126" s="1">
        <v>1</v>
      </c>
      <c r="DH126" s="1">
        <v>1</v>
      </c>
      <c r="DI126" s="1">
        <v>1</v>
      </c>
      <c r="DJ126" s="1">
        <v>1</v>
      </c>
      <c r="DK126" s="1">
        <v>1.5649999999999999</v>
      </c>
      <c r="DL126" s="1">
        <v>3.3050000000000002</v>
      </c>
      <c r="DM126" s="1">
        <v>3.51</v>
      </c>
      <c r="DN126" s="1">
        <v>26.67</v>
      </c>
      <c r="DO126" s="1">
        <v>18.510000000000002</v>
      </c>
      <c r="DP126" s="1">
        <v>813.89</v>
      </c>
      <c r="DQ126" s="1">
        <v>106.545</v>
      </c>
      <c r="DR126" s="1">
        <v>15080.174999999999</v>
      </c>
      <c r="DS126" s="1">
        <v>844.95054945054949</v>
      </c>
      <c r="DT126" s="1">
        <v>952237.2472527473</v>
      </c>
      <c r="DU126" s="1">
        <v>1100.1875</v>
      </c>
      <c r="DV126" s="1">
        <v>1466093.1666666667</v>
      </c>
      <c r="EA126" s="1">
        <v>1.48</v>
      </c>
      <c r="EB126" s="1">
        <v>2.83</v>
      </c>
      <c r="EC126" s="1">
        <v>19.59</v>
      </c>
      <c r="ED126" s="1">
        <v>664.77</v>
      </c>
      <c r="EE126" s="1">
        <v>96.83</v>
      </c>
      <c r="EF126" s="1">
        <v>18175.82</v>
      </c>
      <c r="EG126" s="1">
        <v>298.39499999999998</v>
      </c>
      <c r="EH126" s="1">
        <v>233408.11499999999</v>
      </c>
      <c r="EI126" s="1">
        <v>1801.135</v>
      </c>
      <c r="EJ126" s="1">
        <v>7957457.7549999999</v>
      </c>
      <c r="EK126" s="1">
        <v>10605.37</v>
      </c>
      <c r="EL126" s="1">
        <v>149780349.94</v>
      </c>
      <c r="EM126" s="1">
        <v>84443.532967032967</v>
      </c>
      <c r="EN126" s="1">
        <v>9513779356.0714283</v>
      </c>
      <c r="EO126" s="1">
        <v>109968.46875</v>
      </c>
      <c r="EP126" s="1">
        <v>14650279866.78125</v>
      </c>
      <c r="EQ126" s="1">
        <f>BO126-BN126*BN126</f>
        <v>2.0731000000000011</v>
      </c>
      <c r="ER126" s="1" t="e">
        <f ca="1">BN126-КОРЕНЬ(BP126)/КОРЕНЬ(B126)*$B$1</f>
        <v>#NAME?</v>
      </c>
      <c r="ES126" s="1" t="e">
        <f ca="1">BN126+КОРЕНЬ(BP126)/КОРЕНЬ(B126)*$B$1</f>
        <v>#NAME?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0.91</v>
      </c>
      <c r="FC126" s="1">
        <v>0.48</v>
      </c>
      <c r="FE126" s="1">
        <v>-12.060256195653208</v>
      </c>
      <c r="FF126" s="1">
        <v>59.180963495133689</v>
      </c>
      <c r="FG126" s="1">
        <v>88.333321653558343</v>
      </c>
      <c r="FH126" s="1">
        <v>98.196857924633392</v>
      </c>
      <c r="FI126" s="1">
        <v>105.07690664537704</v>
      </c>
      <c r="FJ126" s="1">
        <v>106.61387754736069</v>
      </c>
      <c r="FK126" s="1">
        <v>106.74773340161065</v>
      </c>
      <c r="FL126" s="1">
        <v>106.75752528361592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Z126" s="1">
        <v>1</v>
      </c>
      <c r="GA126" s="1">
        <v>1</v>
      </c>
      <c r="GB126" s="1">
        <v>1</v>
      </c>
      <c r="GC126" s="1">
        <v>1</v>
      </c>
      <c r="GD126" s="1">
        <v>1.1399999999999999</v>
      </c>
      <c r="GE126" s="1">
        <v>1.42</v>
      </c>
      <c r="GF126" s="1">
        <v>1.67</v>
      </c>
      <c r="GG126" s="1">
        <v>3.25</v>
      </c>
      <c r="GH126" s="1">
        <v>5.4450000000000003</v>
      </c>
      <c r="GI126" s="1">
        <v>36.265000000000001</v>
      </c>
      <c r="GJ126" s="1">
        <v>12.935</v>
      </c>
      <c r="GK126" s="1">
        <v>217.64500000000001</v>
      </c>
      <c r="GL126" s="1">
        <v>20.13</v>
      </c>
      <c r="GM126" s="1">
        <v>523.61</v>
      </c>
      <c r="GN126" s="1">
        <v>20.13</v>
      </c>
      <c r="GO126" s="1">
        <v>523.61</v>
      </c>
      <c r="GT126" s="1">
        <v>1.52</v>
      </c>
      <c r="GU126" s="1">
        <v>3.04</v>
      </c>
      <c r="GV126" s="1">
        <v>5.85</v>
      </c>
      <c r="GW126" s="1">
        <v>59.58</v>
      </c>
      <c r="GX126" s="1">
        <v>43.895000000000003</v>
      </c>
      <c r="GY126" s="1">
        <v>3396.7550000000001</v>
      </c>
      <c r="GZ126" s="1">
        <v>108.28</v>
      </c>
      <c r="HA126" s="1">
        <v>16380.51</v>
      </c>
      <c r="HB126" s="1">
        <v>491.61</v>
      </c>
      <c r="HC126" s="1">
        <v>307756.88</v>
      </c>
      <c r="HD126" s="1">
        <v>1243.645</v>
      </c>
      <c r="HE126" s="1">
        <v>2047438.865</v>
      </c>
      <c r="HF126" s="1">
        <v>1962.0250000000001</v>
      </c>
      <c r="HG126" s="1">
        <v>5036359.125</v>
      </c>
      <c r="HH126" s="1">
        <v>1962.0250000000001</v>
      </c>
      <c r="HI126" s="1">
        <v>5036359.125</v>
      </c>
      <c r="HJ126" s="1">
        <f>BO126-BN126*BN126</f>
        <v>2.0731000000000011</v>
      </c>
      <c r="HK126" s="1" t="e">
        <f ca="1">BN126-КОРЕНЬ(BP126)/КОРЕНЬ(B126)*$B$1</f>
        <v>#NAME?</v>
      </c>
      <c r="HL126" s="1" t="e">
        <f ca="1">BN126+КОРЕНЬ(BP126)/КОРЕНЬ(B126)*$B$1</f>
        <v>#NAME?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X126" s="1">
        <v>-41.694169173211748</v>
      </c>
      <c r="HY126" s="1">
        <v>-22.529267281275793</v>
      </c>
      <c r="HZ126" s="1">
        <v>-8.4727006277610855</v>
      </c>
      <c r="IA126" s="1">
        <v>-4.148347706882217</v>
      </c>
      <c r="IB126" s="1">
        <v>-0.79716555706528003</v>
      </c>
      <c r="IC126" s="1">
        <v>-5.4684560930103085E-2</v>
      </c>
      <c r="ID126" s="1">
        <v>0</v>
      </c>
      <c r="IE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S126" s="1">
        <v>1</v>
      </c>
      <c r="IT126" s="1">
        <v>1</v>
      </c>
      <c r="IU126" s="1">
        <v>1.1950000000000001</v>
      </c>
      <c r="IV126" s="1">
        <v>1.595</v>
      </c>
      <c r="IW126" s="1">
        <v>3.2</v>
      </c>
      <c r="IX126" s="1">
        <v>12.67</v>
      </c>
      <c r="IY126" s="1">
        <v>4.6550000000000002</v>
      </c>
      <c r="IZ126" s="1">
        <v>26.754999999999999</v>
      </c>
      <c r="JA126" s="1">
        <v>9.7100000000000009</v>
      </c>
      <c r="JB126" s="1">
        <v>117.41</v>
      </c>
      <c r="JC126" s="1">
        <v>20.13</v>
      </c>
      <c r="JD126" s="1">
        <v>523.61</v>
      </c>
      <c r="JE126" s="1">
        <v>20.13</v>
      </c>
      <c r="JF126" s="1">
        <v>523.61</v>
      </c>
      <c r="JG126" s="1">
        <v>20.13</v>
      </c>
      <c r="JH126" s="1">
        <v>523.61</v>
      </c>
      <c r="JM126" s="1">
        <v>7.5350000000000001</v>
      </c>
      <c r="JN126" s="1">
        <v>93.525000000000006</v>
      </c>
      <c r="JO126" s="1">
        <v>53.435000000000002</v>
      </c>
      <c r="JP126" s="1">
        <v>4799.7749999999996</v>
      </c>
      <c r="JQ126" s="1">
        <v>265.44</v>
      </c>
      <c r="JR126" s="1">
        <v>94484.65</v>
      </c>
      <c r="JS126" s="1">
        <v>409.19</v>
      </c>
      <c r="JT126" s="1">
        <v>219211.86</v>
      </c>
      <c r="JU126" s="1">
        <v>923.21500000000003</v>
      </c>
      <c r="JV126" s="1">
        <v>1083698.2450000001</v>
      </c>
      <c r="JW126" s="1">
        <v>1962.0250000000001</v>
      </c>
      <c r="JX126" s="1">
        <v>5036359.125</v>
      </c>
      <c r="JY126" s="1">
        <v>1962.0250000000001</v>
      </c>
      <c r="JZ126" s="1">
        <v>5036359.125</v>
      </c>
      <c r="KA126" s="1">
        <v>1962.0250000000001</v>
      </c>
      <c r="KB126" s="1">
        <v>5036359.125</v>
      </c>
      <c r="KC126" s="1">
        <f>BO126-BN126*BN126</f>
        <v>2.0731000000000011</v>
      </c>
      <c r="KD126" s="1" t="e">
        <f ca="1">BN126-КОРЕНЬ(BP126)/КОРЕНЬ(B126)*$B$1</f>
        <v>#NAME?</v>
      </c>
      <c r="KE126" s="1" t="e">
        <f ca="1">BN126+КОРЕНЬ(BP126)/КОРЕНЬ(B126)*$B$1</f>
        <v>#NAME?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1">
        <v>1</v>
      </c>
      <c r="KQ126" s="1">
        <v>13.502904478833166</v>
      </c>
      <c r="KR126" s="1">
        <v>16.675426991528141</v>
      </c>
      <c r="KS126" s="1">
        <v>19.009241368780732</v>
      </c>
      <c r="KT126" s="1">
        <v>19.530848006242696</v>
      </c>
      <c r="KU126" s="1">
        <v>19.907158283494194</v>
      </c>
      <c r="KV126" s="1">
        <v>20</v>
      </c>
      <c r="KW126" s="1">
        <v>20</v>
      </c>
      <c r="KX126" s="1">
        <v>20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L126" s="1">
        <v>1.405</v>
      </c>
      <c r="LM126" s="1">
        <v>2.395</v>
      </c>
      <c r="LN126" s="1">
        <v>6.3650000000000002</v>
      </c>
      <c r="LO126" s="1">
        <v>53.225000000000001</v>
      </c>
      <c r="LP126" s="1">
        <v>22.18</v>
      </c>
      <c r="LQ126" s="1">
        <v>647.29</v>
      </c>
      <c r="LR126" s="1">
        <v>23.565000000000001</v>
      </c>
      <c r="LS126" s="1">
        <v>717.53499999999997</v>
      </c>
      <c r="LT126" s="1">
        <v>25.95</v>
      </c>
      <c r="LU126" s="1">
        <v>857.84</v>
      </c>
      <c r="LV126" s="1">
        <v>25.95</v>
      </c>
      <c r="LW126" s="1">
        <v>857.84</v>
      </c>
      <c r="LX126" s="1">
        <v>25.95</v>
      </c>
      <c r="LY126" s="1">
        <v>857.84</v>
      </c>
      <c r="LZ126" s="1">
        <v>25.95</v>
      </c>
      <c r="MA126" s="1">
        <v>857.84</v>
      </c>
      <c r="MF126" s="1">
        <v>82.844999999999999</v>
      </c>
      <c r="MG126" s="1">
        <v>11215.465</v>
      </c>
      <c r="MH126" s="1">
        <v>580.79</v>
      </c>
      <c r="MI126" s="1">
        <v>464619.36</v>
      </c>
      <c r="MJ126" s="1">
        <v>2166.56</v>
      </c>
      <c r="MK126" s="1">
        <v>6246582.9100000001</v>
      </c>
      <c r="ML126" s="1">
        <v>2304.7150000000001</v>
      </c>
      <c r="MM126" s="1">
        <v>6933429.5350000001</v>
      </c>
      <c r="MN126" s="1">
        <v>2544.665</v>
      </c>
      <c r="MO126" s="1">
        <v>8316516.7850000001</v>
      </c>
      <c r="MP126" s="1">
        <v>2544.665</v>
      </c>
      <c r="MQ126" s="1">
        <v>8316516.7850000001</v>
      </c>
      <c r="MR126" s="1">
        <v>2544.665</v>
      </c>
      <c r="MS126" s="1">
        <v>8316516.7850000001</v>
      </c>
      <c r="MT126" s="1">
        <v>2544.665</v>
      </c>
      <c r="MU126" s="1">
        <v>8316516.7850000001</v>
      </c>
      <c r="MV126" s="1">
        <f>BO126-BN126*BN126</f>
        <v>2.0731000000000011</v>
      </c>
      <c r="MW126" s="1" t="e">
        <f ca="1">BN126-КОРЕНЬ(BP126)/КОРЕНЬ(B126)*$B$1</f>
        <v>#NAME?</v>
      </c>
      <c r="MX126" s="1" t="e">
        <f ca="1">BN126+КОРЕНЬ(BP126)/КОРЕНЬ(B126)*$B$1</f>
        <v>#NAME?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v>1</v>
      </c>
      <c r="NJ126" s="1">
        <v>0.55638662883648526</v>
      </c>
      <c r="NK126" s="1">
        <v>0.82476623275081395</v>
      </c>
      <c r="NL126" s="1">
        <v>0.98768499160829137</v>
      </c>
      <c r="NM126" s="1">
        <v>0.99569318459365252</v>
      </c>
      <c r="NN126" s="1">
        <v>1</v>
      </c>
      <c r="NO126" s="1">
        <v>1</v>
      </c>
      <c r="NP126" s="1">
        <v>1</v>
      </c>
      <c r="NQ126" s="1">
        <v>1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</row>
    <row r="127" spans="1:390" s="1" customFormat="1" x14ac:dyDescent="0.25">
      <c r="E127" s="1" t="s">
        <v>0</v>
      </c>
      <c r="F127" s="1" t="s">
        <v>1</v>
      </c>
      <c r="G127" s="1" t="s">
        <v>2</v>
      </c>
      <c r="H127" s="1" t="s">
        <v>3</v>
      </c>
      <c r="I127" s="1" t="s">
        <v>4</v>
      </c>
      <c r="J127" s="1" t="s">
        <v>5</v>
      </c>
      <c r="K127" s="1" t="s">
        <v>6</v>
      </c>
      <c r="L127" s="1" t="s">
        <v>7</v>
      </c>
      <c r="M127" s="1" t="s">
        <v>8</v>
      </c>
      <c r="N127" s="1" t="s">
        <v>9</v>
      </c>
      <c r="O127" s="1" t="s">
        <v>10</v>
      </c>
      <c r="P127" s="1" t="s">
        <v>366</v>
      </c>
      <c r="Q127" s="1" t="s">
        <v>12</v>
      </c>
      <c r="R127" s="1" t="s">
        <v>13</v>
      </c>
      <c r="S127" s="1" t="s">
        <v>14</v>
      </c>
      <c r="T127" s="1" t="s">
        <v>15</v>
      </c>
      <c r="U127" s="2" t="s">
        <v>16</v>
      </c>
      <c r="V127" s="2" t="s">
        <v>17</v>
      </c>
      <c r="W127" s="2" t="s">
        <v>18</v>
      </c>
      <c r="X127" s="2" t="s">
        <v>19</v>
      </c>
      <c r="Y127" s="2" t="s">
        <v>20</v>
      </c>
      <c r="Z127" s="2" t="s">
        <v>402</v>
      </c>
      <c r="AA127" s="2" t="s">
        <v>22</v>
      </c>
      <c r="AB127" s="2" t="s">
        <v>23</v>
      </c>
      <c r="AC127" s="2" t="s">
        <v>24</v>
      </c>
      <c r="AD127" s="2" t="s">
        <v>25</v>
      </c>
      <c r="AE127" s="2" t="s">
        <v>26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</row>
    <row r="128" spans="1:390" s="1" customFormat="1" x14ac:dyDescent="0.25">
      <c r="A128" s="1" t="s">
        <v>27</v>
      </c>
      <c r="B128" s="1" t="s">
        <v>28</v>
      </c>
      <c r="C128" s="1" t="s">
        <v>29</v>
      </c>
      <c r="D128" s="1" t="s">
        <v>30</v>
      </c>
      <c r="E128" s="1" t="s">
        <v>31</v>
      </c>
      <c r="F128" s="1" t="s">
        <v>32</v>
      </c>
      <c r="G128" s="1" t="s">
        <v>33</v>
      </c>
      <c r="H128" s="1" t="s">
        <v>34</v>
      </c>
      <c r="I128" s="1" t="s">
        <v>35</v>
      </c>
      <c r="J128" s="1" t="s">
        <v>36</v>
      </c>
      <c r="K128" s="1" t="s">
        <v>37</v>
      </c>
      <c r="L128" s="1" t="s">
        <v>38</v>
      </c>
      <c r="M128" s="1" t="s">
        <v>39</v>
      </c>
      <c r="N128" s="1" t="s">
        <v>40</v>
      </c>
      <c r="O128" s="1" t="s">
        <v>41</v>
      </c>
      <c r="P128" s="1" t="s">
        <v>42</v>
      </c>
      <c r="Q128" s="1" t="s">
        <v>43</v>
      </c>
      <c r="R128" s="1" t="s">
        <v>34</v>
      </c>
      <c r="S128" s="1" t="s">
        <v>35</v>
      </c>
      <c r="T128" s="1" t="s">
        <v>44</v>
      </c>
      <c r="U128" s="2" t="s">
        <v>45</v>
      </c>
      <c r="V128" s="2" t="s">
        <v>46</v>
      </c>
      <c r="W128" s="2" t="s">
        <v>34</v>
      </c>
      <c r="X128" s="2" t="s">
        <v>35</v>
      </c>
      <c r="Y128" s="2" t="s">
        <v>47</v>
      </c>
      <c r="Z128" s="2" t="s">
        <v>37</v>
      </c>
      <c r="AA128" s="2" t="s">
        <v>38</v>
      </c>
      <c r="AB128" s="2" t="s">
        <v>48</v>
      </c>
      <c r="AC128" s="2" t="s">
        <v>49</v>
      </c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 t="s">
        <v>50</v>
      </c>
      <c r="AO128" s="2" t="s">
        <v>51</v>
      </c>
      <c r="AP128" s="2" t="s">
        <v>52</v>
      </c>
      <c r="AQ128" s="2" t="s">
        <v>53</v>
      </c>
      <c r="AR128" s="2" t="s">
        <v>54</v>
      </c>
      <c r="AS128" s="2" t="s">
        <v>55</v>
      </c>
      <c r="AT128" s="2" t="s">
        <v>56</v>
      </c>
      <c r="AU128" s="2" t="s">
        <v>57</v>
      </c>
      <c r="AV128" s="2" t="s">
        <v>58</v>
      </c>
      <c r="AW128" s="2" t="s">
        <v>59</v>
      </c>
      <c r="AX128" s="2" t="s">
        <v>60</v>
      </c>
      <c r="AY128" s="2" t="s">
        <v>61</v>
      </c>
      <c r="AZ128" s="2" t="s">
        <v>62</v>
      </c>
      <c r="BA128" s="2" t="s">
        <v>63</v>
      </c>
      <c r="BB128" s="2" t="s">
        <v>64</v>
      </c>
      <c r="BC128" s="2" t="s">
        <v>65</v>
      </c>
      <c r="BD128" s="2"/>
      <c r="BE128" s="2"/>
      <c r="BF128" s="2"/>
      <c r="BG128" s="2"/>
      <c r="BH128" s="2" t="s">
        <v>66</v>
      </c>
      <c r="BI128" s="2" t="s">
        <v>67</v>
      </c>
      <c r="BJ128" s="2" t="s">
        <v>68</v>
      </c>
      <c r="BK128" s="2" t="s">
        <v>69</v>
      </c>
      <c r="BL128" s="2" t="s">
        <v>70</v>
      </c>
      <c r="BM128" s="1" t="s">
        <v>71</v>
      </c>
      <c r="BN128" s="1" t="s">
        <v>72</v>
      </c>
      <c r="BO128" s="1" t="s">
        <v>73</v>
      </c>
      <c r="BP128" s="1" t="s">
        <v>74</v>
      </c>
      <c r="BQ128" s="1" t="s">
        <v>75</v>
      </c>
      <c r="BR128" s="1" t="s">
        <v>76</v>
      </c>
      <c r="BS128" s="1" t="s">
        <v>77</v>
      </c>
      <c r="BT128" s="1" t="s">
        <v>78</v>
      </c>
      <c r="BU128" s="1" t="s">
        <v>79</v>
      </c>
      <c r="BV128" s="1" t="s">
        <v>80</v>
      </c>
      <c r="BW128" s="1" t="s">
        <v>81</v>
      </c>
      <c r="CC128" s="1" t="s">
        <v>82</v>
      </c>
      <c r="CD128" s="1" t="s">
        <v>83</v>
      </c>
      <c r="CE128" s="1" t="s">
        <v>84</v>
      </c>
      <c r="CF128" s="1" t="s">
        <v>85</v>
      </c>
      <c r="CG128" s="1" t="s">
        <v>86</v>
      </c>
      <c r="CH128" s="1" t="s">
        <v>87</v>
      </c>
      <c r="CI128" s="1" t="s">
        <v>88</v>
      </c>
      <c r="CJ128" s="1" t="s">
        <v>89</v>
      </c>
      <c r="CL128" s="1" t="s">
        <v>90</v>
      </c>
      <c r="CM128" s="1" t="s">
        <v>91</v>
      </c>
      <c r="CN128" s="1" t="s">
        <v>92</v>
      </c>
      <c r="CO128" s="1" t="s">
        <v>93</v>
      </c>
      <c r="CP128" s="1" t="s">
        <v>94</v>
      </c>
      <c r="CQ128" s="1" t="s">
        <v>95</v>
      </c>
      <c r="CR128" s="1" t="s">
        <v>96</v>
      </c>
      <c r="CS128" s="1" t="s">
        <v>97</v>
      </c>
      <c r="CU128" s="1" t="s">
        <v>98</v>
      </c>
      <c r="CV128" s="1" t="s">
        <v>99</v>
      </c>
      <c r="CW128" s="1" t="s">
        <v>100</v>
      </c>
      <c r="CX128" s="1" t="s">
        <v>101</v>
      </c>
      <c r="CY128" s="1" t="s">
        <v>102</v>
      </c>
      <c r="CZ128" s="1" t="s">
        <v>103</v>
      </c>
      <c r="DA128" s="1" t="s">
        <v>104</v>
      </c>
      <c r="DB128" s="1" t="s">
        <v>105</v>
      </c>
      <c r="DG128" s="1" t="s">
        <v>106</v>
      </c>
      <c r="DH128" s="1" t="s">
        <v>107</v>
      </c>
      <c r="DI128" s="1" t="s">
        <v>108</v>
      </c>
      <c r="DJ128" s="1" t="s">
        <v>109</v>
      </c>
      <c r="DK128" s="1" t="s">
        <v>110</v>
      </c>
      <c r="DL128" s="1" t="s">
        <v>111</v>
      </c>
      <c r="DM128" s="1" t="s">
        <v>112</v>
      </c>
      <c r="DN128" s="1" t="s">
        <v>113</v>
      </c>
      <c r="DO128" s="1" t="s">
        <v>114</v>
      </c>
      <c r="DP128" s="1" t="s">
        <v>115</v>
      </c>
      <c r="DQ128" s="1" t="s">
        <v>116</v>
      </c>
      <c r="DR128" s="1" t="s">
        <v>117</v>
      </c>
      <c r="DS128" s="1" t="s">
        <v>118</v>
      </c>
      <c r="DT128" s="1" t="s">
        <v>119</v>
      </c>
      <c r="DU128" s="1" t="s">
        <v>120</v>
      </c>
      <c r="DV128" s="1" t="s">
        <v>121</v>
      </c>
      <c r="EA128" s="1" t="s">
        <v>122</v>
      </c>
      <c r="EB128" s="1" t="s">
        <v>123</v>
      </c>
      <c r="EC128" s="1" t="s">
        <v>124</v>
      </c>
      <c r="ED128" s="1" t="s">
        <v>125</v>
      </c>
      <c r="EE128" s="1" t="s">
        <v>126</v>
      </c>
      <c r="EF128" s="1" t="s">
        <v>127</v>
      </c>
      <c r="EG128" s="1" t="s">
        <v>128</v>
      </c>
      <c r="EH128" s="1" t="s">
        <v>129</v>
      </c>
      <c r="EI128" s="1" t="s">
        <v>130</v>
      </c>
      <c r="EJ128" s="1" t="s">
        <v>131</v>
      </c>
      <c r="EK128" s="1" t="s">
        <v>132</v>
      </c>
      <c r="EL128" s="1" t="s">
        <v>133</v>
      </c>
      <c r="EM128" s="1" t="s">
        <v>134</v>
      </c>
      <c r="EN128" s="1" t="s">
        <v>135</v>
      </c>
      <c r="EO128" s="1" t="s">
        <v>136</v>
      </c>
      <c r="EP128" s="1" t="s">
        <v>137</v>
      </c>
      <c r="EV128" s="1" t="s">
        <v>138</v>
      </c>
      <c r="EW128" s="1" t="s">
        <v>139</v>
      </c>
      <c r="EX128" s="1" t="s">
        <v>140</v>
      </c>
      <c r="EY128" s="1" t="s">
        <v>141</v>
      </c>
      <c r="EZ128" s="1" t="s">
        <v>142</v>
      </c>
      <c r="FA128" s="1" t="s">
        <v>143</v>
      </c>
      <c r="FB128" s="1" t="s">
        <v>144</v>
      </c>
      <c r="FC128" s="1" t="s">
        <v>145</v>
      </c>
      <c r="FE128" s="1" t="s">
        <v>146</v>
      </c>
      <c r="FF128" s="1" t="s">
        <v>147</v>
      </c>
      <c r="FG128" s="1" t="s">
        <v>148</v>
      </c>
      <c r="FH128" s="1" t="s">
        <v>149</v>
      </c>
      <c r="FI128" s="1" t="s">
        <v>150</v>
      </c>
      <c r="FJ128" s="1" t="s">
        <v>151</v>
      </c>
      <c r="FK128" s="1" t="s">
        <v>152</v>
      </c>
      <c r="FL128" s="1" t="s">
        <v>153</v>
      </c>
      <c r="FN128" s="1" t="s">
        <v>154</v>
      </c>
      <c r="FO128" s="1" t="s">
        <v>155</v>
      </c>
      <c r="FP128" s="1" t="s">
        <v>156</v>
      </c>
      <c r="FQ128" s="1" t="s">
        <v>157</v>
      </c>
      <c r="FR128" s="1" t="s">
        <v>158</v>
      </c>
      <c r="FS128" s="1" t="s">
        <v>159</v>
      </c>
      <c r="FT128" s="1" t="s">
        <v>160</v>
      </c>
      <c r="FU128" s="1" t="s">
        <v>161</v>
      </c>
      <c r="FZ128" s="1" t="s">
        <v>162</v>
      </c>
      <c r="GA128" s="1" t="s">
        <v>163</v>
      </c>
      <c r="GB128" s="1" t="s">
        <v>164</v>
      </c>
      <c r="GC128" s="1" t="s">
        <v>165</v>
      </c>
      <c r="GD128" s="1" t="s">
        <v>166</v>
      </c>
      <c r="GE128" s="1" t="s">
        <v>167</v>
      </c>
      <c r="GF128" s="1" t="s">
        <v>168</v>
      </c>
      <c r="GG128" s="1" t="s">
        <v>169</v>
      </c>
      <c r="GH128" s="1" t="s">
        <v>170</v>
      </c>
      <c r="GI128" s="1" t="s">
        <v>171</v>
      </c>
      <c r="GJ128" s="1" t="s">
        <v>172</v>
      </c>
      <c r="GK128" s="1" t="s">
        <v>173</v>
      </c>
      <c r="GL128" s="1" t="s">
        <v>174</v>
      </c>
      <c r="GM128" s="1" t="s">
        <v>175</v>
      </c>
      <c r="GN128" s="1" t="s">
        <v>176</v>
      </c>
      <c r="GO128" s="1" t="s">
        <v>177</v>
      </c>
      <c r="GT128" s="1" t="s">
        <v>178</v>
      </c>
      <c r="GU128" s="1" t="s">
        <v>179</v>
      </c>
      <c r="GV128" s="1" t="s">
        <v>180</v>
      </c>
      <c r="GW128" s="1" t="s">
        <v>181</v>
      </c>
      <c r="GX128" s="1" t="s">
        <v>182</v>
      </c>
      <c r="GY128" s="1" t="s">
        <v>183</v>
      </c>
      <c r="GZ128" s="1" t="s">
        <v>184</v>
      </c>
      <c r="HA128" s="1" t="s">
        <v>185</v>
      </c>
      <c r="HB128" s="1" t="s">
        <v>186</v>
      </c>
      <c r="HC128" s="1" t="s">
        <v>187</v>
      </c>
      <c r="HD128" s="1" t="s">
        <v>188</v>
      </c>
      <c r="HE128" s="1" t="s">
        <v>189</v>
      </c>
      <c r="HF128" s="1" t="s">
        <v>190</v>
      </c>
      <c r="HG128" s="1" t="s">
        <v>191</v>
      </c>
      <c r="HH128" s="1" t="s">
        <v>192</v>
      </c>
      <c r="HI128" s="1" t="s">
        <v>193</v>
      </c>
      <c r="HO128" s="1" t="s">
        <v>194</v>
      </c>
      <c r="HP128" s="1" t="s">
        <v>195</v>
      </c>
      <c r="HQ128" s="1" t="s">
        <v>196</v>
      </c>
      <c r="HR128" s="1" t="s">
        <v>197</v>
      </c>
      <c r="HS128" s="1" t="s">
        <v>198</v>
      </c>
      <c r="HT128" s="1" t="s">
        <v>199</v>
      </c>
      <c r="HU128" s="1" t="s">
        <v>200</v>
      </c>
      <c r="HV128" s="1" t="s">
        <v>201</v>
      </c>
      <c r="HX128" s="1" t="s">
        <v>202</v>
      </c>
      <c r="HY128" s="1" t="s">
        <v>203</v>
      </c>
      <c r="HZ128" s="1" t="s">
        <v>204</v>
      </c>
      <c r="IA128" s="1" t="s">
        <v>205</v>
      </c>
      <c r="IB128" s="1" t="s">
        <v>206</v>
      </c>
      <c r="IC128" s="1" t="s">
        <v>207</v>
      </c>
      <c r="ID128" s="1" t="s">
        <v>208</v>
      </c>
      <c r="IE128" s="1" t="s">
        <v>209</v>
      </c>
      <c r="IG128" s="1" t="s">
        <v>210</v>
      </c>
      <c r="IH128" s="1" t="s">
        <v>211</v>
      </c>
      <c r="II128" s="1" t="s">
        <v>212</v>
      </c>
      <c r="IJ128" s="1" t="s">
        <v>213</v>
      </c>
      <c r="IK128" s="1" t="s">
        <v>214</v>
      </c>
      <c r="IL128" s="1" t="s">
        <v>215</v>
      </c>
      <c r="IM128" s="1" t="s">
        <v>216</v>
      </c>
      <c r="IN128" s="1" t="s">
        <v>217</v>
      </c>
      <c r="IS128" s="1" t="s">
        <v>218</v>
      </c>
      <c r="IT128" s="1" t="s">
        <v>219</v>
      </c>
      <c r="IU128" s="1" t="s">
        <v>220</v>
      </c>
      <c r="IV128" s="1" t="s">
        <v>221</v>
      </c>
      <c r="IW128" s="1" t="s">
        <v>222</v>
      </c>
      <c r="IX128" s="1" t="s">
        <v>223</v>
      </c>
      <c r="IY128" s="1" t="s">
        <v>224</v>
      </c>
      <c r="IZ128" s="1" t="s">
        <v>225</v>
      </c>
      <c r="JA128" s="1" t="s">
        <v>226</v>
      </c>
      <c r="JB128" s="1" t="s">
        <v>227</v>
      </c>
      <c r="JC128" s="1" t="s">
        <v>228</v>
      </c>
      <c r="JD128" s="1" t="s">
        <v>229</v>
      </c>
      <c r="JE128" s="1" t="s">
        <v>230</v>
      </c>
      <c r="JF128" s="1" t="s">
        <v>231</v>
      </c>
      <c r="JG128" s="1" t="s">
        <v>232</v>
      </c>
      <c r="JH128" s="1" t="s">
        <v>233</v>
      </c>
      <c r="JM128" s="1" t="s">
        <v>234</v>
      </c>
      <c r="JN128" s="1" t="s">
        <v>235</v>
      </c>
      <c r="JO128" s="1" t="s">
        <v>236</v>
      </c>
      <c r="JP128" s="1" t="s">
        <v>237</v>
      </c>
      <c r="JQ128" s="1" t="s">
        <v>238</v>
      </c>
      <c r="JR128" s="1" t="s">
        <v>239</v>
      </c>
      <c r="JS128" s="1" t="s">
        <v>240</v>
      </c>
      <c r="JT128" s="1" t="s">
        <v>241</v>
      </c>
      <c r="JU128" s="1" t="s">
        <v>242</v>
      </c>
      <c r="JV128" s="1" t="s">
        <v>243</v>
      </c>
      <c r="JW128" s="1" t="s">
        <v>244</v>
      </c>
      <c r="JX128" s="1" t="s">
        <v>245</v>
      </c>
      <c r="JY128" s="1" t="s">
        <v>246</v>
      </c>
      <c r="JZ128" s="1" t="s">
        <v>247</v>
      </c>
      <c r="KA128" s="1" t="s">
        <v>248</v>
      </c>
      <c r="KB128" s="1" t="s">
        <v>249</v>
      </c>
      <c r="KH128" s="1" t="s">
        <v>250</v>
      </c>
      <c r="KI128" s="1" t="s">
        <v>251</v>
      </c>
      <c r="KJ128" s="1" t="s">
        <v>252</v>
      </c>
      <c r="KK128" s="1" t="s">
        <v>253</v>
      </c>
      <c r="KL128" s="1" t="s">
        <v>254</v>
      </c>
      <c r="KM128" s="1" t="s">
        <v>255</v>
      </c>
      <c r="KN128" s="1" t="s">
        <v>256</v>
      </c>
      <c r="KO128" s="1" t="s">
        <v>257</v>
      </c>
      <c r="KQ128" s="1" t="s">
        <v>258</v>
      </c>
      <c r="KR128" s="1" t="s">
        <v>259</v>
      </c>
      <c r="KS128" s="1" t="s">
        <v>260</v>
      </c>
      <c r="KT128" s="1" t="s">
        <v>261</v>
      </c>
      <c r="KU128" s="1" t="s">
        <v>262</v>
      </c>
      <c r="KV128" s="1" t="s">
        <v>263</v>
      </c>
      <c r="KW128" s="1" t="s">
        <v>264</v>
      </c>
      <c r="KX128" s="1" t="s">
        <v>265</v>
      </c>
      <c r="KZ128" s="1" t="s">
        <v>266</v>
      </c>
      <c r="LA128" s="1" t="s">
        <v>267</v>
      </c>
      <c r="LB128" s="1" t="s">
        <v>268</v>
      </c>
      <c r="LC128" s="1" t="s">
        <v>269</v>
      </c>
      <c r="LD128" s="1" t="s">
        <v>270</v>
      </c>
      <c r="LE128" s="1" t="s">
        <v>271</v>
      </c>
      <c r="LF128" s="1" t="s">
        <v>272</v>
      </c>
      <c r="LG128" s="1" t="s">
        <v>273</v>
      </c>
      <c r="LL128" s="1" t="s">
        <v>274</v>
      </c>
      <c r="LM128" s="1" t="s">
        <v>275</v>
      </c>
      <c r="LN128" s="1" t="s">
        <v>276</v>
      </c>
      <c r="LO128" s="1" t="s">
        <v>277</v>
      </c>
      <c r="LP128" s="1" t="s">
        <v>278</v>
      </c>
      <c r="LQ128" s="1" t="s">
        <v>279</v>
      </c>
      <c r="LR128" s="1" t="s">
        <v>280</v>
      </c>
      <c r="LS128" s="1" t="s">
        <v>281</v>
      </c>
      <c r="LT128" s="1" t="s">
        <v>282</v>
      </c>
      <c r="LU128" s="1" t="s">
        <v>283</v>
      </c>
      <c r="LV128" s="1" t="s">
        <v>284</v>
      </c>
      <c r="LW128" s="1" t="s">
        <v>285</v>
      </c>
      <c r="LX128" s="1" t="s">
        <v>286</v>
      </c>
      <c r="LY128" s="1" t="s">
        <v>287</v>
      </c>
      <c r="LZ128" s="1" t="s">
        <v>288</v>
      </c>
      <c r="MA128" s="1" t="s">
        <v>289</v>
      </c>
      <c r="MF128" s="1" t="s">
        <v>290</v>
      </c>
      <c r="MG128" s="1" t="s">
        <v>291</v>
      </c>
      <c r="MH128" s="1" t="s">
        <v>292</v>
      </c>
      <c r="MI128" s="1" t="s">
        <v>293</v>
      </c>
      <c r="MJ128" s="1" t="s">
        <v>294</v>
      </c>
      <c r="MK128" s="1" t="s">
        <v>295</v>
      </c>
      <c r="ML128" s="1" t="s">
        <v>296</v>
      </c>
      <c r="MM128" s="1" t="s">
        <v>297</v>
      </c>
      <c r="MN128" s="1" t="s">
        <v>298</v>
      </c>
      <c r="MO128" s="1" t="s">
        <v>299</v>
      </c>
      <c r="MP128" s="1" t="s">
        <v>300</v>
      </c>
      <c r="MQ128" s="1" t="s">
        <v>301</v>
      </c>
      <c r="MR128" s="1" t="s">
        <v>302</v>
      </c>
      <c r="MS128" s="1" t="s">
        <v>303</v>
      </c>
      <c r="MT128" s="1" t="s">
        <v>304</v>
      </c>
      <c r="MU128" s="1" t="s">
        <v>305</v>
      </c>
      <c r="NA128" s="1" t="s">
        <v>306</v>
      </c>
      <c r="NB128" s="1" t="s">
        <v>307</v>
      </c>
      <c r="NC128" s="1" t="s">
        <v>308</v>
      </c>
      <c r="ND128" s="1" t="s">
        <v>309</v>
      </c>
      <c r="NE128" s="1" t="s">
        <v>310</v>
      </c>
      <c r="NF128" s="1" t="s">
        <v>311</v>
      </c>
      <c r="NG128" s="1" t="s">
        <v>312</v>
      </c>
      <c r="NH128" s="1" t="s">
        <v>313</v>
      </c>
      <c r="NJ128" s="1" t="s">
        <v>314</v>
      </c>
      <c r="NK128" s="1" t="s">
        <v>315</v>
      </c>
      <c r="NL128" s="1" t="s">
        <v>316</v>
      </c>
      <c r="NM128" s="1" t="s">
        <v>317</v>
      </c>
      <c r="NN128" s="1" t="s">
        <v>318</v>
      </c>
      <c r="NO128" s="1" t="s">
        <v>319</v>
      </c>
      <c r="NP128" s="1" t="s">
        <v>320</v>
      </c>
      <c r="NQ128" s="1" t="s">
        <v>321</v>
      </c>
      <c r="NS128" s="1" t="s">
        <v>322</v>
      </c>
      <c r="NT128" s="1" t="s">
        <v>323</v>
      </c>
      <c r="NU128" s="1" t="s">
        <v>324</v>
      </c>
      <c r="NV128" s="1" t="s">
        <v>325</v>
      </c>
      <c r="NW128" s="1" t="s">
        <v>326</v>
      </c>
      <c r="NX128" s="1" t="s">
        <v>327</v>
      </c>
      <c r="NY128" s="1" t="s">
        <v>328</v>
      </c>
      <c r="NZ128" s="1" t="s">
        <v>329</v>
      </c>
    </row>
    <row r="129" spans="1:390" s="1" customFormat="1" x14ac:dyDescent="0.25">
      <c r="A129" s="1">
        <v>50</v>
      </c>
      <c r="B129" s="1">
        <v>200</v>
      </c>
      <c r="C129" s="1">
        <v>100</v>
      </c>
      <c r="D129" s="1" t="s">
        <v>367</v>
      </c>
      <c r="E129" s="1">
        <v>1.3273395499999996</v>
      </c>
      <c r="F129" s="1">
        <v>1.768315847592159</v>
      </c>
      <c r="G129" s="1">
        <f t="shared" ref="G129:G164" si="403">F129-E129*E129</f>
        <v>6.485566597957515E-3</v>
      </c>
      <c r="H129" s="1" t="e">
        <f t="shared" ref="H129:H134" ca="1" si="404">E129-КОРЕНЬ(G129)/КОРЕНЬ(B129)*$B$1</f>
        <v>#NAME?</v>
      </c>
      <c r="I129" s="1" t="e">
        <f t="shared" ref="I129:I134" ca="1" si="405">E129+КОРЕНЬ(G129)/КОРЕНЬ(B129)*$B$1</f>
        <v>#NAME?</v>
      </c>
      <c r="J129" s="1">
        <f t="shared" ref="J129:J164" si="406">E129/(A129*C129)</f>
        <v>2.6546790999999991E-4</v>
      </c>
      <c r="K129" s="1" t="e">
        <f t="shared" ref="K129:K134" ca="1" si="407">J129-КОРЕНЬ(G129)/КОРЕНЬ(B129)*$B$1</f>
        <v>#NAME?</v>
      </c>
      <c r="L129" s="1" t="e">
        <f t="shared" ref="L129:L134" ca="1" si="408">J129+КОРЕНЬ(G129)/КОРЕНЬ(B129)*$B$1</f>
        <v>#NAME?</v>
      </c>
      <c r="M129" s="1">
        <v>0</v>
      </c>
      <c r="N129" s="1">
        <v>355.3</v>
      </c>
      <c r="O129" s="1">
        <v>418.44</v>
      </c>
      <c r="P129" s="1">
        <v>193996.33</v>
      </c>
      <c r="Q129" s="1">
        <f t="shared" ref="Q129:Q164" si="409">P129-O129*O129</f>
        <v>18904.296399999992</v>
      </c>
      <c r="R129" s="1" t="e">
        <f t="shared" ref="R129:R134" ca="1" si="410">O129-КОРЕНЬ(Q129)/КОРЕНЬ(B129)*$B$1</f>
        <v>#NAME?</v>
      </c>
      <c r="S129" s="1" t="e">
        <f t="shared" ref="S129:S134" ca="1" si="411">O129+КОРЕНЬ(Q129)/КОРЕНЬ(B129)*$B$1</f>
        <v>#NAME?</v>
      </c>
      <c r="T129" s="1">
        <v>4900</v>
      </c>
      <c r="U129" s="2">
        <v>24010000</v>
      </c>
      <c r="V129" s="2">
        <f t="shared" ref="V129:V164" si="412">U129-T129*T129</f>
        <v>0</v>
      </c>
      <c r="W129" s="2" t="e">
        <f t="shared" ref="W129:W134" ca="1" si="413">T129-КОРЕНЬ(V129)/КОРЕНЬ(B129)*$B$1</f>
        <v>#NAME?</v>
      </c>
      <c r="X129" s="2" t="e">
        <f t="shared" ref="X129:X134" ca="1" si="414">T129+КОРЕНЬ(V129)/КОРЕНЬ(B129)*$B$1</f>
        <v>#NAME?</v>
      </c>
      <c r="Y129" s="2">
        <f t="shared" ref="Y129:Y164" si="415">T129/(A129*C129)</f>
        <v>0.98</v>
      </c>
      <c r="Z129" s="2" t="e">
        <f t="shared" ref="Z129:Z134" ca="1" si="416">Y129-КОРЕНЬ(V129)/КОРЕНЬ(B129)*$B$1</f>
        <v>#NAME?</v>
      </c>
      <c r="AA129" s="2" t="e">
        <f t="shared" ref="AA129:AA134" ca="1" si="417">Y129+КОРЕНЬ(V129)/КОРЕНЬ(B129)*$B$1</f>
        <v>#NAME?</v>
      </c>
      <c r="AB129" s="2">
        <v>50</v>
      </c>
      <c r="AC129" s="2">
        <v>2500</v>
      </c>
      <c r="AD129" s="2">
        <f>O129/N129</f>
        <v>1.1777089783281733</v>
      </c>
      <c r="AE129" s="2">
        <v>7797</v>
      </c>
      <c r="AF129" s="2">
        <v>7797</v>
      </c>
      <c r="AG129" s="2">
        <v>444.63</v>
      </c>
      <c r="AH129" s="2">
        <v>199410.78</v>
      </c>
      <c r="AI129" s="2">
        <v>4900</v>
      </c>
      <c r="AJ129" s="2">
        <v>342.66</v>
      </c>
      <c r="AK129" s="2">
        <v>118844.89</v>
      </c>
      <c r="AL129" s="2"/>
      <c r="AM129" s="2"/>
      <c r="AN129" s="2">
        <v>1</v>
      </c>
      <c r="AO129" s="2">
        <v>1</v>
      </c>
      <c r="AP129" s="2">
        <v>1</v>
      </c>
      <c r="AQ129" s="2">
        <v>1</v>
      </c>
      <c r="AR129" s="2">
        <v>1</v>
      </c>
      <c r="AS129" s="2">
        <v>1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1</v>
      </c>
      <c r="AZ129" s="2">
        <v>1.06</v>
      </c>
      <c r="BA129" s="2">
        <v>1.18</v>
      </c>
      <c r="BB129" s="2">
        <v>35.06666666666667</v>
      </c>
      <c r="BC129" s="2">
        <v>1339.7333333333333</v>
      </c>
      <c r="BD129" s="2"/>
      <c r="BE129" s="2"/>
      <c r="BF129" s="2"/>
      <c r="BG129" s="2"/>
      <c r="BH129" s="2">
        <v>1.085</v>
      </c>
      <c r="BI129" s="2">
        <v>1.2849999999999999</v>
      </c>
      <c r="BJ129" s="2">
        <v>1.28</v>
      </c>
      <c r="BK129" s="2">
        <v>2.06</v>
      </c>
      <c r="BL129" s="2">
        <v>1.59</v>
      </c>
      <c r="BM129" s="1">
        <v>3.51</v>
      </c>
      <c r="BN129" s="1">
        <v>1.9950000000000001</v>
      </c>
      <c r="BO129" s="1">
        <v>6.5049999999999999</v>
      </c>
      <c r="BP129" s="1">
        <v>3.53</v>
      </c>
      <c r="BQ129" s="1">
        <v>21.75</v>
      </c>
      <c r="BR129" s="1">
        <v>10.49</v>
      </c>
      <c r="BS129" s="1">
        <v>226.3</v>
      </c>
      <c r="BT129" s="1">
        <v>33.56</v>
      </c>
      <c r="BU129" s="1">
        <v>2089.9499999999998</v>
      </c>
      <c r="BV129" s="1">
        <v>3458.3428571428572</v>
      </c>
      <c r="BW129" s="1">
        <v>13065304.647619048</v>
      </c>
      <c r="BX129" s="1">
        <f t="shared" ref="BX129:BX164" si="418">BO129-BN129*BN129</f>
        <v>2.5249749999999995</v>
      </c>
      <c r="BY129" s="1" t="e">
        <f t="shared" ref="BY129:BY134" ca="1" si="419">BN129-КОРЕНЬ(BP129)/КОРЕНЬ(B129)*$B$1</f>
        <v>#NAME?</v>
      </c>
      <c r="BZ129" s="1" t="e">
        <f t="shared" ref="BZ129:BZ134" ca="1" si="420">BN129+КОРЕНЬ(BP129)/КОРЕНЬ(B129)*$B$1</f>
        <v>#NAME?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0.52500000000000002</v>
      </c>
      <c r="CL129" s="1">
        <v>-31646.867368319992</v>
      </c>
      <c r="CM129" s="1">
        <v>-16638.810650719999</v>
      </c>
      <c r="CN129" s="1">
        <v>-7198.4250758399967</v>
      </c>
      <c r="CO129" s="1">
        <v>-3792.8180120000006</v>
      </c>
      <c r="CP129" s="1">
        <v>-1019.6794651199997</v>
      </c>
      <c r="CQ129" s="1">
        <v>-109.04193823999999</v>
      </c>
      <c r="CR129" s="1">
        <v>-12.629960640000006</v>
      </c>
      <c r="CS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G129" s="1">
        <v>1</v>
      </c>
      <c r="DH129" s="1">
        <v>1</v>
      </c>
      <c r="DI129" s="1">
        <v>1</v>
      </c>
      <c r="DJ129" s="1">
        <v>1</v>
      </c>
      <c r="DK129" s="1">
        <v>1.39</v>
      </c>
      <c r="DL129" s="1">
        <v>2.37</v>
      </c>
      <c r="DM129" s="1">
        <v>3.05</v>
      </c>
      <c r="DN129" s="1">
        <v>19.809999999999999</v>
      </c>
      <c r="DO129" s="1">
        <v>14.858695652173912</v>
      </c>
      <c r="DP129" s="1">
        <v>397.35869565217394</v>
      </c>
      <c r="DQ129" s="1">
        <v>24.631578947368421</v>
      </c>
      <c r="DR129" s="1">
        <v>814.0526315789474</v>
      </c>
      <c r="DS129" s="1">
        <v>13.5</v>
      </c>
      <c r="DT129" s="1">
        <v>290.83333333333331</v>
      </c>
      <c r="DU129" s="1">
        <v>26</v>
      </c>
      <c r="DV129" s="1">
        <v>676</v>
      </c>
      <c r="EA129" s="1">
        <v>1.37</v>
      </c>
      <c r="EB129" s="1">
        <v>2.46</v>
      </c>
      <c r="EC129" s="1">
        <v>19.03</v>
      </c>
      <c r="ED129" s="1">
        <v>626.17999999999995</v>
      </c>
      <c r="EE129" s="1">
        <v>78.52</v>
      </c>
      <c r="EF129" s="1">
        <v>11288.47</v>
      </c>
      <c r="EG129" s="1">
        <v>248.94499999999999</v>
      </c>
      <c r="EH129" s="1">
        <v>169070.72500000001</v>
      </c>
      <c r="EI129" s="1">
        <v>1435.141304347826</v>
      </c>
      <c r="EJ129" s="1">
        <v>3828068.663043478</v>
      </c>
      <c r="EK129" s="1">
        <v>2416.7894736842104</v>
      </c>
      <c r="EL129" s="1">
        <v>7887538.1578947371</v>
      </c>
      <c r="EM129" s="1">
        <v>1322.6666666666667</v>
      </c>
      <c r="EN129" s="1">
        <v>2843831.6666666665</v>
      </c>
      <c r="EO129" s="1">
        <v>2584</v>
      </c>
      <c r="EP129" s="1">
        <v>6677056</v>
      </c>
      <c r="EQ129" s="1">
        <f t="shared" ref="EQ129:EQ164" si="421">BO129-BN129*BN129</f>
        <v>2.5249749999999995</v>
      </c>
      <c r="ER129" s="1" t="e">
        <f t="shared" ref="ER129:ER134" ca="1" si="422">BN129-КОРЕНЬ(BP129)/КОРЕНЬ(B129)*$B$1</f>
        <v>#NAME?</v>
      </c>
      <c r="ES129" s="1" t="e">
        <f t="shared" ref="ES129:ES134" ca="1" si="423">BN129+КОРЕНЬ(BP129)/КОРЕНЬ(B129)*$B$1</f>
        <v>#NAME?</v>
      </c>
      <c r="EV129" s="1">
        <v>1</v>
      </c>
      <c r="EW129" s="1">
        <v>1</v>
      </c>
      <c r="EX129" s="1">
        <v>1</v>
      </c>
      <c r="EY129" s="1">
        <v>1</v>
      </c>
      <c r="EZ129" s="1">
        <v>0.92</v>
      </c>
      <c r="FA129" s="1">
        <v>0.19</v>
      </c>
      <c r="FB129" s="1">
        <v>0.03</v>
      </c>
      <c r="FC129" s="1">
        <v>5.0000000000000001E-3</v>
      </c>
      <c r="FE129" s="1">
        <v>-11.355223184101769</v>
      </c>
      <c r="FF129" s="1">
        <v>58.698061776036027</v>
      </c>
      <c r="FG129" s="1">
        <v>88.682142075120368</v>
      </c>
      <c r="FH129" s="1">
        <v>98.211387183036265</v>
      </c>
      <c r="FI129" s="1">
        <v>105.02054759003722</v>
      </c>
      <c r="FJ129" s="1">
        <v>106.62693241434084</v>
      </c>
      <c r="FK129" s="1">
        <v>106.7499303375215</v>
      </c>
      <c r="FL129" s="1">
        <v>106.75752528361598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Z129" s="1">
        <v>1</v>
      </c>
      <c r="GA129" s="1">
        <v>1</v>
      </c>
      <c r="GB129" s="1">
        <v>1</v>
      </c>
      <c r="GC129" s="1">
        <v>1</v>
      </c>
      <c r="GD129" s="1">
        <v>1.1000000000000001</v>
      </c>
      <c r="GE129" s="1">
        <v>1.3</v>
      </c>
      <c r="GF129" s="1">
        <v>1.72</v>
      </c>
      <c r="GG129" s="1">
        <v>3.35</v>
      </c>
      <c r="GH129" s="1">
        <v>4.8849999999999998</v>
      </c>
      <c r="GI129" s="1">
        <v>28.844999999999999</v>
      </c>
      <c r="GJ129" s="1">
        <v>10.83</v>
      </c>
      <c r="GK129" s="1">
        <v>140.54</v>
      </c>
      <c r="GL129" s="1">
        <v>15.82</v>
      </c>
      <c r="GM129" s="1">
        <v>308.13</v>
      </c>
      <c r="GN129" s="1">
        <v>15.82</v>
      </c>
      <c r="GO129" s="1">
        <v>308.13</v>
      </c>
      <c r="GT129" s="1">
        <v>1.46</v>
      </c>
      <c r="GU129" s="1">
        <v>3.11</v>
      </c>
      <c r="GV129" s="1">
        <v>5.05</v>
      </c>
      <c r="GW129" s="1">
        <v>46.28</v>
      </c>
      <c r="GX129" s="1">
        <v>38.46</v>
      </c>
      <c r="GY129" s="1">
        <v>2685.24</v>
      </c>
      <c r="GZ129" s="1">
        <v>112.83499999999999</v>
      </c>
      <c r="HA129" s="1">
        <v>16974.395</v>
      </c>
      <c r="HB129" s="1">
        <v>435.63499999999999</v>
      </c>
      <c r="HC129" s="1">
        <v>240223.44500000001</v>
      </c>
      <c r="HD129" s="1">
        <v>1032.655</v>
      </c>
      <c r="HE129" s="1">
        <v>1298956.125</v>
      </c>
      <c r="HF129" s="1">
        <v>1530.7550000000001</v>
      </c>
      <c r="HG129" s="1">
        <v>2921571.7850000001</v>
      </c>
      <c r="HH129" s="1">
        <v>1530.7550000000001</v>
      </c>
      <c r="HI129" s="1">
        <v>2921571.7850000001</v>
      </c>
      <c r="HJ129" s="1">
        <f t="shared" ref="HJ129:HJ164" si="424">BO129-BN129*BN129</f>
        <v>2.5249749999999995</v>
      </c>
      <c r="HK129" s="1" t="e">
        <f t="shared" ref="HK129:HK134" ca="1" si="425">BN129-КОРЕНЬ(BP129)/КОРЕНЬ(B129)*$B$1</f>
        <v>#NAME?</v>
      </c>
      <c r="HL129" s="1" t="e">
        <f t="shared" ref="HL129:HL134" ca="1" si="426">BN129+КОРЕНЬ(BP129)/КОРЕНЬ(B129)*$B$1</f>
        <v>#NAME?</v>
      </c>
      <c r="HO129" s="1">
        <v>1</v>
      </c>
      <c r="HP129" s="1">
        <v>1</v>
      </c>
      <c r="HQ129" s="1">
        <v>1</v>
      </c>
      <c r="HR129" s="1">
        <v>1</v>
      </c>
      <c r="HS129" s="1">
        <v>1</v>
      </c>
      <c r="HT129" s="1">
        <v>1</v>
      </c>
      <c r="HU129" s="1">
        <v>1</v>
      </c>
      <c r="HV129" s="1">
        <v>1</v>
      </c>
      <c r="HX129" s="1">
        <v>-39.98332020104651</v>
      </c>
      <c r="HY129" s="1">
        <v>-21.716099826693618</v>
      </c>
      <c r="HZ129" s="1">
        <v>-8.7992844506848886</v>
      </c>
      <c r="IA129" s="1">
        <v>-4.1946522037410956</v>
      </c>
      <c r="IB129" s="1">
        <v>-0.77092517940814531</v>
      </c>
      <c r="IC129" s="1">
        <v>-5.1910706390170321E-2</v>
      </c>
      <c r="ID129" s="1">
        <v>0</v>
      </c>
      <c r="IE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S129" s="1">
        <v>1</v>
      </c>
      <c r="IT129" s="1">
        <v>1</v>
      </c>
      <c r="IU129" s="1">
        <v>1.18</v>
      </c>
      <c r="IV129" s="1">
        <v>1.54</v>
      </c>
      <c r="IW129" s="1">
        <v>3.12</v>
      </c>
      <c r="IX129" s="1">
        <v>11.67</v>
      </c>
      <c r="IY129" s="1">
        <v>4.1050000000000004</v>
      </c>
      <c r="IZ129" s="1">
        <v>20.155000000000001</v>
      </c>
      <c r="JA129" s="1">
        <v>8.34</v>
      </c>
      <c r="JB129" s="1">
        <v>83.98</v>
      </c>
      <c r="JC129" s="1">
        <v>15.82</v>
      </c>
      <c r="JD129" s="1">
        <v>308.13</v>
      </c>
      <c r="JE129" s="1">
        <v>15.82</v>
      </c>
      <c r="JF129" s="1">
        <v>308.13</v>
      </c>
      <c r="JG129" s="1">
        <v>15.82</v>
      </c>
      <c r="JH129" s="1">
        <v>308.13</v>
      </c>
      <c r="JM129" s="1">
        <v>6.8250000000000002</v>
      </c>
      <c r="JN129" s="1">
        <v>94.405000000000001</v>
      </c>
      <c r="JO129" s="1">
        <v>50.57</v>
      </c>
      <c r="JP129" s="1">
        <v>4227.4399999999996</v>
      </c>
      <c r="JQ129" s="1">
        <v>257.27499999999998</v>
      </c>
      <c r="JR129" s="1">
        <v>84865.285000000003</v>
      </c>
      <c r="JS129" s="1">
        <v>357.40499999999997</v>
      </c>
      <c r="JT129" s="1">
        <v>160253.13500000001</v>
      </c>
      <c r="JU129" s="1">
        <v>784.42499999999995</v>
      </c>
      <c r="JV129" s="1">
        <v>756969.53500000003</v>
      </c>
      <c r="JW129" s="1">
        <v>1530.7550000000001</v>
      </c>
      <c r="JX129" s="1">
        <v>2921571.7850000001</v>
      </c>
      <c r="JY129" s="1">
        <v>1530.7550000000001</v>
      </c>
      <c r="JZ129" s="1">
        <v>2921571.7850000001</v>
      </c>
      <c r="KA129" s="1">
        <v>1530.7550000000001</v>
      </c>
      <c r="KB129" s="1">
        <v>2921571.7850000001</v>
      </c>
      <c r="KC129" s="1">
        <f t="shared" ref="KC129:KC164" si="427">BO129-BN129*BN129</f>
        <v>2.5249749999999995</v>
      </c>
      <c r="KD129" s="1" t="e">
        <f t="shared" ref="KD129:KD134" ca="1" si="428">BN129-КОРЕНЬ(BP129)/КОРЕНЬ(B129)*$B$1</f>
        <v>#NAME?</v>
      </c>
      <c r="KE129" s="1" t="e">
        <f t="shared" ref="KE129:KE134" ca="1" si="429">BN129+КОРЕНЬ(BP129)/КОРЕНЬ(B129)*$B$1</f>
        <v>#NAME?</v>
      </c>
      <c r="KH129" s="1">
        <v>1</v>
      </c>
      <c r="KI129" s="1">
        <v>1</v>
      </c>
      <c r="KJ129" s="1">
        <v>1</v>
      </c>
      <c r="KK129" s="1">
        <v>1</v>
      </c>
      <c r="KL129" s="1">
        <v>1</v>
      </c>
      <c r="KM129" s="1">
        <v>1</v>
      </c>
      <c r="KN129" s="1">
        <v>1</v>
      </c>
      <c r="KO129" s="1">
        <v>1</v>
      </c>
      <c r="KQ129" s="1">
        <v>13.56608472478003</v>
      </c>
      <c r="KR129" s="1">
        <v>16.648972188447008</v>
      </c>
      <c r="KS129" s="1">
        <v>19.066503478475124</v>
      </c>
      <c r="KT129" s="1">
        <v>19.545811770861409</v>
      </c>
      <c r="KU129" s="1">
        <v>19.907817733062242</v>
      </c>
      <c r="KV129" s="1">
        <v>20</v>
      </c>
      <c r="KW129" s="1">
        <v>20</v>
      </c>
      <c r="KX129" s="1">
        <v>20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L129" s="1">
        <v>1.46</v>
      </c>
      <c r="LM129" s="1">
        <v>2.52</v>
      </c>
      <c r="LN129" s="1">
        <v>5.5149999999999997</v>
      </c>
      <c r="LO129" s="1">
        <v>37.215000000000003</v>
      </c>
      <c r="LP129" s="1">
        <v>18.070351758793969</v>
      </c>
      <c r="LQ129" s="1">
        <v>414.08040201005025</v>
      </c>
      <c r="LR129" s="1">
        <v>18.777777777777779</v>
      </c>
      <c r="LS129" s="1">
        <v>440.80808080808083</v>
      </c>
      <c r="LT129" s="1">
        <v>20.449494949494948</v>
      </c>
      <c r="LU129" s="1">
        <v>507.84343434343435</v>
      </c>
      <c r="LV129" s="1">
        <v>20.449494949494948</v>
      </c>
      <c r="LW129" s="1">
        <v>507.84343434343435</v>
      </c>
      <c r="LX129" s="1">
        <v>20.449494949494948</v>
      </c>
      <c r="LY129" s="1">
        <v>507.84343434343435</v>
      </c>
      <c r="LZ129" s="1">
        <v>20.449494949494948</v>
      </c>
      <c r="MA129" s="1">
        <v>507.84343434343435</v>
      </c>
      <c r="MF129" s="1">
        <v>85.78</v>
      </c>
      <c r="MG129" s="1">
        <v>11864.44</v>
      </c>
      <c r="MH129" s="1">
        <v>496.66</v>
      </c>
      <c r="MI129" s="1">
        <v>312293.13</v>
      </c>
      <c r="MJ129" s="1">
        <v>1754.4170854271356</v>
      </c>
      <c r="MK129" s="1">
        <v>3952462.0854271357</v>
      </c>
      <c r="ML129" s="1">
        <v>1825.7121212121212</v>
      </c>
      <c r="MM129" s="1">
        <v>4214466.4696969697</v>
      </c>
      <c r="MN129" s="1">
        <v>1992.7777777777778</v>
      </c>
      <c r="MO129" s="1">
        <v>4869015.0606060605</v>
      </c>
      <c r="MP129" s="1">
        <v>1992.7777777777778</v>
      </c>
      <c r="MQ129" s="1">
        <v>4869015.0606060605</v>
      </c>
      <c r="MR129" s="1">
        <v>1992.7777777777778</v>
      </c>
      <c r="MS129" s="1">
        <v>4869015.0606060605</v>
      </c>
      <c r="MT129" s="1">
        <v>1992.7777777777778</v>
      </c>
      <c r="MU129" s="1">
        <v>4869015.0606060605</v>
      </c>
      <c r="MV129" s="1">
        <f t="shared" ref="MV129:MV164" si="430">BO129-BN129*BN129</f>
        <v>2.5249749999999995</v>
      </c>
      <c r="MW129" s="1" t="e">
        <f t="shared" ref="MW129:MW134" ca="1" si="431">BN129-КОРЕНЬ(BP129)/КОРЕНЬ(B129)*$B$1</f>
        <v>#NAME?</v>
      </c>
      <c r="MX129" s="1" t="e">
        <f t="shared" ref="MX129:MX134" ca="1" si="432">BN129+КОРЕНЬ(BP129)/КОРЕНЬ(B129)*$B$1</f>
        <v>#NAME?</v>
      </c>
      <c r="NA129" s="1">
        <v>1</v>
      </c>
      <c r="NB129" s="1">
        <v>1</v>
      </c>
      <c r="NC129" s="1">
        <v>0.995</v>
      </c>
      <c r="ND129" s="1">
        <v>0.99</v>
      </c>
      <c r="NE129" s="1">
        <v>0.99</v>
      </c>
      <c r="NF129" s="1">
        <v>0.99</v>
      </c>
      <c r="NG129" s="1">
        <v>0.99</v>
      </c>
      <c r="NH129" s="1">
        <v>0.99</v>
      </c>
      <c r="NJ129" s="1">
        <v>0.54837268354690627</v>
      </c>
      <c r="NK129" s="1">
        <v>0.82966722751767052</v>
      </c>
      <c r="NL129" s="1">
        <v>0.98892929481206659</v>
      </c>
      <c r="NM129" s="1">
        <v>0.99512764317665725</v>
      </c>
      <c r="NN129" s="1">
        <v>1</v>
      </c>
      <c r="NO129" s="1">
        <v>1</v>
      </c>
      <c r="NP129" s="1">
        <v>1</v>
      </c>
      <c r="NQ129" s="1">
        <v>1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</row>
    <row r="130" spans="1:390" s="1" customFormat="1" x14ac:dyDescent="0.25">
      <c r="A130" s="1">
        <v>100</v>
      </c>
      <c r="B130" s="1">
        <v>200</v>
      </c>
      <c r="C130" s="1">
        <v>100</v>
      </c>
      <c r="D130" s="1" t="s">
        <v>373</v>
      </c>
      <c r="E130" s="1">
        <v>3.0906915199999991</v>
      </c>
      <c r="F130" s="1">
        <v>9.5948256632175823</v>
      </c>
      <c r="G130" s="1">
        <f t="shared" si="403"/>
        <v>4.2451591417677292E-2</v>
      </c>
      <c r="H130" s="1" t="e">
        <f t="shared" ca="1" si="404"/>
        <v>#NAME?</v>
      </c>
      <c r="I130" s="1" t="e">
        <f t="shared" ca="1" si="405"/>
        <v>#NAME?</v>
      </c>
      <c r="J130" s="1">
        <f t="shared" si="406"/>
        <v>3.0906915199999991E-4</v>
      </c>
      <c r="K130" s="1" t="e">
        <f t="shared" ca="1" si="407"/>
        <v>#NAME?</v>
      </c>
      <c r="L130" s="1" t="e">
        <f t="shared" ca="1" si="408"/>
        <v>#NAME?</v>
      </c>
      <c r="M130" s="1">
        <v>0</v>
      </c>
      <c r="N130" s="1">
        <v>2156.5549999999998</v>
      </c>
      <c r="O130" s="1">
        <v>3309.81</v>
      </c>
      <c r="P130" s="1">
        <v>11253987.16</v>
      </c>
      <c r="Q130" s="1">
        <f t="shared" si="409"/>
        <v>299144.92390000075</v>
      </c>
      <c r="R130" s="1" t="e">
        <f t="shared" ca="1" si="410"/>
        <v>#NAME?</v>
      </c>
      <c r="S130" s="1" t="e">
        <f t="shared" ca="1" si="411"/>
        <v>#NAME?</v>
      </c>
      <c r="T130" s="1">
        <v>9900</v>
      </c>
      <c r="U130" s="2">
        <v>98010000</v>
      </c>
      <c r="V130" s="2">
        <f t="shared" si="412"/>
        <v>0</v>
      </c>
      <c r="W130" s="2" t="e">
        <f t="shared" ca="1" si="413"/>
        <v>#NAME?</v>
      </c>
      <c r="X130" s="2" t="e">
        <f t="shared" ca="1" si="414"/>
        <v>#NAME?</v>
      </c>
      <c r="Y130" s="2">
        <f t="shared" si="415"/>
        <v>0.99</v>
      </c>
      <c r="Z130" s="2" t="e">
        <f t="shared" ca="1" si="416"/>
        <v>#NAME?</v>
      </c>
      <c r="AA130" s="2" t="e">
        <f t="shared" ca="1" si="417"/>
        <v>#NAME?</v>
      </c>
      <c r="AB130" s="2">
        <v>100</v>
      </c>
      <c r="AC130" s="2">
        <v>10000</v>
      </c>
      <c r="AD130" s="2">
        <f t="shared" ref="AD130:AD168" si="433">O130/N130</f>
        <v>1.5347672561098604</v>
      </c>
      <c r="AE130" s="2">
        <v>7797</v>
      </c>
      <c r="AF130" s="2">
        <v>7797</v>
      </c>
      <c r="AG130" s="2">
        <v>649.02499999999998</v>
      </c>
      <c r="AH130" s="2">
        <v>424522.61499999999</v>
      </c>
      <c r="AI130" s="2">
        <v>9900</v>
      </c>
      <c r="AJ130" s="2">
        <v>542.11</v>
      </c>
      <c r="AK130" s="2">
        <v>297022.62</v>
      </c>
      <c r="AL130" s="2"/>
      <c r="AM130" s="2"/>
      <c r="AN130" s="2">
        <v>1</v>
      </c>
      <c r="AO130" s="2">
        <v>1</v>
      </c>
      <c r="AP130" s="2">
        <v>1</v>
      </c>
      <c r="AQ130" s="2">
        <v>1</v>
      </c>
      <c r="AR130" s="2">
        <v>1</v>
      </c>
      <c r="AS130" s="2">
        <v>1</v>
      </c>
      <c r="AT130" s="2">
        <v>1</v>
      </c>
      <c r="AU130" s="2">
        <v>1</v>
      </c>
      <c r="AV130" s="2">
        <v>1</v>
      </c>
      <c r="AW130" s="2">
        <v>1</v>
      </c>
      <c r="AX130" s="2">
        <v>1</v>
      </c>
      <c r="AY130" s="2">
        <v>1</v>
      </c>
      <c r="AZ130" s="2">
        <v>1.0449999999999999</v>
      </c>
      <c r="BA130" s="2">
        <v>1.135</v>
      </c>
      <c r="BB130" s="2">
        <v>47.419689119170982</v>
      </c>
      <c r="BC130" s="2">
        <v>2536.3316062176164</v>
      </c>
      <c r="BD130" s="2"/>
      <c r="BE130" s="2"/>
      <c r="BF130" s="2"/>
      <c r="BG130" s="2"/>
      <c r="BH130" s="2">
        <v>1.1499999999999999</v>
      </c>
      <c r="BI130" s="2">
        <v>1.48</v>
      </c>
      <c r="BJ130" s="2">
        <v>1.325</v>
      </c>
      <c r="BK130" s="2">
        <v>2.1150000000000002</v>
      </c>
      <c r="BL130" s="2">
        <v>1.6850000000000001</v>
      </c>
      <c r="BM130" s="1">
        <v>3.8149999999999999</v>
      </c>
      <c r="BN130" s="1">
        <v>2.0049999999999999</v>
      </c>
      <c r="BO130" s="1">
        <v>5.5750000000000002</v>
      </c>
      <c r="BP130" s="1">
        <v>3.51</v>
      </c>
      <c r="BQ130" s="1">
        <v>20.440000000000001</v>
      </c>
      <c r="BR130" s="1">
        <v>11.595000000000001</v>
      </c>
      <c r="BS130" s="1">
        <v>261.53500000000003</v>
      </c>
      <c r="BT130" s="1">
        <v>34.774999999999999</v>
      </c>
      <c r="BU130" s="1">
        <v>2130.9349999999999</v>
      </c>
      <c r="BV130" s="1">
        <v>4695.7772020725388</v>
      </c>
      <c r="BW130" s="1">
        <v>24933353.984455958</v>
      </c>
      <c r="BX130" s="1">
        <f t="shared" si="418"/>
        <v>1.5549750000000007</v>
      </c>
      <c r="BY130" s="1" t="e">
        <f t="shared" ca="1" si="419"/>
        <v>#NAME?</v>
      </c>
      <c r="BZ130" s="1" t="e">
        <f t="shared" ca="1" si="420"/>
        <v>#NAME?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0.96499999999999997</v>
      </c>
      <c r="CL130" s="1">
        <v>-31060.56202608001</v>
      </c>
      <c r="CM130" s="1">
        <v>-16538.659135359991</v>
      </c>
      <c r="CN130" s="1">
        <v>-7048.1366195199989</v>
      </c>
      <c r="CO130" s="1">
        <v>-3659.0003225600021</v>
      </c>
      <c r="CP130" s="1">
        <v>-1056.6326783999998</v>
      </c>
      <c r="CQ130" s="1">
        <v>-97.287146560000096</v>
      </c>
      <c r="CR130" s="1">
        <v>-13.188317920000005</v>
      </c>
      <c r="CS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G130" s="1">
        <v>1</v>
      </c>
      <c r="DH130" s="1">
        <v>1</v>
      </c>
      <c r="DI130" s="1">
        <v>1.0049999999999999</v>
      </c>
      <c r="DJ130" s="1">
        <v>1.0149999999999999</v>
      </c>
      <c r="DK130" s="1">
        <v>1.53</v>
      </c>
      <c r="DL130" s="1">
        <v>3.1</v>
      </c>
      <c r="DM130" s="1">
        <v>3.4950000000000001</v>
      </c>
      <c r="DN130" s="1">
        <v>26.425000000000001</v>
      </c>
      <c r="DO130" s="1">
        <v>18.868686868686869</v>
      </c>
      <c r="DP130" s="1">
        <v>717.25252525252529</v>
      </c>
      <c r="DQ130" s="1">
        <v>54.936936936936938</v>
      </c>
      <c r="DR130" s="1">
        <v>4073.5675675675675</v>
      </c>
      <c r="DS130" s="1">
        <v>57.5</v>
      </c>
      <c r="DT130" s="1">
        <v>4325.166666666667</v>
      </c>
      <c r="DU130" s="1">
        <v>8</v>
      </c>
      <c r="DV130" s="1">
        <v>64</v>
      </c>
      <c r="EA130" s="1">
        <v>1.52</v>
      </c>
      <c r="EB130" s="1">
        <v>3.17</v>
      </c>
      <c r="EC130" s="1">
        <v>18.13</v>
      </c>
      <c r="ED130" s="1">
        <v>648.39</v>
      </c>
      <c r="EE130" s="1">
        <v>92.73</v>
      </c>
      <c r="EF130" s="1">
        <v>16381.64</v>
      </c>
      <c r="EG130" s="1">
        <v>298.91000000000003</v>
      </c>
      <c r="EH130" s="1">
        <v>229437.27</v>
      </c>
      <c r="EI130" s="1">
        <v>1836.3989898989898</v>
      </c>
      <c r="EJ130" s="1">
        <v>6987386.5505050505</v>
      </c>
      <c r="EK130" s="1">
        <v>5446.6576576576581</v>
      </c>
      <c r="EL130" s="1">
        <v>40256093.072072074</v>
      </c>
      <c r="EM130" s="1">
        <v>5694.166666666667</v>
      </c>
      <c r="EN130" s="1">
        <v>42723537.166666664</v>
      </c>
      <c r="EO130" s="1">
        <v>704</v>
      </c>
      <c r="EP130" s="1">
        <v>495616</v>
      </c>
      <c r="EQ130" s="1">
        <f t="shared" si="421"/>
        <v>1.5549750000000007</v>
      </c>
      <c r="ER130" s="1" t="e">
        <f t="shared" ca="1" si="422"/>
        <v>#NAME?</v>
      </c>
      <c r="ES130" s="1" t="e">
        <f t="shared" ca="1" si="423"/>
        <v>#NAME?</v>
      </c>
      <c r="EV130" s="1">
        <v>1</v>
      </c>
      <c r="EW130" s="1">
        <v>1</v>
      </c>
      <c r="EX130" s="1">
        <v>1</v>
      </c>
      <c r="EY130" s="1">
        <v>1</v>
      </c>
      <c r="EZ130" s="1">
        <v>0.99</v>
      </c>
      <c r="FA130" s="1">
        <v>0.55500000000000005</v>
      </c>
      <c r="FB130" s="1">
        <v>0.03</v>
      </c>
      <c r="FC130" s="1">
        <v>5.0000000000000001E-3</v>
      </c>
      <c r="FE130" s="1">
        <v>-12.193702573617518</v>
      </c>
      <c r="FF130" s="1">
        <v>55.549199210025982</v>
      </c>
      <c r="FG130" s="1">
        <v>88.520144570553185</v>
      </c>
      <c r="FH130" s="1">
        <v>98.907325724233573</v>
      </c>
      <c r="FI130" s="1">
        <v>105.04610895430044</v>
      </c>
      <c r="FJ130" s="1">
        <v>106.6076082335704</v>
      </c>
      <c r="FK130" s="1">
        <v>106.74972028879881</v>
      </c>
      <c r="FL130" s="1">
        <v>106.75752528361598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Z130" s="1">
        <v>1</v>
      </c>
      <c r="GA130" s="1">
        <v>1</v>
      </c>
      <c r="GB130" s="1">
        <v>1</v>
      </c>
      <c r="GC130" s="1">
        <v>1</v>
      </c>
      <c r="GD130" s="1">
        <v>1.095</v>
      </c>
      <c r="GE130" s="1">
        <v>1.2849999999999999</v>
      </c>
      <c r="GF130" s="1">
        <v>1.595</v>
      </c>
      <c r="GG130" s="1">
        <v>2.9249999999999998</v>
      </c>
      <c r="GH130" s="1">
        <v>4.6749999999999998</v>
      </c>
      <c r="GI130" s="1">
        <v>25.734999999999999</v>
      </c>
      <c r="GJ130" s="1">
        <v>10.365</v>
      </c>
      <c r="GK130" s="1">
        <v>128.465</v>
      </c>
      <c r="GL130" s="1">
        <v>15.395</v>
      </c>
      <c r="GM130" s="1">
        <v>288.34500000000003</v>
      </c>
      <c r="GN130" s="1">
        <v>15.395</v>
      </c>
      <c r="GO130" s="1">
        <v>288.34500000000003</v>
      </c>
      <c r="GT130" s="1">
        <v>1.61</v>
      </c>
      <c r="GU130" s="1">
        <v>3.6</v>
      </c>
      <c r="GV130" s="1">
        <v>5.97</v>
      </c>
      <c r="GW130" s="1">
        <v>63.16</v>
      </c>
      <c r="GX130" s="1">
        <v>40.85</v>
      </c>
      <c r="GY130" s="1">
        <v>2933.56</v>
      </c>
      <c r="GZ130" s="1">
        <v>99.81</v>
      </c>
      <c r="HA130" s="1">
        <v>13696.33</v>
      </c>
      <c r="HB130" s="1">
        <v>414.94499999999999</v>
      </c>
      <c r="HC130" s="1">
        <v>209768.88500000001</v>
      </c>
      <c r="HD130" s="1">
        <v>986.245</v>
      </c>
      <c r="HE130" s="1">
        <v>1185829.165</v>
      </c>
      <c r="HF130" s="1">
        <v>1493.79</v>
      </c>
      <c r="HG130" s="1">
        <v>2751869.07</v>
      </c>
      <c r="HH130" s="1">
        <v>1493.79</v>
      </c>
      <c r="HI130" s="1">
        <v>2751869.07</v>
      </c>
      <c r="HJ130" s="1">
        <f t="shared" si="424"/>
        <v>1.5549750000000007</v>
      </c>
      <c r="HK130" s="1" t="e">
        <f t="shared" ca="1" si="425"/>
        <v>#NAME?</v>
      </c>
      <c r="HL130" s="1" t="e">
        <f t="shared" ca="1" si="426"/>
        <v>#NAME?</v>
      </c>
      <c r="HO130" s="1">
        <v>1</v>
      </c>
      <c r="HP130" s="1">
        <v>1</v>
      </c>
      <c r="HQ130" s="1">
        <v>1</v>
      </c>
      <c r="HR130" s="1">
        <v>1</v>
      </c>
      <c r="HS130" s="1">
        <v>1</v>
      </c>
      <c r="HT130" s="1">
        <v>1</v>
      </c>
      <c r="HU130" s="1">
        <v>1</v>
      </c>
      <c r="HV130" s="1">
        <v>1</v>
      </c>
      <c r="HX130" s="1">
        <v>-40.596778840979958</v>
      </c>
      <c r="HY130" s="1">
        <v>-22.189468245811128</v>
      </c>
      <c r="HZ130" s="1">
        <v>-8.2682428506489885</v>
      </c>
      <c r="IA130" s="1">
        <v>-4.2635907334580407</v>
      </c>
      <c r="IB130" s="1">
        <v>-0.81639400100006565</v>
      </c>
      <c r="IC130" s="1">
        <v>-5.2306971324446429E-2</v>
      </c>
      <c r="ID130" s="1">
        <v>0</v>
      </c>
      <c r="IE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S130" s="1">
        <v>1</v>
      </c>
      <c r="IT130" s="1">
        <v>1</v>
      </c>
      <c r="IU130" s="1">
        <v>1.2</v>
      </c>
      <c r="IV130" s="1">
        <v>1.61</v>
      </c>
      <c r="IW130" s="1">
        <v>3.0449999999999999</v>
      </c>
      <c r="IX130" s="1">
        <v>11.335000000000001</v>
      </c>
      <c r="IY130" s="1">
        <v>4.12</v>
      </c>
      <c r="IZ130" s="1">
        <v>20.72</v>
      </c>
      <c r="JA130" s="1">
        <v>8.08</v>
      </c>
      <c r="JB130" s="1">
        <v>77.489999999999995</v>
      </c>
      <c r="JC130" s="1">
        <v>15.395</v>
      </c>
      <c r="JD130" s="1">
        <v>288.34500000000003</v>
      </c>
      <c r="JE130" s="1">
        <v>15.395</v>
      </c>
      <c r="JF130" s="1">
        <v>288.34500000000003</v>
      </c>
      <c r="JG130" s="1">
        <v>15.395</v>
      </c>
      <c r="JH130" s="1">
        <v>288.34500000000003</v>
      </c>
      <c r="JM130" s="1">
        <v>7.44</v>
      </c>
      <c r="JN130" s="1">
        <v>95.47</v>
      </c>
      <c r="JO130" s="1">
        <v>56.73</v>
      </c>
      <c r="JP130" s="1">
        <v>5052.1499999999996</v>
      </c>
      <c r="JQ130" s="1">
        <v>247.47499999999999</v>
      </c>
      <c r="JR130" s="1">
        <v>81043.824999999997</v>
      </c>
      <c r="JS130" s="1">
        <v>353.04500000000002</v>
      </c>
      <c r="JT130" s="1">
        <v>162086.535</v>
      </c>
      <c r="JU130" s="1">
        <v>754.745</v>
      </c>
      <c r="JV130" s="1">
        <v>691748.39500000002</v>
      </c>
      <c r="JW130" s="1">
        <v>1493.79</v>
      </c>
      <c r="JX130" s="1">
        <v>2751869.07</v>
      </c>
      <c r="JY130" s="1">
        <v>1493.79</v>
      </c>
      <c r="JZ130" s="1">
        <v>2751869.07</v>
      </c>
      <c r="KA130" s="1">
        <v>1493.79</v>
      </c>
      <c r="KB130" s="1">
        <v>2751869.07</v>
      </c>
      <c r="KC130" s="1">
        <f t="shared" si="427"/>
        <v>1.5549750000000007</v>
      </c>
      <c r="KD130" s="1" t="e">
        <f t="shared" ca="1" si="428"/>
        <v>#NAME?</v>
      </c>
      <c r="KE130" s="1" t="e">
        <f t="shared" ca="1" si="429"/>
        <v>#NAME?</v>
      </c>
      <c r="KH130" s="1">
        <v>1</v>
      </c>
      <c r="KI130" s="1">
        <v>1</v>
      </c>
      <c r="KJ130" s="1">
        <v>1</v>
      </c>
      <c r="KK130" s="1">
        <v>1</v>
      </c>
      <c r="KL130" s="1">
        <v>1</v>
      </c>
      <c r="KM130" s="1">
        <v>1</v>
      </c>
      <c r="KN130" s="1">
        <v>1</v>
      </c>
      <c r="KO130" s="1">
        <v>1</v>
      </c>
      <c r="KQ130" s="1">
        <v>13.731393882083928</v>
      </c>
      <c r="KR130" s="1">
        <v>16.618076784008043</v>
      </c>
      <c r="KS130" s="1">
        <v>19.044172792384565</v>
      </c>
      <c r="KT130" s="1">
        <v>19.499097053978797</v>
      </c>
      <c r="KU130" s="1">
        <v>19.910555637548512</v>
      </c>
      <c r="KV130" s="1">
        <v>20</v>
      </c>
      <c r="KW130" s="1">
        <v>20</v>
      </c>
      <c r="KX130" s="1">
        <v>20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L130" s="1">
        <v>1.585</v>
      </c>
      <c r="LM130" s="1">
        <v>3.0550000000000002</v>
      </c>
      <c r="LN130" s="1">
        <v>5.36</v>
      </c>
      <c r="LO130" s="1">
        <v>37.93</v>
      </c>
      <c r="LP130" s="1">
        <v>18.385000000000002</v>
      </c>
      <c r="LQ130" s="1">
        <v>430.96499999999997</v>
      </c>
      <c r="LR130" s="1">
        <v>19.344999999999999</v>
      </c>
      <c r="LS130" s="1">
        <v>467.505</v>
      </c>
      <c r="LT130" s="1">
        <v>20.555</v>
      </c>
      <c r="LU130" s="1">
        <v>517.82500000000005</v>
      </c>
      <c r="LV130" s="1">
        <v>20.555</v>
      </c>
      <c r="LW130" s="1">
        <v>517.82500000000005</v>
      </c>
      <c r="LX130" s="1">
        <v>20.555</v>
      </c>
      <c r="LY130" s="1">
        <v>517.82500000000005</v>
      </c>
      <c r="LZ130" s="1">
        <v>20.555</v>
      </c>
      <c r="MA130" s="1">
        <v>517.82500000000005</v>
      </c>
      <c r="MF130" s="1">
        <v>98.075000000000003</v>
      </c>
      <c r="MG130" s="1">
        <v>15014.844999999999</v>
      </c>
      <c r="MH130" s="1">
        <v>486.48500000000001</v>
      </c>
      <c r="MI130" s="1">
        <v>328971.495</v>
      </c>
      <c r="MJ130" s="1">
        <v>1790.2750000000001</v>
      </c>
      <c r="MK130" s="1">
        <v>4144305.375</v>
      </c>
      <c r="ML130" s="1">
        <v>1887.36</v>
      </c>
      <c r="MM130" s="1">
        <v>4502116.9400000004</v>
      </c>
      <c r="MN130" s="1">
        <v>2009.47</v>
      </c>
      <c r="MO130" s="1">
        <v>4995175.05</v>
      </c>
      <c r="MP130" s="1">
        <v>2009.47</v>
      </c>
      <c r="MQ130" s="1">
        <v>4995175.05</v>
      </c>
      <c r="MR130" s="1">
        <v>2009.47</v>
      </c>
      <c r="MS130" s="1">
        <v>4995175.05</v>
      </c>
      <c r="MT130" s="1">
        <v>2009.47</v>
      </c>
      <c r="MU130" s="1">
        <v>4995175.05</v>
      </c>
      <c r="MV130" s="1">
        <f t="shared" si="430"/>
        <v>1.5549750000000007</v>
      </c>
      <c r="MW130" s="1" t="e">
        <f t="shared" ca="1" si="431"/>
        <v>#NAME?</v>
      </c>
      <c r="MX130" s="1" t="e">
        <f t="shared" ca="1" si="432"/>
        <v>#NAME?</v>
      </c>
      <c r="NA130" s="1">
        <v>1</v>
      </c>
      <c r="NB130" s="1">
        <v>1</v>
      </c>
      <c r="NC130" s="1">
        <v>1</v>
      </c>
      <c r="ND130" s="1">
        <v>1</v>
      </c>
      <c r="NE130" s="1">
        <v>1</v>
      </c>
      <c r="NF130" s="1">
        <v>1</v>
      </c>
      <c r="NG130" s="1">
        <v>1</v>
      </c>
      <c r="NH130" s="1">
        <v>1</v>
      </c>
      <c r="NJ130" s="1">
        <v>0.55917405700487677</v>
      </c>
      <c r="NK130" s="1">
        <v>0.82891997569868126</v>
      </c>
      <c r="NL130" s="1">
        <v>0.99115832814593008</v>
      </c>
      <c r="NM130" s="1">
        <v>0.99655454767492202</v>
      </c>
      <c r="NN130" s="1">
        <v>1</v>
      </c>
      <c r="NO130" s="1">
        <v>1</v>
      </c>
      <c r="NP130" s="1">
        <v>1</v>
      </c>
      <c r="NQ130" s="1">
        <v>1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</row>
    <row r="131" spans="1:390" s="1" customFormat="1" x14ac:dyDescent="0.25">
      <c r="A131" s="1">
        <v>150</v>
      </c>
      <c r="B131" s="1">
        <v>200</v>
      </c>
      <c r="C131" s="1">
        <v>100</v>
      </c>
      <c r="D131" s="1" t="s">
        <v>377</v>
      </c>
      <c r="E131" s="1">
        <v>4.930169020000001</v>
      </c>
      <c r="F131" s="1">
        <v>24.383699742107023</v>
      </c>
      <c r="G131" s="1">
        <f t="shared" si="403"/>
        <v>7.7133176339252429E-2</v>
      </c>
      <c r="H131" s="1" t="e">
        <f t="shared" ca="1" si="404"/>
        <v>#NAME?</v>
      </c>
      <c r="I131" s="1" t="e">
        <f t="shared" ca="1" si="405"/>
        <v>#NAME?</v>
      </c>
      <c r="J131" s="1">
        <f t="shared" si="406"/>
        <v>3.2867793466666675E-4</v>
      </c>
      <c r="K131" s="1" t="e">
        <f t="shared" ca="1" si="407"/>
        <v>#NAME?</v>
      </c>
      <c r="L131" s="1" t="e">
        <f t="shared" ca="1" si="408"/>
        <v>#NAME?</v>
      </c>
      <c r="M131" s="1">
        <v>0</v>
      </c>
      <c r="N131" s="1">
        <v>4448.6350000000002</v>
      </c>
      <c r="O131" s="1">
        <v>7630.05</v>
      </c>
      <c r="P131" s="1">
        <v>58882159.710000001</v>
      </c>
      <c r="Q131" s="1">
        <f t="shared" si="409"/>
        <v>664496.70749999583</v>
      </c>
      <c r="R131" s="1" t="e">
        <f t="shared" ca="1" si="410"/>
        <v>#NAME?</v>
      </c>
      <c r="S131" s="1" t="e">
        <f t="shared" ca="1" si="411"/>
        <v>#NAME?</v>
      </c>
      <c r="T131" s="1">
        <v>14900</v>
      </c>
      <c r="U131" s="2">
        <v>222010000</v>
      </c>
      <c r="V131" s="2">
        <f t="shared" si="412"/>
        <v>0</v>
      </c>
      <c r="W131" s="2" t="e">
        <f t="shared" ca="1" si="413"/>
        <v>#NAME?</v>
      </c>
      <c r="X131" s="2" t="e">
        <f t="shared" ca="1" si="414"/>
        <v>#NAME?</v>
      </c>
      <c r="Y131" s="2">
        <f t="shared" si="415"/>
        <v>0.99333333333333329</v>
      </c>
      <c r="Z131" s="2" t="e">
        <f t="shared" ca="1" si="416"/>
        <v>#NAME?</v>
      </c>
      <c r="AA131" s="2" t="e">
        <f t="shared" ca="1" si="417"/>
        <v>#NAME?</v>
      </c>
      <c r="AB131" s="2">
        <v>150</v>
      </c>
      <c r="AC131" s="2">
        <v>22500</v>
      </c>
      <c r="AD131" s="2">
        <f t="shared" si="433"/>
        <v>1.7151440835222489</v>
      </c>
      <c r="AE131" s="2">
        <v>7797</v>
      </c>
      <c r="AF131" s="2">
        <v>7797</v>
      </c>
      <c r="AG131" s="2">
        <v>827.61</v>
      </c>
      <c r="AH131" s="2">
        <v>689507.18</v>
      </c>
      <c r="AI131" s="2">
        <v>14900</v>
      </c>
      <c r="AJ131" s="2">
        <v>709.57500000000005</v>
      </c>
      <c r="AK131" s="2">
        <v>507837.88500000001</v>
      </c>
      <c r="AL131" s="2"/>
      <c r="AM131" s="2"/>
      <c r="AN131" s="2">
        <v>1</v>
      </c>
      <c r="AO131" s="2">
        <v>1</v>
      </c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1.04</v>
      </c>
      <c r="BA131" s="2">
        <v>1.1200000000000001</v>
      </c>
      <c r="BB131" s="2">
        <v>49.35</v>
      </c>
      <c r="BC131" s="2">
        <v>2906.04</v>
      </c>
      <c r="BD131" s="2"/>
      <c r="BE131" s="2"/>
      <c r="BF131" s="2"/>
      <c r="BG131" s="2"/>
      <c r="BH131" s="2">
        <v>1.095</v>
      </c>
      <c r="BI131" s="2">
        <v>1.3049999999999999</v>
      </c>
      <c r="BJ131" s="2">
        <v>1.335</v>
      </c>
      <c r="BK131" s="2">
        <v>2.2050000000000001</v>
      </c>
      <c r="BL131" s="2">
        <v>1.71</v>
      </c>
      <c r="BM131" s="1">
        <v>3.98</v>
      </c>
      <c r="BN131" s="1">
        <v>2</v>
      </c>
      <c r="BO131" s="1">
        <v>5.79</v>
      </c>
      <c r="BP131" s="1">
        <v>3.33</v>
      </c>
      <c r="BQ131" s="1">
        <v>17.850000000000001</v>
      </c>
      <c r="BR131" s="1">
        <v>9.42</v>
      </c>
      <c r="BS131" s="1">
        <v>160.54</v>
      </c>
      <c r="BT131" s="1">
        <v>32.825000000000003</v>
      </c>
      <c r="BU131" s="1">
        <v>2050.8850000000002</v>
      </c>
      <c r="BV131" s="1">
        <v>4882.8450000000003</v>
      </c>
      <c r="BW131" s="1">
        <v>28557847.605</v>
      </c>
      <c r="BX131" s="1">
        <f t="shared" si="418"/>
        <v>1.79</v>
      </c>
      <c r="BY131" s="1" t="e">
        <f t="shared" ca="1" si="419"/>
        <v>#NAME?</v>
      </c>
      <c r="BZ131" s="1" t="e">
        <f t="shared" ca="1" si="420"/>
        <v>#NAME?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L131" s="1">
        <v>-34319.581740159978</v>
      </c>
      <c r="CM131" s="1">
        <v>-17435.384126239991</v>
      </c>
      <c r="CN131" s="1">
        <v>-7062.1873548800077</v>
      </c>
      <c r="CO131" s="1">
        <v>-3828.4273083200005</v>
      </c>
      <c r="CP131" s="1">
        <v>-985.84179152000036</v>
      </c>
      <c r="CQ131" s="1">
        <v>-111.14344944000003</v>
      </c>
      <c r="CR131" s="1">
        <v>-11.559566240000002</v>
      </c>
      <c r="CS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G131" s="1">
        <v>1</v>
      </c>
      <c r="DH131" s="1">
        <v>1</v>
      </c>
      <c r="DI131" s="1">
        <v>1.0049999999999999</v>
      </c>
      <c r="DJ131" s="1">
        <v>1.0149999999999999</v>
      </c>
      <c r="DK131" s="1">
        <v>1.6950000000000001</v>
      </c>
      <c r="DL131" s="1">
        <v>4.4749999999999996</v>
      </c>
      <c r="DM131" s="1">
        <v>3.59</v>
      </c>
      <c r="DN131" s="1">
        <v>27.02</v>
      </c>
      <c r="DO131" s="1">
        <v>20.094999999999999</v>
      </c>
      <c r="DP131" s="1">
        <v>816.81500000000005</v>
      </c>
      <c r="DQ131" s="1">
        <v>76.695652173913047</v>
      </c>
      <c r="DR131" s="1">
        <v>7650.5465838509317</v>
      </c>
      <c r="DS131" s="1">
        <v>81.833333333333329</v>
      </c>
      <c r="DT131" s="1">
        <v>8237.8333333333339</v>
      </c>
      <c r="EA131" s="1">
        <v>1.325</v>
      </c>
      <c r="EB131" s="1">
        <v>2.1749999999999998</v>
      </c>
      <c r="EC131" s="1">
        <v>18.914999999999999</v>
      </c>
      <c r="ED131" s="1">
        <v>690.06500000000005</v>
      </c>
      <c r="EE131" s="1">
        <v>112.455</v>
      </c>
      <c r="EF131" s="1">
        <v>29674.305</v>
      </c>
      <c r="EG131" s="1">
        <v>309.83</v>
      </c>
      <c r="EH131" s="1">
        <v>236181.07</v>
      </c>
      <c r="EI131" s="1">
        <v>1958.9649999999999</v>
      </c>
      <c r="EJ131" s="1">
        <v>7963076.1449999996</v>
      </c>
      <c r="EK131" s="1">
        <v>7620.9192546583854</v>
      </c>
      <c r="EL131" s="1">
        <v>75768102.608695656</v>
      </c>
      <c r="EM131" s="1">
        <v>8146</v>
      </c>
      <c r="EN131" s="1">
        <v>81753940.333333328</v>
      </c>
      <c r="EQ131" s="1">
        <f t="shared" si="421"/>
        <v>1.79</v>
      </c>
      <c r="ER131" s="1" t="e">
        <f t="shared" ca="1" si="422"/>
        <v>#NAME?</v>
      </c>
      <c r="ES131" s="1" t="e">
        <f t="shared" ca="1" si="423"/>
        <v>#NAME?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0.80500000000000005</v>
      </c>
      <c r="FB131" s="1">
        <v>0.03</v>
      </c>
      <c r="FE131" s="1">
        <v>-9.2885962784555556</v>
      </c>
      <c r="FF131" s="1">
        <v>52.54030836530945</v>
      </c>
      <c r="FG131" s="1">
        <v>88.03732737868016</v>
      </c>
      <c r="FH131" s="1">
        <v>98.781111057461942</v>
      </c>
      <c r="FI131" s="1">
        <v>105.01572532378403</v>
      </c>
      <c r="FJ131" s="1">
        <v>106.61109127885061</v>
      </c>
      <c r="FK131" s="1">
        <v>106.74703387509339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Z131" s="1">
        <v>1</v>
      </c>
      <c r="GA131" s="1">
        <v>1</v>
      </c>
      <c r="GB131" s="1">
        <v>1</v>
      </c>
      <c r="GC131" s="1">
        <v>1</v>
      </c>
      <c r="GD131" s="1">
        <v>1.105</v>
      </c>
      <c r="GE131" s="1">
        <v>1.3149999999999999</v>
      </c>
      <c r="GF131" s="1">
        <v>1.64</v>
      </c>
      <c r="GG131" s="1">
        <v>3.1</v>
      </c>
      <c r="GH131" s="1">
        <v>4.7149999999999999</v>
      </c>
      <c r="GI131" s="1">
        <v>26.954999999999998</v>
      </c>
      <c r="GJ131" s="1">
        <v>10.725</v>
      </c>
      <c r="GK131" s="1">
        <v>139.22499999999999</v>
      </c>
      <c r="GL131" s="1">
        <v>15.494999999999999</v>
      </c>
      <c r="GM131" s="1">
        <v>300.16500000000002</v>
      </c>
      <c r="GN131" s="1">
        <v>15.494999999999999</v>
      </c>
      <c r="GO131" s="1">
        <v>300.16500000000002</v>
      </c>
      <c r="GT131" s="1">
        <v>1.345</v>
      </c>
      <c r="GU131" s="1">
        <v>2.2349999999999999</v>
      </c>
      <c r="GV131" s="1">
        <v>5.55</v>
      </c>
      <c r="GW131" s="1">
        <v>57.78</v>
      </c>
      <c r="GX131" s="1">
        <v>41.564999999999998</v>
      </c>
      <c r="GY131" s="1">
        <v>3018.0949999999998</v>
      </c>
      <c r="GZ131" s="1">
        <v>101.51</v>
      </c>
      <c r="HA131" s="1">
        <v>14397.84</v>
      </c>
      <c r="HB131" s="1">
        <v>416.94499999999999</v>
      </c>
      <c r="HC131" s="1">
        <v>221542.17499999999</v>
      </c>
      <c r="HD131" s="1">
        <v>1023.48</v>
      </c>
      <c r="HE131" s="1">
        <v>1290811.81</v>
      </c>
      <c r="HF131" s="1">
        <v>1499.075</v>
      </c>
      <c r="HG131" s="1">
        <v>2851594.5249999999</v>
      </c>
      <c r="HH131" s="1">
        <v>1499.075</v>
      </c>
      <c r="HI131" s="1">
        <v>2851594.5249999999</v>
      </c>
      <c r="HJ131" s="1">
        <f t="shared" si="424"/>
        <v>1.79</v>
      </c>
      <c r="HK131" s="1" t="e">
        <f t="shared" ca="1" si="425"/>
        <v>#NAME?</v>
      </c>
      <c r="HL131" s="1" t="e">
        <f t="shared" ca="1" si="426"/>
        <v>#NAME?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X131" s="1">
        <v>-40.311949357426634</v>
      </c>
      <c r="HY131" s="1">
        <v>-22.296215588477882</v>
      </c>
      <c r="HZ131" s="1">
        <v>-8.2701250584101427</v>
      </c>
      <c r="IA131" s="1">
        <v>-4.1720160453350168</v>
      </c>
      <c r="IB131" s="1">
        <v>-0.75421232888384737</v>
      </c>
      <c r="IC131" s="1">
        <v>-5.0721911587341989E-2</v>
      </c>
      <c r="ID131" s="1">
        <v>0</v>
      </c>
      <c r="IE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S131" s="1">
        <v>1</v>
      </c>
      <c r="IT131" s="1">
        <v>1</v>
      </c>
      <c r="IU131" s="1">
        <v>1.17</v>
      </c>
      <c r="IV131" s="1">
        <v>1.51</v>
      </c>
      <c r="IW131" s="1">
        <v>2.87</v>
      </c>
      <c r="IX131" s="1">
        <v>9.7200000000000006</v>
      </c>
      <c r="IY131" s="1">
        <v>4.0549999999999997</v>
      </c>
      <c r="IZ131" s="1">
        <v>19.625</v>
      </c>
      <c r="JA131" s="1">
        <v>8.2050000000000001</v>
      </c>
      <c r="JB131" s="1">
        <v>80.334999999999994</v>
      </c>
      <c r="JC131" s="1">
        <v>15.494999999999999</v>
      </c>
      <c r="JD131" s="1">
        <v>300.16500000000002</v>
      </c>
      <c r="JE131" s="1">
        <v>15.494999999999999</v>
      </c>
      <c r="JF131" s="1">
        <v>300.16500000000002</v>
      </c>
      <c r="JG131" s="1">
        <v>15.494999999999999</v>
      </c>
      <c r="JH131" s="1">
        <v>300.16500000000002</v>
      </c>
      <c r="JM131" s="1">
        <v>6.6050000000000004</v>
      </c>
      <c r="JN131" s="1">
        <v>80.564999999999998</v>
      </c>
      <c r="JO131" s="1">
        <v>51.66</v>
      </c>
      <c r="JP131" s="1">
        <v>4529.32</v>
      </c>
      <c r="JQ131" s="1">
        <v>233.625</v>
      </c>
      <c r="JR131" s="1">
        <v>69266.225000000006</v>
      </c>
      <c r="JS131" s="1">
        <v>351.65499999999997</v>
      </c>
      <c r="JT131" s="1">
        <v>157010.495</v>
      </c>
      <c r="JU131" s="1">
        <v>769.59500000000003</v>
      </c>
      <c r="JV131" s="1">
        <v>723451.39500000002</v>
      </c>
      <c r="JW131" s="1">
        <v>1499.075</v>
      </c>
      <c r="JX131" s="1">
        <v>2851594.5249999999</v>
      </c>
      <c r="JY131" s="1">
        <v>1499.075</v>
      </c>
      <c r="JZ131" s="1">
        <v>2851594.5249999999</v>
      </c>
      <c r="KA131" s="1">
        <v>1499.075</v>
      </c>
      <c r="KB131" s="1">
        <v>2851594.5249999999</v>
      </c>
      <c r="KC131" s="1">
        <f t="shared" si="427"/>
        <v>1.79</v>
      </c>
      <c r="KD131" s="1" t="e">
        <f t="shared" ca="1" si="428"/>
        <v>#NAME?</v>
      </c>
      <c r="KE131" s="1" t="e">
        <f t="shared" ca="1" si="429"/>
        <v>#NAME?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1</v>
      </c>
      <c r="KN131" s="1">
        <v>1</v>
      </c>
      <c r="KO131" s="1">
        <v>1</v>
      </c>
      <c r="KQ131" s="1">
        <v>13.7212610388311</v>
      </c>
      <c r="KR131" s="1">
        <v>16.713803642198087</v>
      </c>
      <c r="KS131" s="1">
        <v>19.06277767760751</v>
      </c>
      <c r="KT131" s="1">
        <v>19.531229508613386</v>
      </c>
      <c r="KU131" s="1">
        <v>19.907451958073015</v>
      </c>
      <c r="KV131" s="1">
        <v>20</v>
      </c>
      <c r="KW131" s="1">
        <v>20</v>
      </c>
      <c r="KX131" s="1">
        <v>20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L131" s="1">
        <v>1.405</v>
      </c>
      <c r="LM131" s="1">
        <v>2.3050000000000002</v>
      </c>
      <c r="LN131" s="1">
        <v>5.3449999999999998</v>
      </c>
      <c r="LO131" s="1">
        <v>34.884999999999998</v>
      </c>
      <c r="LP131" s="1">
        <v>19.434999999999999</v>
      </c>
      <c r="LQ131" s="1">
        <v>465.22500000000002</v>
      </c>
      <c r="LR131" s="1">
        <v>20.239999999999998</v>
      </c>
      <c r="LS131" s="1">
        <v>501.48</v>
      </c>
      <c r="LT131" s="1">
        <v>21.285</v>
      </c>
      <c r="LU131" s="1">
        <v>554.36500000000001</v>
      </c>
      <c r="LV131" s="1">
        <v>21.285</v>
      </c>
      <c r="LW131" s="1">
        <v>554.36500000000001</v>
      </c>
      <c r="LX131" s="1">
        <v>21.285</v>
      </c>
      <c r="LY131" s="1">
        <v>554.36500000000001</v>
      </c>
      <c r="LZ131" s="1">
        <v>21.285</v>
      </c>
      <c r="MA131" s="1">
        <v>554.36500000000001</v>
      </c>
      <c r="MF131" s="1">
        <v>80.674999999999997</v>
      </c>
      <c r="MG131" s="1">
        <v>10093.325000000001</v>
      </c>
      <c r="MH131" s="1">
        <v>482.94</v>
      </c>
      <c r="MI131" s="1">
        <v>295631.49</v>
      </c>
      <c r="MJ131" s="1">
        <v>1896.4349999999999</v>
      </c>
      <c r="MK131" s="1">
        <v>4474427.5149999997</v>
      </c>
      <c r="ML131" s="1">
        <v>1976.95</v>
      </c>
      <c r="MM131" s="1">
        <v>4829650.38</v>
      </c>
      <c r="MN131" s="1">
        <v>2080.5650000000001</v>
      </c>
      <c r="MO131" s="1">
        <v>5341147.8049999997</v>
      </c>
      <c r="MP131" s="1">
        <v>2080.5650000000001</v>
      </c>
      <c r="MQ131" s="1">
        <v>5341147.8049999997</v>
      </c>
      <c r="MR131" s="1">
        <v>2080.5650000000001</v>
      </c>
      <c r="MS131" s="1">
        <v>5341147.8049999997</v>
      </c>
      <c r="MT131" s="1">
        <v>2080.5650000000001</v>
      </c>
      <c r="MU131" s="1">
        <v>5341147.8049999997</v>
      </c>
      <c r="MV131" s="1">
        <f t="shared" si="430"/>
        <v>1.79</v>
      </c>
      <c r="MW131" s="1" t="e">
        <f t="shared" ca="1" si="431"/>
        <v>#NAME?</v>
      </c>
      <c r="MX131" s="1" t="e">
        <f t="shared" ca="1" si="432"/>
        <v>#NAME?</v>
      </c>
      <c r="NA131" s="1">
        <v>1</v>
      </c>
      <c r="NB131" s="1">
        <v>1</v>
      </c>
      <c r="NC131" s="1">
        <v>1</v>
      </c>
      <c r="ND131" s="1">
        <v>1</v>
      </c>
      <c r="NE131" s="1">
        <v>1</v>
      </c>
      <c r="NF131" s="1">
        <v>1</v>
      </c>
      <c r="NG131" s="1">
        <v>1</v>
      </c>
      <c r="NH131" s="1">
        <v>1</v>
      </c>
      <c r="NJ131" s="1">
        <v>0.55144598341410134</v>
      </c>
      <c r="NK131" s="1">
        <v>0.82498505894854646</v>
      </c>
      <c r="NL131" s="1">
        <v>0.99122419234930703</v>
      </c>
      <c r="NM131" s="1">
        <v>0.99758818337244537</v>
      </c>
      <c r="NN131" s="1">
        <v>1</v>
      </c>
      <c r="NO131" s="1">
        <v>1</v>
      </c>
      <c r="NP131" s="1">
        <v>1</v>
      </c>
      <c r="NQ131" s="1">
        <v>1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</row>
    <row r="132" spans="1:390" s="1" customFormat="1" x14ac:dyDescent="0.25">
      <c r="A132" s="1">
        <v>200</v>
      </c>
      <c r="B132" s="1">
        <v>200</v>
      </c>
      <c r="C132" s="1">
        <v>100</v>
      </c>
      <c r="D132" s="1" t="s">
        <v>376</v>
      </c>
      <c r="E132" s="1">
        <v>6.7063627150000009</v>
      </c>
      <c r="F132" s="1">
        <v>45.117056113876949</v>
      </c>
      <c r="G132" s="1">
        <f t="shared" si="403"/>
        <v>0.14175524873476775</v>
      </c>
      <c r="H132" s="1" t="e">
        <f t="shared" ca="1" si="404"/>
        <v>#NAME?</v>
      </c>
      <c r="I132" s="1" t="e">
        <f t="shared" ca="1" si="405"/>
        <v>#NAME?</v>
      </c>
      <c r="J132" s="1">
        <f t="shared" si="406"/>
        <v>3.3531813575000003E-4</v>
      </c>
      <c r="K132" s="1" t="e">
        <f t="shared" ca="1" si="407"/>
        <v>#NAME?</v>
      </c>
      <c r="L132" s="1" t="e">
        <f t="shared" ca="1" si="408"/>
        <v>#NAME?</v>
      </c>
      <c r="M132" s="1">
        <v>0</v>
      </c>
      <c r="N132" s="1">
        <v>6974.97</v>
      </c>
      <c r="O132" s="1">
        <v>12729.75</v>
      </c>
      <c r="P132" s="1">
        <v>163134995.61000001</v>
      </c>
      <c r="Q132" s="1">
        <f t="shared" si="409"/>
        <v>1088460.5475000143</v>
      </c>
      <c r="R132" s="1" t="e">
        <f t="shared" ca="1" si="410"/>
        <v>#NAME?</v>
      </c>
      <c r="S132" s="1" t="e">
        <f t="shared" ca="1" si="411"/>
        <v>#NAME?</v>
      </c>
      <c r="T132" s="1">
        <v>19900</v>
      </c>
      <c r="U132" s="2">
        <v>396010000</v>
      </c>
      <c r="V132" s="2">
        <f t="shared" si="412"/>
        <v>0</v>
      </c>
      <c r="W132" s="2" t="e">
        <f t="shared" ca="1" si="413"/>
        <v>#NAME?</v>
      </c>
      <c r="X132" s="2" t="e">
        <f t="shared" ca="1" si="414"/>
        <v>#NAME?</v>
      </c>
      <c r="Y132" s="2">
        <f t="shared" si="415"/>
        <v>0.995</v>
      </c>
      <c r="Z132" s="2" t="e">
        <f t="shared" ca="1" si="416"/>
        <v>#NAME?</v>
      </c>
      <c r="AA132" s="2" t="e">
        <f t="shared" ca="1" si="417"/>
        <v>#NAME?</v>
      </c>
      <c r="AB132" s="2">
        <v>200</v>
      </c>
      <c r="AC132" s="2">
        <v>40000</v>
      </c>
      <c r="AD132" s="2">
        <f t="shared" si="433"/>
        <v>1.8250616131682287</v>
      </c>
      <c r="AE132" s="2">
        <v>7797</v>
      </c>
      <c r="AF132" s="2">
        <v>7797</v>
      </c>
      <c r="AG132" s="2">
        <v>974.79</v>
      </c>
      <c r="AH132" s="2">
        <v>955481.21</v>
      </c>
      <c r="AI132" s="2">
        <v>19900</v>
      </c>
      <c r="AJ132" s="2">
        <v>844.68499999999995</v>
      </c>
      <c r="AK132" s="2">
        <v>718585.03500000003</v>
      </c>
      <c r="AL132" s="2"/>
      <c r="AM132" s="2"/>
      <c r="AN132" s="2">
        <v>1</v>
      </c>
      <c r="AO132" s="2">
        <v>1</v>
      </c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1.08</v>
      </c>
      <c r="BA132" s="2">
        <v>1.24</v>
      </c>
      <c r="BB132" s="2">
        <v>51.64</v>
      </c>
      <c r="BC132" s="2">
        <v>3026.92</v>
      </c>
      <c r="BD132" s="2"/>
      <c r="BE132" s="2"/>
      <c r="BF132" s="2"/>
      <c r="BG132" s="2"/>
      <c r="BH132" s="2">
        <v>1.115</v>
      </c>
      <c r="BI132" s="2">
        <v>1.4350000000000001</v>
      </c>
      <c r="BJ132" s="2">
        <v>1.355</v>
      </c>
      <c r="BK132" s="2">
        <v>2.3450000000000002</v>
      </c>
      <c r="BL132" s="2">
        <v>1.69</v>
      </c>
      <c r="BM132" s="1">
        <v>3.99</v>
      </c>
      <c r="BN132" s="1">
        <v>1.96</v>
      </c>
      <c r="BO132" s="1">
        <v>5.39</v>
      </c>
      <c r="BP132" s="1">
        <v>3.2050000000000001</v>
      </c>
      <c r="BQ132" s="1">
        <v>17.434999999999999</v>
      </c>
      <c r="BR132" s="1">
        <v>11.39</v>
      </c>
      <c r="BS132" s="1">
        <v>258.22000000000003</v>
      </c>
      <c r="BT132" s="1">
        <v>34.234999999999999</v>
      </c>
      <c r="BU132" s="1">
        <v>2228.835</v>
      </c>
      <c r="BV132" s="1">
        <v>5116.8649999999998</v>
      </c>
      <c r="BW132" s="1">
        <v>29777052.655000001</v>
      </c>
      <c r="BX132" s="1">
        <f t="shared" si="418"/>
        <v>1.5484</v>
      </c>
      <c r="BY132" s="1" t="e">
        <f t="shared" ca="1" si="419"/>
        <v>#NAME?</v>
      </c>
      <c r="BZ132" s="1" t="e">
        <f t="shared" ca="1" si="420"/>
        <v>#NAME?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L132" s="1">
        <v>-34656.601296320005</v>
      </c>
      <c r="CM132" s="1">
        <v>-15232.061333919992</v>
      </c>
      <c r="CN132" s="1">
        <v>-6444.0211744000007</v>
      </c>
      <c r="CO132" s="1">
        <v>-3707.9712031999998</v>
      </c>
      <c r="CP132" s="1">
        <v>-1046.8322284800004</v>
      </c>
      <c r="CQ132" s="1">
        <v>-109.78012176000001</v>
      </c>
      <c r="CR132" s="1">
        <v>-13.146431200000009</v>
      </c>
      <c r="CS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G132" s="1">
        <v>1</v>
      </c>
      <c r="DH132" s="1">
        <v>1</v>
      </c>
      <c r="DI132" s="1">
        <v>1.0049999999999999</v>
      </c>
      <c r="DJ132" s="1">
        <v>1.0149999999999999</v>
      </c>
      <c r="DK132" s="1">
        <v>1.4650000000000001</v>
      </c>
      <c r="DL132" s="1">
        <v>2.9249999999999998</v>
      </c>
      <c r="DM132" s="1">
        <v>3.1549999999999998</v>
      </c>
      <c r="DN132" s="1">
        <v>22.905000000000001</v>
      </c>
      <c r="DO132" s="1">
        <v>20.765000000000001</v>
      </c>
      <c r="DP132" s="1">
        <v>920.45500000000004</v>
      </c>
      <c r="DQ132" s="1">
        <v>86.486910994764401</v>
      </c>
      <c r="DR132" s="1">
        <v>9952.633507853403</v>
      </c>
      <c r="DS132" s="1">
        <v>101.55</v>
      </c>
      <c r="DT132" s="1">
        <v>14362.75</v>
      </c>
      <c r="DU132" s="1">
        <v>90.333333333333329</v>
      </c>
      <c r="DV132" s="1">
        <v>12366.333333333334</v>
      </c>
      <c r="EA132" s="1">
        <v>1.35</v>
      </c>
      <c r="EB132" s="1">
        <v>2.2799999999999998</v>
      </c>
      <c r="EC132" s="1">
        <v>18.565000000000001</v>
      </c>
      <c r="ED132" s="1">
        <v>674.625</v>
      </c>
      <c r="EE132" s="1">
        <v>88.094999999999999</v>
      </c>
      <c r="EF132" s="1">
        <v>16773.285</v>
      </c>
      <c r="EG132" s="1">
        <v>261.85000000000002</v>
      </c>
      <c r="EH132" s="1">
        <v>198528.62</v>
      </c>
      <c r="EI132" s="1">
        <v>2026.175</v>
      </c>
      <c r="EJ132" s="1">
        <v>8998369.2550000008</v>
      </c>
      <c r="EK132" s="1">
        <v>8598.1204188481679</v>
      </c>
      <c r="EL132" s="1">
        <v>98660035.219895288</v>
      </c>
      <c r="EM132" s="1">
        <v>10101.450000000001</v>
      </c>
      <c r="EN132" s="1">
        <v>142454275.05000001</v>
      </c>
      <c r="EO132" s="1">
        <v>8977</v>
      </c>
      <c r="EP132" s="1">
        <v>122841233.66666667</v>
      </c>
      <c r="EQ132" s="1">
        <f t="shared" si="421"/>
        <v>1.5484</v>
      </c>
      <c r="ER132" s="1" t="e">
        <f t="shared" ca="1" si="422"/>
        <v>#NAME?</v>
      </c>
      <c r="ES132" s="1" t="e">
        <f t="shared" ca="1" si="423"/>
        <v>#NAME?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0.95499999999999996</v>
      </c>
      <c r="FB132" s="1">
        <v>0.1</v>
      </c>
      <c r="FC132" s="1">
        <v>1.4999999999999999E-2</v>
      </c>
      <c r="FE132" s="1">
        <v>-13.344223231306206</v>
      </c>
      <c r="FF132" s="1">
        <v>57.141669070767293</v>
      </c>
      <c r="FG132" s="1">
        <v>89.127770117622674</v>
      </c>
      <c r="FH132" s="1">
        <v>98.544353589303469</v>
      </c>
      <c r="FI132" s="1">
        <v>105.21846013914661</v>
      </c>
      <c r="FJ132" s="1">
        <v>106.62129303673082</v>
      </c>
      <c r="FK132" s="1">
        <v>106.74820241554281</v>
      </c>
      <c r="FL132" s="1">
        <v>106.75752528361598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Z132" s="1">
        <v>1</v>
      </c>
      <c r="GA132" s="1">
        <v>1</v>
      </c>
      <c r="GB132" s="1">
        <v>1</v>
      </c>
      <c r="GC132" s="1">
        <v>1</v>
      </c>
      <c r="GD132" s="1">
        <v>1.095</v>
      </c>
      <c r="GE132" s="1">
        <v>1.2849999999999999</v>
      </c>
      <c r="GF132" s="1">
        <v>1.635</v>
      </c>
      <c r="GG132" s="1">
        <v>3.0449999999999999</v>
      </c>
      <c r="GH132" s="1">
        <v>4.8949999999999996</v>
      </c>
      <c r="GI132" s="1">
        <v>28.504999999999999</v>
      </c>
      <c r="GJ132" s="1">
        <v>10.595000000000001</v>
      </c>
      <c r="GK132" s="1">
        <v>139.73500000000001</v>
      </c>
      <c r="GL132" s="1">
        <v>16.13</v>
      </c>
      <c r="GM132" s="1">
        <v>311.62</v>
      </c>
      <c r="GN132" s="1">
        <v>16.13</v>
      </c>
      <c r="GO132" s="1">
        <v>311.62</v>
      </c>
      <c r="GT132" s="1">
        <v>1.52</v>
      </c>
      <c r="GU132" s="1">
        <v>3.06</v>
      </c>
      <c r="GV132" s="1">
        <v>5.3849999999999998</v>
      </c>
      <c r="GW132" s="1">
        <v>54.515000000000001</v>
      </c>
      <c r="GX132" s="1">
        <v>42.174999999999997</v>
      </c>
      <c r="GY132" s="1">
        <v>3002.8049999999998</v>
      </c>
      <c r="GZ132" s="1">
        <v>101.32</v>
      </c>
      <c r="HA132" s="1">
        <v>13742.91</v>
      </c>
      <c r="HB132" s="1">
        <v>436.745</v>
      </c>
      <c r="HC132" s="1">
        <v>235537.375</v>
      </c>
      <c r="HD132" s="1">
        <v>1008.3049999999999</v>
      </c>
      <c r="HE132" s="1">
        <v>1292429.0049999999</v>
      </c>
      <c r="HF132" s="1">
        <v>1561.875</v>
      </c>
      <c r="HG132" s="1">
        <v>2955007.6850000001</v>
      </c>
      <c r="HH132" s="1">
        <v>1561.875</v>
      </c>
      <c r="HI132" s="1">
        <v>2955007.6850000001</v>
      </c>
      <c r="HJ132" s="1">
        <f t="shared" si="424"/>
        <v>1.5484</v>
      </c>
      <c r="HK132" s="1" t="e">
        <f t="shared" ca="1" si="425"/>
        <v>#NAME?</v>
      </c>
      <c r="HL132" s="1" t="e">
        <f t="shared" ca="1" si="426"/>
        <v>#NAME?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X132" s="1">
        <v>-38.372425041829452</v>
      </c>
      <c r="HY132" s="1">
        <v>-21.948376263380183</v>
      </c>
      <c r="HZ132" s="1">
        <v>-8.2336544764798187</v>
      </c>
      <c r="IA132" s="1">
        <v>-4.1008089550886089</v>
      </c>
      <c r="IB132" s="1">
        <v>-0.77532227772994788</v>
      </c>
      <c r="IC132" s="1">
        <v>-5.1910706390170321E-2</v>
      </c>
      <c r="ID132" s="1">
        <v>0</v>
      </c>
      <c r="IE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S132" s="1">
        <v>1</v>
      </c>
      <c r="IT132" s="1">
        <v>1</v>
      </c>
      <c r="IU132" s="1">
        <v>1.1850000000000001</v>
      </c>
      <c r="IV132" s="1">
        <v>1.5549999999999999</v>
      </c>
      <c r="IW132" s="1">
        <v>2.95</v>
      </c>
      <c r="IX132" s="1">
        <v>10.85</v>
      </c>
      <c r="IY132" s="1">
        <v>4.09</v>
      </c>
      <c r="IZ132" s="1">
        <v>20.37</v>
      </c>
      <c r="JA132" s="1">
        <v>8.1549999999999994</v>
      </c>
      <c r="JB132" s="1">
        <v>81.715000000000003</v>
      </c>
      <c r="JC132" s="1">
        <v>16.13</v>
      </c>
      <c r="JD132" s="1">
        <v>311.62</v>
      </c>
      <c r="JE132" s="1">
        <v>16.13</v>
      </c>
      <c r="JF132" s="1">
        <v>311.62</v>
      </c>
      <c r="JG132" s="1">
        <v>16.13</v>
      </c>
      <c r="JH132" s="1">
        <v>311.62</v>
      </c>
      <c r="JM132" s="1">
        <v>6.79</v>
      </c>
      <c r="JN132" s="1">
        <v>83.16</v>
      </c>
      <c r="JO132" s="1">
        <v>52.39</v>
      </c>
      <c r="JP132" s="1">
        <v>4503.99</v>
      </c>
      <c r="JQ132" s="1">
        <v>238.53</v>
      </c>
      <c r="JR132" s="1">
        <v>77851.09</v>
      </c>
      <c r="JS132" s="1">
        <v>353.685</v>
      </c>
      <c r="JT132" s="1">
        <v>161774.51500000001</v>
      </c>
      <c r="JU132" s="1">
        <v>762.78</v>
      </c>
      <c r="JV132" s="1">
        <v>733473.87</v>
      </c>
      <c r="JW132" s="1">
        <v>1561.875</v>
      </c>
      <c r="JX132" s="1">
        <v>2955007.6850000001</v>
      </c>
      <c r="JY132" s="1">
        <v>1561.875</v>
      </c>
      <c r="JZ132" s="1">
        <v>2955007.6850000001</v>
      </c>
      <c r="KA132" s="1">
        <v>1561.875</v>
      </c>
      <c r="KB132" s="1">
        <v>2955007.6850000001</v>
      </c>
      <c r="KC132" s="1">
        <f t="shared" si="427"/>
        <v>1.5484</v>
      </c>
      <c r="KD132" s="1" t="e">
        <f t="shared" ca="1" si="428"/>
        <v>#NAME?</v>
      </c>
      <c r="KE132" s="1" t="e">
        <f t="shared" ca="1" si="429"/>
        <v>#NAME?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1">
        <v>1</v>
      </c>
      <c r="KQ132" s="1">
        <v>13.689191509734117</v>
      </c>
      <c r="KR132" s="1">
        <v>16.718489364973706</v>
      </c>
      <c r="KS132" s="1">
        <v>18.987992278998494</v>
      </c>
      <c r="KT132" s="1">
        <v>19.526014875162023</v>
      </c>
      <c r="KU132" s="1">
        <v>19.907530311845775</v>
      </c>
      <c r="KV132" s="1">
        <v>20</v>
      </c>
      <c r="KW132" s="1">
        <v>20</v>
      </c>
      <c r="KX132" s="1">
        <v>20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L132" s="1">
        <v>1.5149999999999999</v>
      </c>
      <c r="LM132" s="1">
        <v>2.7549999999999999</v>
      </c>
      <c r="LN132" s="1">
        <v>5.2549999999999999</v>
      </c>
      <c r="LO132" s="1">
        <v>34.454999999999998</v>
      </c>
      <c r="LP132" s="1">
        <v>19.105</v>
      </c>
      <c r="LQ132" s="1">
        <v>452.565</v>
      </c>
      <c r="LR132" s="1">
        <v>20.074999999999999</v>
      </c>
      <c r="LS132" s="1">
        <v>491.76499999999999</v>
      </c>
      <c r="LT132" s="1">
        <v>20.995000000000001</v>
      </c>
      <c r="LU132" s="1">
        <v>524.89499999999998</v>
      </c>
      <c r="LV132" s="1">
        <v>20.995000000000001</v>
      </c>
      <c r="LW132" s="1">
        <v>524.89499999999998</v>
      </c>
      <c r="LX132" s="1">
        <v>20.995000000000001</v>
      </c>
      <c r="LY132" s="1">
        <v>524.89499999999998</v>
      </c>
      <c r="LZ132" s="1">
        <v>20.995000000000001</v>
      </c>
      <c r="MA132" s="1">
        <v>524.89499999999998</v>
      </c>
      <c r="MF132" s="1">
        <v>90.39</v>
      </c>
      <c r="MG132" s="1">
        <v>12790.59</v>
      </c>
      <c r="MH132" s="1">
        <v>473.55</v>
      </c>
      <c r="MI132" s="1">
        <v>292383</v>
      </c>
      <c r="MJ132" s="1">
        <v>1860.3050000000001</v>
      </c>
      <c r="MK132" s="1">
        <v>4331352.0650000004</v>
      </c>
      <c r="ML132" s="1">
        <v>1956.82</v>
      </c>
      <c r="MM132" s="1">
        <v>4716549.8</v>
      </c>
      <c r="MN132" s="1">
        <v>2048.48</v>
      </c>
      <c r="MO132" s="1">
        <v>5037881.88</v>
      </c>
      <c r="MP132" s="1">
        <v>2048.48</v>
      </c>
      <c r="MQ132" s="1">
        <v>5037881.88</v>
      </c>
      <c r="MR132" s="1">
        <v>2048.48</v>
      </c>
      <c r="MS132" s="1">
        <v>5037881.88</v>
      </c>
      <c r="MT132" s="1">
        <v>2048.48</v>
      </c>
      <c r="MU132" s="1">
        <v>5037881.88</v>
      </c>
      <c r="MV132" s="1">
        <f t="shared" si="430"/>
        <v>1.5484</v>
      </c>
      <c r="MW132" s="1" t="e">
        <f t="shared" ca="1" si="431"/>
        <v>#NAME?</v>
      </c>
      <c r="MX132" s="1" t="e">
        <f t="shared" ca="1" si="432"/>
        <v>#NAME?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v>1</v>
      </c>
      <c r="NJ132" s="1">
        <v>0.55755888987793134</v>
      </c>
      <c r="NK132" s="1">
        <v>0.830414633345257</v>
      </c>
      <c r="NL132" s="1">
        <v>0.98940771777083047</v>
      </c>
      <c r="NM132" s="1">
        <v>0.99758818337244548</v>
      </c>
      <c r="NN132" s="1">
        <v>1</v>
      </c>
      <c r="NO132" s="1">
        <v>1</v>
      </c>
      <c r="NP132" s="1">
        <v>1</v>
      </c>
      <c r="NQ132" s="1">
        <v>1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</row>
    <row r="133" spans="1:390" s="1" customFormat="1" x14ac:dyDescent="0.25">
      <c r="A133" s="1">
        <v>250</v>
      </c>
      <c r="B133" s="1">
        <v>200</v>
      </c>
      <c r="C133" s="1">
        <v>100</v>
      </c>
      <c r="D133" s="1" t="s">
        <v>373</v>
      </c>
      <c r="E133" s="1">
        <v>8.3834972849999971</v>
      </c>
      <c r="F133" s="1">
        <v>70.426497873663351</v>
      </c>
      <c r="G133" s="1">
        <f t="shared" si="403"/>
        <v>0.14347114606103162</v>
      </c>
      <c r="H133" s="1" t="e">
        <f t="shared" ca="1" si="404"/>
        <v>#NAME?</v>
      </c>
      <c r="I133" s="1" t="e">
        <f t="shared" ca="1" si="405"/>
        <v>#NAME?</v>
      </c>
      <c r="J133" s="1">
        <f t="shared" si="406"/>
        <v>3.3533989139999991E-4</v>
      </c>
      <c r="K133" s="1" t="e">
        <f t="shared" ca="1" si="407"/>
        <v>#NAME?</v>
      </c>
      <c r="L133" s="1" t="e">
        <f t="shared" ca="1" si="408"/>
        <v>#NAME?</v>
      </c>
      <c r="M133" s="1">
        <v>0</v>
      </c>
      <c r="N133" s="1">
        <v>9585.69</v>
      </c>
      <c r="O133" s="1">
        <v>18290.035</v>
      </c>
      <c r="P133" s="1">
        <v>336812365.89499998</v>
      </c>
      <c r="Q133" s="1">
        <f t="shared" si="409"/>
        <v>2286985.5937749743</v>
      </c>
      <c r="R133" s="1" t="e">
        <f t="shared" ca="1" si="410"/>
        <v>#NAME?</v>
      </c>
      <c r="S133" s="1" t="e">
        <f t="shared" ca="1" si="411"/>
        <v>#NAME?</v>
      </c>
      <c r="T133" s="1">
        <v>24900</v>
      </c>
      <c r="U133" s="2">
        <v>620010000</v>
      </c>
      <c r="V133" s="2">
        <f t="shared" si="412"/>
        <v>0</v>
      </c>
      <c r="W133" s="2" t="e">
        <f t="shared" ca="1" si="413"/>
        <v>#NAME?</v>
      </c>
      <c r="X133" s="2" t="e">
        <f t="shared" ca="1" si="414"/>
        <v>#NAME?</v>
      </c>
      <c r="Y133" s="2">
        <f t="shared" si="415"/>
        <v>0.996</v>
      </c>
      <c r="Z133" s="2" t="e">
        <f t="shared" ca="1" si="416"/>
        <v>#NAME?</v>
      </c>
      <c r="AA133" s="2" t="e">
        <f t="shared" ca="1" si="417"/>
        <v>#NAME?</v>
      </c>
      <c r="AB133" s="2">
        <v>250</v>
      </c>
      <c r="AC133" s="2">
        <v>62500</v>
      </c>
      <c r="AD133" s="2">
        <f t="shared" si="433"/>
        <v>1.9080561754031269</v>
      </c>
      <c r="AE133" s="2">
        <v>7797</v>
      </c>
      <c r="AF133" s="2">
        <v>7797</v>
      </c>
      <c r="AG133" s="2">
        <v>1103.4100000000001</v>
      </c>
      <c r="AH133" s="2">
        <v>1223333.6100000001</v>
      </c>
      <c r="AI133" s="2">
        <v>24900</v>
      </c>
      <c r="AJ133" s="2">
        <v>969.13</v>
      </c>
      <c r="AK133" s="2">
        <v>944842.46</v>
      </c>
      <c r="AL133" s="2"/>
      <c r="AM133" s="2"/>
      <c r="AN133" s="2">
        <v>1</v>
      </c>
      <c r="AO133" s="2">
        <v>1</v>
      </c>
      <c r="AP133" s="2">
        <v>1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1.085</v>
      </c>
      <c r="BA133" s="2">
        <v>1.2549999999999999</v>
      </c>
      <c r="BB133" s="2">
        <v>49.38</v>
      </c>
      <c r="BC133" s="2">
        <v>2854.36</v>
      </c>
      <c r="BD133" s="2"/>
      <c r="BE133" s="2"/>
      <c r="BF133" s="2"/>
      <c r="BG133" s="2"/>
      <c r="BH133" s="2">
        <v>1.1200000000000001</v>
      </c>
      <c r="BI133" s="2">
        <v>1.37</v>
      </c>
      <c r="BJ133" s="2">
        <v>1.43</v>
      </c>
      <c r="BK133" s="2">
        <v>2.76</v>
      </c>
      <c r="BL133" s="2">
        <v>1.7250000000000001</v>
      </c>
      <c r="BM133" s="1">
        <v>4.1050000000000004</v>
      </c>
      <c r="BN133" s="1">
        <v>2.0449999999999999</v>
      </c>
      <c r="BO133" s="1">
        <v>5.9950000000000001</v>
      </c>
      <c r="BP133" s="1">
        <v>3.6850000000000001</v>
      </c>
      <c r="BQ133" s="1">
        <v>26.684999999999999</v>
      </c>
      <c r="BR133" s="1">
        <v>11.074999999999999</v>
      </c>
      <c r="BS133" s="1">
        <v>269.78500000000003</v>
      </c>
      <c r="BT133" s="1">
        <v>36.54</v>
      </c>
      <c r="BU133" s="1">
        <v>2545.46</v>
      </c>
      <c r="BV133" s="1">
        <v>4884.1850000000004</v>
      </c>
      <c r="BW133" s="1">
        <v>28023974.454999998</v>
      </c>
      <c r="BX133" s="1">
        <f t="shared" si="418"/>
        <v>1.8129750000000007</v>
      </c>
      <c r="BY133" s="1" t="e">
        <f t="shared" ca="1" si="419"/>
        <v>#NAME?</v>
      </c>
      <c r="BZ133" s="1" t="e">
        <f t="shared" ca="1" si="420"/>
        <v>#NAME?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L133" s="1">
        <v>-36198.496783200018</v>
      </c>
      <c r="CM133" s="1">
        <v>-15428.029541759999</v>
      </c>
      <c r="CN133" s="1">
        <v>-6759.2818806399973</v>
      </c>
      <c r="CO133" s="1">
        <v>-3895.8798161600002</v>
      </c>
      <c r="CP133" s="1">
        <v>-897.02459759999942</v>
      </c>
      <c r="CQ133" s="1">
        <v>-113.38810496000005</v>
      </c>
      <c r="CR133" s="1">
        <v>-11.765954400000004</v>
      </c>
      <c r="CS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G133" s="1">
        <v>1</v>
      </c>
      <c r="DH133" s="1">
        <v>1</v>
      </c>
      <c r="DI133" s="1">
        <v>1</v>
      </c>
      <c r="DJ133" s="1">
        <v>1</v>
      </c>
      <c r="DK133" s="1">
        <v>1.51</v>
      </c>
      <c r="DL133" s="1">
        <v>2.96</v>
      </c>
      <c r="DM133" s="1">
        <v>2.7749999999999999</v>
      </c>
      <c r="DN133" s="1">
        <v>13.685</v>
      </c>
      <c r="DO133" s="1">
        <v>18.355</v>
      </c>
      <c r="DP133" s="1">
        <v>798.40499999999997</v>
      </c>
      <c r="DQ133" s="1">
        <v>99.545000000000002</v>
      </c>
      <c r="DR133" s="1">
        <v>13054.635</v>
      </c>
      <c r="DS133" s="1">
        <v>123.95238095238095</v>
      </c>
      <c r="DT133" s="1">
        <v>21716.619047619046</v>
      </c>
      <c r="DU133" s="1">
        <v>135</v>
      </c>
      <c r="DV133" s="1">
        <v>23839.8</v>
      </c>
      <c r="EA133" s="1">
        <v>1.58</v>
      </c>
      <c r="EB133" s="1">
        <v>3.54</v>
      </c>
      <c r="EC133" s="1">
        <v>16.89</v>
      </c>
      <c r="ED133" s="1">
        <v>496.13</v>
      </c>
      <c r="EE133" s="1">
        <v>92.28</v>
      </c>
      <c r="EF133" s="1">
        <v>16496.23</v>
      </c>
      <c r="EG133" s="1">
        <v>225.04499999999999</v>
      </c>
      <c r="EH133" s="1">
        <v>111180.995</v>
      </c>
      <c r="EI133" s="1">
        <v>1786.855</v>
      </c>
      <c r="EJ133" s="1">
        <v>7826803.5549999997</v>
      </c>
      <c r="EK133" s="1">
        <v>9906.7450000000008</v>
      </c>
      <c r="EL133" s="1">
        <v>129552509.255</v>
      </c>
      <c r="EM133" s="1">
        <v>12347.904761904761</v>
      </c>
      <c r="EN133" s="1">
        <v>215924014.09523809</v>
      </c>
      <c r="EO133" s="1">
        <v>13439.8</v>
      </c>
      <c r="EP133" s="1">
        <v>236673975</v>
      </c>
      <c r="EQ133" s="1">
        <f t="shared" si="421"/>
        <v>1.8129750000000007</v>
      </c>
      <c r="ER133" s="1" t="e">
        <f t="shared" ca="1" si="422"/>
        <v>#NAME?</v>
      </c>
      <c r="ES133" s="1" t="e">
        <f t="shared" ca="1" si="423"/>
        <v>#NAME?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1</v>
      </c>
      <c r="FB133" s="1">
        <v>0.105</v>
      </c>
      <c r="FC133" s="1">
        <v>2.5000000000000001E-2</v>
      </c>
      <c r="FE133" s="1">
        <v>-8.9072763881338339</v>
      </c>
      <c r="FF133" s="1">
        <v>55.232826520703703</v>
      </c>
      <c r="FG133" s="1">
        <v>89.126297153532789</v>
      </c>
      <c r="FH133" s="1">
        <v>98.529857108306217</v>
      </c>
      <c r="FI133" s="1">
        <v>105.14005613972236</v>
      </c>
      <c r="FJ133" s="1">
        <v>106.61860741429375</v>
      </c>
      <c r="FK133" s="1">
        <v>106.74908699197906</v>
      </c>
      <c r="FL133" s="1">
        <v>106.75752528361598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Z133" s="1">
        <v>1</v>
      </c>
      <c r="GA133" s="1">
        <v>1</v>
      </c>
      <c r="GB133" s="1">
        <v>1</v>
      </c>
      <c r="GC133" s="1">
        <v>1</v>
      </c>
      <c r="GD133" s="1">
        <v>1.1100000000000001</v>
      </c>
      <c r="GE133" s="1">
        <v>1.33</v>
      </c>
      <c r="GF133" s="1">
        <v>1.71</v>
      </c>
      <c r="GG133" s="1">
        <v>3.38</v>
      </c>
      <c r="GH133" s="1">
        <v>4.9000000000000004</v>
      </c>
      <c r="GI133" s="1">
        <v>28.65</v>
      </c>
      <c r="GJ133" s="1">
        <v>11.63</v>
      </c>
      <c r="GK133" s="1">
        <v>169.07</v>
      </c>
      <c r="GL133" s="1">
        <v>17.02</v>
      </c>
      <c r="GM133" s="1">
        <v>347.11</v>
      </c>
      <c r="GN133" s="1">
        <v>17.02</v>
      </c>
      <c r="GO133" s="1">
        <v>347.11</v>
      </c>
      <c r="GT133" s="1">
        <v>1.54</v>
      </c>
      <c r="GU133" s="1">
        <v>3.2</v>
      </c>
      <c r="GV133" s="1">
        <v>5.76</v>
      </c>
      <c r="GW133" s="1">
        <v>58.44</v>
      </c>
      <c r="GX133" s="1">
        <v>44.575000000000003</v>
      </c>
      <c r="GY133" s="1">
        <v>3324.9749999999999</v>
      </c>
      <c r="GZ133" s="1">
        <v>111.77</v>
      </c>
      <c r="HA133" s="1">
        <v>17593.099999999999</v>
      </c>
      <c r="HB133" s="1">
        <v>434.82499999999999</v>
      </c>
      <c r="HC133" s="1">
        <v>235478.35500000001</v>
      </c>
      <c r="HD133" s="1">
        <v>1113.9100000000001</v>
      </c>
      <c r="HE133" s="1">
        <v>1581382.2</v>
      </c>
      <c r="HF133" s="1">
        <v>1651.68</v>
      </c>
      <c r="HG133" s="1">
        <v>3303991.76</v>
      </c>
      <c r="HH133" s="1">
        <v>1651.68</v>
      </c>
      <c r="HI133" s="1">
        <v>3303991.76</v>
      </c>
      <c r="HJ133" s="1">
        <f t="shared" si="424"/>
        <v>1.8129750000000007</v>
      </c>
      <c r="HK133" s="1" t="e">
        <f t="shared" ca="1" si="425"/>
        <v>#NAME?</v>
      </c>
      <c r="HL133" s="1" t="e">
        <f t="shared" ca="1" si="426"/>
        <v>#NAME?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X133" s="1">
        <v>-41.691519238624998</v>
      </c>
      <c r="HY133" s="1">
        <v>-22.249171724383263</v>
      </c>
      <c r="HZ133" s="1">
        <v>-8.4587086855575517</v>
      </c>
      <c r="IA133" s="1">
        <v>-4.3745548405806973</v>
      </c>
      <c r="IB133" s="1">
        <v>-0.75427817414831211</v>
      </c>
      <c r="IC133" s="1">
        <v>-5.4684560930103085E-2</v>
      </c>
      <c r="ID133" s="1">
        <v>0</v>
      </c>
      <c r="IE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S133" s="1">
        <v>1</v>
      </c>
      <c r="IT133" s="1">
        <v>1</v>
      </c>
      <c r="IU133" s="1">
        <v>1.165</v>
      </c>
      <c r="IV133" s="1">
        <v>1.5049999999999999</v>
      </c>
      <c r="IW133" s="1">
        <v>3.0750000000000002</v>
      </c>
      <c r="IX133" s="1">
        <v>11.205</v>
      </c>
      <c r="IY133" s="1">
        <v>4.33</v>
      </c>
      <c r="IZ133" s="1">
        <v>22.51</v>
      </c>
      <c r="JA133" s="1">
        <v>8.82</v>
      </c>
      <c r="JB133" s="1">
        <v>98.58</v>
      </c>
      <c r="JC133" s="1">
        <v>17.02</v>
      </c>
      <c r="JD133" s="1">
        <v>347.11</v>
      </c>
      <c r="JE133" s="1">
        <v>17.02</v>
      </c>
      <c r="JF133" s="1">
        <v>347.11</v>
      </c>
      <c r="JG133" s="1">
        <v>17.02</v>
      </c>
      <c r="JH133" s="1">
        <v>347.11</v>
      </c>
      <c r="JM133" s="1">
        <v>6.84</v>
      </c>
      <c r="JN133" s="1">
        <v>83.44</v>
      </c>
      <c r="JO133" s="1">
        <v>53.615000000000002</v>
      </c>
      <c r="JP133" s="1">
        <v>4997.2749999999996</v>
      </c>
      <c r="JQ133" s="1">
        <v>253.21</v>
      </c>
      <c r="JR133" s="1">
        <v>81395.66</v>
      </c>
      <c r="JS133" s="1">
        <v>378.45499999999998</v>
      </c>
      <c r="JT133" s="1">
        <v>180401.07500000001</v>
      </c>
      <c r="JU133" s="1">
        <v>830.26</v>
      </c>
      <c r="JV133" s="1">
        <v>898127.38</v>
      </c>
      <c r="JW133" s="1">
        <v>1651.68</v>
      </c>
      <c r="JX133" s="1">
        <v>3303991.76</v>
      </c>
      <c r="JY133" s="1">
        <v>1651.68</v>
      </c>
      <c r="JZ133" s="1">
        <v>3303991.76</v>
      </c>
      <c r="KA133" s="1">
        <v>1651.68</v>
      </c>
      <c r="KB133" s="1">
        <v>3303991.76</v>
      </c>
      <c r="KC133" s="1">
        <f t="shared" si="427"/>
        <v>1.8129750000000007</v>
      </c>
      <c r="KD133" s="1" t="e">
        <f t="shared" ca="1" si="428"/>
        <v>#NAME?</v>
      </c>
      <c r="KE133" s="1" t="e">
        <f t="shared" ca="1" si="429"/>
        <v>#NAME?</v>
      </c>
      <c r="KH133" s="1">
        <v>1</v>
      </c>
      <c r="KI133" s="1">
        <v>1</v>
      </c>
      <c r="KJ133" s="1">
        <v>1</v>
      </c>
      <c r="KK133" s="1">
        <v>1</v>
      </c>
      <c r="KL133" s="1">
        <v>1</v>
      </c>
      <c r="KM133" s="1">
        <v>1</v>
      </c>
      <c r="KN133" s="1">
        <v>1</v>
      </c>
      <c r="KO133" s="1">
        <v>1</v>
      </c>
      <c r="KQ133" s="1">
        <v>13.666331740754652</v>
      </c>
      <c r="KR133" s="1">
        <v>16.660722679221696</v>
      </c>
      <c r="KS133" s="1">
        <v>19.0169681098069</v>
      </c>
      <c r="KT133" s="1">
        <v>19.55948914617754</v>
      </c>
      <c r="KU133" s="1">
        <v>19.907126311540988</v>
      </c>
      <c r="KV133" s="1">
        <v>20</v>
      </c>
      <c r="KW133" s="1">
        <v>20</v>
      </c>
      <c r="KX133" s="1">
        <v>20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L133" s="1">
        <v>1.625</v>
      </c>
      <c r="LM133" s="1">
        <v>3.1949999999999998</v>
      </c>
      <c r="LN133" s="1">
        <v>5.5350000000000001</v>
      </c>
      <c r="LO133" s="1">
        <v>38.195</v>
      </c>
      <c r="LP133" s="1">
        <v>18.565000000000001</v>
      </c>
      <c r="LQ133" s="1">
        <v>455.875</v>
      </c>
      <c r="LR133" s="1">
        <v>19.895</v>
      </c>
      <c r="LS133" s="1">
        <v>505.935</v>
      </c>
      <c r="LT133" s="1">
        <v>20.754999999999999</v>
      </c>
      <c r="LU133" s="1">
        <v>539.97500000000002</v>
      </c>
      <c r="LV133" s="1">
        <v>20.754999999999999</v>
      </c>
      <c r="LW133" s="1">
        <v>539.97500000000002</v>
      </c>
      <c r="LX133" s="1">
        <v>20.754999999999999</v>
      </c>
      <c r="LY133" s="1">
        <v>539.97500000000002</v>
      </c>
      <c r="LZ133" s="1">
        <v>20.754999999999999</v>
      </c>
      <c r="MA133" s="1">
        <v>539.97500000000002</v>
      </c>
      <c r="MF133" s="1">
        <v>102.145</v>
      </c>
      <c r="MG133" s="1">
        <v>16457.035</v>
      </c>
      <c r="MH133" s="1">
        <v>500.72500000000002</v>
      </c>
      <c r="MI133" s="1">
        <v>327315.255</v>
      </c>
      <c r="MJ133" s="1">
        <v>1803.615</v>
      </c>
      <c r="MK133" s="1">
        <v>4367659.4249999998</v>
      </c>
      <c r="ML133" s="1">
        <v>1937.2049999999999</v>
      </c>
      <c r="MM133" s="1">
        <v>4858927.4649999999</v>
      </c>
      <c r="MN133" s="1">
        <v>2023.615</v>
      </c>
      <c r="MO133" s="1">
        <v>5192292.4450000003</v>
      </c>
      <c r="MP133" s="1">
        <v>2023.615</v>
      </c>
      <c r="MQ133" s="1">
        <v>5192292.4450000003</v>
      </c>
      <c r="MR133" s="1">
        <v>2023.615</v>
      </c>
      <c r="MS133" s="1">
        <v>5192292.4450000003</v>
      </c>
      <c r="MT133" s="1">
        <v>2023.615</v>
      </c>
      <c r="MU133" s="1">
        <v>5192292.4450000003</v>
      </c>
      <c r="MV133" s="1">
        <f t="shared" si="430"/>
        <v>1.8129750000000007</v>
      </c>
      <c r="MW133" s="1" t="e">
        <f t="shared" ca="1" si="431"/>
        <v>#NAME?</v>
      </c>
      <c r="MX133" s="1" t="e">
        <f t="shared" ca="1" si="432"/>
        <v>#NAME?</v>
      </c>
      <c r="NA133" s="1">
        <v>1</v>
      </c>
      <c r="NB133" s="1">
        <v>1</v>
      </c>
      <c r="NC133" s="1">
        <v>1</v>
      </c>
      <c r="ND133" s="1">
        <v>1</v>
      </c>
      <c r="NE133" s="1">
        <v>1</v>
      </c>
      <c r="NF133" s="1">
        <v>1</v>
      </c>
      <c r="NG133" s="1">
        <v>1</v>
      </c>
      <c r="NH133" s="1">
        <v>1</v>
      </c>
      <c r="NJ133" s="1">
        <v>0.55535984754705414</v>
      </c>
      <c r="NK133" s="1">
        <v>0.83643416124960923</v>
      </c>
      <c r="NL133" s="1">
        <v>0.98821446945399205</v>
      </c>
      <c r="NM133" s="1">
        <v>0.99741591075619151</v>
      </c>
      <c r="NN133" s="1">
        <v>1</v>
      </c>
      <c r="NO133" s="1">
        <v>1</v>
      </c>
      <c r="NP133" s="1">
        <v>1</v>
      </c>
      <c r="NQ133" s="1">
        <v>1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</row>
    <row r="134" spans="1:390" s="1" customFormat="1" x14ac:dyDescent="0.25">
      <c r="A134" s="1">
        <v>300</v>
      </c>
      <c r="B134" s="1">
        <v>200</v>
      </c>
      <c r="C134" s="1">
        <v>100</v>
      </c>
      <c r="D134" s="1" t="s">
        <v>377</v>
      </c>
      <c r="E134" s="1">
        <v>10.429090415000001</v>
      </c>
      <c r="F134" s="1">
        <v>109.01054372246601</v>
      </c>
      <c r="G134" s="1">
        <f t="shared" si="403"/>
        <v>0.24461683822111979</v>
      </c>
      <c r="H134" s="1" t="e">
        <f t="shared" ca="1" si="404"/>
        <v>#NAME?</v>
      </c>
      <c r="I134" s="1" t="e">
        <f t="shared" ca="1" si="405"/>
        <v>#NAME?</v>
      </c>
      <c r="J134" s="1">
        <f t="shared" si="406"/>
        <v>3.4763634716666669E-4</v>
      </c>
      <c r="K134" s="1" t="e">
        <f t="shared" ca="1" si="407"/>
        <v>#NAME?</v>
      </c>
      <c r="L134" s="1" t="e">
        <f t="shared" ca="1" si="408"/>
        <v>#NAME?</v>
      </c>
      <c r="M134" s="1">
        <v>0</v>
      </c>
      <c r="N134" s="1">
        <v>12308.424999999999</v>
      </c>
      <c r="O134" s="1">
        <v>24272.834999999999</v>
      </c>
      <c r="P134" s="1">
        <v>592195794.32500005</v>
      </c>
      <c r="Q134" s="1">
        <f t="shared" si="409"/>
        <v>3025275.3877750635</v>
      </c>
      <c r="R134" s="1" t="e">
        <f t="shared" ca="1" si="410"/>
        <v>#NAME?</v>
      </c>
      <c r="S134" s="1" t="e">
        <f t="shared" ca="1" si="411"/>
        <v>#NAME?</v>
      </c>
      <c r="T134" s="1">
        <v>29900</v>
      </c>
      <c r="U134" s="2">
        <v>894010000</v>
      </c>
      <c r="V134" s="2">
        <f t="shared" si="412"/>
        <v>0</v>
      </c>
      <c r="W134" s="2" t="e">
        <f t="shared" ca="1" si="413"/>
        <v>#NAME?</v>
      </c>
      <c r="X134" s="2" t="e">
        <f t="shared" ca="1" si="414"/>
        <v>#NAME?</v>
      </c>
      <c r="Y134" s="2">
        <f t="shared" si="415"/>
        <v>0.9966666666666667</v>
      </c>
      <c r="Z134" s="2" t="e">
        <f t="shared" ca="1" si="416"/>
        <v>#NAME?</v>
      </c>
      <c r="AA134" s="2" t="e">
        <f t="shared" ca="1" si="417"/>
        <v>#NAME?</v>
      </c>
      <c r="AB134" s="2">
        <v>300</v>
      </c>
      <c r="AC134" s="2">
        <v>90000</v>
      </c>
      <c r="AD134" s="2">
        <f t="shared" si="433"/>
        <v>1.9720504451219389</v>
      </c>
      <c r="AE134" s="2">
        <v>7797</v>
      </c>
      <c r="AF134" s="2">
        <v>7797</v>
      </c>
      <c r="AG134" s="2">
        <v>1231.905</v>
      </c>
      <c r="AH134" s="2">
        <v>1523603.845</v>
      </c>
      <c r="AI134" s="2">
        <v>29900</v>
      </c>
      <c r="AJ134" s="2">
        <v>1091.885</v>
      </c>
      <c r="AK134" s="2">
        <v>1197997.075</v>
      </c>
      <c r="AL134" s="2"/>
      <c r="AM134" s="2"/>
      <c r="AN134" s="2">
        <v>1</v>
      </c>
      <c r="AO134" s="2">
        <v>1</v>
      </c>
      <c r="AP134" s="2">
        <v>1</v>
      </c>
      <c r="AQ134" s="2">
        <v>1</v>
      </c>
      <c r="AR134" s="2">
        <v>1</v>
      </c>
      <c r="AS134" s="2">
        <v>1</v>
      </c>
      <c r="AT134" s="2">
        <v>1</v>
      </c>
      <c r="AU134" s="2">
        <v>1</v>
      </c>
      <c r="AV134" s="2">
        <v>1</v>
      </c>
      <c r="AW134" s="2">
        <v>1</v>
      </c>
      <c r="AX134" s="2">
        <v>1</v>
      </c>
      <c r="AY134" s="2">
        <v>1</v>
      </c>
      <c r="AZ134" s="2">
        <v>1.05</v>
      </c>
      <c r="BA134" s="2">
        <v>1.1499999999999999</v>
      </c>
      <c r="BB134" s="2">
        <v>51.734999999999999</v>
      </c>
      <c r="BC134" s="2">
        <v>3234.3249999999998</v>
      </c>
      <c r="BD134" s="2"/>
      <c r="BE134" s="2"/>
      <c r="BF134" s="2"/>
      <c r="BG134" s="2"/>
      <c r="BH134" s="2">
        <v>1.1200000000000001</v>
      </c>
      <c r="BI134" s="2">
        <v>1.39</v>
      </c>
      <c r="BJ134" s="2">
        <v>1.355</v>
      </c>
      <c r="BK134" s="2">
        <v>2.2650000000000001</v>
      </c>
      <c r="BL134" s="2">
        <v>1.7</v>
      </c>
      <c r="BM134" s="1">
        <v>4.05</v>
      </c>
      <c r="BN134" s="1">
        <v>2.0449999999999999</v>
      </c>
      <c r="BO134" s="1">
        <v>6.3949999999999996</v>
      </c>
      <c r="BP134" s="1">
        <v>3.99</v>
      </c>
      <c r="BQ134" s="1">
        <v>26.16</v>
      </c>
      <c r="BR134" s="1">
        <v>11.515000000000001</v>
      </c>
      <c r="BS134" s="1">
        <v>244.595</v>
      </c>
      <c r="BT134" s="1">
        <v>36.564999999999998</v>
      </c>
      <c r="BU134" s="1">
        <v>2331.105</v>
      </c>
      <c r="BV134" s="1">
        <v>5120.4750000000004</v>
      </c>
      <c r="BW134" s="1">
        <v>31799890.565000001</v>
      </c>
      <c r="BX134" s="1">
        <f t="shared" si="418"/>
        <v>2.2129750000000001</v>
      </c>
      <c r="BY134" s="1" t="e">
        <f t="shared" ca="1" si="419"/>
        <v>#NAME?</v>
      </c>
      <c r="BZ134" s="1" t="e">
        <f t="shared" ca="1" si="420"/>
        <v>#NAME?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L134" s="1">
        <v>-36510.191187199976</v>
      </c>
      <c r="CM134" s="1">
        <v>-17529.557965920001</v>
      </c>
      <c r="CN134" s="1">
        <v>-7594.0692345599946</v>
      </c>
      <c r="CO134" s="1">
        <v>-4205.6210723199993</v>
      </c>
      <c r="CP134" s="1">
        <v>-1068.2118491199992</v>
      </c>
      <c r="CQ134" s="1">
        <v>-113.54875119999997</v>
      </c>
      <c r="CR134" s="1">
        <v>-12.021473920000004</v>
      </c>
      <c r="CS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G134" s="1">
        <v>1</v>
      </c>
      <c r="DH134" s="1">
        <v>1</v>
      </c>
      <c r="DI134" s="1">
        <v>1</v>
      </c>
      <c r="DJ134" s="1">
        <v>1</v>
      </c>
      <c r="DK134" s="1">
        <v>1.615</v>
      </c>
      <c r="DL134" s="1">
        <v>3.665</v>
      </c>
      <c r="DM134" s="1">
        <v>3.835</v>
      </c>
      <c r="DN134" s="1">
        <v>31.805</v>
      </c>
      <c r="DO134" s="1">
        <v>20.445</v>
      </c>
      <c r="DP134" s="1">
        <v>862.95500000000004</v>
      </c>
      <c r="DQ134" s="1">
        <v>100.63500000000001</v>
      </c>
      <c r="DR134" s="1">
        <v>13571.815000000001</v>
      </c>
      <c r="DS134" s="1">
        <v>105.5</v>
      </c>
      <c r="DT134" s="1">
        <v>19780.5</v>
      </c>
      <c r="DU134" s="1">
        <v>147.25</v>
      </c>
      <c r="DV134" s="1">
        <v>28341.75</v>
      </c>
      <c r="EA134" s="1">
        <v>1.44</v>
      </c>
      <c r="EB134" s="1">
        <v>2.56</v>
      </c>
      <c r="EC134" s="1">
        <v>18.84</v>
      </c>
      <c r="ED134" s="1">
        <v>636.54999999999995</v>
      </c>
      <c r="EE134" s="1">
        <v>102.56</v>
      </c>
      <c r="EF134" s="1">
        <v>21897.23</v>
      </c>
      <c r="EG134" s="1">
        <v>329.04500000000002</v>
      </c>
      <c r="EH134" s="1">
        <v>279593.02500000002</v>
      </c>
      <c r="EI134" s="1">
        <v>1991.175</v>
      </c>
      <c r="EJ134" s="1">
        <v>8419179.7550000008</v>
      </c>
      <c r="EK134" s="1">
        <v>10011.82</v>
      </c>
      <c r="EL134" s="1">
        <v>134682483.00999999</v>
      </c>
      <c r="EM134" s="1">
        <v>10493.7</v>
      </c>
      <c r="EN134" s="1">
        <v>196571683.90000001</v>
      </c>
      <c r="EO134" s="1">
        <v>14665.5</v>
      </c>
      <c r="EP134" s="1">
        <v>281465747</v>
      </c>
      <c r="EQ134" s="1">
        <f t="shared" si="421"/>
        <v>2.2129750000000001</v>
      </c>
      <c r="ER134" s="1" t="e">
        <f t="shared" ca="1" si="422"/>
        <v>#NAME?</v>
      </c>
      <c r="ES134" s="1" t="e">
        <f t="shared" ca="1" si="423"/>
        <v>#NAME?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1</v>
      </c>
      <c r="FB134" s="1">
        <v>0.05</v>
      </c>
      <c r="FC134" s="1">
        <v>0.02</v>
      </c>
      <c r="FE134" s="1">
        <v>-9.8647824949933014</v>
      </c>
      <c r="FF134" s="1">
        <v>55.570267760758888</v>
      </c>
      <c r="FG134" s="1">
        <v>86.710301179742217</v>
      </c>
      <c r="FH134" s="1">
        <v>98.214450165097929</v>
      </c>
      <c r="FI134" s="1">
        <v>105.13600599983886</v>
      </c>
      <c r="FJ134" s="1">
        <v>106.60645281337884</v>
      </c>
      <c r="FK134" s="1">
        <v>106.75298157523221</v>
      </c>
      <c r="FL134" s="1">
        <v>106.75752528361598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Z134" s="1">
        <v>1</v>
      </c>
      <c r="GA134" s="1">
        <v>1</v>
      </c>
      <c r="GB134" s="1">
        <v>1</v>
      </c>
      <c r="GC134" s="1">
        <v>1</v>
      </c>
      <c r="GD134" s="1">
        <v>1.105</v>
      </c>
      <c r="GE134" s="1">
        <v>1.3149999999999999</v>
      </c>
      <c r="GF134" s="1">
        <v>1.71</v>
      </c>
      <c r="GG134" s="1">
        <v>3.29</v>
      </c>
      <c r="GH134" s="1">
        <v>4.9050000000000002</v>
      </c>
      <c r="GI134" s="1">
        <v>29.574999999999999</v>
      </c>
      <c r="GJ134" s="1">
        <v>10.7</v>
      </c>
      <c r="GK134" s="1">
        <v>144.4</v>
      </c>
      <c r="GL134" s="1">
        <v>15.865</v>
      </c>
      <c r="GM134" s="1">
        <v>317.39499999999998</v>
      </c>
      <c r="GN134" s="1">
        <v>15.865</v>
      </c>
      <c r="GO134" s="1">
        <v>317.39499999999998</v>
      </c>
      <c r="GT134" s="1">
        <v>1.4850000000000001</v>
      </c>
      <c r="GU134" s="1">
        <v>2.7349999999999999</v>
      </c>
      <c r="GV134" s="1">
        <v>5.4749999999999996</v>
      </c>
      <c r="GW134" s="1">
        <v>52.055</v>
      </c>
      <c r="GX134" s="1">
        <v>41.5</v>
      </c>
      <c r="GY134" s="1">
        <v>2939.78</v>
      </c>
      <c r="GZ134" s="1">
        <v>113.095</v>
      </c>
      <c r="HA134" s="1">
        <v>16494.125</v>
      </c>
      <c r="HB134" s="1">
        <v>439.75</v>
      </c>
      <c r="HC134" s="1">
        <v>248453.73</v>
      </c>
      <c r="HD134" s="1">
        <v>1021.875</v>
      </c>
      <c r="HE134" s="1">
        <v>1343317.845</v>
      </c>
      <c r="HF134" s="1">
        <v>1531.925</v>
      </c>
      <c r="HG134" s="1">
        <v>3001233.415</v>
      </c>
      <c r="HH134" s="1">
        <v>1531.925</v>
      </c>
      <c r="HI134" s="1">
        <v>3001233.415</v>
      </c>
      <c r="HJ134" s="1">
        <f t="shared" si="424"/>
        <v>2.2129750000000001</v>
      </c>
      <c r="HK134" s="1" t="e">
        <f t="shared" ca="1" si="425"/>
        <v>#NAME?</v>
      </c>
      <c r="HL134" s="1" t="e">
        <f t="shared" ca="1" si="426"/>
        <v>#NAME?</v>
      </c>
      <c r="HO134" s="1">
        <v>1</v>
      </c>
      <c r="HP134" s="1">
        <v>1</v>
      </c>
      <c r="HQ134" s="1">
        <v>1</v>
      </c>
      <c r="HR134" s="1">
        <v>1</v>
      </c>
      <c r="HS134" s="1">
        <v>1</v>
      </c>
      <c r="HT134" s="1">
        <v>1</v>
      </c>
      <c r="HU134" s="1">
        <v>1</v>
      </c>
      <c r="HV134" s="1">
        <v>1</v>
      </c>
      <c r="HX134" s="1">
        <v>-40.715719457401363</v>
      </c>
      <c r="HY134" s="1">
        <v>-21.539581977068419</v>
      </c>
      <c r="HZ134" s="1">
        <v>-8.6594415132721618</v>
      </c>
      <c r="IA134" s="1">
        <v>-4.2876547781188723</v>
      </c>
      <c r="IB134" s="1">
        <v>-0.76710692511652434</v>
      </c>
      <c r="IC134" s="1">
        <v>-5.4288295995826977E-2</v>
      </c>
      <c r="ID134" s="1">
        <v>0</v>
      </c>
      <c r="IE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S134" s="1">
        <v>1</v>
      </c>
      <c r="IT134" s="1">
        <v>1</v>
      </c>
      <c r="IU134" s="1">
        <v>1.165</v>
      </c>
      <c r="IV134" s="1">
        <v>1.5049999999999999</v>
      </c>
      <c r="IW134" s="1">
        <v>2.88</v>
      </c>
      <c r="IX134" s="1">
        <v>9.81</v>
      </c>
      <c r="IY134" s="1">
        <v>4.0999999999999996</v>
      </c>
      <c r="IZ134" s="1">
        <v>19.739999999999998</v>
      </c>
      <c r="JA134" s="1">
        <v>8.3149999999999995</v>
      </c>
      <c r="JB134" s="1">
        <v>83.844999999999999</v>
      </c>
      <c r="JC134" s="1">
        <v>15.865</v>
      </c>
      <c r="JD134" s="1">
        <v>317.39499999999998</v>
      </c>
      <c r="JE134" s="1">
        <v>15.865</v>
      </c>
      <c r="JF134" s="1">
        <v>317.39499999999998</v>
      </c>
      <c r="JG134" s="1">
        <v>15.865</v>
      </c>
      <c r="JH134" s="1">
        <v>317.39499999999998</v>
      </c>
      <c r="JM134" s="1">
        <v>7.19</v>
      </c>
      <c r="JN134" s="1">
        <v>101.15</v>
      </c>
      <c r="JO134" s="1">
        <v>53.01</v>
      </c>
      <c r="JP134" s="1">
        <v>4477.83</v>
      </c>
      <c r="JQ134" s="1">
        <v>233.60499999999999</v>
      </c>
      <c r="JR134" s="1">
        <v>69040.975000000006</v>
      </c>
      <c r="JS134" s="1">
        <v>356.62</v>
      </c>
      <c r="JT134" s="1">
        <v>156482.54999999999</v>
      </c>
      <c r="JU134" s="1">
        <v>783.74</v>
      </c>
      <c r="JV134" s="1">
        <v>760629.94</v>
      </c>
      <c r="JW134" s="1">
        <v>1531.925</v>
      </c>
      <c r="JX134" s="1">
        <v>3001233.415</v>
      </c>
      <c r="JY134" s="1">
        <v>1531.925</v>
      </c>
      <c r="JZ134" s="1">
        <v>3001233.415</v>
      </c>
      <c r="KA134" s="1">
        <v>1531.925</v>
      </c>
      <c r="KB134" s="1">
        <v>3001233.415</v>
      </c>
      <c r="KC134" s="1">
        <f t="shared" si="427"/>
        <v>2.2129750000000001</v>
      </c>
      <c r="KD134" s="1" t="e">
        <f t="shared" ca="1" si="428"/>
        <v>#NAME?</v>
      </c>
      <c r="KE134" s="1" t="e">
        <f t="shared" ca="1" si="429"/>
        <v>#NAME?</v>
      </c>
      <c r="KH134" s="1">
        <v>1</v>
      </c>
      <c r="KI134" s="1">
        <v>1</v>
      </c>
      <c r="KJ134" s="1">
        <v>1</v>
      </c>
      <c r="KK134" s="1">
        <v>1</v>
      </c>
      <c r="KL134" s="1">
        <v>1</v>
      </c>
      <c r="KM134" s="1">
        <v>1</v>
      </c>
      <c r="KN134" s="1">
        <v>1</v>
      </c>
      <c r="KO134" s="1">
        <v>1</v>
      </c>
      <c r="KQ134" s="1">
        <v>13.409234463879375</v>
      </c>
      <c r="KR134" s="1">
        <v>16.659938536705752</v>
      </c>
      <c r="KS134" s="1">
        <v>18.973550254809101</v>
      </c>
      <c r="KT134" s="1">
        <v>19.532522879043388</v>
      </c>
      <c r="KU134" s="1">
        <v>19.914861803567995</v>
      </c>
      <c r="KV134" s="1">
        <v>20</v>
      </c>
      <c r="KW134" s="1">
        <v>20</v>
      </c>
      <c r="KX134" s="1">
        <v>20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L134" s="1">
        <v>1.4850000000000001</v>
      </c>
      <c r="LM134" s="1">
        <v>2.625</v>
      </c>
      <c r="LN134" s="1">
        <v>5.125</v>
      </c>
      <c r="LO134" s="1">
        <v>31.734999999999999</v>
      </c>
      <c r="LP134" s="1">
        <v>18.254999999999999</v>
      </c>
      <c r="LQ134" s="1">
        <v>443.76499999999999</v>
      </c>
      <c r="LR134" s="1">
        <v>19.75</v>
      </c>
      <c r="LS134" s="1">
        <v>506.15</v>
      </c>
      <c r="LT134" s="1">
        <v>20.79</v>
      </c>
      <c r="LU134" s="1">
        <v>557.59</v>
      </c>
      <c r="LV134" s="1">
        <v>20.79</v>
      </c>
      <c r="LW134" s="1">
        <v>557.59</v>
      </c>
      <c r="LX134" s="1">
        <v>20.79</v>
      </c>
      <c r="LY134" s="1">
        <v>557.59</v>
      </c>
      <c r="LZ134" s="1">
        <v>20.79</v>
      </c>
      <c r="MA134" s="1">
        <v>557.59</v>
      </c>
      <c r="MF134" s="1">
        <v>88.125</v>
      </c>
      <c r="MG134" s="1">
        <v>11946.055</v>
      </c>
      <c r="MH134" s="1">
        <v>459.64</v>
      </c>
      <c r="MI134" s="1">
        <v>265809.68</v>
      </c>
      <c r="MJ134" s="1">
        <v>1773.61</v>
      </c>
      <c r="MK134" s="1">
        <v>4252461.2300000004</v>
      </c>
      <c r="ML134" s="1">
        <v>1922.4749999999999</v>
      </c>
      <c r="MM134" s="1">
        <v>4854398.2450000001</v>
      </c>
      <c r="MN134" s="1">
        <v>2026.575</v>
      </c>
      <c r="MO134" s="1">
        <v>5363013.2750000004</v>
      </c>
      <c r="MP134" s="1">
        <v>2026.575</v>
      </c>
      <c r="MQ134" s="1">
        <v>5363013.2750000004</v>
      </c>
      <c r="MR134" s="1">
        <v>2026.575</v>
      </c>
      <c r="MS134" s="1">
        <v>5363013.2750000004</v>
      </c>
      <c r="MT134" s="1">
        <v>2026.575</v>
      </c>
      <c r="MU134" s="1">
        <v>5363013.2750000004</v>
      </c>
      <c r="MV134" s="1">
        <f t="shared" si="430"/>
        <v>2.2129750000000001</v>
      </c>
      <c r="MW134" s="1" t="e">
        <f t="shared" ca="1" si="431"/>
        <v>#NAME?</v>
      </c>
      <c r="MX134" s="1" t="e">
        <f t="shared" ca="1" si="432"/>
        <v>#NAME?</v>
      </c>
      <c r="NA134" s="1">
        <v>1</v>
      </c>
      <c r="NB134" s="1">
        <v>1</v>
      </c>
      <c r="NC134" s="1">
        <v>1</v>
      </c>
      <c r="ND134" s="1">
        <v>1</v>
      </c>
      <c r="NE134" s="1">
        <v>1</v>
      </c>
      <c r="NF134" s="1">
        <v>1</v>
      </c>
      <c r="NG134" s="1">
        <v>1</v>
      </c>
      <c r="NH134" s="1">
        <v>1</v>
      </c>
      <c r="NJ134" s="1">
        <v>0.54496456900579604</v>
      </c>
      <c r="NK134" s="1">
        <v>0.82679222197678215</v>
      </c>
      <c r="NL134" s="1">
        <v>0.99030962506159914</v>
      </c>
      <c r="NM134" s="1">
        <v>0.99655454767492158</v>
      </c>
      <c r="NN134" s="1">
        <v>1</v>
      </c>
      <c r="NO134" s="1">
        <v>1</v>
      </c>
      <c r="NP134" s="1">
        <v>1</v>
      </c>
      <c r="NQ134" s="1">
        <v>1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</row>
    <row r="135" spans="1:390" s="1" customFormat="1" x14ac:dyDescent="0.25">
      <c r="A135" s="1">
        <v>350</v>
      </c>
      <c r="B135" s="1">
        <v>200</v>
      </c>
      <c r="C135" s="1">
        <v>100</v>
      </c>
      <c r="D135" s="1" t="s">
        <v>369</v>
      </c>
      <c r="E135" s="1">
        <v>12.608095754999995</v>
      </c>
      <c r="F135" s="1">
        <v>159.26168082428993</v>
      </c>
      <c r="G135" s="1">
        <f t="shared" si="403"/>
        <v>0.29760225704100662</v>
      </c>
      <c r="H135" s="1" t="e">
        <f t="shared" ref="H135:H140" ca="1" si="434">E135-КОРЕНЬ(G135)/КОРЕНЬ(B135)*$B$1</f>
        <v>#NAME?</v>
      </c>
      <c r="I135" s="1" t="e">
        <f t="shared" ref="I135:I140" ca="1" si="435">E135+КОРЕНЬ(G135)/КОРЕНЬ(B135)*$B$1</f>
        <v>#NAME?</v>
      </c>
      <c r="J135" s="1">
        <f t="shared" si="406"/>
        <v>3.6023130728571415E-4</v>
      </c>
      <c r="K135" s="1" t="e">
        <f t="shared" ref="K135:K140" ca="1" si="436">J135-КОРЕНЬ(G135)/КОРЕНЬ(B135)*$B$1</f>
        <v>#NAME?</v>
      </c>
      <c r="L135" s="1" t="e">
        <f t="shared" ref="L135:L140" ca="1" si="437">J135+КОРЕНЬ(G135)/КОРЕНЬ(B135)*$B$1</f>
        <v>#NAME?</v>
      </c>
      <c r="M135" s="1">
        <v>0</v>
      </c>
      <c r="N135" s="1">
        <v>15197.59</v>
      </c>
      <c r="O135" s="1">
        <v>30956.035</v>
      </c>
      <c r="P135" s="1">
        <v>962129487.41499996</v>
      </c>
      <c r="Q135" s="1">
        <f t="shared" si="409"/>
        <v>3853384.4937750101</v>
      </c>
      <c r="R135" s="1" t="e">
        <f t="shared" ref="R135:R140" ca="1" si="438">O135-КОРЕНЬ(Q135)/КОРЕНЬ(B135)*$B$1</f>
        <v>#NAME?</v>
      </c>
      <c r="S135" s="1" t="e">
        <f t="shared" ref="S135:S140" ca="1" si="439">O135+КОРЕНЬ(Q135)/КОРЕНЬ(B135)*$B$1</f>
        <v>#NAME?</v>
      </c>
      <c r="T135" s="1">
        <v>34900</v>
      </c>
      <c r="U135" s="2">
        <v>1218010000</v>
      </c>
      <c r="V135" s="2">
        <f t="shared" si="412"/>
        <v>0</v>
      </c>
      <c r="W135" s="2" t="e">
        <f t="shared" ref="W135:W140" ca="1" si="440">T135-КОРЕНЬ(V135)/КОРЕНЬ(B135)*$B$1</f>
        <v>#NAME?</v>
      </c>
      <c r="X135" s="2" t="e">
        <f t="shared" ref="X135:X140" ca="1" si="441">T135+КОРЕНЬ(V135)/КОРЕНЬ(B135)*$B$1</f>
        <v>#NAME?</v>
      </c>
      <c r="Y135" s="2">
        <f t="shared" si="415"/>
        <v>0.99714285714285711</v>
      </c>
      <c r="Z135" s="2" t="e">
        <f t="shared" ref="Z135:Z140" ca="1" si="442">Y135-КОРЕНЬ(V135)/КОРЕНЬ(B135)*$B$1</f>
        <v>#NAME?</v>
      </c>
      <c r="AA135" s="2" t="e">
        <f t="shared" ref="AA135:AA140" ca="1" si="443">Y135+КОРЕНЬ(V135)/КОРЕНЬ(B135)*$B$1</f>
        <v>#NAME?</v>
      </c>
      <c r="AB135" s="2">
        <v>350</v>
      </c>
      <c r="AC135" s="2">
        <v>122500</v>
      </c>
      <c r="AD135" s="2">
        <f t="shared" si="433"/>
        <v>2.0369042065222183</v>
      </c>
      <c r="AE135" s="2">
        <v>7797</v>
      </c>
      <c r="AF135" s="2">
        <v>7797</v>
      </c>
      <c r="AG135" s="2">
        <v>1337.7750000000001</v>
      </c>
      <c r="AH135" s="2">
        <v>1795390.835</v>
      </c>
      <c r="AI135" s="2">
        <v>34900</v>
      </c>
      <c r="AJ135" s="2">
        <v>1194.2149999999999</v>
      </c>
      <c r="AK135" s="2">
        <v>1431644.155</v>
      </c>
      <c r="AL135" s="2"/>
      <c r="AM135" s="2"/>
      <c r="AN135" s="2">
        <v>1</v>
      </c>
      <c r="AO135" s="2">
        <v>1</v>
      </c>
      <c r="AP135" s="2">
        <v>1</v>
      </c>
      <c r="AQ135" s="2">
        <v>1</v>
      </c>
      <c r="AR135" s="2">
        <v>1</v>
      </c>
      <c r="AS135" s="2">
        <v>1</v>
      </c>
      <c r="AT135" s="2">
        <v>1</v>
      </c>
      <c r="AU135" s="2">
        <v>1</v>
      </c>
      <c r="AV135" s="2">
        <v>1</v>
      </c>
      <c r="AW135" s="2">
        <v>1</v>
      </c>
      <c r="AX135" s="2">
        <v>1</v>
      </c>
      <c r="AY135" s="2">
        <v>1</v>
      </c>
      <c r="AZ135" s="2">
        <v>1.075</v>
      </c>
      <c r="BA135" s="2">
        <v>1.2250000000000001</v>
      </c>
      <c r="BB135" s="2">
        <v>47.39</v>
      </c>
      <c r="BC135" s="2">
        <v>2702.15</v>
      </c>
      <c r="BD135" s="2"/>
      <c r="BE135" s="2"/>
      <c r="BF135" s="2"/>
      <c r="BG135" s="2"/>
      <c r="BH135" s="2">
        <v>1.115</v>
      </c>
      <c r="BI135" s="2">
        <v>1.375</v>
      </c>
      <c r="BJ135" s="2">
        <v>1.29</v>
      </c>
      <c r="BK135" s="2">
        <v>2.12</v>
      </c>
      <c r="BL135" s="2">
        <v>1.615</v>
      </c>
      <c r="BM135" s="1">
        <v>3.7650000000000001</v>
      </c>
      <c r="BN135" s="1">
        <v>1.885</v>
      </c>
      <c r="BO135" s="1">
        <v>5.415</v>
      </c>
      <c r="BP135" s="1">
        <v>3.34</v>
      </c>
      <c r="BQ135" s="1">
        <v>18.79</v>
      </c>
      <c r="BR135" s="1">
        <v>10.775</v>
      </c>
      <c r="BS135" s="1">
        <v>207.465</v>
      </c>
      <c r="BT135" s="1">
        <v>37.045000000000002</v>
      </c>
      <c r="BU135" s="1">
        <v>2413.8049999999998</v>
      </c>
      <c r="BV135" s="1">
        <v>4691.7700000000004</v>
      </c>
      <c r="BW135" s="1">
        <v>26573648.309999999</v>
      </c>
      <c r="BX135" s="1">
        <f t="shared" si="418"/>
        <v>1.8617750000000002</v>
      </c>
      <c r="BY135" s="1" t="e">
        <f t="shared" ref="BY135:BY140" ca="1" si="444">BN135-КОРЕНЬ(BP135)/КОРЕНЬ(B135)*$B$1</f>
        <v>#NAME?</v>
      </c>
      <c r="BZ135" s="1" t="e">
        <f t="shared" ref="BZ135:BZ140" ca="1" si="445">BN135+КОРЕНЬ(BP135)/КОРЕНЬ(B135)*$B$1</f>
        <v>#NAME?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L135" s="1">
        <v>-29842.429175679987</v>
      </c>
      <c r="CM135" s="1">
        <v>-15043.969159519998</v>
      </c>
      <c r="CN135" s="1">
        <v>-6407.9411009599989</v>
      </c>
      <c r="CO135" s="1">
        <v>-3920.9913203200017</v>
      </c>
      <c r="CP135" s="1">
        <v>-1055.2637894399993</v>
      </c>
      <c r="CQ135" s="1">
        <v>-112.29393135999993</v>
      </c>
      <c r="CR135" s="1">
        <v>-12.03077296</v>
      </c>
      <c r="CS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G135" s="1">
        <v>1</v>
      </c>
      <c r="DH135" s="1">
        <v>1</v>
      </c>
      <c r="DI135" s="1">
        <v>1.0049999999999999</v>
      </c>
      <c r="DJ135" s="1">
        <v>1.0149999999999999</v>
      </c>
      <c r="DK135" s="1">
        <v>1.48</v>
      </c>
      <c r="DL135" s="1">
        <v>3.13</v>
      </c>
      <c r="DM135" s="1">
        <v>3.35</v>
      </c>
      <c r="DN135" s="1">
        <v>22.22</v>
      </c>
      <c r="DO135" s="1">
        <v>19.45</v>
      </c>
      <c r="DP135" s="1">
        <v>836.7</v>
      </c>
      <c r="DQ135" s="1">
        <v>101.005</v>
      </c>
      <c r="DR135" s="1">
        <v>13331.205</v>
      </c>
      <c r="DS135" s="1">
        <v>192.38888888888889</v>
      </c>
      <c r="DT135" s="1">
        <v>43745.388888888891</v>
      </c>
      <c r="DU135" s="1">
        <v>217</v>
      </c>
      <c r="DV135" s="1">
        <v>49201.571428571428</v>
      </c>
      <c r="EA135" s="1">
        <v>1.4850000000000001</v>
      </c>
      <c r="EB135" s="1">
        <v>2.9049999999999998</v>
      </c>
      <c r="EC135" s="1">
        <v>17.739999999999998</v>
      </c>
      <c r="ED135" s="1">
        <v>633.97</v>
      </c>
      <c r="EE135" s="1">
        <v>89.16</v>
      </c>
      <c r="EF135" s="1">
        <v>17696.72</v>
      </c>
      <c r="EG135" s="1">
        <v>282.04000000000002</v>
      </c>
      <c r="EH135" s="1">
        <v>189972.76</v>
      </c>
      <c r="EI135" s="1">
        <v>1896.5550000000001</v>
      </c>
      <c r="EJ135" s="1">
        <v>8183580.3150000004</v>
      </c>
      <c r="EK135" s="1">
        <v>10052.65</v>
      </c>
      <c r="EL135" s="1">
        <v>132340840.55</v>
      </c>
      <c r="EM135" s="1">
        <v>19192.833333333332</v>
      </c>
      <c r="EN135" s="1">
        <v>435821467.05555558</v>
      </c>
      <c r="EO135" s="1">
        <v>21676.714285714286</v>
      </c>
      <c r="EP135" s="1">
        <v>491022736.14285713</v>
      </c>
      <c r="EQ135" s="1">
        <f t="shared" si="421"/>
        <v>1.8617750000000002</v>
      </c>
      <c r="ER135" s="1" t="e">
        <f t="shared" ref="ER135:ER140" ca="1" si="446">BN135-КОРЕНЬ(BP135)/КОРЕНЬ(B135)*$B$1</f>
        <v>#NAME?</v>
      </c>
      <c r="ES135" s="1" t="e">
        <f t="shared" ref="ES135:ES140" ca="1" si="447">BN135+КОРЕНЬ(BP135)/КОРЕНЬ(B135)*$B$1</f>
        <v>#NAME?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1</v>
      </c>
      <c r="FB135" s="1">
        <v>0.09</v>
      </c>
      <c r="FC135" s="1">
        <v>3.5000000000000003E-2</v>
      </c>
      <c r="FE135" s="1">
        <v>-7.2027187183629202</v>
      </c>
      <c r="FF135" s="1">
        <v>55.08248401732866</v>
      </c>
      <c r="FG135" s="1">
        <v>88.798841950684832</v>
      </c>
      <c r="FH135" s="1">
        <v>98.715552349141547</v>
      </c>
      <c r="FI135" s="1">
        <v>105.15229049132967</v>
      </c>
      <c r="FJ135" s="1">
        <v>106.61088995527987</v>
      </c>
      <c r="FK135" s="1">
        <v>106.748203901282</v>
      </c>
      <c r="FL135" s="1">
        <v>106.75752528361599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Z135" s="1">
        <v>1</v>
      </c>
      <c r="GA135" s="1">
        <v>1</v>
      </c>
      <c r="GB135" s="1">
        <v>1</v>
      </c>
      <c r="GC135" s="1">
        <v>1</v>
      </c>
      <c r="GD135" s="1">
        <v>1.1000000000000001</v>
      </c>
      <c r="GE135" s="1">
        <v>1.3</v>
      </c>
      <c r="GF135" s="1">
        <v>1.61</v>
      </c>
      <c r="GG135" s="1">
        <v>2.99</v>
      </c>
      <c r="GH135" s="1">
        <v>4.8550000000000004</v>
      </c>
      <c r="GI135" s="1">
        <v>27.895</v>
      </c>
      <c r="GJ135" s="1">
        <v>10.48</v>
      </c>
      <c r="GK135" s="1">
        <v>137.54</v>
      </c>
      <c r="GL135" s="1">
        <v>15.95</v>
      </c>
      <c r="GM135" s="1">
        <v>309.89</v>
      </c>
      <c r="GN135" s="1">
        <v>15.95</v>
      </c>
      <c r="GO135" s="1">
        <v>309.89</v>
      </c>
      <c r="GT135" s="1">
        <v>1.48</v>
      </c>
      <c r="GU135" s="1">
        <v>2.73</v>
      </c>
      <c r="GV135" s="1">
        <v>5.09</v>
      </c>
      <c r="GW135" s="1">
        <v>45.38</v>
      </c>
      <c r="GX135" s="1">
        <v>40.99</v>
      </c>
      <c r="GY135" s="1">
        <v>2912.57</v>
      </c>
      <c r="GZ135" s="1">
        <v>98.3</v>
      </c>
      <c r="HA135" s="1">
        <v>13191.82</v>
      </c>
      <c r="HB135" s="1">
        <v>429.98</v>
      </c>
      <c r="HC135" s="1">
        <v>228379.98</v>
      </c>
      <c r="HD135" s="1">
        <v>996.64499999999998</v>
      </c>
      <c r="HE135" s="1">
        <v>1271689.2250000001</v>
      </c>
      <c r="HF135" s="1">
        <v>1545.13</v>
      </c>
      <c r="HG135" s="1">
        <v>2944108.13</v>
      </c>
      <c r="HH135" s="1">
        <v>1545.13</v>
      </c>
      <c r="HI135" s="1">
        <v>2944108.13</v>
      </c>
      <c r="HJ135" s="1">
        <f t="shared" si="424"/>
        <v>1.8617750000000002</v>
      </c>
      <c r="HK135" s="1" t="e">
        <f t="shared" ref="HK135:HK140" ca="1" si="448">BN135-КОРЕНЬ(BP135)/КОРЕНЬ(B135)*$B$1</f>
        <v>#NAME?</v>
      </c>
      <c r="HL135" s="1" t="e">
        <f t="shared" ref="HL135:HL140" ca="1" si="449">BN135+КОРЕНЬ(BP135)/КОРЕНЬ(B135)*$B$1</f>
        <v>#NAME?</v>
      </c>
      <c r="HO135" s="1">
        <v>1</v>
      </c>
      <c r="HP135" s="1">
        <v>1</v>
      </c>
      <c r="HQ135" s="1">
        <v>1</v>
      </c>
      <c r="HR135" s="1">
        <v>1</v>
      </c>
      <c r="HS135" s="1">
        <v>1</v>
      </c>
      <c r="HT135" s="1">
        <v>1</v>
      </c>
      <c r="HU135" s="1">
        <v>1</v>
      </c>
      <c r="HV135" s="1">
        <v>1</v>
      </c>
      <c r="HX135" s="1">
        <v>-39.624229693438963</v>
      </c>
      <c r="HY135" s="1">
        <v>-22.030640212189059</v>
      </c>
      <c r="HZ135" s="1">
        <v>-8.4416992485261737</v>
      </c>
      <c r="IA135" s="1">
        <v>-4.2611719785704203</v>
      </c>
      <c r="IB135" s="1">
        <v>-0.76622194856120662</v>
      </c>
      <c r="IC135" s="1">
        <v>-5.6269620667207525E-2</v>
      </c>
      <c r="ID135" s="1">
        <v>0</v>
      </c>
      <c r="IE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S135" s="1">
        <v>1</v>
      </c>
      <c r="IT135" s="1">
        <v>1</v>
      </c>
      <c r="IU135" s="1">
        <v>1.17</v>
      </c>
      <c r="IV135" s="1">
        <v>1.53</v>
      </c>
      <c r="IW135" s="1">
        <v>2.88</v>
      </c>
      <c r="IX135" s="1">
        <v>9.77</v>
      </c>
      <c r="IY135" s="1">
        <v>3.97</v>
      </c>
      <c r="IZ135" s="1">
        <v>18.38</v>
      </c>
      <c r="JA135" s="1">
        <v>8.1649999999999991</v>
      </c>
      <c r="JB135" s="1">
        <v>80.325000000000003</v>
      </c>
      <c r="JC135" s="1">
        <v>15.95</v>
      </c>
      <c r="JD135" s="1">
        <v>309.89</v>
      </c>
      <c r="JE135" s="1">
        <v>15.95</v>
      </c>
      <c r="JF135" s="1">
        <v>309.89</v>
      </c>
      <c r="JG135" s="1">
        <v>15.95</v>
      </c>
      <c r="JH135" s="1">
        <v>309.89</v>
      </c>
      <c r="JM135" s="1">
        <v>6.94</v>
      </c>
      <c r="JN135" s="1">
        <v>88.01</v>
      </c>
      <c r="JO135" s="1">
        <v>50.835000000000001</v>
      </c>
      <c r="JP135" s="1">
        <v>4281.9549999999999</v>
      </c>
      <c r="JQ135" s="1">
        <v>231.345</v>
      </c>
      <c r="JR135" s="1">
        <v>68621.014999999999</v>
      </c>
      <c r="JS135" s="1">
        <v>342.84500000000003</v>
      </c>
      <c r="JT135" s="1">
        <v>144164.54500000001</v>
      </c>
      <c r="JU135" s="1">
        <v>763.04499999999996</v>
      </c>
      <c r="JV135" s="1">
        <v>721649.90500000003</v>
      </c>
      <c r="JW135" s="1">
        <v>1545.13</v>
      </c>
      <c r="JX135" s="1">
        <v>2944108.13</v>
      </c>
      <c r="JY135" s="1">
        <v>1545.13</v>
      </c>
      <c r="JZ135" s="1">
        <v>2944108.13</v>
      </c>
      <c r="KA135" s="1">
        <v>1545.13</v>
      </c>
      <c r="KB135" s="1">
        <v>2944108.13</v>
      </c>
      <c r="KC135" s="1">
        <f t="shared" si="427"/>
        <v>1.8617750000000002</v>
      </c>
      <c r="KD135" s="1" t="e">
        <f t="shared" ref="KD135:KD140" ca="1" si="450">BN135-КОРЕНЬ(BP135)/КОРЕНЬ(B135)*$B$1</f>
        <v>#NAME?</v>
      </c>
      <c r="KE135" s="1" t="e">
        <f t="shared" ref="KE135:KE140" ca="1" si="451">BN135+КОРЕНЬ(BP135)/КОРЕНЬ(B135)*$B$1</f>
        <v>#NAME?</v>
      </c>
      <c r="KH135" s="1">
        <v>1</v>
      </c>
      <c r="KI135" s="1">
        <v>1</v>
      </c>
      <c r="KJ135" s="1">
        <v>1</v>
      </c>
      <c r="KK135" s="1">
        <v>1</v>
      </c>
      <c r="KL135" s="1">
        <v>1</v>
      </c>
      <c r="KM135" s="1">
        <v>1</v>
      </c>
      <c r="KN135" s="1">
        <v>1</v>
      </c>
      <c r="KO135" s="1">
        <v>1</v>
      </c>
      <c r="KQ135" s="1">
        <v>13.465841895389426</v>
      </c>
      <c r="KR135" s="1">
        <v>16.764686483673039</v>
      </c>
      <c r="KS135" s="1">
        <v>19.039535652972798</v>
      </c>
      <c r="KT135" s="1">
        <v>19.555513958832194</v>
      </c>
      <c r="KU135" s="1">
        <v>19.905816709200312</v>
      </c>
      <c r="KV135" s="1">
        <v>20</v>
      </c>
      <c r="KW135" s="1">
        <v>20</v>
      </c>
      <c r="KX135" s="1">
        <v>20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L135" s="1">
        <v>1.5049999999999999</v>
      </c>
      <c r="LM135" s="1">
        <v>2.6850000000000001</v>
      </c>
      <c r="LN135" s="1">
        <v>5.3550000000000004</v>
      </c>
      <c r="LO135" s="1">
        <v>36.354999999999997</v>
      </c>
      <c r="LP135" s="1">
        <v>19.315000000000001</v>
      </c>
      <c r="LQ135" s="1">
        <v>463.86500000000001</v>
      </c>
      <c r="LR135" s="1">
        <v>20.114999999999998</v>
      </c>
      <c r="LS135" s="1">
        <v>505.565</v>
      </c>
      <c r="LT135" s="1">
        <v>20.78</v>
      </c>
      <c r="LU135" s="1">
        <v>536.57000000000005</v>
      </c>
      <c r="LV135" s="1">
        <v>20.78</v>
      </c>
      <c r="LW135" s="1">
        <v>536.57000000000005</v>
      </c>
      <c r="LX135" s="1">
        <v>20.78</v>
      </c>
      <c r="LY135" s="1">
        <v>536.57000000000005</v>
      </c>
      <c r="LZ135" s="1">
        <v>20.78</v>
      </c>
      <c r="MA135" s="1">
        <v>536.57000000000005</v>
      </c>
      <c r="MF135" s="1">
        <v>92.525000000000006</v>
      </c>
      <c r="MG135" s="1">
        <v>13095.715</v>
      </c>
      <c r="MH135" s="1">
        <v>485.09</v>
      </c>
      <c r="MI135" s="1">
        <v>314175.48</v>
      </c>
      <c r="MJ135" s="1">
        <v>1879.18</v>
      </c>
      <c r="MK135" s="1">
        <v>4435950.9400000004</v>
      </c>
      <c r="ML135" s="1">
        <v>1958.47</v>
      </c>
      <c r="MM135" s="1">
        <v>4844367.18</v>
      </c>
      <c r="MN135" s="1">
        <v>2024.595</v>
      </c>
      <c r="MO135" s="1">
        <v>5146511.5149999997</v>
      </c>
      <c r="MP135" s="1">
        <v>2024.595</v>
      </c>
      <c r="MQ135" s="1">
        <v>5146511.5149999997</v>
      </c>
      <c r="MR135" s="1">
        <v>2024.595</v>
      </c>
      <c r="MS135" s="1">
        <v>5146511.5149999997</v>
      </c>
      <c r="MT135" s="1">
        <v>2024.595</v>
      </c>
      <c r="MU135" s="1">
        <v>5146511.5149999997</v>
      </c>
      <c r="MV135" s="1">
        <f t="shared" si="430"/>
        <v>1.8617750000000002</v>
      </c>
      <c r="MW135" s="1" t="e">
        <f t="shared" ref="MW135:MW140" ca="1" si="452">BN135-КОРЕНЬ(BP135)/КОРЕНЬ(B135)*$B$1</f>
        <v>#NAME?</v>
      </c>
      <c r="MX135" s="1" t="e">
        <f t="shared" ref="MX135:MX140" ca="1" si="453">BN135+КОРЕНЬ(BP135)/КОРЕНЬ(B135)*$B$1</f>
        <v>#NAME?</v>
      </c>
      <c r="NA135" s="1">
        <v>1</v>
      </c>
      <c r="NB135" s="1">
        <v>1</v>
      </c>
      <c r="NC135" s="1">
        <v>1</v>
      </c>
      <c r="ND135" s="1">
        <v>1</v>
      </c>
      <c r="NE135" s="1">
        <v>1</v>
      </c>
      <c r="NF135" s="1">
        <v>1</v>
      </c>
      <c r="NG135" s="1">
        <v>1</v>
      </c>
      <c r="NH135" s="1">
        <v>1</v>
      </c>
      <c r="NJ135" s="1">
        <v>0.55189279201544994</v>
      </c>
      <c r="NK135" s="1">
        <v>0.82275546898293672</v>
      </c>
      <c r="NL135" s="1">
        <v>0.99258971328239964</v>
      </c>
      <c r="NM135" s="1">
        <v>0.99741591075619151</v>
      </c>
      <c r="NN135" s="1">
        <v>1</v>
      </c>
      <c r="NO135" s="1">
        <v>1</v>
      </c>
      <c r="NP135" s="1">
        <v>1</v>
      </c>
      <c r="NQ135" s="1">
        <v>1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</row>
    <row r="136" spans="1:390" s="1" customFormat="1" x14ac:dyDescent="0.25">
      <c r="A136" s="1">
        <v>400</v>
      </c>
      <c r="B136" s="1">
        <v>200</v>
      </c>
      <c r="C136" s="1">
        <v>100</v>
      </c>
      <c r="D136" s="1" t="s">
        <v>369</v>
      </c>
      <c r="E136" s="1">
        <v>14.722373574999995</v>
      </c>
      <c r="F136" s="1">
        <v>217.11149837916903</v>
      </c>
      <c r="G136" s="1">
        <f t="shared" si="403"/>
        <v>0.36321469731089451</v>
      </c>
      <c r="H136" s="1" t="e">
        <f t="shared" ca="1" si="434"/>
        <v>#NAME?</v>
      </c>
      <c r="I136" s="1" t="e">
        <f t="shared" ca="1" si="435"/>
        <v>#NAME?</v>
      </c>
      <c r="J136" s="1">
        <f t="shared" si="406"/>
        <v>3.680593393749999E-4</v>
      </c>
      <c r="K136" s="1" t="e">
        <f t="shared" ca="1" si="436"/>
        <v>#NAME?</v>
      </c>
      <c r="L136" s="1" t="e">
        <f t="shared" ca="1" si="437"/>
        <v>#NAME?</v>
      </c>
      <c r="M136" s="1">
        <v>0</v>
      </c>
      <c r="N136" s="1">
        <v>17958.64</v>
      </c>
      <c r="O136" s="1">
        <v>37303.21</v>
      </c>
      <c r="P136" s="1">
        <v>1396726113.46</v>
      </c>
      <c r="Q136" s="1">
        <f t="shared" si="409"/>
        <v>5196637.1559000015</v>
      </c>
      <c r="R136" s="1" t="e">
        <f t="shared" ca="1" si="438"/>
        <v>#NAME?</v>
      </c>
      <c r="S136" s="1" t="e">
        <f t="shared" ca="1" si="439"/>
        <v>#NAME?</v>
      </c>
      <c r="T136" s="1">
        <v>39900</v>
      </c>
      <c r="U136" s="2">
        <v>1592010000</v>
      </c>
      <c r="V136" s="2">
        <f t="shared" si="412"/>
        <v>0</v>
      </c>
      <c r="W136" s="2" t="e">
        <f t="shared" ca="1" si="440"/>
        <v>#NAME?</v>
      </c>
      <c r="X136" s="2" t="e">
        <f t="shared" ca="1" si="441"/>
        <v>#NAME?</v>
      </c>
      <c r="Y136" s="2">
        <f t="shared" si="415"/>
        <v>0.99750000000000005</v>
      </c>
      <c r="Z136" s="2" t="e">
        <f t="shared" ca="1" si="442"/>
        <v>#NAME?</v>
      </c>
      <c r="AA136" s="2" t="e">
        <f t="shared" ca="1" si="443"/>
        <v>#NAME?</v>
      </c>
      <c r="AB136" s="2">
        <v>400</v>
      </c>
      <c r="AC136" s="2">
        <v>160000</v>
      </c>
      <c r="AD136" s="2">
        <f t="shared" si="433"/>
        <v>2.0771734385231846</v>
      </c>
      <c r="AE136" s="2">
        <v>7797</v>
      </c>
      <c r="AF136" s="2">
        <v>7797</v>
      </c>
      <c r="AG136" s="2">
        <v>1470.875</v>
      </c>
      <c r="AH136" s="2">
        <v>2169159.6349999998</v>
      </c>
      <c r="AI136" s="2">
        <v>39900</v>
      </c>
      <c r="AJ136" s="2">
        <v>1322.5650000000001</v>
      </c>
      <c r="AK136" s="2">
        <v>1754700.425</v>
      </c>
      <c r="AL136" s="2"/>
      <c r="AM136" s="2"/>
      <c r="AN136" s="2">
        <v>1</v>
      </c>
      <c r="AO136" s="2">
        <v>1</v>
      </c>
      <c r="AP136" s="2">
        <v>1</v>
      </c>
      <c r="AQ136" s="2">
        <v>1</v>
      </c>
      <c r="AR136" s="2">
        <v>1</v>
      </c>
      <c r="AS136" s="2">
        <v>1</v>
      </c>
      <c r="AT136" s="2">
        <v>1</v>
      </c>
      <c r="AU136" s="2">
        <v>1</v>
      </c>
      <c r="AV136" s="2">
        <v>1</v>
      </c>
      <c r="AW136" s="2">
        <v>1</v>
      </c>
      <c r="AX136" s="2">
        <v>1</v>
      </c>
      <c r="AY136" s="2">
        <v>1</v>
      </c>
      <c r="AZ136" s="2">
        <v>1.0349999999999999</v>
      </c>
      <c r="BA136" s="2">
        <v>1.105</v>
      </c>
      <c r="BB136" s="2">
        <v>52.115000000000002</v>
      </c>
      <c r="BC136" s="2">
        <v>3146.5749999999998</v>
      </c>
      <c r="BD136" s="2"/>
      <c r="BE136" s="2"/>
      <c r="BF136" s="2"/>
      <c r="BG136" s="2"/>
      <c r="BH136" s="2">
        <v>1.115</v>
      </c>
      <c r="BI136" s="2">
        <v>1.365</v>
      </c>
      <c r="BJ136" s="2">
        <v>1.335</v>
      </c>
      <c r="BK136" s="2">
        <v>2.165</v>
      </c>
      <c r="BL136" s="2">
        <v>1.64</v>
      </c>
      <c r="BM136" s="1">
        <v>3.66</v>
      </c>
      <c r="BN136" s="1">
        <v>2.11</v>
      </c>
      <c r="BO136" s="1">
        <v>7.15</v>
      </c>
      <c r="BP136" s="1">
        <v>3.39</v>
      </c>
      <c r="BQ136" s="1">
        <v>19.98</v>
      </c>
      <c r="BR136" s="1">
        <v>10.43</v>
      </c>
      <c r="BS136" s="1">
        <v>205.03</v>
      </c>
      <c r="BT136" s="1">
        <v>33.42</v>
      </c>
      <c r="BU136" s="1">
        <v>1975.42</v>
      </c>
      <c r="BV136" s="1">
        <v>5161.04</v>
      </c>
      <c r="BW136" s="1">
        <v>30931205.16</v>
      </c>
      <c r="BX136" s="1">
        <f t="shared" si="418"/>
        <v>2.6979000000000006</v>
      </c>
      <c r="BY136" s="1" t="e">
        <f t="shared" ca="1" si="444"/>
        <v>#NAME?</v>
      </c>
      <c r="BZ136" s="1" t="e">
        <f t="shared" ca="1" si="445"/>
        <v>#NAME?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L136" s="1">
        <v>-31956.478690719992</v>
      </c>
      <c r="CM136" s="1">
        <v>-15384.453437280003</v>
      </c>
      <c r="CN136" s="1">
        <v>-7070.9792539199952</v>
      </c>
      <c r="CO136" s="1">
        <v>-3525.8103776000021</v>
      </c>
      <c r="CP136" s="1">
        <v>-940.94214223999984</v>
      </c>
      <c r="CQ136" s="1">
        <v>-99.333620320000023</v>
      </c>
      <c r="CR136" s="1">
        <v>-12.203859680000004</v>
      </c>
      <c r="CS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G136" s="1">
        <v>1</v>
      </c>
      <c r="DH136" s="1">
        <v>1</v>
      </c>
      <c r="DI136" s="1">
        <v>1</v>
      </c>
      <c r="DJ136" s="1">
        <v>1</v>
      </c>
      <c r="DK136" s="1">
        <v>1.4450000000000001</v>
      </c>
      <c r="DL136" s="1">
        <v>2.7549999999999999</v>
      </c>
      <c r="DM136" s="1">
        <v>3.0150000000000001</v>
      </c>
      <c r="DN136" s="1">
        <v>17.135000000000002</v>
      </c>
      <c r="DO136" s="1">
        <v>18.274999999999999</v>
      </c>
      <c r="DP136" s="1">
        <v>748.13499999999999</v>
      </c>
      <c r="DQ136" s="1">
        <v>95.39</v>
      </c>
      <c r="DR136" s="1">
        <v>12056.45</v>
      </c>
      <c r="DS136" s="1">
        <v>232.5</v>
      </c>
      <c r="DT136" s="1">
        <v>68687.28571428571</v>
      </c>
      <c r="DU136" s="1">
        <v>200.06666666666666</v>
      </c>
      <c r="DV136" s="1">
        <v>53599.133333333331</v>
      </c>
      <c r="EA136" s="1">
        <v>1.405</v>
      </c>
      <c r="EB136" s="1">
        <v>2.375</v>
      </c>
      <c r="EC136" s="1">
        <v>17.05</v>
      </c>
      <c r="ED136" s="1">
        <v>499.4</v>
      </c>
      <c r="EE136" s="1">
        <v>85.52</v>
      </c>
      <c r="EF136" s="1">
        <v>15349.18</v>
      </c>
      <c r="EG136" s="1">
        <v>248.215</v>
      </c>
      <c r="EH136" s="1">
        <v>145029.875</v>
      </c>
      <c r="EI136" s="1">
        <v>1775.4549999999999</v>
      </c>
      <c r="EJ136" s="1">
        <v>7289117.375</v>
      </c>
      <c r="EK136" s="1">
        <v>9489.6299999999992</v>
      </c>
      <c r="EL136" s="1">
        <v>119625003.92</v>
      </c>
      <c r="EM136" s="1">
        <v>23197.821428571428</v>
      </c>
      <c r="EN136" s="1">
        <v>684587831.03571427</v>
      </c>
      <c r="EO136" s="1">
        <v>19948.599999999999</v>
      </c>
      <c r="EP136" s="1">
        <v>533610292.06666666</v>
      </c>
      <c r="EQ136" s="1">
        <f t="shared" si="421"/>
        <v>2.6979000000000006</v>
      </c>
      <c r="ER136" s="1" t="e">
        <f t="shared" ca="1" si="446"/>
        <v>#NAME?</v>
      </c>
      <c r="ES136" s="1" t="e">
        <f t="shared" ca="1" si="447"/>
        <v>#NAME?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1</v>
      </c>
      <c r="FB136" s="1">
        <v>0.14000000000000001</v>
      </c>
      <c r="FC136" s="1">
        <v>7.4999999999999997E-2</v>
      </c>
      <c r="FE136" s="1">
        <v>-10.208011120596176</v>
      </c>
      <c r="FF136" s="1">
        <v>58.751566459707277</v>
      </c>
      <c r="FG136" s="1">
        <v>89.192761409354759</v>
      </c>
      <c r="FH136" s="1">
        <v>98.437324691589652</v>
      </c>
      <c r="FI136" s="1">
        <v>105.0934796274656</v>
      </c>
      <c r="FJ136" s="1">
        <v>106.6076057767231</v>
      </c>
      <c r="FK136" s="1">
        <v>106.75225312871196</v>
      </c>
      <c r="FL136" s="1">
        <v>106.75752528361596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Z136" s="1">
        <v>1</v>
      </c>
      <c r="GA136" s="1">
        <v>1</v>
      </c>
      <c r="GB136" s="1">
        <v>1</v>
      </c>
      <c r="GC136" s="1">
        <v>1</v>
      </c>
      <c r="GD136" s="1">
        <v>1.115</v>
      </c>
      <c r="GE136" s="1">
        <v>1.345</v>
      </c>
      <c r="GF136" s="1">
        <v>1.72</v>
      </c>
      <c r="GG136" s="1">
        <v>3.36</v>
      </c>
      <c r="GH136" s="1">
        <v>4.82</v>
      </c>
      <c r="GI136" s="1">
        <v>28.3</v>
      </c>
      <c r="GJ136" s="1">
        <v>11.065</v>
      </c>
      <c r="GK136" s="1">
        <v>146.535</v>
      </c>
      <c r="GL136" s="1">
        <v>16.53</v>
      </c>
      <c r="GM136" s="1">
        <v>333.32</v>
      </c>
      <c r="GN136" s="1">
        <v>16.53</v>
      </c>
      <c r="GO136" s="1">
        <v>333.32</v>
      </c>
      <c r="GT136" s="1">
        <v>1.575</v>
      </c>
      <c r="GU136" s="1">
        <v>3.4249999999999998</v>
      </c>
      <c r="GV136" s="1">
        <v>5.0549999999999997</v>
      </c>
      <c r="GW136" s="1">
        <v>42.765000000000001</v>
      </c>
      <c r="GX136" s="1">
        <v>42.435000000000002</v>
      </c>
      <c r="GY136" s="1">
        <v>3142.0250000000001</v>
      </c>
      <c r="GZ136" s="1">
        <v>110.72499999999999</v>
      </c>
      <c r="HA136" s="1">
        <v>16173.455</v>
      </c>
      <c r="HB136" s="1">
        <v>427.505</v>
      </c>
      <c r="HC136" s="1">
        <v>232809.625</v>
      </c>
      <c r="HD136" s="1">
        <v>1057.1199999999999</v>
      </c>
      <c r="HE136" s="1">
        <v>1354548.58</v>
      </c>
      <c r="HF136" s="1">
        <v>1601.1949999999999</v>
      </c>
      <c r="HG136" s="1">
        <v>3160893.1150000002</v>
      </c>
      <c r="HH136" s="1">
        <v>1601.1949999999999</v>
      </c>
      <c r="HI136" s="1">
        <v>3160893.1150000002</v>
      </c>
      <c r="HJ136" s="1">
        <f t="shared" si="424"/>
        <v>2.6979000000000006</v>
      </c>
      <c r="HK136" s="1" t="e">
        <f t="shared" ca="1" si="448"/>
        <v>#NAME?</v>
      </c>
      <c r="HL136" s="1" t="e">
        <f t="shared" ca="1" si="449"/>
        <v>#NAME?</v>
      </c>
      <c r="HO136" s="1">
        <v>1</v>
      </c>
      <c r="HP136" s="1">
        <v>1</v>
      </c>
      <c r="HQ136" s="1">
        <v>1</v>
      </c>
      <c r="HR136" s="1">
        <v>1</v>
      </c>
      <c r="HS136" s="1">
        <v>1</v>
      </c>
      <c r="HT136" s="1">
        <v>1</v>
      </c>
      <c r="HU136" s="1">
        <v>1</v>
      </c>
      <c r="HV136" s="1">
        <v>1</v>
      </c>
      <c r="HX136" s="1">
        <v>-39.640636930589991</v>
      </c>
      <c r="HY136" s="1">
        <v>-21.773606969030617</v>
      </c>
      <c r="HZ136" s="1">
        <v>-8.7928682534567937</v>
      </c>
      <c r="IA136" s="1">
        <v>-4.0828667432705101</v>
      </c>
      <c r="IB136" s="1">
        <v>-0.81577202313655761</v>
      </c>
      <c r="IC136" s="1">
        <v>-5.1910706390170321E-2</v>
      </c>
      <c r="ID136" s="1">
        <v>0</v>
      </c>
      <c r="IE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S136" s="1">
        <v>1</v>
      </c>
      <c r="IT136" s="1">
        <v>1</v>
      </c>
      <c r="IU136" s="1">
        <v>1.175</v>
      </c>
      <c r="IV136" s="1">
        <v>1.5249999999999999</v>
      </c>
      <c r="IW136" s="1">
        <v>2.9649999999999999</v>
      </c>
      <c r="IX136" s="1">
        <v>10.555</v>
      </c>
      <c r="IY136" s="1">
        <v>4.0999999999999996</v>
      </c>
      <c r="IZ136" s="1">
        <v>20.69</v>
      </c>
      <c r="JA136" s="1">
        <v>8.4149999999999991</v>
      </c>
      <c r="JB136" s="1">
        <v>85.094999999999999</v>
      </c>
      <c r="JC136" s="1">
        <v>16.53</v>
      </c>
      <c r="JD136" s="1">
        <v>333.32</v>
      </c>
      <c r="JE136" s="1">
        <v>16.53</v>
      </c>
      <c r="JF136" s="1">
        <v>333.32</v>
      </c>
      <c r="JG136" s="1">
        <v>16.53</v>
      </c>
      <c r="JH136" s="1">
        <v>333.32</v>
      </c>
      <c r="JM136" s="1">
        <v>6.835</v>
      </c>
      <c r="JN136" s="1">
        <v>84.114999999999995</v>
      </c>
      <c r="JO136" s="1">
        <v>50.744999999999997</v>
      </c>
      <c r="JP136" s="1">
        <v>4411.7849999999999</v>
      </c>
      <c r="JQ136" s="1">
        <v>240.25</v>
      </c>
      <c r="JR136" s="1">
        <v>74970.69</v>
      </c>
      <c r="JS136" s="1">
        <v>356.43</v>
      </c>
      <c r="JT136" s="1">
        <v>165582.19</v>
      </c>
      <c r="JU136" s="1">
        <v>791.56</v>
      </c>
      <c r="JV136" s="1">
        <v>767710.23</v>
      </c>
      <c r="JW136" s="1">
        <v>1601.1949999999999</v>
      </c>
      <c r="JX136" s="1">
        <v>3160893.1150000002</v>
      </c>
      <c r="JY136" s="1">
        <v>1601.1949999999999</v>
      </c>
      <c r="JZ136" s="1">
        <v>3160893.1150000002</v>
      </c>
      <c r="KA136" s="1">
        <v>1601.1949999999999</v>
      </c>
      <c r="KB136" s="1">
        <v>3160893.1150000002</v>
      </c>
      <c r="KC136" s="1">
        <f t="shared" si="427"/>
        <v>2.6979000000000006</v>
      </c>
      <c r="KD136" s="1" t="e">
        <f t="shared" ca="1" si="450"/>
        <v>#NAME?</v>
      </c>
      <c r="KE136" s="1" t="e">
        <f t="shared" ca="1" si="451"/>
        <v>#NAME?</v>
      </c>
      <c r="KH136" s="1">
        <v>1</v>
      </c>
      <c r="KI136" s="1">
        <v>1</v>
      </c>
      <c r="KJ136" s="1">
        <v>1</v>
      </c>
      <c r="KK136" s="1">
        <v>1</v>
      </c>
      <c r="KL136" s="1">
        <v>1</v>
      </c>
      <c r="KM136" s="1">
        <v>1</v>
      </c>
      <c r="KN136" s="1">
        <v>1</v>
      </c>
      <c r="KO136" s="1">
        <v>1</v>
      </c>
      <c r="KQ136" s="1">
        <v>13.620180910614609</v>
      </c>
      <c r="KR136" s="1">
        <v>16.678964631243911</v>
      </c>
      <c r="KS136" s="1">
        <v>19.050926234850447</v>
      </c>
      <c r="KT136" s="1">
        <v>19.531050639026059</v>
      </c>
      <c r="KU136" s="1">
        <v>19.903158081203252</v>
      </c>
      <c r="KV136" s="1">
        <v>20</v>
      </c>
      <c r="KW136" s="1">
        <v>20</v>
      </c>
      <c r="KX136" s="1">
        <v>20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L136" s="1">
        <v>1.4650000000000001</v>
      </c>
      <c r="LM136" s="1">
        <v>2.4950000000000001</v>
      </c>
      <c r="LN136" s="1">
        <v>5.64</v>
      </c>
      <c r="LO136" s="1">
        <v>39.4</v>
      </c>
      <c r="LP136" s="1">
        <v>18.88</v>
      </c>
      <c r="LQ136" s="1">
        <v>463.69</v>
      </c>
      <c r="LR136" s="1">
        <v>19.625</v>
      </c>
      <c r="LS136" s="1">
        <v>505.61500000000001</v>
      </c>
      <c r="LT136" s="1">
        <v>21.16</v>
      </c>
      <c r="LU136" s="1">
        <v>595.29</v>
      </c>
      <c r="LV136" s="1">
        <v>21.16</v>
      </c>
      <c r="LW136" s="1">
        <v>595.29</v>
      </c>
      <c r="LX136" s="1">
        <v>21.16</v>
      </c>
      <c r="LY136" s="1">
        <v>595.29</v>
      </c>
      <c r="LZ136" s="1">
        <v>21.16</v>
      </c>
      <c r="MA136" s="1">
        <v>595.29</v>
      </c>
      <c r="MF136" s="1">
        <v>85.87</v>
      </c>
      <c r="MG136" s="1">
        <v>10833.08</v>
      </c>
      <c r="MH136" s="1">
        <v>509.64</v>
      </c>
      <c r="MI136" s="1">
        <v>335407.02</v>
      </c>
      <c r="MJ136" s="1">
        <v>1840.7750000000001</v>
      </c>
      <c r="MK136" s="1">
        <v>4461604.3449999997</v>
      </c>
      <c r="ML136" s="1">
        <v>1916.4649999999999</v>
      </c>
      <c r="MM136" s="1">
        <v>4879632.7649999997</v>
      </c>
      <c r="MN136" s="1">
        <v>2069.9650000000001</v>
      </c>
      <c r="MO136" s="1">
        <v>5758365.8550000004</v>
      </c>
      <c r="MP136" s="1">
        <v>2069.9650000000001</v>
      </c>
      <c r="MQ136" s="1">
        <v>5758365.8550000004</v>
      </c>
      <c r="MR136" s="1">
        <v>2069.9650000000001</v>
      </c>
      <c r="MS136" s="1">
        <v>5758365.8550000004</v>
      </c>
      <c r="MT136" s="1">
        <v>2069.9650000000001</v>
      </c>
      <c r="MU136" s="1">
        <v>5758365.8550000004</v>
      </c>
      <c r="MV136" s="1">
        <f t="shared" si="430"/>
        <v>2.6979000000000006</v>
      </c>
      <c r="MW136" s="1" t="e">
        <f t="shared" ca="1" si="452"/>
        <v>#NAME?</v>
      </c>
      <c r="MX136" s="1" t="e">
        <f t="shared" ca="1" si="453"/>
        <v>#NAME?</v>
      </c>
      <c r="NA136" s="1">
        <v>1</v>
      </c>
      <c r="NB136" s="1">
        <v>1</v>
      </c>
      <c r="NC136" s="1">
        <v>1</v>
      </c>
      <c r="ND136" s="1">
        <v>1</v>
      </c>
      <c r="NE136" s="1">
        <v>1</v>
      </c>
      <c r="NF136" s="1">
        <v>1</v>
      </c>
      <c r="NG136" s="1">
        <v>1</v>
      </c>
      <c r="NH136" s="1">
        <v>1</v>
      </c>
      <c r="NJ136" s="1">
        <v>0.55452022186894634</v>
      </c>
      <c r="NK136" s="1">
        <v>0.83523379084319915</v>
      </c>
      <c r="NL136" s="1">
        <v>0.99127739655574554</v>
      </c>
      <c r="NM136" s="1">
        <v>0.99689909290742973</v>
      </c>
      <c r="NN136" s="1">
        <v>1</v>
      </c>
      <c r="NO136" s="1">
        <v>1</v>
      </c>
      <c r="NP136" s="1">
        <v>1</v>
      </c>
      <c r="NQ136" s="1">
        <v>1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</row>
    <row r="137" spans="1:390" s="1" customFormat="1" x14ac:dyDescent="0.25">
      <c r="A137" s="1">
        <v>450</v>
      </c>
      <c r="B137" s="1">
        <v>200</v>
      </c>
      <c r="C137" s="1">
        <v>100</v>
      </c>
      <c r="D137" s="1" t="s">
        <v>381</v>
      </c>
      <c r="E137" s="1">
        <v>16.769896905000007</v>
      </c>
      <c r="F137" s="1">
        <v>281.6953226258513</v>
      </c>
      <c r="G137" s="1">
        <f t="shared" si="403"/>
        <v>0.46588042152251319</v>
      </c>
      <c r="H137" s="1" t="e">
        <f t="shared" ca="1" si="434"/>
        <v>#NAME?</v>
      </c>
      <c r="I137" s="1" t="e">
        <f t="shared" ca="1" si="435"/>
        <v>#NAME?</v>
      </c>
      <c r="J137" s="1">
        <f t="shared" si="406"/>
        <v>3.7266437566666681E-4</v>
      </c>
      <c r="K137" s="1" t="e">
        <f t="shared" ca="1" si="436"/>
        <v>#NAME?</v>
      </c>
      <c r="L137" s="1" t="e">
        <f t="shared" ca="1" si="437"/>
        <v>#NAME?</v>
      </c>
      <c r="M137" s="1">
        <v>0</v>
      </c>
      <c r="N137" s="1">
        <v>20946.13</v>
      </c>
      <c r="O137" s="1">
        <v>44557.43</v>
      </c>
      <c r="P137" s="1">
        <v>1991696648.1600001</v>
      </c>
      <c r="Q137" s="1">
        <f t="shared" si="409"/>
        <v>6332079.9551000595</v>
      </c>
      <c r="R137" s="1" t="e">
        <f t="shared" ca="1" si="438"/>
        <v>#NAME?</v>
      </c>
      <c r="S137" s="1" t="e">
        <f t="shared" ca="1" si="439"/>
        <v>#NAME?</v>
      </c>
      <c r="T137" s="1">
        <v>44900</v>
      </c>
      <c r="U137" s="2">
        <v>2016010000</v>
      </c>
      <c r="V137" s="2">
        <f t="shared" si="412"/>
        <v>0</v>
      </c>
      <c r="W137" s="2" t="e">
        <f t="shared" ca="1" si="440"/>
        <v>#NAME?</v>
      </c>
      <c r="X137" s="2" t="e">
        <f t="shared" ca="1" si="441"/>
        <v>#NAME?</v>
      </c>
      <c r="Y137" s="2">
        <f t="shared" si="415"/>
        <v>0.99777777777777776</v>
      </c>
      <c r="Z137" s="2" t="e">
        <f t="shared" ca="1" si="442"/>
        <v>#NAME?</v>
      </c>
      <c r="AA137" s="2" t="e">
        <f t="shared" ca="1" si="443"/>
        <v>#NAME?</v>
      </c>
      <c r="AB137" s="2">
        <v>450</v>
      </c>
      <c r="AC137" s="2">
        <v>202500</v>
      </c>
      <c r="AD137" s="2">
        <f t="shared" si="433"/>
        <v>2.1272392561298914</v>
      </c>
      <c r="AE137" s="2">
        <v>7797</v>
      </c>
      <c r="AF137" s="2">
        <v>7797</v>
      </c>
      <c r="AG137" s="2">
        <v>1581.405</v>
      </c>
      <c r="AH137" s="2">
        <v>2506413.2650000001</v>
      </c>
      <c r="AI137" s="2">
        <v>44900</v>
      </c>
      <c r="AJ137" s="2">
        <v>1430.5550000000001</v>
      </c>
      <c r="AK137" s="2">
        <v>2052181.9950000001</v>
      </c>
      <c r="AL137" s="2"/>
      <c r="AM137" s="2"/>
      <c r="AN137" s="2">
        <v>1</v>
      </c>
      <c r="AO137" s="2">
        <v>1</v>
      </c>
      <c r="AP137" s="2">
        <v>1</v>
      </c>
      <c r="AQ137" s="2">
        <v>1</v>
      </c>
      <c r="AR137" s="2">
        <v>1</v>
      </c>
      <c r="AS137" s="2">
        <v>1</v>
      </c>
      <c r="AT137" s="2">
        <v>1</v>
      </c>
      <c r="AU137" s="2">
        <v>1</v>
      </c>
      <c r="AV137" s="2">
        <v>1</v>
      </c>
      <c r="AW137" s="2">
        <v>1</v>
      </c>
      <c r="AX137" s="2">
        <v>1</v>
      </c>
      <c r="AY137" s="2">
        <v>1</v>
      </c>
      <c r="AZ137" s="2">
        <v>1.06</v>
      </c>
      <c r="BA137" s="2">
        <v>1.18</v>
      </c>
      <c r="BB137" s="2">
        <v>51.945</v>
      </c>
      <c r="BC137" s="2">
        <v>3306.9850000000001</v>
      </c>
      <c r="BD137" s="2"/>
      <c r="BE137" s="2"/>
      <c r="BF137" s="2"/>
      <c r="BG137" s="2"/>
      <c r="BH137" s="2">
        <v>1.095</v>
      </c>
      <c r="BI137" s="2">
        <v>1.3049999999999999</v>
      </c>
      <c r="BJ137" s="2">
        <v>1.2250000000000001</v>
      </c>
      <c r="BK137" s="2">
        <v>1.8149999999999999</v>
      </c>
      <c r="BL137" s="2">
        <v>1.7</v>
      </c>
      <c r="BM137" s="1">
        <v>4.2</v>
      </c>
      <c r="BN137" s="1">
        <v>1.885</v>
      </c>
      <c r="BO137" s="1">
        <v>5.1749999999999998</v>
      </c>
      <c r="BP137" s="1">
        <v>3.41</v>
      </c>
      <c r="BQ137" s="1">
        <v>21.12</v>
      </c>
      <c r="BR137" s="1">
        <v>11.13</v>
      </c>
      <c r="BS137" s="1">
        <v>254.06</v>
      </c>
      <c r="BT137" s="1">
        <v>32.49</v>
      </c>
      <c r="BU137" s="1">
        <v>2029.63</v>
      </c>
      <c r="BV137" s="1">
        <v>5148.1899999999996</v>
      </c>
      <c r="BW137" s="1">
        <v>32586618.93</v>
      </c>
      <c r="BX137" s="1">
        <f t="shared" si="418"/>
        <v>1.621775</v>
      </c>
      <c r="BY137" s="1" t="e">
        <f t="shared" ca="1" si="444"/>
        <v>#NAME?</v>
      </c>
      <c r="BZ137" s="1" t="e">
        <f t="shared" ca="1" si="445"/>
        <v>#NAME?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L137" s="1">
        <v>-27717.878493759985</v>
      </c>
      <c r="CM137" s="1">
        <v>-19060.823457760012</v>
      </c>
      <c r="CN137" s="1">
        <v>-5988.6964673600005</v>
      </c>
      <c r="CO137" s="1">
        <v>-3667.8282793599992</v>
      </c>
      <c r="CP137" s="1">
        <v>-954.96746192000035</v>
      </c>
      <c r="CQ137" s="1">
        <v>-97.388161920000016</v>
      </c>
      <c r="CR137" s="1">
        <v>-11.064167680000001</v>
      </c>
      <c r="CS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G137" s="1">
        <v>1</v>
      </c>
      <c r="DH137" s="1">
        <v>1</v>
      </c>
      <c r="DI137" s="1">
        <v>1.01</v>
      </c>
      <c r="DJ137" s="1">
        <v>1.03</v>
      </c>
      <c r="DK137" s="1">
        <v>1.5249999999999999</v>
      </c>
      <c r="DL137" s="1">
        <v>3.105</v>
      </c>
      <c r="DM137" s="1">
        <v>3.4049999999999998</v>
      </c>
      <c r="DN137" s="1">
        <v>26.815000000000001</v>
      </c>
      <c r="DO137" s="1">
        <v>19.035</v>
      </c>
      <c r="DP137" s="1">
        <v>746.55499999999995</v>
      </c>
      <c r="DQ137" s="1">
        <v>98.954999999999998</v>
      </c>
      <c r="DR137" s="1">
        <v>13173.094999999999</v>
      </c>
      <c r="DS137" s="1">
        <v>247.26923076923077</v>
      </c>
      <c r="DT137" s="1">
        <v>76910.576923076922</v>
      </c>
      <c r="DU137" s="1">
        <v>249.5</v>
      </c>
      <c r="DV137" s="1">
        <v>76859.899999999994</v>
      </c>
      <c r="EA137" s="1">
        <v>1.4350000000000001</v>
      </c>
      <c r="EB137" s="1">
        <v>2.625</v>
      </c>
      <c r="EC137" s="1">
        <v>20.905000000000001</v>
      </c>
      <c r="ED137" s="1">
        <v>818.51499999999999</v>
      </c>
      <c r="EE137" s="1">
        <v>95.245000000000005</v>
      </c>
      <c r="EF137" s="1">
        <v>17370.825000000001</v>
      </c>
      <c r="EG137" s="1">
        <v>289.61500000000001</v>
      </c>
      <c r="EH137" s="1">
        <v>232537.285</v>
      </c>
      <c r="EI137" s="1">
        <v>1853.7850000000001</v>
      </c>
      <c r="EJ137" s="1">
        <v>7288159.7450000001</v>
      </c>
      <c r="EK137" s="1">
        <v>9845.69</v>
      </c>
      <c r="EL137" s="1">
        <v>130714761.20999999</v>
      </c>
      <c r="EM137" s="1">
        <v>24679.653846153848</v>
      </c>
      <c r="EN137" s="1">
        <v>766769978.5</v>
      </c>
      <c r="EO137" s="1">
        <v>24901</v>
      </c>
      <c r="EP137" s="1">
        <v>766054119.20000005</v>
      </c>
      <c r="EQ137" s="1">
        <f t="shared" si="421"/>
        <v>1.621775</v>
      </c>
      <c r="ER137" s="1" t="e">
        <f t="shared" ca="1" si="446"/>
        <v>#NAME?</v>
      </c>
      <c r="ES137" s="1" t="e">
        <f t="shared" ca="1" si="447"/>
        <v>#NAME?</v>
      </c>
      <c r="EV137" s="1">
        <v>1</v>
      </c>
      <c r="EW137" s="1">
        <v>1</v>
      </c>
      <c r="EX137" s="1">
        <v>1</v>
      </c>
      <c r="EY137" s="1">
        <v>1</v>
      </c>
      <c r="EZ137" s="1">
        <v>1</v>
      </c>
      <c r="FA137" s="1">
        <v>1</v>
      </c>
      <c r="FB137" s="1">
        <v>0.13</v>
      </c>
      <c r="FC137" s="1">
        <v>0.05</v>
      </c>
      <c r="FE137" s="1">
        <v>-11.149799359377845</v>
      </c>
      <c r="FF137" s="1">
        <v>56.078024114659968</v>
      </c>
      <c r="FG137" s="1">
        <v>88.951024522617516</v>
      </c>
      <c r="FH137" s="1">
        <v>98.736716631643048</v>
      </c>
      <c r="FI137" s="1">
        <v>105.20969916154665</v>
      </c>
      <c r="FJ137" s="1">
        <v>106.60942506565512</v>
      </c>
      <c r="FK137" s="1">
        <v>106.74931933905526</v>
      </c>
      <c r="FL137" s="1">
        <v>106.75752528361599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Z137" s="1">
        <v>1</v>
      </c>
      <c r="GA137" s="1">
        <v>1</v>
      </c>
      <c r="GB137" s="1">
        <v>1</v>
      </c>
      <c r="GC137" s="1">
        <v>1</v>
      </c>
      <c r="GD137" s="1">
        <v>1.125</v>
      </c>
      <c r="GE137" s="1">
        <v>1.375</v>
      </c>
      <c r="GF137" s="1">
        <v>1.6950000000000001</v>
      </c>
      <c r="GG137" s="1">
        <v>3.2949999999999999</v>
      </c>
      <c r="GH137" s="1">
        <v>4.92</v>
      </c>
      <c r="GI137" s="1">
        <v>29.39</v>
      </c>
      <c r="GJ137" s="1">
        <v>10.99</v>
      </c>
      <c r="GK137" s="1">
        <v>147.22</v>
      </c>
      <c r="GL137" s="1">
        <v>16.27</v>
      </c>
      <c r="GM137" s="1">
        <v>324.93</v>
      </c>
      <c r="GN137" s="1">
        <v>16.27</v>
      </c>
      <c r="GO137" s="1">
        <v>324.93</v>
      </c>
      <c r="GT137" s="1">
        <v>1.4450000000000001</v>
      </c>
      <c r="GU137" s="1">
        <v>2.7050000000000001</v>
      </c>
      <c r="GV137" s="1">
        <v>5.33</v>
      </c>
      <c r="GW137" s="1">
        <v>53.02</v>
      </c>
      <c r="GX137" s="1">
        <v>46.5</v>
      </c>
      <c r="GY137" s="1">
        <v>3617.82</v>
      </c>
      <c r="GZ137" s="1">
        <v>109.15</v>
      </c>
      <c r="HA137" s="1">
        <v>16056.47</v>
      </c>
      <c r="HB137" s="1">
        <v>438.34</v>
      </c>
      <c r="HC137" s="1">
        <v>245062.98</v>
      </c>
      <c r="HD137" s="1">
        <v>1047.0650000000001</v>
      </c>
      <c r="HE137" s="1">
        <v>1359919.915</v>
      </c>
      <c r="HF137" s="1">
        <v>1575.53</v>
      </c>
      <c r="HG137" s="1">
        <v>3081623</v>
      </c>
      <c r="HH137" s="1">
        <v>1575.53</v>
      </c>
      <c r="HI137" s="1">
        <v>3081623</v>
      </c>
      <c r="HJ137" s="1">
        <f t="shared" si="424"/>
        <v>1.621775</v>
      </c>
      <c r="HK137" s="1" t="e">
        <f t="shared" ca="1" si="448"/>
        <v>#NAME?</v>
      </c>
      <c r="HL137" s="1" t="e">
        <f t="shared" ca="1" si="449"/>
        <v>#NAME?</v>
      </c>
      <c r="HO137" s="1">
        <v>1</v>
      </c>
      <c r="HP137" s="1">
        <v>1</v>
      </c>
      <c r="HQ137" s="1">
        <v>1</v>
      </c>
      <c r="HR137" s="1">
        <v>1</v>
      </c>
      <c r="HS137" s="1">
        <v>1</v>
      </c>
      <c r="HT137" s="1">
        <v>1</v>
      </c>
      <c r="HU137" s="1">
        <v>1</v>
      </c>
      <c r="HV137" s="1">
        <v>1</v>
      </c>
      <c r="HX137" s="1">
        <v>-40.242637606365484</v>
      </c>
      <c r="HY137" s="1">
        <v>-22.314727796132392</v>
      </c>
      <c r="HZ137" s="1">
        <v>-8.3581309066483005</v>
      </c>
      <c r="IA137" s="1">
        <v>-4.2419785131520173</v>
      </c>
      <c r="IB137" s="1">
        <v>-0.78190360517533108</v>
      </c>
      <c r="IC137" s="1">
        <v>-5.349576612727476E-2</v>
      </c>
      <c r="ID137" s="1">
        <v>0</v>
      </c>
      <c r="IE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S137" s="1">
        <v>1</v>
      </c>
      <c r="IT137" s="1">
        <v>1</v>
      </c>
      <c r="IU137" s="1">
        <v>1.1599999999999999</v>
      </c>
      <c r="IV137" s="1">
        <v>1.48</v>
      </c>
      <c r="IW137" s="1">
        <v>2.83</v>
      </c>
      <c r="IX137" s="1">
        <v>9.48</v>
      </c>
      <c r="IY137" s="1">
        <v>4.07</v>
      </c>
      <c r="IZ137" s="1">
        <v>19.170000000000002</v>
      </c>
      <c r="JA137" s="1">
        <v>8.5150000000000006</v>
      </c>
      <c r="JB137" s="1">
        <v>87.075000000000003</v>
      </c>
      <c r="JC137" s="1">
        <v>16.27</v>
      </c>
      <c r="JD137" s="1">
        <v>324.93</v>
      </c>
      <c r="JE137" s="1">
        <v>16.27</v>
      </c>
      <c r="JF137" s="1">
        <v>324.93</v>
      </c>
      <c r="JG137" s="1">
        <v>16.27</v>
      </c>
      <c r="JH137" s="1">
        <v>324.93</v>
      </c>
      <c r="JM137" s="1">
        <v>6.67</v>
      </c>
      <c r="JN137" s="1">
        <v>75.849999999999994</v>
      </c>
      <c r="JO137" s="1">
        <v>50.805</v>
      </c>
      <c r="JP137" s="1">
        <v>4151.2250000000004</v>
      </c>
      <c r="JQ137" s="1">
        <v>229.2</v>
      </c>
      <c r="JR137" s="1">
        <v>67820.820000000007</v>
      </c>
      <c r="JS137" s="1">
        <v>352.16</v>
      </c>
      <c r="JT137" s="1">
        <v>150172.68</v>
      </c>
      <c r="JU137" s="1">
        <v>797.07500000000005</v>
      </c>
      <c r="JV137" s="1">
        <v>780163.83499999996</v>
      </c>
      <c r="JW137" s="1">
        <v>1575.53</v>
      </c>
      <c r="JX137" s="1">
        <v>3081623</v>
      </c>
      <c r="JY137" s="1">
        <v>1575.53</v>
      </c>
      <c r="JZ137" s="1">
        <v>3081623</v>
      </c>
      <c r="KA137" s="1">
        <v>1575.53</v>
      </c>
      <c r="KB137" s="1">
        <v>3081623</v>
      </c>
      <c r="KC137" s="1">
        <f t="shared" si="427"/>
        <v>1.621775</v>
      </c>
      <c r="KD137" s="1" t="e">
        <f t="shared" ca="1" si="450"/>
        <v>#NAME?</v>
      </c>
      <c r="KE137" s="1" t="e">
        <f t="shared" ca="1" si="451"/>
        <v>#NAME?</v>
      </c>
      <c r="KH137" s="1">
        <v>1</v>
      </c>
      <c r="KI137" s="1">
        <v>1</v>
      </c>
      <c r="KJ137" s="1">
        <v>1</v>
      </c>
      <c r="KK137" s="1">
        <v>1</v>
      </c>
      <c r="KL137" s="1">
        <v>1</v>
      </c>
      <c r="KM137" s="1">
        <v>1</v>
      </c>
      <c r="KN137" s="1">
        <v>1</v>
      </c>
      <c r="KO137" s="1">
        <v>1</v>
      </c>
      <c r="KQ137" s="1">
        <v>13.433845577365638</v>
      </c>
      <c r="KR137" s="1">
        <v>16.635501630979277</v>
      </c>
      <c r="KS137" s="1">
        <v>18.967648713313043</v>
      </c>
      <c r="KT137" s="1">
        <v>19.500875822377001</v>
      </c>
      <c r="KU137" s="1">
        <v>19.917783056907115</v>
      </c>
      <c r="KV137" s="1">
        <v>20</v>
      </c>
      <c r="KW137" s="1">
        <v>20</v>
      </c>
      <c r="KX137" s="1">
        <v>20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L137" s="1">
        <v>1.4650000000000001</v>
      </c>
      <c r="LM137" s="1">
        <v>2.5150000000000001</v>
      </c>
      <c r="LN137" s="1">
        <v>5.7249999999999996</v>
      </c>
      <c r="LO137" s="1">
        <v>40.534999999999997</v>
      </c>
      <c r="LP137" s="1">
        <v>19.3</v>
      </c>
      <c r="LQ137" s="1">
        <v>489.55</v>
      </c>
      <c r="LR137" s="1">
        <v>20.274999999999999</v>
      </c>
      <c r="LS137" s="1">
        <v>530.45500000000004</v>
      </c>
      <c r="LT137" s="1">
        <v>21.45</v>
      </c>
      <c r="LU137" s="1">
        <v>580.99</v>
      </c>
      <c r="LV137" s="1">
        <v>21.45</v>
      </c>
      <c r="LW137" s="1">
        <v>580.99</v>
      </c>
      <c r="LX137" s="1">
        <v>21.45</v>
      </c>
      <c r="LY137" s="1">
        <v>580.99</v>
      </c>
      <c r="LZ137" s="1">
        <v>21.45</v>
      </c>
      <c r="MA137" s="1">
        <v>580.99</v>
      </c>
      <c r="MF137" s="1">
        <v>86.495000000000005</v>
      </c>
      <c r="MG137" s="1">
        <v>11615.355</v>
      </c>
      <c r="MH137" s="1">
        <v>520.22500000000002</v>
      </c>
      <c r="MI137" s="1">
        <v>348590.14500000002</v>
      </c>
      <c r="MJ137" s="1">
        <v>1878.63</v>
      </c>
      <c r="MK137" s="1">
        <v>4699278.17</v>
      </c>
      <c r="ML137" s="1">
        <v>1975.5350000000001</v>
      </c>
      <c r="MM137" s="1">
        <v>5097116.9749999996</v>
      </c>
      <c r="MN137" s="1">
        <v>2092.7600000000002</v>
      </c>
      <c r="MO137" s="1">
        <v>5587825.6500000004</v>
      </c>
      <c r="MP137" s="1">
        <v>2092.7600000000002</v>
      </c>
      <c r="MQ137" s="1">
        <v>5587825.6500000004</v>
      </c>
      <c r="MR137" s="1">
        <v>2092.7600000000002</v>
      </c>
      <c r="MS137" s="1">
        <v>5587825.6500000004</v>
      </c>
      <c r="MT137" s="1">
        <v>2092.7600000000002</v>
      </c>
      <c r="MU137" s="1">
        <v>5587825.6500000004</v>
      </c>
      <c r="MV137" s="1">
        <f t="shared" si="430"/>
        <v>1.621775</v>
      </c>
      <c r="MW137" s="1" t="e">
        <f t="shared" ca="1" si="452"/>
        <v>#NAME?</v>
      </c>
      <c r="MX137" s="1" t="e">
        <f t="shared" ca="1" si="453"/>
        <v>#NAME?</v>
      </c>
      <c r="NA137" s="1">
        <v>1</v>
      </c>
      <c r="NB137" s="1">
        <v>1</v>
      </c>
      <c r="NC137" s="1">
        <v>1</v>
      </c>
      <c r="ND137" s="1">
        <v>1</v>
      </c>
      <c r="NE137" s="1">
        <v>1</v>
      </c>
      <c r="NF137" s="1">
        <v>1</v>
      </c>
      <c r="NG137" s="1">
        <v>1</v>
      </c>
      <c r="NH137" s="1">
        <v>1</v>
      </c>
      <c r="NJ137" s="1">
        <v>0.54781702544214528</v>
      </c>
      <c r="NK137" s="1">
        <v>0.82343175379485611</v>
      </c>
      <c r="NL137" s="1">
        <v>0.99162194178825347</v>
      </c>
      <c r="NM137" s="1">
        <v>0.99707136552368369</v>
      </c>
      <c r="NN137" s="1">
        <v>1</v>
      </c>
      <c r="NO137" s="1">
        <v>1</v>
      </c>
      <c r="NP137" s="1">
        <v>1</v>
      </c>
      <c r="NQ137" s="1">
        <v>1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</row>
    <row r="138" spans="1:390" s="1" customFormat="1" x14ac:dyDescent="0.25">
      <c r="A138" s="1">
        <v>500</v>
      </c>
      <c r="B138" s="1">
        <v>200</v>
      </c>
      <c r="C138" s="1">
        <v>100</v>
      </c>
      <c r="D138" s="1" t="s">
        <v>376</v>
      </c>
      <c r="E138" s="1">
        <v>18.31926313000001</v>
      </c>
      <c r="F138" s="1">
        <v>336.08679205332305</v>
      </c>
      <c r="G138" s="1">
        <f t="shared" si="403"/>
        <v>0.49139042714529069</v>
      </c>
      <c r="H138" s="1" t="e">
        <f t="shared" ca="1" si="434"/>
        <v>#NAME?</v>
      </c>
      <c r="I138" s="1" t="e">
        <f t="shared" ca="1" si="435"/>
        <v>#NAME?</v>
      </c>
      <c r="J138" s="1">
        <f t="shared" si="406"/>
        <v>3.6638526260000023E-4</v>
      </c>
      <c r="K138" s="1" t="e">
        <f t="shared" ca="1" si="436"/>
        <v>#NAME?</v>
      </c>
      <c r="L138" s="1" t="e">
        <f t="shared" ca="1" si="437"/>
        <v>#NAME?</v>
      </c>
      <c r="M138" s="1">
        <v>0</v>
      </c>
      <c r="N138" s="1">
        <v>23975.98</v>
      </c>
      <c r="O138" s="1">
        <v>52075.71</v>
      </c>
      <c r="P138" s="1">
        <v>2719170764.0700002</v>
      </c>
      <c r="Q138" s="1">
        <f t="shared" si="409"/>
        <v>7291192.0659003258</v>
      </c>
      <c r="R138" s="1" t="e">
        <f t="shared" ca="1" si="438"/>
        <v>#NAME?</v>
      </c>
      <c r="S138" s="1" t="e">
        <f t="shared" ca="1" si="439"/>
        <v>#NAME?</v>
      </c>
      <c r="T138" s="1">
        <v>49900</v>
      </c>
      <c r="U138" s="2">
        <v>2490010000</v>
      </c>
      <c r="V138" s="2">
        <f t="shared" si="412"/>
        <v>0</v>
      </c>
      <c r="W138" s="2" t="e">
        <f t="shared" ca="1" si="440"/>
        <v>#NAME?</v>
      </c>
      <c r="X138" s="2" t="e">
        <f t="shared" ca="1" si="441"/>
        <v>#NAME?</v>
      </c>
      <c r="Y138" s="2">
        <f t="shared" si="415"/>
        <v>0.998</v>
      </c>
      <c r="Z138" s="2" t="e">
        <f t="shared" ca="1" si="442"/>
        <v>#NAME?</v>
      </c>
      <c r="AA138" s="2" t="e">
        <f t="shared" ca="1" si="443"/>
        <v>#NAME?</v>
      </c>
      <c r="AB138" s="2">
        <v>500</v>
      </c>
      <c r="AC138" s="2">
        <v>250000</v>
      </c>
      <c r="AD138" s="2">
        <f t="shared" si="433"/>
        <v>2.1719950550509299</v>
      </c>
      <c r="AE138" s="2">
        <v>7797</v>
      </c>
      <c r="AF138" s="2">
        <v>7797</v>
      </c>
      <c r="AG138" s="2">
        <v>1679.42</v>
      </c>
      <c r="AH138" s="2">
        <v>2824779.45</v>
      </c>
      <c r="AI138" s="2">
        <v>49900</v>
      </c>
      <c r="AJ138" s="2">
        <v>1527.31</v>
      </c>
      <c r="AK138" s="2">
        <v>2336936.08</v>
      </c>
      <c r="AL138" s="2"/>
      <c r="AM138" s="2"/>
      <c r="AN138" s="2">
        <v>1</v>
      </c>
      <c r="AO138" s="2">
        <v>1</v>
      </c>
      <c r="AP138" s="2">
        <v>1</v>
      </c>
      <c r="AQ138" s="2">
        <v>1</v>
      </c>
      <c r="AR138" s="2">
        <v>1</v>
      </c>
      <c r="AS138" s="2">
        <v>1</v>
      </c>
      <c r="AT138" s="2">
        <v>1</v>
      </c>
      <c r="AU138" s="2">
        <v>1</v>
      </c>
      <c r="AV138" s="2">
        <v>1</v>
      </c>
      <c r="AW138" s="2">
        <v>1</v>
      </c>
      <c r="AX138" s="2">
        <v>1</v>
      </c>
      <c r="AY138" s="2">
        <v>1</v>
      </c>
      <c r="AZ138" s="2">
        <v>1.06</v>
      </c>
      <c r="BA138" s="2">
        <v>1.18</v>
      </c>
      <c r="BB138" s="2">
        <v>46.155000000000001</v>
      </c>
      <c r="BC138" s="2">
        <v>2495.9549999999999</v>
      </c>
      <c r="BD138" s="2"/>
      <c r="BE138" s="2"/>
      <c r="BF138" s="2"/>
      <c r="BG138" s="2"/>
      <c r="BH138" s="2">
        <v>1.1599999999999999</v>
      </c>
      <c r="BI138" s="2">
        <v>1.56</v>
      </c>
      <c r="BJ138" s="2">
        <v>1.345</v>
      </c>
      <c r="BK138" s="2">
        <v>2.2349999999999999</v>
      </c>
      <c r="BL138" s="2">
        <v>1.7749999999999999</v>
      </c>
      <c r="BM138" s="1">
        <v>4.6849999999999996</v>
      </c>
      <c r="BN138" s="1">
        <v>2.0649999999999999</v>
      </c>
      <c r="BO138" s="1">
        <v>6.2850000000000001</v>
      </c>
      <c r="BP138" s="1">
        <v>3.1549999999999998</v>
      </c>
      <c r="BQ138" s="1">
        <v>17.335000000000001</v>
      </c>
      <c r="BR138" s="1">
        <v>9.4849999999999994</v>
      </c>
      <c r="BS138" s="1">
        <v>175.04499999999999</v>
      </c>
      <c r="BT138" s="1">
        <v>32.92</v>
      </c>
      <c r="BU138" s="1">
        <v>2084.5</v>
      </c>
      <c r="BV138" s="1">
        <v>4562.7250000000004</v>
      </c>
      <c r="BW138" s="1">
        <v>24471523.504999999</v>
      </c>
      <c r="BX138" s="1">
        <f t="shared" si="418"/>
        <v>2.0207750000000004</v>
      </c>
      <c r="BY138" s="1" t="e">
        <f t="shared" ca="1" si="444"/>
        <v>#NAME?</v>
      </c>
      <c r="BZ138" s="1" t="e">
        <f t="shared" ca="1" si="445"/>
        <v>#NAME?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L138" s="1">
        <v>-29145.500736000005</v>
      </c>
      <c r="CM138" s="1">
        <v>-15592.019138719994</v>
      </c>
      <c r="CN138" s="1">
        <v>-6303.6319231999978</v>
      </c>
      <c r="CO138" s="1">
        <v>-3017.99075472</v>
      </c>
      <c r="CP138" s="1">
        <v>-1075.722649280001</v>
      </c>
      <c r="CQ138" s="1">
        <v>-104.83690448000007</v>
      </c>
      <c r="CR138" s="1">
        <v>-12.448279359999992</v>
      </c>
      <c r="CS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G138" s="1">
        <v>1</v>
      </c>
      <c r="DH138" s="1">
        <v>1</v>
      </c>
      <c r="DI138" s="1">
        <v>1.0049999999999999</v>
      </c>
      <c r="DJ138" s="1">
        <v>1.0149999999999999</v>
      </c>
      <c r="DK138" s="1">
        <v>1.54</v>
      </c>
      <c r="DL138" s="1">
        <v>3.38</v>
      </c>
      <c r="DM138" s="1">
        <v>3.28</v>
      </c>
      <c r="DN138" s="1">
        <v>21.93</v>
      </c>
      <c r="DO138" s="1">
        <v>18.195</v>
      </c>
      <c r="DP138" s="1">
        <v>716.77499999999998</v>
      </c>
      <c r="DQ138" s="1">
        <v>96.284999999999997</v>
      </c>
      <c r="DR138" s="1">
        <v>12118.084999999999</v>
      </c>
      <c r="DS138" s="1">
        <v>288.08571428571429</v>
      </c>
      <c r="DT138" s="1">
        <v>102103.8</v>
      </c>
      <c r="DU138" s="1">
        <v>220.2</v>
      </c>
      <c r="DV138" s="1">
        <v>65304</v>
      </c>
      <c r="EA138" s="1">
        <v>1.31</v>
      </c>
      <c r="EB138" s="1">
        <v>2.0299999999999998</v>
      </c>
      <c r="EC138" s="1">
        <v>19.155000000000001</v>
      </c>
      <c r="ED138" s="1">
        <v>719.245</v>
      </c>
      <c r="EE138" s="1">
        <v>96.894999999999996</v>
      </c>
      <c r="EF138" s="1">
        <v>20045.775000000001</v>
      </c>
      <c r="EG138" s="1">
        <v>273.67500000000001</v>
      </c>
      <c r="EH138" s="1">
        <v>188941.785</v>
      </c>
      <c r="EI138" s="1">
        <v>1766.17</v>
      </c>
      <c r="EJ138" s="1">
        <v>6968736.8799999999</v>
      </c>
      <c r="EK138" s="1">
        <v>9581.3950000000004</v>
      </c>
      <c r="EL138" s="1">
        <v>120285252.125</v>
      </c>
      <c r="EM138" s="1">
        <v>28761.599999999999</v>
      </c>
      <c r="EN138" s="1">
        <v>1018395786.1714286</v>
      </c>
      <c r="EO138" s="1">
        <v>21969.1</v>
      </c>
      <c r="EP138" s="1">
        <v>650923869.10000002</v>
      </c>
      <c r="EQ138" s="1">
        <f t="shared" si="421"/>
        <v>2.0207750000000004</v>
      </c>
      <c r="ER138" s="1" t="e">
        <f t="shared" ca="1" si="446"/>
        <v>#NAME?</v>
      </c>
      <c r="ES138" s="1" t="e">
        <f t="shared" ca="1" si="447"/>
        <v>#NAME?</v>
      </c>
      <c r="EV138" s="1">
        <v>1</v>
      </c>
      <c r="EW138" s="1">
        <v>1</v>
      </c>
      <c r="EX138" s="1">
        <v>1</v>
      </c>
      <c r="EY138" s="1">
        <v>1</v>
      </c>
      <c r="EZ138" s="1">
        <v>1</v>
      </c>
      <c r="FA138" s="1">
        <v>1</v>
      </c>
      <c r="FB138" s="1">
        <v>0.17499999999999999</v>
      </c>
      <c r="FC138" s="1">
        <v>0.05</v>
      </c>
      <c r="FE138" s="1">
        <v>-7.9630174559144651</v>
      </c>
      <c r="FF138" s="1">
        <v>56.476142815023216</v>
      </c>
      <c r="FG138" s="1">
        <v>89.11858064129791</v>
      </c>
      <c r="FH138" s="1">
        <v>98.999311724952662</v>
      </c>
      <c r="FI138" s="1">
        <v>105.06680448471259</v>
      </c>
      <c r="FJ138" s="1">
        <v>106.61942602255266</v>
      </c>
      <c r="FK138" s="1">
        <v>106.74831755605977</v>
      </c>
      <c r="FL138" s="1">
        <v>106.75752528361599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Z138" s="1">
        <v>1</v>
      </c>
      <c r="GA138" s="1">
        <v>1</v>
      </c>
      <c r="GB138" s="1">
        <v>1</v>
      </c>
      <c r="GC138" s="1">
        <v>1</v>
      </c>
      <c r="GD138" s="1">
        <v>1.08</v>
      </c>
      <c r="GE138" s="1">
        <v>1.24</v>
      </c>
      <c r="GF138" s="1">
        <v>1.635</v>
      </c>
      <c r="GG138" s="1">
        <v>3.125</v>
      </c>
      <c r="GH138" s="1">
        <v>4.71</v>
      </c>
      <c r="GI138" s="1">
        <v>27.34</v>
      </c>
      <c r="GJ138" s="1">
        <v>10.455</v>
      </c>
      <c r="GK138" s="1">
        <v>130.035</v>
      </c>
      <c r="GL138" s="1">
        <v>16.43</v>
      </c>
      <c r="GM138" s="1">
        <v>326.68</v>
      </c>
      <c r="GN138" s="1">
        <v>16.43</v>
      </c>
      <c r="GO138" s="1">
        <v>326.68</v>
      </c>
      <c r="GT138" s="1">
        <v>1.5349999999999999</v>
      </c>
      <c r="GU138" s="1">
        <v>3.105</v>
      </c>
      <c r="GV138" s="1">
        <v>4.97</v>
      </c>
      <c r="GW138" s="1">
        <v>44.26</v>
      </c>
      <c r="GX138" s="1">
        <v>39.024999999999999</v>
      </c>
      <c r="GY138" s="1">
        <v>2643.3150000000001</v>
      </c>
      <c r="GZ138" s="1">
        <v>105.98</v>
      </c>
      <c r="HA138" s="1">
        <v>15457.79</v>
      </c>
      <c r="HB138" s="1">
        <v>420.55</v>
      </c>
      <c r="HC138" s="1">
        <v>231073.93</v>
      </c>
      <c r="HD138" s="1">
        <v>996.17</v>
      </c>
      <c r="HE138" s="1">
        <v>1198359.44</v>
      </c>
      <c r="HF138" s="1">
        <v>1593.365</v>
      </c>
      <c r="HG138" s="1">
        <v>3108465.3849999998</v>
      </c>
      <c r="HH138" s="1">
        <v>1593.365</v>
      </c>
      <c r="HI138" s="1">
        <v>3108465.3849999998</v>
      </c>
      <c r="HJ138" s="1">
        <f t="shared" si="424"/>
        <v>2.0207750000000004</v>
      </c>
      <c r="HK138" s="1" t="e">
        <f t="shared" ca="1" si="448"/>
        <v>#NAME?</v>
      </c>
      <c r="HL138" s="1" t="e">
        <f t="shared" ca="1" si="449"/>
        <v>#NAME?</v>
      </c>
      <c r="HO138" s="1">
        <v>1</v>
      </c>
      <c r="HP138" s="1">
        <v>1</v>
      </c>
      <c r="HQ138" s="1">
        <v>1</v>
      </c>
      <c r="HR138" s="1">
        <v>1</v>
      </c>
      <c r="HS138" s="1">
        <v>1</v>
      </c>
      <c r="HT138" s="1">
        <v>1</v>
      </c>
      <c r="HU138" s="1">
        <v>1</v>
      </c>
      <c r="HV138" s="1">
        <v>1</v>
      </c>
      <c r="HX138" s="1">
        <v>-38.709880313387984</v>
      </c>
      <c r="HY138" s="1">
        <v>-22.162019576908801</v>
      </c>
      <c r="HZ138" s="1">
        <v>-8.8310075334184237</v>
      </c>
      <c r="IA138" s="1">
        <v>-4.2011016095811708</v>
      </c>
      <c r="IB138" s="1">
        <v>-0.81233558611578727</v>
      </c>
      <c r="IC138" s="1">
        <v>-5.2306971324446429E-2</v>
      </c>
      <c r="ID138" s="1">
        <v>0</v>
      </c>
      <c r="IE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S138" s="1">
        <v>1</v>
      </c>
      <c r="IT138" s="1">
        <v>1</v>
      </c>
      <c r="IU138" s="1">
        <v>1.1499999999999999</v>
      </c>
      <c r="IV138" s="1">
        <v>1.47</v>
      </c>
      <c r="IW138" s="1">
        <v>2.8849999999999998</v>
      </c>
      <c r="IX138" s="1">
        <v>10.175000000000001</v>
      </c>
      <c r="IY138" s="1">
        <v>3.97</v>
      </c>
      <c r="IZ138" s="1">
        <v>18.98</v>
      </c>
      <c r="JA138" s="1">
        <v>8.375</v>
      </c>
      <c r="JB138" s="1">
        <v>83.254999999999995</v>
      </c>
      <c r="JC138" s="1">
        <v>16.43</v>
      </c>
      <c r="JD138" s="1">
        <v>326.68</v>
      </c>
      <c r="JE138" s="1">
        <v>16.43</v>
      </c>
      <c r="JF138" s="1">
        <v>326.68</v>
      </c>
      <c r="JG138" s="1">
        <v>16.43</v>
      </c>
      <c r="JH138" s="1">
        <v>326.68</v>
      </c>
      <c r="JM138" s="1">
        <v>6.2450000000000001</v>
      </c>
      <c r="JN138" s="1">
        <v>75.825000000000003</v>
      </c>
      <c r="JO138" s="1">
        <v>50.65</v>
      </c>
      <c r="JP138" s="1">
        <v>4460.6899999999996</v>
      </c>
      <c r="JQ138" s="1">
        <v>234.70500000000001</v>
      </c>
      <c r="JR138" s="1">
        <v>73614.505000000005</v>
      </c>
      <c r="JS138" s="1">
        <v>344.32499999999999</v>
      </c>
      <c r="JT138" s="1">
        <v>151106.13500000001</v>
      </c>
      <c r="JU138" s="1">
        <v>788.88</v>
      </c>
      <c r="JV138" s="1">
        <v>752981.08</v>
      </c>
      <c r="JW138" s="1">
        <v>1593.365</v>
      </c>
      <c r="JX138" s="1">
        <v>3108465.3849999998</v>
      </c>
      <c r="JY138" s="1">
        <v>1593.365</v>
      </c>
      <c r="JZ138" s="1">
        <v>3108465.3849999998</v>
      </c>
      <c r="KA138" s="1">
        <v>1593.365</v>
      </c>
      <c r="KB138" s="1">
        <v>3108465.3849999998</v>
      </c>
      <c r="KC138" s="1">
        <f t="shared" si="427"/>
        <v>2.0207750000000004</v>
      </c>
      <c r="KD138" s="1" t="e">
        <f t="shared" ca="1" si="450"/>
        <v>#NAME?</v>
      </c>
      <c r="KE138" s="1" t="e">
        <f t="shared" ca="1" si="451"/>
        <v>#NAME?</v>
      </c>
      <c r="KH138" s="1">
        <v>1</v>
      </c>
      <c r="KI138" s="1">
        <v>1</v>
      </c>
      <c r="KJ138" s="1">
        <v>1</v>
      </c>
      <c r="KK138" s="1">
        <v>1</v>
      </c>
      <c r="KL138" s="1">
        <v>1</v>
      </c>
      <c r="KM138" s="1">
        <v>1</v>
      </c>
      <c r="KN138" s="1">
        <v>1</v>
      </c>
      <c r="KO138" s="1">
        <v>1</v>
      </c>
      <c r="KQ138" s="1">
        <v>13.496501105790482</v>
      </c>
      <c r="KR138" s="1">
        <v>16.75751920463054</v>
      </c>
      <c r="KS138" s="1">
        <v>19.038348238071443</v>
      </c>
      <c r="KT138" s="1">
        <v>19.525785248916939</v>
      </c>
      <c r="KU138" s="1">
        <v>19.904760435406271</v>
      </c>
      <c r="KV138" s="1">
        <v>20</v>
      </c>
      <c r="KW138" s="1">
        <v>20</v>
      </c>
      <c r="KX138" s="1">
        <v>20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L138" s="1">
        <v>1.49</v>
      </c>
      <c r="LM138" s="1">
        <v>2.69</v>
      </c>
      <c r="LN138" s="1">
        <v>5.6950000000000003</v>
      </c>
      <c r="LO138" s="1">
        <v>42.085000000000001</v>
      </c>
      <c r="LP138" s="1">
        <v>18.734999999999999</v>
      </c>
      <c r="LQ138" s="1">
        <v>419.185</v>
      </c>
      <c r="LR138" s="1">
        <v>19.594999999999999</v>
      </c>
      <c r="LS138" s="1">
        <v>457.77499999999998</v>
      </c>
      <c r="LT138" s="1">
        <v>21.17</v>
      </c>
      <c r="LU138" s="1">
        <v>527.54</v>
      </c>
      <c r="LV138" s="1">
        <v>21.17</v>
      </c>
      <c r="LW138" s="1">
        <v>527.54</v>
      </c>
      <c r="LX138" s="1">
        <v>21.17</v>
      </c>
      <c r="LY138" s="1">
        <v>527.54</v>
      </c>
      <c r="LZ138" s="1">
        <v>21.17</v>
      </c>
      <c r="MA138" s="1">
        <v>527.54</v>
      </c>
      <c r="MF138" s="1">
        <v>86.01</v>
      </c>
      <c r="MG138" s="1">
        <v>11819.25</v>
      </c>
      <c r="MH138" s="1">
        <v>518.51</v>
      </c>
      <c r="MI138" s="1">
        <v>364676.61</v>
      </c>
      <c r="MJ138" s="1">
        <v>1825.73</v>
      </c>
      <c r="MK138" s="1">
        <v>4023120</v>
      </c>
      <c r="ML138" s="1">
        <v>1911.24</v>
      </c>
      <c r="MM138" s="1">
        <v>4399491.47</v>
      </c>
      <c r="MN138" s="1">
        <v>2065.915</v>
      </c>
      <c r="MO138" s="1">
        <v>5069786.9050000003</v>
      </c>
      <c r="MP138" s="1">
        <v>2065.915</v>
      </c>
      <c r="MQ138" s="1">
        <v>5069786.9050000003</v>
      </c>
      <c r="MR138" s="1">
        <v>2065.915</v>
      </c>
      <c r="MS138" s="1">
        <v>5069786.9050000003</v>
      </c>
      <c r="MT138" s="1">
        <v>2065.915</v>
      </c>
      <c r="MU138" s="1">
        <v>5069786.9050000003</v>
      </c>
      <c r="MV138" s="1">
        <f t="shared" si="430"/>
        <v>2.0207750000000004</v>
      </c>
      <c r="MW138" s="1" t="e">
        <f t="shared" ca="1" si="452"/>
        <v>#NAME?</v>
      </c>
      <c r="MX138" s="1" t="e">
        <f t="shared" ca="1" si="453"/>
        <v>#NAME?</v>
      </c>
      <c r="NA138" s="1">
        <v>1</v>
      </c>
      <c r="NB138" s="1">
        <v>1</v>
      </c>
      <c r="NC138" s="1">
        <v>1</v>
      </c>
      <c r="ND138" s="1">
        <v>1</v>
      </c>
      <c r="NE138" s="1">
        <v>1</v>
      </c>
      <c r="NF138" s="1">
        <v>1</v>
      </c>
      <c r="NG138" s="1">
        <v>1</v>
      </c>
      <c r="NH138" s="1">
        <v>1</v>
      </c>
      <c r="NJ138" s="1">
        <v>0.55014688348486684</v>
      </c>
      <c r="NK138" s="1">
        <v>0.83090839083947787</v>
      </c>
      <c r="NL138" s="1">
        <v>0.9901778966548449</v>
      </c>
      <c r="NM138" s="1">
        <v>0.99534863936114459</v>
      </c>
      <c r="NN138" s="1">
        <v>1</v>
      </c>
      <c r="NO138" s="1">
        <v>1</v>
      </c>
      <c r="NP138" s="1">
        <v>1</v>
      </c>
      <c r="NQ138" s="1">
        <v>1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</row>
    <row r="139" spans="1:390" s="1" customFormat="1" x14ac:dyDescent="0.25">
      <c r="A139" s="1">
        <v>550</v>
      </c>
      <c r="B139" s="1">
        <v>200</v>
      </c>
      <c r="C139" s="1">
        <v>100</v>
      </c>
      <c r="D139" s="1" t="s">
        <v>371</v>
      </c>
      <c r="E139" s="1">
        <v>20.599563629999999</v>
      </c>
      <c r="F139" s="1">
        <v>425.08166161177547</v>
      </c>
      <c r="G139" s="1">
        <f t="shared" si="403"/>
        <v>0.7396398653567644</v>
      </c>
      <c r="H139" s="1" t="e">
        <f t="shared" ca="1" si="434"/>
        <v>#NAME?</v>
      </c>
      <c r="I139" s="1" t="e">
        <f t="shared" ca="1" si="435"/>
        <v>#NAME?</v>
      </c>
      <c r="J139" s="1">
        <f t="shared" si="406"/>
        <v>3.7453752054545454E-4</v>
      </c>
      <c r="K139" s="1" t="e">
        <f t="shared" ca="1" si="436"/>
        <v>#NAME?</v>
      </c>
      <c r="L139" s="1" t="e">
        <f t="shared" ca="1" si="437"/>
        <v>#NAME?</v>
      </c>
      <c r="M139" s="1">
        <v>0</v>
      </c>
      <c r="N139" s="1">
        <v>26959.895</v>
      </c>
      <c r="O139" s="1">
        <v>59502.78</v>
      </c>
      <c r="P139" s="1">
        <v>3548546335.1300001</v>
      </c>
      <c r="Q139" s="1">
        <f t="shared" si="409"/>
        <v>7965507.4016003609</v>
      </c>
      <c r="R139" s="1" t="e">
        <f t="shared" ca="1" si="438"/>
        <v>#NAME?</v>
      </c>
      <c r="S139" s="1" t="e">
        <f t="shared" ca="1" si="439"/>
        <v>#NAME?</v>
      </c>
      <c r="T139" s="1">
        <v>54900</v>
      </c>
      <c r="U139" s="2">
        <v>3014010000</v>
      </c>
      <c r="V139" s="2">
        <f t="shared" si="412"/>
        <v>0</v>
      </c>
      <c r="W139" s="2" t="e">
        <f t="shared" ca="1" si="440"/>
        <v>#NAME?</v>
      </c>
      <c r="X139" s="2" t="e">
        <f t="shared" ca="1" si="441"/>
        <v>#NAME?</v>
      </c>
      <c r="Y139" s="2">
        <f t="shared" si="415"/>
        <v>0.99818181818181817</v>
      </c>
      <c r="Z139" s="2" t="e">
        <f t="shared" ca="1" si="442"/>
        <v>#NAME?</v>
      </c>
      <c r="AA139" s="2" t="e">
        <f t="shared" ca="1" si="443"/>
        <v>#NAME?</v>
      </c>
      <c r="AB139" s="2">
        <v>550</v>
      </c>
      <c r="AC139" s="2">
        <v>302500</v>
      </c>
      <c r="AD139" s="2">
        <f t="shared" si="433"/>
        <v>2.207085005338485</v>
      </c>
      <c r="AE139" s="2">
        <v>7797</v>
      </c>
      <c r="AF139" s="2">
        <v>7797</v>
      </c>
      <c r="AG139" s="2">
        <v>1785.145</v>
      </c>
      <c r="AH139" s="2">
        <v>3191478.6850000001</v>
      </c>
      <c r="AI139" s="2">
        <v>54900</v>
      </c>
      <c r="AJ139" s="2">
        <v>1633.6</v>
      </c>
      <c r="AK139" s="2">
        <v>2673232.58</v>
      </c>
      <c r="AL139" s="2"/>
      <c r="AM139" s="2"/>
      <c r="AN139" s="2">
        <v>1</v>
      </c>
      <c r="AO139" s="2">
        <v>1</v>
      </c>
      <c r="AP139" s="2">
        <v>1</v>
      </c>
      <c r="AQ139" s="2">
        <v>1</v>
      </c>
      <c r="AR139" s="2">
        <v>1</v>
      </c>
      <c r="AS139" s="2">
        <v>1</v>
      </c>
      <c r="AT139" s="2">
        <v>1</v>
      </c>
      <c r="AU139" s="2">
        <v>1</v>
      </c>
      <c r="AV139" s="2">
        <v>1</v>
      </c>
      <c r="AW139" s="2">
        <v>1</v>
      </c>
      <c r="AX139" s="2">
        <v>1</v>
      </c>
      <c r="AY139" s="2">
        <v>1</v>
      </c>
      <c r="AZ139" s="2">
        <v>1.0449999999999999</v>
      </c>
      <c r="BA139" s="2">
        <v>1.135</v>
      </c>
      <c r="BB139" s="2">
        <v>49.085000000000001</v>
      </c>
      <c r="BC139" s="2">
        <v>2822.4749999999999</v>
      </c>
      <c r="BD139" s="2"/>
      <c r="BE139" s="2"/>
      <c r="BF139" s="2"/>
      <c r="BG139" s="2"/>
      <c r="BH139" s="2">
        <v>1.1200000000000001</v>
      </c>
      <c r="BI139" s="2">
        <v>1.41</v>
      </c>
      <c r="BJ139" s="2">
        <v>1.2949999999999999</v>
      </c>
      <c r="BK139" s="2">
        <v>2.125</v>
      </c>
      <c r="BL139" s="2">
        <v>1.7949999999999999</v>
      </c>
      <c r="BM139" s="1">
        <v>4.7850000000000001</v>
      </c>
      <c r="BN139" s="1">
        <v>1.99</v>
      </c>
      <c r="BO139" s="1">
        <v>5.85</v>
      </c>
      <c r="BP139" s="1">
        <v>3.145</v>
      </c>
      <c r="BQ139" s="1">
        <v>17.065000000000001</v>
      </c>
      <c r="BR139" s="1">
        <v>8.7200000000000006</v>
      </c>
      <c r="BS139" s="1">
        <v>167.74</v>
      </c>
      <c r="BT139" s="1">
        <v>30.895</v>
      </c>
      <c r="BU139" s="1">
        <v>1827.5150000000001</v>
      </c>
      <c r="BV139" s="1">
        <v>4859.1850000000004</v>
      </c>
      <c r="BW139" s="1">
        <v>27718602.984999999</v>
      </c>
      <c r="BX139" s="1">
        <f t="shared" si="418"/>
        <v>1.8898999999999995</v>
      </c>
      <c r="BY139" s="1" t="e">
        <f t="shared" ca="1" si="444"/>
        <v>#NAME?</v>
      </c>
      <c r="BZ139" s="1" t="e">
        <f t="shared" ca="1" si="445"/>
        <v>#NAME?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L139" s="1">
        <v>-30702.737522720006</v>
      </c>
      <c r="CM139" s="1">
        <v>-17375.389370239987</v>
      </c>
      <c r="CN139" s="1">
        <v>-5721.4305363200019</v>
      </c>
      <c r="CO139" s="1">
        <v>-3217.9640503999995</v>
      </c>
      <c r="CP139" s="1">
        <v>-835.80104736000033</v>
      </c>
      <c r="CQ139" s="1">
        <v>-101.19497408000001</v>
      </c>
      <c r="CR139" s="1">
        <v>-12.334684479999991</v>
      </c>
      <c r="CS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G139" s="1">
        <v>1</v>
      </c>
      <c r="DH139" s="1">
        <v>1</v>
      </c>
      <c r="DI139" s="1">
        <v>1.0049999999999999</v>
      </c>
      <c r="DJ139" s="1">
        <v>1.0149999999999999</v>
      </c>
      <c r="DK139" s="1">
        <v>1.5049999999999999</v>
      </c>
      <c r="DL139" s="1">
        <v>3.0750000000000002</v>
      </c>
      <c r="DM139" s="1">
        <v>3.2549999999999999</v>
      </c>
      <c r="DN139" s="1">
        <v>22.105</v>
      </c>
      <c r="DO139" s="1">
        <v>23.15</v>
      </c>
      <c r="DP139" s="1">
        <v>1111.48</v>
      </c>
      <c r="DQ139" s="1">
        <v>96.734999999999999</v>
      </c>
      <c r="DR139" s="1">
        <v>12235.674999999999</v>
      </c>
      <c r="DS139" s="1">
        <v>303.6511627906977</v>
      </c>
      <c r="DT139" s="1">
        <v>112911.32558139534</v>
      </c>
      <c r="DU139" s="1">
        <v>304.07142857142856</v>
      </c>
      <c r="DV139" s="1">
        <v>108583.21428571429</v>
      </c>
      <c r="EA139" s="1">
        <v>1.4750000000000001</v>
      </c>
      <c r="EB139" s="1">
        <v>2.855</v>
      </c>
      <c r="EC139" s="1">
        <v>19.725000000000001</v>
      </c>
      <c r="ED139" s="1">
        <v>704.18499999999995</v>
      </c>
      <c r="EE139" s="1">
        <v>89.954999999999998</v>
      </c>
      <c r="EF139" s="1">
        <v>16899.455000000002</v>
      </c>
      <c r="EG139" s="1">
        <v>272.77</v>
      </c>
      <c r="EH139" s="1">
        <v>190051.59</v>
      </c>
      <c r="EI139" s="1">
        <v>2264.335</v>
      </c>
      <c r="EJ139" s="1">
        <v>10887159.645</v>
      </c>
      <c r="EK139" s="1">
        <v>9623.69</v>
      </c>
      <c r="EL139" s="1">
        <v>121423965.05</v>
      </c>
      <c r="EM139" s="1">
        <v>30313.372093023256</v>
      </c>
      <c r="EN139" s="1">
        <v>1126031490.5348837</v>
      </c>
      <c r="EO139" s="1">
        <v>30345.571428571428</v>
      </c>
      <c r="EP139" s="1">
        <v>1082081847.8571429</v>
      </c>
      <c r="EQ139" s="1">
        <f t="shared" si="421"/>
        <v>1.8898999999999995</v>
      </c>
      <c r="ER139" s="1" t="e">
        <f t="shared" ca="1" si="446"/>
        <v>#NAME?</v>
      </c>
      <c r="ES139" s="1" t="e">
        <f t="shared" ca="1" si="447"/>
        <v>#NAME?</v>
      </c>
      <c r="EV139" s="1">
        <v>1</v>
      </c>
      <c r="EW139" s="1">
        <v>1</v>
      </c>
      <c r="EX139" s="1">
        <v>1</v>
      </c>
      <c r="EY139" s="1">
        <v>1</v>
      </c>
      <c r="EZ139" s="1">
        <v>1</v>
      </c>
      <c r="FA139" s="1">
        <v>1</v>
      </c>
      <c r="FB139" s="1">
        <v>0.215</v>
      </c>
      <c r="FC139" s="1">
        <v>7.0000000000000007E-2</v>
      </c>
      <c r="FE139" s="1">
        <v>-8.7491978114514684</v>
      </c>
      <c r="FF139" s="1">
        <v>56.279877066953588</v>
      </c>
      <c r="FG139" s="1">
        <v>88.592214685381663</v>
      </c>
      <c r="FH139" s="1">
        <v>98.755103364594319</v>
      </c>
      <c r="FI139" s="1">
        <v>105.18630641327667</v>
      </c>
      <c r="FJ139" s="1">
        <v>106.61216986355252</v>
      </c>
      <c r="FK139" s="1">
        <v>106.74859601330741</v>
      </c>
      <c r="FL139" s="1">
        <v>106.75752528361598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Z139" s="1">
        <v>1</v>
      </c>
      <c r="GA139" s="1">
        <v>1</v>
      </c>
      <c r="GB139" s="1">
        <v>1</v>
      </c>
      <c r="GC139" s="1">
        <v>1</v>
      </c>
      <c r="GD139" s="1">
        <v>1.07</v>
      </c>
      <c r="GE139" s="1">
        <v>1.21</v>
      </c>
      <c r="GF139" s="1">
        <v>1.595</v>
      </c>
      <c r="GG139" s="1">
        <v>2.9449999999999998</v>
      </c>
      <c r="GH139" s="1">
        <v>4.4850000000000003</v>
      </c>
      <c r="GI139" s="1">
        <v>24.774999999999999</v>
      </c>
      <c r="GJ139" s="1">
        <v>10.26</v>
      </c>
      <c r="GK139" s="1">
        <v>126.11</v>
      </c>
      <c r="GL139" s="1">
        <v>16.684999999999999</v>
      </c>
      <c r="GM139" s="1">
        <v>336.255</v>
      </c>
      <c r="GN139" s="1">
        <v>16.684999999999999</v>
      </c>
      <c r="GO139" s="1">
        <v>336.255</v>
      </c>
      <c r="GT139" s="1">
        <v>1.5</v>
      </c>
      <c r="GU139" s="1">
        <v>2.89</v>
      </c>
      <c r="GV139" s="1">
        <v>4.5750000000000002</v>
      </c>
      <c r="GW139" s="1">
        <v>39.494999999999997</v>
      </c>
      <c r="GX139" s="1">
        <v>39.505000000000003</v>
      </c>
      <c r="GY139" s="1">
        <v>2678.2649999999999</v>
      </c>
      <c r="GZ139" s="1">
        <v>99.525000000000006</v>
      </c>
      <c r="HA139" s="1">
        <v>13641.275</v>
      </c>
      <c r="HB139" s="1">
        <v>392.25</v>
      </c>
      <c r="HC139" s="1">
        <v>201269.3</v>
      </c>
      <c r="HD139" s="1">
        <v>971.89</v>
      </c>
      <c r="HE139" s="1">
        <v>1151358.1499999999</v>
      </c>
      <c r="HF139" s="1">
        <v>1614.97</v>
      </c>
      <c r="HG139" s="1">
        <v>3186992.84</v>
      </c>
      <c r="HH139" s="1">
        <v>1614.97</v>
      </c>
      <c r="HI139" s="1">
        <v>3186992.84</v>
      </c>
      <c r="HJ139" s="1">
        <f t="shared" si="424"/>
        <v>1.8898999999999995</v>
      </c>
      <c r="HK139" s="1" t="e">
        <f t="shared" ca="1" si="448"/>
        <v>#NAME?</v>
      </c>
      <c r="HL139" s="1" t="e">
        <f t="shared" ca="1" si="449"/>
        <v>#NAME?</v>
      </c>
      <c r="HO139" s="1">
        <v>1</v>
      </c>
      <c r="HP139" s="1">
        <v>1</v>
      </c>
      <c r="HQ139" s="1">
        <v>1</v>
      </c>
      <c r="HR139" s="1">
        <v>1</v>
      </c>
      <c r="HS139" s="1">
        <v>1</v>
      </c>
      <c r="HT139" s="1">
        <v>1</v>
      </c>
      <c r="HU139" s="1">
        <v>1</v>
      </c>
      <c r="HV139" s="1">
        <v>1</v>
      </c>
      <c r="HX139" s="1">
        <v>-38.099109674881497</v>
      </c>
      <c r="HY139" s="1">
        <v>-21.533366841233015</v>
      </c>
      <c r="HZ139" s="1">
        <v>-8.2668047088987073</v>
      </c>
      <c r="IA139" s="1">
        <v>-4.1102070431901065</v>
      </c>
      <c r="IB139" s="1">
        <v>-0.78927624849937261</v>
      </c>
      <c r="IC139" s="1">
        <v>-5.7854680404311958E-2</v>
      </c>
      <c r="ID139" s="1">
        <v>0</v>
      </c>
      <c r="IE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S139" s="1">
        <v>1</v>
      </c>
      <c r="IT139" s="1">
        <v>1</v>
      </c>
      <c r="IU139" s="1">
        <v>1.1200000000000001</v>
      </c>
      <c r="IV139" s="1">
        <v>1.37</v>
      </c>
      <c r="IW139" s="1">
        <v>2.855</v>
      </c>
      <c r="IX139" s="1">
        <v>9.6150000000000002</v>
      </c>
      <c r="IY139" s="1">
        <v>3.9350000000000001</v>
      </c>
      <c r="IZ139" s="1">
        <v>18.605</v>
      </c>
      <c r="JA139" s="1">
        <v>8.0299999999999994</v>
      </c>
      <c r="JB139" s="1">
        <v>77.650000000000006</v>
      </c>
      <c r="JC139" s="1">
        <v>16.684999999999999</v>
      </c>
      <c r="JD139" s="1">
        <v>336.255</v>
      </c>
      <c r="JE139" s="1">
        <v>16.684999999999999</v>
      </c>
      <c r="JF139" s="1">
        <v>336.255</v>
      </c>
      <c r="JG139" s="1">
        <v>16.684999999999999</v>
      </c>
      <c r="JH139" s="1">
        <v>336.255</v>
      </c>
      <c r="JM139" s="1">
        <v>5.6950000000000003</v>
      </c>
      <c r="JN139" s="1">
        <v>59.835000000000001</v>
      </c>
      <c r="JO139" s="1">
        <v>44.284999999999997</v>
      </c>
      <c r="JP139" s="1">
        <v>3583.585</v>
      </c>
      <c r="JQ139" s="1">
        <v>231.14</v>
      </c>
      <c r="JR139" s="1">
        <v>68384.240000000005</v>
      </c>
      <c r="JS139" s="1">
        <v>339.34500000000003</v>
      </c>
      <c r="JT139" s="1">
        <v>148184.79500000001</v>
      </c>
      <c r="JU139" s="1">
        <v>746.38</v>
      </c>
      <c r="JV139" s="1">
        <v>689032.52</v>
      </c>
      <c r="JW139" s="1">
        <v>1614.97</v>
      </c>
      <c r="JX139" s="1">
        <v>3186992.84</v>
      </c>
      <c r="JY139" s="1">
        <v>1614.97</v>
      </c>
      <c r="JZ139" s="1">
        <v>3186992.84</v>
      </c>
      <c r="KA139" s="1">
        <v>1614.97</v>
      </c>
      <c r="KB139" s="1">
        <v>3186992.84</v>
      </c>
      <c r="KC139" s="1">
        <f t="shared" si="427"/>
        <v>1.8898999999999995</v>
      </c>
      <c r="KD139" s="1" t="e">
        <f t="shared" ca="1" si="450"/>
        <v>#NAME?</v>
      </c>
      <c r="KE139" s="1" t="e">
        <f t="shared" ca="1" si="451"/>
        <v>#NAME?</v>
      </c>
      <c r="KH139" s="1">
        <v>1</v>
      </c>
      <c r="KI139" s="1">
        <v>1</v>
      </c>
      <c r="KJ139" s="1">
        <v>1</v>
      </c>
      <c r="KK139" s="1">
        <v>1</v>
      </c>
      <c r="KL139" s="1">
        <v>1</v>
      </c>
      <c r="KM139" s="1">
        <v>1</v>
      </c>
      <c r="KN139" s="1">
        <v>1</v>
      </c>
      <c r="KO139" s="1">
        <v>1</v>
      </c>
      <c r="KQ139" s="1">
        <v>13.833506231652239</v>
      </c>
      <c r="KR139" s="1">
        <v>16.661410123916852</v>
      </c>
      <c r="KS139" s="1">
        <v>19.048373347526621</v>
      </c>
      <c r="KT139" s="1">
        <v>19.51487315481403</v>
      </c>
      <c r="KU139" s="1">
        <v>19.90737670544204</v>
      </c>
      <c r="KV139" s="1">
        <v>20</v>
      </c>
      <c r="KW139" s="1">
        <v>20</v>
      </c>
      <c r="KX139" s="1">
        <v>20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L139" s="1">
        <v>1.4550000000000001</v>
      </c>
      <c r="LM139" s="1">
        <v>2.665</v>
      </c>
      <c r="LN139" s="1">
        <v>5.4850000000000003</v>
      </c>
      <c r="LO139" s="1">
        <v>38.905000000000001</v>
      </c>
      <c r="LP139" s="1">
        <v>18.46</v>
      </c>
      <c r="LQ139" s="1">
        <v>426.03</v>
      </c>
      <c r="LR139" s="1">
        <v>19.035</v>
      </c>
      <c r="LS139" s="1">
        <v>450.90499999999997</v>
      </c>
      <c r="LT139" s="1">
        <v>19.88</v>
      </c>
      <c r="LU139" s="1">
        <v>487.18</v>
      </c>
      <c r="LV139" s="1">
        <v>19.88</v>
      </c>
      <c r="LW139" s="1">
        <v>487.18</v>
      </c>
      <c r="LX139" s="1">
        <v>19.88</v>
      </c>
      <c r="LY139" s="1">
        <v>487.18</v>
      </c>
      <c r="LZ139" s="1">
        <v>19.88</v>
      </c>
      <c r="MA139" s="1">
        <v>487.18</v>
      </c>
      <c r="MF139" s="1">
        <v>77.83</v>
      </c>
      <c r="MG139" s="1">
        <v>11559.22</v>
      </c>
      <c r="MH139" s="1">
        <v>496.83</v>
      </c>
      <c r="MI139" s="1">
        <v>334687.46999999997</v>
      </c>
      <c r="MJ139" s="1">
        <v>1794.7750000000001</v>
      </c>
      <c r="MK139" s="1">
        <v>4074192.855</v>
      </c>
      <c r="ML139" s="1">
        <v>1851.4949999999999</v>
      </c>
      <c r="MM139" s="1">
        <v>4314275.5650000004</v>
      </c>
      <c r="MN139" s="1">
        <v>1935.865</v>
      </c>
      <c r="MO139" s="1">
        <v>4667077.1449999996</v>
      </c>
      <c r="MP139" s="1">
        <v>1935.865</v>
      </c>
      <c r="MQ139" s="1">
        <v>4667077.1449999996</v>
      </c>
      <c r="MR139" s="1">
        <v>1935.865</v>
      </c>
      <c r="MS139" s="1">
        <v>4667077.1449999996</v>
      </c>
      <c r="MT139" s="1">
        <v>1935.865</v>
      </c>
      <c r="MU139" s="1">
        <v>4667077.1449999996</v>
      </c>
      <c r="MV139" s="1">
        <f t="shared" si="430"/>
        <v>1.8898999999999995</v>
      </c>
      <c r="MW139" s="1" t="e">
        <f t="shared" ca="1" si="452"/>
        <v>#NAME?</v>
      </c>
      <c r="MX139" s="1" t="e">
        <f t="shared" ca="1" si="453"/>
        <v>#NAME?</v>
      </c>
      <c r="NA139" s="1">
        <v>1</v>
      </c>
      <c r="NB139" s="1">
        <v>1</v>
      </c>
      <c r="NC139" s="1">
        <v>1</v>
      </c>
      <c r="ND139" s="1">
        <v>1</v>
      </c>
      <c r="NE139" s="1">
        <v>1</v>
      </c>
      <c r="NF139" s="1">
        <v>1</v>
      </c>
      <c r="NG139" s="1">
        <v>1</v>
      </c>
      <c r="NH139" s="1">
        <v>1</v>
      </c>
      <c r="NJ139" s="1">
        <v>0.56413640190591474</v>
      </c>
      <c r="NK139" s="1">
        <v>0.83265300911921469</v>
      </c>
      <c r="NL139" s="1">
        <v>0.99247064487258396</v>
      </c>
      <c r="NM139" s="1">
        <v>0.99724363813993766</v>
      </c>
      <c r="NN139" s="1">
        <v>1</v>
      </c>
      <c r="NO139" s="1">
        <v>1</v>
      </c>
      <c r="NP139" s="1">
        <v>1</v>
      </c>
      <c r="NQ139" s="1">
        <v>1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</row>
    <row r="140" spans="1:390" s="1" customFormat="1" x14ac:dyDescent="0.25">
      <c r="A140" s="1">
        <v>600</v>
      </c>
      <c r="B140" s="1">
        <v>200</v>
      </c>
      <c r="C140" s="1">
        <v>100</v>
      </c>
      <c r="D140" s="1" t="s">
        <v>379</v>
      </c>
      <c r="E140" s="1">
        <v>23.269042349999999</v>
      </c>
      <c r="F140" s="1">
        <v>542.52947453589718</v>
      </c>
      <c r="G140" s="1">
        <f t="shared" si="403"/>
        <v>1.0811426498037235</v>
      </c>
      <c r="H140" s="1" t="e">
        <f t="shared" ca="1" si="434"/>
        <v>#NAME?</v>
      </c>
      <c r="I140" s="1" t="e">
        <f t="shared" ca="1" si="435"/>
        <v>#NAME?</v>
      </c>
      <c r="J140" s="1">
        <f t="shared" si="406"/>
        <v>3.8781737249999997E-4</v>
      </c>
      <c r="K140" s="1" t="e">
        <f t="shared" ca="1" si="436"/>
        <v>#NAME?</v>
      </c>
      <c r="L140" s="1" t="e">
        <f t="shared" ca="1" si="437"/>
        <v>#NAME?</v>
      </c>
      <c r="M140" s="1">
        <v>0</v>
      </c>
      <c r="N140" s="1">
        <v>29983.695</v>
      </c>
      <c r="O140" s="1">
        <v>67187.104999999996</v>
      </c>
      <c r="P140" s="1">
        <v>4525242494.7349997</v>
      </c>
      <c r="Q140" s="1">
        <f t="shared" si="409"/>
        <v>11135416.453975677</v>
      </c>
      <c r="R140" s="1" t="e">
        <f t="shared" ca="1" si="438"/>
        <v>#NAME?</v>
      </c>
      <c r="S140" s="1" t="e">
        <f t="shared" ca="1" si="439"/>
        <v>#NAME?</v>
      </c>
      <c r="T140" s="1">
        <v>59900</v>
      </c>
      <c r="U140" s="2">
        <v>3588010000</v>
      </c>
      <c r="V140" s="2">
        <f t="shared" si="412"/>
        <v>0</v>
      </c>
      <c r="W140" s="2" t="e">
        <f t="shared" ca="1" si="440"/>
        <v>#NAME?</v>
      </c>
      <c r="X140" s="2" t="e">
        <f t="shared" ca="1" si="441"/>
        <v>#NAME?</v>
      </c>
      <c r="Y140" s="2">
        <f t="shared" si="415"/>
        <v>0.99833333333333329</v>
      </c>
      <c r="Z140" s="2" t="e">
        <f t="shared" ca="1" si="442"/>
        <v>#NAME?</v>
      </c>
      <c r="AA140" s="2" t="e">
        <f t="shared" ca="1" si="443"/>
        <v>#NAME?</v>
      </c>
      <c r="AB140" s="2">
        <v>600</v>
      </c>
      <c r="AC140" s="2">
        <v>360000</v>
      </c>
      <c r="AD140" s="2">
        <f t="shared" si="433"/>
        <v>2.2407880349636695</v>
      </c>
      <c r="AE140" s="2">
        <v>7797</v>
      </c>
      <c r="AF140" s="2">
        <v>7797</v>
      </c>
      <c r="AG140" s="2">
        <v>1882.875</v>
      </c>
      <c r="AH140" s="2">
        <v>3551558.7349999999</v>
      </c>
      <c r="AI140" s="2">
        <v>59900</v>
      </c>
      <c r="AJ140" s="2">
        <v>1729.4549999999999</v>
      </c>
      <c r="AK140" s="2">
        <v>2997078.6549999998</v>
      </c>
      <c r="AL140" s="2"/>
      <c r="AM140" s="2"/>
      <c r="AN140" s="2">
        <v>1</v>
      </c>
      <c r="AO140" s="2">
        <v>1</v>
      </c>
      <c r="AP140" s="2">
        <v>1</v>
      </c>
      <c r="AQ140" s="2">
        <v>1</v>
      </c>
      <c r="AR140" s="2">
        <v>1</v>
      </c>
      <c r="AS140" s="2">
        <v>1</v>
      </c>
      <c r="AT140" s="2">
        <v>1</v>
      </c>
      <c r="AU140" s="2">
        <v>1</v>
      </c>
      <c r="AV140" s="2">
        <v>1</v>
      </c>
      <c r="AW140" s="2">
        <v>1</v>
      </c>
      <c r="AX140" s="2">
        <v>1</v>
      </c>
      <c r="AY140" s="2">
        <v>1</v>
      </c>
      <c r="AZ140" s="2">
        <v>1.0349999999999999</v>
      </c>
      <c r="BA140" s="2">
        <v>1.105</v>
      </c>
      <c r="BB140" s="2">
        <v>47.005000000000003</v>
      </c>
      <c r="BC140" s="2">
        <v>2660.2550000000001</v>
      </c>
      <c r="BD140" s="2"/>
      <c r="BE140" s="2"/>
      <c r="BF140" s="2"/>
      <c r="BG140" s="2"/>
      <c r="BH140" s="2">
        <v>1.1599999999999999</v>
      </c>
      <c r="BI140" s="2">
        <v>1.51</v>
      </c>
      <c r="BJ140" s="2">
        <v>1.385</v>
      </c>
      <c r="BK140" s="2">
        <v>2.4049999999999998</v>
      </c>
      <c r="BL140" s="2">
        <v>1.66</v>
      </c>
      <c r="BM140" s="1">
        <v>3.74</v>
      </c>
      <c r="BN140" s="1">
        <v>2.0449999999999999</v>
      </c>
      <c r="BO140" s="1">
        <v>6.1950000000000003</v>
      </c>
      <c r="BP140" s="1">
        <v>3.2650000000000001</v>
      </c>
      <c r="BQ140" s="1">
        <v>15.445</v>
      </c>
      <c r="BR140" s="1">
        <v>10.23</v>
      </c>
      <c r="BS140" s="1">
        <v>195.35</v>
      </c>
      <c r="BT140" s="1">
        <v>34.695</v>
      </c>
      <c r="BU140" s="1">
        <v>2039.605</v>
      </c>
      <c r="BV140" s="1">
        <v>4653.63</v>
      </c>
      <c r="BW140" s="1">
        <v>26173001.219999999</v>
      </c>
      <c r="BX140" s="1">
        <f t="shared" si="418"/>
        <v>2.0129750000000008</v>
      </c>
      <c r="BY140" s="1" t="e">
        <f t="shared" ca="1" si="444"/>
        <v>#NAME?</v>
      </c>
      <c r="BZ140" s="1" t="e">
        <f t="shared" ca="1" si="445"/>
        <v>#NAME?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L140" s="1">
        <v>-33884.173298719994</v>
      </c>
      <c r="CM140" s="1">
        <v>-15390.35868159999</v>
      </c>
      <c r="CN140" s="1">
        <v>-7488.8023980800017</v>
      </c>
      <c r="CO140" s="1">
        <v>-3860.3160073599997</v>
      </c>
      <c r="CP140" s="1">
        <v>-959.36817760000054</v>
      </c>
      <c r="CQ140" s="1">
        <v>-110.42562287999999</v>
      </c>
      <c r="CR140" s="1">
        <v>-12.774635840000004</v>
      </c>
      <c r="CS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G140" s="1">
        <v>1</v>
      </c>
      <c r="DH140" s="1">
        <v>1</v>
      </c>
      <c r="DI140" s="1">
        <v>1</v>
      </c>
      <c r="DJ140" s="1">
        <v>1</v>
      </c>
      <c r="DK140" s="1">
        <v>1.4450000000000001</v>
      </c>
      <c r="DL140" s="1">
        <v>2.855</v>
      </c>
      <c r="DM140" s="1">
        <v>2.68</v>
      </c>
      <c r="DN140" s="1">
        <v>12.66</v>
      </c>
      <c r="DO140" s="1">
        <v>16.399999999999999</v>
      </c>
      <c r="DP140" s="1">
        <v>563.5</v>
      </c>
      <c r="DQ140" s="1">
        <v>91.87</v>
      </c>
      <c r="DR140" s="1">
        <v>11912.96</v>
      </c>
      <c r="DS140" s="1">
        <v>335.05357142857144</v>
      </c>
      <c r="DT140" s="1">
        <v>143709.375</v>
      </c>
      <c r="DU140" s="1">
        <v>385.21428571428572</v>
      </c>
      <c r="DV140" s="1">
        <v>172360.35714285713</v>
      </c>
      <c r="EA140" s="1">
        <v>1.405</v>
      </c>
      <c r="EB140" s="1">
        <v>2.5249999999999999</v>
      </c>
      <c r="EC140" s="1">
        <v>21.125</v>
      </c>
      <c r="ED140" s="1">
        <v>781.43499999999995</v>
      </c>
      <c r="EE140" s="1">
        <v>87.465000000000003</v>
      </c>
      <c r="EF140" s="1">
        <v>15972.805</v>
      </c>
      <c r="EG140" s="1">
        <v>213.98</v>
      </c>
      <c r="EH140" s="1">
        <v>101832.95</v>
      </c>
      <c r="EI140" s="1">
        <v>1591.675</v>
      </c>
      <c r="EJ140" s="1">
        <v>5476768.5149999997</v>
      </c>
      <c r="EK140" s="1">
        <v>9135.1949999999997</v>
      </c>
      <c r="EL140" s="1">
        <v>118174526.015</v>
      </c>
      <c r="EM140" s="1">
        <v>33455.321428571428</v>
      </c>
      <c r="EN140" s="1">
        <v>1433564009.5</v>
      </c>
      <c r="EO140" s="1">
        <v>38475.642857142855</v>
      </c>
      <c r="EP140" s="1">
        <v>1719747074.3571429</v>
      </c>
      <c r="EQ140" s="1">
        <f t="shared" si="421"/>
        <v>2.0129750000000008</v>
      </c>
      <c r="ER140" s="1" t="e">
        <f t="shared" ca="1" si="446"/>
        <v>#NAME?</v>
      </c>
      <c r="ES140" s="1" t="e">
        <f t="shared" ca="1" si="447"/>
        <v>#NAME?</v>
      </c>
      <c r="EV140" s="1">
        <v>1</v>
      </c>
      <c r="EW140" s="1">
        <v>1</v>
      </c>
      <c r="EX140" s="1">
        <v>1</v>
      </c>
      <c r="EY140" s="1">
        <v>1</v>
      </c>
      <c r="EZ140" s="1">
        <v>1</v>
      </c>
      <c r="FA140" s="1">
        <v>1</v>
      </c>
      <c r="FB140" s="1">
        <v>0.28000000000000003</v>
      </c>
      <c r="FC140" s="1">
        <v>7.0000000000000007E-2</v>
      </c>
      <c r="FE140" s="1">
        <v>-9.9341104333175156</v>
      </c>
      <c r="FF140" s="1">
        <v>54.690178407585606</v>
      </c>
      <c r="FG140" s="1">
        <v>88.03195235489504</v>
      </c>
      <c r="FH140" s="1">
        <v>98.641872422167722</v>
      </c>
      <c r="FI140" s="1">
        <v>105.15559084894005</v>
      </c>
      <c r="FJ140" s="1">
        <v>106.61834176781598</v>
      </c>
      <c r="FK140" s="1">
        <v>106.74750511691775</v>
      </c>
      <c r="FL140" s="1">
        <v>106.75752528361598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Z140" s="1">
        <v>1</v>
      </c>
      <c r="GA140" s="1">
        <v>1</v>
      </c>
      <c r="GB140" s="1">
        <v>1</v>
      </c>
      <c r="GC140" s="1">
        <v>1</v>
      </c>
      <c r="GD140" s="1">
        <v>1.1000000000000001</v>
      </c>
      <c r="GE140" s="1">
        <v>1.3</v>
      </c>
      <c r="GF140" s="1">
        <v>1.61</v>
      </c>
      <c r="GG140" s="1">
        <v>3.07</v>
      </c>
      <c r="GH140" s="1">
        <v>4.59</v>
      </c>
      <c r="GI140" s="1">
        <v>26.47</v>
      </c>
      <c r="GJ140" s="1">
        <v>10.664999999999999</v>
      </c>
      <c r="GK140" s="1">
        <v>142.98500000000001</v>
      </c>
      <c r="GL140" s="1">
        <v>15.195</v>
      </c>
      <c r="GM140" s="1">
        <v>292.09500000000003</v>
      </c>
      <c r="GN140" s="1">
        <v>15.195</v>
      </c>
      <c r="GO140" s="1">
        <v>292.09500000000003</v>
      </c>
      <c r="GT140" s="1">
        <v>1.4950000000000001</v>
      </c>
      <c r="GU140" s="1">
        <v>2.7349999999999999</v>
      </c>
      <c r="GV140" s="1">
        <v>5.4050000000000002</v>
      </c>
      <c r="GW140" s="1">
        <v>51.375</v>
      </c>
      <c r="GX140" s="1">
        <v>39.055</v>
      </c>
      <c r="GY140" s="1">
        <v>2646.8249999999998</v>
      </c>
      <c r="GZ140" s="1">
        <v>98.704999999999998</v>
      </c>
      <c r="HA140" s="1">
        <v>14685.174999999999</v>
      </c>
      <c r="HB140" s="1">
        <v>402.935</v>
      </c>
      <c r="HC140" s="1">
        <v>217030.125</v>
      </c>
      <c r="HD140" s="1">
        <v>1014.18</v>
      </c>
      <c r="HE140" s="1">
        <v>1320462.56</v>
      </c>
      <c r="HF140" s="1">
        <v>1468.04</v>
      </c>
      <c r="HG140" s="1">
        <v>2768163.82</v>
      </c>
      <c r="HH140" s="1">
        <v>1468.04</v>
      </c>
      <c r="HI140" s="1">
        <v>2768163.82</v>
      </c>
      <c r="HJ140" s="1">
        <f t="shared" si="424"/>
        <v>2.0129750000000008</v>
      </c>
      <c r="HK140" s="1" t="e">
        <f t="shared" ca="1" si="448"/>
        <v>#NAME?</v>
      </c>
      <c r="HL140" s="1" t="e">
        <f t="shared" ca="1" si="449"/>
        <v>#NAME?</v>
      </c>
      <c r="HO140" s="1">
        <v>1</v>
      </c>
      <c r="HP140" s="1">
        <v>1</v>
      </c>
      <c r="HQ140" s="1">
        <v>1</v>
      </c>
      <c r="HR140" s="1">
        <v>1</v>
      </c>
      <c r="HS140" s="1">
        <v>1</v>
      </c>
      <c r="HT140" s="1">
        <v>1</v>
      </c>
      <c r="HU140" s="1">
        <v>1</v>
      </c>
      <c r="HV140" s="1">
        <v>1</v>
      </c>
      <c r="HX140" s="1">
        <v>-40.693834481943071</v>
      </c>
      <c r="HY140" s="1">
        <v>-21.429028315962402</v>
      </c>
      <c r="HZ140" s="1">
        <v>-7.9043133948994475</v>
      </c>
      <c r="IA140" s="1">
        <v>-3.9173129559983368</v>
      </c>
      <c r="IB140" s="1">
        <v>-0.78697341882680849</v>
      </c>
      <c r="IC140" s="1">
        <v>-5.1118176521618104E-2</v>
      </c>
      <c r="ID140" s="1">
        <v>0</v>
      </c>
      <c r="IE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S140" s="1">
        <v>1</v>
      </c>
      <c r="IT140" s="1">
        <v>1</v>
      </c>
      <c r="IU140" s="1">
        <v>1.17</v>
      </c>
      <c r="IV140" s="1">
        <v>1.52</v>
      </c>
      <c r="IW140" s="1">
        <v>2.8849999999999998</v>
      </c>
      <c r="IX140" s="1">
        <v>9.8849999999999998</v>
      </c>
      <c r="IY140" s="1">
        <v>3.91</v>
      </c>
      <c r="IZ140" s="1">
        <v>18.36</v>
      </c>
      <c r="JA140" s="1">
        <v>8.19</v>
      </c>
      <c r="JB140" s="1">
        <v>84.2</v>
      </c>
      <c r="JC140" s="1">
        <v>15.195</v>
      </c>
      <c r="JD140" s="1">
        <v>292.09500000000003</v>
      </c>
      <c r="JE140" s="1">
        <v>15.195</v>
      </c>
      <c r="JF140" s="1">
        <v>292.09500000000003</v>
      </c>
      <c r="JG140" s="1">
        <v>15.195</v>
      </c>
      <c r="JH140" s="1">
        <v>292.09500000000003</v>
      </c>
      <c r="JM140" s="1">
        <v>7.0549999999999997</v>
      </c>
      <c r="JN140" s="1">
        <v>90.954999999999998</v>
      </c>
      <c r="JO140" s="1">
        <v>47.98</v>
      </c>
      <c r="JP140" s="1">
        <v>3995.26</v>
      </c>
      <c r="JQ140" s="1">
        <v>233.73500000000001</v>
      </c>
      <c r="JR140" s="1">
        <v>70955.464999999997</v>
      </c>
      <c r="JS140" s="1">
        <v>334.67</v>
      </c>
      <c r="JT140" s="1">
        <v>142739.56</v>
      </c>
      <c r="JU140" s="1">
        <v>765.78499999999997</v>
      </c>
      <c r="JV140" s="1">
        <v>760456.69499999995</v>
      </c>
      <c r="JW140" s="1">
        <v>1468.04</v>
      </c>
      <c r="JX140" s="1">
        <v>2768163.82</v>
      </c>
      <c r="JY140" s="1">
        <v>1468.04</v>
      </c>
      <c r="JZ140" s="1">
        <v>2768163.82</v>
      </c>
      <c r="KA140" s="1">
        <v>1468.04</v>
      </c>
      <c r="KB140" s="1">
        <v>2768163.82</v>
      </c>
      <c r="KC140" s="1">
        <f t="shared" si="427"/>
        <v>2.0129750000000008</v>
      </c>
      <c r="KD140" s="1" t="e">
        <f t="shared" ca="1" si="450"/>
        <v>#NAME?</v>
      </c>
      <c r="KE140" s="1" t="e">
        <f t="shared" ca="1" si="451"/>
        <v>#NAME?</v>
      </c>
      <c r="KH140" s="1">
        <v>1</v>
      </c>
      <c r="KI140" s="1">
        <v>1</v>
      </c>
      <c r="KJ140" s="1">
        <v>1</v>
      </c>
      <c r="KK140" s="1">
        <v>1</v>
      </c>
      <c r="KL140" s="1">
        <v>1</v>
      </c>
      <c r="KM140" s="1">
        <v>1</v>
      </c>
      <c r="KN140" s="1">
        <v>1</v>
      </c>
      <c r="KO140" s="1">
        <v>1</v>
      </c>
      <c r="KQ140" s="1">
        <v>13.64490152504232</v>
      </c>
      <c r="KR140" s="1">
        <v>16.613737863835322</v>
      </c>
      <c r="KS140" s="1">
        <v>19.035369681045939</v>
      </c>
      <c r="KT140" s="1">
        <v>19.535547933354611</v>
      </c>
      <c r="KU140" s="1">
        <v>19.90782186570797</v>
      </c>
      <c r="KV140" s="1">
        <v>20</v>
      </c>
      <c r="KW140" s="1">
        <v>20</v>
      </c>
      <c r="KX140" s="1">
        <v>20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L140" s="1">
        <v>1.45</v>
      </c>
      <c r="LM140" s="1">
        <v>2.4700000000000002</v>
      </c>
      <c r="LN140" s="1">
        <v>5.21</v>
      </c>
      <c r="LO140" s="1">
        <v>34.74</v>
      </c>
      <c r="LP140" s="1">
        <v>17.12</v>
      </c>
      <c r="LQ140" s="1">
        <v>371.52</v>
      </c>
      <c r="LR140" s="1">
        <v>18.315000000000001</v>
      </c>
      <c r="LS140" s="1">
        <v>431.42500000000001</v>
      </c>
      <c r="LT140" s="1">
        <v>19.515000000000001</v>
      </c>
      <c r="LU140" s="1">
        <v>482.59500000000003</v>
      </c>
      <c r="LV140" s="1">
        <v>19.515000000000001</v>
      </c>
      <c r="LW140" s="1">
        <v>482.59500000000003</v>
      </c>
      <c r="LX140" s="1">
        <v>19.515000000000001</v>
      </c>
      <c r="LY140" s="1">
        <v>482.59500000000003</v>
      </c>
      <c r="LZ140" s="1">
        <v>19.515000000000001</v>
      </c>
      <c r="MA140" s="1">
        <v>482.59500000000003</v>
      </c>
      <c r="MF140" s="1">
        <v>82.855000000000004</v>
      </c>
      <c r="MG140" s="1">
        <v>10794.615</v>
      </c>
      <c r="MH140" s="1">
        <v>464.15</v>
      </c>
      <c r="MI140" s="1">
        <v>293144.19</v>
      </c>
      <c r="MJ140" s="1">
        <v>1662.9</v>
      </c>
      <c r="MK140" s="1">
        <v>3551061.74</v>
      </c>
      <c r="ML140" s="1">
        <v>1781.01</v>
      </c>
      <c r="MM140" s="1">
        <v>4131928.53</v>
      </c>
      <c r="MN140" s="1">
        <v>1899.65</v>
      </c>
      <c r="MO140" s="1">
        <v>4624994.5599999996</v>
      </c>
      <c r="MP140" s="1">
        <v>1899.65</v>
      </c>
      <c r="MQ140" s="1">
        <v>4624994.5599999996</v>
      </c>
      <c r="MR140" s="1">
        <v>1899.65</v>
      </c>
      <c r="MS140" s="1">
        <v>4624994.5599999996</v>
      </c>
      <c r="MT140" s="1">
        <v>1899.65</v>
      </c>
      <c r="MU140" s="1">
        <v>4624994.5599999996</v>
      </c>
      <c r="MV140" s="1">
        <f t="shared" si="430"/>
        <v>2.0129750000000008</v>
      </c>
      <c r="MW140" s="1" t="e">
        <f t="shared" ca="1" si="452"/>
        <v>#NAME?</v>
      </c>
      <c r="MX140" s="1" t="e">
        <f t="shared" ca="1" si="453"/>
        <v>#NAME?</v>
      </c>
      <c r="NA140" s="1">
        <v>1</v>
      </c>
      <c r="NB140" s="1">
        <v>1</v>
      </c>
      <c r="NC140" s="1">
        <v>1</v>
      </c>
      <c r="ND140" s="1">
        <v>1</v>
      </c>
      <c r="NE140" s="1">
        <v>1</v>
      </c>
      <c r="NF140" s="1">
        <v>1</v>
      </c>
      <c r="NG140" s="1">
        <v>1</v>
      </c>
      <c r="NH140" s="1">
        <v>1</v>
      </c>
      <c r="NJ140" s="1">
        <v>0.55861704989821437</v>
      </c>
      <c r="NK140" s="1">
        <v>0.83205789319902934</v>
      </c>
      <c r="NL140" s="1">
        <v>0.98899730833494548</v>
      </c>
      <c r="NM140" s="1">
        <v>0.99638227505866805</v>
      </c>
      <c r="NN140" s="1">
        <v>1</v>
      </c>
      <c r="NO140" s="1">
        <v>1</v>
      </c>
      <c r="NP140" s="1">
        <v>1</v>
      </c>
      <c r="NQ140" s="1">
        <v>1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</row>
    <row r="141" spans="1:390" s="1" customFormat="1" x14ac:dyDescent="0.25">
      <c r="A141" s="1">
        <v>650</v>
      </c>
      <c r="B141" s="1">
        <v>200</v>
      </c>
      <c r="C141" s="1">
        <v>100</v>
      </c>
      <c r="D141" s="1" t="s">
        <v>370</v>
      </c>
      <c r="E141" s="1">
        <v>23.824835439999973</v>
      </c>
      <c r="F141" s="1">
        <v>568.25969595435311</v>
      </c>
      <c r="G141" s="1">
        <f t="shared" si="403"/>
        <v>0.63691221127442077</v>
      </c>
      <c r="H141" s="1" t="e">
        <f t="shared" ref="H141:H146" ca="1" si="454">E141-КОРЕНЬ(G141)/КОРЕНЬ(B141)*$B$1</f>
        <v>#NAME?</v>
      </c>
      <c r="I141" s="1" t="e">
        <f t="shared" ref="I141:I146" ca="1" si="455">E141+КОРЕНЬ(G141)/КОРЕНЬ(B141)*$B$1</f>
        <v>#NAME?</v>
      </c>
      <c r="J141" s="1">
        <f t="shared" si="406"/>
        <v>3.6653592984615344E-4</v>
      </c>
      <c r="K141" s="1" t="e">
        <f t="shared" ref="K141:K146" ca="1" si="456">J141-КОРЕНЬ(G141)/КОРЕНЬ(B141)*$B$1</f>
        <v>#NAME?</v>
      </c>
      <c r="L141" s="1" t="e">
        <f t="shared" ref="L141:L146" ca="1" si="457">J141+КОРЕНЬ(G141)/КОРЕНЬ(B141)*$B$1</f>
        <v>#NAME?</v>
      </c>
      <c r="M141" s="1">
        <v>0</v>
      </c>
      <c r="N141" s="1">
        <v>32880.74</v>
      </c>
      <c r="O141" s="1">
        <v>74469.990000000005</v>
      </c>
      <c r="P141" s="1">
        <v>5559745815.04</v>
      </c>
      <c r="Q141" s="1">
        <f t="shared" si="409"/>
        <v>13966404.439899445</v>
      </c>
      <c r="R141" s="1" t="e">
        <f t="shared" ref="R141:R146" ca="1" si="458">O141-КОРЕНЬ(Q141)/КОРЕНЬ(B141)*$B$1</f>
        <v>#NAME?</v>
      </c>
      <c r="S141" s="1" t="e">
        <f t="shared" ref="S141:S146" ca="1" si="459">O141+КОРЕНЬ(Q141)/КОРЕНЬ(B141)*$B$1</f>
        <v>#NAME?</v>
      </c>
      <c r="T141" s="1">
        <v>64900</v>
      </c>
      <c r="U141" s="2">
        <v>4212010000</v>
      </c>
      <c r="V141" s="2">
        <f t="shared" si="412"/>
        <v>0</v>
      </c>
      <c r="W141" s="2" t="e">
        <f t="shared" ref="W141:W146" ca="1" si="460">T141-КОРЕНЬ(V141)/КОРЕНЬ(B141)*$B$1</f>
        <v>#NAME?</v>
      </c>
      <c r="X141" s="2" t="e">
        <f t="shared" ref="X141:X146" ca="1" si="461">T141+КОРЕНЬ(V141)/КОРЕНЬ(B141)*$B$1</f>
        <v>#NAME?</v>
      </c>
      <c r="Y141" s="2">
        <f t="shared" si="415"/>
        <v>0.99846153846153851</v>
      </c>
      <c r="Z141" s="2" t="e">
        <f t="shared" ref="Z141:Z146" ca="1" si="462">Y141-КОРЕНЬ(V141)/КОРЕНЬ(B141)*$B$1</f>
        <v>#NAME?</v>
      </c>
      <c r="AA141" s="2" t="e">
        <f t="shared" ref="AA141:AA146" ca="1" si="463">Y141+КОРЕНЬ(V141)/КОРЕНЬ(B141)*$B$1</f>
        <v>#NAME?</v>
      </c>
      <c r="AB141" s="2">
        <v>650</v>
      </c>
      <c r="AC141" s="2">
        <v>422500</v>
      </c>
      <c r="AD141" s="2">
        <f t="shared" si="433"/>
        <v>2.2648513993298209</v>
      </c>
      <c r="AE141" s="2">
        <v>7797</v>
      </c>
      <c r="AF141" s="2">
        <v>7797</v>
      </c>
      <c r="AG141" s="2">
        <v>2000.98</v>
      </c>
      <c r="AH141" s="2">
        <v>4008967.63</v>
      </c>
      <c r="AI141" s="2">
        <v>64900</v>
      </c>
      <c r="AJ141" s="2">
        <v>1848.655</v>
      </c>
      <c r="AK141" s="2">
        <v>3422519.7850000001</v>
      </c>
      <c r="AL141" s="2"/>
      <c r="AM141" s="2"/>
      <c r="AN141" s="2">
        <v>1</v>
      </c>
      <c r="AO141" s="2">
        <v>1</v>
      </c>
      <c r="AP141" s="2">
        <v>1</v>
      </c>
      <c r="AQ141" s="2">
        <v>1</v>
      </c>
      <c r="AR141" s="2">
        <v>1</v>
      </c>
      <c r="AS141" s="2">
        <v>1</v>
      </c>
      <c r="AT141" s="2">
        <v>1</v>
      </c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1.05</v>
      </c>
      <c r="BA141" s="2">
        <v>1.1499999999999999</v>
      </c>
      <c r="BB141" s="2">
        <v>51.704999999999998</v>
      </c>
      <c r="BC141" s="2">
        <v>3178.8449999999998</v>
      </c>
      <c r="BD141" s="2"/>
      <c r="BE141" s="2"/>
      <c r="BF141" s="2"/>
      <c r="BG141" s="2"/>
      <c r="BH141" s="2">
        <v>1.1000000000000001</v>
      </c>
      <c r="BI141" s="2">
        <v>1.33</v>
      </c>
      <c r="BJ141" s="2">
        <v>1.33</v>
      </c>
      <c r="BK141" s="2">
        <v>2.12</v>
      </c>
      <c r="BL141" s="2">
        <v>1.64</v>
      </c>
      <c r="BM141" s="1">
        <v>3.52</v>
      </c>
      <c r="BN141" s="1">
        <v>2.09</v>
      </c>
      <c r="BO141" s="1">
        <v>7.1</v>
      </c>
      <c r="BP141" s="1">
        <v>3.8149999999999999</v>
      </c>
      <c r="BQ141" s="1">
        <v>28.635000000000002</v>
      </c>
      <c r="BR141" s="1">
        <v>11.695</v>
      </c>
      <c r="BS141" s="1">
        <v>265.97500000000002</v>
      </c>
      <c r="BT141" s="1">
        <v>34.045000000000002</v>
      </c>
      <c r="BU141" s="1">
        <v>1988.6949999999999</v>
      </c>
      <c r="BV141" s="1">
        <v>5120.12</v>
      </c>
      <c r="BW141" s="1">
        <v>31270350.379999999</v>
      </c>
      <c r="BX141" s="1">
        <f t="shared" si="418"/>
        <v>2.7319000000000004</v>
      </c>
      <c r="BY141" s="1" t="e">
        <f t="shared" ref="BY141:BY146" ca="1" si="464">BN141-КОРЕНЬ(BP141)/КОРЕНЬ(B141)*$B$1</f>
        <v>#NAME?</v>
      </c>
      <c r="BZ141" s="1" t="e">
        <f t="shared" ref="BZ141:BZ146" ca="1" si="465">BN141+КОРЕНЬ(BP141)/КОРЕНЬ(B141)*$B$1</f>
        <v>#NAME?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L141" s="1">
        <v>-35902.952939359995</v>
      </c>
      <c r="CM141" s="1">
        <v>-15942.068770400005</v>
      </c>
      <c r="CN141" s="1">
        <v>-7543.0124327999956</v>
      </c>
      <c r="CO141" s="1">
        <v>-4182.74808768</v>
      </c>
      <c r="CP141" s="1">
        <v>-1095.0842384000005</v>
      </c>
      <c r="CQ141" s="1">
        <v>-90.745600959999962</v>
      </c>
      <c r="CR141" s="1">
        <v>-12.838965280000007</v>
      </c>
      <c r="CS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G141" s="1">
        <v>1</v>
      </c>
      <c r="DH141" s="1">
        <v>1</v>
      </c>
      <c r="DI141" s="1">
        <v>1</v>
      </c>
      <c r="DJ141" s="1">
        <v>1</v>
      </c>
      <c r="DK141" s="1">
        <v>1.51</v>
      </c>
      <c r="DL141" s="1">
        <v>2.94</v>
      </c>
      <c r="DM141" s="1">
        <v>3.3050000000000002</v>
      </c>
      <c r="DN141" s="1">
        <v>22.164999999999999</v>
      </c>
      <c r="DO141" s="1">
        <v>21.6</v>
      </c>
      <c r="DP141" s="1">
        <v>974.58</v>
      </c>
      <c r="DQ141" s="1">
        <v>99.24</v>
      </c>
      <c r="DR141" s="1">
        <v>12637.04</v>
      </c>
      <c r="DS141" s="1">
        <v>350.49122807017545</v>
      </c>
      <c r="DT141" s="1">
        <v>170059.9649122807</v>
      </c>
      <c r="DU141" s="1">
        <v>386.86666666666667</v>
      </c>
      <c r="DV141" s="1">
        <v>182211.53333333333</v>
      </c>
      <c r="EA141" s="1">
        <v>1.415</v>
      </c>
      <c r="EB141" s="1">
        <v>2.605</v>
      </c>
      <c r="EC141" s="1">
        <v>19.559999999999999</v>
      </c>
      <c r="ED141" s="1">
        <v>707.13</v>
      </c>
      <c r="EE141" s="1">
        <v>92.78</v>
      </c>
      <c r="EF141" s="1">
        <v>16232.49</v>
      </c>
      <c r="EG141" s="1">
        <v>276.17</v>
      </c>
      <c r="EH141" s="1">
        <v>190652.35</v>
      </c>
      <c r="EI141" s="1">
        <v>2107.375</v>
      </c>
      <c r="EJ141" s="1">
        <v>9535743.9949999992</v>
      </c>
      <c r="EK141" s="1">
        <v>9873.2649999999994</v>
      </c>
      <c r="EL141" s="1">
        <v>125374713.66500001</v>
      </c>
      <c r="EM141" s="1">
        <v>35000.035087719298</v>
      </c>
      <c r="EN141" s="1">
        <v>1697194281.3684211</v>
      </c>
      <c r="EO141" s="1">
        <v>38649.800000000003</v>
      </c>
      <c r="EP141" s="1">
        <v>1819016759.4000001</v>
      </c>
      <c r="EQ141" s="1">
        <f t="shared" si="421"/>
        <v>2.7319000000000004</v>
      </c>
      <c r="ER141" s="1" t="e">
        <f t="shared" ref="ER141:ER146" ca="1" si="466">BN141-КОРЕНЬ(BP141)/КОРЕНЬ(B141)*$B$1</f>
        <v>#NAME?</v>
      </c>
      <c r="ES141" s="1" t="e">
        <f t="shared" ref="ES141:ES146" ca="1" si="467">BN141+КОРЕНЬ(BP141)/КОРЕНЬ(B141)*$B$1</f>
        <v>#NAME?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0.28499999999999998</v>
      </c>
      <c r="FC141" s="1">
        <v>7.4999999999999997E-2</v>
      </c>
      <c r="FE141" s="1">
        <v>-12.014901507031295</v>
      </c>
      <c r="FF141" s="1">
        <v>54.424703599960559</v>
      </c>
      <c r="FG141" s="1">
        <v>89.151039310664203</v>
      </c>
      <c r="FH141" s="1">
        <v>98.234367627674189</v>
      </c>
      <c r="FI141" s="1">
        <v>105.09448095360585</v>
      </c>
      <c r="FJ141" s="1">
        <v>106.61833202477899</v>
      </c>
      <c r="FK141" s="1">
        <v>106.74787000957708</v>
      </c>
      <c r="FL141" s="1">
        <v>106.75752528361596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Z141" s="1">
        <v>1</v>
      </c>
      <c r="GA141" s="1">
        <v>1</v>
      </c>
      <c r="GB141" s="1">
        <v>1</v>
      </c>
      <c r="GC141" s="1">
        <v>1</v>
      </c>
      <c r="GD141" s="1">
        <v>1.135</v>
      </c>
      <c r="GE141" s="1">
        <v>1.415</v>
      </c>
      <c r="GF141" s="1">
        <v>1.71</v>
      </c>
      <c r="GG141" s="1">
        <v>3.32</v>
      </c>
      <c r="GH141" s="1">
        <v>5.05</v>
      </c>
      <c r="GI141" s="1">
        <v>30.81</v>
      </c>
      <c r="GJ141" s="1">
        <v>10.885</v>
      </c>
      <c r="GK141" s="1">
        <v>142.95500000000001</v>
      </c>
      <c r="GL141" s="1">
        <v>15.55</v>
      </c>
      <c r="GM141" s="1">
        <v>296.47000000000003</v>
      </c>
      <c r="GN141" s="1">
        <v>15.55</v>
      </c>
      <c r="GO141" s="1">
        <v>296.47000000000003</v>
      </c>
      <c r="GT141" s="1">
        <v>1.48</v>
      </c>
      <c r="GU141" s="1">
        <v>2.9</v>
      </c>
      <c r="GV141" s="1">
        <v>5.21</v>
      </c>
      <c r="GW141" s="1">
        <v>50.23</v>
      </c>
      <c r="GX141" s="1">
        <v>47.7</v>
      </c>
      <c r="GY141" s="1">
        <v>3787.57</v>
      </c>
      <c r="GZ141" s="1">
        <v>110.565</v>
      </c>
      <c r="HA141" s="1">
        <v>15963.915000000001</v>
      </c>
      <c r="HB141" s="1">
        <v>454.45499999999998</v>
      </c>
      <c r="HC141" s="1">
        <v>258780.29500000001</v>
      </c>
      <c r="HD141" s="1">
        <v>1035.9649999999999</v>
      </c>
      <c r="HE141" s="1">
        <v>1316988.5449999999</v>
      </c>
      <c r="HF141" s="1">
        <v>1499.85</v>
      </c>
      <c r="HG141" s="1">
        <v>2794619.86</v>
      </c>
      <c r="HH141" s="1">
        <v>1499.85</v>
      </c>
      <c r="HI141" s="1">
        <v>2794619.86</v>
      </c>
      <c r="HJ141" s="1">
        <f t="shared" si="424"/>
        <v>2.7319000000000004</v>
      </c>
      <c r="HK141" s="1" t="e">
        <f t="shared" ref="HK141:HK146" ca="1" si="468">BN141-КОРЕНЬ(BP141)/КОРЕНЬ(B141)*$B$1</f>
        <v>#NAME?</v>
      </c>
      <c r="HL141" s="1" t="e">
        <f t="shared" ref="HL141:HL146" ca="1" si="469">BN141+КОРЕНЬ(BP141)/КОРЕНЬ(B141)*$B$1</f>
        <v>#NAME?</v>
      </c>
      <c r="HO141" s="1">
        <v>1</v>
      </c>
      <c r="HP141" s="1">
        <v>1</v>
      </c>
      <c r="HQ141" s="1">
        <v>1</v>
      </c>
      <c r="HR141" s="1">
        <v>1</v>
      </c>
      <c r="HS141" s="1">
        <v>1</v>
      </c>
      <c r="HT141" s="1">
        <v>1</v>
      </c>
      <c r="HU141" s="1">
        <v>1</v>
      </c>
      <c r="HV141" s="1">
        <v>1</v>
      </c>
      <c r="HX141" s="1">
        <v>-40.428941347271227</v>
      </c>
      <c r="HY141" s="1">
        <v>-22.326240988553081</v>
      </c>
      <c r="HZ141" s="1">
        <v>-8.5895021990577511</v>
      </c>
      <c r="IA141" s="1">
        <v>-3.9719720567846468</v>
      </c>
      <c r="IB141" s="1">
        <v>-0.76773702816328249</v>
      </c>
      <c r="IC141" s="1">
        <v>-5.0721911587341989E-2</v>
      </c>
      <c r="ID141" s="1">
        <v>0</v>
      </c>
      <c r="IE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S141" s="1">
        <v>1</v>
      </c>
      <c r="IT141" s="1">
        <v>1</v>
      </c>
      <c r="IU141" s="1">
        <v>1.1200000000000001</v>
      </c>
      <c r="IV141" s="1">
        <v>1.37</v>
      </c>
      <c r="IW141" s="1">
        <v>2.915</v>
      </c>
      <c r="IX141" s="1">
        <v>9.9350000000000005</v>
      </c>
      <c r="IY141" s="1">
        <v>4.2249999999999996</v>
      </c>
      <c r="IZ141" s="1">
        <v>21.815000000000001</v>
      </c>
      <c r="JA141" s="1">
        <v>8.42</v>
      </c>
      <c r="JB141" s="1">
        <v>85.63</v>
      </c>
      <c r="JC141" s="1">
        <v>15.55</v>
      </c>
      <c r="JD141" s="1">
        <v>296.47000000000003</v>
      </c>
      <c r="JE141" s="1">
        <v>15.55</v>
      </c>
      <c r="JF141" s="1">
        <v>296.47000000000003</v>
      </c>
      <c r="JG141" s="1">
        <v>15.55</v>
      </c>
      <c r="JH141" s="1">
        <v>296.47000000000003</v>
      </c>
      <c r="JM141" s="1">
        <v>6.8849999999999998</v>
      </c>
      <c r="JN141" s="1">
        <v>98.355000000000004</v>
      </c>
      <c r="JO141" s="1">
        <v>47.674999999999997</v>
      </c>
      <c r="JP141" s="1">
        <v>3796.0450000000001</v>
      </c>
      <c r="JQ141" s="1">
        <v>236.345</v>
      </c>
      <c r="JR141" s="1">
        <v>70667.085000000006</v>
      </c>
      <c r="JS141" s="1">
        <v>367.03</v>
      </c>
      <c r="JT141" s="1">
        <v>173541.95</v>
      </c>
      <c r="JU141" s="1">
        <v>787.61500000000001</v>
      </c>
      <c r="JV141" s="1">
        <v>766447.16500000004</v>
      </c>
      <c r="JW141" s="1">
        <v>1499.85</v>
      </c>
      <c r="JX141" s="1">
        <v>2794619.86</v>
      </c>
      <c r="JY141" s="1">
        <v>1499.85</v>
      </c>
      <c r="JZ141" s="1">
        <v>2794619.86</v>
      </c>
      <c r="KA141" s="1">
        <v>1499.85</v>
      </c>
      <c r="KB141" s="1">
        <v>2794619.86</v>
      </c>
      <c r="KC141" s="1">
        <f t="shared" si="427"/>
        <v>2.7319000000000004</v>
      </c>
      <c r="KD141" s="1" t="e">
        <f t="shared" ref="KD141:KD146" ca="1" si="470">BN141-КОРЕНЬ(BP141)/КОРЕНЬ(B141)*$B$1</f>
        <v>#NAME?</v>
      </c>
      <c r="KE141" s="1" t="e">
        <f t="shared" ref="KE141:KE146" ca="1" si="471">BN141+КОРЕНЬ(BP141)/КОРЕНЬ(B141)*$B$1</f>
        <v>#NAME?</v>
      </c>
      <c r="KH141" s="1">
        <v>1</v>
      </c>
      <c r="KI141" s="1">
        <v>1</v>
      </c>
      <c r="KJ141" s="1">
        <v>1</v>
      </c>
      <c r="KK141" s="1">
        <v>1</v>
      </c>
      <c r="KL141" s="1">
        <v>1</v>
      </c>
      <c r="KM141" s="1">
        <v>1</v>
      </c>
      <c r="KN141" s="1">
        <v>1</v>
      </c>
      <c r="KO141" s="1">
        <v>1</v>
      </c>
      <c r="KQ141" s="1">
        <v>13.56433864644532</v>
      </c>
      <c r="KR141" s="1">
        <v>16.682402995423651</v>
      </c>
      <c r="KS141" s="1">
        <v>18.972469658158843</v>
      </c>
      <c r="KT141" s="1">
        <v>19.536549701285416</v>
      </c>
      <c r="KU141" s="1">
        <v>19.910901838521731</v>
      </c>
      <c r="KV141" s="1">
        <v>20</v>
      </c>
      <c r="KW141" s="1">
        <v>20</v>
      </c>
      <c r="KX141" s="1">
        <v>20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L141" s="1">
        <v>1.49</v>
      </c>
      <c r="LM141" s="1">
        <v>2.62</v>
      </c>
      <c r="LN141" s="1">
        <v>5.335</v>
      </c>
      <c r="LO141" s="1">
        <v>35.935000000000002</v>
      </c>
      <c r="LP141" s="1">
        <v>17.989999999999998</v>
      </c>
      <c r="LQ141" s="1">
        <v>419.79</v>
      </c>
      <c r="LR141" s="1">
        <v>19.305</v>
      </c>
      <c r="LS141" s="1">
        <v>483.125</v>
      </c>
      <c r="LT141" s="1">
        <v>20.225000000000001</v>
      </c>
      <c r="LU141" s="1">
        <v>514.48500000000001</v>
      </c>
      <c r="LV141" s="1">
        <v>20.225000000000001</v>
      </c>
      <c r="LW141" s="1">
        <v>514.48500000000001</v>
      </c>
      <c r="LX141" s="1">
        <v>20.225000000000001</v>
      </c>
      <c r="LY141" s="1">
        <v>514.48500000000001</v>
      </c>
      <c r="LZ141" s="1">
        <v>20.225000000000001</v>
      </c>
      <c r="MA141" s="1">
        <v>514.48500000000001</v>
      </c>
      <c r="MF141" s="1">
        <v>87.814999999999998</v>
      </c>
      <c r="MG141" s="1">
        <v>11874.945</v>
      </c>
      <c r="MH141" s="1">
        <v>481.40499999999997</v>
      </c>
      <c r="MI141" s="1">
        <v>306857.41499999998</v>
      </c>
      <c r="MJ141" s="1">
        <v>1747.8</v>
      </c>
      <c r="MK141" s="1">
        <v>4011871.97</v>
      </c>
      <c r="ML141" s="1">
        <v>1879.615</v>
      </c>
      <c r="MM141" s="1">
        <v>4630754.9550000001</v>
      </c>
      <c r="MN141" s="1">
        <v>1972.665</v>
      </c>
      <c r="MO141" s="1">
        <v>4938827.2350000003</v>
      </c>
      <c r="MP141" s="1">
        <v>1972.665</v>
      </c>
      <c r="MQ141" s="1">
        <v>4938827.2350000003</v>
      </c>
      <c r="MR141" s="1">
        <v>1972.665</v>
      </c>
      <c r="MS141" s="1">
        <v>4938827.2350000003</v>
      </c>
      <c r="MT141" s="1">
        <v>1972.665</v>
      </c>
      <c r="MU141" s="1">
        <v>4938827.2350000003</v>
      </c>
      <c r="MV141" s="1">
        <f t="shared" si="430"/>
        <v>2.7319000000000004</v>
      </c>
      <c r="MW141" s="1" t="e">
        <f t="shared" ref="MW141:MW146" ca="1" si="472">BN141-КОРЕНЬ(BP141)/КОРЕНЬ(B141)*$B$1</f>
        <v>#NAME?</v>
      </c>
      <c r="MX141" s="1" t="e">
        <f t="shared" ref="MX141:MX146" ca="1" si="473">BN141+КОРЕНЬ(BP141)/КОРЕНЬ(B141)*$B$1</f>
        <v>#NAME?</v>
      </c>
      <c r="NA141" s="1">
        <v>1</v>
      </c>
      <c r="NB141" s="1">
        <v>1</v>
      </c>
      <c r="NC141" s="1">
        <v>1</v>
      </c>
      <c r="ND141" s="1">
        <v>1</v>
      </c>
      <c r="NE141" s="1">
        <v>1</v>
      </c>
      <c r="NF141" s="1">
        <v>1</v>
      </c>
      <c r="NG141" s="1">
        <v>1</v>
      </c>
      <c r="NH141" s="1">
        <v>1</v>
      </c>
      <c r="NJ141" s="1">
        <v>0.5565031398967426</v>
      </c>
      <c r="NK141" s="1">
        <v>0.82832420410389673</v>
      </c>
      <c r="NL141" s="1">
        <v>0.98928864936101457</v>
      </c>
      <c r="NM141" s="1">
        <v>0.99724363813993744</v>
      </c>
      <c r="NN141" s="1">
        <v>1</v>
      </c>
      <c r="NO141" s="1">
        <v>1</v>
      </c>
      <c r="NP141" s="1">
        <v>1</v>
      </c>
      <c r="NQ141" s="1">
        <v>1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</row>
    <row r="142" spans="1:390" s="1" customFormat="1" x14ac:dyDescent="0.25">
      <c r="A142" s="1">
        <v>700</v>
      </c>
      <c r="B142" s="1">
        <v>200</v>
      </c>
      <c r="C142" s="1">
        <v>100</v>
      </c>
      <c r="D142" s="1" t="s">
        <v>370</v>
      </c>
      <c r="E142" s="1">
        <v>25.719250530000014</v>
      </c>
      <c r="F142" s="1">
        <v>662.18787588237308</v>
      </c>
      <c r="G142" s="1">
        <f t="shared" si="403"/>
        <v>0.70802805746711783</v>
      </c>
      <c r="H142" s="1" t="e">
        <f t="shared" ca="1" si="454"/>
        <v>#NAME?</v>
      </c>
      <c r="I142" s="1" t="e">
        <f t="shared" ca="1" si="455"/>
        <v>#NAME?</v>
      </c>
      <c r="J142" s="1">
        <f t="shared" si="406"/>
        <v>3.6741786471428594E-4</v>
      </c>
      <c r="K142" s="1" t="e">
        <f t="shared" ca="1" si="456"/>
        <v>#NAME?</v>
      </c>
      <c r="L142" s="1" t="e">
        <f t="shared" ca="1" si="457"/>
        <v>#NAME?</v>
      </c>
      <c r="M142" s="1">
        <v>0</v>
      </c>
      <c r="N142" s="1">
        <v>36077.315000000002</v>
      </c>
      <c r="O142" s="1">
        <v>83032.58</v>
      </c>
      <c r="P142" s="1">
        <v>6906728997.3400002</v>
      </c>
      <c r="Q142" s="1">
        <f t="shared" si="409"/>
        <v>12319655.883600235</v>
      </c>
      <c r="R142" s="1" t="e">
        <f t="shared" ca="1" si="458"/>
        <v>#NAME?</v>
      </c>
      <c r="S142" s="1" t="e">
        <f t="shared" ca="1" si="459"/>
        <v>#NAME?</v>
      </c>
      <c r="T142" s="1">
        <v>69900</v>
      </c>
      <c r="U142" s="2">
        <v>4886010000</v>
      </c>
      <c r="V142" s="2">
        <f t="shared" si="412"/>
        <v>0</v>
      </c>
      <c r="W142" s="2" t="e">
        <f t="shared" ca="1" si="460"/>
        <v>#NAME?</v>
      </c>
      <c r="X142" s="2" t="e">
        <f t="shared" ca="1" si="461"/>
        <v>#NAME?</v>
      </c>
      <c r="Y142" s="2">
        <f t="shared" si="415"/>
        <v>0.99857142857142855</v>
      </c>
      <c r="Z142" s="2" t="e">
        <f t="shared" ca="1" si="462"/>
        <v>#NAME?</v>
      </c>
      <c r="AA142" s="2" t="e">
        <f t="shared" ca="1" si="463"/>
        <v>#NAME?</v>
      </c>
      <c r="AB142" s="2">
        <v>700</v>
      </c>
      <c r="AC142" s="2">
        <v>490000</v>
      </c>
      <c r="AD142" s="2">
        <f t="shared" si="433"/>
        <v>2.30151772658248</v>
      </c>
      <c r="AE142" s="2">
        <v>7797</v>
      </c>
      <c r="AF142" s="2">
        <v>7797</v>
      </c>
      <c r="AG142" s="2">
        <v>2088.4850000000001</v>
      </c>
      <c r="AH142" s="2">
        <v>4367491.2649999997</v>
      </c>
      <c r="AI142" s="2">
        <v>69900</v>
      </c>
      <c r="AJ142" s="2">
        <v>1934.73</v>
      </c>
      <c r="AK142" s="2">
        <v>3748762.75</v>
      </c>
      <c r="AL142" s="2"/>
      <c r="AM142" s="2"/>
      <c r="AN142" s="2">
        <v>1</v>
      </c>
      <c r="AO142" s="2">
        <v>1</v>
      </c>
      <c r="AP142" s="2">
        <v>1</v>
      </c>
      <c r="AQ142" s="2">
        <v>1</v>
      </c>
      <c r="AR142" s="2">
        <v>1</v>
      </c>
      <c r="AS142" s="2">
        <v>1</v>
      </c>
      <c r="AT142" s="2">
        <v>1</v>
      </c>
      <c r="AU142" s="2">
        <v>1</v>
      </c>
      <c r="AV142" s="2">
        <v>1</v>
      </c>
      <c r="AW142" s="2">
        <v>1</v>
      </c>
      <c r="AX142" s="2">
        <v>1</v>
      </c>
      <c r="AY142" s="2">
        <v>1</v>
      </c>
      <c r="AZ142" s="2">
        <v>1.0649999999999999</v>
      </c>
      <c r="BA142" s="2">
        <v>1.1950000000000001</v>
      </c>
      <c r="BB142" s="2">
        <v>52.02</v>
      </c>
      <c r="BC142" s="2">
        <v>3136.64</v>
      </c>
      <c r="BD142" s="2"/>
      <c r="BE142" s="2"/>
      <c r="BF142" s="2"/>
      <c r="BG142" s="2"/>
      <c r="BH142" s="2">
        <v>1.105</v>
      </c>
      <c r="BI142" s="2">
        <v>1.325</v>
      </c>
      <c r="BJ142" s="2">
        <v>1.32</v>
      </c>
      <c r="BK142" s="2">
        <v>2.19</v>
      </c>
      <c r="BL142" s="2">
        <v>1.65</v>
      </c>
      <c r="BM142" s="1">
        <v>3.66</v>
      </c>
      <c r="BN142" s="1">
        <v>1.875</v>
      </c>
      <c r="BO142" s="1">
        <v>4.7249999999999996</v>
      </c>
      <c r="BP142" s="1">
        <v>3.0049999999999999</v>
      </c>
      <c r="BQ142" s="1">
        <v>14.135</v>
      </c>
      <c r="BR142" s="1">
        <v>10.35</v>
      </c>
      <c r="BS142" s="1">
        <v>219.02</v>
      </c>
      <c r="BT142" s="1">
        <v>32.314999999999998</v>
      </c>
      <c r="BU142" s="1">
        <v>2086.0149999999999</v>
      </c>
      <c r="BV142" s="1">
        <v>5152.5200000000004</v>
      </c>
      <c r="BW142" s="1">
        <v>30861391.75</v>
      </c>
      <c r="BX142" s="1">
        <f t="shared" si="418"/>
        <v>1.2093749999999996</v>
      </c>
      <c r="BY142" s="1" t="e">
        <f t="shared" ca="1" si="464"/>
        <v>#NAME?</v>
      </c>
      <c r="BZ142" s="1" t="e">
        <f t="shared" ca="1" si="465"/>
        <v>#NAME?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L142" s="1">
        <v>-32620.03281615999</v>
      </c>
      <c r="CM142" s="1">
        <v>-16936.190273759992</v>
      </c>
      <c r="CN142" s="1">
        <v>-6420.4027483199989</v>
      </c>
      <c r="CO142" s="1">
        <v>-3801.9793123200016</v>
      </c>
      <c r="CP142" s="1">
        <v>-1016.05968768</v>
      </c>
      <c r="CQ142" s="1">
        <v>-92.93875199999998</v>
      </c>
      <c r="CR142" s="1">
        <v>-12.330815679999999</v>
      </c>
      <c r="CS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G142" s="1">
        <v>1</v>
      </c>
      <c r="DH142" s="1">
        <v>1</v>
      </c>
      <c r="DI142" s="1">
        <v>1.0049999999999999</v>
      </c>
      <c r="DJ142" s="1">
        <v>1.0149999999999999</v>
      </c>
      <c r="DK142" s="1">
        <v>1.5049999999999999</v>
      </c>
      <c r="DL142" s="1">
        <v>3.165</v>
      </c>
      <c r="DM142" s="1">
        <v>3.5750000000000002</v>
      </c>
      <c r="DN142" s="1">
        <v>32.365000000000002</v>
      </c>
      <c r="DO142" s="1">
        <v>19.309999999999999</v>
      </c>
      <c r="DP142" s="1">
        <v>802.88</v>
      </c>
      <c r="DQ142" s="1">
        <v>103.095</v>
      </c>
      <c r="DR142" s="1">
        <v>13691.334999999999</v>
      </c>
      <c r="DS142" s="1">
        <v>405.66</v>
      </c>
      <c r="DT142" s="1">
        <v>197581.78</v>
      </c>
      <c r="DU142" s="1">
        <v>451.58823529411762</v>
      </c>
      <c r="DV142" s="1">
        <v>232529.23529411765</v>
      </c>
      <c r="EA142" s="1">
        <v>1.2250000000000001</v>
      </c>
      <c r="EB142" s="1">
        <v>1.7749999999999999</v>
      </c>
      <c r="EC142" s="1">
        <v>17.454999999999998</v>
      </c>
      <c r="ED142" s="1">
        <v>624.90499999999997</v>
      </c>
      <c r="EE142" s="1">
        <v>90.015000000000001</v>
      </c>
      <c r="EF142" s="1">
        <v>18204.314999999999</v>
      </c>
      <c r="EG142" s="1">
        <v>304.04000000000002</v>
      </c>
      <c r="EH142" s="1">
        <v>288428.18</v>
      </c>
      <c r="EI142" s="1">
        <v>1879.28</v>
      </c>
      <c r="EJ142" s="1">
        <v>7836973.5300000003</v>
      </c>
      <c r="EK142" s="1">
        <v>10260.655000000001</v>
      </c>
      <c r="EL142" s="1">
        <v>135898282.66499999</v>
      </c>
      <c r="EM142" s="1">
        <v>40517.620000000003</v>
      </c>
      <c r="EN142" s="1">
        <v>1971744271.26</v>
      </c>
      <c r="EO142" s="1">
        <v>45116.647058823532</v>
      </c>
      <c r="EP142" s="1">
        <v>2321260466.0588236</v>
      </c>
      <c r="EQ142" s="1">
        <f t="shared" si="421"/>
        <v>1.2093749999999996</v>
      </c>
      <c r="ER142" s="1" t="e">
        <f t="shared" ca="1" si="466"/>
        <v>#NAME?</v>
      </c>
      <c r="ES142" s="1" t="e">
        <f t="shared" ca="1" si="467"/>
        <v>#NAME?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0.25</v>
      </c>
      <c r="FC142" s="1">
        <v>8.5000000000000006E-2</v>
      </c>
      <c r="FE142" s="1">
        <v>-8.5111565403586784</v>
      </c>
      <c r="FF142" s="1">
        <v>57.953433873516644</v>
      </c>
      <c r="FG142" s="1">
        <v>88.854972640952425</v>
      </c>
      <c r="FH142" s="1">
        <v>98.764161734473831</v>
      </c>
      <c r="FI142" s="1">
        <v>104.94539770011305</v>
      </c>
      <c r="FJ142" s="1">
        <v>106.61391550917239</v>
      </c>
      <c r="FK142" s="1">
        <v>106.74904151296623</v>
      </c>
      <c r="FL142" s="1">
        <v>106.75752528361596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Z142" s="1">
        <v>1</v>
      </c>
      <c r="GA142" s="1">
        <v>1</v>
      </c>
      <c r="GB142" s="1">
        <v>1</v>
      </c>
      <c r="GC142" s="1">
        <v>1</v>
      </c>
      <c r="GD142" s="1">
        <v>1.135</v>
      </c>
      <c r="GE142" s="1">
        <v>1.405</v>
      </c>
      <c r="GF142" s="1">
        <v>1.6850000000000001</v>
      </c>
      <c r="GG142" s="1">
        <v>3.2050000000000001</v>
      </c>
      <c r="GH142" s="1">
        <v>4.9400000000000004</v>
      </c>
      <c r="GI142" s="1">
        <v>28.97</v>
      </c>
      <c r="GJ142" s="1">
        <v>10.755000000000001</v>
      </c>
      <c r="GK142" s="1">
        <v>142.095</v>
      </c>
      <c r="GL142" s="1">
        <v>17.364999999999998</v>
      </c>
      <c r="GM142" s="1">
        <v>372.90499999999997</v>
      </c>
      <c r="GN142" s="1">
        <v>17.364999999999998</v>
      </c>
      <c r="GO142" s="1">
        <v>372.90499999999997</v>
      </c>
      <c r="GT142" s="1">
        <v>1.4750000000000001</v>
      </c>
      <c r="GU142" s="1">
        <v>2.8450000000000002</v>
      </c>
      <c r="GV142" s="1">
        <v>5.05</v>
      </c>
      <c r="GW142" s="1">
        <v>44.68</v>
      </c>
      <c r="GX142" s="1">
        <v>42.255000000000003</v>
      </c>
      <c r="GY142" s="1">
        <v>3127.0349999999999</v>
      </c>
      <c r="GZ142" s="1">
        <v>106.03</v>
      </c>
      <c r="HA142" s="1">
        <v>14815.5</v>
      </c>
      <c r="HB142" s="1">
        <v>438.49</v>
      </c>
      <c r="HC142" s="1">
        <v>237956.23</v>
      </c>
      <c r="HD142" s="1">
        <v>1024.58</v>
      </c>
      <c r="HE142" s="1">
        <v>1315697.27</v>
      </c>
      <c r="HF142" s="1">
        <v>1686.61</v>
      </c>
      <c r="HG142" s="1">
        <v>3562479.98</v>
      </c>
      <c r="HH142" s="1">
        <v>1686.61</v>
      </c>
      <c r="HI142" s="1">
        <v>3562479.98</v>
      </c>
      <c r="HJ142" s="1">
        <f t="shared" si="424"/>
        <v>1.2093749999999996</v>
      </c>
      <c r="HK142" s="1" t="e">
        <f t="shared" ca="1" si="468"/>
        <v>#NAME?</v>
      </c>
      <c r="HL142" s="1" t="e">
        <f t="shared" ca="1" si="469"/>
        <v>#NAME?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X142" s="1">
        <v>-38.929804573405221</v>
      </c>
      <c r="HY142" s="1">
        <v>-21.889496645472413</v>
      </c>
      <c r="HZ142" s="1">
        <v>-8.4691515160383872</v>
      </c>
      <c r="IA142" s="1">
        <v>-4.0388298715646833</v>
      </c>
      <c r="IB142" s="1">
        <v>-0.77769706191343102</v>
      </c>
      <c r="IC142" s="1">
        <v>-5.7854680404311958E-2</v>
      </c>
      <c r="ID142" s="1">
        <v>0</v>
      </c>
      <c r="IE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S142" s="1">
        <v>1</v>
      </c>
      <c r="IT142" s="1">
        <v>1</v>
      </c>
      <c r="IU142" s="1">
        <v>1.18</v>
      </c>
      <c r="IV142" s="1">
        <v>1.54</v>
      </c>
      <c r="IW142" s="1">
        <v>3.01</v>
      </c>
      <c r="IX142" s="1">
        <v>10.68</v>
      </c>
      <c r="IY142" s="1">
        <v>4.0350000000000001</v>
      </c>
      <c r="IZ142" s="1">
        <v>18.984999999999999</v>
      </c>
      <c r="JA142" s="1">
        <v>8.4149999999999991</v>
      </c>
      <c r="JB142" s="1">
        <v>87.685000000000002</v>
      </c>
      <c r="JC142" s="1">
        <v>17.364999999999998</v>
      </c>
      <c r="JD142" s="1">
        <v>372.90499999999997</v>
      </c>
      <c r="JE142" s="1">
        <v>17.364999999999998</v>
      </c>
      <c r="JF142" s="1">
        <v>372.90499999999997</v>
      </c>
      <c r="JG142" s="1">
        <v>17.364999999999998</v>
      </c>
      <c r="JH142" s="1">
        <v>372.90499999999997</v>
      </c>
      <c r="JM142" s="1">
        <v>6.7949999999999999</v>
      </c>
      <c r="JN142" s="1">
        <v>89.415000000000006</v>
      </c>
      <c r="JO142" s="1">
        <v>53.094999999999999</v>
      </c>
      <c r="JP142" s="1">
        <v>4612.9849999999997</v>
      </c>
      <c r="JQ142" s="1">
        <v>246.23500000000001</v>
      </c>
      <c r="JR142" s="1">
        <v>76478.884999999995</v>
      </c>
      <c r="JS142" s="1">
        <v>349.93</v>
      </c>
      <c r="JT142" s="1">
        <v>149799.04000000001</v>
      </c>
      <c r="JU142" s="1">
        <v>790.39</v>
      </c>
      <c r="JV142" s="1">
        <v>794948.36</v>
      </c>
      <c r="JW142" s="1">
        <v>1686.61</v>
      </c>
      <c r="JX142" s="1">
        <v>3562479.98</v>
      </c>
      <c r="JY142" s="1">
        <v>1686.61</v>
      </c>
      <c r="JZ142" s="1">
        <v>3562479.98</v>
      </c>
      <c r="KA142" s="1">
        <v>1686.61</v>
      </c>
      <c r="KB142" s="1">
        <v>3562479.98</v>
      </c>
      <c r="KC142" s="1">
        <f t="shared" si="427"/>
        <v>1.2093749999999996</v>
      </c>
      <c r="KD142" s="1" t="e">
        <f t="shared" ca="1" si="470"/>
        <v>#NAME?</v>
      </c>
      <c r="KE142" s="1" t="e">
        <f t="shared" ca="1" si="471"/>
        <v>#NAME?</v>
      </c>
      <c r="KH142" s="1">
        <v>1</v>
      </c>
      <c r="KI142" s="1">
        <v>1</v>
      </c>
      <c r="KJ142" s="1">
        <v>1</v>
      </c>
      <c r="KK142" s="1">
        <v>1</v>
      </c>
      <c r="KL142" s="1">
        <v>1</v>
      </c>
      <c r="KM142" s="1">
        <v>1</v>
      </c>
      <c r="KN142" s="1">
        <v>1</v>
      </c>
      <c r="KO142" s="1">
        <v>1</v>
      </c>
      <c r="KQ142" s="1">
        <v>13.613934380331331</v>
      </c>
      <c r="KR142" s="1">
        <v>16.702864781525282</v>
      </c>
      <c r="KS142" s="1">
        <v>19.057624206117779</v>
      </c>
      <c r="KT142" s="1">
        <v>19.518955687758016</v>
      </c>
      <c r="KU142" s="1">
        <v>19.905470399439597</v>
      </c>
      <c r="KV142" s="1">
        <v>20</v>
      </c>
      <c r="KW142" s="1">
        <v>20</v>
      </c>
      <c r="KX142" s="1">
        <v>20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L142" s="1">
        <v>1.5249999999999999</v>
      </c>
      <c r="LM142" s="1">
        <v>2.7549999999999999</v>
      </c>
      <c r="LN142" s="1">
        <v>5.5449999999999999</v>
      </c>
      <c r="LO142" s="1">
        <v>39.045000000000002</v>
      </c>
      <c r="LP142" s="1">
        <v>18.864999999999998</v>
      </c>
      <c r="LQ142" s="1">
        <v>454.245</v>
      </c>
      <c r="LR142" s="1">
        <v>19.945</v>
      </c>
      <c r="LS142" s="1">
        <v>500.84500000000003</v>
      </c>
      <c r="LT142" s="1">
        <v>21.19</v>
      </c>
      <c r="LU142" s="1">
        <v>557.41</v>
      </c>
      <c r="LV142" s="1">
        <v>21.19</v>
      </c>
      <c r="LW142" s="1">
        <v>557.41</v>
      </c>
      <c r="LX142" s="1">
        <v>21.19</v>
      </c>
      <c r="LY142" s="1">
        <v>557.41</v>
      </c>
      <c r="LZ142" s="1">
        <v>21.19</v>
      </c>
      <c r="MA142" s="1">
        <v>557.41</v>
      </c>
      <c r="MF142" s="1">
        <v>89.784999999999997</v>
      </c>
      <c r="MG142" s="1">
        <v>12361.975</v>
      </c>
      <c r="MH142" s="1">
        <v>501.95499999999998</v>
      </c>
      <c r="MI142" s="1">
        <v>335791.03499999997</v>
      </c>
      <c r="MJ142" s="1">
        <v>1839.2449999999999</v>
      </c>
      <c r="MK142" s="1">
        <v>4370940.1550000003</v>
      </c>
      <c r="ML142" s="1">
        <v>1946.73</v>
      </c>
      <c r="MM142" s="1">
        <v>4826870.37</v>
      </c>
      <c r="MN142" s="1">
        <v>2071.4699999999998</v>
      </c>
      <c r="MO142" s="1">
        <v>5378871.3499999996</v>
      </c>
      <c r="MP142" s="1">
        <v>2071.4699999999998</v>
      </c>
      <c r="MQ142" s="1">
        <v>5378871.3499999996</v>
      </c>
      <c r="MR142" s="1">
        <v>2071.4699999999998</v>
      </c>
      <c r="MS142" s="1">
        <v>5378871.3499999996</v>
      </c>
      <c r="MT142" s="1">
        <v>2071.4699999999998</v>
      </c>
      <c r="MU142" s="1">
        <v>5378871.3499999996</v>
      </c>
      <c r="MV142" s="1">
        <f t="shared" si="430"/>
        <v>1.2093749999999996</v>
      </c>
      <c r="MW142" s="1" t="e">
        <f t="shared" ca="1" si="472"/>
        <v>#NAME?</v>
      </c>
      <c r="MX142" s="1" t="e">
        <f t="shared" ca="1" si="473"/>
        <v>#NAME?</v>
      </c>
      <c r="NA142" s="1">
        <v>1</v>
      </c>
      <c r="NB142" s="1">
        <v>1</v>
      </c>
      <c r="NC142" s="1">
        <v>1</v>
      </c>
      <c r="ND142" s="1">
        <v>1</v>
      </c>
      <c r="NE142" s="1">
        <v>1</v>
      </c>
      <c r="NF142" s="1">
        <v>1</v>
      </c>
      <c r="NG142" s="1">
        <v>1</v>
      </c>
      <c r="NH142" s="1">
        <v>1</v>
      </c>
      <c r="NJ142" s="1">
        <v>0.56562617879166033</v>
      </c>
      <c r="NK142" s="1">
        <v>0.82767550176801297</v>
      </c>
      <c r="NL142" s="1">
        <v>0.99041603347447604</v>
      </c>
      <c r="NM142" s="1">
        <v>0.99621000244241431</v>
      </c>
      <c r="NN142" s="1">
        <v>1</v>
      </c>
      <c r="NO142" s="1">
        <v>1</v>
      </c>
      <c r="NP142" s="1">
        <v>1</v>
      </c>
      <c r="NQ142" s="1">
        <v>1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</row>
    <row r="143" spans="1:390" s="1" customFormat="1" x14ac:dyDescent="0.25">
      <c r="A143" s="1">
        <v>750</v>
      </c>
      <c r="B143" s="1">
        <v>200</v>
      </c>
      <c r="C143" s="1">
        <v>100</v>
      </c>
      <c r="D143" s="1" t="s">
        <v>372</v>
      </c>
      <c r="E143" s="1">
        <v>27.771304125000007</v>
      </c>
      <c r="F143" s="1">
        <v>771.99790338113735</v>
      </c>
      <c r="G143" s="1">
        <f t="shared" si="403"/>
        <v>0.75257057789497139</v>
      </c>
      <c r="H143" s="1" t="e">
        <f t="shared" ca="1" si="454"/>
        <v>#NAME?</v>
      </c>
      <c r="I143" s="1" t="e">
        <f t="shared" ca="1" si="455"/>
        <v>#NAME?</v>
      </c>
      <c r="J143" s="1">
        <f t="shared" si="406"/>
        <v>3.7028405500000007E-4</v>
      </c>
      <c r="K143" s="1" t="e">
        <f t="shared" ca="1" si="456"/>
        <v>#NAME?</v>
      </c>
      <c r="L143" s="1" t="e">
        <f t="shared" ca="1" si="457"/>
        <v>#NAME?</v>
      </c>
      <c r="M143" s="1">
        <v>0</v>
      </c>
      <c r="N143" s="1">
        <v>39187.154999999999</v>
      </c>
      <c r="O143" s="1">
        <v>91048.97</v>
      </c>
      <c r="P143" s="1">
        <v>8305824260.4099998</v>
      </c>
      <c r="Q143" s="1">
        <f t="shared" si="409"/>
        <v>15909322.349099159</v>
      </c>
      <c r="R143" s="1" t="e">
        <f t="shared" ca="1" si="458"/>
        <v>#NAME?</v>
      </c>
      <c r="S143" s="1" t="e">
        <f t="shared" ca="1" si="459"/>
        <v>#NAME?</v>
      </c>
      <c r="T143" s="1">
        <v>74900</v>
      </c>
      <c r="U143" s="2">
        <v>5610010000</v>
      </c>
      <c r="V143" s="2">
        <f t="shared" si="412"/>
        <v>0</v>
      </c>
      <c r="W143" s="2" t="e">
        <f t="shared" ca="1" si="460"/>
        <v>#NAME?</v>
      </c>
      <c r="X143" s="2" t="e">
        <f t="shared" ca="1" si="461"/>
        <v>#NAME?</v>
      </c>
      <c r="Y143" s="2">
        <f t="shared" si="415"/>
        <v>0.9986666666666667</v>
      </c>
      <c r="Z143" s="2" t="e">
        <f t="shared" ca="1" si="462"/>
        <v>#NAME?</v>
      </c>
      <c r="AA143" s="2" t="e">
        <f t="shared" ca="1" si="463"/>
        <v>#NAME?</v>
      </c>
      <c r="AB143" s="2">
        <v>750</v>
      </c>
      <c r="AC143" s="2">
        <v>562500</v>
      </c>
      <c r="AD143" s="2">
        <f t="shared" si="433"/>
        <v>2.3234391473430516</v>
      </c>
      <c r="AE143" s="2">
        <v>7797</v>
      </c>
      <c r="AF143" s="2">
        <v>7797</v>
      </c>
      <c r="AG143" s="2">
        <v>2185.25</v>
      </c>
      <c r="AH143" s="2">
        <v>4782306.4800000004</v>
      </c>
      <c r="AI143" s="2">
        <v>74900</v>
      </c>
      <c r="AJ143" s="2">
        <v>2032.02</v>
      </c>
      <c r="AK143" s="2">
        <v>4136271.88</v>
      </c>
      <c r="AL143" s="2"/>
      <c r="AM143" s="2"/>
      <c r="AN143" s="2">
        <v>1</v>
      </c>
      <c r="AO143" s="2">
        <v>1</v>
      </c>
      <c r="AP143" s="2">
        <v>1</v>
      </c>
      <c r="AQ143" s="2">
        <v>1</v>
      </c>
      <c r="AR143" s="2">
        <v>1</v>
      </c>
      <c r="AS143" s="2">
        <v>1</v>
      </c>
      <c r="AT143" s="2">
        <v>1</v>
      </c>
      <c r="AU143" s="2">
        <v>1</v>
      </c>
      <c r="AV143" s="2">
        <v>1</v>
      </c>
      <c r="AW143" s="2">
        <v>1</v>
      </c>
      <c r="AX143" s="2">
        <v>1</v>
      </c>
      <c r="AY143" s="2">
        <v>1</v>
      </c>
      <c r="AZ143" s="2">
        <v>1.0549999999999999</v>
      </c>
      <c r="BA143" s="2">
        <v>1.165</v>
      </c>
      <c r="BB143" s="2">
        <v>48.74</v>
      </c>
      <c r="BC143" s="2">
        <v>2788.87</v>
      </c>
      <c r="BD143" s="2"/>
      <c r="BE143" s="2"/>
      <c r="BF143" s="2"/>
      <c r="BG143" s="2"/>
      <c r="BH143" s="2">
        <v>1.105</v>
      </c>
      <c r="BI143" s="2">
        <v>1.335</v>
      </c>
      <c r="BJ143" s="2">
        <v>1.3</v>
      </c>
      <c r="BK143" s="2">
        <v>2.0299999999999998</v>
      </c>
      <c r="BL143" s="2">
        <v>1.665</v>
      </c>
      <c r="BM143" s="1">
        <v>3.8149999999999999</v>
      </c>
      <c r="BN143" s="1">
        <v>1.92</v>
      </c>
      <c r="BO143" s="1">
        <v>5.17</v>
      </c>
      <c r="BP143" s="1">
        <v>3.57</v>
      </c>
      <c r="BQ143" s="1">
        <v>21.51</v>
      </c>
      <c r="BR143" s="1">
        <v>10.79</v>
      </c>
      <c r="BS143" s="1">
        <v>204.04</v>
      </c>
      <c r="BT143" s="1">
        <v>34.44</v>
      </c>
      <c r="BU143" s="1">
        <v>2173.92</v>
      </c>
      <c r="BV143" s="1">
        <v>4823.3999999999996</v>
      </c>
      <c r="BW143" s="1">
        <v>27396025.690000001</v>
      </c>
      <c r="BX143" s="1">
        <f t="shared" si="418"/>
        <v>1.4836</v>
      </c>
      <c r="BY143" s="1" t="e">
        <f t="shared" ca="1" si="464"/>
        <v>#NAME?</v>
      </c>
      <c r="BZ143" s="1" t="e">
        <f t="shared" ca="1" si="465"/>
        <v>#NAME?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L143" s="1">
        <v>-31765.55265791999</v>
      </c>
      <c r="CM143" s="1">
        <v>-14958.217573279999</v>
      </c>
      <c r="CN143" s="1">
        <v>-6464.7296624000019</v>
      </c>
      <c r="CO143" s="1">
        <v>-3983.0873625600002</v>
      </c>
      <c r="CP143" s="1">
        <v>-1012.5683955200002</v>
      </c>
      <c r="CQ143" s="1">
        <v>-112.23563231999991</v>
      </c>
      <c r="CR143" s="1">
        <v>-11.592689759999999</v>
      </c>
      <c r="CS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G143" s="1">
        <v>1</v>
      </c>
      <c r="DH143" s="1">
        <v>1</v>
      </c>
      <c r="DI143" s="1">
        <v>1.0049999999999999</v>
      </c>
      <c r="DJ143" s="1">
        <v>1.0149999999999999</v>
      </c>
      <c r="DK143" s="1">
        <v>1.66</v>
      </c>
      <c r="DL143" s="1">
        <v>4.0599999999999996</v>
      </c>
      <c r="DM143" s="1">
        <v>3.5049999999999999</v>
      </c>
      <c r="DN143" s="1">
        <v>23.085000000000001</v>
      </c>
      <c r="DO143" s="1">
        <v>19.765000000000001</v>
      </c>
      <c r="DP143" s="1">
        <v>932.39499999999998</v>
      </c>
      <c r="DQ143" s="1">
        <v>97.52</v>
      </c>
      <c r="DR143" s="1">
        <v>12493.07</v>
      </c>
      <c r="DS143" s="1">
        <v>464.08695652173913</v>
      </c>
      <c r="DT143" s="1">
        <v>255114.37681159421</v>
      </c>
      <c r="DU143" s="1">
        <v>501.47619047619048</v>
      </c>
      <c r="DV143" s="1">
        <v>292419.95238095237</v>
      </c>
      <c r="EA143" s="1">
        <v>1.48</v>
      </c>
      <c r="EB143" s="1">
        <v>2.81</v>
      </c>
      <c r="EC143" s="1">
        <v>20.98</v>
      </c>
      <c r="ED143" s="1">
        <v>943.08</v>
      </c>
      <c r="EE143" s="1">
        <v>106.59</v>
      </c>
      <c r="EF143" s="1">
        <v>23933.57</v>
      </c>
      <c r="EG143" s="1">
        <v>297.52499999999998</v>
      </c>
      <c r="EH143" s="1">
        <v>195149.125</v>
      </c>
      <c r="EI143" s="1">
        <v>1925.9849999999999</v>
      </c>
      <c r="EJ143" s="1">
        <v>9134720.2249999996</v>
      </c>
      <c r="EK143" s="1">
        <v>9701.7250000000004</v>
      </c>
      <c r="EL143" s="1">
        <v>123915070.605</v>
      </c>
      <c r="EM143" s="1">
        <v>46359.521739130432</v>
      </c>
      <c r="EN143" s="1">
        <v>2546328647.1449275</v>
      </c>
      <c r="EO143" s="1">
        <v>50103.571428571428</v>
      </c>
      <c r="EP143" s="1">
        <v>2919630669</v>
      </c>
      <c r="EQ143" s="1">
        <f t="shared" si="421"/>
        <v>1.4836</v>
      </c>
      <c r="ER143" s="1" t="e">
        <f t="shared" ca="1" si="466"/>
        <v>#NAME?</v>
      </c>
      <c r="ES143" s="1" t="e">
        <f t="shared" ca="1" si="467"/>
        <v>#NAME?</v>
      </c>
      <c r="EV143" s="1">
        <v>1</v>
      </c>
      <c r="EW143" s="1">
        <v>1</v>
      </c>
      <c r="EX143" s="1">
        <v>1</v>
      </c>
      <c r="EY143" s="1">
        <v>1</v>
      </c>
      <c r="EZ143" s="1">
        <v>1</v>
      </c>
      <c r="FA143" s="1">
        <v>1</v>
      </c>
      <c r="FB143" s="1">
        <v>0.34499999999999997</v>
      </c>
      <c r="FC143" s="1">
        <v>0.105</v>
      </c>
      <c r="FE143" s="1">
        <v>-10.105135631130064</v>
      </c>
      <c r="FF143" s="1">
        <v>55.30264307713437</v>
      </c>
      <c r="FG143" s="1">
        <v>88.45929321404401</v>
      </c>
      <c r="FH143" s="1">
        <v>99.0538314011376</v>
      </c>
      <c r="FI143" s="1">
        <v>105.04287568196717</v>
      </c>
      <c r="FJ143" s="1">
        <v>106.61745958117027</v>
      </c>
      <c r="FK143" s="1">
        <v>106.74769864324287</v>
      </c>
      <c r="FL143" s="1">
        <v>106.75752528361595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Z143" s="1">
        <v>1</v>
      </c>
      <c r="GA143" s="1">
        <v>1</v>
      </c>
      <c r="GB143" s="1">
        <v>1</v>
      </c>
      <c r="GC143" s="1">
        <v>1</v>
      </c>
      <c r="GD143" s="1">
        <v>1.125</v>
      </c>
      <c r="GE143" s="1">
        <v>1.375</v>
      </c>
      <c r="GF143" s="1">
        <v>1.675</v>
      </c>
      <c r="GG143" s="1">
        <v>3.1949999999999998</v>
      </c>
      <c r="GH143" s="1">
        <v>4.7649999999999997</v>
      </c>
      <c r="GI143" s="1">
        <v>27.495000000000001</v>
      </c>
      <c r="GJ143" s="1">
        <v>10.595000000000001</v>
      </c>
      <c r="GK143" s="1">
        <v>138.23500000000001</v>
      </c>
      <c r="GL143" s="1">
        <v>16.015000000000001</v>
      </c>
      <c r="GM143" s="1">
        <v>319.97500000000002</v>
      </c>
      <c r="GN143" s="1">
        <v>16.015000000000001</v>
      </c>
      <c r="GO143" s="1">
        <v>319.97500000000002</v>
      </c>
      <c r="GT143" s="1">
        <v>1.425</v>
      </c>
      <c r="GU143" s="1">
        <v>2.625</v>
      </c>
      <c r="GV143" s="1">
        <v>4.9400000000000004</v>
      </c>
      <c r="GW143" s="1">
        <v>45.38</v>
      </c>
      <c r="GX143" s="1">
        <v>43.89</v>
      </c>
      <c r="GY143" s="1">
        <v>3215.51</v>
      </c>
      <c r="GZ143" s="1">
        <v>110.24</v>
      </c>
      <c r="HA143" s="1">
        <v>15942.31</v>
      </c>
      <c r="HB143" s="1">
        <v>426.48</v>
      </c>
      <c r="HC143" s="1">
        <v>229317.19</v>
      </c>
      <c r="HD143" s="1">
        <v>1009.41</v>
      </c>
      <c r="HE143" s="1">
        <v>1276637.21</v>
      </c>
      <c r="HF143" s="1">
        <v>1550.3050000000001</v>
      </c>
      <c r="HG143" s="1">
        <v>3034722.7349999999</v>
      </c>
      <c r="HH143" s="1">
        <v>1550.3050000000001</v>
      </c>
      <c r="HI143" s="1">
        <v>3034722.7349999999</v>
      </c>
      <c r="HJ143" s="1">
        <f t="shared" si="424"/>
        <v>1.4836</v>
      </c>
      <c r="HK143" s="1" t="e">
        <f t="shared" ca="1" si="468"/>
        <v>#NAME?</v>
      </c>
      <c r="HL143" s="1" t="e">
        <f t="shared" ca="1" si="469"/>
        <v>#NAME?</v>
      </c>
      <c r="HO143" s="1">
        <v>1</v>
      </c>
      <c r="HP143" s="1">
        <v>1</v>
      </c>
      <c r="HQ143" s="1">
        <v>1</v>
      </c>
      <c r="HR143" s="1">
        <v>1</v>
      </c>
      <c r="HS143" s="1">
        <v>1</v>
      </c>
      <c r="HT143" s="1">
        <v>1</v>
      </c>
      <c r="HU143" s="1">
        <v>1</v>
      </c>
      <c r="HV143" s="1">
        <v>1</v>
      </c>
      <c r="HX143" s="1">
        <v>-40.389954882291292</v>
      </c>
      <c r="HY143" s="1">
        <v>-22.837275814727992</v>
      </c>
      <c r="HZ143" s="1">
        <v>-8.4433441754158185</v>
      </c>
      <c r="IA143" s="1">
        <v>-4.1873860171167578</v>
      </c>
      <c r="IB143" s="1">
        <v>-0.80724689967151209</v>
      </c>
      <c r="IC143" s="1">
        <v>-5.0721911587341989E-2</v>
      </c>
      <c r="ID143" s="1">
        <v>0</v>
      </c>
      <c r="IE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S143" s="1">
        <v>1</v>
      </c>
      <c r="IT143" s="1">
        <v>1</v>
      </c>
      <c r="IU143" s="1">
        <v>1.175</v>
      </c>
      <c r="IV143" s="1">
        <v>1.5349999999999999</v>
      </c>
      <c r="IW143" s="1">
        <v>2.8250000000000002</v>
      </c>
      <c r="IX143" s="1">
        <v>9.5150000000000006</v>
      </c>
      <c r="IY143" s="1">
        <v>4.07</v>
      </c>
      <c r="IZ143" s="1">
        <v>20.39</v>
      </c>
      <c r="JA143" s="1">
        <v>8.19</v>
      </c>
      <c r="JB143" s="1">
        <v>81.98</v>
      </c>
      <c r="JC143" s="1">
        <v>16.015000000000001</v>
      </c>
      <c r="JD143" s="1">
        <v>319.97500000000002</v>
      </c>
      <c r="JE143" s="1">
        <v>16.015000000000001</v>
      </c>
      <c r="JF143" s="1">
        <v>319.97500000000002</v>
      </c>
      <c r="JG143" s="1">
        <v>16.015000000000001</v>
      </c>
      <c r="JH143" s="1">
        <v>319.97500000000002</v>
      </c>
      <c r="JM143" s="1">
        <v>6.6950000000000003</v>
      </c>
      <c r="JN143" s="1">
        <v>79.944999999999993</v>
      </c>
      <c r="JO143" s="1">
        <v>54.2</v>
      </c>
      <c r="JP143" s="1">
        <v>4738.7299999999996</v>
      </c>
      <c r="JQ143" s="1">
        <v>227.77500000000001</v>
      </c>
      <c r="JR143" s="1">
        <v>66688.875</v>
      </c>
      <c r="JS143" s="1">
        <v>354.01</v>
      </c>
      <c r="JT143" s="1">
        <v>162351.67000000001</v>
      </c>
      <c r="JU143" s="1">
        <v>768.26499999999999</v>
      </c>
      <c r="JV143" s="1">
        <v>738974.63500000001</v>
      </c>
      <c r="JW143" s="1">
        <v>1550.3050000000001</v>
      </c>
      <c r="JX143" s="1">
        <v>3034722.7349999999</v>
      </c>
      <c r="JY143" s="1">
        <v>1550.3050000000001</v>
      </c>
      <c r="JZ143" s="1">
        <v>3034722.7349999999</v>
      </c>
      <c r="KA143" s="1">
        <v>1550.3050000000001</v>
      </c>
      <c r="KB143" s="1">
        <v>3034722.7349999999</v>
      </c>
      <c r="KC143" s="1">
        <f t="shared" si="427"/>
        <v>1.4836</v>
      </c>
      <c r="KD143" s="1" t="e">
        <f t="shared" ca="1" si="470"/>
        <v>#NAME?</v>
      </c>
      <c r="KE143" s="1" t="e">
        <f t="shared" ca="1" si="471"/>
        <v>#NAME?</v>
      </c>
      <c r="KH143" s="1">
        <v>1</v>
      </c>
      <c r="KI143" s="1">
        <v>1</v>
      </c>
      <c r="KJ143" s="1">
        <v>1</v>
      </c>
      <c r="KK143" s="1">
        <v>1</v>
      </c>
      <c r="KL143" s="1">
        <v>1</v>
      </c>
      <c r="KM143" s="1">
        <v>1</v>
      </c>
      <c r="KN143" s="1">
        <v>1</v>
      </c>
      <c r="KO143" s="1">
        <v>1</v>
      </c>
      <c r="KQ143" s="1">
        <v>13.459973693625605</v>
      </c>
      <c r="KR143" s="1">
        <v>16.778028733902016</v>
      </c>
      <c r="KS143" s="1">
        <v>19.049774027555284</v>
      </c>
      <c r="KT143" s="1">
        <v>19.531263211243658</v>
      </c>
      <c r="KU143" s="1">
        <v>19.907349897638504</v>
      </c>
      <c r="KV143" s="1">
        <v>20</v>
      </c>
      <c r="KW143" s="1">
        <v>20</v>
      </c>
      <c r="KX143" s="1">
        <v>20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L143" s="1">
        <v>1.53</v>
      </c>
      <c r="LM143" s="1">
        <v>2.81</v>
      </c>
      <c r="LN143" s="1">
        <v>5.165</v>
      </c>
      <c r="LO143" s="1">
        <v>33.664999999999999</v>
      </c>
      <c r="LP143" s="1">
        <v>18.5</v>
      </c>
      <c r="LQ143" s="1">
        <v>427.47</v>
      </c>
      <c r="LR143" s="1">
        <v>19.684999999999999</v>
      </c>
      <c r="LS143" s="1">
        <v>483.17500000000001</v>
      </c>
      <c r="LT143" s="1">
        <v>20.504999999999999</v>
      </c>
      <c r="LU143" s="1">
        <v>531.70500000000004</v>
      </c>
      <c r="LV143" s="1">
        <v>20.504999999999999</v>
      </c>
      <c r="LW143" s="1">
        <v>531.70500000000004</v>
      </c>
      <c r="LX143" s="1">
        <v>20.504999999999999</v>
      </c>
      <c r="LY143" s="1">
        <v>531.70500000000004</v>
      </c>
      <c r="LZ143" s="1">
        <v>20.504999999999999</v>
      </c>
      <c r="MA143" s="1">
        <v>531.70500000000004</v>
      </c>
      <c r="MF143" s="1">
        <v>96.495000000000005</v>
      </c>
      <c r="MG143" s="1">
        <v>14289.565000000001</v>
      </c>
      <c r="MH143" s="1">
        <v>464.67500000000001</v>
      </c>
      <c r="MI143" s="1">
        <v>286745.60499999998</v>
      </c>
      <c r="MJ143" s="1">
        <v>1796.5050000000001</v>
      </c>
      <c r="MK143" s="1">
        <v>4079841.2749999999</v>
      </c>
      <c r="ML143" s="1">
        <v>1916.4949999999999</v>
      </c>
      <c r="MM143" s="1">
        <v>4627045.1950000003</v>
      </c>
      <c r="MN143" s="1">
        <v>1998.56</v>
      </c>
      <c r="MO143" s="1">
        <v>5104246.92</v>
      </c>
      <c r="MP143" s="1">
        <v>1998.56</v>
      </c>
      <c r="MQ143" s="1">
        <v>5104246.92</v>
      </c>
      <c r="MR143" s="1">
        <v>1998.56</v>
      </c>
      <c r="MS143" s="1">
        <v>5104246.92</v>
      </c>
      <c r="MT143" s="1">
        <v>1998.56</v>
      </c>
      <c r="MU143" s="1">
        <v>5104246.92</v>
      </c>
      <c r="MV143" s="1">
        <f t="shared" si="430"/>
        <v>1.4836</v>
      </c>
      <c r="MW143" s="1" t="e">
        <f t="shared" ca="1" si="472"/>
        <v>#NAME?</v>
      </c>
      <c r="MX143" s="1" t="e">
        <f t="shared" ca="1" si="473"/>
        <v>#NAME?</v>
      </c>
      <c r="NA143" s="1">
        <v>1</v>
      </c>
      <c r="NB143" s="1">
        <v>1</v>
      </c>
      <c r="NC143" s="1">
        <v>1</v>
      </c>
      <c r="ND143" s="1">
        <v>1</v>
      </c>
      <c r="NE143" s="1">
        <v>1</v>
      </c>
      <c r="NF143" s="1">
        <v>1</v>
      </c>
      <c r="NG143" s="1">
        <v>1</v>
      </c>
      <c r="NH143" s="1">
        <v>1</v>
      </c>
      <c r="NJ143" s="1">
        <v>0.55126077642669846</v>
      </c>
      <c r="NK143" s="1">
        <v>0.82886545604934381</v>
      </c>
      <c r="NL143" s="1">
        <v>0.99025642085516108</v>
      </c>
      <c r="NM143" s="1">
        <v>0.99707136552368392</v>
      </c>
      <c r="NN143" s="1">
        <v>1</v>
      </c>
      <c r="NO143" s="1">
        <v>1</v>
      </c>
      <c r="NP143" s="1">
        <v>1</v>
      </c>
      <c r="NQ143" s="1">
        <v>1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</row>
    <row r="144" spans="1:390" s="1" customFormat="1" x14ac:dyDescent="0.25">
      <c r="A144" s="1">
        <v>800</v>
      </c>
      <c r="B144" s="1">
        <v>200</v>
      </c>
      <c r="C144" s="1">
        <v>100</v>
      </c>
      <c r="D144" s="1" t="s">
        <v>370</v>
      </c>
      <c r="E144" s="1">
        <v>29.786300499999996</v>
      </c>
      <c r="F144" s="1">
        <v>887.8750075929737</v>
      </c>
      <c r="G144" s="1">
        <f t="shared" si="403"/>
        <v>0.65131011667369876</v>
      </c>
      <c r="H144" s="1" t="e">
        <f t="shared" ca="1" si="454"/>
        <v>#NAME?</v>
      </c>
      <c r="I144" s="1" t="e">
        <f t="shared" ca="1" si="455"/>
        <v>#NAME?</v>
      </c>
      <c r="J144" s="1">
        <f t="shared" si="406"/>
        <v>3.7232875624999996E-4</v>
      </c>
      <c r="K144" s="1" t="e">
        <f t="shared" ca="1" si="456"/>
        <v>#NAME?</v>
      </c>
      <c r="L144" s="1" t="e">
        <f t="shared" ca="1" si="457"/>
        <v>#NAME?</v>
      </c>
      <c r="M144" s="1">
        <v>0</v>
      </c>
      <c r="N144" s="1">
        <v>42286.67</v>
      </c>
      <c r="O144" s="1">
        <v>99300.5</v>
      </c>
      <c r="P144" s="1">
        <v>9875448616.6700001</v>
      </c>
      <c r="Q144" s="1">
        <f t="shared" si="409"/>
        <v>14859316.420000076</v>
      </c>
      <c r="R144" s="1" t="e">
        <f t="shared" ca="1" si="458"/>
        <v>#NAME?</v>
      </c>
      <c r="S144" s="1" t="e">
        <f t="shared" ca="1" si="459"/>
        <v>#NAME?</v>
      </c>
      <c r="T144" s="1">
        <v>79900</v>
      </c>
      <c r="U144" s="2">
        <v>6384010000</v>
      </c>
      <c r="V144" s="2">
        <f t="shared" si="412"/>
        <v>0</v>
      </c>
      <c r="W144" s="2" t="e">
        <f t="shared" ca="1" si="460"/>
        <v>#NAME?</v>
      </c>
      <c r="X144" s="2" t="e">
        <f t="shared" ca="1" si="461"/>
        <v>#NAME?</v>
      </c>
      <c r="Y144" s="2">
        <f t="shared" si="415"/>
        <v>0.99875000000000003</v>
      </c>
      <c r="Z144" s="2" t="e">
        <f t="shared" ca="1" si="462"/>
        <v>#NAME?</v>
      </c>
      <c r="AA144" s="2" t="e">
        <f t="shared" ca="1" si="463"/>
        <v>#NAME?</v>
      </c>
      <c r="AB144" s="2">
        <v>800</v>
      </c>
      <c r="AC144" s="2">
        <v>640000</v>
      </c>
      <c r="AD144" s="2">
        <f t="shared" si="433"/>
        <v>2.348269561069718</v>
      </c>
      <c r="AE144" s="2">
        <v>7797</v>
      </c>
      <c r="AF144" s="2">
        <v>7797</v>
      </c>
      <c r="AG144" s="2">
        <v>2263.1750000000002</v>
      </c>
      <c r="AH144" s="2">
        <v>5127618.1749999998</v>
      </c>
      <c r="AI144" s="2">
        <v>79900</v>
      </c>
      <c r="AJ144" s="2">
        <v>2110.3000000000002</v>
      </c>
      <c r="AK144" s="2">
        <v>4458858.9800000004</v>
      </c>
      <c r="AL144" s="2"/>
      <c r="AM144" s="2"/>
      <c r="AN144" s="2">
        <v>1</v>
      </c>
      <c r="AO144" s="2">
        <v>1</v>
      </c>
      <c r="AP144" s="2">
        <v>1</v>
      </c>
      <c r="AQ144" s="2">
        <v>1</v>
      </c>
      <c r="AR144" s="2">
        <v>1</v>
      </c>
      <c r="AS144" s="2">
        <v>1</v>
      </c>
      <c r="AT144" s="2">
        <v>1</v>
      </c>
      <c r="AU144" s="2">
        <v>1</v>
      </c>
      <c r="AV144" s="2">
        <v>1</v>
      </c>
      <c r="AW144" s="2">
        <v>1</v>
      </c>
      <c r="AX144" s="2">
        <v>1</v>
      </c>
      <c r="AY144" s="2">
        <v>1</v>
      </c>
      <c r="AZ144" s="2">
        <v>1.0649999999999999</v>
      </c>
      <c r="BA144" s="2">
        <v>1.1950000000000001</v>
      </c>
      <c r="BB144" s="2">
        <v>49.63</v>
      </c>
      <c r="BC144" s="2">
        <v>2804.6</v>
      </c>
      <c r="BD144" s="2"/>
      <c r="BE144" s="2"/>
      <c r="BF144" s="2"/>
      <c r="BG144" s="2"/>
      <c r="BH144" s="2">
        <v>1.115</v>
      </c>
      <c r="BI144" s="2">
        <v>1.355</v>
      </c>
      <c r="BJ144" s="2">
        <v>1.365</v>
      </c>
      <c r="BK144" s="2">
        <v>2.355</v>
      </c>
      <c r="BL144" s="2">
        <v>1.7350000000000001</v>
      </c>
      <c r="BM144" s="1">
        <v>4.2949999999999999</v>
      </c>
      <c r="BN144" s="1">
        <v>2.0299999999999998</v>
      </c>
      <c r="BO144" s="1">
        <v>6.1</v>
      </c>
      <c r="BP144" s="1">
        <v>3.44</v>
      </c>
      <c r="BQ144" s="1">
        <v>19.059999999999999</v>
      </c>
      <c r="BR144" s="1">
        <v>9.5399999999999991</v>
      </c>
      <c r="BS144" s="1">
        <v>161.28</v>
      </c>
      <c r="BT144" s="1">
        <v>36.125</v>
      </c>
      <c r="BU144" s="1">
        <v>2370.835</v>
      </c>
      <c r="BV144" s="1">
        <v>4913.6000000000004</v>
      </c>
      <c r="BW144" s="1">
        <v>27556627.010000002</v>
      </c>
      <c r="BX144" s="1">
        <f t="shared" si="418"/>
        <v>1.9791000000000007</v>
      </c>
      <c r="BY144" s="1" t="e">
        <f t="shared" ca="1" si="464"/>
        <v>#NAME?</v>
      </c>
      <c r="BZ144" s="1" t="e">
        <f t="shared" ca="1" si="465"/>
        <v>#NAME?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L144" s="1">
        <v>-34695.216392799979</v>
      </c>
      <c r="CM144" s="1">
        <v>-16288.021655039993</v>
      </c>
      <c r="CN144" s="1">
        <v>-6624.9771311999984</v>
      </c>
      <c r="CO144" s="1">
        <v>-3733.0591715199994</v>
      </c>
      <c r="CP144" s="1">
        <v>-986.02671792000012</v>
      </c>
      <c r="CQ144" s="1">
        <v>-121.33044111999996</v>
      </c>
      <c r="CR144" s="1">
        <v>-12.294466079999999</v>
      </c>
      <c r="CS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G144" s="1">
        <v>1</v>
      </c>
      <c r="DH144" s="1">
        <v>1</v>
      </c>
      <c r="DI144" s="1">
        <v>1.0049999999999999</v>
      </c>
      <c r="DJ144" s="1">
        <v>1.0149999999999999</v>
      </c>
      <c r="DK144" s="1">
        <v>1.425</v>
      </c>
      <c r="DL144" s="1">
        <v>2.5150000000000001</v>
      </c>
      <c r="DM144" s="1">
        <v>3.1</v>
      </c>
      <c r="DN144" s="1">
        <v>21.15</v>
      </c>
      <c r="DO144" s="1">
        <v>19.350000000000001</v>
      </c>
      <c r="DP144" s="1">
        <v>725.56</v>
      </c>
      <c r="DQ144" s="1">
        <v>93.265000000000001</v>
      </c>
      <c r="DR144" s="1">
        <v>11952.434999999999</v>
      </c>
      <c r="DS144" s="1">
        <v>457.59210526315792</v>
      </c>
      <c r="DT144" s="1">
        <v>258320.93421052632</v>
      </c>
      <c r="DU144" s="1">
        <v>500.85</v>
      </c>
      <c r="DV144" s="1">
        <v>298007.25</v>
      </c>
      <c r="EA144" s="1">
        <v>1.415</v>
      </c>
      <c r="EB144" s="1">
        <v>2.5449999999999999</v>
      </c>
      <c r="EC144" s="1">
        <v>19.27</v>
      </c>
      <c r="ED144" s="1">
        <v>677.36</v>
      </c>
      <c r="EE144" s="1">
        <v>81.63</v>
      </c>
      <c r="EF144" s="1">
        <v>11819.89</v>
      </c>
      <c r="EG144" s="1">
        <v>255.54499999999999</v>
      </c>
      <c r="EH144" s="1">
        <v>181620.655</v>
      </c>
      <c r="EI144" s="1">
        <v>1881.655</v>
      </c>
      <c r="EJ144" s="1">
        <v>7079397.7750000004</v>
      </c>
      <c r="EK144" s="1">
        <v>9275.34</v>
      </c>
      <c r="EL144" s="1">
        <v>118590714.33</v>
      </c>
      <c r="EM144" s="1">
        <v>45702.052631578947</v>
      </c>
      <c r="EN144" s="1">
        <v>2577901922.1052632</v>
      </c>
      <c r="EO144" s="1">
        <v>50032.85</v>
      </c>
      <c r="EP144" s="1">
        <v>2974380448.4499998</v>
      </c>
      <c r="EQ144" s="1">
        <f t="shared" si="421"/>
        <v>1.9791000000000007</v>
      </c>
      <c r="ER144" s="1" t="e">
        <f t="shared" ca="1" si="466"/>
        <v>#NAME?</v>
      </c>
      <c r="ES144" s="1" t="e">
        <f t="shared" ca="1" si="467"/>
        <v>#NAME?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0.38</v>
      </c>
      <c r="FC144" s="1">
        <v>0.1</v>
      </c>
      <c r="FE144" s="1">
        <v>-10.970560259091259</v>
      </c>
      <c r="FF144" s="1">
        <v>56.174735680608336</v>
      </c>
      <c r="FG144" s="1">
        <v>89.804821559008886</v>
      </c>
      <c r="FH144" s="1">
        <v>98.885177436770803</v>
      </c>
      <c r="FI144" s="1">
        <v>105.16140285125819</v>
      </c>
      <c r="FJ144" s="1">
        <v>106.60954675000298</v>
      </c>
      <c r="FK144" s="1">
        <v>106.74750795220996</v>
      </c>
      <c r="FL144" s="1">
        <v>106.75752528361595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Z144" s="1">
        <v>1</v>
      </c>
      <c r="GA144" s="1">
        <v>1</v>
      </c>
      <c r="GB144" s="1">
        <v>1</v>
      </c>
      <c r="GC144" s="1">
        <v>1</v>
      </c>
      <c r="GD144" s="1">
        <v>1.0649999999999999</v>
      </c>
      <c r="GE144" s="1">
        <v>1.1950000000000001</v>
      </c>
      <c r="GF144" s="1">
        <v>1.625</v>
      </c>
      <c r="GG144" s="1">
        <v>3.0750000000000002</v>
      </c>
      <c r="GH144" s="1">
        <v>4.9749999999999996</v>
      </c>
      <c r="GI144" s="1">
        <v>29.895</v>
      </c>
      <c r="GJ144" s="1">
        <v>10.585000000000001</v>
      </c>
      <c r="GK144" s="1">
        <v>134.52500000000001</v>
      </c>
      <c r="GL144" s="1">
        <v>16.010000000000002</v>
      </c>
      <c r="GM144" s="1">
        <v>310.32</v>
      </c>
      <c r="GN144" s="1">
        <v>16.010000000000002</v>
      </c>
      <c r="GO144" s="1">
        <v>310.32</v>
      </c>
      <c r="GT144" s="1">
        <v>1.615</v>
      </c>
      <c r="GU144" s="1">
        <v>3.605</v>
      </c>
      <c r="GV144" s="1">
        <v>5.1150000000000002</v>
      </c>
      <c r="GW144" s="1">
        <v>46.195</v>
      </c>
      <c r="GX144" s="1">
        <v>39.484999999999999</v>
      </c>
      <c r="GY144" s="1">
        <v>2646.5650000000001</v>
      </c>
      <c r="GZ144" s="1">
        <v>101.815</v>
      </c>
      <c r="HA144" s="1">
        <v>14770.445</v>
      </c>
      <c r="HB144" s="1">
        <v>446.52499999999998</v>
      </c>
      <c r="HC144" s="1">
        <v>250293.38500000001</v>
      </c>
      <c r="HD144" s="1">
        <v>1011.22</v>
      </c>
      <c r="HE144" s="1">
        <v>1250243.6499999999</v>
      </c>
      <c r="HF144" s="1">
        <v>1546.87</v>
      </c>
      <c r="HG144" s="1">
        <v>2933688.7</v>
      </c>
      <c r="HH144" s="1">
        <v>1546.87</v>
      </c>
      <c r="HI144" s="1">
        <v>2933688.7</v>
      </c>
      <c r="HJ144" s="1">
        <f t="shared" si="424"/>
        <v>1.9791000000000007</v>
      </c>
      <c r="HK144" s="1" t="e">
        <f t="shared" ca="1" si="468"/>
        <v>#NAME?</v>
      </c>
      <c r="HL144" s="1" t="e">
        <f t="shared" ca="1" si="469"/>
        <v>#NAME?</v>
      </c>
      <c r="HO144" s="1">
        <v>1</v>
      </c>
      <c r="HP144" s="1">
        <v>1</v>
      </c>
      <c r="HQ144" s="1">
        <v>1</v>
      </c>
      <c r="HR144" s="1">
        <v>1</v>
      </c>
      <c r="HS144" s="1">
        <v>1</v>
      </c>
      <c r="HT144" s="1">
        <v>1</v>
      </c>
      <c r="HU144" s="1">
        <v>1</v>
      </c>
      <c r="HV144" s="1">
        <v>1</v>
      </c>
      <c r="HX144" s="1">
        <v>-39.863594374191706</v>
      </c>
      <c r="HY144" s="1">
        <v>-22.188865962435454</v>
      </c>
      <c r="HZ144" s="1">
        <v>-8.3057711805901704</v>
      </c>
      <c r="IA144" s="1">
        <v>-4.1904028243643321</v>
      </c>
      <c r="IB144" s="1">
        <v>-0.74008127288639258</v>
      </c>
      <c r="IC144" s="1">
        <v>-5.1514441455894212E-2</v>
      </c>
      <c r="ID144" s="1">
        <v>0</v>
      </c>
      <c r="IE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S144" s="1">
        <v>1</v>
      </c>
      <c r="IT144" s="1">
        <v>1</v>
      </c>
      <c r="IU144" s="1">
        <v>1.165</v>
      </c>
      <c r="IV144" s="1">
        <v>1.5049999999999999</v>
      </c>
      <c r="IW144" s="1">
        <v>2.9350000000000001</v>
      </c>
      <c r="IX144" s="1">
        <v>10.565</v>
      </c>
      <c r="IY144" s="1">
        <v>4.04</v>
      </c>
      <c r="IZ144" s="1">
        <v>19.91</v>
      </c>
      <c r="JA144" s="1">
        <v>8.125</v>
      </c>
      <c r="JB144" s="1">
        <v>79.375</v>
      </c>
      <c r="JC144" s="1">
        <v>16.010000000000002</v>
      </c>
      <c r="JD144" s="1">
        <v>310.32</v>
      </c>
      <c r="JE144" s="1">
        <v>16.010000000000002</v>
      </c>
      <c r="JF144" s="1">
        <v>310.32</v>
      </c>
      <c r="JG144" s="1">
        <v>16.010000000000002</v>
      </c>
      <c r="JH144" s="1">
        <v>310.32</v>
      </c>
      <c r="JM144" s="1">
        <v>7.1349999999999998</v>
      </c>
      <c r="JN144" s="1">
        <v>93.025000000000006</v>
      </c>
      <c r="JO144" s="1">
        <v>49.62</v>
      </c>
      <c r="JP144" s="1">
        <v>4468.53</v>
      </c>
      <c r="JQ144" s="1">
        <v>239.69499999999999</v>
      </c>
      <c r="JR144" s="1">
        <v>76427.115000000005</v>
      </c>
      <c r="JS144" s="1">
        <v>351.51</v>
      </c>
      <c r="JT144" s="1">
        <v>160652.91</v>
      </c>
      <c r="JU144" s="1">
        <v>759.83</v>
      </c>
      <c r="JV144" s="1">
        <v>711815.54</v>
      </c>
      <c r="JW144" s="1">
        <v>1546.87</v>
      </c>
      <c r="JX144" s="1">
        <v>2933688.7</v>
      </c>
      <c r="JY144" s="1">
        <v>1546.87</v>
      </c>
      <c r="JZ144" s="1">
        <v>2933688.7</v>
      </c>
      <c r="KA144" s="1">
        <v>1546.87</v>
      </c>
      <c r="KB144" s="1">
        <v>2933688.7</v>
      </c>
      <c r="KC144" s="1">
        <f t="shared" si="427"/>
        <v>1.9791000000000007</v>
      </c>
      <c r="KD144" s="1" t="e">
        <f t="shared" ca="1" si="470"/>
        <v>#NAME?</v>
      </c>
      <c r="KE144" s="1" t="e">
        <f t="shared" ca="1" si="471"/>
        <v>#NAME?</v>
      </c>
      <c r="KH144" s="1">
        <v>1</v>
      </c>
      <c r="KI144" s="1">
        <v>1</v>
      </c>
      <c r="KJ144" s="1">
        <v>1</v>
      </c>
      <c r="KK144" s="1">
        <v>1</v>
      </c>
      <c r="KL144" s="1">
        <v>1</v>
      </c>
      <c r="KM144" s="1">
        <v>1</v>
      </c>
      <c r="KN144" s="1">
        <v>1</v>
      </c>
      <c r="KO144" s="1">
        <v>1</v>
      </c>
      <c r="KQ144" s="1">
        <v>13.712880296220101</v>
      </c>
      <c r="KR144" s="1">
        <v>16.72882561816667</v>
      </c>
      <c r="KS144" s="1">
        <v>19.062442458759527</v>
      </c>
      <c r="KT144" s="1">
        <v>19.52332113108621</v>
      </c>
      <c r="KU144" s="1">
        <v>19.907490074601093</v>
      </c>
      <c r="KV144" s="1">
        <v>20</v>
      </c>
      <c r="KW144" s="1">
        <v>20</v>
      </c>
      <c r="KX144" s="1">
        <v>20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L144" s="1">
        <v>1.5</v>
      </c>
      <c r="LM144" s="1">
        <v>2.7</v>
      </c>
      <c r="LN144" s="1">
        <v>5.625</v>
      </c>
      <c r="LO144" s="1">
        <v>39.465000000000003</v>
      </c>
      <c r="LP144" s="1">
        <v>17.925000000000001</v>
      </c>
      <c r="LQ144" s="1">
        <v>397.80500000000001</v>
      </c>
      <c r="LR144" s="1">
        <v>18.965</v>
      </c>
      <c r="LS144" s="1">
        <v>440.67500000000001</v>
      </c>
      <c r="LT144" s="1">
        <v>20.239999999999998</v>
      </c>
      <c r="LU144" s="1">
        <v>501.8</v>
      </c>
      <c r="LV144" s="1">
        <v>20.239999999999998</v>
      </c>
      <c r="LW144" s="1">
        <v>501.8</v>
      </c>
      <c r="LX144" s="1">
        <v>20.239999999999998</v>
      </c>
      <c r="LY144" s="1">
        <v>501.8</v>
      </c>
      <c r="LZ144" s="1">
        <v>20.239999999999998</v>
      </c>
      <c r="MA144" s="1">
        <v>501.8</v>
      </c>
      <c r="MF144" s="1">
        <v>87.625</v>
      </c>
      <c r="MG144" s="1">
        <v>12622.305</v>
      </c>
      <c r="MH144" s="1">
        <v>511.02499999999998</v>
      </c>
      <c r="MI144" s="1">
        <v>341408.89500000002</v>
      </c>
      <c r="MJ144" s="1">
        <v>1742.89</v>
      </c>
      <c r="MK144" s="1">
        <v>3802374.03</v>
      </c>
      <c r="ML144" s="1">
        <v>1846.655</v>
      </c>
      <c r="MM144" s="1">
        <v>4221802.2350000003</v>
      </c>
      <c r="MN144" s="1">
        <v>1973.56</v>
      </c>
      <c r="MO144" s="1">
        <v>4812431.08</v>
      </c>
      <c r="MP144" s="1">
        <v>1973.56</v>
      </c>
      <c r="MQ144" s="1">
        <v>4812431.08</v>
      </c>
      <c r="MR144" s="1">
        <v>1973.56</v>
      </c>
      <c r="MS144" s="1">
        <v>4812431.08</v>
      </c>
      <c r="MT144" s="1">
        <v>1973.56</v>
      </c>
      <c r="MU144" s="1">
        <v>4812431.08</v>
      </c>
      <c r="MV144" s="1">
        <f t="shared" si="430"/>
        <v>1.9791000000000007</v>
      </c>
      <c r="MW144" s="1" t="e">
        <f t="shared" ca="1" si="472"/>
        <v>#NAME?</v>
      </c>
      <c r="MX144" s="1" t="e">
        <f t="shared" ca="1" si="473"/>
        <v>#NAME?</v>
      </c>
      <c r="NA144" s="1">
        <v>1</v>
      </c>
      <c r="NB144" s="1">
        <v>1</v>
      </c>
      <c r="NC144" s="1">
        <v>1</v>
      </c>
      <c r="ND144" s="1">
        <v>1</v>
      </c>
      <c r="NE144" s="1">
        <v>1</v>
      </c>
      <c r="NF144" s="1">
        <v>1</v>
      </c>
      <c r="NG144" s="1">
        <v>1</v>
      </c>
      <c r="NH144" s="1">
        <v>1</v>
      </c>
      <c r="NJ144" s="1">
        <v>0.54579431964282921</v>
      </c>
      <c r="NK144" s="1">
        <v>0.83289752919004623</v>
      </c>
      <c r="NL144" s="1">
        <v>0.98775085581166888</v>
      </c>
      <c r="NM144" s="1">
        <v>0.99638227505866839</v>
      </c>
      <c r="NN144" s="1">
        <v>1</v>
      </c>
      <c r="NO144" s="1">
        <v>1</v>
      </c>
      <c r="NP144" s="1">
        <v>1</v>
      </c>
      <c r="NQ144" s="1">
        <v>1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</row>
    <row r="145" spans="1:390" s="1" customFormat="1" x14ac:dyDescent="0.25">
      <c r="A145" s="1">
        <v>850</v>
      </c>
      <c r="B145" s="1">
        <v>200</v>
      </c>
      <c r="C145" s="1">
        <v>100</v>
      </c>
      <c r="D145" s="1" t="s">
        <v>378</v>
      </c>
      <c r="E145" s="1">
        <v>33.965362820000031</v>
      </c>
      <c r="F145" s="1">
        <v>1154.6415611433983</v>
      </c>
      <c r="G145" s="1">
        <f t="shared" si="403"/>
        <v>0.99568964915783909</v>
      </c>
      <c r="H145" s="1" t="e">
        <f t="shared" ca="1" si="454"/>
        <v>#NAME?</v>
      </c>
      <c r="I145" s="1" t="e">
        <f t="shared" ca="1" si="455"/>
        <v>#NAME?</v>
      </c>
      <c r="J145" s="1">
        <f t="shared" si="406"/>
        <v>3.9959250376470627E-4</v>
      </c>
      <c r="K145" s="1" t="e">
        <f t="shared" ca="1" si="456"/>
        <v>#NAME?</v>
      </c>
      <c r="L145" s="1" t="e">
        <f t="shared" ca="1" si="457"/>
        <v>#NAME?</v>
      </c>
      <c r="M145" s="1">
        <v>0</v>
      </c>
      <c r="N145" s="1">
        <v>45369.35</v>
      </c>
      <c r="O145" s="1">
        <v>107485.33500000001</v>
      </c>
      <c r="P145" s="1">
        <v>11576887742.014999</v>
      </c>
      <c r="Q145" s="1">
        <f t="shared" si="409"/>
        <v>23790501.952772141</v>
      </c>
      <c r="R145" s="1" t="e">
        <f t="shared" ca="1" si="458"/>
        <v>#NAME?</v>
      </c>
      <c r="S145" s="1" t="e">
        <f t="shared" ca="1" si="459"/>
        <v>#NAME?</v>
      </c>
      <c r="T145" s="1">
        <v>84900</v>
      </c>
      <c r="U145" s="2">
        <v>7208010000</v>
      </c>
      <c r="V145" s="2">
        <f t="shared" si="412"/>
        <v>0</v>
      </c>
      <c r="W145" s="2" t="e">
        <f t="shared" ca="1" si="460"/>
        <v>#NAME?</v>
      </c>
      <c r="X145" s="2" t="e">
        <f t="shared" ca="1" si="461"/>
        <v>#NAME?</v>
      </c>
      <c r="Y145" s="2">
        <f t="shared" si="415"/>
        <v>0.99882352941176467</v>
      </c>
      <c r="Z145" s="2" t="e">
        <f t="shared" ca="1" si="462"/>
        <v>#NAME?</v>
      </c>
      <c r="AA145" s="2" t="e">
        <f t="shared" ca="1" si="463"/>
        <v>#NAME?</v>
      </c>
      <c r="AB145" s="2">
        <v>850</v>
      </c>
      <c r="AC145" s="2">
        <v>722500</v>
      </c>
      <c r="AD145" s="2">
        <f t="shared" si="433"/>
        <v>2.3691178075066097</v>
      </c>
      <c r="AE145" s="2">
        <v>7797</v>
      </c>
      <c r="AF145" s="2">
        <v>7797</v>
      </c>
      <c r="AG145" s="2">
        <v>2355.91</v>
      </c>
      <c r="AH145" s="2">
        <v>5557706.2999999998</v>
      </c>
      <c r="AI145" s="2">
        <v>84900</v>
      </c>
      <c r="AJ145" s="2">
        <v>2202.395</v>
      </c>
      <c r="AK145" s="2">
        <v>4857699.5449999999</v>
      </c>
      <c r="AL145" s="2"/>
      <c r="AM145" s="2"/>
      <c r="AN145" s="2">
        <v>1</v>
      </c>
      <c r="AO145" s="2">
        <v>1</v>
      </c>
      <c r="AP145" s="2">
        <v>1</v>
      </c>
      <c r="AQ145" s="2">
        <v>1</v>
      </c>
      <c r="AR145" s="2">
        <v>1</v>
      </c>
      <c r="AS145" s="2">
        <v>1</v>
      </c>
      <c r="AT145" s="2">
        <v>1</v>
      </c>
      <c r="AU145" s="2">
        <v>1</v>
      </c>
      <c r="AV145" s="2">
        <v>1</v>
      </c>
      <c r="AW145" s="2">
        <v>1</v>
      </c>
      <c r="AX145" s="2">
        <v>1</v>
      </c>
      <c r="AY145" s="2">
        <v>1</v>
      </c>
      <c r="AZ145" s="2">
        <v>1.0249999999999999</v>
      </c>
      <c r="BA145" s="2">
        <v>1.075</v>
      </c>
      <c r="BB145" s="2">
        <v>48.034999999999997</v>
      </c>
      <c r="BC145" s="2">
        <v>2820.2150000000001</v>
      </c>
      <c r="BD145" s="2"/>
      <c r="BE145" s="2"/>
      <c r="BF145" s="2"/>
      <c r="BG145" s="2"/>
      <c r="BH145" s="2">
        <v>1.1200000000000001</v>
      </c>
      <c r="BI145" s="2">
        <v>1.38</v>
      </c>
      <c r="BJ145" s="2">
        <v>1.36</v>
      </c>
      <c r="BK145" s="2">
        <v>2.4500000000000002</v>
      </c>
      <c r="BL145" s="2">
        <v>1.575</v>
      </c>
      <c r="BM145" s="1">
        <v>3.4649999999999999</v>
      </c>
      <c r="BN145" s="1">
        <v>1.915</v>
      </c>
      <c r="BO145" s="1">
        <v>5.7750000000000004</v>
      </c>
      <c r="BP145" s="1">
        <v>3.1850000000000001</v>
      </c>
      <c r="BQ145" s="1">
        <v>16.434999999999999</v>
      </c>
      <c r="BR145" s="1">
        <v>10.39</v>
      </c>
      <c r="BS145" s="1">
        <v>191.71</v>
      </c>
      <c r="BT145" s="1">
        <v>31.68</v>
      </c>
      <c r="BU145" s="1">
        <v>1708.11</v>
      </c>
      <c r="BV145" s="1">
        <v>4752.75</v>
      </c>
      <c r="BW145" s="1">
        <v>27725635.510000002</v>
      </c>
      <c r="BX145" s="1">
        <f t="shared" si="418"/>
        <v>2.1077750000000002</v>
      </c>
      <c r="BY145" s="1" t="e">
        <f t="shared" ca="1" si="464"/>
        <v>#NAME?</v>
      </c>
      <c r="BZ145" s="1" t="e">
        <f t="shared" ca="1" si="465"/>
        <v>#NAME?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L145" s="1">
        <v>-30119.654347679982</v>
      </c>
      <c r="CM145" s="1">
        <v>-13502.049921279997</v>
      </c>
      <c r="CN145" s="1">
        <v>-7105.0584780799973</v>
      </c>
      <c r="CO145" s="1">
        <v>-3862.858873919999</v>
      </c>
      <c r="CP145" s="1">
        <v>-998.06160400000033</v>
      </c>
      <c r="CQ145" s="1">
        <v>-99.200124959999982</v>
      </c>
      <c r="CR145" s="1">
        <v>-13.080561120000002</v>
      </c>
      <c r="CS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G145" s="1">
        <v>1</v>
      </c>
      <c r="DH145" s="1">
        <v>1</v>
      </c>
      <c r="DI145" s="1">
        <v>1.0049999999999999</v>
      </c>
      <c r="DJ145" s="1">
        <v>1.0149999999999999</v>
      </c>
      <c r="DK145" s="1">
        <v>1.52</v>
      </c>
      <c r="DL145" s="1">
        <v>3.5</v>
      </c>
      <c r="DM145" s="1">
        <v>3.03</v>
      </c>
      <c r="DN145" s="1">
        <v>20.079999999999998</v>
      </c>
      <c r="DO145" s="1">
        <v>18.03</v>
      </c>
      <c r="DP145" s="1">
        <v>724.31</v>
      </c>
      <c r="DQ145" s="1">
        <v>98.905000000000001</v>
      </c>
      <c r="DR145" s="1">
        <v>12835.445</v>
      </c>
      <c r="DS145" s="1">
        <v>513.36</v>
      </c>
      <c r="DT145" s="1">
        <v>329770.13333333336</v>
      </c>
      <c r="DU145" s="1">
        <v>586.38461538461536</v>
      </c>
      <c r="DV145" s="1">
        <v>386404.46153846156</v>
      </c>
      <c r="EA145" s="1">
        <v>1.4650000000000001</v>
      </c>
      <c r="EB145" s="1">
        <v>2.8149999999999999</v>
      </c>
      <c r="EC145" s="1">
        <v>18.64</v>
      </c>
      <c r="ED145" s="1">
        <v>682.88</v>
      </c>
      <c r="EE145" s="1">
        <v>92.855000000000004</v>
      </c>
      <c r="EF145" s="1">
        <v>21000.735000000001</v>
      </c>
      <c r="EG145" s="1">
        <v>248.95500000000001</v>
      </c>
      <c r="EH145" s="1">
        <v>170822.405</v>
      </c>
      <c r="EI145" s="1">
        <v>1752.2750000000001</v>
      </c>
      <c r="EJ145" s="1">
        <v>7060614.8849999998</v>
      </c>
      <c r="EK145" s="1">
        <v>9838.5400000000009</v>
      </c>
      <c r="EL145" s="1">
        <v>127334704.66</v>
      </c>
      <c r="EM145" s="1">
        <v>51282.64</v>
      </c>
      <c r="EN145" s="1">
        <v>3292208803.2800002</v>
      </c>
      <c r="EO145" s="1">
        <v>58586.807692307695</v>
      </c>
      <c r="EP145" s="1">
        <v>3857855406.4230771</v>
      </c>
      <c r="EQ145" s="1">
        <f t="shared" si="421"/>
        <v>2.1077750000000002</v>
      </c>
      <c r="ER145" s="1" t="e">
        <f t="shared" ca="1" si="466"/>
        <v>#NAME?</v>
      </c>
      <c r="ES145" s="1" t="e">
        <f t="shared" ca="1" si="467"/>
        <v>#NAME?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0.375</v>
      </c>
      <c r="FC145" s="1">
        <v>0.13</v>
      </c>
      <c r="FE145" s="1">
        <v>-10.958522892989315</v>
      </c>
      <c r="FF145" s="1">
        <v>58.359050418916432</v>
      </c>
      <c r="FG145" s="1">
        <v>89.132873490301961</v>
      </c>
      <c r="FH145" s="1">
        <v>98.668572323591675</v>
      </c>
      <c r="FI145" s="1">
        <v>105.06882845352096</v>
      </c>
      <c r="FJ145" s="1">
        <v>106.61700625977305</v>
      </c>
      <c r="FK145" s="1">
        <v>106.74879122417104</v>
      </c>
      <c r="FL145" s="1">
        <v>106.75752528361593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Z145" s="1">
        <v>1</v>
      </c>
      <c r="GA145" s="1">
        <v>1</v>
      </c>
      <c r="GB145" s="1">
        <v>1</v>
      </c>
      <c r="GC145" s="1">
        <v>1</v>
      </c>
      <c r="GD145" s="1">
        <v>1.1200000000000001</v>
      </c>
      <c r="GE145" s="1">
        <v>1.36</v>
      </c>
      <c r="GF145" s="1">
        <v>1.68</v>
      </c>
      <c r="GG145" s="1">
        <v>3.24</v>
      </c>
      <c r="GH145" s="1">
        <v>4.8499999999999996</v>
      </c>
      <c r="GI145" s="1">
        <v>28.13</v>
      </c>
      <c r="GJ145" s="1">
        <v>11.03</v>
      </c>
      <c r="GK145" s="1">
        <v>155.71</v>
      </c>
      <c r="GL145" s="1">
        <v>15.605</v>
      </c>
      <c r="GM145" s="1">
        <v>308.61500000000001</v>
      </c>
      <c r="GN145" s="1">
        <v>15.605</v>
      </c>
      <c r="GO145" s="1">
        <v>308.61500000000001</v>
      </c>
      <c r="GT145" s="1">
        <v>1.49</v>
      </c>
      <c r="GU145" s="1">
        <v>2.93</v>
      </c>
      <c r="GV145" s="1">
        <v>5.23</v>
      </c>
      <c r="GW145" s="1">
        <v>45.72</v>
      </c>
      <c r="GX145" s="1">
        <v>41.8</v>
      </c>
      <c r="GY145" s="1">
        <v>3047.51</v>
      </c>
      <c r="GZ145" s="1">
        <v>104.995</v>
      </c>
      <c r="HA145" s="1">
        <v>15203.014999999999</v>
      </c>
      <c r="HB145" s="1">
        <v>431.30500000000001</v>
      </c>
      <c r="HC145" s="1">
        <v>233502.905</v>
      </c>
      <c r="HD145" s="1">
        <v>1051.6500000000001</v>
      </c>
      <c r="HE145" s="1">
        <v>1444795.98</v>
      </c>
      <c r="HF145" s="1">
        <v>1510.0350000000001</v>
      </c>
      <c r="HG145" s="1">
        <v>2931451.7549999999</v>
      </c>
      <c r="HH145" s="1">
        <v>1510.0350000000001</v>
      </c>
      <c r="HI145" s="1">
        <v>2931451.7549999999</v>
      </c>
      <c r="HJ145" s="1">
        <f t="shared" si="424"/>
        <v>2.1077750000000002</v>
      </c>
      <c r="HK145" s="1" t="e">
        <f t="shared" ca="1" si="468"/>
        <v>#NAME?</v>
      </c>
      <c r="HL145" s="1" t="e">
        <f t="shared" ca="1" si="469"/>
        <v>#NAME?</v>
      </c>
      <c r="HO145" s="1">
        <v>1</v>
      </c>
      <c r="HP145" s="1">
        <v>1</v>
      </c>
      <c r="HQ145" s="1">
        <v>1</v>
      </c>
      <c r="HR145" s="1">
        <v>1</v>
      </c>
      <c r="HS145" s="1">
        <v>1</v>
      </c>
      <c r="HT145" s="1">
        <v>1</v>
      </c>
      <c r="HU145" s="1">
        <v>1</v>
      </c>
      <c r="HV145" s="1">
        <v>1</v>
      </c>
      <c r="HX145" s="1">
        <v>-41.406593007855307</v>
      </c>
      <c r="HY145" s="1">
        <v>-21.673591662130836</v>
      </c>
      <c r="HZ145" s="1">
        <v>-8.4245670900813483</v>
      </c>
      <c r="IA145" s="1">
        <v>-4.1043979525012704</v>
      </c>
      <c r="IB145" s="1">
        <v>-0.79015494204268233</v>
      </c>
      <c r="IC145" s="1">
        <v>-4.7948057047409225E-2</v>
      </c>
      <c r="ID145" s="1">
        <v>0</v>
      </c>
      <c r="IE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S145" s="1">
        <v>1</v>
      </c>
      <c r="IT145" s="1">
        <v>1</v>
      </c>
      <c r="IU145" s="1">
        <v>1.2</v>
      </c>
      <c r="IV145" s="1">
        <v>1.61</v>
      </c>
      <c r="IW145" s="1">
        <v>3.0449999999999999</v>
      </c>
      <c r="IX145" s="1">
        <v>10.904999999999999</v>
      </c>
      <c r="IY145" s="1">
        <v>4.17</v>
      </c>
      <c r="IZ145" s="1">
        <v>21.12</v>
      </c>
      <c r="JA145" s="1">
        <v>8.7149999999999999</v>
      </c>
      <c r="JB145" s="1">
        <v>92.674999999999997</v>
      </c>
      <c r="JC145" s="1">
        <v>15.605</v>
      </c>
      <c r="JD145" s="1">
        <v>308.61500000000001</v>
      </c>
      <c r="JE145" s="1">
        <v>15.605</v>
      </c>
      <c r="JF145" s="1">
        <v>308.61500000000001</v>
      </c>
      <c r="JG145" s="1">
        <v>15.605</v>
      </c>
      <c r="JH145" s="1">
        <v>308.61500000000001</v>
      </c>
      <c r="JM145" s="1">
        <v>7.2</v>
      </c>
      <c r="JN145" s="1">
        <v>91.21</v>
      </c>
      <c r="JO145" s="1">
        <v>53.854999999999997</v>
      </c>
      <c r="JP145" s="1">
        <v>4776.915</v>
      </c>
      <c r="JQ145" s="1">
        <v>245.36500000000001</v>
      </c>
      <c r="JR145" s="1">
        <v>77424.375</v>
      </c>
      <c r="JS145" s="1">
        <v>361.66500000000002</v>
      </c>
      <c r="JT145" s="1">
        <v>169260.10500000001</v>
      </c>
      <c r="JU145" s="1">
        <v>820.375</v>
      </c>
      <c r="JV145" s="1">
        <v>840396.995</v>
      </c>
      <c r="JW145" s="1">
        <v>1510.0350000000001</v>
      </c>
      <c r="JX145" s="1">
        <v>2931451.7549999999</v>
      </c>
      <c r="JY145" s="1">
        <v>1510.0350000000001</v>
      </c>
      <c r="JZ145" s="1">
        <v>2931451.7549999999</v>
      </c>
      <c r="KA145" s="1">
        <v>1510.0350000000001</v>
      </c>
      <c r="KB145" s="1">
        <v>2931451.7549999999</v>
      </c>
      <c r="KC145" s="1">
        <f t="shared" si="427"/>
        <v>2.1077750000000002</v>
      </c>
      <c r="KD145" s="1" t="e">
        <f t="shared" ca="1" si="470"/>
        <v>#NAME?</v>
      </c>
      <c r="KE145" s="1" t="e">
        <f t="shared" ca="1" si="471"/>
        <v>#NAME?</v>
      </c>
      <c r="KH145" s="1">
        <v>1</v>
      </c>
      <c r="KI145" s="1">
        <v>1</v>
      </c>
      <c r="KJ145" s="1">
        <v>1</v>
      </c>
      <c r="KK145" s="1">
        <v>1</v>
      </c>
      <c r="KL145" s="1">
        <v>1</v>
      </c>
      <c r="KM145" s="1">
        <v>1</v>
      </c>
      <c r="KN145" s="1">
        <v>1</v>
      </c>
      <c r="KO145" s="1">
        <v>1</v>
      </c>
      <c r="KQ145" s="1">
        <v>13.586283006634174</v>
      </c>
      <c r="KR145" s="1">
        <v>16.729108460319807</v>
      </c>
      <c r="KS145" s="1">
        <v>19.048632870421855</v>
      </c>
      <c r="KT145" s="1">
        <v>19.540964437180172</v>
      </c>
      <c r="KU145" s="1">
        <v>19.913291421318185</v>
      </c>
      <c r="KV145" s="1">
        <v>20</v>
      </c>
      <c r="KW145" s="1">
        <v>20</v>
      </c>
      <c r="KX145" s="1">
        <v>20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L145" s="1">
        <v>1.55</v>
      </c>
      <c r="LM145" s="1">
        <v>2.87</v>
      </c>
      <c r="LN145" s="1">
        <v>5.62</v>
      </c>
      <c r="LO145" s="1">
        <v>39.33</v>
      </c>
      <c r="LP145" s="1">
        <v>19.73</v>
      </c>
      <c r="LQ145" s="1">
        <v>496.88</v>
      </c>
      <c r="LR145" s="1">
        <v>20.399999999999999</v>
      </c>
      <c r="LS145" s="1">
        <v>524.14</v>
      </c>
      <c r="LT145" s="1">
        <v>21.6</v>
      </c>
      <c r="LU145" s="1">
        <v>584.97</v>
      </c>
      <c r="LV145" s="1">
        <v>21.6</v>
      </c>
      <c r="LW145" s="1">
        <v>584.97</v>
      </c>
      <c r="LX145" s="1">
        <v>21.6</v>
      </c>
      <c r="LY145" s="1">
        <v>584.97</v>
      </c>
      <c r="LZ145" s="1">
        <v>21.6</v>
      </c>
      <c r="MA145" s="1">
        <v>584.97</v>
      </c>
      <c r="MF145" s="1">
        <v>94.935000000000002</v>
      </c>
      <c r="MG145" s="1">
        <v>13906.445</v>
      </c>
      <c r="MH145" s="1">
        <v>511.54</v>
      </c>
      <c r="MI145" s="1">
        <v>338153.57</v>
      </c>
      <c r="MJ145" s="1">
        <v>1922.875</v>
      </c>
      <c r="MK145" s="1">
        <v>4783772.0049999999</v>
      </c>
      <c r="ML145" s="1">
        <v>1990.54</v>
      </c>
      <c r="MM145" s="1">
        <v>5049501.58</v>
      </c>
      <c r="MN145" s="1">
        <v>2109.9250000000002</v>
      </c>
      <c r="MO145" s="1">
        <v>5640047.2750000004</v>
      </c>
      <c r="MP145" s="1">
        <v>2109.9250000000002</v>
      </c>
      <c r="MQ145" s="1">
        <v>5640047.2750000004</v>
      </c>
      <c r="MR145" s="1">
        <v>2109.9250000000002</v>
      </c>
      <c r="MS145" s="1">
        <v>5640047.2750000004</v>
      </c>
      <c r="MT145" s="1">
        <v>2109.9250000000002</v>
      </c>
      <c r="MU145" s="1">
        <v>5640047.2750000004</v>
      </c>
      <c r="MV145" s="1">
        <f t="shared" si="430"/>
        <v>2.1077750000000002</v>
      </c>
      <c r="MW145" s="1" t="e">
        <f t="shared" ca="1" si="472"/>
        <v>#NAME?</v>
      </c>
      <c r="MX145" s="1" t="e">
        <f t="shared" ca="1" si="473"/>
        <v>#NAME?</v>
      </c>
      <c r="NA145" s="1">
        <v>1</v>
      </c>
      <c r="NB145" s="1">
        <v>1</v>
      </c>
      <c r="NC145" s="1">
        <v>1</v>
      </c>
      <c r="ND145" s="1">
        <v>1</v>
      </c>
      <c r="NE145" s="1">
        <v>1</v>
      </c>
      <c r="NF145" s="1">
        <v>1</v>
      </c>
      <c r="NG145" s="1">
        <v>1</v>
      </c>
      <c r="NH145" s="1">
        <v>1</v>
      </c>
      <c r="NJ145" s="1">
        <v>0.55545373102257267</v>
      </c>
      <c r="NK145" s="1">
        <v>0.82743539532142407</v>
      </c>
      <c r="NL145" s="1">
        <v>0.99309387113422221</v>
      </c>
      <c r="NM145" s="1">
        <v>0.99655454767492202</v>
      </c>
      <c r="NN145" s="1">
        <v>1</v>
      </c>
      <c r="NO145" s="1">
        <v>1</v>
      </c>
      <c r="NP145" s="1">
        <v>1</v>
      </c>
      <c r="NQ145" s="1">
        <v>1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</row>
    <row r="146" spans="1:390" s="1" customFormat="1" x14ac:dyDescent="0.25">
      <c r="A146" s="1">
        <v>900</v>
      </c>
      <c r="B146" s="1">
        <v>200</v>
      </c>
      <c r="C146" s="1">
        <v>100</v>
      </c>
      <c r="D146" s="1" t="s">
        <v>367</v>
      </c>
      <c r="E146" s="1">
        <v>35.783659899999996</v>
      </c>
      <c r="F146" s="1">
        <v>1281.6058142922304</v>
      </c>
      <c r="G146" s="1">
        <f t="shared" si="403"/>
        <v>1.135498453362743</v>
      </c>
      <c r="H146" s="1" t="e">
        <f t="shared" ca="1" si="454"/>
        <v>#NAME?</v>
      </c>
      <c r="I146" s="1" t="e">
        <f t="shared" ca="1" si="455"/>
        <v>#NAME?</v>
      </c>
      <c r="J146" s="1">
        <f t="shared" si="406"/>
        <v>3.9759622111111109E-4</v>
      </c>
      <c r="K146" s="1" t="e">
        <f t="shared" ca="1" si="456"/>
        <v>#NAME?</v>
      </c>
      <c r="L146" s="1" t="e">
        <f t="shared" ca="1" si="457"/>
        <v>#NAME?</v>
      </c>
      <c r="M146" s="1">
        <v>0</v>
      </c>
      <c r="N146" s="1">
        <v>48595.08</v>
      </c>
      <c r="O146" s="1">
        <v>116452.52</v>
      </c>
      <c r="P146" s="1">
        <v>13587114896.74</v>
      </c>
      <c r="Q146" s="1">
        <f t="shared" si="409"/>
        <v>25925482.389598846</v>
      </c>
      <c r="R146" s="1" t="e">
        <f t="shared" ca="1" si="458"/>
        <v>#NAME?</v>
      </c>
      <c r="S146" s="1" t="e">
        <f t="shared" ca="1" si="459"/>
        <v>#NAME?</v>
      </c>
      <c r="T146" s="1">
        <v>89900</v>
      </c>
      <c r="U146" s="2">
        <v>8082010000</v>
      </c>
      <c r="V146" s="2">
        <f t="shared" si="412"/>
        <v>0</v>
      </c>
      <c r="W146" s="2" t="e">
        <f t="shared" ca="1" si="460"/>
        <v>#NAME?</v>
      </c>
      <c r="X146" s="2" t="e">
        <f t="shared" ca="1" si="461"/>
        <v>#NAME?</v>
      </c>
      <c r="Y146" s="2">
        <f t="shared" si="415"/>
        <v>0.99888888888888894</v>
      </c>
      <c r="Z146" s="2" t="e">
        <f t="shared" ca="1" si="462"/>
        <v>#NAME?</v>
      </c>
      <c r="AA146" s="2" t="e">
        <f t="shared" ca="1" si="463"/>
        <v>#NAME?</v>
      </c>
      <c r="AB146" s="2">
        <v>900</v>
      </c>
      <c r="AC146" s="2">
        <v>810000</v>
      </c>
      <c r="AD146" s="2">
        <f t="shared" si="433"/>
        <v>2.3963849838296389</v>
      </c>
      <c r="AE146" s="2">
        <v>7797</v>
      </c>
      <c r="AF146" s="2">
        <v>7797</v>
      </c>
      <c r="AG146" s="2">
        <v>2431.9499999999998</v>
      </c>
      <c r="AH146" s="2">
        <v>5920301.5899999999</v>
      </c>
      <c r="AI146" s="2">
        <v>89900</v>
      </c>
      <c r="AJ146" s="2">
        <v>2278.9250000000002</v>
      </c>
      <c r="AK146" s="2">
        <v>5199691.4450000003</v>
      </c>
      <c r="AL146" s="2"/>
      <c r="AM146" s="2"/>
      <c r="AN146" s="2">
        <v>1</v>
      </c>
      <c r="AO146" s="2">
        <v>1</v>
      </c>
      <c r="AP146" s="2">
        <v>1</v>
      </c>
      <c r="AQ146" s="2">
        <v>1</v>
      </c>
      <c r="AR146" s="2">
        <v>1</v>
      </c>
      <c r="AS146" s="2">
        <v>1</v>
      </c>
      <c r="AT146" s="2">
        <v>1</v>
      </c>
      <c r="AU146" s="2">
        <v>1</v>
      </c>
      <c r="AV146" s="2">
        <v>1</v>
      </c>
      <c r="AW146" s="2">
        <v>1</v>
      </c>
      <c r="AX146" s="2">
        <v>1</v>
      </c>
      <c r="AY146" s="2">
        <v>1</v>
      </c>
      <c r="AZ146" s="2">
        <v>1.06</v>
      </c>
      <c r="BA146" s="2">
        <v>1.18</v>
      </c>
      <c r="BB146" s="2">
        <v>50.564999999999998</v>
      </c>
      <c r="BC146" s="2">
        <v>2957.605</v>
      </c>
      <c r="BD146" s="2"/>
      <c r="BE146" s="2"/>
      <c r="BF146" s="2"/>
      <c r="BG146" s="2"/>
      <c r="BH146" s="2">
        <v>1.0900000000000001</v>
      </c>
      <c r="BI146" s="2">
        <v>1.27</v>
      </c>
      <c r="BJ146" s="2">
        <v>1.3149999999999999</v>
      </c>
      <c r="BK146" s="2">
        <v>2.125</v>
      </c>
      <c r="BL146" s="2">
        <v>1.665</v>
      </c>
      <c r="BM146" s="1">
        <v>3.7349999999999999</v>
      </c>
      <c r="BN146" s="1">
        <v>2.0049999999999999</v>
      </c>
      <c r="BO146" s="1">
        <v>5.915</v>
      </c>
      <c r="BP146" s="1">
        <v>3.7349999999999999</v>
      </c>
      <c r="BQ146" s="1">
        <v>24.335000000000001</v>
      </c>
      <c r="BR146" s="1">
        <v>12.095000000000001</v>
      </c>
      <c r="BS146" s="1">
        <v>273.255</v>
      </c>
      <c r="BT146" s="1">
        <v>34.119999999999997</v>
      </c>
      <c r="BU146" s="1">
        <v>2027.46</v>
      </c>
      <c r="BV146" s="1">
        <v>5008.3500000000004</v>
      </c>
      <c r="BW146" s="1">
        <v>29090656.16</v>
      </c>
      <c r="BX146" s="1">
        <f t="shared" si="418"/>
        <v>1.8949750000000005</v>
      </c>
      <c r="BY146" s="1" t="e">
        <f t="shared" ca="1" si="464"/>
        <v>#NAME?</v>
      </c>
      <c r="BZ146" s="1" t="e">
        <f t="shared" ca="1" si="465"/>
        <v>#NAME?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L146" s="1">
        <v>-34756.448096640001</v>
      </c>
      <c r="CM146" s="1">
        <v>-17025.578647040002</v>
      </c>
      <c r="CN146" s="1">
        <v>-7102.5910307199983</v>
      </c>
      <c r="CO146" s="1">
        <v>-3818.9160201599984</v>
      </c>
      <c r="CP146" s="1">
        <v>-1022.7179347200002</v>
      </c>
      <c r="CQ146" s="1">
        <v>-98.578864320000008</v>
      </c>
      <c r="CR146" s="1">
        <v>-12.007672799999996</v>
      </c>
      <c r="CS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G146" s="1">
        <v>1</v>
      </c>
      <c r="DH146" s="1">
        <v>1</v>
      </c>
      <c r="DI146" s="1">
        <v>1</v>
      </c>
      <c r="DJ146" s="1">
        <v>1</v>
      </c>
      <c r="DK146" s="1">
        <v>1.51</v>
      </c>
      <c r="DL146" s="1">
        <v>3.27</v>
      </c>
      <c r="DM146" s="1">
        <v>3.72</v>
      </c>
      <c r="DN146" s="1">
        <v>38.71</v>
      </c>
      <c r="DO146" s="1">
        <v>19.39</v>
      </c>
      <c r="DP146" s="1">
        <v>833.85</v>
      </c>
      <c r="DQ146" s="1">
        <v>99.704999999999998</v>
      </c>
      <c r="DR146" s="1">
        <v>13433.745000000001</v>
      </c>
      <c r="DS146" s="1">
        <v>536.32558139534888</v>
      </c>
      <c r="DT146" s="1">
        <v>353235.32558139536</v>
      </c>
      <c r="DU146" s="1">
        <v>545.84615384615381</v>
      </c>
      <c r="DV146" s="1">
        <v>338013.15384615387</v>
      </c>
      <c r="EA146" s="1">
        <v>1.415</v>
      </c>
      <c r="EB146" s="1">
        <v>2.5950000000000002</v>
      </c>
      <c r="EC146" s="1">
        <v>18.739999999999998</v>
      </c>
      <c r="ED146" s="1">
        <v>651.25</v>
      </c>
      <c r="EE146" s="1">
        <v>90.07</v>
      </c>
      <c r="EF146" s="1">
        <v>18769.39</v>
      </c>
      <c r="EG146" s="1">
        <v>318.94</v>
      </c>
      <c r="EH146" s="1">
        <v>353903.1</v>
      </c>
      <c r="EI146" s="1">
        <v>1888.5350000000001</v>
      </c>
      <c r="EJ146" s="1">
        <v>8154916.7350000003</v>
      </c>
      <c r="EK146" s="1">
        <v>9915.5300000000007</v>
      </c>
      <c r="EL146" s="1">
        <v>133248265.37</v>
      </c>
      <c r="EM146" s="1">
        <v>53583.732558139534</v>
      </c>
      <c r="EN146" s="1">
        <v>3527177484.5232558</v>
      </c>
      <c r="EO146" s="1">
        <v>54545.038461538461</v>
      </c>
      <c r="EP146" s="1">
        <v>3375890915.1923075</v>
      </c>
      <c r="EQ146" s="1">
        <f t="shared" si="421"/>
        <v>1.8949750000000005</v>
      </c>
      <c r="ER146" s="1" t="e">
        <f t="shared" ca="1" si="466"/>
        <v>#NAME?</v>
      </c>
      <c r="ES146" s="1" t="e">
        <f t="shared" ca="1" si="467"/>
        <v>#NAME?</v>
      </c>
      <c r="EV146" s="1">
        <v>1</v>
      </c>
      <c r="EW146" s="1">
        <v>1</v>
      </c>
      <c r="EX146" s="1">
        <v>1</v>
      </c>
      <c r="EY146" s="1">
        <v>1</v>
      </c>
      <c r="EZ146" s="1">
        <v>1</v>
      </c>
      <c r="FA146" s="1">
        <v>1</v>
      </c>
      <c r="FB146" s="1">
        <v>0.43</v>
      </c>
      <c r="FC146" s="1">
        <v>0.13</v>
      </c>
      <c r="FE146" s="1">
        <v>-8.7323938408320689</v>
      </c>
      <c r="FF146" s="1">
        <v>55.657095089785763</v>
      </c>
      <c r="FG146" s="1">
        <v>88.99186233692464</v>
      </c>
      <c r="FH146" s="1">
        <v>99.094962457071162</v>
      </c>
      <c r="FI146" s="1">
        <v>105.09627991066893</v>
      </c>
      <c r="FJ146" s="1">
        <v>106.61318775580095</v>
      </c>
      <c r="FK146" s="1">
        <v>106.74901597867543</v>
      </c>
      <c r="FL146" s="1">
        <v>106.75752528361593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Z146" s="1">
        <v>1</v>
      </c>
      <c r="GA146" s="1">
        <v>1</v>
      </c>
      <c r="GB146" s="1">
        <v>1</v>
      </c>
      <c r="GC146" s="1">
        <v>1</v>
      </c>
      <c r="GD146" s="1">
        <v>1.1200000000000001</v>
      </c>
      <c r="GE146" s="1">
        <v>1.37</v>
      </c>
      <c r="GF146" s="1">
        <v>1.65</v>
      </c>
      <c r="GG146" s="1">
        <v>3.18</v>
      </c>
      <c r="GH146" s="1">
        <v>4.58</v>
      </c>
      <c r="GI146" s="1">
        <v>25.55</v>
      </c>
      <c r="GJ146" s="1">
        <v>10.465</v>
      </c>
      <c r="GK146" s="1">
        <v>135.05500000000001</v>
      </c>
      <c r="GL146" s="1">
        <v>16.065000000000001</v>
      </c>
      <c r="GM146" s="1">
        <v>325.02499999999998</v>
      </c>
      <c r="GN146" s="1">
        <v>16.065000000000001</v>
      </c>
      <c r="GO146" s="1">
        <v>325.02499999999998</v>
      </c>
      <c r="GT146" s="1">
        <v>1.4750000000000001</v>
      </c>
      <c r="GU146" s="1">
        <v>2.875</v>
      </c>
      <c r="GV146" s="1">
        <v>5.2149999999999999</v>
      </c>
      <c r="GW146" s="1">
        <v>49.005000000000003</v>
      </c>
      <c r="GX146" s="1">
        <v>43.914999999999999</v>
      </c>
      <c r="GY146" s="1">
        <v>3333.7350000000001</v>
      </c>
      <c r="GZ146" s="1">
        <v>108.465</v>
      </c>
      <c r="HA146" s="1">
        <v>15798.254999999999</v>
      </c>
      <c r="HB146" s="1">
        <v>406.495</v>
      </c>
      <c r="HC146" s="1">
        <v>210721.72500000001</v>
      </c>
      <c r="HD146" s="1">
        <v>995.4</v>
      </c>
      <c r="HE146" s="1">
        <v>1245013.8799999999</v>
      </c>
      <c r="HF146" s="1">
        <v>1556.5150000000001</v>
      </c>
      <c r="HG146" s="1">
        <v>3084436.895</v>
      </c>
      <c r="HH146" s="1">
        <v>1556.5150000000001</v>
      </c>
      <c r="HI146" s="1">
        <v>3084436.895</v>
      </c>
      <c r="HJ146" s="1">
        <f t="shared" si="424"/>
        <v>1.8949750000000005</v>
      </c>
      <c r="HK146" s="1" t="e">
        <f t="shared" ca="1" si="468"/>
        <v>#NAME?</v>
      </c>
      <c r="HL146" s="1" t="e">
        <f t="shared" ca="1" si="469"/>
        <v>#NAME?</v>
      </c>
      <c r="HO146" s="1">
        <v>1</v>
      </c>
      <c r="HP146" s="1">
        <v>1</v>
      </c>
      <c r="HQ146" s="1">
        <v>1</v>
      </c>
      <c r="HR146" s="1">
        <v>1</v>
      </c>
      <c r="HS146" s="1">
        <v>1</v>
      </c>
      <c r="HT146" s="1">
        <v>1</v>
      </c>
      <c r="HU146" s="1">
        <v>1</v>
      </c>
      <c r="HV146" s="1">
        <v>1</v>
      </c>
      <c r="HX146" s="1">
        <v>-39.275890494443694</v>
      </c>
      <c r="HY146" s="1">
        <v>-21.704113072856682</v>
      </c>
      <c r="HZ146" s="1">
        <v>-8.5530863215568154</v>
      </c>
      <c r="IA146" s="1">
        <v>-4.0643475083070157</v>
      </c>
      <c r="IB146" s="1">
        <v>-0.78973463995225257</v>
      </c>
      <c r="IC146" s="1">
        <v>-5.3892031061550869E-2</v>
      </c>
      <c r="ID146" s="1">
        <v>0</v>
      </c>
      <c r="IE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S146" s="1">
        <v>1</v>
      </c>
      <c r="IT146" s="1">
        <v>1</v>
      </c>
      <c r="IU146" s="1">
        <v>1.17</v>
      </c>
      <c r="IV146" s="1">
        <v>1.52</v>
      </c>
      <c r="IW146" s="1">
        <v>2.855</v>
      </c>
      <c r="IX146" s="1">
        <v>9.5350000000000001</v>
      </c>
      <c r="IY146" s="1">
        <v>3.9449999999999998</v>
      </c>
      <c r="IZ146" s="1">
        <v>18.594999999999999</v>
      </c>
      <c r="JA146" s="1">
        <v>7.91</v>
      </c>
      <c r="JB146" s="1">
        <v>77.39</v>
      </c>
      <c r="JC146" s="1">
        <v>16.065000000000001</v>
      </c>
      <c r="JD146" s="1">
        <v>325.02499999999998</v>
      </c>
      <c r="JE146" s="1">
        <v>16.065000000000001</v>
      </c>
      <c r="JF146" s="1">
        <v>325.02499999999998</v>
      </c>
      <c r="JG146" s="1">
        <v>16.065000000000001</v>
      </c>
      <c r="JH146" s="1">
        <v>325.02499999999998</v>
      </c>
      <c r="JM146" s="1">
        <v>7.2</v>
      </c>
      <c r="JN146" s="1">
        <v>100.36</v>
      </c>
      <c r="JO146" s="1">
        <v>54.24</v>
      </c>
      <c r="JP146" s="1">
        <v>4629.7299999999996</v>
      </c>
      <c r="JQ146" s="1">
        <v>229.27</v>
      </c>
      <c r="JR146" s="1">
        <v>65978.83</v>
      </c>
      <c r="JS146" s="1">
        <v>340.13499999999999</v>
      </c>
      <c r="JT146" s="1">
        <v>145321.315</v>
      </c>
      <c r="JU146" s="1">
        <v>739.52</v>
      </c>
      <c r="JV146" s="1">
        <v>696404.76</v>
      </c>
      <c r="JW146" s="1">
        <v>1556.5150000000001</v>
      </c>
      <c r="JX146" s="1">
        <v>3084436.895</v>
      </c>
      <c r="JY146" s="1">
        <v>1556.5150000000001</v>
      </c>
      <c r="JZ146" s="1">
        <v>3084436.895</v>
      </c>
      <c r="KA146" s="1">
        <v>1556.5150000000001</v>
      </c>
      <c r="KB146" s="1">
        <v>3084436.895</v>
      </c>
      <c r="KC146" s="1">
        <f t="shared" si="427"/>
        <v>1.8949750000000005</v>
      </c>
      <c r="KD146" s="1" t="e">
        <f t="shared" ca="1" si="470"/>
        <v>#NAME?</v>
      </c>
      <c r="KE146" s="1" t="e">
        <f t="shared" ca="1" si="471"/>
        <v>#NAME?</v>
      </c>
      <c r="KH146" s="1">
        <v>1</v>
      </c>
      <c r="KI146" s="1">
        <v>1</v>
      </c>
      <c r="KJ146" s="1">
        <v>1</v>
      </c>
      <c r="KK146" s="1">
        <v>1</v>
      </c>
      <c r="KL146" s="1">
        <v>1</v>
      </c>
      <c r="KM146" s="1">
        <v>1</v>
      </c>
      <c r="KN146" s="1">
        <v>1</v>
      </c>
      <c r="KO146" s="1">
        <v>1</v>
      </c>
      <c r="KQ146" s="1">
        <v>13.607655073190992</v>
      </c>
      <c r="KR146" s="1">
        <v>16.595388912164491</v>
      </c>
      <c r="KS146" s="1">
        <v>19.067388344320129</v>
      </c>
      <c r="KT146" s="1">
        <v>19.548921517128296</v>
      </c>
      <c r="KU146" s="1">
        <v>19.905094347229781</v>
      </c>
      <c r="KV146" s="1">
        <v>20</v>
      </c>
      <c r="KW146" s="1">
        <v>20</v>
      </c>
      <c r="KX146" s="1">
        <v>20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L146" s="1">
        <v>1.5249999999999999</v>
      </c>
      <c r="LM146" s="1">
        <v>2.7650000000000001</v>
      </c>
      <c r="LN146" s="1">
        <v>5.16</v>
      </c>
      <c r="LO146" s="1">
        <v>33.36</v>
      </c>
      <c r="LP146" s="1">
        <v>17.765000000000001</v>
      </c>
      <c r="LQ146" s="1">
        <v>405.23500000000001</v>
      </c>
      <c r="LR146" s="1">
        <v>19.13</v>
      </c>
      <c r="LS146" s="1">
        <v>463.8</v>
      </c>
      <c r="LT146" s="1">
        <v>20.95</v>
      </c>
      <c r="LU146" s="1">
        <v>557.53</v>
      </c>
      <c r="LV146" s="1">
        <v>20.95</v>
      </c>
      <c r="LW146" s="1">
        <v>557.53</v>
      </c>
      <c r="LX146" s="1">
        <v>20.95</v>
      </c>
      <c r="LY146" s="1">
        <v>557.53</v>
      </c>
      <c r="LZ146" s="1">
        <v>20.95</v>
      </c>
      <c r="MA146" s="1">
        <v>557.53</v>
      </c>
      <c r="MF146" s="1">
        <v>95.07</v>
      </c>
      <c r="MG146" s="1">
        <v>13780.38</v>
      </c>
      <c r="MH146" s="1">
        <v>461.56</v>
      </c>
      <c r="MI146" s="1">
        <v>279828.67</v>
      </c>
      <c r="MJ146" s="1">
        <v>1724.5150000000001</v>
      </c>
      <c r="MK146" s="1">
        <v>3872853.415</v>
      </c>
      <c r="ML146" s="1">
        <v>1861.865</v>
      </c>
      <c r="MM146" s="1">
        <v>4452903.8049999997</v>
      </c>
      <c r="MN146" s="1">
        <v>2043.5150000000001</v>
      </c>
      <c r="MO146" s="1">
        <v>5373205.4749999996</v>
      </c>
      <c r="MP146" s="1">
        <v>2043.5150000000001</v>
      </c>
      <c r="MQ146" s="1">
        <v>5373205.4749999996</v>
      </c>
      <c r="MR146" s="1">
        <v>2043.5150000000001</v>
      </c>
      <c r="MS146" s="1">
        <v>5373205.4749999996</v>
      </c>
      <c r="MT146" s="1">
        <v>2043.5150000000001</v>
      </c>
      <c r="MU146" s="1">
        <v>5373205.4749999996</v>
      </c>
      <c r="MV146" s="1">
        <f t="shared" si="430"/>
        <v>1.8949750000000005</v>
      </c>
      <c r="MW146" s="1" t="e">
        <f t="shared" ca="1" si="472"/>
        <v>#NAME?</v>
      </c>
      <c r="MX146" s="1" t="e">
        <f t="shared" ca="1" si="473"/>
        <v>#NAME?</v>
      </c>
      <c r="NA146" s="1">
        <v>1</v>
      </c>
      <c r="NB146" s="1">
        <v>1</v>
      </c>
      <c r="NC146" s="1">
        <v>1</v>
      </c>
      <c r="ND146" s="1">
        <v>1</v>
      </c>
      <c r="NE146" s="1">
        <v>1</v>
      </c>
      <c r="NF146" s="1">
        <v>1</v>
      </c>
      <c r="NG146" s="1">
        <v>1</v>
      </c>
      <c r="NH146" s="1">
        <v>1</v>
      </c>
      <c r="NJ146" s="1">
        <v>0.55680829633346784</v>
      </c>
      <c r="NK146" s="1">
        <v>0.82846046342883062</v>
      </c>
      <c r="NL146" s="1">
        <v>0.98780406001810706</v>
      </c>
      <c r="NM146" s="1">
        <v>0.99603772982616046</v>
      </c>
      <c r="NN146" s="1">
        <v>1</v>
      </c>
      <c r="NO146" s="1">
        <v>1</v>
      </c>
      <c r="NP146" s="1">
        <v>1</v>
      </c>
      <c r="NQ146" s="1">
        <v>1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</row>
    <row r="147" spans="1:390" s="1" customFormat="1" x14ac:dyDescent="0.25">
      <c r="A147" s="1">
        <v>950</v>
      </c>
      <c r="B147" s="1">
        <v>200</v>
      </c>
      <c r="C147" s="1">
        <v>100</v>
      </c>
      <c r="D147" s="1" t="s">
        <v>380</v>
      </c>
      <c r="E147" s="1">
        <v>37.526458945000002</v>
      </c>
      <c r="F147" s="1">
        <v>1409.2672837367061</v>
      </c>
      <c r="G147" s="1">
        <f t="shared" si="403"/>
        <v>1.0321627859354976</v>
      </c>
      <c r="H147" s="1" t="e">
        <f t="shared" ref="H147:H152" ca="1" si="474">E147-КОРЕНЬ(G147)/КОРЕНЬ(B147)*$B$1</f>
        <v>#NAME?</v>
      </c>
      <c r="I147" s="1" t="e">
        <f t="shared" ref="I147:I152" ca="1" si="475">E147+КОРЕНЬ(G147)/КОРЕНЬ(B147)*$B$1</f>
        <v>#NAME?</v>
      </c>
      <c r="J147" s="1">
        <f t="shared" si="406"/>
        <v>3.950153573157895E-4</v>
      </c>
      <c r="K147" s="1" t="e">
        <f t="shared" ref="K147:K152" ca="1" si="476">J147-КОРЕНЬ(G147)/КОРЕНЬ(B147)*$B$1</f>
        <v>#NAME?</v>
      </c>
      <c r="L147" s="1" t="e">
        <f t="shared" ref="L147:L152" ca="1" si="477">J147+КОРЕНЬ(G147)/КОРЕНЬ(B147)*$B$1</f>
        <v>#NAME?</v>
      </c>
      <c r="M147" s="1">
        <v>0</v>
      </c>
      <c r="N147" s="1">
        <v>51648.245000000003</v>
      </c>
      <c r="O147" s="1">
        <v>124354.155</v>
      </c>
      <c r="P147" s="1">
        <v>15484493078.735001</v>
      </c>
      <c r="Q147" s="1">
        <f t="shared" si="409"/>
        <v>20537212.970975876</v>
      </c>
      <c r="R147" s="1" t="e">
        <f t="shared" ref="R147:R152" ca="1" si="478">O147-КОРЕНЬ(Q147)/КОРЕНЬ(B147)*$B$1</f>
        <v>#NAME?</v>
      </c>
      <c r="S147" s="1" t="e">
        <f t="shared" ref="S147:S152" ca="1" si="479">O147+КОРЕНЬ(Q147)/КОРЕНЬ(B147)*$B$1</f>
        <v>#NAME?</v>
      </c>
      <c r="T147" s="1">
        <v>94900</v>
      </c>
      <c r="U147" s="2">
        <v>9006010000</v>
      </c>
      <c r="V147" s="2">
        <f t="shared" si="412"/>
        <v>0</v>
      </c>
      <c r="W147" s="2" t="e">
        <f t="shared" ref="W147:W152" ca="1" si="480">T147-КОРЕНЬ(V147)/КОРЕНЬ(B147)*$B$1</f>
        <v>#NAME?</v>
      </c>
      <c r="X147" s="2" t="e">
        <f t="shared" ref="X147:X152" ca="1" si="481">T147+КОРЕНЬ(V147)/КОРЕНЬ(B147)*$B$1</f>
        <v>#NAME?</v>
      </c>
      <c r="Y147" s="2">
        <f t="shared" si="415"/>
        <v>0.99894736842105258</v>
      </c>
      <c r="Z147" s="2" t="e">
        <f t="shared" ref="Z147:Z152" ca="1" si="482">Y147-КОРЕНЬ(V147)/КОРЕНЬ(B147)*$B$1</f>
        <v>#NAME?</v>
      </c>
      <c r="AA147" s="2" t="e">
        <f t="shared" ref="AA147:AA152" ca="1" si="483">Y147+КОРЕНЬ(V147)/КОРЕНЬ(B147)*$B$1</f>
        <v>#NAME?</v>
      </c>
      <c r="AB147" s="2">
        <v>950</v>
      </c>
      <c r="AC147" s="2">
        <v>902500</v>
      </c>
      <c r="AD147" s="2">
        <f t="shared" si="433"/>
        <v>2.4077130791181771</v>
      </c>
      <c r="AE147" s="2">
        <v>7797</v>
      </c>
      <c r="AF147" s="2">
        <v>7797</v>
      </c>
      <c r="AG147" s="2">
        <v>2529.2649999999999</v>
      </c>
      <c r="AH147" s="2">
        <v>6401849.7249999996</v>
      </c>
      <c r="AI147" s="2">
        <v>94900</v>
      </c>
      <c r="AJ147" s="2">
        <v>2376.42</v>
      </c>
      <c r="AK147" s="2">
        <v>5652092.5599999996</v>
      </c>
      <c r="AL147" s="2"/>
      <c r="AM147" s="2"/>
      <c r="AN147" s="2">
        <v>1</v>
      </c>
      <c r="AO147" s="2">
        <v>1</v>
      </c>
      <c r="AP147" s="2">
        <v>1</v>
      </c>
      <c r="AQ147" s="2">
        <v>1</v>
      </c>
      <c r="AR147" s="2">
        <v>1</v>
      </c>
      <c r="AS147" s="2">
        <v>1</v>
      </c>
      <c r="AT147" s="2">
        <v>1</v>
      </c>
      <c r="AU147" s="2">
        <v>1</v>
      </c>
      <c r="AV147" s="2">
        <v>1</v>
      </c>
      <c r="AW147" s="2">
        <v>1</v>
      </c>
      <c r="AX147" s="2">
        <v>1</v>
      </c>
      <c r="AY147" s="2">
        <v>1</v>
      </c>
      <c r="AZ147" s="2">
        <v>1.07</v>
      </c>
      <c r="BA147" s="2">
        <v>1.21</v>
      </c>
      <c r="BB147" s="2">
        <v>50.04</v>
      </c>
      <c r="BC147" s="2">
        <v>2896.54</v>
      </c>
      <c r="BD147" s="2"/>
      <c r="BE147" s="2"/>
      <c r="BF147" s="2"/>
      <c r="BG147" s="2"/>
      <c r="BH147" s="2">
        <v>1.1000000000000001</v>
      </c>
      <c r="BI147" s="2">
        <v>1.33</v>
      </c>
      <c r="BJ147" s="2">
        <v>1.3049999999999999</v>
      </c>
      <c r="BK147" s="2">
        <v>2.105</v>
      </c>
      <c r="BL147" s="2">
        <v>1.63</v>
      </c>
      <c r="BM147" s="1">
        <v>3.69</v>
      </c>
      <c r="BN147" s="1">
        <v>1.96</v>
      </c>
      <c r="BO147" s="1">
        <v>5.67</v>
      </c>
      <c r="BP147" s="1">
        <v>3.48</v>
      </c>
      <c r="BQ147" s="1">
        <v>21.79</v>
      </c>
      <c r="BR147" s="1">
        <v>10.945</v>
      </c>
      <c r="BS147" s="1">
        <v>209.595</v>
      </c>
      <c r="BT147" s="1">
        <v>35.03</v>
      </c>
      <c r="BU147" s="1">
        <v>2219.2800000000002</v>
      </c>
      <c r="BV147" s="1">
        <v>4947.3</v>
      </c>
      <c r="BW147" s="1">
        <v>28380985.309999999</v>
      </c>
      <c r="BX147" s="1">
        <f t="shared" si="418"/>
        <v>1.8284000000000002</v>
      </c>
      <c r="BY147" s="1" t="e">
        <f t="shared" ref="BY147:BY152" ca="1" si="484">BN147-КОРЕНЬ(BP147)/КОРЕНЬ(B147)*$B$1</f>
        <v>#NAME?</v>
      </c>
      <c r="BZ147" s="1" t="e">
        <f t="shared" ref="BZ147:BZ152" ca="1" si="485">BN147+КОРЕНЬ(BP147)/КОРЕНЬ(B147)*$B$1</f>
        <v>#NAME?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L147" s="1">
        <v>-31568.526474080005</v>
      </c>
      <c r="CM147" s="1">
        <v>-16362.377708959992</v>
      </c>
      <c r="CN147" s="1">
        <v>-6697.4248363199931</v>
      </c>
      <c r="CO147" s="1">
        <v>-3813.7638348799996</v>
      </c>
      <c r="CP147" s="1">
        <v>-1092.3358089599999</v>
      </c>
      <c r="CQ147" s="1">
        <v>-102.66200927999998</v>
      </c>
      <c r="CR147" s="1">
        <v>-12.892452959999993</v>
      </c>
      <c r="CS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G147" s="1">
        <v>1</v>
      </c>
      <c r="DH147" s="1">
        <v>1</v>
      </c>
      <c r="DI147" s="1">
        <v>1</v>
      </c>
      <c r="DJ147" s="1">
        <v>1</v>
      </c>
      <c r="DK147" s="1">
        <v>1.55</v>
      </c>
      <c r="DL147" s="1">
        <v>3.23</v>
      </c>
      <c r="DM147" s="1">
        <v>3.43</v>
      </c>
      <c r="DN147" s="1">
        <v>23.02</v>
      </c>
      <c r="DO147" s="1">
        <v>18.260000000000002</v>
      </c>
      <c r="DP147" s="1">
        <v>725.62</v>
      </c>
      <c r="DQ147" s="1">
        <v>90.064999999999998</v>
      </c>
      <c r="DR147" s="1">
        <v>10694.924999999999</v>
      </c>
      <c r="DS147" s="1">
        <v>604.98058252427188</v>
      </c>
      <c r="DT147" s="1">
        <v>432104.66990291263</v>
      </c>
      <c r="DU147" s="1">
        <v>626</v>
      </c>
      <c r="DV147" s="1">
        <v>445614.0588235294</v>
      </c>
      <c r="EA147" s="1">
        <v>1.425</v>
      </c>
      <c r="EB147" s="1">
        <v>2.5150000000000001</v>
      </c>
      <c r="EC147" s="1">
        <v>17.895</v>
      </c>
      <c r="ED147" s="1">
        <v>592.20500000000004</v>
      </c>
      <c r="EE147" s="1">
        <v>94.444999999999993</v>
      </c>
      <c r="EF147" s="1">
        <v>17466.494999999999</v>
      </c>
      <c r="EG147" s="1">
        <v>290.58499999999998</v>
      </c>
      <c r="EH147" s="1">
        <v>197414.92499999999</v>
      </c>
      <c r="EI147" s="1">
        <v>1777.03</v>
      </c>
      <c r="EJ147" s="1">
        <v>7071478.4199999999</v>
      </c>
      <c r="EK147" s="1">
        <v>8956.1350000000002</v>
      </c>
      <c r="EL147" s="1">
        <v>106024902.325</v>
      </c>
      <c r="EM147" s="1">
        <v>60447.737864077673</v>
      </c>
      <c r="EN147" s="1">
        <v>4315168545.0194178</v>
      </c>
      <c r="EO147" s="1">
        <v>62552.529411764706</v>
      </c>
      <c r="EP147" s="1">
        <v>4449989988.4705887</v>
      </c>
      <c r="EQ147" s="1">
        <f t="shared" si="421"/>
        <v>1.8284000000000002</v>
      </c>
      <c r="ER147" s="1" t="e">
        <f t="shared" ref="ER147:ER152" ca="1" si="486">BN147-КОРЕНЬ(BP147)/КОРЕНЬ(B147)*$B$1</f>
        <v>#NAME?</v>
      </c>
      <c r="ES147" s="1" t="e">
        <f t="shared" ref="ES147:ES152" ca="1" si="487">BN147+КОРЕНЬ(BP147)/КОРЕНЬ(B147)*$B$1</f>
        <v>#NAME?</v>
      </c>
      <c r="EV147" s="1">
        <v>1</v>
      </c>
      <c r="EW147" s="1">
        <v>1</v>
      </c>
      <c r="EX147" s="1">
        <v>1</v>
      </c>
      <c r="EY147" s="1">
        <v>1</v>
      </c>
      <c r="EZ147" s="1">
        <v>1</v>
      </c>
      <c r="FA147" s="1">
        <v>1</v>
      </c>
      <c r="FB147" s="1">
        <v>0.51500000000000001</v>
      </c>
      <c r="FC147" s="1">
        <v>0.17</v>
      </c>
      <c r="FE147" s="1">
        <v>-8.9205375833195362</v>
      </c>
      <c r="FF147" s="1">
        <v>53.684867724595897</v>
      </c>
      <c r="FG147" s="1">
        <v>87.115193942449608</v>
      </c>
      <c r="FH147" s="1">
        <v>98.53634775257504</v>
      </c>
      <c r="FI147" s="1">
        <v>105.04931876126808</v>
      </c>
      <c r="FJ147" s="1">
        <v>106.61245086466636</v>
      </c>
      <c r="FK147" s="1">
        <v>106.74868679990946</v>
      </c>
      <c r="FL147" s="1">
        <v>106.75752528361593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Z147" s="1">
        <v>1</v>
      </c>
      <c r="GA147" s="1">
        <v>1</v>
      </c>
      <c r="GB147" s="1">
        <v>1</v>
      </c>
      <c r="GC147" s="1">
        <v>1</v>
      </c>
      <c r="GD147" s="1">
        <v>1.085</v>
      </c>
      <c r="GE147" s="1">
        <v>1.2549999999999999</v>
      </c>
      <c r="GF147" s="1">
        <v>1.6950000000000001</v>
      </c>
      <c r="GG147" s="1">
        <v>3.2549999999999999</v>
      </c>
      <c r="GH147" s="1">
        <v>5.08</v>
      </c>
      <c r="GI147" s="1">
        <v>30.62</v>
      </c>
      <c r="GJ147" s="1">
        <v>10.555</v>
      </c>
      <c r="GK147" s="1">
        <v>132.935</v>
      </c>
      <c r="GL147" s="1">
        <v>15.6</v>
      </c>
      <c r="GM147" s="1">
        <v>287.16000000000003</v>
      </c>
      <c r="GN147" s="1">
        <v>15.6</v>
      </c>
      <c r="GO147" s="1">
        <v>287.16000000000003</v>
      </c>
      <c r="GT147" s="1">
        <v>1.54</v>
      </c>
      <c r="GU147" s="1">
        <v>3.17</v>
      </c>
      <c r="GV147" s="1">
        <v>4.7050000000000001</v>
      </c>
      <c r="GW147" s="1">
        <v>39.274999999999999</v>
      </c>
      <c r="GX147" s="1">
        <v>40.67</v>
      </c>
      <c r="GY147" s="1">
        <v>2816.84</v>
      </c>
      <c r="GZ147" s="1">
        <v>109.47</v>
      </c>
      <c r="HA147" s="1">
        <v>15630.32</v>
      </c>
      <c r="HB147" s="1">
        <v>453.77</v>
      </c>
      <c r="HC147" s="1">
        <v>253967.61</v>
      </c>
      <c r="HD147" s="1">
        <v>1007.0650000000001</v>
      </c>
      <c r="HE147" s="1">
        <v>1226702.4450000001</v>
      </c>
      <c r="HF147" s="1">
        <v>1510.8150000000001</v>
      </c>
      <c r="HG147" s="1">
        <v>2715265.105</v>
      </c>
      <c r="HH147" s="1">
        <v>1510.8150000000001</v>
      </c>
      <c r="HI147" s="1">
        <v>2715265.105</v>
      </c>
      <c r="HJ147" s="1">
        <f t="shared" si="424"/>
        <v>1.8284000000000002</v>
      </c>
      <c r="HK147" s="1" t="e">
        <f t="shared" ref="HK147:HK152" ca="1" si="488">BN147-КОРЕНЬ(BP147)/КОРЕНЬ(B147)*$B$1</f>
        <v>#NAME?</v>
      </c>
      <c r="HL147" s="1" t="e">
        <f t="shared" ref="HL147:HL152" ca="1" si="489">BN147+КОРЕНЬ(BP147)/КОРЕНЬ(B147)*$B$1</f>
        <v>#NAME?</v>
      </c>
      <c r="HO147" s="1">
        <v>1</v>
      </c>
      <c r="HP147" s="1">
        <v>1</v>
      </c>
      <c r="HQ147" s="1">
        <v>1</v>
      </c>
      <c r="HR147" s="1">
        <v>1</v>
      </c>
      <c r="HS147" s="1">
        <v>1</v>
      </c>
      <c r="HT147" s="1">
        <v>1</v>
      </c>
      <c r="HU147" s="1">
        <v>1</v>
      </c>
      <c r="HV147" s="1">
        <v>1</v>
      </c>
      <c r="HX147" s="1">
        <v>-40.176139558249751</v>
      </c>
      <c r="HY147" s="1">
        <v>-21.531101525845603</v>
      </c>
      <c r="HZ147" s="1">
        <v>-8.7206788250286831</v>
      </c>
      <c r="IA147" s="1">
        <v>-4.2618751551504639</v>
      </c>
      <c r="IB147" s="1">
        <v>-0.77081547329178146</v>
      </c>
      <c r="IC147" s="1">
        <v>-5.2306971324446429E-2</v>
      </c>
      <c r="ID147" s="1">
        <v>0</v>
      </c>
      <c r="IE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S147" s="1">
        <v>1</v>
      </c>
      <c r="IT147" s="1">
        <v>1</v>
      </c>
      <c r="IU147" s="1">
        <v>1.1950000000000001</v>
      </c>
      <c r="IV147" s="1">
        <v>1.595</v>
      </c>
      <c r="IW147" s="1">
        <v>2.93</v>
      </c>
      <c r="IX147" s="1">
        <v>9.93</v>
      </c>
      <c r="IY147" s="1">
        <v>4.0750000000000002</v>
      </c>
      <c r="IZ147" s="1">
        <v>19.664999999999999</v>
      </c>
      <c r="JA147" s="1">
        <v>8.1050000000000004</v>
      </c>
      <c r="JB147" s="1">
        <v>80.605000000000004</v>
      </c>
      <c r="JC147" s="1">
        <v>15.6</v>
      </c>
      <c r="JD147" s="1">
        <v>287.16000000000003</v>
      </c>
      <c r="JE147" s="1">
        <v>15.6</v>
      </c>
      <c r="JF147" s="1">
        <v>287.16000000000003</v>
      </c>
      <c r="JG147" s="1">
        <v>15.6</v>
      </c>
      <c r="JH147" s="1">
        <v>287.16000000000003</v>
      </c>
      <c r="JM147" s="1">
        <v>6.5</v>
      </c>
      <c r="JN147" s="1">
        <v>75.44</v>
      </c>
      <c r="JO147" s="1">
        <v>54.895000000000003</v>
      </c>
      <c r="JP147" s="1">
        <v>4812.7449999999999</v>
      </c>
      <c r="JQ147" s="1">
        <v>240.16499999999999</v>
      </c>
      <c r="JR147" s="1">
        <v>71730.375</v>
      </c>
      <c r="JS147" s="1">
        <v>357.07</v>
      </c>
      <c r="JT147" s="1">
        <v>158469.43</v>
      </c>
      <c r="JU147" s="1">
        <v>760.02499999999998</v>
      </c>
      <c r="JV147" s="1">
        <v>726466.125</v>
      </c>
      <c r="JW147" s="1">
        <v>1510.8150000000001</v>
      </c>
      <c r="JX147" s="1">
        <v>2715265.105</v>
      </c>
      <c r="JY147" s="1">
        <v>1510.8150000000001</v>
      </c>
      <c r="JZ147" s="1">
        <v>2715265.105</v>
      </c>
      <c r="KA147" s="1">
        <v>1510.8150000000001</v>
      </c>
      <c r="KB147" s="1">
        <v>2715265.105</v>
      </c>
      <c r="KC147" s="1">
        <f t="shared" si="427"/>
        <v>1.8284000000000002</v>
      </c>
      <c r="KD147" s="1" t="e">
        <f t="shared" ref="KD147:KD152" ca="1" si="490">BN147-КОРЕНЬ(BP147)/КОРЕНЬ(B147)*$B$1</f>
        <v>#NAME?</v>
      </c>
      <c r="KE147" s="1" t="e">
        <f t="shared" ref="KE147:KE152" ca="1" si="491">BN147+КОРЕНЬ(BP147)/КОРЕНЬ(B147)*$B$1</f>
        <v>#NAME?</v>
      </c>
      <c r="KH147" s="1">
        <v>1</v>
      </c>
      <c r="KI147" s="1">
        <v>1</v>
      </c>
      <c r="KJ147" s="1">
        <v>1</v>
      </c>
      <c r="KK147" s="1">
        <v>1</v>
      </c>
      <c r="KL147" s="1">
        <v>1</v>
      </c>
      <c r="KM147" s="1">
        <v>1</v>
      </c>
      <c r="KN147" s="1">
        <v>1</v>
      </c>
      <c r="KO147" s="1">
        <v>1</v>
      </c>
      <c r="KQ147" s="1">
        <v>13.448815210663742</v>
      </c>
      <c r="KR147" s="1">
        <v>16.601105024510336</v>
      </c>
      <c r="KS147" s="1">
        <v>19.020271699386878</v>
      </c>
      <c r="KT147" s="1">
        <v>19.530081355521233</v>
      </c>
      <c r="KU147" s="1">
        <v>19.908784344358963</v>
      </c>
      <c r="KV147" s="1">
        <v>20</v>
      </c>
      <c r="KW147" s="1">
        <v>20</v>
      </c>
      <c r="KX147" s="1">
        <v>20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L147" s="1">
        <v>1.49</v>
      </c>
      <c r="LM147" s="1">
        <v>2.61</v>
      </c>
      <c r="LN147" s="1">
        <v>5.8650000000000002</v>
      </c>
      <c r="LO147" s="1">
        <v>42.984999999999999</v>
      </c>
      <c r="LP147" s="1">
        <v>18.594999999999999</v>
      </c>
      <c r="LQ147" s="1">
        <v>437.67500000000001</v>
      </c>
      <c r="LR147" s="1">
        <v>19.344999999999999</v>
      </c>
      <c r="LS147" s="1">
        <v>469.70499999999998</v>
      </c>
      <c r="LT147" s="1">
        <v>20.74</v>
      </c>
      <c r="LU147" s="1">
        <v>533.32000000000005</v>
      </c>
      <c r="LV147" s="1">
        <v>20.74</v>
      </c>
      <c r="LW147" s="1">
        <v>533.32000000000005</v>
      </c>
      <c r="LX147" s="1">
        <v>20.74</v>
      </c>
      <c r="LY147" s="1">
        <v>533.32000000000005</v>
      </c>
      <c r="LZ147" s="1">
        <v>20.74</v>
      </c>
      <c r="MA147" s="1">
        <v>533.32000000000005</v>
      </c>
      <c r="MF147" s="1">
        <v>91.09</v>
      </c>
      <c r="MG147" s="1">
        <v>12138.55</v>
      </c>
      <c r="MH147" s="1">
        <v>535.44000000000005</v>
      </c>
      <c r="MI147" s="1">
        <v>374213.57</v>
      </c>
      <c r="MJ147" s="1">
        <v>1808.625</v>
      </c>
      <c r="MK147" s="1">
        <v>4189787.085</v>
      </c>
      <c r="ML147" s="1">
        <v>1883.375</v>
      </c>
      <c r="MM147" s="1">
        <v>4502112.3550000004</v>
      </c>
      <c r="MN147" s="1">
        <v>2023.125</v>
      </c>
      <c r="MO147" s="1">
        <v>5123766.8150000004</v>
      </c>
      <c r="MP147" s="1">
        <v>2023.125</v>
      </c>
      <c r="MQ147" s="1">
        <v>5123766.8150000004</v>
      </c>
      <c r="MR147" s="1">
        <v>2023.125</v>
      </c>
      <c r="MS147" s="1">
        <v>5123766.8150000004</v>
      </c>
      <c r="MT147" s="1">
        <v>2023.125</v>
      </c>
      <c r="MU147" s="1">
        <v>5123766.8150000004</v>
      </c>
      <c r="MV147" s="1">
        <f t="shared" si="430"/>
        <v>1.8284000000000002</v>
      </c>
      <c r="MW147" s="1" t="e">
        <f t="shared" ref="MW147:MW152" ca="1" si="492">BN147-КОРЕНЬ(BP147)/КОРЕНЬ(B147)*$B$1</f>
        <v>#NAME?</v>
      </c>
      <c r="MX147" s="1" t="e">
        <f t="shared" ref="MX147:MX152" ca="1" si="493">BN147+КОРЕНЬ(BP147)/КОРЕНЬ(B147)*$B$1</f>
        <v>#NAME?</v>
      </c>
      <c r="NA147" s="1">
        <v>1</v>
      </c>
      <c r="NB147" s="1">
        <v>1</v>
      </c>
      <c r="NC147" s="1">
        <v>1</v>
      </c>
      <c r="ND147" s="1">
        <v>1</v>
      </c>
      <c r="NE147" s="1">
        <v>1</v>
      </c>
      <c r="NF147" s="1">
        <v>1</v>
      </c>
      <c r="NG147" s="1">
        <v>1</v>
      </c>
      <c r="NH147" s="1">
        <v>1</v>
      </c>
      <c r="NJ147" s="1">
        <v>0.54617806563159776</v>
      </c>
      <c r="NK147" s="1">
        <v>0.83360122947242044</v>
      </c>
      <c r="NL147" s="1">
        <v>0.99115832814592997</v>
      </c>
      <c r="NM147" s="1">
        <v>0.99655454767492191</v>
      </c>
      <c r="NN147" s="1">
        <v>1</v>
      </c>
      <c r="NO147" s="1">
        <v>1</v>
      </c>
      <c r="NP147" s="1">
        <v>1</v>
      </c>
      <c r="NQ147" s="1">
        <v>1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</row>
    <row r="148" spans="1:390" s="1" customFormat="1" x14ac:dyDescent="0.25">
      <c r="A148" s="1">
        <v>1000</v>
      </c>
      <c r="B148" s="1">
        <v>200</v>
      </c>
      <c r="C148" s="1">
        <v>100</v>
      </c>
      <c r="D148" s="1" t="s">
        <v>378</v>
      </c>
      <c r="E148" s="1">
        <v>39.54531175999999</v>
      </c>
      <c r="F148" s="1">
        <v>1565.0007766077688</v>
      </c>
      <c r="G148" s="1">
        <f t="shared" si="403"/>
        <v>1.1690944121753546</v>
      </c>
      <c r="H148" s="1" t="e">
        <f t="shared" ca="1" si="474"/>
        <v>#NAME?</v>
      </c>
      <c r="I148" s="1" t="e">
        <f t="shared" ca="1" si="475"/>
        <v>#NAME?</v>
      </c>
      <c r="J148" s="1">
        <f t="shared" si="406"/>
        <v>3.9545311759999993E-4</v>
      </c>
      <c r="K148" s="1" t="e">
        <f t="shared" ca="1" si="476"/>
        <v>#NAME?</v>
      </c>
      <c r="L148" s="1" t="e">
        <f t="shared" ca="1" si="477"/>
        <v>#NAME?</v>
      </c>
      <c r="M148" s="1">
        <v>0</v>
      </c>
      <c r="N148" s="1">
        <v>54856.294999999998</v>
      </c>
      <c r="O148" s="1">
        <v>133082.72</v>
      </c>
      <c r="P148" s="1">
        <v>17732840195.290001</v>
      </c>
      <c r="Q148" s="1">
        <f t="shared" si="409"/>
        <v>21829832.6916008</v>
      </c>
      <c r="R148" s="1" t="e">
        <f t="shared" ca="1" si="478"/>
        <v>#NAME?</v>
      </c>
      <c r="S148" s="1" t="e">
        <f t="shared" ca="1" si="479"/>
        <v>#NAME?</v>
      </c>
      <c r="T148" s="1">
        <v>99900</v>
      </c>
      <c r="U148" s="2">
        <v>9980010000</v>
      </c>
      <c r="V148" s="2">
        <f t="shared" si="412"/>
        <v>0</v>
      </c>
      <c r="W148" s="2" t="e">
        <f t="shared" ca="1" si="480"/>
        <v>#NAME?</v>
      </c>
      <c r="X148" s="2" t="e">
        <f t="shared" ca="1" si="481"/>
        <v>#NAME?</v>
      </c>
      <c r="Y148" s="2">
        <f t="shared" si="415"/>
        <v>0.999</v>
      </c>
      <c r="Z148" s="2" t="e">
        <f t="shared" ca="1" si="482"/>
        <v>#NAME?</v>
      </c>
      <c r="AA148" s="2" t="e">
        <f t="shared" ca="1" si="483"/>
        <v>#NAME?</v>
      </c>
      <c r="AB148" s="2">
        <v>1000</v>
      </c>
      <c r="AC148" s="2">
        <v>1000000</v>
      </c>
      <c r="AD148" s="2">
        <f t="shared" si="433"/>
        <v>2.4260245793121831</v>
      </c>
      <c r="AE148" s="2">
        <v>7797</v>
      </c>
      <c r="AF148" s="2">
        <v>7797</v>
      </c>
      <c r="AG148" s="2">
        <v>2590.9450000000002</v>
      </c>
      <c r="AH148" s="2">
        <v>6719046.4550000001</v>
      </c>
      <c r="AI148" s="2">
        <v>99900</v>
      </c>
      <c r="AJ148" s="2">
        <v>2439.6849999999999</v>
      </c>
      <c r="AK148" s="2">
        <v>5958083.7249999996</v>
      </c>
      <c r="AL148" s="2"/>
      <c r="AM148" s="2"/>
      <c r="AN148" s="2">
        <v>1</v>
      </c>
      <c r="AO148" s="2">
        <v>1</v>
      </c>
      <c r="AP148" s="2">
        <v>1</v>
      </c>
      <c r="AQ148" s="2">
        <v>1</v>
      </c>
      <c r="AR148" s="2">
        <v>1</v>
      </c>
      <c r="AS148" s="2">
        <v>1</v>
      </c>
      <c r="AT148" s="2">
        <v>1</v>
      </c>
      <c r="AU148" s="2">
        <v>1</v>
      </c>
      <c r="AV148" s="2">
        <v>1</v>
      </c>
      <c r="AW148" s="2">
        <v>1</v>
      </c>
      <c r="AX148" s="2">
        <v>1</v>
      </c>
      <c r="AY148" s="2">
        <v>1</v>
      </c>
      <c r="AZ148" s="2">
        <v>1.06</v>
      </c>
      <c r="BA148" s="2">
        <v>1.18</v>
      </c>
      <c r="BB148" s="2">
        <v>50.16</v>
      </c>
      <c r="BC148" s="2">
        <v>2892.35</v>
      </c>
      <c r="BD148" s="2"/>
      <c r="BE148" s="2"/>
      <c r="BF148" s="2"/>
      <c r="BG148" s="2"/>
      <c r="BH148" s="2">
        <v>1.1100000000000001</v>
      </c>
      <c r="BI148" s="2">
        <v>1.35</v>
      </c>
      <c r="BJ148" s="2">
        <v>1.2649999999999999</v>
      </c>
      <c r="BK148" s="2">
        <v>1.9550000000000001</v>
      </c>
      <c r="BL148" s="2">
        <v>1.62</v>
      </c>
      <c r="BM148" s="1">
        <v>3.55</v>
      </c>
      <c r="BN148" s="1">
        <v>1.94</v>
      </c>
      <c r="BO148" s="1">
        <v>5.14</v>
      </c>
      <c r="BP148" s="1">
        <v>3.2650000000000001</v>
      </c>
      <c r="BQ148" s="1">
        <v>17.475000000000001</v>
      </c>
      <c r="BR148" s="1">
        <v>11.035</v>
      </c>
      <c r="BS148" s="1">
        <v>249.375</v>
      </c>
      <c r="BT148" s="1">
        <v>34.92</v>
      </c>
      <c r="BU148" s="1">
        <v>2156.0500000000002</v>
      </c>
      <c r="BV148" s="1">
        <v>4969.2250000000004</v>
      </c>
      <c r="BW148" s="1">
        <v>28455928.425000001</v>
      </c>
      <c r="BX148" s="1">
        <f t="shared" si="418"/>
        <v>1.3763999999999998</v>
      </c>
      <c r="BY148" s="1" t="e">
        <f t="shared" ca="1" si="484"/>
        <v>#NAME?</v>
      </c>
      <c r="BZ148" s="1" t="e">
        <f t="shared" ca="1" si="485"/>
        <v>#NAME?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L148" s="1">
        <v>-30809.570571199976</v>
      </c>
      <c r="CM148" s="1">
        <v>-17984.385184479997</v>
      </c>
      <c r="CN148" s="1">
        <v>-7051.2069760000022</v>
      </c>
      <c r="CO148" s="1">
        <v>-3676.132376959999</v>
      </c>
      <c r="CP148" s="1">
        <v>-935.93212511999968</v>
      </c>
      <c r="CQ148" s="1">
        <v>-108.63611280000005</v>
      </c>
      <c r="CR148" s="1">
        <v>-12.690728320000003</v>
      </c>
      <c r="CS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G148" s="1">
        <v>1</v>
      </c>
      <c r="DH148" s="1">
        <v>1</v>
      </c>
      <c r="DI148" s="1">
        <v>1</v>
      </c>
      <c r="DJ148" s="1">
        <v>1</v>
      </c>
      <c r="DK148" s="1">
        <v>1.5249999999999999</v>
      </c>
      <c r="DL148" s="1">
        <v>3.335</v>
      </c>
      <c r="DM148" s="1">
        <v>3.5950000000000002</v>
      </c>
      <c r="DN148" s="1">
        <v>27.454999999999998</v>
      </c>
      <c r="DO148" s="1">
        <v>19.64</v>
      </c>
      <c r="DP148" s="1">
        <v>753.82</v>
      </c>
      <c r="DQ148" s="1">
        <v>99.11</v>
      </c>
      <c r="DR148" s="1">
        <v>13056.18</v>
      </c>
      <c r="DS148" s="1">
        <v>591.62857142857138</v>
      </c>
      <c r="DT148" s="1">
        <v>420436.25714285712</v>
      </c>
      <c r="DU148" s="1">
        <v>596.41935483870964</v>
      </c>
      <c r="DV148" s="1">
        <v>427040.54838709679</v>
      </c>
      <c r="EA148" s="1">
        <v>1.4</v>
      </c>
      <c r="EB148" s="1">
        <v>2.5099999999999998</v>
      </c>
      <c r="EC148" s="1">
        <v>18.77</v>
      </c>
      <c r="ED148" s="1">
        <v>646.86</v>
      </c>
      <c r="EE148" s="1">
        <v>92.12</v>
      </c>
      <c r="EF148" s="1">
        <v>19556.419999999998</v>
      </c>
      <c r="EG148" s="1">
        <v>305.005</v>
      </c>
      <c r="EH148" s="1">
        <v>241342.91500000001</v>
      </c>
      <c r="EI148" s="1">
        <v>1916.17</v>
      </c>
      <c r="EJ148" s="1">
        <v>7340696.0599999996</v>
      </c>
      <c r="EK148" s="1">
        <v>9862.6200000000008</v>
      </c>
      <c r="EL148" s="1">
        <v>129654777.17</v>
      </c>
      <c r="EM148" s="1">
        <v>59114.704761904759</v>
      </c>
      <c r="EN148" s="1">
        <v>4198601149.5428572</v>
      </c>
      <c r="EO148" s="1">
        <v>59597.93548387097</v>
      </c>
      <c r="EP148" s="1">
        <v>4264690119.8709679</v>
      </c>
      <c r="EQ148" s="1">
        <f t="shared" si="421"/>
        <v>1.3763999999999998</v>
      </c>
      <c r="ER148" s="1" t="e">
        <f t="shared" ca="1" si="486"/>
        <v>#NAME?</v>
      </c>
      <c r="ES148" s="1" t="e">
        <f t="shared" ca="1" si="487"/>
        <v>#NAME?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0.52500000000000002</v>
      </c>
      <c r="FC148" s="1">
        <v>0.155</v>
      </c>
      <c r="FE148" s="1">
        <v>-11.056893518375</v>
      </c>
      <c r="FF148" s="1">
        <v>56.693599268048686</v>
      </c>
      <c r="FG148" s="1">
        <v>87.214375519932489</v>
      </c>
      <c r="FH148" s="1">
        <v>98.699788609163491</v>
      </c>
      <c r="FI148" s="1">
        <v>105.05727402634925</v>
      </c>
      <c r="FJ148" s="1">
        <v>106.61754176389994</v>
      </c>
      <c r="FK148" s="1">
        <v>106.74747388600342</v>
      </c>
      <c r="FL148" s="1">
        <v>106.75752528361593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Z148" s="1">
        <v>1</v>
      </c>
      <c r="GA148" s="1">
        <v>1</v>
      </c>
      <c r="GB148" s="1">
        <v>1</v>
      </c>
      <c r="GC148" s="1">
        <v>1</v>
      </c>
      <c r="GD148" s="1">
        <v>1.095</v>
      </c>
      <c r="GE148" s="1">
        <v>1.2849999999999999</v>
      </c>
      <c r="GF148" s="1">
        <v>1.71</v>
      </c>
      <c r="GG148" s="1">
        <v>3.3</v>
      </c>
      <c r="GH148" s="1">
        <v>4.93</v>
      </c>
      <c r="GI148" s="1">
        <v>29.87</v>
      </c>
      <c r="GJ148" s="1">
        <v>11.04</v>
      </c>
      <c r="GK148" s="1">
        <v>148.71</v>
      </c>
      <c r="GL148" s="1">
        <v>16.600000000000001</v>
      </c>
      <c r="GM148" s="1">
        <v>335.48</v>
      </c>
      <c r="GN148" s="1">
        <v>16.600000000000001</v>
      </c>
      <c r="GO148" s="1">
        <v>335.48</v>
      </c>
      <c r="GT148" s="1">
        <v>1.45</v>
      </c>
      <c r="GU148" s="1">
        <v>2.8</v>
      </c>
      <c r="GV148" s="1">
        <v>4.9749999999999996</v>
      </c>
      <c r="GW148" s="1">
        <v>46.975000000000001</v>
      </c>
      <c r="GX148" s="1">
        <v>40.81</v>
      </c>
      <c r="GY148" s="1">
        <v>2948.06</v>
      </c>
      <c r="GZ148" s="1">
        <v>110.315</v>
      </c>
      <c r="HA148" s="1">
        <v>16007.084999999999</v>
      </c>
      <c r="HB148" s="1">
        <v>439.79</v>
      </c>
      <c r="HC148" s="1">
        <v>249390.9</v>
      </c>
      <c r="HD148" s="1">
        <v>1052.98</v>
      </c>
      <c r="HE148" s="1">
        <v>1379955.91</v>
      </c>
      <c r="HF148" s="1">
        <v>1608.56</v>
      </c>
      <c r="HG148" s="1">
        <v>3189955.55</v>
      </c>
      <c r="HH148" s="1">
        <v>1608.56</v>
      </c>
      <c r="HI148" s="1">
        <v>3189955.55</v>
      </c>
      <c r="HJ148" s="1">
        <f t="shared" si="424"/>
        <v>1.3763999999999998</v>
      </c>
      <c r="HK148" s="1" t="e">
        <f t="shared" ca="1" si="488"/>
        <v>#NAME?</v>
      </c>
      <c r="HL148" s="1" t="e">
        <f t="shared" ca="1" si="489"/>
        <v>#NAME?</v>
      </c>
      <c r="HO148" s="1">
        <v>1</v>
      </c>
      <c r="HP148" s="1">
        <v>1</v>
      </c>
      <c r="HQ148" s="1">
        <v>1</v>
      </c>
      <c r="HR148" s="1">
        <v>1</v>
      </c>
      <c r="HS148" s="1">
        <v>1</v>
      </c>
      <c r="HT148" s="1">
        <v>1</v>
      </c>
      <c r="HU148" s="1">
        <v>1</v>
      </c>
      <c r="HV148" s="1">
        <v>1</v>
      </c>
      <c r="HX148" s="1">
        <v>-38.619570991945238</v>
      </c>
      <c r="HY148" s="1">
        <v>-22.409138962781995</v>
      </c>
      <c r="HZ148" s="1">
        <v>-8.4685508502481994</v>
      </c>
      <c r="IA148" s="1">
        <v>-3.9922904604179363</v>
      </c>
      <c r="IB148" s="1">
        <v>-0.76431818927355455</v>
      </c>
      <c r="IC148" s="1">
        <v>-5.349576612727476E-2</v>
      </c>
      <c r="ID148" s="1">
        <v>0</v>
      </c>
      <c r="IE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S148" s="1">
        <v>1</v>
      </c>
      <c r="IT148" s="1">
        <v>1</v>
      </c>
      <c r="IU148" s="1">
        <v>1.165</v>
      </c>
      <c r="IV148" s="1">
        <v>1.5049999999999999</v>
      </c>
      <c r="IW148" s="1">
        <v>2.81</v>
      </c>
      <c r="IX148" s="1">
        <v>9.59</v>
      </c>
      <c r="IY148" s="1">
        <v>4</v>
      </c>
      <c r="IZ148" s="1">
        <v>18.89</v>
      </c>
      <c r="JA148" s="1">
        <v>8.375</v>
      </c>
      <c r="JB148" s="1">
        <v>83.094999999999999</v>
      </c>
      <c r="JC148" s="1">
        <v>16.600000000000001</v>
      </c>
      <c r="JD148" s="1">
        <v>335.48</v>
      </c>
      <c r="JE148" s="1">
        <v>16.600000000000001</v>
      </c>
      <c r="JF148" s="1">
        <v>335.48</v>
      </c>
      <c r="JG148" s="1">
        <v>16.600000000000001</v>
      </c>
      <c r="JH148" s="1">
        <v>335.48</v>
      </c>
      <c r="JM148" s="1">
        <v>7.11</v>
      </c>
      <c r="JN148" s="1">
        <v>108.44</v>
      </c>
      <c r="JO148" s="1">
        <v>54.725000000000001</v>
      </c>
      <c r="JP148" s="1">
        <v>4892.5150000000003</v>
      </c>
      <c r="JQ148" s="1">
        <v>227.745</v>
      </c>
      <c r="JR148" s="1">
        <v>68787.085000000006</v>
      </c>
      <c r="JS148" s="1">
        <v>349.46</v>
      </c>
      <c r="JT148" s="1">
        <v>150539.46</v>
      </c>
      <c r="JU148" s="1">
        <v>784.67499999999995</v>
      </c>
      <c r="JV148" s="1">
        <v>748442.60499999998</v>
      </c>
      <c r="JW148" s="1">
        <v>1608.56</v>
      </c>
      <c r="JX148" s="1">
        <v>3189955.55</v>
      </c>
      <c r="JY148" s="1">
        <v>1608.56</v>
      </c>
      <c r="JZ148" s="1">
        <v>3189955.55</v>
      </c>
      <c r="KA148" s="1">
        <v>1608.56</v>
      </c>
      <c r="KB148" s="1">
        <v>3189955.55</v>
      </c>
      <c r="KC148" s="1">
        <f t="shared" si="427"/>
        <v>1.3763999999999998</v>
      </c>
      <c r="KD148" s="1" t="e">
        <f t="shared" ca="1" si="490"/>
        <v>#NAME?</v>
      </c>
      <c r="KE148" s="1" t="e">
        <f t="shared" ca="1" si="491"/>
        <v>#NAME?</v>
      </c>
      <c r="KH148" s="1">
        <v>1</v>
      </c>
      <c r="KI148" s="1">
        <v>1</v>
      </c>
      <c r="KJ148" s="1">
        <v>1</v>
      </c>
      <c r="KK148" s="1">
        <v>1</v>
      </c>
      <c r="KL148" s="1">
        <v>1</v>
      </c>
      <c r="KM148" s="1">
        <v>1</v>
      </c>
      <c r="KN148" s="1">
        <v>1</v>
      </c>
      <c r="KO148" s="1">
        <v>1</v>
      </c>
      <c r="KQ148" s="1">
        <v>13.413938770393534</v>
      </c>
      <c r="KR148" s="1">
        <v>16.798687398911124</v>
      </c>
      <c r="KS148" s="1">
        <v>19.005123837889379</v>
      </c>
      <c r="KT148" s="1">
        <v>19.521206302855891</v>
      </c>
      <c r="KU148" s="1">
        <v>19.904522439442417</v>
      </c>
      <c r="KV148" s="1">
        <v>20</v>
      </c>
      <c r="KW148" s="1">
        <v>20</v>
      </c>
      <c r="KX148" s="1">
        <v>20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L148" s="1">
        <v>1.5</v>
      </c>
      <c r="LM148" s="1">
        <v>2.69</v>
      </c>
      <c r="LN148" s="1">
        <v>5.4349999999999996</v>
      </c>
      <c r="LO148" s="1">
        <v>37.215000000000003</v>
      </c>
      <c r="LP148" s="1">
        <v>17.52</v>
      </c>
      <c r="LQ148" s="1">
        <v>394.99</v>
      </c>
      <c r="LR148" s="1">
        <v>18.809999999999999</v>
      </c>
      <c r="LS148" s="1">
        <v>446.71</v>
      </c>
      <c r="LT148" s="1">
        <v>20.184999999999999</v>
      </c>
      <c r="LU148" s="1">
        <v>505.55500000000001</v>
      </c>
      <c r="LV148" s="1">
        <v>20.184999999999999</v>
      </c>
      <c r="LW148" s="1">
        <v>505.55500000000001</v>
      </c>
      <c r="LX148" s="1">
        <v>20.184999999999999</v>
      </c>
      <c r="LY148" s="1">
        <v>505.55500000000001</v>
      </c>
      <c r="LZ148" s="1">
        <v>20.184999999999999</v>
      </c>
      <c r="MA148" s="1">
        <v>505.55500000000001</v>
      </c>
      <c r="MF148" s="1">
        <v>91.45</v>
      </c>
      <c r="MG148" s="1">
        <v>12960.57</v>
      </c>
      <c r="MH148" s="1">
        <v>488.37</v>
      </c>
      <c r="MI148" s="1">
        <v>315562.61</v>
      </c>
      <c r="MJ148" s="1">
        <v>1699.925</v>
      </c>
      <c r="MK148" s="1">
        <v>3771733.4750000001</v>
      </c>
      <c r="ML148" s="1">
        <v>1829.3150000000001</v>
      </c>
      <c r="MM148" s="1">
        <v>4274806.5049999999</v>
      </c>
      <c r="MN148" s="1">
        <v>1966.02</v>
      </c>
      <c r="MO148" s="1">
        <v>4846875.92</v>
      </c>
      <c r="MP148" s="1">
        <v>1966.02</v>
      </c>
      <c r="MQ148" s="1">
        <v>4846875.92</v>
      </c>
      <c r="MR148" s="1">
        <v>1966.02</v>
      </c>
      <c r="MS148" s="1">
        <v>4846875.92</v>
      </c>
      <c r="MT148" s="1">
        <v>1966.02</v>
      </c>
      <c r="MU148" s="1">
        <v>4846875.92</v>
      </c>
      <c r="MV148" s="1">
        <f t="shared" si="430"/>
        <v>1.3763999999999998</v>
      </c>
      <c r="MW148" s="1" t="e">
        <f t="shared" ca="1" si="492"/>
        <v>#NAME?</v>
      </c>
      <c r="MX148" s="1" t="e">
        <f t="shared" ca="1" si="493"/>
        <v>#NAME?</v>
      </c>
      <c r="NA148" s="1">
        <v>1</v>
      </c>
      <c r="NB148" s="1">
        <v>1</v>
      </c>
      <c r="NC148" s="1">
        <v>1</v>
      </c>
      <c r="ND148" s="1">
        <v>1</v>
      </c>
      <c r="NE148" s="1">
        <v>1</v>
      </c>
      <c r="NF148" s="1">
        <v>1</v>
      </c>
      <c r="NG148" s="1">
        <v>1</v>
      </c>
      <c r="NH148" s="1">
        <v>1</v>
      </c>
      <c r="NJ148" s="1">
        <v>0.55219731360383673</v>
      </c>
      <c r="NK148" s="1">
        <v>0.83434636884070879</v>
      </c>
      <c r="NL148" s="1">
        <v>0.98832087786686851</v>
      </c>
      <c r="NM148" s="1">
        <v>0.99621000244241398</v>
      </c>
      <c r="NN148" s="1">
        <v>1</v>
      </c>
      <c r="NO148" s="1">
        <v>1</v>
      </c>
      <c r="NP148" s="1">
        <v>1</v>
      </c>
      <c r="NQ148" s="1">
        <v>1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</row>
    <row r="149" spans="1:390" s="1" customFormat="1" x14ac:dyDescent="0.25">
      <c r="A149" s="1">
        <v>1050</v>
      </c>
      <c r="B149" s="1">
        <v>200</v>
      </c>
      <c r="C149" s="1">
        <v>100</v>
      </c>
      <c r="D149" s="1" t="s">
        <v>375</v>
      </c>
      <c r="E149" s="1">
        <v>42.767025449999991</v>
      </c>
      <c r="F149" s="1">
        <v>1830.852237577597</v>
      </c>
      <c r="G149" s="1">
        <f t="shared" si="403"/>
        <v>1.8337717366500783</v>
      </c>
      <c r="H149" s="1" t="e">
        <f t="shared" ca="1" si="474"/>
        <v>#NAME?</v>
      </c>
      <c r="I149" s="1" t="e">
        <f t="shared" ca="1" si="475"/>
        <v>#NAME?</v>
      </c>
      <c r="J149" s="1">
        <f t="shared" si="406"/>
        <v>4.073050042857142E-4</v>
      </c>
      <c r="K149" s="1" t="e">
        <f t="shared" ca="1" si="476"/>
        <v>#NAME?</v>
      </c>
      <c r="L149" s="1" t="e">
        <f t="shared" ca="1" si="477"/>
        <v>#NAME?</v>
      </c>
      <c r="M149" s="1">
        <v>0</v>
      </c>
      <c r="N149" s="1">
        <v>58117.48</v>
      </c>
      <c r="O149" s="1">
        <v>142310.72500000001</v>
      </c>
      <c r="P149" s="1">
        <v>20276737296.724998</v>
      </c>
      <c r="Q149" s="1">
        <f t="shared" si="409"/>
        <v>24394846.699371338</v>
      </c>
      <c r="R149" s="1" t="e">
        <f t="shared" ca="1" si="478"/>
        <v>#NAME?</v>
      </c>
      <c r="S149" s="1" t="e">
        <f t="shared" ca="1" si="479"/>
        <v>#NAME?</v>
      </c>
      <c r="T149" s="1">
        <v>104900</v>
      </c>
      <c r="U149" s="2">
        <v>11004010000</v>
      </c>
      <c r="V149" s="2">
        <f t="shared" si="412"/>
        <v>0</v>
      </c>
      <c r="W149" s="2" t="e">
        <f t="shared" ca="1" si="480"/>
        <v>#NAME?</v>
      </c>
      <c r="X149" s="2" t="e">
        <f t="shared" ca="1" si="481"/>
        <v>#NAME?</v>
      </c>
      <c r="Y149" s="2">
        <f t="shared" si="415"/>
        <v>0.99904761904761907</v>
      </c>
      <c r="Z149" s="2" t="e">
        <f t="shared" ca="1" si="482"/>
        <v>#NAME?</v>
      </c>
      <c r="AA149" s="2" t="e">
        <f t="shared" ca="1" si="483"/>
        <v>#NAME?</v>
      </c>
      <c r="AB149" s="2">
        <v>1050</v>
      </c>
      <c r="AC149" s="2">
        <v>1102500</v>
      </c>
      <c r="AD149" s="2">
        <f t="shared" si="433"/>
        <v>2.4486733595469041</v>
      </c>
      <c r="AE149" s="2">
        <v>7797</v>
      </c>
      <c r="AF149" s="2">
        <v>7797</v>
      </c>
      <c r="AG149" s="2">
        <v>2678.8049999999998</v>
      </c>
      <c r="AH149" s="2">
        <v>7181745.6849999996</v>
      </c>
      <c r="AI149" s="2">
        <v>104900</v>
      </c>
      <c r="AJ149" s="2">
        <v>2528.2550000000001</v>
      </c>
      <c r="AK149" s="2">
        <v>6397941.375</v>
      </c>
      <c r="AL149" s="2"/>
      <c r="AM149" s="2"/>
      <c r="AN149" s="2">
        <v>1</v>
      </c>
      <c r="AO149" s="2">
        <v>1</v>
      </c>
      <c r="AP149" s="2">
        <v>1</v>
      </c>
      <c r="AQ149" s="2">
        <v>1</v>
      </c>
      <c r="AR149" s="2">
        <v>1</v>
      </c>
      <c r="AS149" s="2">
        <v>1</v>
      </c>
      <c r="AT149" s="2">
        <v>1</v>
      </c>
      <c r="AU149" s="2">
        <v>1</v>
      </c>
      <c r="AV149" s="2">
        <v>1</v>
      </c>
      <c r="AW149" s="2">
        <v>1</v>
      </c>
      <c r="AX149" s="2">
        <v>1</v>
      </c>
      <c r="AY149" s="2">
        <v>1</v>
      </c>
      <c r="AZ149" s="2">
        <v>1.0449999999999999</v>
      </c>
      <c r="BA149" s="2">
        <v>1.135</v>
      </c>
      <c r="BB149" s="2">
        <v>48.55</v>
      </c>
      <c r="BC149" s="2">
        <v>2825.73</v>
      </c>
      <c r="BD149" s="2"/>
      <c r="BE149" s="2"/>
      <c r="BF149" s="2"/>
      <c r="BG149" s="2"/>
      <c r="BH149" s="2">
        <v>1.17</v>
      </c>
      <c r="BI149" s="2">
        <v>1.55</v>
      </c>
      <c r="BJ149" s="2">
        <v>1.37</v>
      </c>
      <c r="BK149" s="2">
        <v>2.4</v>
      </c>
      <c r="BL149" s="2">
        <v>1.84</v>
      </c>
      <c r="BM149" s="1">
        <v>5.0999999999999996</v>
      </c>
      <c r="BN149" s="1">
        <v>2.1349999999999998</v>
      </c>
      <c r="BO149" s="1">
        <v>7.0750000000000002</v>
      </c>
      <c r="BP149" s="1">
        <v>3.5150000000000001</v>
      </c>
      <c r="BQ149" s="1">
        <v>21.225000000000001</v>
      </c>
      <c r="BR149" s="1">
        <v>11.615</v>
      </c>
      <c r="BS149" s="1">
        <v>253.51499999999999</v>
      </c>
      <c r="BT149" s="1">
        <v>33.484999999999999</v>
      </c>
      <c r="BU149" s="1">
        <v>2079.2750000000001</v>
      </c>
      <c r="BV149" s="1">
        <v>4805.8050000000003</v>
      </c>
      <c r="BW149" s="1">
        <v>27785831.855</v>
      </c>
      <c r="BX149" s="1">
        <f t="shared" si="418"/>
        <v>2.5167750000000009</v>
      </c>
      <c r="BY149" s="1" t="e">
        <f t="shared" ca="1" si="484"/>
        <v>#NAME?</v>
      </c>
      <c r="BZ149" s="1" t="e">
        <f t="shared" ca="1" si="485"/>
        <v>#NAME?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L149" s="1">
        <v>-31868.021627679998</v>
      </c>
      <c r="CM149" s="1">
        <v>-17882.928662079998</v>
      </c>
      <c r="CN149" s="1">
        <v>-6260.4590404800019</v>
      </c>
      <c r="CO149" s="1">
        <v>-3515.801158079998</v>
      </c>
      <c r="CP149" s="1">
        <v>-996.37735375999978</v>
      </c>
      <c r="CQ149" s="1">
        <v>-102.64976255999996</v>
      </c>
      <c r="CR149" s="1">
        <v>-13.325091359999989</v>
      </c>
      <c r="CS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G149" s="1">
        <v>1</v>
      </c>
      <c r="DH149" s="1">
        <v>1</v>
      </c>
      <c r="DI149" s="1">
        <v>1</v>
      </c>
      <c r="DJ149" s="1">
        <v>1</v>
      </c>
      <c r="DK149" s="1">
        <v>1.51</v>
      </c>
      <c r="DL149" s="1">
        <v>3.2</v>
      </c>
      <c r="DM149" s="1">
        <v>2.82</v>
      </c>
      <c r="DN149" s="1">
        <v>14.79</v>
      </c>
      <c r="DO149" s="1">
        <v>18.765000000000001</v>
      </c>
      <c r="DP149" s="1">
        <v>837.51499999999999</v>
      </c>
      <c r="DQ149" s="1">
        <v>95.48</v>
      </c>
      <c r="DR149" s="1">
        <v>13059.55</v>
      </c>
      <c r="DS149" s="1">
        <v>535.84848484848487</v>
      </c>
      <c r="DT149" s="1">
        <v>395881.82828282827</v>
      </c>
      <c r="DU149" s="1">
        <v>588.5</v>
      </c>
      <c r="DV149" s="1">
        <v>441232.20588235295</v>
      </c>
      <c r="EA149" s="1">
        <v>1.44</v>
      </c>
      <c r="EB149" s="1">
        <v>2.74</v>
      </c>
      <c r="EC149" s="1">
        <v>20.125</v>
      </c>
      <c r="ED149" s="1">
        <v>756.26499999999999</v>
      </c>
      <c r="EE149" s="1">
        <v>94.61</v>
      </c>
      <c r="EF149" s="1">
        <v>18861.23</v>
      </c>
      <c r="EG149" s="1">
        <v>228.875</v>
      </c>
      <c r="EH149" s="1">
        <v>122647.295</v>
      </c>
      <c r="EI149" s="1">
        <v>1824.165</v>
      </c>
      <c r="EJ149" s="1">
        <v>8176488.8250000002</v>
      </c>
      <c r="EK149" s="1">
        <v>9495.07</v>
      </c>
      <c r="EL149" s="1">
        <v>129567439.97</v>
      </c>
      <c r="EM149" s="1">
        <v>53535.515151515152</v>
      </c>
      <c r="EN149" s="1">
        <v>3953544150.3232322</v>
      </c>
      <c r="EO149" s="1">
        <v>58801.088235294119</v>
      </c>
      <c r="EP149" s="1">
        <v>4406389674.6176472</v>
      </c>
      <c r="EQ149" s="1">
        <f t="shared" si="421"/>
        <v>2.5167750000000009</v>
      </c>
      <c r="ER149" s="1" t="e">
        <f t="shared" ca="1" si="486"/>
        <v>#NAME?</v>
      </c>
      <c r="ES149" s="1" t="e">
        <f t="shared" ca="1" si="487"/>
        <v>#NAME?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0.495</v>
      </c>
      <c r="FC149" s="1">
        <v>0.17</v>
      </c>
      <c r="FE149" s="1">
        <v>-6.880248570409254</v>
      </c>
      <c r="FF149" s="1">
        <v>55.725983563639311</v>
      </c>
      <c r="FG149" s="1">
        <v>88.444050468078643</v>
      </c>
      <c r="FH149" s="1">
        <v>98.508047158217238</v>
      </c>
      <c r="FI149" s="1">
        <v>105.06794748241167</v>
      </c>
      <c r="FJ149" s="1">
        <v>106.62478647495222</v>
      </c>
      <c r="FK149" s="1">
        <v>106.74910991900097</v>
      </c>
      <c r="FL149" s="1">
        <v>106.75752528361593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Z149" s="1">
        <v>1</v>
      </c>
      <c r="GA149" s="1">
        <v>1</v>
      </c>
      <c r="GB149" s="1">
        <v>1</v>
      </c>
      <c r="GC149" s="1">
        <v>1</v>
      </c>
      <c r="GD149" s="1">
        <v>1.1100000000000001</v>
      </c>
      <c r="GE149" s="1">
        <v>1.33</v>
      </c>
      <c r="GF149" s="1">
        <v>1.625</v>
      </c>
      <c r="GG149" s="1">
        <v>2.9950000000000001</v>
      </c>
      <c r="GH149" s="1">
        <v>4.5149999999999997</v>
      </c>
      <c r="GI149" s="1">
        <v>24.734999999999999</v>
      </c>
      <c r="GJ149" s="1">
        <v>10.33</v>
      </c>
      <c r="GK149" s="1">
        <v>134.44</v>
      </c>
      <c r="GL149" s="1">
        <v>16.13</v>
      </c>
      <c r="GM149" s="1">
        <v>326.51</v>
      </c>
      <c r="GN149" s="1">
        <v>16.13</v>
      </c>
      <c r="GO149" s="1">
        <v>326.51</v>
      </c>
      <c r="GT149" s="1">
        <v>1.4850000000000001</v>
      </c>
      <c r="GU149" s="1">
        <v>2.9249999999999998</v>
      </c>
      <c r="GV149" s="1">
        <v>4.9850000000000003</v>
      </c>
      <c r="GW149" s="1">
        <v>42.034999999999997</v>
      </c>
      <c r="GX149" s="1">
        <v>41.49</v>
      </c>
      <c r="GY149" s="1">
        <v>2974.17</v>
      </c>
      <c r="GZ149" s="1">
        <v>101.34</v>
      </c>
      <c r="HA149" s="1">
        <v>13999.3</v>
      </c>
      <c r="HB149" s="1">
        <v>395.33499999999998</v>
      </c>
      <c r="HC149" s="1">
        <v>200649.715</v>
      </c>
      <c r="HD149" s="1">
        <v>982.97</v>
      </c>
      <c r="HE149" s="1">
        <v>1244094.8899999999</v>
      </c>
      <c r="HF149" s="1">
        <v>1563.1</v>
      </c>
      <c r="HG149" s="1">
        <v>3112336.62</v>
      </c>
      <c r="HH149" s="1">
        <v>1563.1</v>
      </c>
      <c r="HI149" s="1">
        <v>3112336.62</v>
      </c>
      <c r="HJ149" s="1">
        <f t="shared" si="424"/>
        <v>2.5167750000000009</v>
      </c>
      <c r="HK149" s="1" t="e">
        <f t="shared" ca="1" si="488"/>
        <v>#NAME?</v>
      </c>
      <c r="HL149" s="1" t="e">
        <f t="shared" ca="1" si="489"/>
        <v>#NAME?</v>
      </c>
      <c r="HO149" s="1">
        <v>1</v>
      </c>
      <c r="HP149" s="1">
        <v>1</v>
      </c>
      <c r="HQ149" s="1">
        <v>1</v>
      </c>
      <c r="HR149" s="1">
        <v>1</v>
      </c>
      <c r="HS149" s="1">
        <v>1</v>
      </c>
      <c r="HT149" s="1">
        <v>1</v>
      </c>
      <c r="HU149" s="1">
        <v>1</v>
      </c>
      <c r="HV149" s="1">
        <v>1</v>
      </c>
      <c r="HX149" s="1">
        <v>-39.328037945822558</v>
      </c>
      <c r="HY149" s="1">
        <v>-21.979917733737789</v>
      </c>
      <c r="HZ149" s="1">
        <v>-8.2094921534716452</v>
      </c>
      <c r="IA149" s="1">
        <v>-4.2009594775458901</v>
      </c>
      <c r="IB149" s="1">
        <v>-0.79253074209295316</v>
      </c>
      <c r="IC149" s="1">
        <v>-5.6269620667207525E-2</v>
      </c>
      <c r="ID149" s="1">
        <v>0</v>
      </c>
      <c r="IE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S149" s="1">
        <v>1</v>
      </c>
      <c r="IT149" s="1">
        <v>1</v>
      </c>
      <c r="IU149" s="1">
        <v>1.17</v>
      </c>
      <c r="IV149" s="1">
        <v>1.51</v>
      </c>
      <c r="IW149" s="1">
        <v>2.96</v>
      </c>
      <c r="IX149" s="1">
        <v>10.25</v>
      </c>
      <c r="IY149" s="1">
        <v>4.17</v>
      </c>
      <c r="IZ149" s="1">
        <v>20.79</v>
      </c>
      <c r="JA149" s="1">
        <v>7.8550000000000004</v>
      </c>
      <c r="JB149" s="1">
        <v>73.685000000000002</v>
      </c>
      <c r="JC149" s="1">
        <v>16.13</v>
      </c>
      <c r="JD149" s="1">
        <v>326.51</v>
      </c>
      <c r="JE149" s="1">
        <v>16.13</v>
      </c>
      <c r="JF149" s="1">
        <v>326.51</v>
      </c>
      <c r="JG149" s="1">
        <v>16.13</v>
      </c>
      <c r="JH149" s="1">
        <v>326.51</v>
      </c>
      <c r="JM149" s="1">
        <v>7.57</v>
      </c>
      <c r="JN149" s="1">
        <v>93.45</v>
      </c>
      <c r="JO149" s="1">
        <v>54.024999999999999</v>
      </c>
      <c r="JP149" s="1">
        <v>4778.2749999999996</v>
      </c>
      <c r="JQ149" s="1">
        <v>238.64500000000001</v>
      </c>
      <c r="JR149" s="1">
        <v>72487.455000000002</v>
      </c>
      <c r="JS149" s="1">
        <v>363.21</v>
      </c>
      <c r="JT149" s="1">
        <v>167051.49</v>
      </c>
      <c r="JU149" s="1">
        <v>732.45</v>
      </c>
      <c r="JV149" s="1">
        <v>658783.78</v>
      </c>
      <c r="JW149" s="1">
        <v>1563.1</v>
      </c>
      <c r="JX149" s="1">
        <v>3112336.62</v>
      </c>
      <c r="JY149" s="1">
        <v>1563.1</v>
      </c>
      <c r="JZ149" s="1">
        <v>3112336.62</v>
      </c>
      <c r="KA149" s="1">
        <v>1563.1</v>
      </c>
      <c r="KB149" s="1">
        <v>3112336.62</v>
      </c>
      <c r="KC149" s="1">
        <f t="shared" si="427"/>
        <v>2.5167750000000009</v>
      </c>
      <c r="KD149" s="1" t="e">
        <f t="shared" ca="1" si="490"/>
        <v>#NAME?</v>
      </c>
      <c r="KE149" s="1" t="e">
        <f t="shared" ca="1" si="491"/>
        <v>#NAME?</v>
      </c>
      <c r="KH149" s="1">
        <v>1</v>
      </c>
      <c r="KI149" s="1">
        <v>1</v>
      </c>
      <c r="KJ149" s="1">
        <v>1</v>
      </c>
      <c r="KK149" s="1">
        <v>1</v>
      </c>
      <c r="KL149" s="1">
        <v>1</v>
      </c>
      <c r="KM149" s="1">
        <v>1</v>
      </c>
      <c r="KN149" s="1">
        <v>1</v>
      </c>
      <c r="KO149" s="1">
        <v>1</v>
      </c>
      <c r="KQ149" s="1">
        <v>13.658956593506478</v>
      </c>
      <c r="KR149" s="1">
        <v>16.735612811140058</v>
      </c>
      <c r="KS149" s="1">
        <v>19.068846298440253</v>
      </c>
      <c r="KT149" s="1">
        <v>19.563641403154371</v>
      </c>
      <c r="KU149" s="1">
        <v>19.902630543306305</v>
      </c>
      <c r="KV149" s="1">
        <v>20</v>
      </c>
      <c r="KW149" s="1">
        <v>20</v>
      </c>
      <c r="KX149" s="1">
        <v>20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L149" s="1">
        <v>1.54</v>
      </c>
      <c r="LM149" s="1">
        <v>2.77</v>
      </c>
      <c r="LN149" s="1">
        <v>5.5</v>
      </c>
      <c r="LO149" s="1">
        <v>37.729999999999997</v>
      </c>
      <c r="LP149" s="1">
        <v>19.035</v>
      </c>
      <c r="LQ149" s="1">
        <v>469.76499999999999</v>
      </c>
      <c r="LR149" s="1">
        <v>19.53</v>
      </c>
      <c r="LS149" s="1">
        <v>486.94</v>
      </c>
      <c r="LT149" s="1">
        <v>20.385000000000002</v>
      </c>
      <c r="LU149" s="1">
        <v>527.15499999999997</v>
      </c>
      <c r="LV149" s="1">
        <v>20.385000000000002</v>
      </c>
      <c r="LW149" s="1">
        <v>527.15499999999997</v>
      </c>
      <c r="LX149" s="1">
        <v>20.385000000000002</v>
      </c>
      <c r="LY149" s="1">
        <v>527.15499999999997</v>
      </c>
      <c r="LZ149" s="1">
        <v>20.385000000000002</v>
      </c>
      <c r="MA149" s="1">
        <v>527.15499999999997</v>
      </c>
      <c r="MF149" s="1">
        <v>93.385000000000005</v>
      </c>
      <c r="MG149" s="1">
        <v>12569.695</v>
      </c>
      <c r="MH149" s="1">
        <v>497.96499999999997</v>
      </c>
      <c r="MI149" s="1">
        <v>321603.97499999998</v>
      </c>
      <c r="MJ149" s="1">
        <v>1855.2449999999999</v>
      </c>
      <c r="MK149" s="1">
        <v>4521014.5650000004</v>
      </c>
      <c r="ML149" s="1">
        <v>1904.8</v>
      </c>
      <c r="MM149" s="1">
        <v>4686688.3600000003</v>
      </c>
      <c r="MN149" s="1">
        <v>1991.3150000000001</v>
      </c>
      <c r="MO149" s="1">
        <v>5084069.8049999997</v>
      </c>
      <c r="MP149" s="1">
        <v>1991.3150000000001</v>
      </c>
      <c r="MQ149" s="1">
        <v>5084069.8049999997</v>
      </c>
      <c r="MR149" s="1">
        <v>1991.3150000000001</v>
      </c>
      <c r="MS149" s="1">
        <v>5084069.8049999997</v>
      </c>
      <c r="MT149" s="1">
        <v>1991.3150000000001</v>
      </c>
      <c r="MU149" s="1">
        <v>5084069.8049999997</v>
      </c>
      <c r="MV149" s="1">
        <f t="shared" si="430"/>
        <v>2.5167750000000009</v>
      </c>
      <c r="MW149" s="1" t="e">
        <f t="shared" ca="1" si="492"/>
        <v>#NAME?</v>
      </c>
      <c r="MX149" s="1" t="e">
        <f t="shared" ca="1" si="493"/>
        <v>#NAME?</v>
      </c>
      <c r="NA149" s="1">
        <v>1</v>
      </c>
      <c r="NB149" s="1">
        <v>1</v>
      </c>
      <c r="NC149" s="1">
        <v>1</v>
      </c>
      <c r="ND149" s="1">
        <v>1</v>
      </c>
      <c r="NE149" s="1">
        <v>1</v>
      </c>
      <c r="NF149" s="1">
        <v>1</v>
      </c>
      <c r="NG149" s="1">
        <v>1</v>
      </c>
      <c r="NH149" s="1">
        <v>1</v>
      </c>
      <c r="NJ149" s="1">
        <v>0.55358900800276811</v>
      </c>
      <c r="NK149" s="1">
        <v>0.82553244226252531</v>
      </c>
      <c r="NL149" s="1">
        <v>0.99480393729982242</v>
      </c>
      <c r="NM149" s="1">
        <v>0.99724363813993766</v>
      </c>
      <c r="NN149" s="1">
        <v>1</v>
      </c>
      <c r="NO149" s="1">
        <v>1</v>
      </c>
      <c r="NP149" s="1">
        <v>1</v>
      </c>
      <c r="NQ149" s="1">
        <v>1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</row>
    <row r="150" spans="1:390" s="1" customFormat="1" x14ac:dyDescent="0.25">
      <c r="A150" s="1">
        <v>1100</v>
      </c>
      <c r="B150" s="1">
        <v>200</v>
      </c>
      <c r="C150" s="1">
        <v>100</v>
      </c>
      <c r="D150" s="1" t="s">
        <v>377</v>
      </c>
      <c r="E150" s="1">
        <v>44.476272459999976</v>
      </c>
      <c r="F150" s="1">
        <v>1979.6811518384909</v>
      </c>
      <c r="G150" s="1">
        <f t="shared" si="403"/>
        <v>1.5423399023386537</v>
      </c>
      <c r="H150" s="1" t="e">
        <f t="shared" ca="1" si="474"/>
        <v>#NAME?</v>
      </c>
      <c r="I150" s="1" t="e">
        <f t="shared" ca="1" si="475"/>
        <v>#NAME?</v>
      </c>
      <c r="J150" s="1">
        <f t="shared" si="406"/>
        <v>4.0432974963636344E-4</v>
      </c>
      <c r="K150" s="1" t="e">
        <f t="shared" ca="1" si="476"/>
        <v>#NAME?</v>
      </c>
      <c r="L150" s="1" t="e">
        <f t="shared" ca="1" si="477"/>
        <v>#NAME?</v>
      </c>
      <c r="M150" s="1">
        <v>0</v>
      </c>
      <c r="N150" s="1">
        <v>61197.745000000003</v>
      </c>
      <c r="O150" s="1">
        <v>150641.99</v>
      </c>
      <c r="P150" s="1">
        <v>22723420526.09</v>
      </c>
      <c r="Q150" s="1">
        <f t="shared" si="409"/>
        <v>30411374.929901123</v>
      </c>
      <c r="R150" s="1" t="e">
        <f t="shared" ca="1" si="478"/>
        <v>#NAME?</v>
      </c>
      <c r="S150" s="1" t="e">
        <f t="shared" ca="1" si="479"/>
        <v>#NAME?</v>
      </c>
      <c r="T150" s="1">
        <v>109900</v>
      </c>
      <c r="U150" s="2">
        <v>12078010000</v>
      </c>
      <c r="V150" s="2">
        <f t="shared" si="412"/>
        <v>0</v>
      </c>
      <c r="W150" s="2" t="e">
        <f t="shared" ca="1" si="480"/>
        <v>#NAME?</v>
      </c>
      <c r="X150" s="2" t="e">
        <f t="shared" ca="1" si="481"/>
        <v>#NAME?</v>
      </c>
      <c r="Y150" s="2">
        <f t="shared" si="415"/>
        <v>0.99909090909090914</v>
      </c>
      <c r="Z150" s="2" t="e">
        <f t="shared" ca="1" si="482"/>
        <v>#NAME?</v>
      </c>
      <c r="AA150" s="2" t="e">
        <f t="shared" ca="1" si="483"/>
        <v>#NAME?</v>
      </c>
      <c r="AB150" s="2">
        <v>1100</v>
      </c>
      <c r="AC150" s="2">
        <v>1210000</v>
      </c>
      <c r="AD150" s="2">
        <f t="shared" si="433"/>
        <v>2.4615611245152902</v>
      </c>
      <c r="AE150" s="2">
        <v>7797</v>
      </c>
      <c r="AF150" s="2">
        <v>7797</v>
      </c>
      <c r="AG150" s="2">
        <v>2757.23</v>
      </c>
      <c r="AH150" s="2">
        <v>7608795.0199999996</v>
      </c>
      <c r="AI150" s="2">
        <v>109900</v>
      </c>
      <c r="AJ150" s="2">
        <v>2608.8000000000002</v>
      </c>
      <c r="AK150" s="2">
        <v>6812166.1799999997</v>
      </c>
      <c r="AL150" s="2"/>
      <c r="AM150" s="2"/>
      <c r="AN150" s="2">
        <v>1</v>
      </c>
      <c r="AO150" s="2">
        <v>1</v>
      </c>
      <c r="AP150" s="2">
        <v>1</v>
      </c>
      <c r="AQ150" s="2">
        <v>1</v>
      </c>
      <c r="AR150" s="2">
        <v>1</v>
      </c>
      <c r="AS150" s="2">
        <v>1</v>
      </c>
      <c r="AT150" s="2">
        <v>1</v>
      </c>
      <c r="AU150" s="2">
        <v>1</v>
      </c>
      <c r="AV150" s="2">
        <v>1</v>
      </c>
      <c r="AW150" s="2">
        <v>1</v>
      </c>
      <c r="AX150" s="2">
        <v>1</v>
      </c>
      <c r="AY150" s="2">
        <v>1</v>
      </c>
      <c r="AZ150" s="2">
        <v>1.03</v>
      </c>
      <c r="BA150" s="2">
        <v>1.0900000000000001</v>
      </c>
      <c r="BB150" s="2">
        <v>49.604999999999997</v>
      </c>
      <c r="BC150" s="2">
        <v>2905.7550000000001</v>
      </c>
      <c r="BD150" s="2"/>
      <c r="BE150" s="2"/>
      <c r="BF150" s="2"/>
      <c r="BG150" s="2"/>
      <c r="BH150" s="2">
        <v>1.1399999999999999</v>
      </c>
      <c r="BI150" s="2">
        <v>1.49</v>
      </c>
      <c r="BJ150" s="2">
        <v>1.35</v>
      </c>
      <c r="BK150" s="2">
        <v>2.3199999999999998</v>
      </c>
      <c r="BL150" s="2">
        <v>1.6</v>
      </c>
      <c r="BM150" s="1">
        <v>3.49</v>
      </c>
      <c r="BN150" s="1">
        <v>1.915</v>
      </c>
      <c r="BO150" s="1">
        <v>5.3250000000000002</v>
      </c>
      <c r="BP150" s="1">
        <v>3.27</v>
      </c>
      <c r="BQ150" s="1">
        <v>18.059999999999999</v>
      </c>
      <c r="BR150" s="1">
        <v>10.28</v>
      </c>
      <c r="BS150" s="1">
        <v>201.79</v>
      </c>
      <c r="BT150" s="1">
        <v>29.445</v>
      </c>
      <c r="BU150" s="1">
        <v>1562.6949999999999</v>
      </c>
      <c r="BV150" s="1">
        <v>4910.18</v>
      </c>
      <c r="BW150" s="1">
        <v>28577441.309999999</v>
      </c>
      <c r="BX150" s="1">
        <f t="shared" si="418"/>
        <v>1.657775</v>
      </c>
      <c r="BY150" s="1" t="e">
        <f t="shared" ca="1" si="484"/>
        <v>#NAME?</v>
      </c>
      <c r="BZ150" s="1" t="e">
        <f t="shared" ca="1" si="485"/>
        <v>#NAME?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L150" s="1">
        <v>-32301.299243359979</v>
      </c>
      <c r="CM150" s="1">
        <v>-14450.13754336001</v>
      </c>
      <c r="CN150" s="1">
        <v>-6776.747379039999</v>
      </c>
      <c r="CO150" s="1">
        <v>-3574.1835558400012</v>
      </c>
      <c r="CP150" s="1">
        <v>-934.88250592000065</v>
      </c>
      <c r="CQ150" s="1">
        <v>-103.55853296000006</v>
      </c>
      <c r="CR150" s="1">
        <v>-12.310076639999995</v>
      </c>
      <c r="CS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G150" s="1">
        <v>1</v>
      </c>
      <c r="DH150" s="1">
        <v>1</v>
      </c>
      <c r="DI150" s="1">
        <v>1.0149999999999999</v>
      </c>
      <c r="DJ150" s="1">
        <v>1.0449999999999999</v>
      </c>
      <c r="DK150" s="1">
        <v>1.48</v>
      </c>
      <c r="DL150" s="1">
        <v>2.82</v>
      </c>
      <c r="DM150" s="1">
        <v>3.16</v>
      </c>
      <c r="DN150" s="1">
        <v>21.89</v>
      </c>
      <c r="DO150" s="1">
        <v>17.57</v>
      </c>
      <c r="DP150" s="1">
        <v>718.13</v>
      </c>
      <c r="DQ150" s="1">
        <v>95.04</v>
      </c>
      <c r="DR150" s="1">
        <v>12495.79</v>
      </c>
      <c r="DS150" s="1">
        <v>606.00877192982455</v>
      </c>
      <c r="DT150" s="1">
        <v>447610.21929824562</v>
      </c>
      <c r="DU150" s="1">
        <v>630.05405405405406</v>
      </c>
      <c r="DV150" s="1">
        <v>486336.54054054053</v>
      </c>
      <c r="EA150" s="1">
        <v>1.415</v>
      </c>
      <c r="EB150" s="1">
        <v>2.5950000000000002</v>
      </c>
      <c r="EC150" s="1">
        <v>20.734999999999999</v>
      </c>
      <c r="ED150" s="1">
        <v>1023.465</v>
      </c>
      <c r="EE150" s="1">
        <v>88.03</v>
      </c>
      <c r="EF150" s="1">
        <v>15193.32</v>
      </c>
      <c r="EG150" s="1">
        <v>265.32499999999999</v>
      </c>
      <c r="EH150" s="1">
        <v>190264.07500000001</v>
      </c>
      <c r="EI150" s="1">
        <v>1707.89</v>
      </c>
      <c r="EJ150" s="1">
        <v>7008114.3700000001</v>
      </c>
      <c r="EK150" s="1">
        <v>9454.18</v>
      </c>
      <c r="EL150" s="1">
        <v>123987500.65000001</v>
      </c>
      <c r="EM150" s="1">
        <v>60550.807017543862</v>
      </c>
      <c r="EN150" s="1">
        <v>4470002959.5789471</v>
      </c>
      <c r="EO150" s="1">
        <v>62955.189189189186</v>
      </c>
      <c r="EP150" s="1">
        <v>4857003357.0810814</v>
      </c>
      <c r="EQ150" s="1">
        <f t="shared" si="421"/>
        <v>1.657775</v>
      </c>
      <c r="ER150" s="1" t="e">
        <f t="shared" ca="1" si="486"/>
        <v>#NAME?</v>
      </c>
      <c r="ES150" s="1" t="e">
        <f t="shared" ca="1" si="487"/>
        <v>#NAME?</v>
      </c>
      <c r="EV150" s="1">
        <v>1</v>
      </c>
      <c r="EW150" s="1">
        <v>1</v>
      </c>
      <c r="EX150" s="1">
        <v>1</v>
      </c>
      <c r="EY150" s="1">
        <v>1</v>
      </c>
      <c r="EZ150" s="1">
        <v>1</v>
      </c>
      <c r="FA150" s="1">
        <v>1</v>
      </c>
      <c r="FB150" s="1">
        <v>0.56999999999999995</v>
      </c>
      <c r="FC150" s="1">
        <v>0.185</v>
      </c>
      <c r="FE150" s="1">
        <v>-9.3577304066184404</v>
      </c>
      <c r="FF150" s="1">
        <v>56.899716893463484</v>
      </c>
      <c r="FG150" s="1">
        <v>88.527199522858211</v>
      </c>
      <c r="FH150" s="1">
        <v>99.059852147228597</v>
      </c>
      <c r="FI150" s="1">
        <v>105.11462155308922</v>
      </c>
      <c r="FJ150" s="1">
        <v>106.61639868134257</v>
      </c>
      <c r="FK150" s="1">
        <v>106.74792674174348</v>
      </c>
      <c r="FL150" s="1">
        <v>106.75752528361593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Z150" s="1">
        <v>1</v>
      </c>
      <c r="GA150" s="1">
        <v>1</v>
      </c>
      <c r="GB150" s="1">
        <v>1</v>
      </c>
      <c r="GC150" s="1">
        <v>1</v>
      </c>
      <c r="GD150" s="1">
        <v>1.095</v>
      </c>
      <c r="GE150" s="1">
        <v>1.2849999999999999</v>
      </c>
      <c r="GF150" s="1">
        <v>1.585</v>
      </c>
      <c r="GG150" s="1">
        <v>2.9550000000000001</v>
      </c>
      <c r="GH150" s="1">
        <v>4.7699999999999996</v>
      </c>
      <c r="GI150" s="1">
        <v>27.07</v>
      </c>
      <c r="GJ150" s="1">
        <v>11.045</v>
      </c>
      <c r="GK150" s="1">
        <v>149.47499999999999</v>
      </c>
      <c r="GL150" s="1">
        <v>16.350000000000001</v>
      </c>
      <c r="GM150" s="1">
        <v>329.03</v>
      </c>
      <c r="GN150" s="1">
        <v>16.350000000000001</v>
      </c>
      <c r="GO150" s="1">
        <v>329.03</v>
      </c>
      <c r="GT150" s="1">
        <v>1.425</v>
      </c>
      <c r="GU150" s="1">
        <v>2.5449999999999999</v>
      </c>
      <c r="GV150" s="1">
        <v>4.8049999999999997</v>
      </c>
      <c r="GW150" s="1">
        <v>43.604999999999997</v>
      </c>
      <c r="GX150" s="1">
        <v>38.979999999999997</v>
      </c>
      <c r="GY150" s="1">
        <v>2685.43</v>
      </c>
      <c r="GZ150" s="1">
        <v>95.59</v>
      </c>
      <c r="HA150" s="1">
        <v>13745.2</v>
      </c>
      <c r="HB150" s="1">
        <v>424.22500000000002</v>
      </c>
      <c r="HC150" s="1">
        <v>223595.27499999999</v>
      </c>
      <c r="HD150" s="1">
        <v>1054.1400000000001</v>
      </c>
      <c r="HE150" s="1">
        <v>1385987.52</v>
      </c>
      <c r="HF150" s="1">
        <v>1584.5350000000001</v>
      </c>
      <c r="HG150" s="1">
        <v>3126067.6749999998</v>
      </c>
      <c r="HH150" s="1">
        <v>1584.5350000000001</v>
      </c>
      <c r="HI150" s="1">
        <v>3126067.6749999998</v>
      </c>
      <c r="HJ150" s="1">
        <f t="shared" si="424"/>
        <v>1.657775</v>
      </c>
      <c r="HK150" s="1" t="e">
        <f t="shared" ca="1" si="488"/>
        <v>#NAME?</v>
      </c>
      <c r="HL150" s="1" t="e">
        <f t="shared" ca="1" si="489"/>
        <v>#NAME?</v>
      </c>
      <c r="HO150" s="1">
        <v>1</v>
      </c>
      <c r="HP150" s="1">
        <v>1</v>
      </c>
      <c r="HQ150" s="1">
        <v>1</v>
      </c>
      <c r="HR150" s="1">
        <v>1</v>
      </c>
      <c r="HS150" s="1">
        <v>1</v>
      </c>
      <c r="HT150" s="1">
        <v>1</v>
      </c>
      <c r="HU150" s="1">
        <v>1</v>
      </c>
      <c r="HV150" s="1">
        <v>1</v>
      </c>
      <c r="HX150" s="1">
        <v>-39.043379759831595</v>
      </c>
      <c r="HY150" s="1">
        <v>-21.739436986903225</v>
      </c>
      <c r="HZ150" s="1">
        <v>-8.6139116012761079</v>
      </c>
      <c r="IA150" s="1">
        <v>-4.0858380642908614</v>
      </c>
      <c r="IB150" s="1">
        <v>-0.80039568309480957</v>
      </c>
      <c r="IC150" s="1">
        <v>-5.1910706390170321E-2</v>
      </c>
      <c r="ID150" s="1">
        <v>0</v>
      </c>
      <c r="IE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S150" s="1">
        <v>1</v>
      </c>
      <c r="IT150" s="1">
        <v>1</v>
      </c>
      <c r="IU150" s="1">
        <v>1.145</v>
      </c>
      <c r="IV150" s="1">
        <v>1.4350000000000001</v>
      </c>
      <c r="IW150" s="1">
        <v>2.9550000000000001</v>
      </c>
      <c r="IX150" s="1">
        <v>10.595000000000001</v>
      </c>
      <c r="IY150" s="1">
        <v>4.1399999999999997</v>
      </c>
      <c r="IZ150" s="1">
        <v>20.309999999999999</v>
      </c>
      <c r="JA150" s="1">
        <v>8.6449999999999996</v>
      </c>
      <c r="JB150" s="1">
        <v>92.745000000000005</v>
      </c>
      <c r="JC150" s="1">
        <v>16.350000000000001</v>
      </c>
      <c r="JD150" s="1">
        <v>329.03</v>
      </c>
      <c r="JE150" s="1">
        <v>16.350000000000001</v>
      </c>
      <c r="JF150" s="1">
        <v>329.03</v>
      </c>
      <c r="JG150" s="1">
        <v>16.350000000000001</v>
      </c>
      <c r="JH150" s="1">
        <v>329.03</v>
      </c>
      <c r="JM150" s="1">
        <v>6.875</v>
      </c>
      <c r="JN150" s="1">
        <v>87.415000000000006</v>
      </c>
      <c r="JO150" s="1">
        <v>47.505000000000003</v>
      </c>
      <c r="JP150" s="1">
        <v>3913.0250000000001</v>
      </c>
      <c r="JQ150" s="1">
        <v>241.55</v>
      </c>
      <c r="JR150" s="1">
        <v>76492.429999999993</v>
      </c>
      <c r="JS150" s="1">
        <v>360.86</v>
      </c>
      <c r="JT150" s="1">
        <v>161827.32999999999</v>
      </c>
      <c r="JU150" s="1">
        <v>815.82500000000005</v>
      </c>
      <c r="JV150" s="1">
        <v>844641.745</v>
      </c>
      <c r="JW150" s="1">
        <v>1584.5350000000001</v>
      </c>
      <c r="JX150" s="1">
        <v>3126067.6749999998</v>
      </c>
      <c r="JY150" s="1">
        <v>1584.5350000000001</v>
      </c>
      <c r="JZ150" s="1">
        <v>3126067.6749999998</v>
      </c>
      <c r="KA150" s="1">
        <v>1584.5350000000001</v>
      </c>
      <c r="KB150" s="1">
        <v>3126067.6749999998</v>
      </c>
      <c r="KC150" s="1">
        <f t="shared" si="427"/>
        <v>1.657775</v>
      </c>
      <c r="KD150" s="1" t="e">
        <f t="shared" ca="1" si="490"/>
        <v>#NAME?</v>
      </c>
      <c r="KE150" s="1" t="e">
        <f t="shared" ca="1" si="491"/>
        <v>#NAME?</v>
      </c>
      <c r="KH150" s="1">
        <v>1</v>
      </c>
      <c r="KI150" s="1">
        <v>1</v>
      </c>
      <c r="KJ150" s="1">
        <v>1</v>
      </c>
      <c r="KK150" s="1">
        <v>1</v>
      </c>
      <c r="KL150" s="1">
        <v>1</v>
      </c>
      <c r="KM150" s="1">
        <v>1</v>
      </c>
      <c r="KN150" s="1">
        <v>1</v>
      </c>
      <c r="KO150" s="1">
        <v>1</v>
      </c>
      <c r="KQ150" s="1">
        <v>13.540817151665594</v>
      </c>
      <c r="KR150" s="1">
        <v>16.643418620935218</v>
      </c>
      <c r="KS150" s="1">
        <v>19.014530197610565</v>
      </c>
      <c r="KT150" s="1">
        <v>19.542919995104878</v>
      </c>
      <c r="KU150" s="1">
        <v>19.912809176028127</v>
      </c>
      <c r="KV150" s="1">
        <v>20</v>
      </c>
      <c r="KW150" s="1">
        <v>20</v>
      </c>
      <c r="KX150" s="1">
        <v>20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L150" s="1">
        <v>1.56</v>
      </c>
      <c r="LM150" s="1">
        <v>2.82</v>
      </c>
      <c r="LN150" s="1">
        <v>5.32</v>
      </c>
      <c r="LO150" s="1">
        <v>34.950000000000003</v>
      </c>
      <c r="LP150" s="1">
        <v>18.164999999999999</v>
      </c>
      <c r="LQ150" s="1">
        <v>435.745</v>
      </c>
      <c r="LR150" s="1">
        <v>19.07</v>
      </c>
      <c r="LS150" s="1">
        <v>467.16</v>
      </c>
      <c r="LT150" s="1">
        <v>20.454999999999998</v>
      </c>
      <c r="LU150" s="1">
        <v>529.82500000000005</v>
      </c>
      <c r="LV150" s="1">
        <v>20.454999999999998</v>
      </c>
      <c r="LW150" s="1">
        <v>529.82500000000005</v>
      </c>
      <c r="LX150" s="1">
        <v>20.454999999999998</v>
      </c>
      <c r="LY150" s="1">
        <v>529.82500000000005</v>
      </c>
      <c r="LZ150" s="1">
        <v>20.454999999999998</v>
      </c>
      <c r="MA150" s="1">
        <v>529.82500000000005</v>
      </c>
      <c r="MF150" s="1">
        <v>93.63</v>
      </c>
      <c r="MG150" s="1">
        <v>13081.07</v>
      </c>
      <c r="MH150" s="1">
        <v>478.98</v>
      </c>
      <c r="MI150" s="1">
        <v>296617.81</v>
      </c>
      <c r="MJ150" s="1">
        <v>1769.41</v>
      </c>
      <c r="MK150" s="1">
        <v>4175318.96</v>
      </c>
      <c r="ML150" s="1">
        <v>1860.105</v>
      </c>
      <c r="MM150" s="1">
        <v>4481671.8150000004</v>
      </c>
      <c r="MN150" s="1">
        <v>1997.925</v>
      </c>
      <c r="MO150" s="1">
        <v>5092869.7249999996</v>
      </c>
      <c r="MP150" s="1">
        <v>1997.925</v>
      </c>
      <c r="MQ150" s="1">
        <v>5092869.7249999996</v>
      </c>
      <c r="MR150" s="1">
        <v>1997.925</v>
      </c>
      <c r="MS150" s="1">
        <v>5092869.7249999996</v>
      </c>
      <c r="MT150" s="1">
        <v>1997.925</v>
      </c>
      <c r="MU150" s="1">
        <v>5092869.7249999996</v>
      </c>
      <c r="MV150" s="1">
        <f t="shared" si="430"/>
        <v>1.657775</v>
      </c>
      <c r="MW150" s="1" t="e">
        <f t="shared" ca="1" si="492"/>
        <v>#NAME?</v>
      </c>
      <c r="MX150" s="1" t="e">
        <f t="shared" ca="1" si="493"/>
        <v>#NAME?</v>
      </c>
      <c r="NA150" s="1">
        <v>1</v>
      </c>
      <c r="NB150" s="1">
        <v>1</v>
      </c>
      <c r="NC150" s="1">
        <v>1</v>
      </c>
      <c r="ND150" s="1">
        <v>1</v>
      </c>
      <c r="NE150" s="1">
        <v>1</v>
      </c>
      <c r="NF150" s="1">
        <v>1</v>
      </c>
      <c r="NG150" s="1">
        <v>1</v>
      </c>
      <c r="NH150" s="1">
        <v>1</v>
      </c>
      <c r="NJ150" s="1">
        <v>0.54703813944561264</v>
      </c>
      <c r="NK150" s="1">
        <v>0.82596625449563288</v>
      </c>
      <c r="NL150" s="1">
        <v>0.99087964711679932</v>
      </c>
      <c r="NM150" s="1">
        <v>0.99655454767492191</v>
      </c>
      <c r="NN150" s="1">
        <v>1</v>
      </c>
      <c r="NO150" s="1">
        <v>1</v>
      </c>
      <c r="NP150" s="1">
        <v>1</v>
      </c>
      <c r="NQ150" s="1">
        <v>1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</row>
    <row r="151" spans="1:390" s="1" customFormat="1" x14ac:dyDescent="0.25">
      <c r="A151" s="1">
        <v>1150</v>
      </c>
      <c r="B151" s="1">
        <v>200</v>
      </c>
      <c r="C151" s="1">
        <v>100</v>
      </c>
      <c r="D151" s="1" t="s">
        <v>382</v>
      </c>
      <c r="E151" s="1">
        <v>47.352872425000015</v>
      </c>
      <c r="F151" s="1">
        <v>2252.1432525047076</v>
      </c>
      <c r="G151" s="1">
        <f t="shared" si="403"/>
        <v>9.8487256063808672</v>
      </c>
      <c r="H151" s="1" t="e">
        <f t="shared" ca="1" si="474"/>
        <v>#NAME?</v>
      </c>
      <c r="I151" s="1" t="e">
        <f t="shared" ca="1" si="475"/>
        <v>#NAME?</v>
      </c>
      <c r="J151" s="1">
        <f t="shared" si="406"/>
        <v>4.1176410804347842E-4</v>
      </c>
      <c r="K151" s="1" t="e">
        <f t="shared" ca="1" si="476"/>
        <v>#NAME?</v>
      </c>
      <c r="L151" s="1" t="e">
        <f t="shared" ca="1" si="477"/>
        <v>#NAME?</v>
      </c>
      <c r="M151" s="1">
        <v>0</v>
      </c>
      <c r="N151" s="1">
        <v>64417.525000000001</v>
      </c>
      <c r="O151" s="1">
        <v>159882.83499999999</v>
      </c>
      <c r="P151" s="1">
        <v>25598764599.134998</v>
      </c>
      <c r="Q151" s="1">
        <f t="shared" si="409"/>
        <v>36243671.497776031</v>
      </c>
      <c r="R151" s="1" t="e">
        <f t="shared" ca="1" si="478"/>
        <v>#NAME?</v>
      </c>
      <c r="S151" s="1" t="e">
        <f t="shared" ca="1" si="479"/>
        <v>#NAME?</v>
      </c>
      <c r="T151" s="1">
        <v>114900</v>
      </c>
      <c r="U151" s="2">
        <v>13202010000</v>
      </c>
      <c r="V151" s="2">
        <f t="shared" si="412"/>
        <v>0</v>
      </c>
      <c r="W151" s="2" t="e">
        <f t="shared" ca="1" si="480"/>
        <v>#NAME?</v>
      </c>
      <c r="X151" s="2" t="e">
        <f t="shared" ca="1" si="481"/>
        <v>#NAME?</v>
      </c>
      <c r="Y151" s="2">
        <f t="shared" si="415"/>
        <v>0.99913043478260866</v>
      </c>
      <c r="Z151" s="2" t="e">
        <f t="shared" ca="1" si="482"/>
        <v>#NAME?</v>
      </c>
      <c r="AA151" s="2" t="e">
        <f t="shared" ca="1" si="483"/>
        <v>#NAME?</v>
      </c>
      <c r="AB151" s="2">
        <v>1150</v>
      </c>
      <c r="AC151" s="2">
        <v>1322500</v>
      </c>
      <c r="AD151" s="2">
        <f t="shared" si="433"/>
        <v>2.4819773035365764</v>
      </c>
      <c r="AE151" s="2">
        <v>7797</v>
      </c>
      <c r="AF151" s="2">
        <v>7797</v>
      </c>
      <c r="AG151" s="2">
        <v>2831.14</v>
      </c>
      <c r="AH151" s="2">
        <v>8022794.3300000001</v>
      </c>
      <c r="AI151" s="2">
        <v>114900</v>
      </c>
      <c r="AJ151" s="2">
        <v>2682.04</v>
      </c>
      <c r="AK151" s="2">
        <v>7200798.3899999997</v>
      </c>
      <c r="AL151" s="2"/>
      <c r="AM151" s="2"/>
      <c r="AN151" s="2">
        <v>1</v>
      </c>
      <c r="AO151" s="2">
        <v>1</v>
      </c>
      <c r="AP151" s="2">
        <v>1</v>
      </c>
      <c r="AQ151" s="2">
        <v>1</v>
      </c>
      <c r="AR151" s="2">
        <v>1</v>
      </c>
      <c r="AS151" s="2">
        <v>1</v>
      </c>
      <c r="AT151" s="2">
        <v>1</v>
      </c>
      <c r="AU151" s="2">
        <v>1</v>
      </c>
      <c r="AV151" s="2">
        <v>1</v>
      </c>
      <c r="AW151" s="2">
        <v>1</v>
      </c>
      <c r="AX151" s="2">
        <v>1</v>
      </c>
      <c r="AY151" s="2">
        <v>1</v>
      </c>
      <c r="AZ151" s="2">
        <v>1.07</v>
      </c>
      <c r="BA151" s="2">
        <v>1.21</v>
      </c>
      <c r="BB151" s="2">
        <v>51.32</v>
      </c>
      <c r="BC151" s="2">
        <v>3179.12</v>
      </c>
      <c r="BD151" s="2"/>
      <c r="BE151" s="2"/>
      <c r="BF151" s="2"/>
      <c r="BG151" s="2"/>
      <c r="BH151" s="2">
        <v>1.1850000000000001</v>
      </c>
      <c r="BI151" s="2">
        <v>1.605</v>
      </c>
      <c r="BJ151" s="2">
        <v>1.345</v>
      </c>
      <c r="BK151" s="2">
        <v>2.165</v>
      </c>
      <c r="BL151" s="2">
        <v>1.7</v>
      </c>
      <c r="BM151" s="1">
        <v>3.9</v>
      </c>
      <c r="BN151" s="1">
        <v>1.925</v>
      </c>
      <c r="BO151" s="1">
        <v>5.1349999999999998</v>
      </c>
      <c r="BP151" s="1">
        <v>3.0750000000000002</v>
      </c>
      <c r="BQ151" s="1">
        <v>15.595000000000001</v>
      </c>
      <c r="BR151" s="1">
        <v>9.375</v>
      </c>
      <c r="BS151" s="1">
        <v>156.495</v>
      </c>
      <c r="BT151" s="1">
        <v>36.375</v>
      </c>
      <c r="BU151" s="1">
        <v>2451.9850000000001</v>
      </c>
      <c r="BV151" s="1">
        <v>5077.6499999999996</v>
      </c>
      <c r="BW151" s="1">
        <v>31240543.539999999</v>
      </c>
      <c r="BX151" s="1">
        <f t="shared" si="418"/>
        <v>1.4293749999999994</v>
      </c>
      <c r="BY151" s="1" t="e">
        <f t="shared" ca="1" si="484"/>
        <v>#NAME?</v>
      </c>
      <c r="BZ151" s="1" t="e">
        <f t="shared" ca="1" si="485"/>
        <v>#NAME?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L151" s="1">
        <v>-30534.235215039993</v>
      </c>
      <c r="CM151" s="1">
        <v>-15776.924451040004</v>
      </c>
      <c r="CN151" s="1">
        <v>-5894.0074540799997</v>
      </c>
      <c r="CO151" s="1">
        <v>-3320.9510831999996</v>
      </c>
      <c r="CP151" s="1">
        <v>-1046.5863633600002</v>
      </c>
      <c r="CQ151" s="1">
        <v>-113.64703680000008</v>
      </c>
      <c r="CR151" s="1">
        <v>-12.477011360000011</v>
      </c>
      <c r="CS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G151" s="1">
        <v>1</v>
      </c>
      <c r="DH151" s="1">
        <v>1</v>
      </c>
      <c r="DI151" s="1">
        <v>1</v>
      </c>
      <c r="DJ151" s="1">
        <v>1</v>
      </c>
      <c r="DK151" s="1">
        <v>1.56</v>
      </c>
      <c r="DL151" s="1">
        <v>3.46</v>
      </c>
      <c r="DM151" s="1">
        <v>3.39</v>
      </c>
      <c r="DN151" s="1">
        <v>27.38</v>
      </c>
      <c r="DO151" s="1">
        <v>20.664999999999999</v>
      </c>
      <c r="DP151" s="1">
        <v>855.84500000000003</v>
      </c>
      <c r="DQ151" s="1">
        <v>96.234999999999999</v>
      </c>
      <c r="DR151" s="1">
        <v>12398.405000000001</v>
      </c>
      <c r="DS151" s="1">
        <v>657.92436974789916</v>
      </c>
      <c r="DT151" s="1">
        <v>531504.76470588241</v>
      </c>
      <c r="DU151" s="1">
        <v>670.625</v>
      </c>
      <c r="DV151" s="1">
        <v>535595.125</v>
      </c>
      <c r="EA151" s="1">
        <v>1.46</v>
      </c>
      <c r="EB151" s="1">
        <v>2.79</v>
      </c>
      <c r="EC151" s="1">
        <v>19.23</v>
      </c>
      <c r="ED151" s="1">
        <v>755.72</v>
      </c>
      <c r="EE151" s="1">
        <v>96.495000000000005</v>
      </c>
      <c r="EF151" s="1">
        <v>20524.584999999999</v>
      </c>
      <c r="EG151" s="1">
        <v>283.63</v>
      </c>
      <c r="EH151" s="1">
        <v>242027.7</v>
      </c>
      <c r="EI151" s="1">
        <v>2019.57</v>
      </c>
      <c r="EJ151" s="1">
        <v>8371756.6100000003</v>
      </c>
      <c r="EK151" s="1">
        <v>9574.93</v>
      </c>
      <c r="EL151" s="1">
        <v>123074274.04000001</v>
      </c>
      <c r="EM151" s="1">
        <v>65742.420168067227</v>
      </c>
      <c r="EN151" s="1">
        <v>5308618114.5042019</v>
      </c>
      <c r="EO151" s="1">
        <v>67011.291666666672</v>
      </c>
      <c r="EP151" s="1">
        <v>5349308505.291667</v>
      </c>
      <c r="EQ151" s="1">
        <f t="shared" si="421"/>
        <v>1.4293749999999994</v>
      </c>
      <c r="ER151" s="1" t="e">
        <f t="shared" ca="1" si="486"/>
        <v>#NAME?</v>
      </c>
      <c r="ES151" s="1" t="e">
        <f t="shared" ca="1" si="487"/>
        <v>#NAME?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0.59499999999999997</v>
      </c>
      <c r="FC151" s="1">
        <v>0.24</v>
      </c>
      <c r="FE151" s="1">
        <v>-7.7317002937453685</v>
      </c>
      <c r="FF151" s="1">
        <v>57.138332431045555</v>
      </c>
      <c r="FG151" s="1">
        <v>89.469184482932064</v>
      </c>
      <c r="FH151" s="1">
        <v>99.071502949611144</v>
      </c>
      <c r="FI151" s="1">
        <v>105.18765977040506</v>
      </c>
      <c r="FJ151" s="1">
        <v>106.61011229329</v>
      </c>
      <c r="FK151" s="1">
        <v>106.74915332909721</v>
      </c>
      <c r="FL151" s="1">
        <v>106.75752528361592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Z151" s="1">
        <v>1</v>
      </c>
      <c r="GA151" s="1">
        <v>1</v>
      </c>
      <c r="GB151" s="1">
        <v>1</v>
      </c>
      <c r="GC151" s="1">
        <v>1</v>
      </c>
      <c r="GD151" s="1">
        <v>1.125</v>
      </c>
      <c r="GE151" s="1">
        <v>1.375</v>
      </c>
      <c r="GF151" s="1">
        <v>1.635</v>
      </c>
      <c r="GG151" s="1">
        <v>3.105</v>
      </c>
      <c r="GH151" s="1">
        <v>4.75</v>
      </c>
      <c r="GI151" s="1">
        <v>26.21</v>
      </c>
      <c r="GJ151" s="1">
        <v>10.815</v>
      </c>
      <c r="GK151" s="1">
        <v>140.33500000000001</v>
      </c>
      <c r="GL151" s="1">
        <v>16.309999999999999</v>
      </c>
      <c r="GM151" s="1">
        <v>320.64999999999998</v>
      </c>
      <c r="GN151" s="1">
        <v>16.309999999999999</v>
      </c>
      <c r="GO151" s="1">
        <v>320.64999999999998</v>
      </c>
      <c r="GT151" s="1">
        <v>1.48</v>
      </c>
      <c r="GU151" s="1">
        <v>2.81</v>
      </c>
      <c r="GV151" s="1">
        <v>4.8250000000000002</v>
      </c>
      <c r="GW151" s="1">
        <v>49.075000000000003</v>
      </c>
      <c r="GX151" s="1">
        <v>41.08</v>
      </c>
      <c r="GY151" s="1">
        <v>3141.34</v>
      </c>
      <c r="GZ151" s="1">
        <v>101.535</v>
      </c>
      <c r="HA151" s="1">
        <v>14364.605</v>
      </c>
      <c r="HB151" s="1">
        <v>424.99</v>
      </c>
      <c r="HC151" s="1">
        <v>218089.24</v>
      </c>
      <c r="HD151" s="1">
        <v>1031.405</v>
      </c>
      <c r="HE151" s="1">
        <v>1297796.675</v>
      </c>
      <c r="HF151" s="1">
        <v>1579.93</v>
      </c>
      <c r="HG151" s="1">
        <v>3045011.38</v>
      </c>
      <c r="HH151" s="1">
        <v>1579.93</v>
      </c>
      <c r="HI151" s="1">
        <v>3045011.38</v>
      </c>
      <c r="HJ151" s="1">
        <f t="shared" si="424"/>
        <v>1.4293749999999994</v>
      </c>
      <c r="HK151" s="1" t="e">
        <f t="shared" ca="1" si="488"/>
        <v>#NAME?</v>
      </c>
      <c r="HL151" s="1" t="e">
        <f t="shared" ca="1" si="489"/>
        <v>#NAME?</v>
      </c>
      <c r="HO151" s="1">
        <v>1</v>
      </c>
      <c r="HP151" s="1">
        <v>1</v>
      </c>
      <c r="HQ151" s="1">
        <v>1</v>
      </c>
      <c r="HR151" s="1">
        <v>1</v>
      </c>
      <c r="HS151" s="1">
        <v>1</v>
      </c>
      <c r="HT151" s="1">
        <v>1</v>
      </c>
      <c r="HU151" s="1">
        <v>1</v>
      </c>
      <c r="HV151" s="1">
        <v>1</v>
      </c>
      <c r="HX151" s="1">
        <v>-38.902743141309642</v>
      </c>
      <c r="HY151" s="1">
        <v>-21.236110810423412</v>
      </c>
      <c r="HZ151" s="1">
        <v>-8.7262147928596576</v>
      </c>
      <c r="IA151" s="1">
        <v>-4.1915102907253203</v>
      </c>
      <c r="IB151" s="1">
        <v>-0.78295614448181383</v>
      </c>
      <c r="IC151" s="1">
        <v>-5.5477090798655301E-2</v>
      </c>
      <c r="ID151" s="1">
        <v>0</v>
      </c>
      <c r="IE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S151" s="1">
        <v>1</v>
      </c>
      <c r="IT151" s="1">
        <v>1</v>
      </c>
      <c r="IU151" s="1">
        <v>1.155</v>
      </c>
      <c r="IV151" s="1">
        <v>1.4750000000000001</v>
      </c>
      <c r="IW151" s="1">
        <v>2.96</v>
      </c>
      <c r="IX151" s="1">
        <v>10.52</v>
      </c>
      <c r="IY151" s="1">
        <v>3.92</v>
      </c>
      <c r="IZ151" s="1">
        <v>18.14</v>
      </c>
      <c r="JA151" s="1">
        <v>8.7899999999999991</v>
      </c>
      <c r="JB151" s="1">
        <v>93.64</v>
      </c>
      <c r="JC151" s="1">
        <v>16.309999999999999</v>
      </c>
      <c r="JD151" s="1">
        <v>320.64999999999998</v>
      </c>
      <c r="JE151" s="1">
        <v>16.309999999999999</v>
      </c>
      <c r="JF151" s="1">
        <v>320.64999999999998</v>
      </c>
      <c r="JG151" s="1">
        <v>16.309999999999999</v>
      </c>
      <c r="JH151" s="1">
        <v>320.64999999999998</v>
      </c>
      <c r="JM151" s="1">
        <v>6.57</v>
      </c>
      <c r="JN151" s="1">
        <v>80.400000000000006</v>
      </c>
      <c r="JO151" s="1">
        <v>47.424999999999997</v>
      </c>
      <c r="JP151" s="1">
        <v>3966.1350000000002</v>
      </c>
      <c r="JQ151" s="1">
        <v>242.45</v>
      </c>
      <c r="JR151" s="1">
        <v>75985.19</v>
      </c>
      <c r="JS151" s="1">
        <v>339.19</v>
      </c>
      <c r="JT151" s="1">
        <v>143297.32</v>
      </c>
      <c r="JU151" s="1">
        <v>827.19500000000005</v>
      </c>
      <c r="JV151" s="1">
        <v>848345.36499999999</v>
      </c>
      <c r="JW151" s="1">
        <v>1579.93</v>
      </c>
      <c r="JX151" s="1">
        <v>3045011.38</v>
      </c>
      <c r="JY151" s="1">
        <v>1579.93</v>
      </c>
      <c r="JZ151" s="1">
        <v>3045011.38</v>
      </c>
      <c r="KA151" s="1">
        <v>1579.93</v>
      </c>
      <c r="KB151" s="1">
        <v>3045011.38</v>
      </c>
      <c r="KC151" s="1">
        <f t="shared" si="427"/>
        <v>1.4293749999999994</v>
      </c>
      <c r="KD151" s="1" t="e">
        <f t="shared" ca="1" si="490"/>
        <v>#NAME?</v>
      </c>
      <c r="KE151" s="1" t="e">
        <f t="shared" ca="1" si="491"/>
        <v>#NAME?</v>
      </c>
      <c r="KH151" s="1">
        <v>1</v>
      </c>
      <c r="KI151" s="1">
        <v>1</v>
      </c>
      <c r="KJ151" s="1">
        <v>1</v>
      </c>
      <c r="KK151" s="1">
        <v>1</v>
      </c>
      <c r="KL151" s="1">
        <v>1</v>
      </c>
      <c r="KM151" s="1">
        <v>1</v>
      </c>
      <c r="KN151" s="1">
        <v>1</v>
      </c>
      <c r="KO151" s="1">
        <v>1</v>
      </c>
      <c r="KQ151" s="1">
        <v>13.774947882614935</v>
      </c>
      <c r="KR151" s="1">
        <v>16.648688050052311</v>
      </c>
      <c r="KS151" s="1">
        <v>19.043535510027077</v>
      </c>
      <c r="KT151" s="1">
        <v>19.512861068418133</v>
      </c>
      <c r="KU151" s="1">
        <v>19.904360676534719</v>
      </c>
      <c r="KV151" s="1">
        <v>20</v>
      </c>
      <c r="KW151" s="1">
        <v>20</v>
      </c>
      <c r="KX151" s="1">
        <v>20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L151" s="1">
        <v>1.5149999999999999</v>
      </c>
      <c r="LM151" s="1">
        <v>2.7250000000000001</v>
      </c>
      <c r="LN151" s="1">
        <v>5.8150000000000004</v>
      </c>
      <c r="LO151" s="1">
        <v>41.185000000000002</v>
      </c>
      <c r="LP151" s="1">
        <v>18.984999999999999</v>
      </c>
      <c r="LQ151" s="1">
        <v>457.65499999999997</v>
      </c>
      <c r="LR151" s="1">
        <v>20.035</v>
      </c>
      <c r="LS151" s="1">
        <v>507.96499999999997</v>
      </c>
      <c r="LT151" s="1">
        <v>21.594999999999999</v>
      </c>
      <c r="LU151" s="1">
        <v>584.245</v>
      </c>
      <c r="LV151" s="1">
        <v>21.594999999999999</v>
      </c>
      <c r="LW151" s="1">
        <v>584.245</v>
      </c>
      <c r="LX151" s="1">
        <v>21.594999999999999</v>
      </c>
      <c r="LY151" s="1">
        <v>584.245</v>
      </c>
      <c r="LZ151" s="1">
        <v>21.594999999999999</v>
      </c>
      <c r="MA151" s="1">
        <v>584.245</v>
      </c>
      <c r="MF151" s="1">
        <v>89.66</v>
      </c>
      <c r="MG151" s="1">
        <v>12408.16</v>
      </c>
      <c r="MH151" s="1">
        <v>526.54499999999996</v>
      </c>
      <c r="MI151" s="1">
        <v>350076.04499999998</v>
      </c>
      <c r="MJ151" s="1">
        <v>1848.73</v>
      </c>
      <c r="MK151" s="1">
        <v>4388183.9800000004</v>
      </c>
      <c r="ML151" s="1">
        <v>1953.7</v>
      </c>
      <c r="MM151" s="1">
        <v>4878223.93</v>
      </c>
      <c r="MN151" s="1">
        <v>2109.8649999999998</v>
      </c>
      <c r="MO151" s="1">
        <v>5627294.875</v>
      </c>
      <c r="MP151" s="1">
        <v>2109.8649999999998</v>
      </c>
      <c r="MQ151" s="1">
        <v>5627294.875</v>
      </c>
      <c r="MR151" s="1">
        <v>2109.8649999999998</v>
      </c>
      <c r="MS151" s="1">
        <v>5627294.875</v>
      </c>
      <c r="MT151" s="1">
        <v>2109.8649999999998</v>
      </c>
      <c r="MU151" s="1">
        <v>5627294.875</v>
      </c>
      <c r="MV151" s="1">
        <f t="shared" si="430"/>
        <v>1.4293749999999994</v>
      </c>
      <c r="MW151" s="1" t="e">
        <f t="shared" ca="1" si="492"/>
        <v>#NAME?</v>
      </c>
      <c r="MX151" s="1" t="e">
        <f t="shared" ca="1" si="493"/>
        <v>#NAME?</v>
      </c>
      <c r="NA151" s="1">
        <v>1</v>
      </c>
      <c r="NB151" s="1">
        <v>1</v>
      </c>
      <c r="NC151" s="1">
        <v>1</v>
      </c>
      <c r="ND151" s="1">
        <v>1</v>
      </c>
      <c r="NE151" s="1">
        <v>1</v>
      </c>
      <c r="NF151" s="1">
        <v>1</v>
      </c>
      <c r="NG151" s="1">
        <v>1</v>
      </c>
      <c r="NH151" s="1">
        <v>1</v>
      </c>
      <c r="NJ151" s="1">
        <v>0.55353539864189794</v>
      </c>
      <c r="NK151" s="1">
        <v>0.83267801931196073</v>
      </c>
      <c r="NL151" s="1">
        <v>0.99190062281738389</v>
      </c>
      <c r="NM151" s="1">
        <v>0.99672682029117576</v>
      </c>
      <c r="NN151" s="1">
        <v>1</v>
      </c>
      <c r="NO151" s="1">
        <v>1</v>
      </c>
      <c r="NP151" s="1">
        <v>1</v>
      </c>
      <c r="NQ151" s="1">
        <v>1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</row>
    <row r="152" spans="1:390" s="1" customFormat="1" x14ac:dyDescent="0.25">
      <c r="A152" s="1">
        <v>1200</v>
      </c>
      <c r="B152" s="1">
        <v>200</v>
      </c>
      <c r="C152" s="1">
        <v>100</v>
      </c>
      <c r="D152" s="1" t="s">
        <v>367</v>
      </c>
      <c r="E152" s="1">
        <v>48.820397539999995</v>
      </c>
      <c r="F152" s="1">
        <v>2390.930269350195</v>
      </c>
      <c r="G152" s="1">
        <f t="shared" si="403"/>
        <v>7.4990533865575344</v>
      </c>
      <c r="H152" s="1" t="e">
        <f t="shared" ca="1" si="474"/>
        <v>#NAME?</v>
      </c>
      <c r="I152" s="1" t="e">
        <f t="shared" ca="1" si="475"/>
        <v>#NAME?</v>
      </c>
      <c r="J152" s="1">
        <f t="shared" si="406"/>
        <v>4.0683664616666661E-4</v>
      </c>
      <c r="K152" s="1" t="e">
        <f t="shared" ca="1" si="476"/>
        <v>#NAME?</v>
      </c>
      <c r="L152" s="1" t="e">
        <f t="shared" ca="1" si="477"/>
        <v>#NAME?</v>
      </c>
      <c r="M152" s="1">
        <v>0</v>
      </c>
      <c r="N152" s="1">
        <v>67703.350000000006</v>
      </c>
      <c r="O152" s="1">
        <v>169091.53</v>
      </c>
      <c r="P152" s="1">
        <v>28627107710.810001</v>
      </c>
      <c r="Q152" s="1">
        <f t="shared" si="409"/>
        <v>35162193.069103241</v>
      </c>
      <c r="R152" s="1" t="e">
        <f t="shared" ca="1" si="478"/>
        <v>#NAME?</v>
      </c>
      <c r="S152" s="1" t="e">
        <f t="shared" ca="1" si="479"/>
        <v>#NAME?</v>
      </c>
      <c r="T152" s="1">
        <v>119900</v>
      </c>
      <c r="U152" s="2">
        <v>14376010000</v>
      </c>
      <c r="V152" s="2">
        <f t="shared" si="412"/>
        <v>0</v>
      </c>
      <c r="W152" s="2" t="e">
        <f t="shared" ca="1" si="480"/>
        <v>#NAME?</v>
      </c>
      <c r="X152" s="2" t="e">
        <f t="shared" ca="1" si="481"/>
        <v>#NAME?</v>
      </c>
      <c r="Y152" s="2">
        <f t="shared" si="415"/>
        <v>0.99916666666666665</v>
      </c>
      <c r="Z152" s="2" t="e">
        <f t="shared" ca="1" si="482"/>
        <v>#NAME?</v>
      </c>
      <c r="AA152" s="2" t="e">
        <f t="shared" ca="1" si="483"/>
        <v>#NAME?</v>
      </c>
      <c r="AB152" s="2">
        <v>1200</v>
      </c>
      <c r="AC152" s="2">
        <v>1440000</v>
      </c>
      <c r="AD152" s="2">
        <f t="shared" si="433"/>
        <v>2.4975356463158764</v>
      </c>
      <c r="AE152" s="2">
        <v>7797</v>
      </c>
      <c r="AF152" s="2">
        <v>7797</v>
      </c>
      <c r="AG152" s="2">
        <v>2904.9949999999999</v>
      </c>
      <c r="AH152" s="2">
        <v>8446167.4949999992</v>
      </c>
      <c r="AI152" s="2">
        <v>119900</v>
      </c>
      <c r="AJ152" s="2">
        <v>2757.0549999999998</v>
      </c>
      <c r="AK152" s="2">
        <v>7608527.1950000003</v>
      </c>
      <c r="AL152" s="2"/>
      <c r="AM152" s="2"/>
      <c r="AN152" s="2">
        <v>1</v>
      </c>
      <c r="AO152" s="2">
        <v>1</v>
      </c>
      <c r="AP152" s="2">
        <v>1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>
        <v>1.0549999999999999</v>
      </c>
      <c r="BA152" s="2">
        <v>1.165</v>
      </c>
      <c r="BB152" s="2">
        <v>48.134999999999998</v>
      </c>
      <c r="BC152" s="2">
        <v>2708.0050000000001</v>
      </c>
      <c r="BD152" s="2"/>
      <c r="BE152" s="2"/>
      <c r="BF152" s="2"/>
      <c r="BG152" s="2"/>
      <c r="BH152" s="2">
        <v>1.075</v>
      </c>
      <c r="BI152" s="2">
        <v>1.2350000000000001</v>
      </c>
      <c r="BJ152" s="2">
        <v>1.27</v>
      </c>
      <c r="BK152" s="2">
        <v>2.0699999999999998</v>
      </c>
      <c r="BL152" s="2">
        <v>1.665</v>
      </c>
      <c r="BM152" s="1">
        <v>4.0449999999999999</v>
      </c>
      <c r="BN152" s="1">
        <v>2.02</v>
      </c>
      <c r="BO152" s="1">
        <v>6.03</v>
      </c>
      <c r="BP152" s="1">
        <v>3.5150000000000001</v>
      </c>
      <c r="BQ152" s="1">
        <v>19.965</v>
      </c>
      <c r="BR152" s="1">
        <v>9.18</v>
      </c>
      <c r="BS152" s="1">
        <v>150.55000000000001</v>
      </c>
      <c r="BT152" s="1">
        <v>32.76</v>
      </c>
      <c r="BU152" s="1">
        <v>2014.73</v>
      </c>
      <c r="BV152" s="1">
        <v>4763.6450000000004</v>
      </c>
      <c r="BW152" s="1">
        <v>26600818.695</v>
      </c>
      <c r="BX152" s="1">
        <f t="shared" si="418"/>
        <v>1.9496000000000002</v>
      </c>
      <c r="BY152" s="1" t="e">
        <f t="shared" ca="1" si="484"/>
        <v>#NAME?</v>
      </c>
      <c r="BZ152" s="1" t="e">
        <f t="shared" ca="1" si="485"/>
        <v>#NAME?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L152" s="1">
        <v>-28474.520708960001</v>
      </c>
      <c r="CM152" s="1">
        <v>-17589.850720639995</v>
      </c>
      <c r="CN152" s="1">
        <v>-7444.1619251200054</v>
      </c>
      <c r="CO152" s="1">
        <v>-3848.3039919999983</v>
      </c>
      <c r="CP152" s="1">
        <v>-961.55030000000033</v>
      </c>
      <c r="CQ152" s="1">
        <v>-104.18579600000001</v>
      </c>
      <c r="CR152" s="1">
        <v>-13.05078848</v>
      </c>
      <c r="CS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G152" s="1">
        <v>1</v>
      </c>
      <c r="DH152" s="1">
        <v>1</v>
      </c>
      <c r="DI152" s="1">
        <v>1</v>
      </c>
      <c r="DJ152" s="1">
        <v>1</v>
      </c>
      <c r="DK152" s="1">
        <v>1.5</v>
      </c>
      <c r="DL152" s="1">
        <v>2.97</v>
      </c>
      <c r="DM152" s="1">
        <v>3.4</v>
      </c>
      <c r="DN152" s="1">
        <v>25.39</v>
      </c>
      <c r="DO152" s="1">
        <v>17.690000000000001</v>
      </c>
      <c r="DP152" s="1">
        <v>690.08</v>
      </c>
      <c r="DQ152" s="1">
        <v>99.01</v>
      </c>
      <c r="DR152" s="1">
        <v>13357.45</v>
      </c>
      <c r="DS152" s="1">
        <v>744.42499999999995</v>
      </c>
      <c r="DT152" s="1">
        <v>651038.32499999995</v>
      </c>
      <c r="DU152" s="1">
        <v>761.86111111111109</v>
      </c>
      <c r="DV152" s="1">
        <v>663731.3055555555</v>
      </c>
      <c r="EA152" s="1">
        <v>1.38</v>
      </c>
      <c r="EB152" s="1">
        <v>2.48</v>
      </c>
      <c r="EC152" s="1">
        <v>20.6</v>
      </c>
      <c r="ED152" s="1">
        <v>820.41</v>
      </c>
      <c r="EE152" s="1">
        <v>97.34</v>
      </c>
      <c r="EF152" s="1">
        <v>17326.23</v>
      </c>
      <c r="EG152" s="1">
        <v>291.67500000000001</v>
      </c>
      <c r="EH152" s="1">
        <v>226107.685</v>
      </c>
      <c r="EI152" s="1">
        <v>1721.335</v>
      </c>
      <c r="EJ152" s="1">
        <v>6743963.1749999998</v>
      </c>
      <c r="EK152" s="1">
        <v>9854.27</v>
      </c>
      <c r="EL152" s="1">
        <v>132665744.33</v>
      </c>
      <c r="EM152" s="1">
        <v>74399.149999999994</v>
      </c>
      <c r="EN152" s="1">
        <v>6503806370.8666668</v>
      </c>
      <c r="EO152" s="1">
        <v>76139.861111111109</v>
      </c>
      <c r="EP152" s="1">
        <v>6630599855.916667</v>
      </c>
      <c r="EQ152" s="1">
        <f t="shared" si="421"/>
        <v>1.9496000000000002</v>
      </c>
      <c r="ER152" s="1" t="e">
        <f t="shared" ca="1" si="486"/>
        <v>#NAME?</v>
      </c>
      <c r="ES152" s="1" t="e">
        <f t="shared" ca="1" si="487"/>
        <v>#NAME?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0.6</v>
      </c>
      <c r="FC152" s="1">
        <v>0.18</v>
      </c>
      <c r="FE152" s="1">
        <v>-10.736629113968823</v>
      </c>
      <c r="FF152" s="1">
        <v>53.661952093340751</v>
      </c>
      <c r="FG152" s="1">
        <v>88.708827152505748</v>
      </c>
      <c r="FH152" s="1">
        <v>98.25007464833817</v>
      </c>
      <c r="FI152" s="1">
        <v>105.07932807614323</v>
      </c>
      <c r="FJ152" s="1">
        <v>106.61643576048742</v>
      </c>
      <c r="FK152" s="1">
        <v>106.74798104009386</v>
      </c>
      <c r="FL152" s="1">
        <v>106.75752528361593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Z152" s="1">
        <v>1</v>
      </c>
      <c r="GA152" s="1">
        <v>1</v>
      </c>
      <c r="GB152" s="1">
        <v>1</v>
      </c>
      <c r="GC152" s="1">
        <v>1</v>
      </c>
      <c r="GD152" s="1">
        <v>1.08</v>
      </c>
      <c r="GE152" s="1">
        <v>1.24</v>
      </c>
      <c r="GF152" s="1">
        <v>1.655</v>
      </c>
      <c r="GG152" s="1">
        <v>3.1949999999999998</v>
      </c>
      <c r="GH152" s="1">
        <v>4.8499999999999996</v>
      </c>
      <c r="GI152" s="1">
        <v>27.77</v>
      </c>
      <c r="GJ152" s="1">
        <v>11.074999999999999</v>
      </c>
      <c r="GK152" s="1">
        <v>149.70500000000001</v>
      </c>
      <c r="GL152" s="1">
        <v>16.32</v>
      </c>
      <c r="GM152" s="1">
        <v>317.44</v>
      </c>
      <c r="GN152" s="1">
        <v>16.32</v>
      </c>
      <c r="GO152" s="1">
        <v>317.44</v>
      </c>
      <c r="GT152" s="1">
        <v>1.43</v>
      </c>
      <c r="GU152" s="1">
        <v>2.66</v>
      </c>
      <c r="GV152" s="1">
        <v>5.46</v>
      </c>
      <c r="GW152" s="1">
        <v>60.12</v>
      </c>
      <c r="GX152" s="1">
        <v>40.369999999999997</v>
      </c>
      <c r="GY152" s="1">
        <v>2786.25</v>
      </c>
      <c r="GZ152" s="1">
        <v>105.74</v>
      </c>
      <c r="HA152" s="1">
        <v>15606.64</v>
      </c>
      <c r="HB152" s="1">
        <v>428.13499999999999</v>
      </c>
      <c r="HC152" s="1">
        <v>226932.22500000001</v>
      </c>
      <c r="HD152" s="1">
        <v>1056.19</v>
      </c>
      <c r="HE152" s="1">
        <v>1387689.1</v>
      </c>
      <c r="HF152" s="1">
        <v>1580.7650000000001</v>
      </c>
      <c r="HG152" s="1">
        <v>3009257.9449999998</v>
      </c>
      <c r="HH152" s="1">
        <v>1580.7650000000001</v>
      </c>
      <c r="HI152" s="1">
        <v>3009257.9449999998</v>
      </c>
      <c r="HJ152" s="1">
        <f t="shared" si="424"/>
        <v>1.9496000000000002</v>
      </c>
      <c r="HK152" s="1" t="e">
        <f t="shared" ca="1" si="488"/>
        <v>#NAME?</v>
      </c>
      <c r="HL152" s="1" t="e">
        <f t="shared" ca="1" si="489"/>
        <v>#NAME?</v>
      </c>
      <c r="HO152" s="1">
        <v>1</v>
      </c>
      <c r="HP152" s="1">
        <v>1</v>
      </c>
      <c r="HQ152" s="1">
        <v>1</v>
      </c>
      <c r="HR152" s="1">
        <v>1</v>
      </c>
      <c r="HS152" s="1">
        <v>1</v>
      </c>
      <c r="HT152" s="1">
        <v>1</v>
      </c>
      <c r="HU152" s="1">
        <v>1</v>
      </c>
      <c r="HV152" s="1">
        <v>1</v>
      </c>
      <c r="HX152" s="1">
        <v>-38.462726958166172</v>
      </c>
      <c r="HY152" s="1">
        <v>-22.04888816713914</v>
      </c>
      <c r="HZ152" s="1">
        <v>-8.5880294777128672</v>
      </c>
      <c r="IA152" s="1">
        <v>-4.1932637721113322</v>
      </c>
      <c r="IB152" s="1">
        <v>-0.77780469162129151</v>
      </c>
      <c r="IC152" s="1">
        <v>-5.4288295995826977E-2</v>
      </c>
      <c r="ID152" s="1">
        <v>0</v>
      </c>
      <c r="IE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S152" s="1">
        <v>1</v>
      </c>
      <c r="IT152" s="1">
        <v>1</v>
      </c>
      <c r="IU152" s="1">
        <v>1.21</v>
      </c>
      <c r="IV152" s="1">
        <v>1.63</v>
      </c>
      <c r="IW152" s="1">
        <v>2.915</v>
      </c>
      <c r="IX152" s="1">
        <v>10.234999999999999</v>
      </c>
      <c r="IY152" s="1">
        <v>4.0149999999999997</v>
      </c>
      <c r="IZ152" s="1">
        <v>19.065000000000001</v>
      </c>
      <c r="JA152" s="1">
        <v>8.57</v>
      </c>
      <c r="JB152" s="1">
        <v>87.21</v>
      </c>
      <c r="JC152" s="1">
        <v>16.32</v>
      </c>
      <c r="JD152" s="1">
        <v>317.44</v>
      </c>
      <c r="JE152" s="1">
        <v>16.32</v>
      </c>
      <c r="JF152" s="1">
        <v>317.44</v>
      </c>
      <c r="JG152" s="1">
        <v>16.32</v>
      </c>
      <c r="JH152" s="1">
        <v>317.44</v>
      </c>
      <c r="JM152" s="1">
        <v>7.6349999999999998</v>
      </c>
      <c r="JN152" s="1">
        <v>110.655</v>
      </c>
      <c r="JO152" s="1">
        <v>54.115000000000002</v>
      </c>
      <c r="JP152" s="1">
        <v>4700.1350000000002</v>
      </c>
      <c r="JQ152" s="1">
        <v>237.625</v>
      </c>
      <c r="JR152" s="1">
        <v>73898.145000000004</v>
      </c>
      <c r="JS152" s="1">
        <v>342.97500000000002</v>
      </c>
      <c r="JT152" s="1">
        <v>146818.88500000001</v>
      </c>
      <c r="JU152" s="1">
        <v>803.09</v>
      </c>
      <c r="JV152" s="1">
        <v>782046.85</v>
      </c>
      <c r="JW152" s="1">
        <v>1580.7650000000001</v>
      </c>
      <c r="JX152" s="1">
        <v>3009257.9449999998</v>
      </c>
      <c r="JY152" s="1">
        <v>1580.7650000000001</v>
      </c>
      <c r="JZ152" s="1">
        <v>3009257.9449999998</v>
      </c>
      <c r="KA152" s="1">
        <v>1580.7650000000001</v>
      </c>
      <c r="KB152" s="1">
        <v>3009257.9449999998</v>
      </c>
      <c r="KC152" s="1">
        <f t="shared" si="427"/>
        <v>1.9496000000000002</v>
      </c>
      <c r="KD152" s="1" t="e">
        <f t="shared" ca="1" si="490"/>
        <v>#NAME?</v>
      </c>
      <c r="KE152" s="1" t="e">
        <f t="shared" ca="1" si="491"/>
        <v>#NAME?</v>
      </c>
      <c r="KH152" s="1">
        <v>1</v>
      </c>
      <c r="KI152" s="1">
        <v>1</v>
      </c>
      <c r="KJ152" s="1">
        <v>1</v>
      </c>
      <c r="KK152" s="1">
        <v>1</v>
      </c>
      <c r="KL152" s="1">
        <v>1</v>
      </c>
      <c r="KM152" s="1">
        <v>1</v>
      </c>
      <c r="KN152" s="1">
        <v>1</v>
      </c>
      <c r="KO152" s="1">
        <v>1</v>
      </c>
      <c r="KQ152" s="1">
        <v>13.478162941001067</v>
      </c>
      <c r="KR152" s="1">
        <v>16.712294941007826</v>
      </c>
      <c r="KS152" s="1">
        <v>19.051549529517839</v>
      </c>
      <c r="KT152" s="1">
        <v>19.494055735192916</v>
      </c>
      <c r="KU152" s="1">
        <v>19.912727778822294</v>
      </c>
      <c r="KV152" s="1">
        <v>20</v>
      </c>
      <c r="KW152" s="1">
        <v>20</v>
      </c>
      <c r="KX152" s="1">
        <v>20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L152" s="1">
        <v>1.54</v>
      </c>
      <c r="LM152" s="1">
        <v>2.83</v>
      </c>
      <c r="LN152" s="1">
        <v>5.08</v>
      </c>
      <c r="LO152" s="1">
        <v>31.74</v>
      </c>
      <c r="LP152" s="1">
        <v>18.420000000000002</v>
      </c>
      <c r="LQ152" s="1">
        <v>441.59</v>
      </c>
      <c r="LR152" s="1">
        <v>19.135000000000002</v>
      </c>
      <c r="LS152" s="1">
        <v>467.005</v>
      </c>
      <c r="LT152" s="1">
        <v>20.565000000000001</v>
      </c>
      <c r="LU152" s="1">
        <v>527.05499999999995</v>
      </c>
      <c r="LV152" s="1">
        <v>20.565000000000001</v>
      </c>
      <c r="LW152" s="1">
        <v>527.05499999999995</v>
      </c>
      <c r="LX152" s="1">
        <v>20.565000000000001</v>
      </c>
      <c r="LY152" s="1">
        <v>527.05499999999995</v>
      </c>
      <c r="LZ152" s="1">
        <v>20.565000000000001</v>
      </c>
      <c r="MA152" s="1">
        <v>527.05499999999995</v>
      </c>
      <c r="MF152" s="1">
        <v>94.855000000000004</v>
      </c>
      <c r="MG152" s="1">
        <v>13532.215</v>
      </c>
      <c r="MH152" s="1">
        <v>454.27499999999998</v>
      </c>
      <c r="MI152" s="1">
        <v>265240.815</v>
      </c>
      <c r="MJ152" s="1">
        <v>1791.55</v>
      </c>
      <c r="MK152" s="1">
        <v>4232084.5599999996</v>
      </c>
      <c r="ML152" s="1">
        <v>1862.25</v>
      </c>
      <c r="MM152" s="1">
        <v>4477831.3899999997</v>
      </c>
      <c r="MN152" s="1">
        <v>2005.41</v>
      </c>
      <c r="MO152" s="1">
        <v>5059822.28</v>
      </c>
      <c r="MP152" s="1">
        <v>2005.41</v>
      </c>
      <c r="MQ152" s="1">
        <v>5059822.28</v>
      </c>
      <c r="MR152" s="1">
        <v>2005.41</v>
      </c>
      <c r="MS152" s="1">
        <v>5059822.28</v>
      </c>
      <c r="MT152" s="1">
        <v>2005.41</v>
      </c>
      <c r="MU152" s="1">
        <v>5059822.28</v>
      </c>
      <c r="MV152" s="1">
        <f t="shared" si="430"/>
        <v>1.9496000000000002</v>
      </c>
      <c r="MW152" s="1" t="e">
        <f t="shared" ca="1" si="492"/>
        <v>#NAME?</v>
      </c>
      <c r="MX152" s="1" t="e">
        <f t="shared" ca="1" si="493"/>
        <v>#NAME?</v>
      </c>
      <c r="NA152" s="1">
        <v>1</v>
      </c>
      <c r="NB152" s="1">
        <v>1</v>
      </c>
      <c r="NC152" s="1">
        <v>1</v>
      </c>
      <c r="ND152" s="1">
        <v>1</v>
      </c>
      <c r="NE152" s="1">
        <v>1</v>
      </c>
      <c r="NF152" s="1">
        <v>1</v>
      </c>
      <c r="NG152" s="1">
        <v>1</v>
      </c>
      <c r="NH152" s="1">
        <v>1</v>
      </c>
      <c r="NJ152" s="1">
        <v>0.55899835109271445</v>
      </c>
      <c r="NK152" s="1">
        <v>0.82587713318824274</v>
      </c>
      <c r="NL152" s="1">
        <v>0.99171569020419115</v>
      </c>
      <c r="NM152" s="1">
        <v>0.99534863936114482</v>
      </c>
      <c r="NN152" s="1">
        <v>1</v>
      </c>
      <c r="NO152" s="1">
        <v>1</v>
      </c>
      <c r="NP152" s="1">
        <v>1</v>
      </c>
      <c r="NQ152" s="1">
        <v>1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</row>
    <row r="153" spans="1:390" s="1" customFormat="1" x14ac:dyDescent="0.25">
      <c r="A153" s="1">
        <v>1250</v>
      </c>
      <c r="B153" s="1">
        <v>200</v>
      </c>
      <c r="C153" s="1">
        <v>100</v>
      </c>
      <c r="D153" s="1" t="s">
        <v>376</v>
      </c>
      <c r="E153" s="1">
        <v>48.631597989999989</v>
      </c>
      <c r="F153" s="1">
        <v>2371.6749814350751</v>
      </c>
      <c r="G153" s="1">
        <f t="shared" si="403"/>
        <v>6.6426583741040304</v>
      </c>
      <c r="H153" s="1" t="e">
        <f t="shared" ref="H153:H158" ca="1" si="494">E153-КОРЕНЬ(G153)/КОРЕНЬ(B153)*$B$1</f>
        <v>#NAME?</v>
      </c>
      <c r="I153" s="1" t="e">
        <f t="shared" ref="I153:I158" ca="1" si="495">E153+КОРЕНЬ(G153)/КОРЕНЬ(B153)*$B$1</f>
        <v>#NAME?</v>
      </c>
      <c r="J153" s="1">
        <f t="shared" si="406"/>
        <v>3.8905278391999991E-4</v>
      </c>
      <c r="K153" s="1" t="e">
        <f t="shared" ref="K153:K158" ca="1" si="496">J153-КОРЕНЬ(G153)/КОРЕНЬ(B153)*$B$1</f>
        <v>#NAME?</v>
      </c>
      <c r="L153" s="1" t="e">
        <f t="shared" ref="L153:L158" ca="1" si="497">J153+КОРЕНЬ(G153)/КОРЕНЬ(B153)*$B$1</f>
        <v>#NAME?</v>
      </c>
      <c r="M153" s="1">
        <v>0</v>
      </c>
      <c r="N153" s="1">
        <v>70937.36</v>
      </c>
      <c r="O153" s="1">
        <v>178157.73499999999</v>
      </c>
      <c r="P153" s="1">
        <v>31772591881.525002</v>
      </c>
      <c r="Q153" s="1">
        <f t="shared" si="409"/>
        <v>32413341.194782257</v>
      </c>
      <c r="R153" s="1" t="e">
        <f t="shared" ref="R153:R158" ca="1" si="498">O153-КОРЕНЬ(Q153)/КОРЕНЬ(B153)*$B$1</f>
        <v>#NAME?</v>
      </c>
      <c r="S153" s="1" t="e">
        <f t="shared" ref="S153:S158" ca="1" si="499">O153+КОРЕНЬ(Q153)/КОРЕНЬ(B153)*$B$1</f>
        <v>#NAME?</v>
      </c>
      <c r="T153" s="1">
        <v>124900</v>
      </c>
      <c r="U153" s="2">
        <v>15600010000</v>
      </c>
      <c r="V153" s="2">
        <f t="shared" si="412"/>
        <v>0</v>
      </c>
      <c r="W153" s="2" t="e">
        <f t="shared" ref="W153:W158" ca="1" si="500">T153-КОРЕНЬ(V153)/КОРЕНЬ(B153)*$B$1</f>
        <v>#NAME?</v>
      </c>
      <c r="X153" s="2" t="e">
        <f t="shared" ref="X153:X158" ca="1" si="501">T153+КОРЕНЬ(V153)/КОРЕНЬ(B153)*$B$1</f>
        <v>#NAME?</v>
      </c>
      <c r="Y153" s="2">
        <f t="shared" si="415"/>
        <v>0.99919999999999998</v>
      </c>
      <c r="Z153" s="2" t="e">
        <f t="shared" ref="Z153:Z158" ca="1" si="502">Y153-КОРЕНЬ(V153)/КОРЕНЬ(B153)*$B$1</f>
        <v>#NAME?</v>
      </c>
      <c r="AA153" s="2" t="e">
        <f t="shared" ref="AA153:AA158" ca="1" si="503">Y153+КОРЕНЬ(V153)/КОРЕНЬ(B153)*$B$1</f>
        <v>#NAME?</v>
      </c>
      <c r="AB153" s="2">
        <v>1250</v>
      </c>
      <c r="AC153" s="2">
        <v>1562500</v>
      </c>
      <c r="AD153" s="2">
        <f t="shared" si="433"/>
        <v>2.511479634990645</v>
      </c>
      <c r="AE153" s="2">
        <v>7797</v>
      </c>
      <c r="AF153" s="2">
        <v>7797</v>
      </c>
      <c r="AG153" s="2">
        <v>2973.7550000000001</v>
      </c>
      <c r="AH153" s="2">
        <v>8850617.375</v>
      </c>
      <c r="AI153" s="2">
        <v>124900</v>
      </c>
      <c r="AJ153" s="2">
        <v>2826.09</v>
      </c>
      <c r="AK153" s="2">
        <v>7993991.0999999996</v>
      </c>
      <c r="AL153" s="2"/>
      <c r="AM153" s="2"/>
      <c r="AN153" s="2">
        <v>1</v>
      </c>
      <c r="AO153" s="2">
        <v>1</v>
      </c>
      <c r="AP153" s="2">
        <v>1</v>
      </c>
      <c r="AQ153" s="2">
        <v>1</v>
      </c>
      <c r="AR153" s="2">
        <v>1</v>
      </c>
      <c r="AS153" s="2">
        <v>1</v>
      </c>
      <c r="AT153" s="2">
        <v>1</v>
      </c>
      <c r="AU153" s="2">
        <v>1</v>
      </c>
      <c r="AV153" s="2">
        <v>1</v>
      </c>
      <c r="AW153" s="2">
        <v>1</v>
      </c>
      <c r="AX153" s="2">
        <v>1</v>
      </c>
      <c r="AY153" s="2">
        <v>1</v>
      </c>
      <c r="AZ153" s="2">
        <v>1.05</v>
      </c>
      <c r="BA153" s="2">
        <v>1.1499999999999999</v>
      </c>
      <c r="BB153" s="2">
        <v>49.295000000000002</v>
      </c>
      <c r="BC153" s="2">
        <v>2973.6350000000002</v>
      </c>
      <c r="BD153" s="2"/>
      <c r="BE153" s="2"/>
      <c r="BF153" s="2"/>
      <c r="BG153" s="2"/>
      <c r="BH153" s="2">
        <v>1.075</v>
      </c>
      <c r="BI153" s="2">
        <v>1.2250000000000001</v>
      </c>
      <c r="BJ153" s="2">
        <v>1.3</v>
      </c>
      <c r="BK153" s="2">
        <v>2.04</v>
      </c>
      <c r="BL153" s="2">
        <v>1.7549999999999999</v>
      </c>
      <c r="BM153" s="1">
        <v>4.375</v>
      </c>
      <c r="BN153" s="1">
        <v>2.08</v>
      </c>
      <c r="BO153" s="1">
        <v>6.64</v>
      </c>
      <c r="BP153" s="1">
        <v>3.4049999999999998</v>
      </c>
      <c r="BQ153" s="1">
        <v>17.934999999999999</v>
      </c>
      <c r="BR153" s="1">
        <v>11.855</v>
      </c>
      <c r="BS153" s="1">
        <v>254.61500000000001</v>
      </c>
      <c r="BT153" s="1">
        <v>36.875</v>
      </c>
      <c r="BU153" s="1">
        <v>2304.895</v>
      </c>
      <c r="BV153" s="1">
        <v>4880.9250000000002</v>
      </c>
      <c r="BW153" s="1">
        <v>29246722.574999999</v>
      </c>
      <c r="BX153" s="1">
        <f t="shared" si="418"/>
        <v>2.3135999999999992</v>
      </c>
      <c r="BY153" s="1" t="e">
        <f t="shared" ref="BY153:BY158" ca="1" si="504">BN153-КОРЕНЬ(BP153)/КОРЕНЬ(B153)*$B$1</f>
        <v>#NAME?</v>
      </c>
      <c r="BZ153" s="1" t="e">
        <f t="shared" ref="BZ153:BZ158" ca="1" si="505">BN153+КОРЕНЬ(BP153)/КОРЕНЬ(B153)*$B$1</f>
        <v>#NAME?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L153" s="1">
        <v>-36905.074215839995</v>
      </c>
      <c r="CM153" s="1">
        <v>-20423.420766399991</v>
      </c>
      <c r="CN153" s="1">
        <v>-7465.7045895999981</v>
      </c>
      <c r="CO153" s="1">
        <v>-4200.1358148799991</v>
      </c>
      <c r="CP153" s="1">
        <v>-1049.8261304</v>
      </c>
      <c r="CQ153" s="1">
        <v>-110.15118975999999</v>
      </c>
      <c r="CR153" s="1">
        <v>-12.689247519999997</v>
      </c>
      <c r="CS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G153" s="1">
        <v>1</v>
      </c>
      <c r="DH153" s="1">
        <v>1</v>
      </c>
      <c r="DI153" s="1">
        <v>1.01</v>
      </c>
      <c r="DJ153" s="1">
        <v>1.03</v>
      </c>
      <c r="DK153" s="1">
        <v>1.395</v>
      </c>
      <c r="DL153" s="1">
        <v>2.415</v>
      </c>
      <c r="DM153" s="1">
        <v>3.2</v>
      </c>
      <c r="DN153" s="1">
        <v>19.04</v>
      </c>
      <c r="DO153" s="1">
        <v>19.785</v>
      </c>
      <c r="DP153" s="1">
        <v>875.07500000000005</v>
      </c>
      <c r="DQ153" s="1">
        <v>102.075</v>
      </c>
      <c r="DR153" s="1">
        <v>13568.264999999999</v>
      </c>
      <c r="DS153" s="1">
        <v>718.8384615384615</v>
      </c>
      <c r="DT153" s="1">
        <v>633844.9615384615</v>
      </c>
      <c r="DU153" s="1">
        <v>827.80769230769226</v>
      </c>
      <c r="DV153" s="1">
        <v>777622.15384615387</v>
      </c>
      <c r="EA153" s="1">
        <v>1.44</v>
      </c>
      <c r="EB153" s="1">
        <v>2.72</v>
      </c>
      <c r="EC153" s="1">
        <v>19.34</v>
      </c>
      <c r="ED153" s="1">
        <v>712.4</v>
      </c>
      <c r="EE153" s="1">
        <v>82.465000000000003</v>
      </c>
      <c r="EF153" s="1">
        <v>11793.205</v>
      </c>
      <c r="EG153" s="1">
        <v>269.04000000000002</v>
      </c>
      <c r="EH153" s="1">
        <v>161779.56</v>
      </c>
      <c r="EI153" s="1">
        <v>1924.74</v>
      </c>
      <c r="EJ153" s="1">
        <v>8555361.8000000007</v>
      </c>
      <c r="EK153" s="1">
        <v>10159.775</v>
      </c>
      <c r="EL153" s="1">
        <v>134700858.82499999</v>
      </c>
      <c r="EM153" s="1">
        <v>71836.238461538465</v>
      </c>
      <c r="EN153" s="1">
        <v>6331735665.1307688</v>
      </c>
      <c r="EO153" s="1">
        <v>82734.307692307688</v>
      </c>
      <c r="EP153" s="1">
        <v>7768477859.5</v>
      </c>
      <c r="EQ153" s="1">
        <f t="shared" si="421"/>
        <v>2.3135999999999992</v>
      </c>
      <c r="ER153" s="1" t="e">
        <f t="shared" ref="ER153:ER158" ca="1" si="506">BN153-КОРЕНЬ(BP153)/КОРЕНЬ(B153)*$B$1</f>
        <v>#NAME?</v>
      </c>
      <c r="ES153" s="1" t="e">
        <f t="shared" ref="ES153:ES158" ca="1" si="507">BN153+КОРЕНЬ(BP153)/КОРЕНЬ(B153)*$B$1</f>
        <v>#NAME?</v>
      </c>
      <c r="EV153" s="1">
        <v>1</v>
      </c>
      <c r="EW153" s="1">
        <v>1</v>
      </c>
      <c r="EX153" s="1">
        <v>1</v>
      </c>
      <c r="EY153" s="1">
        <v>1</v>
      </c>
      <c r="EZ153" s="1">
        <v>1</v>
      </c>
      <c r="FA153" s="1">
        <v>1</v>
      </c>
      <c r="FB153" s="1">
        <v>0.65</v>
      </c>
      <c r="FC153" s="1">
        <v>0.26</v>
      </c>
      <c r="FE153" s="1">
        <v>-13.655390855565082</v>
      </c>
      <c r="FF153" s="1">
        <v>57.742575702308621</v>
      </c>
      <c r="FG153" s="1">
        <v>87.718551822360112</v>
      </c>
      <c r="FH153" s="1">
        <v>98.824959837651747</v>
      </c>
      <c r="FI153" s="1">
        <v>105.02794173402033</v>
      </c>
      <c r="FJ153" s="1">
        <v>106.6121864566756</v>
      </c>
      <c r="FK153" s="1">
        <v>106.74824222235728</v>
      </c>
      <c r="FL153" s="1">
        <v>106.75752528361592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Z153" s="1">
        <v>1</v>
      </c>
      <c r="GA153" s="1">
        <v>1</v>
      </c>
      <c r="GB153" s="1">
        <v>1</v>
      </c>
      <c r="GC153" s="1">
        <v>1</v>
      </c>
      <c r="GD153" s="1">
        <v>1.08</v>
      </c>
      <c r="GE153" s="1">
        <v>1.24</v>
      </c>
      <c r="GF153" s="1">
        <v>1.73</v>
      </c>
      <c r="GG153" s="1">
        <v>3.5</v>
      </c>
      <c r="GH153" s="1">
        <v>4.8550000000000004</v>
      </c>
      <c r="GI153" s="1">
        <v>29.164999999999999</v>
      </c>
      <c r="GJ153" s="1">
        <v>11.11</v>
      </c>
      <c r="GK153" s="1">
        <v>151.74</v>
      </c>
      <c r="GL153" s="1">
        <v>16.204999999999998</v>
      </c>
      <c r="GM153" s="1">
        <v>335.27499999999998</v>
      </c>
      <c r="GN153" s="1">
        <v>16.204999999999998</v>
      </c>
      <c r="GO153" s="1">
        <v>335.27499999999998</v>
      </c>
      <c r="GT153" s="1">
        <v>1.51</v>
      </c>
      <c r="GU153" s="1">
        <v>2.99</v>
      </c>
      <c r="GV153" s="1">
        <v>5.09</v>
      </c>
      <c r="GW153" s="1">
        <v>45.71</v>
      </c>
      <c r="GX153" s="1">
        <v>38.979999999999997</v>
      </c>
      <c r="GY153" s="1">
        <v>2674.43</v>
      </c>
      <c r="GZ153" s="1">
        <v>113.27</v>
      </c>
      <c r="HA153" s="1">
        <v>17507.580000000002</v>
      </c>
      <c r="HB153" s="1">
        <v>432.755</v>
      </c>
      <c r="HC153" s="1">
        <v>242126.60500000001</v>
      </c>
      <c r="HD153" s="1">
        <v>1060.02</v>
      </c>
      <c r="HE153" s="1">
        <v>1407899</v>
      </c>
      <c r="HF153" s="1">
        <v>1572.9749999999999</v>
      </c>
      <c r="HG153" s="1">
        <v>3203428.855</v>
      </c>
      <c r="HH153" s="1">
        <v>1572.9749999999999</v>
      </c>
      <c r="HI153" s="1">
        <v>3203428.855</v>
      </c>
      <c r="HJ153" s="1">
        <f t="shared" si="424"/>
        <v>2.3135999999999992</v>
      </c>
      <c r="HK153" s="1" t="e">
        <f t="shared" ref="HK153:HK158" ca="1" si="508">BN153-КОРЕНЬ(BP153)/КОРЕНЬ(B153)*$B$1</f>
        <v>#NAME?</v>
      </c>
      <c r="HL153" s="1" t="e">
        <f t="shared" ref="HL153:HL158" ca="1" si="509">BN153+КОРЕНЬ(BP153)/КОРЕНЬ(B153)*$B$1</f>
        <v>#NAME?</v>
      </c>
      <c r="HO153" s="1">
        <v>1</v>
      </c>
      <c r="HP153" s="1">
        <v>1</v>
      </c>
      <c r="HQ153" s="1">
        <v>1</v>
      </c>
      <c r="HR153" s="1">
        <v>1</v>
      </c>
      <c r="HS153" s="1">
        <v>1</v>
      </c>
      <c r="HT153" s="1">
        <v>1</v>
      </c>
      <c r="HU153" s="1">
        <v>1</v>
      </c>
      <c r="HV153" s="1">
        <v>1</v>
      </c>
      <c r="HX153" s="1">
        <v>-40.710440007326078</v>
      </c>
      <c r="HY153" s="1">
        <v>-22.212774298728164</v>
      </c>
      <c r="HZ153" s="1">
        <v>-8.666192425223322</v>
      </c>
      <c r="IA153" s="1">
        <v>-4.2717418917831393</v>
      </c>
      <c r="IB153" s="1">
        <v>-0.7644418151812673</v>
      </c>
      <c r="IC153" s="1">
        <v>-5.1910706390170321E-2</v>
      </c>
      <c r="ID153" s="1">
        <v>0</v>
      </c>
      <c r="IE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S153" s="1">
        <v>1</v>
      </c>
      <c r="IT153" s="1">
        <v>1</v>
      </c>
      <c r="IU153" s="1">
        <v>1.17</v>
      </c>
      <c r="IV153" s="1">
        <v>1.52</v>
      </c>
      <c r="IW153" s="1">
        <v>2.8849999999999998</v>
      </c>
      <c r="IX153" s="1">
        <v>10.135</v>
      </c>
      <c r="IY153" s="1">
        <v>4.2750000000000004</v>
      </c>
      <c r="IZ153" s="1">
        <v>21.995000000000001</v>
      </c>
      <c r="JA153" s="1">
        <v>8.7149999999999999</v>
      </c>
      <c r="JB153" s="1">
        <v>94.534999999999997</v>
      </c>
      <c r="JC153" s="1">
        <v>16.204999999999998</v>
      </c>
      <c r="JD153" s="1">
        <v>335.27499999999998</v>
      </c>
      <c r="JE153" s="1">
        <v>16.204999999999998</v>
      </c>
      <c r="JF153" s="1">
        <v>335.27499999999998</v>
      </c>
      <c r="JG153" s="1">
        <v>16.204999999999998</v>
      </c>
      <c r="JH153" s="1">
        <v>335.27499999999998</v>
      </c>
      <c r="JM153" s="1">
        <v>6.42</v>
      </c>
      <c r="JN153" s="1">
        <v>72.900000000000006</v>
      </c>
      <c r="JO153" s="1">
        <v>52.015000000000001</v>
      </c>
      <c r="JP153" s="1">
        <v>4652.2250000000004</v>
      </c>
      <c r="JQ153" s="1">
        <v>234.36500000000001</v>
      </c>
      <c r="JR153" s="1">
        <v>73112.274999999994</v>
      </c>
      <c r="JS153" s="1">
        <v>374.58</v>
      </c>
      <c r="JT153" s="1">
        <v>178280.2</v>
      </c>
      <c r="JU153" s="1">
        <v>820.46500000000003</v>
      </c>
      <c r="JV153" s="1">
        <v>859383.20499999996</v>
      </c>
      <c r="JW153" s="1">
        <v>1572.9749999999999</v>
      </c>
      <c r="JX153" s="1">
        <v>3203428.855</v>
      </c>
      <c r="JY153" s="1">
        <v>1572.9749999999999</v>
      </c>
      <c r="JZ153" s="1">
        <v>3203428.855</v>
      </c>
      <c r="KA153" s="1">
        <v>1572.9749999999999</v>
      </c>
      <c r="KB153" s="1">
        <v>3203428.855</v>
      </c>
      <c r="KC153" s="1">
        <f t="shared" si="427"/>
        <v>2.3135999999999992</v>
      </c>
      <c r="KD153" s="1" t="e">
        <f t="shared" ref="KD153:KD158" ca="1" si="510">BN153-КОРЕНЬ(BP153)/КОРЕНЬ(B153)*$B$1</f>
        <v>#NAME?</v>
      </c>
      <c r="KE153" s="1" t="e">
        <f t="shared" ref="KE153:KE158" ca="1" si="511">BN153+КОРЕНЬ(BP153)/КОРЕНЬ(B153)*$B$1</f>
        <v>#NAME?</v>
      </c>
      <c r="KH153" s="1">
        <v>1</v>
      </c>
      <c r="KI153" s="1">
        <v>1</v>
      </c>
      <c r="KJ153" s="1">
        <v>1</v>
      </c>
      <c r="KK153" s="1">
        <v>1</v>
      </c>
      <c r="KL153" s="1">
        <v>1</v>
      </c>
      <c r="KM153" s="1">
        <v>1</v>
      </c>
      <c r="KN153" s="1">
        <v>1</v>
      </c>
      <c r="KO153" s="1">
        <v>1</v>
      </c>
      <c r="KQ153" s="1">
        <v>13.561593304686452</v>
      </c>
      <c r="KR153" s="1">
        <v>16.68941869991372</v>
      </c>
      <c r="KS153" s="1">
        <v>18.924949133719345</v>
      </c>
      <c r="KT153" s="1">
        <v>19.560455733918012</v>
      </c>
      <c r="KU153" s="1">
        <v>19.907449946143899</v>
      </c>
      <c r="KV153" s="1">
        <v>20</v>
      </c>
      <c r="KW153" s="1">
        <v>20</v>
      </c>
      <c r="KX153" s="1">
        <v>20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L153" s="1">
        <v>1.5449999999999999</v>
      </c>
      <c r="LM153" s="1">
        <v>2.7650000000000001</v>
      </c>
      <c r="LN153" s="1">
        <v>5.48</v>
      </c>
      <c r="LO153" s="1">
        <v>37.229999999999997</v>
      </c>
      <c r="LP153" s="1">
        <v>19.395</v>
      </c>
      <c r="LQ153" s="1">
        <v>487.29500000000002</v>
      </c>
      <c r="LR153" s="1">
        <v>20.145</v>
      </c>
      <c r="LS153" s="1">
        <v>516.16499999999996</v>
      </c>
      <c r="LT153" s="1">
        <v>21.14</v>
      </c>
      <c r="LU153" s="1">
        <v>555.1</v>
      </c>
      <c r="LV153" s="1">
        <v>21.14</v>
      </c>
      <c r="LW153" s="1">
        <v>555.1</v>
      </c>
      <c r="LX153" s="1">
        <v>21.14</v>
      </c>
      <c r="LY153" s="1">
        <v>555.1</v>
      </c>
      <c r="LZ153" s="1">
        <v>21.14</v>
      </c>
      <c r="MA153" s="1">
        <v>555.1</v>
      </c>
      <c r="MF153" s="1">
        <v>92.594999999999999</v>
      </c>
      <c r="MG153" s="1">
        <v>12753.465</v>
      </c>
      <c r="MH153" s="1">
        <v>498.70499999999998</v>
      </c>
      <c r="MI153" s="1">
        <v>319719.625</v>
      </c>
      <c r="MJ153" s="1">
        <v>1887.7950000000001</v>
      </c>
      <c r="MK153" s="1">
        <v>4673446.7949999999</v>
      </c>
      <c r="ML153" s="1">
        <v>1962.865</v>
      </c>
      <c r="MM153" s="1">
        <v>4955537.4649999999</v>
      </c>
      <c r="MN153" s="1">
        <v>2063.1750000000002</v>
      </c>
      <c r="MO153" s="1">
        <v>5335230.7249999996</v>
      </c>
      <c r="MP153" s="1">
        <v>2063.1750000000002</v>
      </c>
      <c r="MQ153" s="1">
        <v>5335230.7249999996</v>
      </c>
      <c r="MR153" s="1">
        <v>2063.1750000000002</v>
      </c>
      <c r="MS153" s="1">
        <v>5335230.7249999996</v>
      </c>
      <c r="MT153" s="1">
        <v>2063.1750000000002</v>
      </c>
      <c r="MU153" s="1">
        <v>5335230.7249999996</v>
      </c>
      <c r="MV153" s="1">
        <f t="shared" si="430"/>
        <v>2.3135999999999992</v>
      </c>
      <c r="MW153" s="1" t="e">
        <f t="shared" ref="MW153:MW158" ca="1" si="512">BN153-КОРЕНЬ(BP153)/КОРЕНЬ(B153)*$B$1</f>
        <v>#NAME?</v>
      </c>
      <c r="MX153" s="1" t="e">
        <f t="shared" ref="MX153:MX158" ca="1" si="513">BN153+КОРЕНЬ(BP153)/КОРЕНЬ(B153)*$B$1</f>
        <v>#NAME?</v>
      </c>
      <c r="NA153" s="1">
        <v>1</v>
      </c>
      <c r="NB153" s="1">
        <v>1</v>
      </c>
      <c r="NC153" s="1">
        <v>1</v>
      </c>
      <c r="ND153" s="1">
        <v>1</v>
      </c>
      <c r="NE153" s="1">
        <v>1</v>
      </c>
      <c r="NF153" s="1">
        <v>1</v>
      </c>
      <c r="NG153" s="1">
        <v>1</v>
      </c>
      <c r="NH153" s="1">
        <v>1</v>
      </c>
      <c r="NJ153" s="1">
        <v>0.54659806347637274</v>
      </c>
      <c r="NK153" s="1">
        <v>0.83032269322509633</v>
      </c>
      <c r="NL153" s="1">
        <v>0.99115832814592997</v>
      </c>
      <c r="NM153" s="1">
        <v>0.99638227505866805</v>
      </c>
      <c r="NN153" s="1">
        <v>1</v>
      </c>
      <c r="NO153" s="1">
        <v>1</v>
      </c>
      <c r="NP153" s="1">
        <v>1</v>
      </c>
      <c r="NQ153" s="1">
        <v>1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</row>
    <row r="154" spans="1:390" s="1" customFormat="1" x14ac:dyDescent="0.25">
      <c r="A154" s="1">
        <v>1300</v>
      </c>
      <c r="B154" s="1">
        <v>200</v>
      </c>
      <c r="C154" s="1">
        <v>100</v>
      </c>
      <c r="D154" s="1" t="s">
        <v>369</v>
      </c>
      <c r="E154" s="1">
        <v>55.122824339999973</v>
      </c>
      <c r="F154" s="1">
        <v>3052.1939740615089</v>
      </c>
      <c r="G154" s="1">
        <f t="shared" si="403"/>
        <v>13.668210843015459</v>
      </c>
      <c r="H154" s="1" t="e">
        <f t="shared" ca="1" si="494"/>
        <v>#NAME?</v>
      </c>
      <c r="I154" s="1" t="e">
        <f t="shared" ca="1" si="495"/>
        <v>#NAME?</v>
      </c>
      <c r="J154" s="1">
        <f t="shared" si="406"/>
        <v>4.2402172569230747E-4</v>
      </c>
      <c r="K154" s="1" t="e">
        <f t="shared" ca="1" si="496"/>
        <v>#NAME?</v>
      </c>
      <c r="L154" s="1" t="e">
        <f t="shared" ca="1" si="497"/>
        <v>#NAME?</v>
      </c>
      <c r="M154" s="1">
        <v>0</v>
      </c>
      <c r="N154" s="1">
        <v>74162.080000000002</v>
      </c>
      <c r="O154" s="1">
        <v>187440.83</v>
      </c>
      <c r="P154" s="1">
        <v>35171829540.379997</v>
      </c>
      <c r="Q154" s="1">
        <f t="shared" si="409"/>
        <v>37764789.291099548</v>
      </c>
      <c r="R154" s="1" t="e">
        <f t="shared" ca="1" si="498"/>
        <v>#NAME?</v>
      </c>
      <c r="S154" s="1" t="e">
        <f t="shared" ca="1" si="499"/>
        <v>#NAME?</v>
      </c>
      <c r="T154" s="1">
        <v>129900</v>
      </c>
      <c r="U154" s="2">
        <v>16874010000</v>
      </c>
      <c r="V154" s="2">
        <f t="shared" si="412"/>
        <v>0</v>
      </c>
      <c r="W154" s="2" t="e">
        <f t="shared" ca="1" si="500"/>
        <v>#NAME?</v>
      </c>
      <c r="X154" s="2" t="e">
        <f t="shared" ca="1" si="501"/>
        <v>#NAME?</v>
      </c>
      <c r="Y154" s="2">
        <f t="shared" si="415"/>
        <v>0.99923076923076926</v>
      </c>
      <c r="Z154" s="2" t="e">
        <f t="shared" ca="1" si="502"/>
        <v>#NAME?</v>
      </c>
      <c r="AA154" s="2" t="e">
        <f t="shared" ca="1" si="503"/>
        <v>#NAME?</v>
      </c>
      <c r="AB154" s="2">
        <v>1300</v>
      </c>
      <c r="AC154" s="2">
        <v>1690000</v>
      </c>
      <c r="AD154" s="2">
        <f t="shared" si="433"/>
        <v>2.5274483941119232</v>
      </c>
      <c r="AE154" s="2">
        <v>7797</v>
      </c>
      <c r="AF154" s="2">
        <v>7797</v>
      </c>
      <c r="AG154" s="2">
        <v>3048.7449999999999</v>
      </c>
      <c r="AH154" s="2">
        <v>9301362.7249999996</v>
      </c>
      <c r="AI154" s="2">
        <v>129900</v>
      </c>
      <c r="AJ154" s="2">
        <v>2900.835</v>
      </c>
      <c r="AK154" s="2">
        <v>8421156.7949999999</v>
      </c>
      <c r="AL154" s="2"/>
      <c r="AM154" s="2"/>
      <c r="AN154" s="2">
        <v>1</v>
      </c>
      <c r="AO154" s="2">
        <v>1</v>
      </c>
      <c r="AP154" s="2">
        <v>1</v>
      </c>
      <c r="AQ154" s="2">
        <v>1</v>
      </c>
      <c r="AR154" s="2">
        <v>1</v>
      </c>
      <c r="AS154" s="2">
        <v>1</v>
      </c>
      <c r="AT154" s="2">
        <v>1</v>
      </c>
      <c r="AU154" s="2">
        <v>1</v>
      </c>
      <c r="AV154" s="2">
        <v>1</v>
      </c>
      <c r="AW154" s="2">
        <v>1</v>
      </c>
      <c r="AX154" s="2">
        <v>1</v>
      </c>
      <c r="AY154" s="2">
        <v>1</v>
      </c>
      <c r="AZ154" s="2">
        <v>1.07</v>
      </c>
      <c r="BA154" s="2">
        <v>1.21</v>
      </c>
      <c r="BB154" s="2">
        <v>49.134999999999998</v>
      </c>
      <c r="BC154" s="2">
        <v>2822.895</v>
      </c>
      <c r="BD154" s="2"/>
      <c r="BE154" s="2"/>
      <c r="BF154" s="2"/>
      <c r="BG154" s="2"/>
      <c r="BH154" s="2">
        <v>1.115</v>
      </c>
      <c r="BI154" s="2">
        <v>1.365</v>
      </c>
      <c r="BJ154" s="2">
        <v>1.37</v>
      </c>
      <c r="BK154" s="2">
        <v>2.39</v>
      </c>
      <c r="BL154" s="2">
        <v>1.7649999999999999</v>
      </c>
      <c r="BM154" s="1">
        <v>4.5449999999999999</v>
      </c>
      <c r="BN154" s="1">
        <v>2.1</v>
      </c>
      <c r="BO154" s="1">
        <v>6.85</v>
      </c>
      <c r="BP154" s="1">
        <v>3.36</v>
      </c>
      <c r="BQ154" s="1">
        <v>21.38</v>
      </c>
      <c r="BR154" s="1">
        <v>11.2</v>
      </c>
      <c r="BS154" s="1">
        <v>250.89</v>
      </c>
      <c r="BT154" s="1">
        <v>33.99</v>
      </c>
      <c r="BU154" s="1">
        <v>2226.23</v>
      </c>
      <c r="BV154" s="1">
        <v>4862.72</v>
      </c>
      <c r="BW154" s="1">
        <v>27752364.989999998</v>
      </c>
      <c r="BX154" s="1">
        <f t="shared" si="418"/>
        <v>2.4399999999999995</v>
      </c>
      <c r="BY154" s="1" t="e">
        <f t="shared" ca="1" si="504"/>
        <v>#NAME?</v>
      </c>
      <c r="BZ154" s="1" t="e">
        <f t="shared" ca="1" si="505"/>
        <v>#NAME?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L154" s="1">
        <v>-33344.12770384</v>
      </c>
      <c r="CM154" s="1">
        <v>-15746.624274239997</v>
      </c>
      <c r="CN154" s="1">
        <v>-6076.202319519999</v>
      </c>
      <c r="CO154" s="1">
        <v>-3252.7605065600014</v>
      </c>
      <c r="CP154" s="1">
        <v>-938.76177024000003</v>
      </c>
      <c r="CQ154" s="1">
        <v>-107.75443152000001</v>
      </c>
      <c r="CR154" s="1">
        <v>-12.823275360000007</v>
      </c>
      <c r="CS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G154" s="1">
        <v>1</v>
      </c>
      <c r="DH154" s="1">
        <v>1</v>
      </c>
      <c r="DI154" s="1">
        <v>1.02</v>
      </c>
      <c r="DJ154" s="1">
        <v>1.06</v>
      </c>
      <c r="DK154" s="1">
        <v>1.46</v>
      </c>
      <c r="DL154" s="1">
        <v>2.73</v>
      </c>
      <c r="DM154" s="1">
        <v>3.4249999999999998</v>
      </c>
      <c r="DN154" s="1">
        <v>27.035</v>
      </c>
      <c r="DO154" s="1">
        <v>18.594999999999999</v>
      </c>
      <c r="DP154" s="1">
        <v>785.06500000000005</v>
      </c>
      <c r="DQ154" s="1">
        <v>101.66</v>
      </c>
      <c r="DR154" s="1">
        <v>13135.2</v>
      </c>
      <c r="DS154" s="1">
        <v>774.06451612903231</v>
      </c>
      <c r="DT154" s="1">
        <v>719920.67741935479</v>
      </c>
      <c r="DU154" s="1">
        <v>846.2954545454545</v>
      </c>
      <c r="DV154" s="1">
        <v>838519.84090909094</v>
      </c>
      <c r="EA154" s="1">
        <v>1.42</v>
      </c>
      <c r="EB154" s="1">
        <v>2.52</v>
      </c>
      <c r="EC154" s="1">
        <v>24.01</v>
      </c>
      <c r="ED154" s="1">
        <v>1217.3599999999999</v>
      </c>
      <c r="EE154" s="1">
        <v>87.8</v>
      </c>
      <c r="EF154" s="1">
        <v>14609.89</v>
      </c>
      <c r="EG154" s="1">
        <v>291.60000000000002</v>
      </c>
      <c r="EH154" s="1">
        <v>238049.09</v>
      </c>
      <c r="EI154" s="1">
        <v>1812.55</v>
      </c>
      <c r="EJ154" s="1">
        <v>7691532.7699999996</v>
      </c>
      <c r="EK154" s="1">
        <v>10114.469999999999</v>
      </c>
      <c r="EL154" s="1">
        <v>130300779.29000001</v>
      </c>
      <c r="EM154" s="1">
        <v>77363.153225806454</v>
      </c>
      <c r="EN154" s="1">
        <v>7192444961.7661295</v>
      </c>
      <c r="EO154" s="1">
        <v>84583.5</v>
      </c>
      <c r="EP154" s="1">
        <v>8377008351.772727</v>
      </c>
      <c r="EQ154" s="1">
        <f t="shared" si="421"/>
        <v>2.4399999999999995</v>
      </c>
      <c r="ER154" s="1" t="e">
        <f t="shared" ca="1" si="506"/>
        <v>#NAME?</v>
      </c>
      <c r="ES154" s="1" t="e">
        <f t="shared" ca="1" si="507"/>
        <v>#NAME?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0.62</v>
      </c>
      <c r="FC154" s="1">
        <v>0.22</v>
      </c>
      <c r="FE154" s="1">
        <v>-9.6438515154857427</v>
      </c>
      <c r="FF154" s="1">
        <v>57.434022923815576</v>
      </c>
      <c r="FG154" s="1">
        <v>88.918738369492701</v>
      </c>
      <c r="FH154" s="1">
        <v>98.739233229932083</v>
      </c>
      <c r="FI154" s="1">
        <v>105.14214371476086</v>
      </c>
      <c r="FJ154" s="1">
        <v>106.61176841921868</v>
      </c>
      <c r="FK154" s="1">
        <v>106.74743223088538</v>
      </c>
      <c r="FL154" s="1">
        <v>106.75752528361592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Z154" s="1">
        <v>1</v>
      </c>
      <c r="GA154" s="1">
        <v>1</v>
      </c>
      <c r="GB154" s="1">
        <v>1</v>
      </c>
      <c r="GC154" s="1">
        <v>1</v>
      </c>
      <c r="GD154" s="1">
        <v>1.085</v>
      </c>
      <c r="GE154" s="1">
        <v>1.2549999999999999</v>
      </c>
      <c r="GF154" s="1">
        <v>1.655</v>
      </c>
      <c r="GG154" s="1">
        <v>3.145</v>
      </c>
      <c r="GH154" s="1">
        <v>4.6900000000000004</v>
      </c>
      <c r="GI154" s="1">
        <v>27.04</v>
      </c>
      <c r="GJ154" s="1">
        <v>10.565</v>
      </c>
      <c r="GK154" s="1">
        <v>132.435</v>
      </c>
      <c r="GL154" s="1">
        <v>16</v>
      </c>
      <c r="GM154" s="1">
        <v>312.52</v>
      </c>
      <c r="GN154" s="1">
        <v>16</v>
      </c>
      <c r="GO154" s="1">
        <v>312.52</v>
      </c>
      <c r="GT154" s="1">
        <v>1.5249999999999999</v>
      </c>
      <c r="GU154" s="1">
        <v>3.105</v>
      </c>
      <c r="GV154" s="1">
        <v>5.0449999999999999</v>
      </c>
      <c r="GW154" s="1">
        <v>45.424999999999997</v>
      </c>
      <c r="GX154" s="1">
        <v>41.445</v>
      </c>
      <c r="GY154" s="1">
        <v>2797.9349999999999</v>
      </c>
      <c r="GZ154" s="1">
        <v>103.99</v>
      </c>
      <c r="HA154" s="1">
        <v>14508.5</v>
      </c>
      <c r="HB154" s="1">
        <v>418.67</v>
      </c>
      <c r="HC154" s="1">
        <v>226368.08</v>
      </c>
      <c r="HD154" s="1">
        <v>1000.69</v>
      </c>
      <c r="HE154" s="1">
        <v>1208461.5</v>
      </c>
      <c r="HF154" s="1">
        <v>1546.96</v>
      </c>
      <c r="HG154" s="1">
        <v>2954509.06</v>
      </c>
      <c r="HH154" s="1">
        <v>1546.96</v>
      </c>
      <c r="HI154" s="1">
        <v>2954509.06</v>
      </c>
      <c r="HJ154" s="1">
        <f t="shared" si="424"/>
        <v>2.4399999999999995</v>
      </c>
      <c r="HK154" s="1" t="e">
        <f t="shared" ca="1" si="508"/>
        <v>#NAME?</v>
      </c>
      <c r="HL154" s="1" t="e">
        <f t="shared" ca="1" si="509"/>
        <v>#NAME?</v>
      </c>
      <c r="HO154" s="1">
        <v>1</v>
      </c>
      <c r="HP154" s="1">
        <v>1</v>
      </c>
      <c r="HQ154" s="1">
        <v>1</v>
      </c>
      <c r="HR154" s="1">
        <v>1</v>
      </c>
      <c r="HS154" s="1">
        <v>1</v>
      </c>
      <c r="HT154" s="1">
        <v>1</v>
      </c>
      <c r="HU154" s="1">
        <v>1</v>
      </c>
      <c r="HV154" s="1">
        <v>1</v>
      </c>
      <c r="HX154" s="1">
        <v>-40.522160007496389</v>
      </c>
      <c r="HY154" s="1">
        <v>-22.30469146938643</v>
      </c>
      <c r="HZ154" s="1">
        <v>-8.4232413926061476</v>
      </c>
      <c r="IA154" s="1">
        <v>-3.9996496909929276</v>
      </c>
      <c r="IB154" s="1">
        <v>-0.76911737120571955</v>
      </c>
      <c r="IC154" s="1">
        <v>-5.1118176521618104E-2</v>
      </c>
      <c r="ID154" s="1">
        <v>0</v>
      </c>
      <c r="IE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S154" s="1">
        <v>1</v>
      </c>
      <c r="IT154" s="1">
        <v>1</v>
      </c>
      <c r="IU154" s="1">
        <v>1.1499999999999999</v>
      </c>
      <c r="IV154" s="1">
        <v>1.45</v>
      </c>
      <c r="IW154" s="1">
        <v>2.9649999999999999</v>
      </c>
      <c r="IX154" s="1">
        <v>10.455</v>
      </c>
      <c r="IY154" s="1">
        <v>3.9449999999999998</v>
      </c>
      <c r="IZ154" s="1">
        <v>18.414999999999999</v>
      </c>
      <c r="JA154" s="1">
        <v>8.18</v>
      </c>
      <c r="JB154" s="1">
        <v>78.67</v>
      </c>
      <c r="JC154" s="1">
        <v>16</v>
      </c>
      <c r="JD154" s="1">
        <v>312.52</v>
      </c>
      <c r="JE154" s="1">
        <v>16</v>
      </c>
      <c r="JF154" s="1">
        <v>312.52</v>
      </c>
      <c r="JG154" s="1">
        <v>16</v>
      </c>
      <c r="JH154" s="1">
        <v>312.52</v>
      </c>
      <c r="JM154" s="1">
        <v>7.35</v>
      </c>
      <c r="JN154" s="1">
        <v>96.9</v>
      </c>
      <c r="JO154" s="1">
        <v>49.59</v>
      </c>
      <c r="JP154" s="1">
        <v>4109.5</v>
      </c>
      <c r="JQ154" s="1">
        <v>238.45</v>
      </c>
      <c r="JR154" s="1">
        <v>73938.39</v>
      </c>
      <c r="JS154" s="1">
        <v>342.93</v>
      </c>
      <c r="JT154" s="1">
        <v>148372.85</v>
      </c>
      <c r="JU154" s="1">
        <v>762.44</v>
      </c>
      <c r="JV154" s="1">
        <v>698434.04</v>
      </c>
      <c r="JW154" s="1">
        <v>1546.96</v>
      </c>
      <c r="JX154" s="1">
        <v>2954509.06</v>
      </c>
      <c r="JY154" s="1">
        <v>1546.96</v>
      </c>
      <c r="JZ154" s="1">
        <v>2954509.06</v>
      </c>
      <c r="KA154" s="1">
        <v>1546.96</v>
      </c>
      <c r="KB154" s="1">
        <v>2954509.06</v>
      </c>
      <c r="KC154" s="1">
        <f t="shared" si="427"/>
        <v>2.4399999999999995</v>
      </c>
      <c r="KD154" s="1" t="e">
        <f t="shared" ca="1" si="510"/>
        <v>#NAME?</v>
      </c>
      <c r="KE154" s="1" t="e">
        <f t="shared" ca="1" si="511"/>
        <v>#NAME?</v>
      </c>
      <c r="KH154" s="1">
        <v>1</v>
      </c>
      <c r="KI154" s="1">
        <v>1</v>
      </c>
      <c r="KJ154" s="1">
        <v>1</v>
      </c>
      <c r="KK154" s="1">
        <v>1</v>
      </c>
      <c r="KL154" s="1">
        <v>1</v>
      </c>
      <c r="KM154" s="1">
        <v>1</v>
      </c>
      <c r="KN154" s="1">
        <v>1</v>
      </c>
      <c r="KO154" s="1">
        <v>1</v>
      </c>
      <c r="KQ154" s="1">
        <v>13.566029714357649</v>
      </c>
      <c r="KR154" s="1">
        <v>16.68921550487569</v>
      </c>
      <c r="KS154" s="1">
        <v>19.002932096509618</v>
      </c>
      <c r="KT154" s="1">
        <v>19.52028431257488</v>
      </c>
      <c r="KU154" s="1">
        <v>19.912411429085683</v>
      </c>
      <c r="KV154" s="1">
        <v>20</v>
      </c>
      <c r="KW154" s="1">
        <v>20</v>
      </c>
      <c r="KX154" s="1">
        <v>20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L154" s="1">
        <v>1.46</v>
      </c>
      <c r="LM154" s="1">
        <v>2.4700000000000002</v>
      </c>
      <c r="LN154" s="1">
        <v>5.69</v>
      </c>
      <c r="LO154" s="1">
        <v>42.66</v>
      </c>
      <c r="LP154" s="1">
        <v>18.565000000000001</v>
      </c>
      <c r="LQ154" s="1">
        <v>449.41500000000002</v>
      </c>
      <c r="LR154" s="1">
        <v>19.079999999999998</v>
      </c>
      <c r="LS154" s="1">
        <v>470.58</v>
      </c>
      <c r="LT154" s="1">
        <v>20.335000000000001</v>
      </c>
      <c r="LU154" s="1">
        <v>532.53499999999997</v>
      </c>
      <c r="LV154" s="1">
        <v>20.335000000000001</v>
      </c>
      <c r="LW154" s="1">
        <v>532.53499999999997</v>
      </c>
      <c r="LX154" s="1">
        <v>20.335000000000001</v>
      </c>
      <c r="LY154" s="1">
        <v>532.53499999999997</v>
      </c>
      <c r="LZ154" s="1">
        <v>20.335000000000001</v>
      </c>
      <c r="MA154" s="1">
        <v>532.53499999999997</v>
      </c>
      <c r="MF154" s="1">
        <v>84.495000000000005</v>
      </c>
      <c r="MG154" s="1">
        <v>10680.235000000001</v>
      </c>
      <c r="MH154" s="1">
        <v>516.13499999999999</v>
      </c>
      <c r="MI154" s="1">
        <v>372543.26500000001</v>
      </c>
      <c r="MJ154" s="1">
        <v>1805.2149999999999</v>
      </c>
      <c r="MK154" s="1">
        <v>4312911.6150000002</v>
      </c>
      <c r="ML154" s="1">
        <v>1856.655</v>
      </c>
      <c r="MM154" s="1">
        <v>4518288.0149999997</v>
      </c>
      <c r="MN154" s="1">
        <v>1983.18</v>
      </c>
      <c r="MO154" s="1">
        <v>5128500.04</v>
      </c>
      <c r="MP154" s="1">
        <v>1983.18</v>
      </c>
      <c r="MQ154" s="1">
        <v>5128500.04</v>
      </c>
      <c r="MR154" s="1">
        <v>1983.18</v>
      </c>
      <c r="MS154" s="1">
        <v>5128500.04</v>
      </c>
      <c r="MT154" s="1">
        <v>1983.18</v>
      </c>
      <c r="MU154" s="1">
        <v>5128500.04</v>
      </c>
      <c r="MV154" s="1">
        <f t="shared" si="430"/>
        <v>2.4399999999999995</v>
      </c>
      <c r="MW154" s="1" t="e">
        <f t="shared" ca="1" si="512"/>
        <v>#NAME?</v>
      </c>
      <c r="MX154" s="1" t="e">
        <f t="shared" ca="1" si="513"/>
        <v>#NAME?</v>
      </c>
      <c r="NA154" s="1">
        <v>1</v>
      </c>
      <c r="NB154" s="1">
        <v>1</v>
      </c>
      <c r="NC154" s="1">
        <v>1</v>
      </c>
      <c r="ND154" s="1">
        <v>1</v>
      </c>
      <c r="NE154" s="1">
        <v>1</v>
      </c>
      <c r="NF154" s="1">
        <v>1</v>
      </c>
      <c r="NG154" s="1">
        <v>1</v>
      </c>
      <c r="NH154" s="1">
        <v>1</v>
      </c>
      <c r="NJ154" s="1">
        <v>0.56751300280363604</v>
      </c>
      <c r="NK154" s="1">
        <v>0.82625772120670293</v>
      </c>
      <c r="NL154" s="1">
        <v>0.99167514599469175</v>
      </c>
      <c r="NM154" s="1">
        <v>0.99689909290742984</v>
      </c>
      <c r="NN154" s="1">
        <v>1</v>
      </c>
      <c r="NO154" s="1">
        <v>1</v>
      </c>
      <c r="NP154" s="1">
        <v>1</v>
      </c>
      <c r="NQ154" s="1">
        <v>1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</row>
    <row r="155" spans="1:390" s="1" customFormat="1" x14ac:dyDescent="0.25">
      <c r="A155" s="1">
        <v>1350</v>
      </c>
      <c r="B155" s="1">
        <v>200</v>
      </c>
      <c r="C155" s="1">
        <v>100</v>
      </c>
      <c r="D155" s="1" t="s">
        <v>378</v>
      </c>
      <c r="E155" s="1">
        <v>56.539583740000005</v>
      </c>
      <c r="F155" s="1">
        <v>3199.1048494936535</v>
      </c>
      <c r="G155" s="1">
        <f t="shared" si="403"/>
        <v>2.3803200011807348</v>
      </c>
      <c r="H155" s="1" t="e">
        <f t="shared" ca="1" si="494"/>
        <v>#NAME?</v>
      </c>
      <c r="I155" s="1" t="e">
        <f t="shared" ca="1" si="495"/>
        <v>#NAME?</v>
      </c>
      <c r="J155" s="1">
        <f t="shared" si="406"/>
        <v>4.1881173140740746E-4</v>
      </c>
      <c r="K155" s="1" t="e">
        <f t="shared" ca="1" si="496"/>
        <v>#NAME?</v>
      </c>
      <c r="L155" s="1" t="e">
        <f t="shared" ca="1" si="497"/>
        <v>#NAME?</v>
      </c>
      <c r="M155" s="1">
        <v>0</v>
      </c>
      <c r="N155" s="1">
        <v>77240.09</v>
      </c>
      <c r="O155" s="1">
        <v>195574.27499999999</v>
      </c>
      <c r="P155" s="1">
        <v>38301387015.445</v>
      </c>
      <c r="Q155" s="1">
        <f t="shared" si="409"/>
        <v>52089973.669380188</v>
      </c>
      <c r="R155" s="1" t="e">
        <f t="shared" ca="1" si="498"/>
        <v>#NAME?</v>
      </c>
      <c r="S155" s="1" t="e">
        <f t="shared" ca="1" si="499"/>
        <v>#NAME?</v>
      </c>
      <c r="T155" s="1">
        <v>134900</v>
      </c>
      <c r="U155" s="2">
        <v>18198010000</v>
      </c>
      <c r="V155" s="2">
        <f t="shared" si="412"/>
        <v>0</v>
      </c>
      <c r="W155" s="2" t="e">
        <f t="shared" ca="1" si="500"/>
        <v>#NAME?</v>
      </c>
      <c r="X155" s="2" t="e">
        <f t="shared" ca="1" si="501"/>
        <v>#NAME?</v>
      </c>
      <c r="Y155" s="2">
        <f t="shared" si="415"/>
        <v>0.99925925925925929</v>
      </c>
      <c r="Z155" s="2" t="e">
        <f t="shared" ca="1" si="502"/>
        <v>#NAME?</v>
      </c>
      <c r="AA155" s="2" t="e">
        <f t="shared" ca="1" si="503"/>
        <v>#NAME?</v>
      </c>
      <c r="AB155" s="2">
        <v>1350</v>
      </c>
      <c r="AC155" s="2">
        <v>1822500</v>
      </c>
      <c r="AD155" s="2">
        <f t="shared" si="433"/>
        <v>2.5320306462615463</v>
      </c>
      <c r="AE155" s="2">
        <v>7797</v>
      </c>
      <c r="AF155" s="2">
        <v>7797</v>
      </c>
      <c r="AG155" s="2">
        <v>3117.3249999999998</v>
      </c>
      <c r="AH155" s="2">
        <v>9725700.3249999993</v>
      </c>
      <c r="AI155" s="2">
        <v>134900</v>
      </c>
      <c r="AJ155" s="2">
        <v>2970.77</v>
      </c>
      <c r="AK155" s="2">
        <v>8833649.9900000002</v>
      </c>
      <c r="AL155" s="2"/>
      <c r="AM155" s="2"/>
      <c r="AN155" s="2">
        <v>1</v>
      </c>
      <c r="AO155" s="2">
        <v>1</v>
      </c>
      <c r="AP155" s="2">
        <v>1</v>
      </c>
      <c r="AQ155" s="2">
        <v>1</v>
      </c>
      <c r="AR155" s="2">
        <v>1</v>
      </c>
      <c r="AS155" s="2">
        <v>1</v>
      </c>
      <c r="AT155" s="2">
        <v>1</v>
      </c>
      <c r="AU155" s="2">
        <v>1</v>
      </c>
      <c r="AV155" s="2">
        <v>1</v>
      </c>
      <c r="AW155" s="2">
        <v>1</v>
      </c>
      <c r="AX155" s="2">
        <v>1</v>
      </c>
      <c r="AY155" s="2">
        <v>1</v>
      </c>
      <c r="AZ155" s="2">
        <v>1.075</v>
      </c>
      <c r="BA155" s="2">
        <v>1.2250000000000001</v>
      </c>
      <c r="BB155" s="2">
        <v>50.814999999999998</v>
      </c>
      <c r="BC155" s="2">
        <v>3115.2550000000001</v>
      </c>
      <c r="BD155" s="2"/>
      <c r="BE155" s="2"/>
      <c r="BF155" s="2"/>
      <c r="BG155" s="2"/>
      <c r="BH155" s="2">
        <v>1.085</v>
      </c>
      <c r="BI155" s="2">
        <v>1.2749999999999999</v>
      </c>
      <c r="BJ155" s="2">
        <v>1.28</v>
      </c>
      <c r="BK155" s="2">
        <v>2.1800000000000002</v>
      </c>
      <c r="BL155" s="2">
        <v>1.5549999999999999</v>
      </c>
      <c r="BM155" s="1">
        <v>3.645</v>
      </c>
      <c r="BN155" s="1">
        <v>1.85</v>
      </c>
      <c r="BO155" s="1">
        <v>5.75</v>
      </c>
      <c r="BP155" s="1">
        <v>2.9350000000000001</v>
      </c>
      <c r="BQ155" s="1">
        <v>14.654999999999999</v>
      </c>
      <c r="BR155" s="1">
        <v>9.625</v>
      </c>
      <c r="BS155" s="1">
        <v>194.42500000000001</v>
      </c>
      <c r="BT155" s="1">
        <v>33.935000000000002</v>
      </c>
      <c r="BU155" s="1">
        <v>2303.2150000000001</v>
      </c>
      <c r="BV155" s="1">
        <v>5032.3900000000003</v>
      </c>
      <c r="BW155" s="1">
        <v>30659446.57</v>
      </c>
      <c r="BX155" s="1">
        <f t="shared" si="418"/>
        <v>2.3274999999999997</v>
      </c>
      <c r="BY155" s="1" t="e">
        <f t="shared" ca="1" si="504"/>
        <v>#NAME?</v>
      </c>
      <c r="BZ155" s="1" t="e">
        <f t="shared" ca="1" si="505"/>
        <v>#NAME?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L155" s="1">
        <v>-26460.731081279999</v>
      </c>
      <c r="CM155" s="1">
        <v>-12821.760223680001</v>
      </c>
      <c r="CN155" s="1">
        <v>-5886.7452790400021</v>
      </c>
      <c r="CO155" s="1">
        <v>-3795.3692219200002</v>
      </c>
      <c r="CP155" s="1">
        <v>-982.08842623999999</v>
      </c>
      <c r="CQ155" s="1">
        <v>-109.74604016000001</v>
      </c>
      <c r="CR155" s="1">
        <v>-12.333866079999996</v>
      </c>
      <c r="CS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G155" s="1">
        <v>1</v>
      </c>
      <c r="DH155" s="1">
        <v>1</v>
      </c>
      <c r="DI155" s="1">
        <v>1.0049999999999999</v>
      </c>
      <c r="DJ155" s="1">
        <v>1.0149999999999999</v>
      </c>
      <c r="DK155" s="1">
        <v>1.63</v>
      </c>
      <c r="DL155" s="1">
        <v>4.0999999999999996</v>
      </c>
      <c r="DM155" s="1">
        <v>3.54</v>
      </c>
      <c r="DN155" s="1">
        <v>27.63</v>
      </c>
      <c r="DO155" s="1">
        <v>19.68</v>
      </c>
      <c r="DP155" s="1">
        <v>928.94</v>
      </c>
      <c r="DQ155" s="1">
        <v>97.57</v>
      </c>
      <c r="DR155" s="1">
        <v>12555.59</v>
      </c>
      <c r="DS155" s="1">
        <v>712.19014084507046</v>
      </c>
      <c r="DT155" s="1">
        <v>631199.72535211267</v>
      </c>
      <c r="DU155" s="1">
        <v>824.82456140350882</v>
      </c>
      <c r="DV155" s="1">
        <v>787275.31578947371</v>
      </c>
      <c r="EA155" s="1">
        <v>1.375</v>
      </c>
      <c r="EB155" s="1">
        <v>2.3450000000000002</v>
      </c>
      <c r="EC155" s="1">
        <v>18.96</v>
      </c>
      <c r="ED155" s="1">
        <v>668.96</v>
      </c>
      <c r="EE155" s="1">
        <v>104.31</v>
      </c>
      <c r="EF155" s="1">
        <v>25591.09</v>
      </c>
      <c r="EG155" s="1">
        <v>302.82499999999999</v>
      </c>
      <c r="EH155" s="1">
        <v>241205.85500000001</v>
      </c>
      <c r="EI155" s="1">
        <v>1917.665</v>
      </c>
      <c r="EJ155" s="1">
        <v>9092467.5449999999</v>
      </c>
      <c r="EK155" s="1">
        <v>9710.36</v>
      </c>
      <c r="EL155" s="1">
        <v>124666761.09</v>
      </c>
      <c r="EM155" s="1">
        <v>71169.535211267605</v>
      </c>
      <c r="EN155" s="1">
        <v>6305021322.338028</v>
      </c>
      <c r="EO155" s="1">
        <v>82429.68421052632</v>
      </c>
      <c r="EP155" s="1">
        <v>7864133493.6140347</v>
      </c>
      <c r="EQ155" s="1">
        <f t="shared" si="421"/>
        <v>2.3274999999999997</v>
      </c>
      <c r="ER155" s="1" t="e">
        <f t="shared" ca="1" si="506"/>
        <v>#NAME?</v>
      </c>
      <c r="ES155" s="1" t="e">
        <f t="shared" ca="1" si="507"/>
        <v>#NAME?</v>
      </c>
      <c r="EV155" s="1">
        <v>1</v>
      </c>
      <c r="EW155" s="1">
        <v>1</v>
      </c>
      <c r="EX155" s="1">
        <v>1</v>
      </c>
      <c r="EY155" s="1">
        <v>1</v>
      </c>
      <c r="EZ155" s="1">
        <v>1</v>
      </c>
      <c r="FA155" s="1">
        <v>1</v>
      </c>
      <c r="FB155" s="1">
        <v>0.71</v>
      </c>
      <c r="FC155" s="1">
        <v>0.28499999999999998</v>
      </c>
      <c r="FE155" s="1">
        <v>-14.450544947365199</v>
      </c>
      <c r="FF155" s="1">
        <v>56.06196313442063</v>
      </c>
      <c r="FG155" s="1">
        <v>88.658909665731031</v>
      </c>
      <c r="FH155" s="1">
        <v>98.346808211291702</v>
      </c>
      <c r="FI155" s="1">
        <v>105.12669569737344</v>
      </c>
      <c r="FJ155" s="1">
        <v>106.61599648158354</v>
      </c>
      <c r="FK155" s="1">
        <v>106.74801375246157</v>
      </c>
      <c r="FL155" s="1">
        <v>106.75752528361592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Z155" s="1">
        <v>1</v>
      </c>
      <c r="GA155" s="1">
        <v>1</v>
      </c>
      <c r="GB155" s="1">
        <v>1</v>
      </c>
      <c r="GC155" s="1">
        <v>1</v>
      </c>
      <c r="GD155" s="1">
        <v>1.0649999999999999</v>
      </c>
      <c r="GE155" s="1">
        <v>1.1950000000000001</v>
      </c>
      <c r="GF155" s="1">
        <v>1.62</v>
      </c>
      <c r="GG155" s="1">
        <v>3.06</v>
      </c>
      <c r="GH155" s="1">
        <v>4.8250000000000002</v>
      </c>
      <c r="GI155" s="1">
        <v>27.774999999999999</v>
      </c>
      <c r="GJ155" s="1">
        <v>10.904999999999999</v>
      </c>
      <c r="GK155" s="1">
        <v>141.995</v>
      </c>
      <c r="GL155" s="1">
        <v>16.805</v>
      </c>
      <c r="GM155" s="1">
        <v>344.14499999999998</v>
      </c>
      <c r="GN155" s="1">
        <v>16.805</v>
      </c>
      <c r="GO155" s="1">
        <v>344.14499999999998</v>
      </c>
      <c r="GT155" s="1">
        <v>1.4450000000000001</v>
      </c>
      <c r="GU155" s="1">
        <v>2.7549999999999999</v>
      </c>
      <c r="GV155" s="1">
        <v>4.9450000000000003</v>
      </c>
      <c r="GW155" s="1">
        <v>50.984999999999999</v>
      </c>
      <c r="GX155" s="1">
        <v>39.564999999999998</v>
      </c>
      <c r="GY155" s="1">
        <v>2731.9250000000002</v>
      </c>
      <c r="GZ155" s="1">
        <v>97.54</v>
      </c>
      <c r="HA155" s="1">
        <v>13612.48</v>
      </c>
      <c r="HB155" s="1">
        <v>433.185</v>
      </c>
      <c r="HC155" s="1">
        <v>233368.70499999999</v>
      </c>
      <c r="HD155" s="1">
        <v>1040.52</v>
      </c>
      <c r="HE155" s="1">
        <v>1315126.33</v>
      </c>
      <c r="HF155" s="1">
        <v>1627.43</v>
      </c>
      <c r="HG155" s="1">
        <v>3267217.14</v>
      </c>
      <c r="HH155" s="1">
        <v>1627.43</v>
      </c>
      <c r="HI155" s="1">
        <v>3267217.14</v>
      </c>
      <c r="HJ155" s="1">
        <f t="shared" si="424"/>
        <v>2.3274999999999997</v>
      </c>
      <c r="HK155" s="1" t="e">
        <f t="shared" ca="1" si="508"/>
        <v>#NAME?</v>
      </c>
      <c r="HL155" s="1" t="e">
        <f t="shared" ca="1" si="509"/>
        <v>#NAME?</v>
      </c>
      <c r="HO155" s="1">
        <v>1</v>
      </c>
      <c r="HP155" s="1">
        <v>1</v>
      </c>
      <c r="HQ155" s="1">
        <v>1</v>
      </c>
      <c r="HR155" s="1">
        <v>1</v>
      </c>
      <c r="HS155" s="1">
        <v>1</v>
      </c>
      <c r="HT155" s="1">
        <v>1</v>
      </c>
      <c r="HU155" s="1">
        <v>1</v>
      </c>
      <c r="HV155" s="1">
        <v>1</v>
      </c>
      <c r="HX155" s="1">
        <v>-38.482739200000452</v>
      </c>
      <c r="HY155" s="1">
        <v>-21.761792418194414</v>
      </c>
      <c r="HZ155" s="1">
        <v>-8.1456859023281361</v>
      </c>
      <c r="IA155" s="1">
        <v>-4.0525702002957402</v>
      </c>
      <c r="IB155" s="1">
        <v>-0.7884651232383626</v>
      </c>
      <c r="IC155" s="1">
        <v>-5.6665885601483633E-2</v>
      </c>
      <c r="ID155" s="1">
        <v>0</v>
      </c>
      <c r="IE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S155" s="1">
        <v>1</v>
      </c>
      <c r="IT155" s="1">
        <v>1</v>
      </c>
      <c r="IU155" s="1">
        <v>1.145</v>
      </c>
      <c r="IV155" s="1">
        <v>1.4450000000000001</v>
      </c>
      <c r="IW155" s="1">
        <v>2.9449999999999998</v>
      </c>
      <c r="IX155" s="1">
        <v>10.324999999999999</v>
      </c>
      <c r="IY155" s="1">
        <v>4.13</v>
      </c>
      <c r="IZ155" s="1">
        <v>20.16</v>
      </c>
      <c r="JA155" s="1">
        <v>8.3650000000000002</v>
      </c>
      <c r="JB155" s="1">
        <v>82.545000000000002</v>
      </c>
      <c r="JC155" s="1">
        <v>16.805</v>
      </c>
      <c r="JD155" s="1">
        <v>344.14499999999998</v>
      </c>
      <c r="JE155" s="1">
        <v>16.805</v>
      </c>
      <c r="JF155" s="1">
        <v>344.14499999999998</v>
      </c>
      <c r="JG155" s="1">
        <v>16.805</v>
      </c>
      <c r="JH155" s="1">
        <v>344.14499999999998</v>
      </c>
      <c r="JM155" s="1">
        <v>6.12</v>
      </c>
      <c r="JN155" s="1">
        <v>71.5</v>
      </c>
      <c r="JO155" s="1">
        <v>44.31</v>
      </c>
      <c r="JP155" s="1">
        <v>3648.11</v>
      </c>
      <c r="JQ155" s="1">
        <v>236.95500000000001</v>
      </c>
      <c r="JR155" s="1">
        <v>73264.925000000003</v>
      </c>
      <c r="JS155" s="1">
        <v>356.38499999999999</v>
      </c>
      <c r="JT155" s="1">
        <v>157205.07500000001</v>
      </c>
      <c r="JU155" s="1">
        <v>787.24</v>
      </c>
      <c r="JV155" s="1">
        <v>746728.18</v>
      </c>
      <c r="JW155" s="1">
        <v>1627.43</v>
      </c>
      <c r="JX155" s="1">
        <v>3267217.14</v>
      </c>
      <c r="JY155" s="1">
        <v>1627.43</v>
      </c>
      <c r="JZ155" s="1">
        <v>3267217.14</v>
      </c>
      <c r="KA155" s="1">
        <v>1627.43</v>
      </c>
      <c r="KB155" s="1">
        <v>3267217.14</v>
      </c>
      <c r="KC155" s="1">
        <f t="shared" si="427"/>
        <v>2.3274999999999997</v>
      </c>
      <c r="KD155" s="1" t="e">
        <f t="shared" ca="1" si="510"/>
        <v>#NAME?</v>
      </c>
      <c r="KE155" s="1" t="e">
        <f t="shared" ca="1" si="511"/>
        <v>#NAME?</v>
      </c>
      <c r="KH155" s="1">
        <v>1</v>
      </c>
      <c r="KI155" s="1">
        <v>1</v>
      </c>
      <c r="KJ155" s="1">
        <v>1</v>
      </c>
      <c r="KK155" s="1">
        <v>1</v>
      </c>
      <c r="KL155" s="1">
        <v>1</v>
      </c>
      <c r="KM155" s="1">
        <v>1</v>
      </c>
      <c r="KN155" s="1">
        <v>1</v>
      </c>
      <c r="KO155" s="1">
        <v>1</v>
      </c>
      <c r="KQ155" s="1">
        <v>13.836004994454449</v>
      </c>
      <c r="KR155" s="1">
        <v>16.642551486963544</v>
      </c>
      <c r="KS155" s="1">
        <v>19.070772381021953</v>
      </c>
      <c r="KT155" s="1">
        <v>19.530303689926566</v>
      </c>
      <c r="KU155" s="1">
        <v>19.90334463998537</v>
      </c>
      <c r="KV155" s="1">
        <v>20</v>
      </c>
      <c r="KW155" s="1">
        <v>20</v>
      </c>
      <c r="KX155" s="1">
        <v>20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L155" s="1">
        <v>1.4950000000000001</v>
      </c>
      <c r="LM155" s="1">
        <v>2.605</v>
      </c>
      <c r="LN155" s="1">
        <v>5.29</v>
      </c>
      <c r="LO155" s="1">
        <v>35.270000000000003</v>
      </c>
      <c r="LP155" s="1">
        <v>18.914999999999999</v>
      </c>
      <c r="LQ155" s="1">
        <v>451.90499999999997</v>
      </c>
      <c r="LR155" s="1">
        <v>19.37</v>
      </c>
      <c r="LS155" s="1">
        <v>471.29</v>
      </c>
      <c r="LT155" s="1">
        <v>20.36</v>
      </c>
      <c r="LU155" s="1">
        <v>515.97</v>
      </c>
      <c r="LV155" s="1">
        <v>20.36</v>
      </c>
      <c r="LW155" s="1">
        <v>515.97</v>
      </c>
      <c r="LX155" s="1">
        <v>20.36</v>
      </c>
      <c r="LY155" s="1">
        <v>515.97</v>
      </c>
      <c r="LZ155" s="1">
        <v>20.36</v>
      </c>
      <c r="MA155" s="1">
        <v>515.97</v>
      </c>
      <c r="MF155" s="1">
        <v>88.45</v>
      </c>
      <c r="MG155" s="1">
        <v>11860.21</v>
      </c>
      <c r="MH155" s="1">
        <v>478.15</v>
      </c>
      <c r="MI155" s="1">
        <v>301160.2</v>
      </c>
      <c r="MJ155" s="1">
        <v>1841.66</v>
      </c>
      <c r="MK155" s="1">
        <v>4333469.13</v>
      </c>
      <c r="ML155" s="1">
        <v>1887.29</v>
      </c>
      <c r="MM155" s="1">
        <v>4525325.0199999996</v>
      </c>
      <c r="MN155" s="1">
        <v>1986.615</v>
      </c>
      <c r="MO155" s="1">
        <v>4963432.3949999996</v>
      </c>
      <c r="MP155" s="1">
        <v>1986.615</v>
      </c>
      <c r="MQ155" s="1">
        <v>4963432.3949999996</v>
      </c>
      <c r="MR155" s="1">
        <v>1986.615</v>
      </c>
      <c r="MS155" s="1">
        <v>4963432.3949999996</v>
      </c>
      <c r="MT155" s="1">
        <v>1986.615</v>
      </c>
      <c r="MU155" s="1">
        <v>4963432.3949999996</v>
      </c>
      <c r="MV155" s="1">
        <f t="shared" si="430"/>
        <v>2.3274999999999997</v>
      </c>
      <c r="MW155" s="1" t="e">
        <f t="shared" ca="1" si="512"/>
        <v>#NAME?</v>
      </c>
      <c r="MX155" s="1" t="e">
        <f t="shared" ca="1" si="513"/>
        <v>#NAME?</v>
      </c>
      <c r="NA155" s="1">
        <v>1</v>
      </c>
      <c r="NB155" s="1">
        <v>1</v>
      </c>
      <c r="NC155" s="1">
        <v>1</v>
      </c>
      <c r="ND155" s="1">
        <v>1</v>
      </c>
      <c r="NE155" s="1">
        <v>1</v>
      </c>
      <c r="NF155" s="1">
        <v>1</v>
      </c>
      <c r="NG155" s="1">
        <v>1</v>
      </c>
      <c r="NH155" s="1">
        <v>1</v>
      </c>
      <c r="NJ155" s="1">
        <v>0.54889271984463273</v>
      </c>
      <c r="NK155" s="1">
        <v>0.82199067489730993</v>
      </c>
      <c r="NL155" s="1">
        <v>0.99292159851796835</v>
      </c>
      <c r="NM155" s="1">
        <v>0.99655454767492191</v>
      </c>
      <c r="NN155" s="1">
        <v>1</v>
      </c>
      <c r="NO155" s="1">
        <v>1</v>
      </c>
      <c r="NP155" s="1">
        <v>1</v>
      </c>
      <c r="NQ155" s="1">
        <v>1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</row>
    <row r="156" spans="1:390" s="1" customFormat="1" x14ac:dyDescent="0.25">
      <c r="A156" s="1">
        <v>1400</v>
      </c>
      <c r="B156" s="1">
        <v>200</v>
      </c>
      <c r="C156" s="1">
        <v>100</v>
      </c>
      <c r="D156" s="1" t="s">
        <v>370</v>
      </c>
      <c r="E156" s="1">
        <v>58.181639805000003</v>
      </c>
      <c r="F156" s="1">
        <v>3387.0991838319633</v>
      </c>
      <c r="G156" s="1">
        <f t="shared" si="403"/>
        <v>1.99597343320238</v>
      </c>
      <c r="H156" s="1" t="e">
        <f t="shared" ca="1" si="494"/>
        <v>#NAME?</v>
      </c>
      <c r="I156" s="1" t="e">
        <f t="shared" ca="1" si="495"/>
        <v>#NAME?</v>
      </c>
      <c r="J156" s="1">
        <f t="shared" si="406"/>
        <v>4.1558314146428573E-4</v>
      </c>
      <c r="K156" s="1" t="e">
        <f t="shared" ca="1" si="496"/>
        <v>#NAME?</v>
      </c>
      <c r="L156" s="1" t="e">
        <f t="shared" ca="1" si="497"/>
        <v>#NAME?</v>
      </c>
      <c r="M156" s="1">
        <v>0</v>
      </c>
      <c r="N156" s="1">
        <v>80474.350000000006</v>
      </c>
      <c r="O156" s="1">
        <v>204989.26500000001</v>
      </c>
      <c r="P156" s="1">
        <v>42069052874.595001</v>
      </c>
      <c r="Q156" s="1">
        <f t="shared" si="409"/>
        <v>48454109.354766846</v>
      </c>
      <c r="R156" s="1" t="e">
        <f t="shared" ca="1" si="498"/>
        <v>#NAME?</v>
      </c>
      <c r="S156" s="1" t="e">
        <f t="shared" ca="1" si="499"/>
        <v>#NAME?</v>
      </c>
      <c r="T156" s="1">
        <v>139900</v>
      </c>
      <c r="U156" s="2">
        <v>19572010000</v>
      </c>
      <c r="V156" s="2">
        <f t="shared" si="412"/>
        <v>0</v>
      </c>
      <c r="W156" s="2" t="e">
        <f t="shared" ca="1" si="500"/>
        <v>#NAME?</v>
      </c>
      <c r="X156" s="2" t="e">
        <f t="shared" ca="1" si="501"/>
        <v>#NAME?</v>
      </c>
      <c r="Y156" s="2">
        <f t="shared" si="415"/>
        <v>0.99928571428571433</v>
      </c>
      <c r="Z156" s="2" t="e">
        <f t="shared" ca="1" si="502"/>
        <v>#NAME?</v>
      </c>
      <c r="AA156" s="2" t="e">
        <f t="shared" ca="1" si="503"/>
        <v>#NAME?</v>
      </c>
      <c r="AB156" s="2">
        <v>1400</v>
      </c>
      <c r="AC156" s="2">
        <v>1960000</v>
      </c>
      <c r="AD156" s="2">
        <f t="shared" si="433"/>
        <v>2.5472621400483506</v>
      </c>
      <c r="AE156" s="2">
        <v>7797</v>
      </c>
      <c r="AF156" s="2">
        <v>7797</v>
      </c>
      <c r="AG156" s="2">
        <v>3194.48</v>
      </c>
      <c r="AH156" s="2">
        <v>10211796.220000001</v>
      </c>
      <c r="AI156" s="2">
        <v>139900</v>
      </c>
      <c r="AJ156" s="2">
        <v>3048.6550000000002</v>
      </c>
      <c r="AK156" s="2">
        <v>9301366.1649999991</v>
      </c>
      <c r="AL156" s="2"/>
      <c r="AM156" s="2"/>
      <c r="AN156" s="2">
        <v>1</v>
      </c>
      <c r="AO156" s="2">
        <v>1</v>
      </c>
      <c r="AP156" s="2">
        <v>1</v>
      </c>
      <c r="AQ156" s="2">
        <v>1</v>
      </c>
      <c r="AR156" s="2">
        <v>1</v>
      </c>
      <c r="AS156" s="2">
        <v>1</v>
      </c>
      <c r="AT156" s="2">
        <v>1</v>
      </c>
      <c r="AU156" s="2">
        <v>1</v>
      </c>
      <c r="AV156" s="2">
        <v>1</v>
      </c>
      <c r="AW156" s="2">
        <v>1</v>
      </c>
      <c r="AX156" s="2">
        <v>1</v>
      </c>
      <c r="AY156" s="2">
        <v>1</v>
      </c>
      <c r="AZ156" s="2">
        <v>1.05</v>
      </c>
      <c r="BA156" s="2">
        <v>1.1499999999999999</v>
      </c>
      <c r="BB156" s="2">
        <v>51.41</v>
      </c>
      <c r="BC156" s="2">
        <v>3115.67</v>
      </c>
      <c r="BD156" s="2"/>
      <c r="BE156" s="2"/>
      <c r="BF156" s="2"/>
      <c r="BG156" s="2"/>
      <c r="BH156" s="2">
        <v>1.095</v>
      </c>
      <c r="BI156" s="2">
        <v>1.2949999999999999</v>
      </c>
      <c r="BJ156" s="2">
        <v>1.34</v>
      </c>
      <c r="BK156" s="2">
        <v>2.25</v>
      </c>
      <c r="BL156" s="2">
        <v>1.73</v>
      </c>
      <c r="BM156" s="1">
        <v>4.4400000000000004</v>
      </c>
      <c r="BN156" s="1">
        <v>2.0299999999999998</v>
      </c>
      <c r="BO156" s="1">
        <v>6.5</v>
      </c>
      <c r="BP156" s="1">
        <v>3.4249999999999998</v>
      </c>
      <c r="BQ156" s="1">
        <v>19.795000000000002</v>
      </c>
      <c r="BR156" s="1">
        <v>11.535</v>
      </c>
      <c r="BS156" s="1">
        <v>274.745</v>
      </c>
      <c r="BT156" s="1">
        <v>35.375</v>
      </c>
      <c r="BU156" s="1">
        <v>2107.0349999999999</v>
      </c>
      <c r="BV156" s="1">
        <v>5093.7650000000003</v>
      </c>
      <c r="BW156" s="1">
        <v>30670327.085000001</v>
      </c>
      <c r="BX156" s="1">
        <f t="shared" si="418"/>
        <v>2.3791000000000011</v>
      </c>
      <c r="BY156" s="1" t="e">
        <f t="shared" ca="1" si="504"/>
        <v>#NAME?</v>
      </c>
      <c r="BZ156" s="1" t="e">
        <f t="shared" ca="1" si="505"/>
        <v>#NAME?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L156" s="1">
        <v>-33882.050121280001</v>
      </c>
      <c r="CM156" s="1">
        <v>-16294.656804320004</v>
      </c>
      <c r="CN156" s="1">
        <v>-6090.4322527999975</v>
      </c>
      <c r="CO156" s="1">
        <v>-3632.1094166400003</v>
      </c>
      <c r="CP156" s="1">
        <v>-1021.5280969600007</v>
      </c>
      <c r="CQ156" s="1">
        <v>-105.89786943999997</v>
      </c>
      <c r="CR156" s="1">
        <v>-13.539814080000001</v>
      </c>
      <c r="CS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G156" s="1">
        <v>1</v>
      </c>
      <c r="DH156" s="1">
        <v>1</v>
      </c>
      <c r="DI156" s="1">
        <v>1.01</v>
      </c>
      <c r="DJ156" s="1">
        <v>1.03</v>
      </c>
      <c r="DK156" s="1">
        <v>1.52</v>
      </c>
      <c r="DL156" s="1">
        <v>3.02</v>
      </c>
      <c r="DM156" s="1">
        <v>3.4</v>
      </c>
      <c r="DN156" s="1">
        <v>24.71</v>
      </c>
      <c r="DO156" s="1">
        <v>17.649999999999999</v>
      </c>
      <c r="DP156" s="1">
        <v>677.33</v>
      </c>
      <c r="DQ156" s="1">
        <v>100.235</v>
      </c>
      <c r="DR156" s="1">
        <v>13512.645</v>
      </c>
      <c r="DS156" s="1">
        <v>796.28467153284669</v>
      </c>
      <c r="DT156" s="1">
        <v>766386.83941605838</v>
      </c>
      <c r="DU156" s="1">
        <v>866.78846153846155</v>
      </c>
      <c r="DV156" s="1">
        <v>888234.98076923075</v>
      </c>
      <c r="EA156" s="1">
        <v>1.345</v>
      </c>
      <c r="EB156" s="1">
        <v>2.2549999999999999</v>
      </c>
      <c r="EC156" s="1">
        <v>18.41</v>
      </c>
      <c r="ED156" s="1">
        <v>702.01</v>
      </c>
      <c r="EE156" s="1">
        <v>91.045000000000002</v>
      </c>
      <c r="EF156" s="1">
        <v>15836.105</v>
      </c>
      <c r="EG156" s="1">
        <v>287.16500000000002</v>
      </c>
      <c r="EH156" s="1">
        <v>218122.44500000001</v>
      </c>
      <c r="EI156" s="1">
        <v>1715.675</v>
      </c>
      <c r="EJ156" s="1">
        <v>6596670.7350000003</v>
      </c>
      <c r="EK156" s="1">
        <v>9974.6949999999997</v>
      </c>
      <c r="EL156" s="1">
        <v>134134524.265</v>
      </c>
      <c r="EM156" s="1">
        <v>79578.956204379559</v>
      </c>
      <c r="EN156" s="1">
        <v>7655951490.6204376</v>
      </c>
      <c r="EO156" s="1">
        <v>86631.057692307688</v>
      </c>
      <c r="EP156" s="1">
        <v>8873771602.5576916</v>
      </c>
      <c r="EQ156" s="1">
        <f t="shared" si="421"/>
        <v>2.3791000000000011</v>
      </c>
      <c r="ER156" s="1" t="e">
        <f t="shared" ca="1" si="506"/>
        <v>#NAME?</v>
      </c>
      <c r="ES156" s="1" t="e">
        <f t="shared" ca="1" si="507"/>
        <v>#NAME?</v>
      </c>
      <c r="EV156" s="1">
        <v>1</v>
      </c>
      <c r="EW156" s="1">
        <v>1</v>
      </c>
      <c r="EX156" s="1">
        <v>1</v>
      </c>
      <c r="EY156" s="1">
        <v>1</v>
      </c>
      <c r="EZ156" s="1">
        <v>1</v>
      </c>
      <c r="FA156" s="1">
        <v>1</v>
      </c>
      <c r="FB156" s="1">
        <v>0.68500000000000005</v>
      </c>
      <c r="FC156" s="1">
        <v>0.26</v>
      </c>
      <c r="FE156" s="1">
        <v>-9.1828797840643617</v>
      </c>
      <c r="FF156" s="1">
        <v>54.700049138301203</v>
      </c>
      <c r="FG156" s="1">
        <v>88.509186993381704</v>
      </c>
      <c r="FH156" s="1">
        <v>98.827519712339651</v>
      </c>
      <c r="FI156" s="1">
        <v>105.09781084105539</v>
      </c>
      <c r="FJ156" s="1">
        <v>106.61353209855018</v>
      </c>
      <c r="FK156" s="1">
        <v>106.74785277914971</v>
      </c>
      <c r="FL156" s="1">
        <v>106.75752528361592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Z156" s="1">
        <v>1</v>
      </c>
      <c r="GA156" s="1">
        <v>1</v>
      </c>
      <c r="GB156" s="1">
        <v>1</v>
      </c>
      <c r="GC156" s="1">
        <v>1</v>
      </c>
      <c r="GD156" s="1">
        <v>1.095</v>
      </c>
      <c r="GE156" s="1">
        <v>1.2849999999999999</v>
      </c>
      <c r="GF156" s="1">
        <v>1.625</v>
      </c>
      <c r="GG156" s="1">
        <v>3.0649999999999999</v>
      </c>
      <c r="GH156" s="1">
        <v>4.8550000000000004</v>
      </c>
      <c r="GI156" s="1">
        <v>28.905000000000001</v>
      </c>
      <c r="GJ156" s="1">
        <v>10.52</v>
      </c>
      <c r="GK156" s="1">
        <v>137.19</v>
      </c>
      <c r="GL156" s="1">
        <v>16.315000000000001</v>
      </c>
      <c r="GM156" s="1">
        <v>333.40499999999997</v>
      </c>
      <c r="GN156" s="1">
        <v>16.315000000000001</v>
      </c>
      <c r="GO156" s="1">
        <v>333.40499999999997</v>
      </c>
      <c r="GT156" s="1">
        <v>1.4850000000000001</v>
      </c>
      <c r="GU156" s="1">
        <v>2.915</v>
      </c>
      <c r="GV156" s="1">
        <v>5.0350000000000001</v>
      </c>
      <c r="GW156" s="1">
        <v>46.715000000000003</v>
      </c>
      <c r="GX156" s="1">
        <v>39.515000000000001</v>
      </c>
      <c r="GY156" s="1">
        <v>2748.145</v>
      </c>
      <c r="GZ156" s="1">
        <v>99.135000000000005</v>
      </c>
      <c r="HA156" s="1">
        <v>14241.455</v>
      </c>
      <c r="HB156" s="1">
        <v>430.97</v>
      </c>
      <c r="HC156" s="1">
        <v>237871.96</v>
      </c>
      <c r="HD156" s="1">
        <v>998.85500000000002</v>
      </c>
      <c r="HE156" s="1">
        <v>1261598.865</v>
      </c>
      <c r="HF156" s="1">
        <v>1580.07</v>
      </c>
      <c r="HG156" s="1">
        <v>3172675.03</v>
      </c>
      <c r="HH156" s="1">
        <v>1580.07</v>
      </c>
      <c r="HI156" s="1">
        <v>3172675.03</v>
      </c>
      <c r="HJ156" s="1">
        <f t="shared" si="424"/>
        <v>2.3791000000000011</v>
      </c>
      <c r="HK156" s="1" t="e">
        <f t="shared" ca="1" si="508"/>
        <v>#NAME?</v>
      </c>
      <c r="HL156" s="1" t="e">
        <f t="shared" ca="1" si="509"/>
        <v>#NAME?</v>
      </c>
      <c r="HO156" s="1">
        <v>1</v>
      </c>
      <c r="HP156" s="1">
        <v>1</v>
      </c>
      <c r="HQ156" s="1">
        <v>1</v>
      </c>
      <c r="HR156" s="1">
        <v>1</v>
      </c>
      <c r="HS156" s="1">
        <v>1</v>
      </c>
      <c r="HT156" s="1">
        <v>1</v>
      </c>
      <c r="HU156" s="1">
        <v>1</v>
      </c>
      <c r="HV156" s="1">
        <v>1</v>
      </c>
      <c r="HX156" s="1">
        <v>-40.375928099818935</v>
      </c>
      <c r="HY156" s="1">
        <v>-22.426532503786596</v>
      </c>
      <c r="HZ156" s="1">
        <v>-8.1404056064208099</v>
      </c>
      <c r="IA156" s="1">
        <v>-4.2375527971178677</v>
      </c>
      <c r="IB156" s="1">
        <v>-0.77620573572316687</v>
      </c>
      <c r="IC156" s="1">
        <v>-5.1910706390170321E-2</v>
      </c>
      <c r="ID156" s="1">
        <v>0</v>
      </c>
      <c r="IE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S156" s="1">
        <v>1</v>
      </c>
      <c r="IT156" s="1">
        <v>1</v>
      </c>
      <c r="IU156" s="1">
        <v>1.1599999999999999</v>
      </c>
      <c r="IV156" s="1">
        <v>1.48</v>
      </c>
      <c r="IW156" s="1">
        <v>2.9249999999999998</v>
      </c>
      <c r="IX156" s="1">
        <v>10.365</v>
      </c>
      <c r="IY156" s="1">
        <v>4.0599999999999996</v>
      </c>
      <c r="IZ156" s="1">
        <v>20.37</v>
      </c>
      <c r="JA156" s="1">
        <v>8.2449999999999992</v>
      </c>
      <c r="JB156" s="1">
        <v>84.034999999999997</v>
      </c>
      <c r="JC156" s="1">
        <v>16.315000000000001</v>
      </c>
      <c r="JD156" s="1">
        <v>333.40499999999997</v>
      </c>
      <c r="JE156" s="1">
        <v>16.315000000000001</v>
      </c>
      <c r="JF156" s="1">
        <v>333.40499999999997</v>
      </c>
      <c r="JG156" s="1">
        <v>16.315000000000001</v>
      </c>
      <c r="JH156" s="1">
        <v>333.40499999999997</v>
      </c>
      <c r="JM156" s="1">
        <v>6.9649999999999999</v>
      </c>
      <c r="JN156" s="1">
        <v>92.424999999999997</v>
      </c>
      <c r="JO156" s="1">
        <v>48.164999999999999</v>
      </c>
      <c r="JP156" s="1">
        <v>4135.9250000000002</v>
      </c>
      <c r="JQ156" s="1">
        <v>237.61500000000001</v>
      </c>
      <c r="JR156" s="1">
        <v>74194.044999999998</v>
      </c>
      <c r="JS156" s="1">
        <v>354.9</v>
      </c>
      <c r="JT156" s="1">
        <v>164923.76</v>
      </c>
      <c r="JU156" s="1">
        <v>774.82500000000005</v>
      </c>
      <c r="JV156" s="1">
        <v>759251.92500000005</v>
      </c>
      <c r="JW156" s="1">
        <v>1580.07</v>
      </c>
      <c r="JX156" s="1">
        <v>3172675.03</v>
      </c>
      <c r="JY156" s="1">
        <v>1580.07</v>
      </c>
      <c r="JZ156" s="1">
        <v>3172675.03</v>
      </c>
      <c r="KA156" s="1">
        <v>1580.07</v>
      </c>
      <c r="KB156" s="1">
        <v>3172675.03</v>
      </c>
      <c r="KC156" s="1">
        <f t="shared" si="427"/>
        <v>2.3791000000000011</v>
      </c>
      <c r="KD156" s="1" t="e">
        <f t="shared" ca="1" si="510"/>
        <v>#NAME?</v>
      </c>
      <c r="KE156" s="1" t="e">
        <f t="shared" ca="1" si="511"/>
        <v>#NAME?</v>
      </c>
      <c r="KH156" s="1">
        <v>1</v>
      </c>
      <c r="KI156" s="1">
        <v>1</v>
      </c>
      <c r="KJ156" s="1">
        <v>1</v>
      </c>
      <c r="KK156" s="1">
        <v>1</v>
      </c>
      <c r="KL156" s="1">
        <v>1</v>
      </c>
      <c r="KM156" s="1">
        <v>1</v>
      </c>
      <c r="KN156" s="1">
        <v>1</v>
      </c>
      <c r="KO156" s="1">
        <v>1</v>
      </c>
      <c r="KQ156" s="1">
        <v>13.750864856907151</v>
      </c>
      <c r="KR156" s="1">
        <v>16.725065916588179</v>
      </c>
      <c r="KS156" s="1">
        <v>19.008164057114019</v>
      </c>
      <c r="KT156" s="1">
        <v>19.532071778735634</v>
      </c>
      <c r="KU156" s="1">
        <v>19.910357770041866</v>
      </c>
      <c r="KV156" s="1">
        <v>20</v>
      </c>
      <c r="KW156" s="1">
        <v>20</v>
      </c>
      <c r="KX156" s="1">
        <v>20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L156" s="1">
        <v>1.47</v>
      </c>
      <c r="LM156" s="1">
        <v>2.57</v>
      </c>
      <c r="LN156" s="1">
        <v>5.4</v>
      </c>
      <c r="LO156" s="1">
        <v>36.26</v>
      </c>
      <c r="LP156" s="1">
        <v>19.495000000000001</v>
      </c>
      <c r="LQ156" s="1">
        <v>492.66500000000002</v>
      </c>
      <c r="LR156" s="1">
        <v>20.79</v>
      </c>
      <c r="LS156" s="1">
        <v>548</v>
      </c>
      <c r="LT156" s="1">
        <v>21.984999999999999</v>
      </c>
      <c r="LU156" s="1">
        <v>608.84500000000003</v>
      </c>
      <c r="LV156" s="1">
        <v>21.984999999999999</v>
      </c>
      <c r="LW156" s="1">
        <v>608.84500000000003</v>
      </c>
      <c r="LX156" s="1">
        <v>21.984999999999999</v>
      </c>
      <c r="LY156" s="1">
        <v>608.84500000000003</v>
      </c>
      <c r="LZ156" s="1">
        <v>21.984999999999999</v>
      </c>
      <c r="MA156" s="1">
        <v>608.84500000000003</v>
      </c>
      <c r="MF156" s="1">
        <v>89.444999999999993</v>
      </c>
      <c r="MG156" s="1">
        <v>12418.635</v>
      </c>
      <c r="MH156" s="1">
        <v>485.07499999999999</v>
      </c>
      <c r="MI156" s="1">
        <v>306563.40500000003</v>
      </c>
      <c r="MJ156" s="1">
        <v>1898.63</v>
      </c>
      <c r="MK156" s="1">
        <v>4730783.78</v>
      </c>
      <c r="ML156" s="1">
        <v>2029.54</v>
      </c>
      <c r="MM156" s="1">
        <v>5277817.24</v>
      </c>
      <c r="MN156" s="1">
        <v>2147.5149999999999</v>
      </c>
      <c r="MO156" s="1">
        <v>5864143.0350000001</v>
      </c>
      <c r="MP156" s="1">
        <v>2147.5149999999999</v>
      </c>
      <c r="MQ156" s="1">
        <v>5864143.0350000001</v>
      </c>
      <c r="MR156" s="1">
        <v>2147.5149999999999</v>
      </c>
      <c r="MS156" s="1">
        <v>5864143.0350000001</v>
      </c>
      <c r="MT156" s="1">
        <v>2147.5149999999999</v>
      </c>
      <c r="MU156" s="1">
        <v>5864143.0350000001</v>
      </c>
      <c r="MV156" s="1">
        <f t="shared" si="430"/>
        <v>2.3791000000000011</v>
      </c>
      <c r="MW156" s="1" t="e">
        <f t="shared" ca="1" si="512"/>
        <v>#NAME?</v>
      </c>
      <c r="MX156" s="1" t="e">
        <f t="shared" ca="1" si="513"/>
        <v>#NAME?</v>
      </c>
      <c r="NA156" s="1">
        <v>1</v>
      </c>
      <c r="NB156" s="1">
        <v>1</v>
      </c>
      <c r="NC156" s="1">
        <v>1</v>
      </c>
      <c r="ND156" s="1">
        <v>1</v>
      </c>
      <c r="NE156" s="1">
        <v>1</v>
      </c>
      <c r="NF156" s="1">
        <v>1</v>
      </c>
      <c r="NG156" s="1">
        <v>1</v>
      </c>
      <c r="NH156" s="1">
        <v>1</v>
      </c>
      <c r="NJ156" s="1">
        <v>0.55650775841398525</v>
      </c>
      <c r="NK156" s="1">
        <v>0.82598390675456101</v>
      </c>
      <c r="NL156" s="1">
        <v>0.98752537898897652</v>
      </c>
      <c r="NM156" s="1">
        <v>0.99655454767492202</v>
      </c>
      <c r="NN156" s="1">
        <v>1</v>
      </c>
      <c r="NO156" s="1">
        <v>1</v>
      </c>
      <c r="NP156" s="1">
        <v>1</v>
      </c>
      <c r="NQ156" s="1">
        <v>1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</row>
    <row r="157" spans="1:390" s="1" customFormat="1" x14ac:dyDescent="0.25">
      <c r="A157" s="1">
        <v>1450</v>
      </c>
      <c r="B157" s="1">
        <v>200</v>
      </c>
      <c r="C157" s="1">
        <v>100</v>
      </c>
      <c r="D157" s="1" t="s">
        <v>376</v>
      </c>
      <c r="E157" s="1">
        <v>62.020892559999986</v>
      </c>
      <c r="F157" s="1">
        <v>3848.9092128943639</v>
      </c>
      <c r="G157" s="1">
        <f t="shared" si="403"/>
        <v>2.3180989553025029</v>
      </c>
      <c r="H157" s="1" t="e">
        <f t="shared" ca="1" si="494"/>
        <v>#NAME?</v>
      </c>
      <c r="I157" s="1" t="e">
        <f t="shared" ca="1" si="495"/>
        <v>#NAME?</v>
      </c>
      <c r="J157" s="1">
        <f t="shared" si="406"/>
        <v>4.277302935172413E-4</v>
      </c>
      <c r="K157" s="1" t="e">
        <f t="shared" ca="1" si="496"/>
        <v>#NAME?</v>
      </c>
      <c r="L157" s="1" t="e">
        <f t="shared" ca="1" si="497"/>
        <v>#NAME?</v>
      </c>
      <c r="M157" s="1">
        <v>0</v>
      </c>
      <c r="N157" s="1">
        <v>83766.58</v>
      </c>
      <c r="O157" s="1">
        <v>214638.5</v>
      </c>
      <c r="P157" s="1">
        <v>46112201833.260002</v>
      </c>
      <c r="Q157" s="1">
        <f t="shared" si="409"/>
        <v>42516151.010002136</v>
      </c>
      <c r="R157" s="1" t="e">
        <f t="shared" ca="1" si="498"/>
        <v>#NAME?</v>
      </c>
      <c r="S157" s="1" t="e">
        <f t="shared" ca="1" si="499"/>
        <v>#NAME?</v>
      </c>
      <c r="T157" s="1">
        <v>144900</v>
      </c>
      <c r="U157" s="2">
        <v>20996010000</v>
      </c>
      <c r="V157" s="2">
        <f t="shared" si="412"/>
        <v>0</v>
      </c>
      <c r="W157" s="2" t="e">
        <f t="shared" ca="1" si="500"/>
        <v>#NAME?</v>
      </c>
      <c r="X157" s="2" t="e">
        <f t="shared" ca="1" si="501"/>
        <v>#NAME?</v>
      </c>
      <c r="Y157" s="2">
        <f t="shared" si="415"/>
        <v>0.99931034482758618</v>
      </c>
      <c r="Z157" s="2" t="e">
        <f t="shared" ca="1" si="502"/>
        <v>#NAME?</v>
      </c>
      <c r="AA157" s="2" t="e">
        <f t="shared" ca="1" si="503"/>
        <v>#NAME?</v>
      </c>
      <c r="AB157" s="2">
        <v>1450</v>
      </c>
      <c r="AC157" s="2">
        <v>2102500</v>
      </c>
      <c r="AD157" s="2">
        <f t="shared" si="433"/>
        <v>2.5623404942639416</v>
      </c>
      <c r="AE157" s="2">
        <v>7797</v>
      </c>
      <c r="AF157" s="2">
        <v>7797</v>
      </c>
      <c r="AG157" s="2">
        <v>3250.12</v>
      </c>
      <c r="AH157" s="2">
        <v>10570808.09</v>
      </c>
      <c r="AI157" s="2">
        <v>144900</v>
      </c>
      <c r="AJ157" s="2">
        <v>3104.93</v>
      </c>
      <c r="AK157" s="2">
        <v>9648348.7799999993</v>
      </c>
      <c r="AL157" s="2"/>
      <c r="AM157" s="2"/>
      <c r="AN157" s="2">
        <v>1</v>
      </c>
      <c r="AO157" s="2">
        <v>1</v>
      </c>
      <c r="AP157" s="2">
        <v>1</v>
      </c>
      <c r="AQ157" s="2">
        <v>1</v>
      </c>
      <c r="AR157" s="2">
        <v>1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1</v>
      </c>
      <c r="AZ157" s="2">
        <v>1.07</v>
      </c>
      <c r="BA157" s="2">
        <v>1.21</v>
      </c>
      <c r="BB157" s="2">
        <v>53.04</v>
      </c>
      <c r="BC157" s="2">
        <v>3252.11</v>
      </c>
      <c r="BD157" s="2"/>
      <c r="BE157" s="2"/>
      <c r="BF157" s="2"/>
      <c r="BG157" s="2"/>
      <c r="BH157" s="2">
        <v>1.1299999999999999</v>
      </c>
      <c r="BI157" s="2">
        <v>1.43</v>
      </c>
      <c r="BJ157" s="2">
        <v>1.345</v>
      </c>
      <c r="BK157" s="2">
        <v>2.2349999999999999</v>
      </c>
      <c r="BL157" s="2">
        <v>1.595</v>
      </c>
      <c r="BM157" s="1">
        <v>3.2749999999999999</v>
      </c>
      <c r="BN157" s="1">
        <v>1.97</v>
      </c>
      <c r="BO157" s="1">
        <v>6.14</v>
      </c>
      <c r="BP157" s="1">
        <v>3.15</v>
      </c>
      <c r="BQ157" s="1">
        <v>16.559999999999999</v>
      </c>
      <c r="BR157" s="1">
        <v>10.82</v>
      </c>
      <c r="BS157" s="1">
        <v>217.44</v>
      </c>
      <c r="BT157" s="1">
        <v>38.454999999999998</v>
      </c>
      <c r="BU157" s="1">
        <v>2674.7049999999999</v>
      </c>
      <c r="BV157" s="1">
        <v>5256.5749999999998</v>
      </c>
      <c r="BW157" s="1">
        <v>32019056.234999999</v>
      </c>
      <c r="BX157" s="1">
        <f t="shared" si="418"/>
        <v>2.2590999999999997</v>
      </c>
      <c r="BY157" s="1" t="e">
        <f t="shared" ca="1" si="504"/>
        <v>#NAME?</v>
      </c>
      <c r="BZ157" s="1" t="e">
        <f t="shared" ca="1" si="505"/>
        <v>#NAME?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L157" s="1">
        <v>-32727.872920319998</v>
      </c>
      <c r="CM157" s="1">
        <v>-15264.775233919989</v>
      </c>
      <c r="CN157" s="1">
        <v>-6928.212667679999</v>
      </c>
      <c r="CO157" s="1">
        <v>-3749.6942329600029</v>
      </c>
      <c r="CP157" s="1">
        <v>-1056.6095619199996</v>
      </c>
      <c r="CQ157" s="1">
        <v>-109.78112416000003</v>
      </c>
      <c r="CR157" s="1">
        <v>-13.663295519999998</v>
      </c>
      <c r="CS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G157" s="1">
        <v>1</v>
      </c>
      <c r="DH157" s="1">
        <v>1</v>
      </c>
      <c r="DI157" s="1">
        <v>1</v>
      </c>
      <c r="DJ157" s="1">
        <v>1</v>
      </c>
      <c r="DK157" s="1">
        <v>1.47</v>
      </c>
      <c r="DL157" s="1">
        <v>2.93</v>
      </c>
      <c r="DM157" s="1">
        <v>3.15</v>
      </c>
      <c r="DN157" s="1">
        <v>19.399999999999999</v>
      </c>
      <c r="DO157" s="1">
        <v>15.175000000000001</v>
      </c>
      <c r="DP157" s="1">
        <v>526.58500000000004</v>
      </c>
      <c r="DQ157" s="1">
        <v>100.265</v>
      </c>
      <c r="DR157" s="1">
        <v>12570.725</v>
      </c>
      <c r="DS157" s="1">
        <v>822.9078014184397</v>
      </c>
      <c r="DT157" s="1">
        <v>793224.15602836874</v>
      </c>
      <c r="DU157" s="1">
        <v>952.25396825396831</v>
      </c>
      <c r="DV157" s="1">
        <v>1036946.2222222222</v>
      </c>
      <c r="EA157" s="1">
        <v>1.415</v>
      </c>
      <c r="EB157" s="1">
        <v>2.605</v>
      </c>
      <c r="EC157" s="1">
        <v>21.28</v>
      </c>
      <c r="ED157" s="1">
        <v>878.48</v>
      </c>
      <c r="EE157" s="1">
        <v>88.924999999999997</v>
      </c>
      <c r="EF157" s="1">
        <v>16909.025000000001</v>
      </c>
      <c r="EG157" s="1">
        <v>260.43</v>
      </c>
      <c r="EH157" s="1">
        <v>163979.34</v>
      </c>
      <c r="EI157" s="1">
        <v>1462.37</v>
      </c>
      <c r="EJ157" s="1">
        <v>5109851.67</v>
      </c>
      <c r="EK157" s="1">
        <v>9978.3250000000007</v>
      </c>
      <c r="EL157" s="1">
        <v>124744982.745</v>
      </c>
      <c r="EM157" s="1">
        <v>82241.120567375881</v>
      </c>
      <c r="EN157" s="1">
        <v>7923971510.4680853</v>
      </c>
      <c r="EO157" s="1">
        <v>95181.158730158728</v>
      </c>
      <c r="EP157" s="1">
        <v>10360849264.682539</v>
      </c>
      <c r="EQ157" s="1">
        <f t="shared" si="421"/>
        <v>2.2590999999999997</v>
      </c>
      <c r="ER157" s="1" t="e">
        <f t="shared" ca="1" si="506"/>
        <v>#NAME?</v>
      </c>
      <c r="ES157" s="1" t="e">
        <f t="shared" ca="1" si="507"/>
        <v>#NAME?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0.70499999999999996</v>
      </c>
      <c r="FC157" s="1">
        <v>0.315</v>
      </c>
      <c r="FE157" s="1">
        <v>-13.146725406370999</v>
      </c>
      <c r="FF157" s="1">
        <v>57.374652145467827</v>
      </c>
      <c r="FG157" s="1">
        <v>87.980422390552235</v>
      </c>
      <c r="FH157" s="1">
        <v>99.117197043648119</v>
      </c>
      <c r="FI157" s="1">
        <v>104.93821783276904</v>
      </c>
      <c r="FJ157" s="1">
        <v>106.61250419739744</v>
      </c>
      <c r="FK157" s="1">
        <v>106.7476790897442</v>
      </c>
      <c r="FL157" s="1">
        <v>106.75752528361592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Z157" s="1">
        <v>1</v>
      </c>
      <c r="GA157" s="1">
        <v>1</v>
      </c>
      <c r="GB157" s="1">
        <v>1</v>
      </c>
      <c r="GC157" s="1">
        <v>1</v>
      </c>
      <c r="GD157" s="1">
        <v>1.1000000000000001</v>
      </c>
      <c r="GE157" s="1">
        <v>1.3</v>
      </c>
      <c r="GF157" s="1">
        <v>1.675</v>
      </c>
      <c r="GG157" s="1">
        <v>3.2149999999999999</v>
      </c>
      <c r="GH157" s="1">
        <v>4.95</v>
      </c>
      <c r="GI157" s="1">
        <v>29.91</v>
      </c>
      <c r="GJ157" s="1">
        <v>11.154999999999999</v>
      </c>
      <c r="GK157" s="1">
        <v>151.26499999999999</v>
      </c>
      <c r="GL157" s="1">
        <v>17.405000000000001</v>
      </c>
      <c r="GM157" s="1">
        <v>370.21499999999997</v>
      </c>
      <c r="GN157" s="1">
        <v>17.405000000000001</v>
      </c>
      <c r="GO157" s="1">
        <v>370.21499999999997</v>
      </c>
      <c r="GT157" s="1">
        <v>1.48</v>
      </c>
      <c r="GU157" s="1">
        <v>2.84</v>
      </c>
      <c r="GV157" s="1">
        <v>5.0250000000000004</v>
      </c>
      <c r="GW157" s="1">
        <v>48.685000000000002</v>
      </c>
      <c r="GX157" s="1">
        <v>41.35</v>
      </c>
      <c r="GY157" s="1">
        <v>3003.61</v>
      </c>
      <c r="GZ157" s="1">
        <v>106.075</v>
      </c>
      <c r="HA157" s="1">
        <v>15374.365</v>
      </c>
      <c r="HB157" s="1">
        <v>443.52499999999998</v>
      </c>
      <c r="HC157" s="1">
        <v>250716.965</v>
      </c>
      <c r="HD157" s="1">
        <v>1066.645</v>
      </c>
      <c r="HE157" s="1">
        <v>1407931.0349999999</v>
      </c>
      <c r="HF157" s="1">
        <v>1686.8150000000001</v>
      </c>
      <c r="HG157" s="1">
        <v>3513862.1949999998</v>
      </c>
      <c r="HH157" s="1">
        <v>1686.8150000000001</v>
      </c>
      <c r="HI157" s="1">
        <v>3513862.1949999998</v>
      </c>
      <c r="HJ157" s="1">
        <f t="shared" si="424"/>
        <v>2.2590999999999997</v>
      </c>
      <c r="HK157" s="1" t="e">
        <f t="shared" ca="1" si="508"/>
        <v>#NAME?</v>
      </c>
      <c r="HL157" s="1" t="e">
        <f t="shared" ca="1" si="509"/>
        <v>#NAME?</v>
      </c>
      <c r="HO157" s="1">
        <v>1</v>
      </c>
      <c r="HP157" s="1">
        <v>1</v>
      </c>
      <c r="HQ157" s="1">
        <v>1</v>
      </c>
      <c r="HR157" s="1">
        <v>1</v>
      </c>
      <c r="HS157" s="1">
        <v>1</v>
      </c>
      <c r="HT157" s="1">
        <v>1</v>
      </c>
      <c r="HU157" s="1">
        <v>1</v>
      </c>
      <c r="HV157" s="1">
        <v>1</v>
      </c>
      <c r="HX157" s="1">
        <v>-39.148591700100717</v>
      </c>
      <c r="HY157" s="1">
        <v>-21.770784331811466</v>
      </c>
      <c r="HZ157" s="1">
        <v>-8.5772067245825188</v>
      </c>
      <c r="IA157" s="1">
        <v>-4.2642428798262157</v>
      </c>
      <c r="IB157" s="1">
        <v>-0.77850275995272367</v>
      </c>
      <c r="IC157" s="1">
        <v>-5.6269620667207525E-2</v>
      </c>
      <c r="ID157" s="1">
        <v>0</v>
      </c>
      <c r="IE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S157" s="1">
        <v>1</v>
      </c>
      <c r="IT157" s="1">
        <v>1</v>
      </c>
      <c r="IU157" s="1">
        <v>1.1599999999999999</v>
      </c>
      <c r="IV157" s="1">
        <v>1.48</v>
      </c>
      <c r="IW157" s="1">
        <v>2.91</v>
      </c>
      <c r="IX157" s="1">
        <v>9.82</v>
      </c>
      <c r="IY157" s="1">
        <v>4.2050000000000001</v>
      </c>
      <c r="IZ157" s="1">
        <v>20.614999999999998</v>
      </c>
      <c r="JA157" s="1">
        <v>8.56</v>
      </c>
      <c r="JB157" s="1">
        <v>90.48</v>
      </c>
      <c r="JC157" s="1">
        <v>17.405000000000001</v>
      </c>
      <c r="JD157" s="1">
        <v>370.21499999999997</v>
      </c>
      <c r="JE157" s="1">
        <v>17.405000000000001</v>
      </c>
      <c r="JF157" s="1">
        <v>370.21499999999997</v>
      </c>
      <c r="JG157" s="1">
        <v>17.405000000000001</v>
      </c>
      <c r="JH157" s="1">
        <v>370.21499999999997</v>
      </c>
      <c r="JM157" s="1">
        <v>6.45</v>
      </c>
      <c r="JN157" s="1">
        <v>76.86</v>
      </c>
      <c r="JO157" s="1">
        <v>52.57</v>
      </c>
      <c r="JP157" s="1">
        <v>4334.79</v>
      </c>
      <c r="JQ157" s="1">
        <v>231.38</v>
      </c>
      <c r="JR157" s="1">
        <v>67473.48</v>
      </c>
      <c r="JS157" s="1">
        <v>368.01</v>
      </c>
      <c r="JT157" s="1">
        <v>165072.76999999999</v>
      </c>
      <c r="JU157" s="1">
        <v>806.93</v>
      </c>
      <c r="JV157" s="1">
        <v>824443.09</v>
      </c>
      <c r="JW157" s="1">
        <v>1686.8150000000001</v>
      </c>
      <c r="JX157" s="1">
        <v>3513862.1949999998</v>
      </c>
      <c r="JY157" s="1">
        <v>1686.8150000000001</v>
      </c>
      <c r="JZ157" s="1">
        <v>3513862.1949999998</v>
      </c>
      <c r="KA157" s="1">
        <v>1686.8150000000001</v>
      </c>
      <c r="KB157" s="1">
        <v>3513862.1949999998</v>
      </c>
      <c r="KC157" s="1">
        <f t="shared" si="427"/>
        <v>2.2590999999999997</v>
      </c>
      <c r="KD157" s="1" t="e">
        <f t="shared" ca="1" si="510"/>
        <v>#NAME?</v>
      </c>
      <c r="KE157" s="1" t="e">
        <f t="shared" ca="1" si="511"/>
        <v>#NAME?</v>
      </c>
      <c r="KH157" s="1">
        <v>1</v>
      </c>
      <c r="KI157" s="1">
        <v>1</v>
      </c>
      <c r="KJ157" s="1">
        <v>1</v>
      </c>
      <c r="KK157" s="1">
        <v>1</v>
      </c>
      <c r="KL157" s="1">
        <v>1</v>
      </c>
      <c r="KM157" s="1">
        <v>1</v>
      </c>
      <c r="KN157" s="1">
        <v>1</v>
      </c>
      <c r="KO157" s="1">
        <v>1</v>
      </c>
      <c r="KQ157" s="1">
        <v>13.531590690983002</v>
      </c>
      <c r="KR157" s="1">
        <v>16.595239956773042</v>
      </c>
      <c r="KS157" s="1">
        <v>18.997111836651452</v>
      </c>
      <c r="KT157" s="1">
        <v>19.548192224060962</v>
      </c>
      <c r="KU157" s="1">
        <v>19.901250743696853</v>
      </c>
      <c r="KV157" s="1">
        <v>20</v>
      </c>
      <c r="KW157" s="1">
        <v>20</v>
      </c>
      <c r="KX157" s="1">
        <v>20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L157" s="1">
        <v>1.49</v>
      </c>
      <c r="LM157" s="1">
        <v>2.54</v>
      </c>
      <c r="LN157" s="1">
        <v>5.6449999999999996</v>
      </c>
      <c r="LO157" s="1">
        <v>39.814999999999998</v>
      </c>
      <c r="LP157" s="1">
        <v>19.024999999999999</v>
      </c>
      <c r="LQ157" s="1">
        <v>460.63499999999999</v>
      </c>
      <c r="LR157" s="1">
        <v>20.12</v>
      </c>
      <c r="LS157" s="1">
        <v>516.44000000000005</v>
      </c>
      <c r="LT157" s="1">
        <v>21.08</v>
      </c>
      <c r="LU157" s="1">
        <v>548.69000000000005</v>
      </c>
      <c r="LV157" s="1">
        <v>21.08</v>
      </c>
      <c r="LW157" s="1">
        <v>548.69000000000005</v>
      </c>
      <c r="LX157" s="1">
        <v>21.08</v>
      </c>
      <c r="LY157" s="1">
        <v>548.69000000000005</v>
      </c>
      <c r="LZ157" s="1">
        <v>21.08</v>
      </c>
      <c r="MA157" s="1">
        <v>548.69000000000005</v>
      </c>
      <c r="MF157" s="1">
        <v>91.76</v>
      </c>
      <c r="MG157" s="1">
        <v>12235.39</v>
      </c>
      <c r="MH157" s="1">
        <v>510.19</v>
      </c>
      <c r="MI157" s="1">
        <v>339777.62</v>
      </c>
      <c r="MJ157" s="1">
        <v>1853.75</v>
      </c>
      <c r="MK157" s="1">
        <v>4419190.2300000004</v>
      </c>
      <c r="ML157" s="1">
        <v>1962.5</v>
      </c>
      <c r="MM157" s="1">
        <v>4964431.34</v>
      </c>
      <c r="MN157" s="1">
        <v>2059.3649999999998</v>
      </c>
      <c r="MO157" s="1">
        <v>5279660.625</v>
      </c>
      <c r="MP157" s="1">
        <v>2059.3649999999998</v>
      </c>
      <c r="MQ157" s="1">
        <v>5279660.625</v>
      </c>
      <c r="MR157" s="1">
        <v>2059.3649999999998</v>
      </c>
      <c r="MS157" s="1">
        <v>5279660.625</v>
      </c>
      <c r="MT157" s="1">
        <v>2059.3649999999998</v>
      </c>
      <c r="MU157" s="1">
        <v>5279660.625</v>
      </c>
      <c r="MV157" s="1">
        <f t="shared" si="430"/>
        <v>2.2590999999999997</v>
      </c>
      <c r="MW157" s="1" t="e">
        <f t="shared" ca="1" si="512"/>
        <v>#NAME?</v>
      </c>
      <c r="MX157" s="1" t="e">
        <f t="shared" ca="1" si="513"/>
        <v>#NAME?</v>
      </c>
      <c r="NA157" s="1">
        <v>1</v>
      </c>
      <c r="NB157" s="1">
        <v>1</v>
      </c>
      <c r="NC157" s="1">
        <v>1</v>
      </c>
      <c r="ND157" s="1">
        <v>1</v>
      </c>
      <c r="NE157" s="1">
        <v>1</v>
      </c>
      <c r="NF157" s="1">
        <v>1</v>
      </c>
      <c r="NG157" s="1">
        <v>1</v>
      </c>
      <c r="NH157" s="1">
        <v>1</v>
      </c>
      <c r="NJ157" s="1">
        <v>0.55342094856825674</v>
      </c>
      <c r="NK157" s="1">
        <v>0.82451965608162514</v>
      </c>
      <c r="NL157" s="1">
        <v>0.98963319459352261</v>
      </c>
      <c r="NM157" s="1">
        <v>0.99707136552368369</v>
      </c>
      <c r="NN157" s="1">
        <v>1</v>
      </c>
      <c r="NO157" s="1">
        <v>1</v>
      </c>
      <c r="NP157" s="1">
        <v>1</v>
      </c>
      <c r="NQ157" s="1">
        <v>1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</row>
    <row r="158" spans="1:390" s="1" customFormat="1" x14ac:dyDescent="0.25">
      <c r="A158" s="1">
        <v>1500</v>
      </c>
      <c r="B158" s="1">
        <v>200</v>
      </c>
      <c r="C158" s="1">
        <v>100</v>
      </c>
      <c r="D158" s="1" t="s">
        <v>374</v>
      </c>
      <c r="E158" s="1">
        <v>64.582162330000017</v>
      </c>
      <c r="F158" s="1">
        <v>4173.1417234136097</v>
      </c>
      <c r="G158" s="1">
        <f t="shared" si="403"/>
        <v>2.2860321951366132</v>
      </c>
      <c r="H158" s="1" t="e">
        <f t="shared" ca="1" si="494"/>
        <v>#NAME?</v>
      </c>
      <c r="I158" s="1" t="e">
        <f t="shared" ca="1" si="495"/>
        <v>#NAME?</v>
      </c>
      <c r="J158" s="1">
        <f t="shared" si="406"/>
        <v>4.3054774886666679E-4</v>
      </c>
      <c r="K158" s="1" t="e">
        <f t="shared" ca="1" si="496"/>
        <v>#NAME?</v>
      </c>
      <c r="L158" s="1" t="e">
        <f t="shared" ca="1" si="497"/>
        <v>#NAME?</v>
      </c>
      <c r="M158" s="1">
        <v>0</v>
      </c>
      <c r="N158" s="1">
        <v>87312.24</v>
      </c>
      <c r="O158" s="1">
        <v>225477.77</v>
      </c>
      <c r="P158" s="1">
        <v>50895898287.879997</v>
      </c>
      <c r="Q158" s="1">
        <f t="shared" si="409"/>
        <v>55673523.707099915</v>
      </c>
      <c r="R158" s="1" t="e">
        <f t="shared" ca="1" si="498"/>
        <v>#NAME?</v>
      </c>
      <c r="S158" s="1" t="e">
        <f t="shared" ca="1" si="499"/>
        <v>#NAME?</v>
      </c>
      <c r="T158" s="1">
        <v>149900</v>
      </c>
      <c r="U158" s="2">
        <v>22470010000</v>
      </c>
      <c r="V158" s="2">
        <f t="shared" si="412"/>
        <v>0</v>
      </c>
      <c r="W158" s="2" t="e">
        <f t="shared" ca="1" si="500"/>
        <v>#NAME?</v>
      </c>
      <c r="X158" s="2" t="e">
        <f t="shared" ca="1" si="501"/>
        <v>#NAME?</v>
      </c>
      <c r="Y158" s="2">
        <f t="shared" si="415"/>
        <v>0.9993333333333333</v>
      </c>
      <c r="Z158" s="2" t="e">
        <f t="shared" ca="1" si="502"/>
        <v>#NAME?</v>
      </c>
      <c r="AA158" s="2" t="e">
        <f t="shared" ca="1" si="503"/>
        <v>#NAME?</v>
      </c>
      <c r="AB158" s="2">
        <v>1500</v>
      </c>
      <c r="AC158" s="2">
        <v>2250000</v>
      </c>
      <c r="AD158" s="2">
        <f t="shared" si="433"/>
        <v>2.5824302526197926</v>
      </c>
      <c r="AE158" s="2">
        <v>7797</v>
      </c>
      <c r="AF158" s="2">
        <v>7797</v>
      </c>
      <c r="AG158" s="2">
        <v>3303.5250000000001</v>
      </c>
      <c r="AH158" s="2">
        <v>10921096.275</v>
      </c>
      <c r="AI158" s="2">
        <v>149900</v>
      </c>
      <c r="AJ158" s="2">
        <v>3158.35</v>
      </c>
      <c r="AK158" s="2">
        <v>9983116.6199999992</v>
      </c>
      <c r="AL158" s="2"/>
      <c r="AM158" s="2"/>
      <c r="AN158" s="2">
        <v>1</v>
      </c>
      <c r="AO158" s="2">
        <v>1</v>
      </c>
      <c r="AP158" s="2">
        <v>1</v>
      </c>
      <c r="AQ158" s="2">
        <v>1</v>
      </c>
      <c r="AR158" s="2">
        <v>1</v>
      </c>
      <c r="AS158" s="2">
        <v>1</v>
      </c>
      <c r="AT158" s="2">
        <v>1</v>
      </c>
      <c r="AU158" s="2">
        <v>1</v>
      </c>
      <c r="AV158" s="2">
        <v>1</v>
      </c>
      <c r="AW158" s="2">
        <v>1</v>
      </c>
      <c r="AX158" s="2">
        <v>1</v>
      </c>
      <c r="AY158" s="2">
        <v>1</v>
      </c>
      <c r="AZ158" s="2">
        <v>1.0549999999999999</v>
      </c>
      <c r="BA158" s="2">
        <v>1.165</v>
      </c>
      <c r="BB158" s="2">
        <v>48.78</v>
      </c>
      <c r="BC158" s="2">
        <v>2824.72</v>
      </c>
      <c r="BD158" s="2"/>
      <c r="BE158" s="2"/>
      <c r="BF158" s="2"/>
      <c r="BG158" s="2"/>
      <c r="BH158" s="2">
        <v>1.1200000000000001</v>
      </c>
      <c r="BI158" s="2">
        <v>1.43</v>
      </c>
      <c r="BJ158" s="2">
        <v>1.29</v>
      </c>
      <c r="BK158" s="2">
        <v>2.08</v>
      </c>
      <c r="BL158" s="2">
        <v>1.655</v>
      </c>
      <c r="BM158" s="1">
        <v>3.7450000000000001</v>
      </c>
      <c r="BN158" s="1">
        <v>1.905</v>
      </c>
      <c r="BO158" s="1">
        <v>5.0350000000000001</v>
      </c>
      <c r="BP158" s="1">
        <v>3.64</v>
      </c>
      <c r="BQ158" s="1">
        <v>21.55</v>
      </c>
      <c r="BR158" s="1">
        <v>9.89</v>
      </c>
      <c r="BS158" s="1">
        <v>176.62</v>
      </c>
      <c r="BT158" s="1">
        <v>31.67</v>
      </c>
      <c r="BU158" s="1">
        <v>1946.41</v>
      </c>
      <c r="BV158" s="1">
        <v>4830.46</v>
      </c>
      <c r="BW158" s="1">
        <v>27777080.469999999</v>
      </c>
      <c r="BX158" s="1">
        <f t="shared" si="418"/>
        <v>1.4059750000000002</v>
      </c>
      <c r="BY158" s="1" t="e">
        <f t="shared" ca="1" si="504"/>
        <v>#NAME?</v>
      </c>
      <c r="BZ158" s="1" t="e">
        <f t="shared" ca="1" si="505"/>
        <v>#NAME?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L158" s="1">
        <v>-29439.910670879985</v>
      </c>
      <c r="CM158" s="1">
        <v>-18820.626161759992</v>
      </c>
      <c r="CN158" s="1">
        <v>-7936.7688052800004</v>
      </c>
      <c r="CO158" s="1">
        <v>-4691.2230032000025</v>
      </c>
      <c r="CP158" s="1">
        <v>-967.02086400000042</v>
      </c>
      <c r="CQ158" s="1">
        <v>-103.62339343999996</v>
      </c>
      <c r="CR158" s="1">
        <v>-11.750243200000002</v>
      </c>
      <c r="CS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G158" s="1">
        <v>1</v>
      </c>
      <c r="DH158" s="1">
        <v>1</v>
      </c>
      <c r="DI158" s="1">
        <v>1.0049999999999999</v>
      </c>
      <c r="DJ158" s="1">
        <v>1.0149999999999999</v>
      </c>
      <c r="DK158" s="1">
        <v>1.55</v>
      </c>
      <c r="DL158" s="1">
        <v>3.57</v>
      </c>
      <c r="DM158" s="1">
        <v>3.85</v>
      </c>
      <c r="DN158" s="1">
        <v>31.68</v>
      </c>
      <c r="DO158" s="1">
        <v>18.024999999999999</v>
      </c>
      <c r="DP158" s="1">
        <v>713.48500000000001</v>
      </c>
      <c r="DQ158" s="1">
        <v>98.66</v>
      </c>
      <c r="DR158" s="1">
        <v>12595.35</v>
      </c>
      <c r="DS158" s="1">
        <v>838.484076433121</v>
      </c>
      <c r="DT158" s="1">
        <v>841578.70063694264</v>
      </c>
      <c r="DU158" s="1">
        <v>984.32727272727277</v>
      </c>
      <c r="DV158" s="1">
        <v>1095475.3090909091</v>
      </c>
      <c r="EA158" s="1">
        <v>1.4950000000000001</v>
      </c>
      <c r="EB158" s="1">
        <v>3.1949999999999998</v>
      </c>
      <c r="EC158" s="1">
        <v>17.760000000000002</v>
      </c>
      <c r="ED158" s="1">
        <v>638.4</v>
      </c>
      <c r="EE158" s="1">
        <v>94.43</v>
      </c>
      <c r="EF158" s="1">
        <v>21199.51</v>
      </c>
      <c r="EG158" s="1">
        <v>332.82</v>
      </c>
      <c r="EH158" s="1">
        <v>281078.87</v>
      </c>
      <c r="EI158" s="1">
        <v>1751.87</v>
      </c>
      <c r="EJ158" s="1">
        <v>6946270.5700000003</v>
      </c>
      <c r="EK158" s="1">
        <v>9821.44</v>
      </c>
      <c r="EL158" s="1">
        <v>125075530.45</v>
      </c>
      <c r="EM158" s="1">
        <v>83799.082802547768</v>
      </c>
      <c r="EN158" s="1">
        <v>8407334504.1656055</v>
      </c>
      <c r="EO158" s="1">
        <v>98381.509090909094</v>
      </c>
      <c r="EP158" s="1">
        <v>10944518996.272728</v>
      </c>
      <c r="EQ158" s="1">
        <f t="shared" si="421"/>
        <v>1.4059750000000002</v>
      </c>
      <c r="ER158" s="1" t="e">
        <f t="shared" ca="1" si="506"/>
        <v>#NAME?</v>
      </c>
      <c r="ES158" s="1" t="e">
        <f t="shared" ca="1" si="507"/>
        <v>#NAME?</v>
      </c>
      <c r="EV158" s="1">
        <v>1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0.78500000000000003</v>
      </c>
      <c r="FC158" s="1">
        <v>0.27500000000000002</v>
      </c>
      <c r="FE158" s="1">
        <v>-12.237158575176528</v>
      </c>
      <c r="FF158" s="1">
        <v>53.886687320196515</v>
      </c>
      <c r="FG158" s="1">
        <v>87.785790045869803</v>
      </c>
      <c r="FH158" s="1">
        <v>98.355230465107027</v>
      </c>
      <c r="FI158" s="1">
        <v>105.05795315509347</v>
      </c>
      <c r="FJ158" s="1">
        <v>106.6107049767902</v>
      </c>
      <c r="FK158" s="1">
        <v>106.74800970072863</v>
      </c>
      <c r="FL158" s="1">
        <v>106.75752528361592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Z158" s="1">
        <v>1</v>
      </c>
      <c r="GA158" s="1">
        <v>1</v>
      </c>
      <c r="GB158" s="1">
        <v>1</v>
      </c>
      <c r="GC158" s="1">
        <v>1</v>
      </c>
      <c r="GD158" s="1">
        <v>1.0900000000000001</v>
      </c>
      <c r="GE158" s="1">
        <v>1.27</v>
      </c>
      <c r="GF158" s="1">
        <v>1.62</v>
      </c>
      <c r="GG158" s="1">
        <v>2.99</v>
      </c>
      <c r="GH158" s="1">
        <v>4.58</v>
      </c>
      <c r="GI158" s="1">
        <v>24.41</v>
      </c>
      <c r="GJ158" s="1">
        <v>10.54</v>
      </c>
      <c r="GK158" s="1">
        <v>136.49</v>
      </c>
      <c r="GL158" s="1">
        <v>14.975</v>
      </c>
      <c r="GM158" s="1">
        <v>279.03500000000003</v>
      </c>
      <c r="GN158" s="1">
        <v>14.975</v>
      </c>
      <c r="GO158" s="1">
        <v>279.03500000000003</v>
      </c>
      <c r="GT158" s="1">
        <v>1.395</v>
      </c>
      <c r="GU158" s="1">
        <v>2.5350000000000001</v>
      </c>
      <c r="GV158" s="1">
        <v>5.13</v>
      </c>
      <c r="GW158" s="1">
        <v>45.22</v>
      </c>
      <c r="GX158" s="1">
        <v>40.924999999999997</v>
      </c>
      <c r="GY158" s="1">
        <v>2833.8049999999998</v>
      </c>
      <c r="GZ158" s="1">
        <v>102.815</v>
      </c>
      <c r="HA158" s="1">
        <v>14187.775</v>
      </c>
      <c r="HB158" s="1">
        <v>407.09500000000003</v>
      </c>
      <c r="HC158" s="1">
        <v>201659.52499999999</v>
      </c>
      <c r="HD158" s="1">
        <v>1005.54</v>
      </c>
      <c r="HE158" s="1">
        <v>1262886.69</v>
      </c>
      <c r="HF158" s="1">
        <v>1450.615</v>
      </c>
      <c r="HG158" s="1">
        <v>2653570.1349999998</v>
      </c>
      <c r="HH158" s="1">
        <v>1450.615</v>
      </c>
      <c r="HI158" s="1">
        <v>2653570.1349999998</v>
      </c>
      <c r="HJ158" s="1">
        <f t="shared" si="424"/>
        <v>1.4059750000000002</v>
      </c>
      <c r="HK158" s="1" t="e">
        <f t="shared" ca="1" si="508"/>
        <v>#NAME?</v>
      </c>
      <c r="HL158" s="1" t="e">
        <f t="shared" ca="1" si="509"/>
        <v>#NAME?</v>
      </c>
      <c r="HO158" s="1">
        <v>1</v>
      </c>
      <c r="HP158" s="1">
        <v>1</v>
      </c>
      <c r="HQ158" s="1">
        <v>1</v>
      </c>
      <c r="HR158" s="1">
        <v>1</v>
      </c>
      <c r="HS158" s="1">
        <v>1</v>
      </c>
      <c r="HT158" s="1">
        <v>1</v>
      </c>
      <c r="HU158" s="1">
        <v>1</v>
      </c>
      <c r="HV158" s="1">
        <v>1</v>
      </c>
      <c r="HX158" s="1">
        <v>-40.053210665902171</v>
      </c>
      <c r="HY158" s="1">
        <v>-22.135479027925399</v>
      </c>
      <c r="HZ158" s="1">
        <v>-8.5406201251639136</v>
      </c>
      <c r="IA158" s="1">
        <v>-4.138834287981819</v>
      </c>
      <c r="IB158" s="1">
        <v>-0.76064478248223244</v>
      </c>
      <c r="IC158" s="1">
        <v>-5.2306971324446429E-2</v>
      </c>
      <c r="ID158" s="1">
        <v>0</v>
      </c>
      <c r="IE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S158" s="1">
        <v>1</v>
      </c>
      <c r="IT158" s="1">
        <v>1</v>
      </c>
      <c r="IU158" s="1">
        <v>1.175</v>
      </c>
      <c r="IV158" s="1">
        <v>1.5449999999999999</v>
      </c>
      <c r="IW158" s="1">
        <v>2.8849999999999998</v>
      </c>
      <c r="IX158" s="1">
        <v>9.9350000000000005</v>
      </c>
      <c r="IY158" s="1">
        <v>4.0049999999999999</v>
      </c>
      <c r="IZ158" s="1">
        <v>18.635000000000002</v>
      </c>
      <c r="JA158" s="1">
        <v>7.67</v>
      </c>
      <c r="JB158" s="1">
        <v>72.45</v>
      </c>
      <c r="JC158" s="1">
        <v>14.975</v>
      </c>
      <c r="JD158" s="1">
        <v>279.03500000000003</v>
      </c>
      <c r="JE158" s="1">
        <v>14.975</v>
      </c>
      <c r="JF158" s="1">
        <v>279.03500000000003</v>
      </c>
      <c r="JG158" s="1">
        <v>14.975</v>
      </c>
      <c r="JH158" s="1">
        <v>279.03500000000003</v>
      </c>
      <c r="JM158" s="1">
        <v>7.375</v>
      </c>
      <c r="JN158" s="1">
        <v>106.465</v>
      </c>
      <c r="JO158" s="1">
        <v>48.034999999999997</v>
      </c>
      <c r="JP158" s="1">
        <v>4218.1350000000002</v>
      </c>
      <c r="JQ158" s="1">
        <v>232.36</v>
      </c>
      <c r="JR158" s="1">
        <v>70442.27</v>
      </c>
      <c r="JS158" s="1">
        <v>344.85</v>
      </c>
      <c r="JT158" s="1">
        <v>145484.88</v>
      </c>
      <c r="JU158" s="1">
        <v>715.97500000000002</v>
      </c>
      <c r="JV158" s="1">
        <v>649834.84499999997</v>
      </c>
      <c r="JW158" s="1">
        <v>1450.615</v>
      </c>
      <c r="JX158" s="1">
        <v>2653570.1349999998</v>
      </c>
      <c r="JY158" s="1">
        <v>1450.615</v>
      </c>
      <c r="JZ158" s="1">
        <v>2653570.1349999998</v>
      </c>
      <c r="KA158" s="1">
        <v>1450.615</v>
      </c>
      <c r="KB158" s="1">
        <v>2653570.1349999998</v>
      </c>
      <c r="KC158" s="1">
        <f t="shared" si="427"/>
        <v>1.4059750000000002</v>
      </c>
      <c r="KD158" s="1" t="e">
        <f t="shared" ca="1" si="510"/>
        <v>#NAME?</v>
      </c>
      <c r="KE158" s="1" t="e">
        <f t="shared" ca="1" si="511"/>
        <v>#NAME?</v>
      </c>
      <c r="KH158" s="1">
        <v>1</v>
      </c>
      <c r="KI158" s="1">
        <v>1</v>
      </c>
      <c r="KJ158" s="1">
        <v>1</v>
      </c>
      <c r="KK158" s="1">
        <v>1</v>
      </c>
      <c r="KL158" s="1">
        <v>1</v>
      </c>
      <c r="KM158" s="1">
        <v>1</v>
      </c>
      <c r="KN158" s="1">
        <v>1</v>
      </c>
      <c r="KO158" s="1">
        <v>1</v>
      </c>
      <c r="KQ158" s="1">
        <v>13.618718938402559</v>
      </c>
      <c r="KR158" s="1">
        <v>16.78288449652926</v>
      </c>
      <c r="KS158" s="1">
        <v>19.020805027252841</v>
      </c>
      <c r="KT158" s="1">
        <v>19.557617497101354</v>
      </c>
      <c r="KU158" s="1">
        <v>19.903509446326158</v>
      </c>
      <c r="KV158" s="1">
        <v>20</v>
      </c>
      <c r="KW158" s="1">
        <v>20</v>
      </c>
      <c r="KX158" s="1">
        <v>20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L158" s="1">
        <v>1.43</v>
      </c>
      <c r="LM158" s="1">
        <v>2.39</v>
      </c>
      <c r="LN158" s="1">
        <v>5.5250000000000004</v>
      </c>
      <c r="LO158" s="1">
        <v>37.814999999999998</v>
      </c>
      <c r="LP158" s="1">
        <v>18.079999999999998</v>
      </c>
      <c r="LQ158" s="1">
        <v>424.3</v>
      </c>
      <c r="LR158" s="1">
        <v>19.094999999999999</v>
      </c>
      <c r="LS158" s="1">
        <v>467.815</v>
      </c>
      <c r="LT158" s="1">
        <v>20.05</v>
      </c>
      <c r="LU158" s="1">
        <v>505.21</v>
      </c>
      <c r="LV158" s="1">
        <v>20.05</v>
      </c>
      <c r="LW158" s="1">
        <v>505.21</v>
      </c>
      <c r="LX158" s="1">
        <v>20.05</v>
      </c>
      <c r="LY158" s="1">
        <v>505.21</v>
      </c>
      <c r="LZ158" s="1">
        <v>20.05</v>
      </c>
      <c r="MA158" s="1">
        <v>505.21</v>
      </c>
      <c r="MF158" s="1">
        <v>82.56</v>
      </c>
      <c r="MG158" s="1">
        <v>10694.73</v>
      </c>
      <c r="MH158" s="1">
        <v>501.11500000000001</v>
      </c>
      <c r="MI158" s="1">
        <v>324625.435</v>
      </c>
      <c r="MJ158" s="1">
        <v>1758.1949999999999</v>
      </c>
      <c r="MK158" s="1">
        <v>4071038.2149999999</v>
      </c>
      <c r="ML158" s="1">
        <v>1859.9349999999999</v>
      </c>
      <c r="MM158" s="1">
        <v>4495705.7649999997</v>
      </c>
      <c r="MN158" s="1">
        <v>1954.7349999999999</v>
      </c>
      <c r="MO158" s="1">
        <v>4859014.3449999997</v>
      </c>
      <c r="MP158" s="1">
        <v>1954.7349999999999</v>
      </c>
      <c r="MQ158" s="1">
        <v>4859014.3449999997</v>
      </c>
      <c r="MR158" s="1">
        <v>1954.7349999999999</v>
      </c>
      <c r="MS158" s="1">
        <v>4859014.3449999997</v>
      </c>
      <c r="MT158" s="1">
        <v>1954.7349999999999</v>
      </c>
      <c r="MU158" s="1">
        <v>4859014.3449999997</v>
      </c>
      <c r="MV158" s="1">
        <f t="shared" si="430"/>
        <v>1.4059750000000002</v>
      </c>
      <c r="MW158" s="1" t="e">
        <f t="shared" ca="1" si="512"/>
        <v>#NAME?</v>
      </c>
      <c r="MX158" s="1" t="e">
        <f t="shared" ca="1" si="513"/>
        <v>#NAME?</v>
      </c>
      <c r="NA158" s="1">
        <v>1</v>
      </c>
      <c r="NB158" s="1">
        <v>1</v>
      </c>
      <c r="NC158" s="1">
        <v>1</v>
      </c>
      <c r="ND158" s="1">
        <v>1</v>
      </c>
      <c r="NE158" s="1">
        <v>1</v>
      </c>
      <c r="NF158" s="1">
        <v>1</v>
      </c>
      <c r="NG158" s="1">
        <v>1</v>
      </c>
      <c r="NH158" s="1">
        <v>1</v>
      </c>
      <c r="NJ158" s="1">
        <v>0.54382840862115922</v>
      </c>
      <c r="NK158" s="1">
        <v>0.82660350919670122</v>
      </c>
      <c r="NL158" s="1">
        <v>0.98968639879996101</v>
      </c>
      <c r="NM158" s="1">
        <v>0.99724363813993766</v>
      </c>
      <c r="NN158" s="1">
        <v>1</v>
      </c>
      <c r="NO158" s="1">
        <v>1</v>
      </c>
      <c r="NP158" s="1">
        <v>1</v>
      </c>
      <c r="NQ158" s="1">
        <v>1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</row>
    <row r="159" spans="1:390" s="1" customFormat="1" x14ac:dyDescent="0.25">
      <c r="A159" s="1">
        <v>1550</v>
      </c>
      <c r="B159" s="1">
        <v>200</v>
      </c>
      <c r="C159" s="1">
        <v>100</v>
      </c>
      <c r="D159" s="1" t="s">
        <v>379</v>
      </c>
      <c r="E159" s="1">
        <v>66.999885730000017</v>
      </c>
      <c r="F159" s="1">
        <v>4492.7107876854498</v>
      </c>
      <c r="G159" s="1">
        <f t="shared" si="403"/>
        <v>3.7260998523897797</v>
      </c>
      <c r="H159" s="1" t="e">
        <f t="shared" ref="H159:H164" ca="1" si="514">E159-КОРЕНЬ(G159)/КОРЕНЬ(B159)*$B$1</f>
        <v>#NAME?</v>
      </c>
      <c r="I159" s="1" t="e">
        <f t="shared" ref="I159:I164" ca="1" si="515">E159+КОРЕНЬ(G159)/КОРЕНЬ(B159)*$B$1</f>
        <v>#NAME?</v>
      </c>
      <c r="J159" s="1">
        <f t="shared" si="406"/>
        <v>4.3225732729032268E-4</v>
      </c>
      <c r="K159" s="1" t="e">
        <f t="shared" ref="K159:K164" ca="1" si="516">J159-КОРЕНЬ(G159)/КОРЕНЬ(B159)*$B$1</f>
        <v>#NAME?</v>
      </c>
      <c r="L159" s="1" t="e">
        <f t="shared" ref="L159:L164" ca="1" si="517">J159+КОРЕНЬ(G159)/КОРЕНЬ(B159)*$B$1</f>
        <v>#NAME?</v>
      </c>
      <c r="M159" s="1">
        <v>0</v>
      </c>
      <c r="N159" s="1">
        <v>90324.955000000002</v>
      </c>
      <c r="O159" s="1">
        <v>233437.995</v>
      </c>
      <c r="P159" s="1">
        <v>54556649556.065002</v>
      </c>
      <c r="Q159" s="1">
        <f t="shared" si="409"/>
        <v>63352046.444976807</v>
      </c>
      <c r="R159" s="1" t="e">
        <f t="shared" ref="R159:R164" ca="1" si="518">O159-КОРЕНЬ(Q159)/КОРЕНЬ(B159)*$B$1</f>
        <v>#NAME?</v>
      </c>
      <c r="S159" s="1" t="e">
        <f t="shared" ref="S159:S164" ca="1" si="519">O159+КОРЕНЬ(Q159)/КОРЕНЬ(B159)*$B$1</f>
        <v>#NAME?</v>
      </c>
      <c r="T159" s="1">
        <v>154900</v>
      </c>
      <c r="U159" s="2">
        <v>23994010000</v>
      </c>
      <c r="V159" s="2">
        <f t="shared" si="412"/>
        <v>0</v>
      </c>
      <c r="W159" s="2" t="e">
        <f t="shared" ref="W159:W164" ca="1" si="520">T159-КОРЕНЬ(V159)/КОРЕНЬ(B159)*$B$1</f>
        <v>#NAME?</v>
      </c>
      <c r="X159" s="2" t="e">
        <f t="shared" ref="X159:X164" ca="1" si="521">T159+КОРЕНЬ(V159)/КОРЕНЬ(B159)*$B$1</f>
        <v>#NAME?</v>
      </c>
      <c r="Y159" s="2">
        <f t="shared" si="415"/>
        <v>0.99935483870967745</v>
      </c>
      <c r="Z159" s="2" t="e">
        <f t="shared" ref="Z159:Z164" ca="1" si="522">Y159-КОРЕНЬ(V159)/КОРЕНЬ(B159)*$B$1</f>
        <v>#NAME?</v>
      </c>
      <c r="AA159" s="2" t="e">
        <f t="shared" ref="AA159:AA164" ca="1" si="523">Y159+КОРЕНЬ(V159)/КОРЕНЬ(B159)*$B$1</f>
        <v>#NAME?</v>
      </c>
      <c r="AB159" s="2">
        <v>1550</v>
      </c>
      <c r="AC159" s="2">
        <v>2402500</v>
      </c>
      <c r="AD159" s="2">
        <f t="shared" si="433"/>
        <v>2.5844241494501712</v>
      </c>
      <c r="AE159" s="2">
        <v>7797</v>
      </c>
      <c r="AF159" s="2">
        <v>7797</v>
      </c>
      <c r="AG159" s="2">
        <v>3384.085</v>
      </c>
      <c r="AH159" s="2">
        <v>11459557.574999999</v>
      </c>
      <c r="AI159" s="2">
        <v>154900</v>
      </c>
      <c r="AJ159" s="2">
        <v>3241.3649999999998</v>
      </c>
      <c r="AK159" s="2">
        <v>10513832.615</v>
      </c>
      <c r="AL159" s="2"/>
      <c r="AM159" s="2"/>
      <c r="AN159" s="2">
        <v>1</v>
      </c>
      <c r="AO159" s="2">
        <v>1</v>
      </c>
      <c r="AP159" s="2">
        <v>1</v>
      </c>
      <c r="AQ159" s="2">
        <v>1</v>
      </c>
      <c r="AR159" s="2">
        <v>1</v>
      </c>
      <c r="AS159" s="2">
        <v>1</v>
      </c>
      <c r="AT159" s="2">
        <v>1</v>
      </c>
      <c r="AU159" s="2">
        <v>1</v>
      </c>
      <c r="AV159" s="2">
        <v>1</v>
      </c>
      <c r="AW159" s="2">
        <v>1</v>
      </c>
      <c r="AX159" s="2">
        <v>1</v>
      </c>
      <c r="AY159" s="2">
        <v>1</v>
      </c>
      <c r="AZ159" s="2">
        <v>1.04</v>
      </c>
      <c r="BA159" s="2">
        <v>1.1200000000000001</v>
      </c>
      <c r="BB159" s="2">
        <v>50.04</v>
      </c>
      <c r="BC159" s="2">
        <v>2976.6</v>
      </c>
      <c r="BD159" s="2"/>
      <c r="BE159" s="2"/>
      <c r="BF159" s="2"/>
      <c r="BG159" s="2"/>
      <c r="BH159" s="2">
        <v>1.1000000000000001</v>
      </c>
      <c r="BI159" s="2">
        <v>1.3</v>
      </c>
      <c r="BJ159" s="2">
        <v>1.2749999999999999</v>
      </c>
      <c r="BK159" s="2">
        <v>1.9550000000000001</v>
      </c>
      <c r="BL159" s="2">
        <v>1.53</v>
      </c>
      <c r="BM159" s="1">
        <v>3.05</v>
      </c>
      <c r="BN159" s="1">
        <v>1.7849999999999999</v>
      </c>
      <c r="BO159" s="1">
        <v>4.6749999999999998</v>
      </c>
      <c r="BP159" s="1">
        <v>3.0249999999999999</v>
      </c>
      <c r="BQ159" s="1">
        <v>16.545000000000002</v>
      </c>
      <c r="BR159" s="1">
        <v>10.91</v>
      </c>
      <c r="BS159" s="1">
        <v>230.02</v>
      </c>
      <c r="BT159" s="1">
        <v>34.545000000000002</v>
      </c>
      <c r="BU159" s="1">
        <v>2056.7249999999999</v>
      </c>
      <c r="BV159" s="1">
        <v>4952.8549999999996</v>
      </c>
      <c r="BW159" s="1">
        <v>29259872.795000002</v>
      </c>
      <c r="BX159" s="1">
        <f t="shared" si="418"/>
        <v>1.488775</v>
      </c>
      <c r="BY159" s="1" t="e">
        <f t="shared" ref="BY159:BY164" ca="1" si="524">BN159-КОРЕНЬ(BP159)/КОРЕНЬ(B159)*$B$1</f>
        <v>#NAME?</v>
      </c>
      <c r="BZ159" s="1" t="e">
        <f t="shared" ref="BZ159:BZ164" ca="1" si="525">BN159+КОРЕНЬ(BP159)/КОРЕНЬ(B159)*$B$1</f>
        <v>#NAME?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L159" s="1">
        <v>-28000.377037280006</v>
      </c>
      <c r="CM159" s="1">
        <v>-14056.344005119998</v>
      </c>
      <c r="CN159" s="1">
        <v>-6446.4650353600045</v>
      </c>
      <c r="CO159" s="1">
        <v>-3407.4016054399999</v>
      </c>
      <c r="CP159" s="1">
        <v>-1026.59817376</v>
      </c>
      <c r="CQ159" s="1">
        <v>-103.72578752000005</v>
      </c>
      <c r="CR159" s="1">
        <v>-12.401941119999988</v>
      </c>
      <c r="CS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G159" s="1">
        <v>1</v>
      </c>
      <c r="DH159" s="1">
        <v>1</v>
      </c>
      <c r="DI159" s="1">
        <v>1.0049999999999999</v>
      </c>
      <c r="DJ159" s="1">
        <v>1.0149999999999999</v>
      </c>
      <c r="DK159" s="1">
        <v>1.5549999999999999</v>
      </c>
      <c r="DL159" s="1">
        <v>3.415</v>
      </c>
      <c r="DM159" s="1">
        <v>3.22</v>
      </c>
      <c r="DN159" s="1">
        <v>32.119999999999997</v>
      </c>
      <c r="DO159" s="1">
        <v>17.079999999999998</v>
      </c>
      <c r="DP159" s="1">
        <v>607.61</v>
      </c>
      <c r="DQ159" s="1">
        <v>97.754999999999995</v>
      </c>
      <c r="DR159" s="1">
        <v>12565.735000000001</v>
      </c>
      <c r="DS159" s="1">
        <v>758.11728395061732</v>
      </c>
      <c r="DT159" s="1">
        <v>731379.52469135798</v>
      </c>
      <c r="DU159" s="1">
        <v>891.08571428571429</v>
      </c>
      <c r="DV159" s="1">
        <v>959956.28571428568</v>
      </c>
      <c r="EA159" s="1">
        <v>1.32</v>
      </c>
      <c r="EB159" s="1">
        <v>2.1</v>
      </c>
      <c r="EC159" s="1">
        <v>22.1</v>
      </c>
      <c r="ED159" s="1">
        <v>1006.68</v>
      </c>
      <c r="EE159" s="1">
        <v>95.97</v>
      </c>
      <c r="EF159" s="1">
        <v>19918.52</v>
      </c>
      <c r="EG159" s="1">
        <v>270.49</v>
      </c>
      <c r="EH159" s="1">
        <v>289652.08</v>
      </c>
      <c r="EI159" s="1">
        <v>1657.0350000000001</v>
      </c>
      <c r="EJ159" s="1">
        <v>5902605.9649999999</v>
      </c>
      <c r="EK159" s="1">
        <v>9728.0949999999993</v>
      </c>
      <c r="EL159" s="1">
        <v>124719851.55500001</v>
      </c>
      <c r="EM159" s="1">
        <v>75761.888888888891</v>
      </c>
      <c r="EN159" s="1">
        <v>7306332458.0987654</v>
      </c>
      <c r="EO159" s="1">
        <v>89055.042857142864</v>
      </c>
      <c r="EP159" s="1">
        <v>9590329358.8142853</v>
      </c>
      <c r="EQ159" s="1">
        <f t="shared" si="421"/>
        <v>1.488775</v>
      </c>
      <c r="ER159" s="1" t="e">
        <f t="shared" ref="ER159:ER164" ca="1" si="526">BN159-КОРЕНЬ(BP159)/КОРЕНЬ(B159)*$B$1</f>
        <v>#NAME?</v>
      </c>
      <c r="ES159" s="1" t="e">
        <f t="shared" ref="ES159:ES164" ca="1" si="527">BN159+КОРЕНЬ(BP159)/КОРЕНЬ(B159)*$B$1</f>
        <v>#NAME?</v>
      </c>
      <c r="EV159" s="1">
        <v>1</v>
      </c>
      <c r="EW159" s="1">
        <v>1</v>
      </c>
      <c r="EX159" s="1">
        <v>1</v>
      </c>
      <c r="EY159" s="1">
        <v>1</v>
      </c>
      <c r="EZ159" s="1">
        <v>1</v>
      </c>
      <c r="FA159" s="1">
        <v>1</v>
      </c>
      <c r="FB159" s="1">
        <v>0.81</v>
      </c>
      <c r="FC159" s="1">
        <v>0.35</v>
      </c>
      <c r="FE159" s="1">
        <v>-9.0752849809807632</v>
      </c>
      <c r="FF159" s="1">
        <v>55.68878040379731</v>
      </c>
      <c r="FG159" s="1">
        <v>88.806707741548195</v>
      </c>
      <c r="FH159" s="1">
        <v>98.823713004763192</v>
      </c>
      <c r="FI159" s="1">
        <v>105.05481115424544</v>
      </c>
      <c r="FJ159" s="1">
        <v>106.61092416040452</v>
      </c>
      <c r="FK159" s="1">
        <v>106.7486895068236</v>
      </c>
      <c r="FL159" s="1">
        <v>106.75752528361592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Z159" s="1">
        <v>1</v>
      </c>
      <c r="GA159" s="1">
        <v>1</v>
      </c>
      <c r="GB159" s="1">
        <v>1</v>
      </c>
      <c r="GC159" s="1">
        <v>1</v>
      </c>
      <c r="GD159" s="1">
        <v>1.0649999999999999</v>
      </c>
      <c r="GE159" s="1">
        <v>1.1950000000000001</v>
      </c>
      <c r="GF159" s="1">
        <v>1.61</v>
      </c>
      <c r="GG159" s="1">
        <v>3</v>
      </c>
      <c r="GH159" s="1">
        <v>4.8</v>
      </c>
      <c r="GI159" s="1">
        <v>27.74</v>
      </c>
      <c r="GJ159" s="1">
        <v>10.42</v>
      </c>
      <c r="GK159" s="1">
        <v>133.38999999999999</v>
      </c>
      <c r="GL159" s="1">
        <v>15.515000000000001</v>
      </c>
      <c r="GM159" s="1">
        <v>302.33499999999998</v>
      </c>
      <c r="GN159" s="1">
        <v>15.515000000000001</v>
      </c>
      <c r="GO159" s="1">
        <v>302.33499999999998</v>
      </c>
      <c r="GT159" s="1">
        <v>1.42</v>
      </c>
      <c r="GU159" s="1">
        <v>2.63</v>
      </c>
      <c r="GV159" s="1">
        <v>4.4850000000000003</v>
      </c>
      <c r="GW159" s="1">
        <v>33.244999999999997</v>
      </c>
      <c r="GX159" s="1">
        <v>40.534999999999997</v>
      </c>
      <c r="GY159" s="1">
        <v>2676.2849999999999</v>
      </c>
      <c r="GZ159" s="1">
        <v>102.715</v>
      </c>
      <c r="HA159" s="1">
        <v>14580.205</v>
      </c>
      <c r="HB159" s="1">
        <v>429.79500000000002</v>
      </c>
      <c r="HC159" s="1">
        <v>230148.98499999999</v>
      </c>
      <c r="HD159" s="1">
        <v>990.38</v>
      </c>
      <c r="HE159" s="1">
        <v>1227121.4099999999</v>
      </c>
      <c r="HF159" s="1">
        <v>1497.8</v>
      </c>
      <c r="HG159" s="1">
        <v>2860113.8</v>
      </c>
      <c r="HH159" s="1">
        <v>1497.8</v>
      </c>
      <c r="HI159" s="1">
        <v>2860113.8</v>
      </c>
      <c r="HJ159" s="1">
        <f t="shared" si="424"/>
        <v>1.488775</v>
      </c>
      <c r="HK159" s="1" t="e">
        <f t="shared" ref="HK159:HK164" ca="1" si="528">BN159-КОРЕНЬ(BP159)/КОРЕНЬ(B159)*$B$1</f>
        <v>#NAME?</v>
      </c>
      <c r="HL159" s="1" t="e">
        <f t="shared" ref="HL159:HL164" ca="1" si="529">BN159+КОРЕНЬ(BP159)/КОРЕНЬ(B159)*$B$1</f>
        <v>#NAME?</v>
      </c>
      <c r="HO159" s="1">
        <v>1</v>
      </c>
      <c r="HP159" s="1">
        <v>1</v>
      </c>
      <c r="HQ159" s="1">
        <v>1</v>
      </c>
      <c r="HR159" s="1">
        <v>1</v>
      </c>
      <c r="HS159" s="1">
        <v>1</v>
      </c>
      <c r="HT159" s="1">
        <v>1</v>
      </c>
      <c r="HU159" s="1">
        <v>1</v>
      </c>
      <c r="HV159" s="1">
        <v>1</v>
      </c>
      <c r="HX159" s="1">
        <v>-38.07199584659606</v>
      </c>
      <c r="HY159" s="1">
        <v>-21.560592702101829</v>
      </c>
      <c r="HZ159" s="1">
        <v>-8.5934424355305108</v>
      </c>
      <c r="IA159" s="1">
        <v>-4.0404441676529839</v>
      </c>
      <c r="IB159" s="1">
        <v>-0.80127435640088696</v>
      </c>
      <c r="IC159" s="1">
        <v>-5.3099501192998645E-2</v>
      </c>
      <c r="ID159" s="1">
        <v>0</v>
      </c>
      <c r="IE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S159" s="1">
        <v>1</v>
      </c>
      <c r="IT159" s="1">
        <v>1</v>
      </c>
      <c r="IU159" s="1">
        <v>1.155</v>
      </c>
      <c r="IV159" s="1">
        <v>1.4650000000000001</v>
      </c>
      <c r="IW159" s="1">
        <v>2.915</v>
      </c>
      <c r="IX159" s="1">
        <v>9.9849999999999994</v>
      </c>
      <c r="IY159" s="1">
        <v>4.0650000000000004</v>
      </c>
      <c r="IZ159" s="1">
        <v>19.785</v>
      </c>
      <c r="JA159" s="1">
        <v>8.3149999999999995</v>
      </c>
      <c r="JB159" s="1">
        <v>84.194999999999993</v>
      </c>
      <c r="JC159" s="1">
        <v>15.515000000000001</v>
      </c>
      <c r="JD159" s="1">
        <v>302.33499999999998</v>
      </c>
      <c r="JE159" s="1">
        <v>15.515000000000001</v>
      </c>
      <c r="JF159" s="1">
        <v>302.33499999999998</v>
      </c>
      <c r="JG159" s="1">
        <v>15.515000000000001</v>
      </c>
      <c r="JH159" s="1">
        <v>302.33499999999998</v>
      </c>
      <c r="JM159" s="1">
        <v>6.665</v>
      </c>
      <c r="JN159" s="1">
        <v>89.825000000000003</v>
      </c>
      <c r="JO159" s="1">
        <v>49.7</v>
      </c>
      <c r="JP159" s="1">
        <v>4100.96</v>
      </c>
      <c r="JQ159" s="1">
        <v>234.11</v>
      </c>
      <c r="JR159" s="1">
        <v>69873.820000000007</v>
      </c>
      <c r="JS159" s="1">
        <v>353.20499999999998</v>
      </c>
      <c r="JT159" s="1">
        <v>157651.035</v>
      </c>
      <c r="JU159" s="1">
        <v>779.48500000000001</v>
      </c>
      <c r="JV159" s="1">
        <v>757151.02500000002</v>
      </c>
      <c r="JW159" s="1">
        <v>1497.8</v>
      </c>
      <c r="JX159" s="1">
        <v>2860113.8</v>
      </c>
      <c r="JY159" s="1">
        <v>1497.8</v>
      </c>
      <c r="JZ159" s="1">
        <v>2860113.8</v>
      </c>
      <c r="KA159" s="1">
        <v>1497.8</v>
      </c>
      <c r="KB159" s="1">
        <v>2860113.8</v>
      </c>
      <c r="KC159" s="1">
        <f t="shared" si="427"/>
        <v>1.488775</v>
      </c>
      <c r="KD159" s="1" t="e">
        <f t="shared" ref="KD159:KD164" ca="1" si="530">BN159-КОРЕНЬ(BP159)/КОРЕНЬ(B159)*$B$1</f>
        <v>#NAME?</v>
      </c>
      <c r="KE159" s="1" t="e">
        <f t="shared" ref="KE159:KE164" ca="1" si="531">BN159+КОРЕНЬ(BP159)/КОРЕНЬ(B159)*$B$1</f>
        <v>#NAME?</v>
      </c>
      <c r="KH159" s="1">
        <v>1</v>
      </c>
      <c r="KI159" s="1">
        <v>1</v>
      </c>
      <c r="KJ159" s="1">
        <v>1</v>
      </c>
      <c r="KK159" s="1">
        <v>1</v>
      </c>
      <c r="KL159" s="1">
        <v>1</v>
      </c>
      <c r="KM159" s="1">
        <v>1</v>
      </c>
      <c r="KN159" s="1">
        <v>1</v>
      </c>
      <c r="KO159" s="1">
        <v>1</v>
      </c>
      <c r="KQ159" s="1">
        <v>13.566783600720143</v>
      </c>
      <c r="KR159" s="1">
        <v>16.762934677062368</v>
      </c>
      <c r="KS159" s="1">
        <v>19.013143679831291</v>
      </c>
      <c r="KT159" s="1">
        <v>19.517097310767316</v>
      </c>
      <c r="KU159" s="1">
        <v>19.908744107114291</v>
      </c>
      <c r="KV159" s="1">
        <v>20</v>
      </c>
      <c r="KW159" s="1">
        <v>20</v>
      </c>
      <c r="KX159" s="1">
        <v>20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L159" s="1">
        <v>1.4650000000000001</v>
      </c>
      <c r="LM159" s="1">
        <v>2.4750000000000001</v>
      </c>
      <c r="LN159" s="1">
        <v>5.09</v>
      </c>
      <c r="LO159" s="1">
        <v>32.81</v>
      </c>
      <c r="LP159" s="1">
        <v>18.545000000000002</v>
      </c>
      <c r="LQ159" s="1">
        <v>435.59500000000003</v>
      </c>
      <c r="LR159" s="1">
        <v>19.2</v>
      </c>
      <c r="LS159" s="1">
        <v>471.09</v>
      </c>
      <c r="LT159" s="1">
        <v>21.175000000000001</v>
      </c>
      <c r="LU159" s="1">
        <v>579.08500000000004</v>
      </c>
      <c r="LV159" s="1">
        <v>21.175000000000001</v>
      </c>
      <c r="LW159" s="1">
        <v>579.08500000000004</v>
      </c>
      <c r="LX159" s="1">
        <v>21.175000000000001</v>
      </c>
      <c r="LY159" s="1">
        <v>579.08500000000004</v>
      </c>
      <c r="LZ159" s="1">
        <v>21.175000000000001</v>
      </c>
      <c r="MA159" s="1">
        <v>579.08500000000004</v>
      </c>
      <c r="MF159" s="1">
        <v>84.7</v>
      </c>
      <c r="MG159" s="1">
        <v>10897.41</v>
      </c>
      <c r="MH159" s="1">
        <v>459.63499999999999</v>
      </c>
      <c r="MI159" s="1">
        <v>280113.375</v>
      </c>
      <c r="MJ159" s="1">
        <v>1803.325</v>
      </c>
      <c r="MK159" s="1">
        <v>4169285.6749999998</v>
      </c>
      <c r="ML159" s="1">
        <v>1869.355</v>
      </c>
      <c r="MM159" s="1">
        <v>4519078.0449999999</v>
      </c>
      <c r="MN159" s="1">
        <v>2068.12</v>
      </c>
      <c r="MO159" s="1">
        <v>5581285.9199999999</v>
      </c>
      <c r="MP159" s="1">
        <v>2068.12</v>
      </c>
      <c r="MQ159" s="1">
        <v>5581285.9199999999</v>
      </c>
      <c r="MR159" s="1">
        <v>2068.12</v>
      </c>
      <c r="MS159" s="1">
        <v>5581285.9199999999</v>
      </c>
      <c r="MT159" s="1">
        <v>2068.12</v>
      </c>
      <c r="MU159" s="1">
        <v>5581285.9199999999</v>
      </c>
      <c r="MV159" s="1">
        <f t="shared" si="430"/>
        <v>1.488775</v>
      </c>
      <c r="MW159" s="1" t="e">
        <f t="shared" ref="MW159:MW164" ca="1" si="532">BN159-КОРЕНЬ(BP159)/КОРЕНЬ(B159)*$B$1</f>
        <v>#NAME?</v>
      </c>
      <c r="MX159" s="1" t="e">
        <f t="shared" ref="MX159:MX164" ca="1" si="533">BN159+КОРЕНЬ(BP159)/КОРЕНЬ(B159)*$B$1</f>
        <v>#NAME?</v>
      </c>
      <c r="NA159" s="1">
        <v>1</v>
      </c>
      <c r="NB159" s="1">
        <v>1</v>
      </c>
      <c r="NC159" s="1">
        <v>1</v>
      </c>
      <c r="ND159" s="1">
        <v>1</v>
      </c>
      <c r="NE159" s="1">
        <v>1</v>
      </c>
      <c r="NF159" s="1">
        <v>1</v>
      </c>
      <c r="NG159" s="1">
        <v>1</v>
      </c>
      <c r="NH159" s="1">
        <v>1</v>
      </c>
      <c r="NJ159" s="1">
        <v>0.54997584902741226</v>
      </c>
      <c r="NK159" s="1">
        <v>0.82799228356721566</v>
      </c>
      <c r="NL159" s="1">
        <v>0.99057564609379101</v>
      </c>
      <c r="NM159" s="1">
        <v>0.99500409412863688</v>
      </c>
      <c r="NN159" s="1">
        <v>1</v>
      </c>
      <c r="NO159" s="1">
        <v>1</v>
      </c>
      <c r="NP159" s="1">
        <v>1</v>
      </c>
      <c r="NQ159" s="1">
        <v>1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</row>
    <row r="160" spans="1:390" s="1" customFormat="1" x14ac:dyDescent="0.25">
      <c r="A160" s="1">
        <v>1600</v>
      </c>
      <c r="B160" s="1">
        <v>200</v>
      </c>
      <c r="C160" s="1">
        <v>100</v>
      </c>
      <c r="D160" s="1" t="s">
        <v>370</v>
      </c>
      <c r="E160" s="1">
        <v>68.594532965000013</v>
      </c>
      <c r="F160" s="1">
        <v>4707.5448853584185</v>
      </c>
      <c r="G160" s="1">
        <f t="shared" si="403"/>
        <v>2.3349326719453529</v>
      </c>
      <c r="H160" s="1" t="e">
        <f t="shared" ca="1" si="514"/>
        <v>#NAME?</v>
      </c>
      <c r="I160" s="1" t="e">
        <f t="shared" ca="1" si="515"/>
        <v>#NAME?</v>
      </c>
      <c r="J160" s="1">
        <f t="shared" si="406"/>
        <v>4.2871583103125009E-4</v>
      </c>
      <c r="K160" s="1" t="e">
        <f t="shared" ca="1" si="516"/>
        <v>#NAME?</v>
      </c>
      <c r="L160" s="1" t="e">
        <f t="shared" ca="1" si="517"/>
        <v>#NAME?</v>
      </c>
      <c r="M160" s="1">
        <v>0</v>
      </c>
      <c r="N160" s="1">
        <v>93795.964999999997</v>
      </c>
      <c r="O160" s="1">
        <v>244316.45</v>
      </c>
      <c r="P160" s="1">
        <v>59748889642.809998</v>
      </c>
      <c r="Q160" s="1">
        <f t="shared" si="409"/>
        <v>58361902.207489014</v>
      </c>
      <c r="R160" s="1" t="e">
        <f t="shared" ca="1" si="518"/>
        <v>#NAME?</v>
      </c>
      <c r="S160" s="1" t="e">
        <f t="shared" ca="1" si="519"/>
        <v>#NAME?</v>
      </c>
      <c r="T160" s="1">
        <v>159900</v>
      </c>
      <c r="U160" s="2">
        <v>25568010000</v>
      </c>
      <c r="V160" s="2">
        <f t="shared" si="412"/>
        <v>0</v>
      </c>
      <c r="W160" s="2" t="e">
        <f t="shared" ca="1" si="520"/>
        <v>#NAME?</v>
      </c>
      <c r="X160" s="2" t="e">
        <f t="shared" ca="1" si="521"/>
        <v>#NAME?</v>
      </c>
      <c r="Y160" s="2">
        <f t="shared" si="415"/>
        <v>0.99937500000000001</v>
      </c>
      <c r="Z160" s="2" t="e">
        <f t="shared" ca="1" si="522"/>
        <v>#NAME?</v>
      </c>
      <c r="AA160" s="2" t="e">
        <f t="shared" ca="1" si="523"/>
        <v>#NAME?</v>
      </c>
      <c r="AB160" s="2">
        <v>1600</v>
      </c>
      <c r="AC160" s="2">
        <v>2560000</v>
      </c>
      <c r="AD160" s="2">
        <f t="shared" si="433"/>
        <v>2.6047650344020665</v>
      </c>
      <c r="AE160" s="2">
        <v>7797</v>
      </c>
      <c r="AF160" s="2">
        <v>7797</v>
      </c>
      <c r="AG160" s="2">
        <v>3432.125</v>
      </c>
      <c r="AH160" s="2">
        <v>11786332.484999999</v>
      </c>
      <c r="AI160" s="2">
        <v>159900</v>
      </c>
      <c r="AJ160" s="2">
        <v>3290.26</v>
      </c>
      <c r="AK160" s="2">
        <v>10832506.65</v>
      </c>
      <c r="AL160" s="2"/>
      <c r="AM160" s="2"/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1.05</v>
      </c>
      <c r="BA160" s="2">
        <v>1.1499999999999999</v>
      </c>
      <c r="BB160" s="2">
        <v>50.92</v>
      </c>
      <c r="BC160" s="2">
        <v>3148.02</v>
      </c>
      <c r="BD160" s="2"/>
      <c r="BE160" s="2"/>
      <c r="BF160" s="2"/>
      <c r="BG160" s="2"/>
      <c r="BH160" s="2">
        <v>1.105</v>
      </c>
      <c r="BI160" s="2">
        <v>1.335</v>
      </c>
      <c r="BJ160" s="2">
        <v>1.36</v>
      </c>
      <c r="BK160" s="2">
        <v>2.3199999999999998</v>
      </c>
      <c r="BL160" s="2">
        <v>1.59</v>
      </c>
      <c r="BM160" s="1">
        <v>3.47</v>
      </c>
      <c r="BN160" s="1">
        <v>1.91</v>
      </c>
      <c r="BO160" s="1">
        <v>5.44</v>
      </c>
      <c r="BP160" s="1">
        <v>3.33</v>
      </c>
      <c r="BQ160" s="1">
        <v>18.510000000000002</v>
      </c>
      <c r="BR160" s="1">
        <v>9.6050000000000004</v>
      </c>
      <c r="BS160" s="1">
        <v>182.72499999999999</v>
      </c>
      <c r="BT160" s="1">
        <v>35.145000000000003</v>
      </c>
      <c r="BU160" s="1">
        <v>2239.4450000000002</v>
      </c>
      <c r="BV160" s="1">
        <v>5042.03</v>
      </c>
      <c r="BW160" s="1">
        <v>30971778.27</v>
      </c>
      <c r="BX160" s="1">
        <f t="shared" si="418"/>
        <v>1.7919000000000005</v>
      </c>
      <c r="BY160" s="1" t="e">
        <f t="shared" ca="1" si="524"/>
        <v>#NAME?</v>
      </c>
      <c r="BZ160" s="1" t="e">
        <f t="shared" ca="1" si="525"/>
        <v>#NAME?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L160" s="1">
        <v>-32819.875348479982</v>
      </c>
      <c r="CM160" s="1">
        <v>-12628.541548639994</v>
      </c>
      <c r="CN160" s="1">
        <v>-6931.5853206400061</v>
      </c>
      <c r="CO160" s="1">
        <v>-3941.6750916799997</v>
      </c>
      <c r="CP160" s="1">
        <v>-937.73511904000009</v>
      </c>
      <c r="CQ160" s="1">
        <v>-111.96295855999995</v>
      </c>
      <c r="CR160" s="1">
        <v>-13.035781600000002</v>
      </c>
      <c r="CS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G160" s="1">
        <v>1</v>
      </c>
      <c r="DH160" s="1">
        <v>1</v>
      </c>
      <c r="DI160" s="1">
        <v>1.01</v>
      </c>
      <c r="DJ160" s="1">
        <v>1.03</v>
      </c>
      <c r="DK160" s="1">
        <v>1.5449999999999999</v>
      </c>
      <c r="DL160" s="1">
        <v>3.1949999999999998</v>
      </c>
      <c r="DM160" s="1">
        <v>3.9550000000000001</v>
      </c>
      <c r="DN160" s="1">
        <v>34.655000000000001</v>
      </c>
      <c r="DO160" s="1">
        <v>20.704999999999998</v>
      </c>
      <c r="DP160" s="1">
        <v>908.02499999999998</v>
      </c>
      <c r="DQ160" s="1">
        <v>94.045000000000002</v>
      </c>
      <c r="DR160" s="1">
        <v>11646.495000000001</v>
      </c>
      <c r="DS160" s="1">
        <v>823.10691823899367</v>
      </c>
      <c r="DT160" s="1">
        <v>854315.55974842771</v>
      </c>
      <c r="DU160" s="1">
        <v>951.79365079365084</v>
      </c>
      <c r="DV160" s="1">
        <v>1066373.1904761905</v>
      </c>
      <c r="EA160" s="1">
        <v>1.37</v>
      </c>
      <c r="EB160" s="1">
        <v>2.38</v>
      </c>
      <c r="EC160" s="1">
        <v>21.6</v>
      </c>
      <c r="ED160" s="1">
        <v>960.94</v>
      </c>
      <c r="EE160" s="1">
        <v>100.645</v>
      </c>
      <c r="EF160" s="1">
        <v>19305.255000000001</v>
      </c>
      <c r="EG160" s="1">
        <v>343.745</v>
      </c>
      <c r="EH160" s="1">
        <v>305851.505</v>
      </c>
      <c r="EI160" s="1">
        <v>2023.55</v>
      </c>
      <c r="EJ160" s="1">
        <v>8897583.6699999999</v>
      </c>
      <c r="EK160" s="1">
        <v>9356.4549999999999</v>
      </c>
      <c r="EL160" s="1">
        <v>115573394.875</v>
      </c>
      <c r="EM160" s="1">
        <v>82259.446540880497</v>
      </c>
      <c r="EN160" s="1">
        <v>8534705950.2012577</v>
      </c>
      <c r="EO160" s="1">
        <v>95128.60317460318</v>
      </c>
      <c r="EP160" s="1">
        <v>10653957090.603174</v>
      </c>
      <c r="EQ160" s="1">
        <f t="shared" si="421"/>
        <v>1.7919000000000005</v>
      </c>
      <c r="ER160" s="1" t="e">
        <f t="shared" ca="1" si="526"/>
        <v>#NAME?</v>
      </c>
      <c r="ES160" s="1" t="e">
        <f t="shared" ca="1" si="527"/>
        <v>#NAME?</v>
      </c>
      <c r="EV160" s="1">
        <v>1</v>
      </c>
      <c r="EW160" s="1">
        <v>1</v>
      </c>
      <c r="EX160" s="1">
        <v>1</v>
      </c>
      <c r="EY160" s="1">
        <v>1</v>
      </c>
      <c r="EZ160" s="1">
        <v>1</v>
      </c>
      <c r="FA160" s="1">
        <v>1</v>
      </c>
      <c r="FB160" s="1">
        <v>0.79500000000000004</v>
      </c>
      <c r="FC160" s="1">
        <v>0.315</v>
      </c>
      <c r="FE160" s="1">
        <v>-12.929935365410065</v>
      </c>
      <c r="FF160" s="1">
        <v>55.135233158571594</v>
      </c>
      <c r="FG160" s="1">
        <v>87.986842975525676</v>
      </c>
      <c r="FH160" s="1">
        <v>98.606776527415292</v>
      </c>
      <c r="FI160" s="1">
        <v>105.14495958588864</v>
      </c>
      <c r="FJ160" s="1">
        <v>106.60912488677472</v>
      </c>
      <c r="FK160" s="1">
        <v>106.74805034090248</v>
      </c>
      <c r="FL160" s="1">
        <v>106.75752528361592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Z160" s="1">
        <v>1</v>
      </c>
      <c r="GA160" s="1">
        <v>1</v>
      </c>
      <c r="GB160" s="1">
        <v>1</v>
      </c>
      <c r="GC160" s="1">
        <v>1</v>
      </c>
      <c r="GD160" s="1">
        <v>1.1000000000000001</v>
      </c>
      <c r="GE160" s="1">
        <v>1.3</v>
      </c>
      <c r="GF160" s="1">
        <v>1.66</v>
      </c>
      <c r="GG160" s="1">
        <v>3.19</v>
      </c>
      <c r="GH160" s="1">
        <v>4.7699999999999996</v>
      </c>
      <c r="GI160" s="1">
        <v>27.57</v>
      </c>
      <c r="GJ160" s="1">
        <v>10.68</v>
      </c>
      <c r="GK160" s="1">
        <v>141.62</v>
      </c>
      <c r="GL160" s="1">
        <v>16.3</v>
      </c>
      <c r="GM160" s="1">
        <v>325.54000000000002</v>
      </c>
      <c r="GN160" s="1">
        <v>16.3</v>
      </c>
      <c r="GO160" s="1">
        <v>325.54000000000002</v>
      </c>
      <c r="GT160" s="1">
        <v>1.585</v>
      </c>
      <c r="GU160" s="1">
        <v>3.6749999999999998</v>
      </c>
      <c r="GV160" s="1">
        <v>5.2949999999999999</v>
      </c>
      <c r="GW160" s="1">
        <v>52.795000000000002</v>
      </c>
      <c r="GX160" s="1">
        <v>40.494999999999997</v>
      </c>
      <c r="GY160" s="1">
        <v>2845.9549999999999</v>
      </c>
      <c r="GZ160" s="1">
        <v>105.74</v>
      </c>
      <c r="HA160" s="1">
        <v>15478.21</v>
      </c>
      <c r="HB160" s="1">
        <v>421.55500000000001</v>
      </c>
      <c r="HC160" s="1">
        <v>226906.14499999999</v>
      </c>
      <c r="HD160" s="1">
        <v>1019.325</v>
      </c>
      <c r="HE160" s="1">
        <v>1314159.575</v>
      </c>
      <c r="HF160" s="1">
        <v>1580.615</v>
      </c>
      <c r="HG160" s="1">
        <v>3096867.9649999999</v>
      </c>
      <c r="HH160" s="1">
        <v>1580.615</v>
      </c>
      <c r="HI160" s="1">
        <v>3096867.9649999999</v>
      </c>
      <c r="HJ160" s="1">
        <f t="shared" si="424"/>
        <v>1.7919000000000005</v>
      </c>
      <c r="HK160" s="1" t="e">
        <f t="shared" ca="1" si="528"/>
        <v>#NAME?</v>
      </c>
      <c r="HL160" s="1" t="e">
        <f t="shared" ca="1" si="529"/>
        <v>#NAME?</v>
      </c>
      <c r="HO160" s="1">
        <v>1</v>
      </c>
      <c r="HP160" s="1">
        <v>1</v>
      </c>
      <c r="HQ160" s="1">
        <v>1</v>
      </c>
      <c r="HR160" s="1">
        <v>1</v>
      </c>
      <c r="HS160" s="1">
        <v>1</v>
      </c>
      <c r="HT160" s="1">
        <v>1</v>
      </c>
      <c r="HU160" s="1">
        <v>1</v>
      </c>
      <c r="HV160" s="1">
        <v>1</v>
      </c>
      <c r="HX160" s="1">
        <v>-38.749971205248364</v>
      </c>
      <c r="HY160" s="1">
        <v>-22.66192718846149</v>
      </c>
      <c r="HZ160" s="1">
        <v>-8.6623320902306453</v>
      </c>
      <c r="IA160" s="1">
        <v>-4.0870259118976104</v>
      </c>
      <c r="IB160" s="1">
        <v>-0.75536427497430481</v>
      </c>
      <c r="IC160" s="1">
        <v>-5.1910706390170321E-2</v>
      </c>
      <c r="ID160" s="1">
        <v>0</v>
      </c>
      <c r="IE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S160" s="1">
        <v>1</v>
      </c>
      <c r="IT160" s="1">
        <v>1</v>
      </c>
      <c r="IU160" s="1">
        <v>1.1399999999999999</v>
      </c>
      <c r="IV160" s="1">
        <v>1.42</v>
      </c>
      <c r="IW160" s="1">
        <v>3.0550000000000002</v>
      </c>
      <c r="IX160" s="1">
        <v>11.185</v>
      </c>
      <c r="IY160" s="1">
        <v>4.2949999999999999</v>
      </c>
      <c r="IZ160" s="1">
        <v>22.015000000000001</v>
      </c>
      <c r="JA160" s="1">
        <v>8.34</v>
      </c>
      <c r="JB160" s="1">
        <v>84.37</v>
      </c>
      <c r="JC160" s="1">
        <v>16.3</v>
      </c>
      <c r="JD160" s="1">
        <v>325.54000000000002</v>
      </c>
      <c r="JE160" s="1">
        <v>16.3</v>
      </c>
      <c r="JF160" s="1">
        <v>325.54000000000002</v>
      </c>
      <c r="JG160" s="1">
        <v>16.3</v>
      </c>
      <c r="JH160" s="1">
        <v>325.54000000000002</v>
      </c>
      <c r="JM160" s="1">
        <v>6.65</v>
      </c>
      <c r="JN160" s="1">
        <v>81.650000000000006</v>
      </c>
      <c r="JO160" s="1">
        <v>49.284999999999997</v>
      </c>
      <c r="JP160" s="1">
        <v>3911.125</v>
      </c>
      <c r="JQ160" s="1">
        <v>247.99</v>
      </c>
      <c r="JR160" s="1">
        <v>78850.960000000006</v>
      </c>
      <c r="JS160" s="1">
        <v>373.15</v>
      </c>
      <c r="JT160" s="1">
        <v>175871.57</v>
      </c>
      <c r="JU160" s="1">
        <v>780.94</v>
      </c>
      <c r="JV160" s="1">
        <v>760552.9</v>
      </c>
      <c r="JW160" s="1">
        <v>1580.615</v>
      </c>
      <c r="JX160" s="1">
        <v>3096867.9649999999</v>
      </c>
      <c r="JY160" s="1">
        <v>1580.615</v>
      </c>
      <c r="JZ160" s="1">
        <v>3096867.9649999999</v>
      </c>
      <c r="KA160" s="1">
        <v>1580.615</v>
      </c>
      <c r="KB160" s="1">
        <v>3096867.9649999999</v>
      </c>
      <c r="KC160" s="1">
        <f t="shared" si="427"/>
        <v>1.7919000000000005</v>
      </c>
      <c r="KD160" s="1" t="e">
        <f t="shared" ca="1" si="530"/>
        <v>#NAME?</v>
      </c>
      <c r="KE160" s="1" t="e">
        <f t="shared" ca="1" si="531"/>
        <v>#NAME?</v>
      </c>
      <c r="KH160" s="1">
        <v>1</v>
      </c>
      <c r="KI160" s="1">
        <v>1</v>
      </c>
      <c r="KJ160" s="1">
        <v>1</v>
      </c>
      <c r="KK160" s="1">
        <v>1</v>
      </c>
      <c r="KL160" s="1">
        <v>1</v>
      </c>
      <c r="KM160" s="1">
        <v>1</v>
      </c>
      <c r="KN160" s="1">
        <v>1</v>
      </c>
      <c r="KO160" s="1">
        <v>1</v>
      </c>
      <c r="KQ160" s="1">
        <v>13.585608768781846</v>
      </c>
      <c r="KR160" s="1">
        <v>16.692347464636615</v>
      </c>
      <c r="KS160" s="1">
        <v>18.971448190824102</v>
      </c>
      <c r="KT160" s="1">
        <v>19.539307057654362</v>
      </c>
      <c r="KU160" s="1">
        <v>19.90807024767992</v>
      </c>
      <c r="KV160" s="1">
        <v>20</v>
      </c>
      <c r="KW160" s="1">
        <v>20</v>
      </c>
      <c r="KX160" s="1">
        <v>20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L160" s="1">
        <v>1.53</v>
      </c>
      <c r="LM160" s="1">
        <v>2.8</v>
      </c>
      <c r="LN160" s="1">
        <v>5.42</v>
      </c>
      <c r="LO160" s="1">
        <v>35.4</v>
      </c>
      <c r="LP160" s="1">
        <v>17.975000000000001</v>
      </c>
      <c r="LQ160" s="1">
        <v>411.28500000000003</v>
      </c>
      <c r="LR160" s="1">
        <v>18.954999999999998</v>
      </c>
      <c r="LS160" s="1">
        <v>452.55500000000001</v>
      </c>
      <c r="LT160" s="1">
        <v>20.344999999999999</v>
      </c>
      <c r="LU160" s="1">
        <v>511.13499999999999</v>
      </c>
      <c r="LV160" s="1">
        <v>20.344999999999999</v>
      </c>
      <c r="LW160" s="1">
        <v>511.13499999999999</v>
      </c>
      <c r="LX160" s="1">
        <v>20.344999999999999</v>
      </c>
      <c r="LY160" s="1">
        <v>511.13499999999999</v>
      </c>
      <c r="LZ160" s="1">
        <v>20.344999999999999</v>
      </c>
      <c r="MA160" s="1">
        <v>511.13499999999999</v>
      </c>
      <c r="MF160" s="1">
        <v>89.47</v>
      </c>
      <c r="MG160" s="1">
        <v>12779.19</v>
      </c>
      <c r="MH160" s="1">
        <v>487.125</v>
      </c>
      <c r="MI160" s="1">
        <v>297176.85499999998</v>
      </c>
      <c r="MJ160" s="1">
        <v>1743.5450000000001</v>
      </c>
      <c r="MK160" s="1">
        <v>3927096.2749999999</v>
      </c>
      <c r="ML160" s="1">
        <v>1842.2750000000001</v>
      </c>
      <c r="MM160" s="1">
        <v>4329236.0650000004</v>
      </c>
      <c r="MN160" s="1">
        <v>1981.865</v>
      </c>
      <c r="MO160" s="1">
        <v>4901949.5049999999</v>
      </c>
      <c r="MP160" s="1">
        <v>1981.865</v>
      </c>
      <c r="MQ160" s="1">
        <v>4901949.5049999999</v>
      </c>
      <c r="MR160" s="1">
        <v>1981.865</v>
      </c>
      <c r="MS160" s="1">
        <v>4901949.5049999999</v>
      </c>
      <c r="MT160" s="1">
        <v>1981.865</v>
      </c>
      <c r="MU160" s="1">
        <v>4901949.5049999999</v>
      </c>
      <c r="MV160" s="1">
        <f t="shared" si="430"/>
        <v>1.7919000000000005</v>
      </c>
      <c r="MW160" s="1" t="e">
        <f t="shared" ca="1" si="532"/>
        <v>#NAME?</v>
      </c>
      <c r="MX160" s="1" t="e">
        <f t="shared" ca="1" si="533"/>
        <v>#NAME?</v>
      </c>
      <c r="NA160" s="1">
        <v>1</v>
      </c>
      <c r="NB160" s="1">
        <v>1</v>
      </c>
      <c r="NC160" s="1">
        <v>1</v>
      </c>
      <c r="ND160" s="1">
        <v>1</v>
      </c>
      <c r="NE160" s="1">
        <v>1</v>
      </c>
      <c r="NF160" s="1">
        <v>1</v>
      </c>
      <c r="NG160" s="1">
        <v>1</v>
      </c>
      <c r="NH160" s="1">
        <v>1</v>
      </c>
      <c r="NJ160" s="1">
        <v>0.5538290443551912</v>
      </c>
      <c r="NK160" s="1">
        <v>0.8250659740365528</v>
      </c>
      <c r="NL160" s="1">
        <v>0.98939505777389125</v>
      </c>
      <c r="NM160" s="1">
        <v>0.99655454767492169</v>
      </c>
      <c r="NN160" s="1">
        <v>1</v>
      </c>
      <c r="NO160" s="1">
        <v>1</v>
      </c>
      <c r="NP160" s="1">
        <v>1</v>
      </c>
      <c r="NQ160" s="1">
        <v>1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</row>
    <row r="161" spans="1:390" s="1" customFormat="1" x14ac:dyDescent="0.25">
      <c r="A161" s="1">
        <v>1650</v>
      </c>
      <c r="B161" s="1">
        <v>200</v>
      </c>
      <c r="C161" s="1">
        <v>100</v>
      </c>
      <c r="D161" s="1" t="s">
        <v>373</v>
      </c>
      <c r="E161" s="1">
        <v>71.30946093</v>
      </c>
      <c r="F161" s="1">
        <v>5088.1481990979755</v>
      </c>
      <c r="G161" s="1">
        <f t="shared" si="403"/>
        <v>3.1089809707791574</v>
      </c>
      <c r="H161" s="1" t="e">
        <f t="shared" ca="1" si="514"/>
        <v>#NAME?</v>
      </c>
      <c r="I161" s="1" t="e">
        <f t="shared" ca="1" si="515"/>
        <v>#NAME?</v>
      </c>
      <c r="J161" s="1">
        <f t="shared" si="406"/>
        <v>4.3217855109090909E-4</v>
      </c>
      <c r="K161" s="1" t="e">
        <f t="shared" ca="1" si="516"/>
        <v>#NAME?</v>
      </c>
      <c r="L161" s="1" t="e">
        <f t="shared" ca="1" si="517"/>
        <v>#NAME?</v>
      </c>
      <c r="M161" s="1">
        <v>0</v>
      </c>
      <c r="N161" s="1">
        <v>97073.244999999995</v>
      </c>
      <c r="O161" s="1">
        <v>253705.63500000001</v>
      </c>
      <c r="P161" s="1">
        <v>64424406098.235001</v>
      </c>
      <c r="Q161" s="1">
        <f t="shared" si="409"/>
        <v>57856867.481773376</v>
      </c>
      <c r="R161" s="1" t="e">
        <f t="shared" ca="1" si="518"/>
        <v>#NAME?</v>
      </c>
      <c r="S161" s="1" t="e">
        <f t="shared" ca="1" si="519"/>
        <v>#NAME?</v>
      </c>
      <c r="T161" s="1">
        <v>164900</v>
      </c>
      <c r="U161" s="2">
        <v>27192010000</v>
      </c>
      <c r="V161" s="2">
        <f t="shared" si="412"/>
        <v>0</v>
      </c>
      <c r="W161" s="2" t="e">
        <f t="shared" ca="1" si="520"/>
        <v>#NAME?</v>
      </c>
      <c r="X161" s="2" t="e">
        <f t="shared" ca="1" si="521"/>
        <v>#NAME?</v>
      </c>
      <c r="Y161" s="2">
        <f t="shared" si="415"/>
        <v>0.99939393939393939</v>
      </c>
      <c r="Z161" s="2" t="e">
        <f t="shared" ca="1" si="522"/>
        <v>#NAME?</v>
      </c>
      <c r="AA161" s="2" t="e">
        <f t="shared" ca="1" si="523"/>
        <v>#NAME?</v>
      </c>
      <c r="AB161" s="2">
        <v>1650</v>
      </c>
      <c r="AC161" s="2">
        <v>2722500</v>
      </c>
      <c r="AD161" s="2">
        <f t="shared" si="433"/>
        <v>2.6135485117449204</v>
      </c>
      <c r="AE161" s="2">
        <v>7797</v>
      </c>
      <c r="AF161" s="2">
        <v>7797</v>
      </c>
      <c r="AG161" s="2">
        <v>3493.91</v>
      </c>
      <c r="AH161" s="2">
        <v>12216101.109999999</v>
      </c>
      <c r="AI161" s="2">
        <v>164900</v>
      </c>
      <c r="AJ161" s="2">
        <v>3353.13</v>
      </c>
      <c r="AK161" s="2">
        <v>11252345.42</v>
      </c>
      <c r="AL161" s="2"/>
      <c r="AM161" s="2"/>
      <c r="AN161" s="2">
        <v>1</v>
      </c>
      <c r="AO161" s="2">
        <v>1</v>
      </c>
      <c r="AP161" s="2">
        <v>1</v>
      </c>
      <c r="AQ161" s="2">
        <v>1</v>
      </c>
      <c r="AR161" s="2">
        <v>1</v>
      </c>
      <c r="AS161" s="2">
        <v>1</v>
      </c>
      <c r="AT161" s="2">
        <v>1</v>
      </c>
      <c r="AU161" s="2">
        <v>1</v>
      </c>
      <c r="AV161" s="2">
        <v>1</v>
      </c>
      <c r="AW161" s="2">
        <v>1</v>
      </c>
      <c r="AX161" s="2">
        <v>1</v>
      </c>
      <c r="AY161" s="2">
        <v>1</v>
      </c>
      <c r="AZ161" s="2">
        <v>1.05</v>
      </c>
      <c r="BA161" s="2">
        <v>1.1499999999999999</v>
      </c>
      <c r="BB161" s="2">
        <v>50.51</v>
      </c>
      <c r="BC161" s="2">
        <v>3047.89</v>
      </c>
      <c r="BD161" s="2"/>
      <c r="BE161" s="2"/>
      <c r="BF161" s="2"/>
      <c r="BG161" s="2"/>
      <c r="BH161" s="2">
        <v>1.155</v>
      </c>
      <c r="BI161" s="2">
        <v>1.575</v>
      </c>
      <c r="BJ161" s="2">
        <v>1.385</v>
      </c>
      <c r="BK161" s="2">
        <v>2.605</v>
      </c>
      <c r="BL161" s="2">
        <v>1.63</v>
      </c>
      <c r="BM161" s="1">
        <v>3.87</v>
      </c>
      <c r="BN161" s="1">
        <v>2.1150000000000002</v>
      </c>
      <c r="BO161" s="1">
        <v>7.8650000000000002</v>
      </c>
      <c r="BP161" s="1">
        <v>3.63</v>
      </c>
      <c r="BQ161" s="1">
        <v>25.71</v>
      </c>
      <c r="BR161" s="1">
        <v>9.875</v>
      </c>
      <c r="BS161" s="1">
        <v>183.30500000000001</v>
      </c>
      <c r="BT161" s="1">
        <v>32.57</v>
      </c>
      <c r="BU161" s="1">
        <v>1920.86</v>
      </c>
      <c r="BV161" s="1">
        <v>4998.1400000000003</v>
      </c>
      <c r="BW161" s="1">
        <v>29953097.510000002</v>
      </c>
      <c r="BX161" s="1">
        <f t="shared" si="418"/>
        <v>3.3917749999999991</v>
      </c>
      <c r="BY161" s="1" t="e">
        <f t="shared" ca="1" si="524"/>
        <v>#NAME?</v>
      </c>
      <c r="BZ161" s="1" t="e">
        <f t="shared" ca="1" si="525"/>
        <v>#NAME?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L161" s="1">
        <v>-27835.341816159998</v>
      </c>
      <c r="CM161" s="1">
        <v>-12459.060673919996</v>
      </c>
      <c r="CN161" s="1">
        <v>-7477.8152937600007</v>
      </c>
      <c r="CO161" s="1">
        <v>-3646.12728384</v>
      </c>
      <c r="CP161" s="1">
        <v>-981.23113552000052</v>
      </c>
      <c r="CQ161" s="1">
        <v>-116.68330224000002</v>
      </c>
      <c r="CR161" s="1">
        <v>-12.841326880000011</v>
      </c>
      <c r="CS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G161" s="1">
        <v>1</v>
      </c>
      <c r="DH161" s="1">
        <v>1</v>
      </c>
      <c r="DI161" s="1">
        <v>1.0049999999999999</v>
      </c>
      <c r="DJ161" s="1">
        <v>1.0149999999999999</v>
      </c>
      <c r="DK161" s="1">
        <v>1.575</v>
      </c>
      <c r="DL161" s="1">
        <v>3.355</v>
      </c>
      <c r="DM161" s="1">
        <v>3.2450000000000001</v>
      </c>
      <c r="DN161" s="1">
        <v>20.925000000000001</v>
      </c>
      <c r="DO161" s="1">
        <v>20.420000000000002</v>
      </c>
      <c r="DP161" s="1">
        <v>895.08</v>
      </c>
      <c r="DQ161" s="1">
        <v>95.28</v>
      </c>
      <c r="DR161" s="1">
        <v>12424.86</v>
      </c>
      <c r="DS161" s="1">
        <v>840.22012578616352</v>
      </c>
      <c r="DT161" s="1">
        <v>889745.65408805036</v>
      </c>
      <c r="DU161" s="1">
        <v>1010.939393939394</v>
      </c>
      <c r="DV161" s="1">
        <v>1187809.9090909092</v>
      </c>
      <c r="EA161" s="1">
        <v>1.4550000000000001</v>
      </c>
      <c r="EB161" s="1">
        <v>2.7850000000000001</v>
      </c>
      <c r="EC161" s="1">
        <v>19.87</v>
      </c>
      <c r="ED161" s="1">
        <v>775.73</v>
      </c>
      <c r="EE161" s="1">
        <v>98.9</v>
      </c>
      <c r="EF161" s="1">
        <v>19639.21</v>
      </c>
      <c r="EG161" s="1">
        <v>271.75</v>
      </c>
      <c r="EH161" s="1">
        <v>178221.73</v>
      </c>
      <c r="EI161" s="1">
        <v>1989.8050000000001</v>
      </c>
      <c r="EJ161" s="1">
        <v>8717278.7750000004</v>
      </c>
      <c r="EK161" s="1">
        <v>9478.8250000000007</v>
      </c>
      <c r="EL161" s="1">
        <v>123297826.905</v>
      </c>
      <c r="EM161" s="1">
        <v>83978.270440251566</v>
      </c>
      <c r="EN161" s="1">
        <v>8890204472.987421</v>
      </c>
      <c r="EO161" s="1">
        <v>101042.19696969698</v>
      </c>
      <c r="EP161" s="1">
        <v>11868017078.469696</v>
      </c>
      <c r="EQ161" s="1">
        <f t="shared" si="421"/>
        <v>3.3917749999999991</v>
      </c>
      <c r="ER161" s="1" t="e">
        <f t="shared" ca="1" si="526"/>
        <v>#NAME?</v>
      </c>
      <c r="ES161" s="1" t="e">
        <f t="shared" ca="1" si="527"/>
        <v>#NAME?</v>
      </c>
      <c r="EV161" s="1">
        <v>1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0.79500000000000004</v>
      </c>
      <c r="FC161" s="1">
        <v>0.33</v>
      </c>
      <c r="FE161" s="1">
        <v>-12.854511754940338</v>
      </c>
      <c r="FF161" s="1">
        <v>55.647566315186708</v>
      </c>
      <c r="FG161" s="1">
        <v>89.333689702412187</v>
      </c>
      <c r="FH161" s="1">
        <v>98.900943298174809</v>
      </c>
      <c r="FI161" s="1">
        <v>105.05204701867946</v>
      </c>
      <c r="FJ161" s="1">
        <v>106.61748800714363</v>
      </c>
      <c r="FK161" s="1">
        <v>106.74799214444279</v>
      </c>
      <c r="FL161" s="1">
        <v>106.75752528361592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Z161" s="1">
        <v>1</v>
      </c>
      <c r="GA161" s="1">
        <v>1</v>
      </c>
      <c r="GB161" s="1">
        <v>1</v>
      </c>
      <c r="GC161" s="1">
        <v>1</v>
      </c>
      <c r="GD161" s="1">
        <v>1.115</v>
      </c>
      <c r="GE161" s="1">
        <v>1.355</v>
      </c>
      <c r="GF161" s="1">
        <v>1.64</v>
      </c>
      <c r="GG161" s="1">
        <v>3.16</v>
      </c>
      <c r="GH161" s="1">
        <v>4.6050000000000004</v>
      </c>
      <c r="GI161" s="1">
        <v>25.184999999999999</v>
      </c>
      <c r="GJ161" s="1">
        <v>10.45</v>
      </c>
      <c r="GK161" s="1">
        <v>133.65</v>
      </c>
      <c r="GL161" s="1">
        <v>15.48</v>
      </c>
      <c r="GM161" s="1">
        <v>296.97000000000003</v>
      </c>
      <c r="GN161" s="1">
        <v>15.48</v>
      </c>
      <c r="GO161" s="1">
        <v>296.97000000000003</v>
      </c>
      <c r="GT161" s="1">
        <v>1.5</v>
      </c>
      <c r="GU161" s="1">
        <v>3</v>
      </c>
      <c r="GV161" s="1">
        <v>5.5549999999999997</v>
      </c>
      <c r="GW161" s="1">
        <v>55.405000000000001</v>
      </c>
      <c r="GX161" s="1">
        <v>39.895000000000003</v>
      </c>
      <c r="GY161" s="1">
        <v>3052.4850000000001</v>
      </c>
      <c r="GZ161" s="1">
        <v>104.625</v>
      </c>
      <c r="HA161" s="1">
        <v>15679.795</v>
      </c>
      <c r="HB161" s="1">
        <v>411.86500000000001</v>
      </c>
      <c r="HC161" s="1">
        <v>210296.45499999999</v>
      </c>
      <c r="HD161" s="1">
        <v>995.48</v>
      </c>
      <c r="HE161" s="1">
        <v>1233041.96</v>
      </c>
      <c r="HF161" s="1">
        <v>1497.9349999999999</v>
      </c>
      <c r="HG161" s="1">
        <v>2815281.1949999998</v>
      </c>
      <c r="HH161" s="1">
        <v>1497.9349999999999</v>
      </c>
      <c r="HI161" s="1">
        <v>2815281.1949999998</v>
      </c>
      <c r="HJ161" s="1">
        <f t="shared" si="424"/>
        <v>3.3917749999999991</v>
      </c>
      <c r="HK161" s="1" t="e">
        <f t="shared" ca="1" si="528"/>
        <v>#NAME?</v>
      </c>
      <c r="HL161" s="1" t="e">
        <f t="shared" ca="1" si="529"/>
        <v>#NAME?</v>
      </c>
      <c r="HO161" s="1">
        <v>1</v>
      </c>
      <c r="HP161" s="1">
        <v>1</v>
      </c>
      <c r="HQ161" s="1">
        <v>1</v>
      </c>
      <c r="HR161" s="1">
        <v>1</v>
      </c>
      <c r="HS161" s="1">
        <v>1</v>
      </c>
      <c r="HT161" s="1">
        <v>1</v>
      </c>
      <c r="HU161" s="1">
        <v>1</v>
      </c>
      <c r="HV161" s="1">
        <v>1</v>
      </c>
      <c r="HX161" s="1">
        <v>-40.340617171818103</v>
      </c>
      <c r="HY161" s="1">
        <v>-21.448233656927872</v>
      </c>
      <c r="HZ161" s="1">
        <v>-8.726027757616114</v>
      </c>
      <c r="IA161" s="1">
        <v>-4.0865375840120777</v>
      </c>
      <c r="IB161" s="1">
        <v>-0.73219855730545325</v>
      </c>
      <c r="IC161" s="1">
        <v>-4.8740586915961448E-2</v>
      </c>
      <c r="ID161" s="1">
        <v>0</v>
      </c>
      <c r="IE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S161" s="1">
        <v>1</v>
      </c>
      <c r="IT161" s="1">
        <v>1</v>
      </c>
      <c r="IU161" s="1">
        <v>1.145</v>
      </c>
      <c r="IV161" s="1">
        <v>1.4350000000000001</v>
      </c>
      <c r="IW161" s="1">
        <v>3.03</v>
      </c>
      <c r="IX161" s="1">
        <v>10.83</v>
      </c>
      <c r="IY161" s="1">
        <v>3.92</v>
      </c>
      <c r="IZ161" s="1">
        <v>18.18</v>
      </c>
      <c r="JA161" s="1">
        <v>8.16</v>
      </c>
      <c r="JB161" s="1">
        <v>79.98</v>
      </c>
      <c r="JC161" s="1">
        <v>15.48</v>
      </c>
      <c r="JD161" s="1">
        <v>296.97000000000003</v>
      </c>
      <c r="JE161" s="1">
        <v>15.48</v>
      </c>
      <c r="JF161" s="1">
        <v>296.97000000000003</v>
      </c>
      <c r="JG161" s="1">
        <v>15.48</v>
      </c>
      <c r="JH161" s="1">
        <v>296.97000000000003</v>
      </c>
      <c r="JM161" s="1">
        <v>7.13</v>
      </c>
      <c r="JN161" s="1">
        <v>90.83</v>
      </c>
      <c r="JO161" s="1">
        <v>50.71</v>
      </c>
      <c r="JP161" s="1">
        <v>4215.49</v>
      </c>
      <c r="JQ161" s="1">
        <v>245.77</v>
      </c>
      <c r="JR161" s="1">
        <v>76810.45</v>
      </c>
      <c r="JS161" s="1">
        <v>339.14</v>
      </c>
      <c r="JT161" s="1">
        <v>143168.13</v>
      </c>
      <c r="JU161" s="1">
        <v>766.995</v>
      </c>
      <c r="JV161" s="1">
        <v>719513.60499999998</v>
      </c>
      <c r="JW161" s="1">
        <v>1497.9349999999999</v>
      </c>
      <c r="JX161" s="1">
        <v>2815281.1949999998</v>
      </c>
      <c r="JY161" s="1">
        <v>1497.9349999999999</v>
      </c>
      <c r="JZ161" s="1">
        <v>2815281.1949999998</v>
      </c>
      <c r="KA161" s="1">
        <v>1497.9349999999999</v>
      </c>
      <c r="KB161" s="1">
        <v>2815281.1949999998</v>
      </c>
      <c r="KC161" s="1">
        <f t="shared" si="427"/>
        <v>3.3917749999999991</v>
      </c>
      <c r="KD161" s="1" t="e">
        <f t="shared" ca="1" si="530"/>
        <v>#NAME?</v>
      </c>
      <c r="KE161" s="1" t="e">
        <f t="shared" ca="1" si="531"/>
        <v>#NAME?</v>
      </c>
      <c r="KH161" s="1">
        <v>1</v>
      </c>
      <c r="KI161" s="1">
        <v>1</v>
      </c>
      <c r="KJ161" s="1">
        <v>1</v>
      </c>
      <c r="KK161" s="1">
        <v>1</v>
      </c>
      <c r="KL161" s="1">
        <v>1</v>
      </c>
      <c r="KM161" s="1">
        <v>1</v>
      </c>
      <c r="KN161" s="1">
        <v>1</v>
      </c>
      <c r="KO161" s="1">
        <v>1</v>
      </c>
      <c r="KQ161" s="1">
        <v>13.570200060071823</v>
      </c>
      <c r="KR161" s="1">
        <v>16.702262311911099</v>
      </c>
      <c r="KS161" s="1">
        <v>19.078735878324672</v>
      </c>
      <c r="KT161" s="1">
        <v>19.547619298589002</v>
      </c>
      <c r="KU161" s="1">
        <v>19.913391361036066</v>
      </c>
      <c r="KV161" s="1">
        <v>20</v>
      </c>
      <c r="KW161" s="1">
        <v>20</v>
      </c>
      <c r="KX161" s="1">
        <v>20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L161" s="1">
        <v>1.55</v>
      </c>
      <c r="LM161" s="1">
        <v>2.81</v>
      </c>
      <c r="LN161" s="1">
        <v>5.6</v>
      </c>
      <c r="LO161" s="1">
        <v>38.549999999999997</v>
      </c>
      <c r="LP161" s="1">
        <v>19.395</v>
      </c>
      <c r="LQ161" s="1">
        <v>467.41500000000002</v>
      </c>
      <c r="LR161" s="1">
        <v>20.405000000000001</v>
      </c>
      <c r="LS161" s="1">
        <v>509.435</v>
      </c>
      <c r="LT161" s="1">
        <v>21.73</v>
      </c>
      <c r="LU161" s="1">
        <v>577.29999999999995</v>
      </c>
      <c r="LV161" s="1">
        <v>21.73</v>
      </c>
      <c r="LW161" s="1">
        <v>577.29999999999995</v>
      </c>
      <c r="LX161" s="1">
        <v>21.73</v>
      </c>
      <c r="LY161" s="1">
        <v>577.29999999999995</v>
      </c>
      <c r="LZ161" s="1">
        <v>21.73</v>
      </c>
      <c r="MA161" s="1">
        <v>577.29999999999995</v>
      </c>
      <c r="MF161" s="1">
        <v>95.144999999999996</v>
      </c>
      <c r="MG161" s="1">
        <v>13183.985000000001</v>
      </c>
      <c r="MH161" s="1">
        <v>504.69499999999999</v>
      </c>
      <c r="MI161" s="1">
        <v>326345.96500000003</v>
      </c>
      <c r="MJ161" s="1">
        <v>1886.845</v>
      </c>
      <c r="MK161" s="1">
        <v>4474745.125</v>
      </c>
      <c r="ML161" s="1">
        <v>1988.61</v>
      </c>
      <c r="MM161" s="1">
        <v>4887478.6100000003</v>
      </c>
      <c r="MN161" s="1">
        <v>2121.1799999999998</v>
      </c>
      <c r="MO161" s="1">
        <v>5557716.4800000004</v>
      </c>
      <c r="MP161" s="1">
        <v>2121.1799999999998</v>
      </c>
      <c r="MQ161" s="1">
        <v>5557716.4800000004</v>
      </c>
      <c r="MR161" s="1">
        <v>2121.1799999999998</v>
      </c>
      <c r="MS161" s="1">
        <v>5557716.4800000004</v>
      </c>
      <c r="MT161" s="1">
        <v>2121.1799999999998</v>
      </c>
      <c r="MU161" s="1">
        <v>5557716.4800000004</v>
      </c>
      <c r="MV161" s="1">
        <f t="shared" si="430"/>
        <v>3.3917749999999991</v>
      </c>
      <c r="MW161" s="1" t="e">
        <f t="shared" ca="1" si="532"/>
        <v>#NAME?</v>
      </c>
      <c r="MX161" s="1" t="e">
        <f t="shared" ca="1" si="533"/>
        <v>#NAME?</v>
      </c>
      <c r="NA161" s="1">
        <v>1</v>
      </c>
      <c r="NB161" s="1">
        <v>1</v>
      </c>
      <c r="NC161" s="1">
        <v>1</v>
      </c>
      <c r="ND161" s="1">
        <v>1</v>
      </c>
      <c r="NE161" s="1">
        <v>1</v>
      </c>
      <c r="NF161" s="1">
        <v>1</v>
      </c>
      <c r="NG161" s="1">
        <v>1</v>
      </c>
      <c r="NH161" s="1">
        <v>1</v>
      </c>
      <c r="NJ161" s="1">
        <v>0.55447811496974297</v>
      </c>
      <c r="NK161" s="1">
        <v>0.81970784671400276</v>
      </c>
      <c r="NL161" s="1">
        <v>0.99030962506159925</v>
      </c>
      <c r="NM161" s="1">
        <v>0.99655454767492191</v>
      </c>
      <c r="NN161" s="1">
        <v>1</v>
      </c>
      <c r="NO161" s="1">
        <v>1</v>
      </c>
      <c r="NP161" s="1">
        <v>1</v>
      </c>
      <c r="NQ161" s="1">
        <v>1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</row>
    <row r="162" spans="1:390" s="1" customFormat="1" x14ac:dyDescent="0.25">
      <c r="A162" s="1">
        <v>1700</v>
      </c>
      <c r="B162" s="1">
        <v>200</v>
      </c>
      <c r="C162" s="1">
        <v>100</v>
      </c>
      <c r="D162" s="1" t="s">
        <v>369</v>
      </c>
      <c r="E162" s="1">
        <v>72.061952730000016</v>
      </c>
      <c r="F162" s="1">
        <v>5197.2117439720923</v>
      </c>
      <c r="G162" s="1">
        <f t="shared" si="403"/>
        <v>4.2867127113358947</v>
      </c>
      <c r="H162" s="1" t="e">
        <f t="shared" ca="1" si="514"/>
        <v>#NAME?</v>
      </c>
      <c r="I162" s="1" t="e">
        <f t="shared" ca="1" si="515"/>
        <v>#NAME?</v>
      </c>
      <c r="J162" s="1">
        <f t="shared" si="406"/>
        <v>4.2389383958823536E-4</v>
      </c>
      <c r="K162" s="1" t="e">
        <f t="shared" ca="1" si="516"/>
        <v>#NAME?</v>
      </c>
      <c r="L162" s="1" t="e">
        <f t="shared" ca="1" si="517"/>
        <v>#NAME?</v>
      </c>
      <c r="M162" s="1">
        <v>0</v>
      </c>
      <c r="N162" s="1">
        <v>100185.88</v>
      </c>
      <c r="O162" s="1">
        <v>262292.05</v>
      </c>
      <c r="P162" s="1">
        <v>68862046546.210007</v>
      </c>
      <c r="Q162" s="1">
        <f t="shared" si="409"/>
        <v>64927053.007507324</v>
      </c>
      <c r="R162" s="1" t="e">
        <f t="shared" ca="1" si="518"/>
        <v>#NAME?</v>
      </c>
      <c r="S162" s="1" t="e">
        <f t="shared" ca="1" si="519"/>
        <v>#NAME?</v>
      </c>
      <c r="T162" s="1">
        <v>169900</v>
      </c>
      <c r="U162" s="2">
        <v>28866010000</v>
      </c>
      <c r="V162" s="2">
        <f t="shared" si="412"/>
        <v>0</v>
      </c>
      <c r="W162" s="2" t="e">
        <f t="shared" ca="1" si="520"/>
        <v>#NAME?</v>
      </c>
      <c r="X162" s="2" t="e">
        <f t="shared" ca="1" si="521"/>
        <v>#NAME?</v>
      </c>
      <c r="Y162" s="2">
        <f t="shared" si="415"/>
        <v>0.99941176470588233</v>
      </c>
      <c r="Z162" s="2" t="e">
        <f t="shared" ca="1" si="522"/>
        <v>#NAME?</v>
      </c>
      <c r="AA162" s="2" t="e">
        <f t="shared" ca="1" si="523"/>
        <v>#NAME?</v>
      </c>
      <c r="AB162" s="2">
        <v>1700</v>
      </c>
      <c r="AC162" s="2">
        <v>2890000</v>
      </c>
      <c r="AD162" s="2">
        <f t="shared" si="433"/>
        <v>2.6180540611112062</v>
      </c>
      <c r="AE162" s="2">
        <v>7797</v>
      </c>
      <c r="AF162" s="2">
        <v>7797</v>
      </c>
      <c r="AG162" s="2">
        <v>3556.92</v>
      </c>
      <c r="AH162" s="2">
        <v>12659541.880000001</v>
      </c>
      <c r="AI162" s="2">
        <v>169900</v>
      </c>
      <c r="AJ162" s="2">
        <v>3416.145</v>
      </c>
      <c r="AK162" s="2">
        <v>11677850.314999999</v>
      </c>
      <c r="AL162" s="2"/>
      <c r="AM162" s="2"/>
      <c r="AN162" s="2">
        <v>1</v>
      </c>
      <c r="AO162" s="2">
        <v>1</v>
      </c>
      <c r="AP162" s="2">
        <v>1</v>
      </c>
      <c r="AQ162" s="2">
        <v>1</v>
      </c>
      <c r="AR162" s="2">
        <v>1</v>
      </c>
      <c r="AS162" s="2">
        <v>1</v>
      </c>
      <c r="AT162" s="2">
        <v>1</v>
      </c>
      <c r="AU162" s="2">
        <v>1</v>
      </c>
      <c r="AV162" s="2">
        <v>1</v>
      </c>
      <c r="AW162" s="2">
        <v>1</v>
      </c>
      <c r="AX162" s="2">
        <v>1</v>
      </c>
      <c r="AY162" s="2">
        <v>1</v>
      </c>
      <c r="AZ162" s="2">
        <v>1.0649999999999999</v>
      </c>
      <c r="BA162" s="2">
        <v>1.1950000000000001</v>
      </c>
      <c r="BB162" s="2">
        <v>51.34</v>
      </c>
      <c r="BC162" s="2">
        <v>3255.93</v>
      </c>
      <c r="BD162" s="2"/>
      <c r="BE162" s="2"/>
      <c r="BF162" s="2"/>
      <c r="BG162" s="2"/>
      <c r="BH162" s="2">
        <v>1.105</v>
      </c>
      <c r="BI162" s="2">
        <v>1.375</v>
      </c>
      <c r="BJ162" s="2">
        <v>1.31</v>
      </c>
      <c r="BK162" s="2">
        <v>2.23</v>
      </c>
      <c r="BL162" s="2">
        <v>1.61</v>
      </c>
      <c r="BM162" s="1">
        <v>3.59</v>
      </c>
      <c r="BN162" s="1">
        <v>1.885</v>
      </c>
      <c r="BO162" s="1">
        <v>5.3650000000000002</v>
      </c>
      <c r="BP162" s="1">
        <v>3.32</v>
      </c>
      <c r="BQ162" s="1">
        <v>19.649999999999999</v>
      </c>
      <c r="BR162" s="1">
        <v>11.645</v>
      </c>
      <c r="BS162" s="1">
        <v>272.21499999999997</v>
      </c>
      <c r="BT162" s="1">
        <v>33.83</v>
      </c>
      <c r="BU162" s="1">
        <v>2149.1999999999998</v>
      </c>
      <c r="BV162" s="1">
        <v>5083.335</v>
      </c>
      <c r="BW162" s="1">
        <v>32054293.835000001</v>
      </c>
      <c r="BX162" s="1">
        <f t="shared" si="418"/>
        <v>1.8117750000000004</v>
      </c>
      <c r="BY162" s="1" t="e">
        <f t="shared" ca="1" si="524"/>
        <v>#NAME?</v>
      </c>
      <c r="BZ162" s="1" t="e">
        <f t="shared" ca="1" si="525"/>
        <v>#NAME?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L162" s="1">
        <v>-28010.499204639989</v>
      </c>
      <c r="CM162" s="1">
        <v>-14869.782247519996</v>
      </c>
      <c r="CN162" s="1">
        <v>-6580.7585932800012</v>
      </c>
      <c r="CO162" s="1">
        <v>-4004.5969038400003</v>
      </c>
      <c r="CP162" s="1">
        <v>-1049.1453496000001</v>
      </c>
      <c r="CQ162" s="1">
        <v>-103.67781807999989</v>
      </c>
      <c r="CR162" s="1">
        <v>-13.305804000000002</v>
      </c>
      <c r="CS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G162" s="1">
        <v>1</v>
      </c>
      <c r="DH162" s="1">
        <v>1</v>
      </c>
      <c r="DI162" s="1">
        <v>1.01</v>
      </c>
      <c r="DJ162" s="1">
        <v>1.03</v>
      </c>
      <c r="DK162" s="1">
        <v>1.64</v>
      </c>
      <c r="DL162" s="1">
        <v>3.71</v>
      </c>
      <c r="DM162" s="1">
        <v>3.335</v>
      </c>
      <c r="DN162" s="1">
        <v>23.405000000000001</v>
      </c>
      <c r="DO162" s="1">
        <v>17.510000000000002</v>
      </c>
      <c r="DP162" s="1">
        <v>706.35</v>
      </c>
      <c r="DQ162" s="1">
        <v>98.08</v>
      </c>
      <c r="DR162" s="1">
        <v>12961</v>
      </c>
      <c r="DS162" s="1">
        <v>882.68484848484843</v>
      </c>
      <c r="DT162" s="1">
        <v>959418.44242424238</v>
      </c>
      <c r="DU162" s="1">
        <v>980.95</v>
      </c>
      <c r="DV162" s="1">
        <v>1165286.875</v>
      </c>
      <c r="EA162" s="1">
        <v>1.2949999999999999</v>
      </c>
      <c r="EB162" s="1">
        <v>2.0350000000000001</v>
      </c>
      <c r="EC162" s="1">
        <v>21.72</v>
      </c>
      <c r="ED162" s="1">
        <v>896.88</v>
      </c>
      <c r="EE162" s="1">
        <v>105.595</v>
      </c>
      <c r="EF162" s="1">
        <v>22407.915000000001</v>
      </c>
      <c r="EG162" s="1">
        <v>282.24</v>
      </c>
      <c r="EH162" s="1">
        <v>203066.99</v>
      </c>
      <c r="EI162" s="1">
        <v>1701.4949999999999</v>
      </c>
      <c r="EJ162" s="1">
        <v>6894066.2549999999</v>
      </c>
      <c r="EK162" s="1">
        <v>9756.0750000000007</v>
      </c>
      <c r="EL162" s="1">
        <v>128573438.035</v>
      </c>
      <c r="EM162" s="1">
        <v>88221.248484848489</v>
      </c>
      <c r="EN162" s="1">
        <v>9585598543.454546</v>
      </c>
      <c r="EO162" s="1">
        <v>98045.887499999997</v>
      </c>
      <c r="EP162" s="1">
        <v>11643160301.262501</v>
      </c>
      <c r="EQ162" s="1">
        <f t="shared" si="421"/>
        <v>1.8117750000000004</v>
      </c>
      <c r="ER162" s="1" t="e">
        <f t="shared" ca="1" si="526"/>
        <v>#NAME?</v>
      </c>
      <c r="ES162" s="1" t="e">
        <f t="shared" ca="1" si="527"/>
        <v>#NAME?</v>
      </c>
      <c r="EV162" s="1">
        <v>1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0.82499999999999996</v>
      </c>
      <c r="FC162" s="1">
        <v>0.4</v>
      </c>
      <c r="FE162" s="1">
        <v>-15.223450041343851</v>
      </c>
      <c r="FF162" s="1">
        <v>55.845875842009747</v>
      </c>
      <c r="FG162" s="1">
        <v>89.262153516227684</v>
      </c>
      <c r="FH162" s="1">
        <v>99.02219672523043</v>
      </c>
      <c r="FI162" s="1">
        <v>105.10694973266226</v>
      </c>
      <c r="FJ162" s="1">
        <v>106.60810950156493</v>
      </c>
      <c r="FK162" s="1">
        <v>106.74752956592036</v>
      </c>
      <c r="FL162" s="1">
        <v>106.75752528361593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Z162" s="1">
        <v>1</v>
      </c>
      <c r="GA162" s="1">
        <v>1</v>
      </c>
      <c r="GB162" s="1">
        <v>1</v>
      </c>
      <c r="GC162" s="1">
        <v>1</v>
      </c>
      <c r="GD162" s="1">
        <v>1.095</v>
      </c>
      <c r="GE162" s="1">
        <v>1.2849999999999999</v>
      </c>
      <c r="GF162" s="1">
        <v>1.615</v>
      </c>
      <c r="GG162" s="1">
        <v>3.0649999999999999</v>
      </c>
      <c r="GH162" s="1">
        <v>4.76</v>
      </c>
      <c r="GI162" s="1">
        <v>27.13</v>
      </c>
      <c r="GJ162" s="1">
        <v>10.16</v>
      </c>
      <c r="GK162" s="1">
        <v>127.96</v>
      </c>
      <c r="GL162" s="1">
        <v>15.78</v>
      </c>
      <c r="GM162" s="1">
        <v>304.45999999999998</v>
      </c>
      <c r="GN162" s="1">
        <v>15.78</v>
      </c>
      <c r="GO162" s="1">
        <v>304.45999999999998</v>
      </c>
      <c r="GT162" s="1">
        <v>1.4350000000000001</v>
      </c>
      <c r="GU162" s="1">
        <v>2.645</v>
      </c>
      <c r="GV162" s="1">
        <v>5.0549999999999997</v>
      </c>
      <c r="GW162" s="1">
        <v>48.494999999999997</v>
      </c>
      <c r="GX162" s="1">
        <v>40.24</v>
      </c>
      <c r="GY162" s="1">
        <v>2871.93</v>
      </c>
      <c r="GZ162" s="1">
        <v>103.69499999999999</v>
      </c>
      <c r="HA162" s="1">
        <v>15485.865</v>
      </c>
      <c r="HB162" s="1">
        <v>425.04</v>
      </c>
      <c r="HC162" s="1">
        <v>224516.8</v>
      </c>
      <c r="HD162" s="1">
        <v>966.32500000000005</v>
      </c>
      <c r="HE162" s="1">
        <v>1180300.335</v>
      </c>
      <c r="HF162" s="1">
        <v>1523.4949999999999</v>
      </c>
      <c r="HG162" s="1">
        <v>2871352.7850000001</v>
      </c>
      <c r="HH162" s="1">
        <v>1523.4949999999999</v>
      </c>
      <c r="HI162" s="1">
        <v>2871352.7850000001</v>
      </c>
      <c r="HJ162" s="1">
        <f t="shared" si="424"/>
        <v>1.8117750000000004</v>
      </c>
      <c r="HK162" s="1" t="e">
        <f t="shared" ca="1" si="528"/>
        <v>#NAME?</v>
      </c>
      <c r="HL162" s="1" t="e">
        <f t="shared" ca="1" si="529"/>
        <v>#NAME?</v>
      </c>
      <c r="HO162" s="1">
        <v>1</v>
      </c>
      <c r="HP162" s="1">
        <v>1</v>
      </c>
      <c r="HQ162" s="1">
        <v>1</v>
      </c>
      <c r="HR162" s="1">
        <v>1</v>
      </c>
      <c r="HS162" s="1">
        <v>1</v>
      </c>
      <c r="HT162" s="1">
        <v>1</v>
      </c>
      <c r="HU162" s="1">
        <v>1</v>
      </c>
      <c r="HV162" s="1">
        <v>1</v>
      </c>
      <c r="HX162" s="1">
        <v>-39.73074928600888</v>
      </c>
      <c r="HY162" s="1">
        <v>-21.330667816902569</v>
      </c>
      <c r="HZ162" s="1">
        <v>-8.2466327328038584</v>
      </c>
      <c r="IA162" s="1">
        <v>-4.2084021798759439</v>
      </c>
      <c r="IB162" s="1">
        <v>-0.79289296085442318</v>
      </c>
      <c r="IC162" s="1">
        <v>-5.4684560930103085E-2</v>
      </c>
      <c r="ID162" s="1">
        <v>0</v>
      </c>
      <c r="IE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S162" s="1">
        <v>1</v>
      </c>
      <c r="IT162" s="1">
        <v>1</v>
      </c>
      <c r="IU162" s="1">
        <v>1.1499999999999999</v>
      </c>
      <c r="IV162" s="1">
        <v>1.45</v>
      </c>
      <c r="IW162" s="1">
        <v>3.01</v>
      </c>
      <c r="IX162" s="1">
        <v>10.86</v>
      </c>
      <c r="IY162" s="1">
        <v>4.01</v>
      </c>
      <c r="IZ162" s="1">
        <v>18.8</v>
      </c>
      <c r="JA162" s="1">
        <v>7.98</v>
      </c>
      <c r="JB162" s="1">
        <v>78.819999999999993</v>
      </c>
      <c r="JC162" s="1">
        <v>15.78</v>
      </c>
      <c r="JD162" s="1">
        <v>304.45999999999998</v>
      </c>
      <c r="JE162" s="1">
        <v>15.78</v>
      </c>
      <c r="JF162" s="1">
        <v>304.45999999999998</v>
      </c>
      <c r="JG162" s="1">
        <v>15.78</v>
      </c>
      <c r="JH162" s="1">
        <v>304.45999999999998</v>
      </c>
      <c r="JM162" s="1">
        <v>6.12</v>
      </c>
      <c r="JN162" s="1">
        <v>64.98</v>
      </c>
      <c r="JO162" s="1">
        <v>48.924999999999997</v>
      </c>
      <c r="JP162" s="1">
        <v>4099.6949999999997</v>
      </c>
      <c r="JQ162" s="1">
        <v>244.565</v>
      </c>
      <c r="JR162" s="1">
        <v>77308.955000000002</v>
      </c>
      <c r="JS162" s="1">
        <v>348.67500000000001</v>
      </c>
      <c r="JT162" s="1">
        <v>149113.535</v>
      </c>
      <c r="JU162" s="1">
        <v>746.75</v>
      </c>
      <c r="JV162" s="1">
        <v>708071.05</v>
      </c>
      <c r="JW162" s="1">
        <v>1523.4949999999999</v>
      </c>
      <c r="JX162" s="1">
        <v>2871352.7850000001</v>
      </c>
      <c r="JY162" s="1">
        <v>1523.4949999999999</v>
      </c>
      <c r="JZ162" s="1">
        <v>2871352.7850000001</v>
      </c>
      <c r="KA162" s="1">
        <v>1523.4949999999999</v>
      </c>
      <c r="KB162" s="1">
        <v>2871352.7850000001</v>
      </c>
      <c r="KC162" s="1">
        <f t="shared" si="427"/>
        <v>1.8117750000000004</v>
      </c>
      <c r="KD162" s="1" t="e">
        <f t="shared" ca="1" si="530"/>
        <v>#NAME?</v>
      </c>
      <c r="KE162" s="1" t="e">
        <f t="shared" ca="1" si="531"/>
        <v>#NAME?</v>
      </c>
      <c r="KH162" s="1">
        <v>1</v>
      </c>
      <c r="KI162" s="1">
        <v>1</v>
      </c>
      <c r="KJ162" s="1">
        <v>1</v>
      </c>
      <c r="KK162" s="1">
        <v>1</v>
      </c>
      <c r="KL162" s="1">
        <v>1</v>
      </c>
      <c r="KM162" s="1">
        <v>1</v>
      </c>
      <c r="KN162" s="1">
        <v>1</v>
      </c>
      <c r="KO162" s="1">
        <v>1</v>
      </c>
      <c r="KQ162" s="1">
        <v>13.710080329853795</v>
      </c>
      <c r="KR162" s="1">
        <v>16.668126976629406</v>
      </c>
      <c r="KS162" s="1">
        <v>19.020168830951597</v>
      </c>
      <c r="KT162" s="1">
        <v>19.50587453873694</v>
      </c>
      <c r="KU162" s="1">
        <v>19.909924027287968</v>
      </c>
      <c r="KV162" s="1">
        <v>20</v>
      </c>
      <c r="KW162" s="1">
        <v>20</v>
      </c>
      <c r="KX162" s="1">
        <v>20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L162" s="1">
        <v>1.5349999999999999</v>
      </c>
      <c r="LM162" s="1">
        <v>2.855</v>
      </c>
      <c r="LN162" s="1">
        <v>5.16</v>
      </c>
      <c r="LO162" s="1">
        <v>33.58</v>
      </c>
      <c r="LP162" s="1">
        <v>19.559999999999999</v>
      </c>
      <c r="LQ162" s="1">
        <v>475.9</v>
      </c>
      <c r="LR162" s="1">
        <v>20.58</v>
      </c>
      <c r="LS162" s="1">
        <v>515.66</v>
      </c>
      <c r="LT162" s="1">
        <v>21.555</v>
      </c>
      <c r="LU162" s="1">
        <v>556.35500000000002</v>
      </c>
      <c r="LV162" s="1">
        <v>21.555</v>
      </c>
      <c r="LW162" s="1">
        <v>556.35500000000002</v>
      </c>
      <c r="LX162" s="1">
        <v>21.555</v>
      </c>
      <c r="LY162" s="1">
        <v>556.35500000000002</v>
      </c>
      <c r="LZ162" s="1">
        <v>21.555</v>
      </c>
      <c r="MA162" s="1">
        <v>556.35500000000002</v>
      </c>
      <c r="MF162" s="1">
        <v>91.74</v>
      </c>
      <c r="MG162" s="1">
        <v>13752.6</v>
      </c>
      <c r="MH162" s="1">
        <v>466.11500000000001</v>
      </c>
      <c r="MI162" s="1">
        <v>286208.55499999999</v>
      </c>
      <c r="MJ162" s="1">
        <v>1907.79</v>
      </c>
      <c r="MK162" s="1">
        <v>4565871.4000000004</v>
      </c>
      <c r="ML162" s="1">
        <v>2009.155</v>
      </c>
      <c r="MM162" s="1">
        <v>4953518.9349999996</v>
      </c>
      <c r="MN162" s="1">
        <v>2106.3449999999998</v>
      </c>
      <c r="MO162" s="1">
        <v>5350704.7249999996</v>
      </c>
      <c r="MP162" s="1">
        <v>2106.3449999999998</v>
      </c>
      <c r="MQ162" s="1">
        <v>5350704.7249999996</v>
      </c>
      <c r="MR162" s="1">
        <v>2106.3449999999998</v>
      </c>
      <c r="MS162" s="1">
        <v>5350704.7249999996</v>
      </c>
      <c r="MT162" s="1">
        <v>2106.3449999999998</v>
      </c>
      <c r="MU162" s="1">
        <v>5350704.7249999996</v>
      </c>
      <c r="MV162" s="1">
        <f t="shared" si="430"/>
        <v>1.8117750000000004</v>
      </c>
      <c r="MW162" s="1" t="e">
        <f t="shared" ca="1" si="532"/>
        <v>#NAME?</v>
      </c>
      <c r="MX162" s="1" t="e">
        <f t="shared" ca="1" si="533"/>
        <v>#NAME?</v>
      </c>
      <c r="NA162" s="1">
        <v>1</v>
      </c>
      <c r="NB162" s="1">
        <v>1</v>
      </c>
      <c r="NC162" s="1">
        <v>1</v>
      </c>
      <c r="ND162" s="1">
        <v>1</v>
      </c>
      <c r="NE162" s="1">
        <v>1</v>
      </c>
      <c r="NF162" s="1">
        <v>1</v>
      </c>
      <c r="NG162" s="1">
        <v>1</v>
      </c>
      <c r="NH162" s="1">
        <v>1</v>
      </c>
      <c r="NJ162" s="1">
        <v>0.55954749031657436</v>
      </c>
      <c r="NK162" s="1">
        <v>0.82436561228225358</v>
      </c>
      <c r="NL162" s="1">
        <v>0.99053510188429161</v>
      </c>
      <c r="NM162" s="1">
        <v>0.9967268202911761</v>
      </c>
      <c r="NN162" s="1">
        <v>1</v>
      </c>
      <c r="NO162" s="1">
        <v>1</v>
      </c>
      <c r="NP162" s="1">
        <v>1</v>
      </c>
      <c r="NQ162" s="1">
        <v>1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</row>
    <row r="163" spans="1:390" s="1" customFormat="1" x14ac:dyDescent="0.25">
      <c r="A163" s="1">
        <v>1750</v>
      </c>
      <c r="B163" s="1">
        <v>200</v>
      </c>
      <c r="C163" s="1">
        <v>100</v>
      </c>
      <c r="D163" s="1" t="s">
        <v>373</v>
      </c>
      <c r="E163" s="1">
        <v>73.863928825000016</v>
      </c>
      <c r="F163" s="1">
        <v>5460.0003696139029</v>
      </c>
      <c r="G163" s="1">
        <f t="shared" si="403"/>
        <v>4.1203881492347136</v>
      </c>
      <c r="H163" s="1" t="e">
        <f t="shared" ca="1" si="514"/>
        <v>#NAME?</v>
      </c>
      <c r="I163" s="1" t="e">
        <f t="shared" ca="1" si="515"/>
        <v>#NAME?</v>
      </c>
      <c r="J163" s="1">
        <f t="shared" si="406"/>
        <v>4.220795932857144E-4</v>
      </c>
      <c r="K163" s="1" t="e">
        <f t="shared" ca="1" si="516"/>
        <v>#NAME?</v>
      </c>
      <c r="L163" s="1" t="e">
        <f t="shared" ca="1" si="517"/>
        <v>#NAME?</v>
      </c>
      <c r="M163" s="1">
        <v>0</v>
      </c>
      <c r="N163" s="1">
        <v>103669.98</v>
      </c>
      <c r="O163" s="1">
        <v>273062.54499999998</v>
      </c>
      <c r="P163" s="1">
        <v>74622817998.345001</v>
      </c>
      <c r="Q163" s="1">
        <f t="shared" si="409"/>
        <v>59664516.467987061</v>
      </c>
      <c r="R163" s="1" t="e">
        <f t="shared" ca="1" si="518"/>
        <v>#NAME?</v>
      </c>
      <c r="S163" s="1" t="e">
        <f t="shared" ca="1" si="519"/>
        <v>#NAME?</v>
      </c>
      <c r="T163" s="1">
        <v>174900</v>
      </c>
      <c r="U163" s="2">
        <v>30590010000</v>
      </c>
      <c r="V163" s="2">
        <f t="shared" si="412"/>
        <v>0</v>
      </c>
      <c r="W163" s="2" t="e">
        <f t="shared" ca="1" si="520"/>
        <v>#NAME?</v>
      </c>
      <c r="X163" s="2" t="e">
        <f t="shared" ca="1" si="521"/>
        <v>#NAME?</v>
      </c>
      <c r="Y163" s="2">
        <f t="shared" si="415"/>
        <v>0.99942857142857144</v>
      </c>
      <c r="Z163" s="2" t="e">
        <f t="shared" ca="1" si="522"/>
        <v>#NAME?</v>
      </c>
      <c r="AA163" s="2" t="e">
        <f t="shared" ca="1" si="523"/>
        <v>#NAME?</v>
      </c>
      <c r="AB163" s="2">
        <v>1750</v>
      </c>
      <c r="AC163" s="2">
        <v>3062500</v>
      </c>
      <c r="AD163" s="2">
        <f t="shared" si="433"/>
        <v>2.633959657366578</v>
      </c>
      <c r="AE163" s="2">
        <v>7797</v>
      </c>
      <c r="AF163" s="2">
        <v>7797</v>
      </c>
      <c r="AG163" s="2">
        <v>3608.32</v>
      </c>
      <c r="AH163" s="2">
        <v>13028422.640000001</v>
      </c>
      <c r="AI163" s="2">
        <v>174900</v>
      </c>
      <c r="AJ163" s="2">
        <v>3468.415</v>
      </c>
      <c r="AK163" s="2">
        <v>12038337.675000001</v>
      </c>
      <c r="AL163" s="2"/>
      <c r="AM163" s="2"/>
      <c r="AN163" s="2">
        <v>1</v>
      </c>
      <c r="AO163" s="2">
        <v>1</v>
      </c>
      <c r="AP163" s="2">
        <v>1</v>
      </c>
      <c r="AQ163" s="2">
        <v>1</v>
      </c>
      <c r="AR163" s="2">
        <v>1</v>
      </c>
      <c r="AS163" s="2">
        <v>1</v>
      </c>
      <c r="AT163" s="2">
        <v>1</v>
      </c>
      <c r="AU163" s="2">
        <v>1</v>
      </c>
      <c r="AV163" s="2">
        <v>1</v>
      </c>
      <c r="AW163" s="2">
        <v>1</v>
      </c>
      <c r="AX163" s="2">
        <v>1</v>
      </c>
      <c r="AY163" s="2">
        <v>1</v>
      </c>
      <c r="AZ163" s="2">
        <v>1.0449999999999999</v>
      </c>
      <c r="BA163" s="2">
        <v>1.135</v>
      </c>
      <c r="BB163" s="2">
        <v>47.11</v>
      </c>
      <c r="BC163" s="2">
        <v>2672.42</v>
      </c>
      <c r="BD163" s="2"/>
      <c r="BE163" s="2"/>
      <c r="BF163" s="2"/>
      <c r="BG163" s="2"/>
      <c r="BH163" s="2">
        <v>1.135</v>
      </c>
      <c r="BI163" s="2">
        <v>1.415</v>
      </c>
      <c r="BJ163" s="2">
        <v>1.355</v>
      </c>
      <c r="BK163" s="2">
        <v>2.3050000000000002</v>
      </c>
      <c r="BL163" s="2">
        <v>1.69</v>
      </c>
      <c r="BM163" s="1">
        <v>3.77</v>
      </c>
      <c r="BN163" s="1">
        <v>1.9850000000000001</v>
      </c>
      <c r="BO163" s="1">
        <v>5.3449999999999998</v>
      </c>
      <c r="BP163" s="1">
        <v>3.4449999999999998</v>
      </c>
      <c r="BQ163" s="1">
        <v>19.925000000000001</v>
      </c>
      <c r="BR163" s="1">
        <v>10.55</v>
      </c>
      <c r="BS163" s="1">
        <v>216.51</v>
      </c>
      <c r="BT163" s="1">
        <v>32.85</v>
      </c>
      <c r="BU163" s="1">
        <v>1896.16</v>
      </c>
      <c r="BV163" s="1">
        <v>4658.1049999999996</v>
      </c>
      <c r="BW163" s="1">
        <v>26237382.495000001</v>
      </c>
      <c r="BX163" s="1">
        <f t="shared" si="418"/>
        <v>1.4047749999999994</v>
      </c>
      <c r="BY163" s="1" t="e">
        <f t="shared" ca="1" si="524"/>
        <v>#NAME?</v>
      </c>
      <c r="BZ163" s="1" t="e">
        <f t="shared" ca="1" si="525"/>
        <v>#NAME?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L163" s="1">
        <v>-33986.391673759979</v>
      </c>
      <c r="CM163" s="1">
        <v>-18859.724117919992</v>
      </c>
      <c r="CN163" s="1">
        <v>-7057.3048604800024</v>
      </c>
      <c r="CO163" s="1">
        <v>-3651.7515072000006</v>
      </c>
      <c r="CP163" s="1">
        <v>-1013.6088116799999</v>
      </c>
      <c r="CQ163" s="1">
        <v>-109.01352736000001</v>
      </c>
      <c r="CR163" s="1">
        <v>-13.525828959999997</v>
      </c>
      <c r="CS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G163" s="1">
        <v>1</v>
      </c>
      <c r="DH163" s="1">
        <v>1</v>
      </c>
      <c r="DI163" s="1">
        <v>1.0049999999999999</v>
      </c>
      <c r="DJ163" s="1">
        <v>1.0149999999999999</v>
      </c>
      <c r="DK163" s="1">
        <v>1.5149999999999999</v>
      </c>
      <c r="DL163" s="1">
        <v>3.2149999999999999</v>
      </c>
      <c r="DM163" s="1">
        <v>3.395</v>
      </c>
      <c r="DN163" s="1">
        <v>24.745000000000001</v>
      </c>
      <c r="DO163" s="1">
        <v>18.02</v>
      </c>
      <c r="DP163" s="1">
        <v>663.55</v>
      </c>
      <c r="DQ163" s="1">
        <v>96.355000000000004</v>
      </c>
      <c r="DR163" s="1">
        <v>12517.395</v>
      </c>
      <c r="DS163" s="1">
        <v>908.30177514792899</v>
      </c>
      <c r="DT163" s="1">
        <v>1012238.3964497042</v>
      </c>
      <c r="DU163" s="1">
        <v>1034.0759493670887</v>
      </c>
      <c r="DV163" s="1">
        <v>1243161.9493670885</v>
      </c>
      <c r="EA163" s="1">
        <v>1.405</v>
      </c>
      <c r="EB163" s="1">
        <v>2.4550000000000001</v>
      </c>
      <c r="EC163" s="1">
        <v>19.809999999999999</v>
      </c>
      <c r="ED163" s="1">
        <v>744.77</v>
      </c>
      <c r="EE163" s="1">
        <v>91.644999999999996</v>
      </c>
      <c r="EF163" s="1">
        <v>18791.244999999999</v>
      </c>
      <c r="EG163" s="1">
        <v>282.01499999999999</v>
      </c>
      <c r="EH163" s="1">
        <v>212537.08499999999</v>
      </c>
      <c r="EI163" s="1">
        <v>1750.71</v>
      </c>
      <c r="EJ163" s="1">
        <v>6461100.6600000001</v>
      </c>
      <c r="EK163" s="1">
        <v>9585.7350000000006</v>
      </c>
      <c r="EL163" s="1">
        <v>124239273.44499999</v>
      </c>
      <c r="EM163" s="1">
        <v>90778.147928994076</v>
      </c>
      <c r="EN163" s="1">
        <v>10113046472.786982</v>
      </c>
      <c r="EO163" s="1">
        <v>103356.98734177215</v>
      </c>
      <c r="EP163" s="1">
        <v>12421451439.670887</v>
      </c>
      <c r="EQ163" s="1">
        <f t="shared" si="421"/>
        <v>1.4047749999999994</v>
      </c>
      <c r="ER163" s="1" t="e">
        <f t="shared" ca="1" si="526"/>
        <v>#NAME?</v>
      </c>
      <c r="ES163" s="1" t="e">
        <f t="shared" ca="1" si="527"/>
        <v>#NAME?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0.84499999999999997</v>
      </c>
      <c r="FC163" s="1">
        <v>0.39500000000000002</v>
      </c>
      <c r="FE163" s="1">
        <v>-8.6496055869771027</v>
      </c>
      <c r="FF163" s="1">
        <v>57.521873862142655</v>
      </c>
      <c r="FG163" s="1">
        <v>89.070217636263806</v>
      </c>
      <c r="FH163" s="1">
        <v>98.888654632109223</v>
      </c>
      <c r="FI163" s="1">
        <v>105.14012053970451</v>
      </c>
      <c r="FJ163" s="1">
        <v>106.61308879050368</v>
      </c>
      <c r="FK163" s="1">
        <v>106.7488184212236</v>
      </c>
      <c r="FL163" s="1">
        <v>106.75752528361593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Z163" s="1">
        <v>1</v>
      </c>
      <c r="GA163" s="1">
        <v>1</v>
      </c>
      <c r="GB163" s="1">
        <v>1</v>
      </c>
      <c r="GC163" s="1">
        <v>1</v>
      </c>
      <c r="GD163" s="1">
        <v>1.115</v>
      </c>
      <c r="GE163" s="1">
        <v>1.345</v>
      </c>
      <c r="GF163" s="1">
        <v>1.635</v>
      </c>
      <c r="GG163" s="1">
        <v>3.145</v>
      </c>
      <c r="GH163" s="1">
        <v>5.0750000000000002</v>
      </c>
      <c r="GI163" s="1">
        <v>31.074999999999999</v>
      </c>
      <c r="GJ163" s="1">
        <v>10.48</v>
      </c>
      <c r="GK163" s="1">
        <v>132.52000000000001</v>
      </c>
      <c r="GL163" s="1">
        <v>16.13</v>
      </c>
      <c r="GM163" s="1">
        <v>325.95</v>
      </c>
      <c r="GN163" s="1">
        <v>16.13</v>
      </c>
      <c r="GO163" s="1">
        <v>325.95</v>
      </c>
      <c r="GT163" s="1">
        <v>1.595</v>
      </c>
      <c r="GU163" s="1">
        <v>3.4649999999999999</v>
      </c>
      <c r="GV163" s="1">
        <v>4.68</v>
      </c>
      <c r="GW163" s="1">
        <v>42.15</v>
      </c>
      <c r="GX163" s="1">
        <v>42.88</v>
      </c>
      <c r="GY163" s="1">
        <v>3151.85</v>
      </c>
      <c r="GZ163" s="1">
        <v>105.46</v>
      </c>
      <c r="HA163" s="1">
        <v>15917.56</v>
      </c>
      <c r="HB163" s="1">
        <v>452.375</v>
      </c>
      <c r="HC163" s="1">
        <v>258385.30499999999</v>
      </c>
      <c r="HD163" s="1">
        <v>998.53</v>
      </c>
      <c r="HE163" s="1">
        <v>1222572.22</v>
      </c>
      <c r="HF163" s="1">
        <v>1565.2850000000001</v>
      </c>
      <c r="HG163" s="1">
        <v>3104832.7149999999</v>
      </c>
      <c r="HH163" s="1">
        <v>1565.2850000000001</v>
      </c>
      <c r="HI163" s="1">
        <v>3104832.7149999999</v>
      </c>
      <c r="HJ163" s="1">
        <f t="shared" si="424"/>
        <v>1.4047749999999994</v>
      </c>
      <c r="HK163" s="1" t="e">
        <f t="shared" ca="1" si="528"/>
        <v>#NAME?</v>
      </c>
      <c r="HL163" s="1" t="e">
        <f t="shared" ca="1" si="529"/>
        <v>#NAME?</v>
      </c>
      <c r="HO163" s="1">
        <v>1</v>
      </c>
      <c r="HP163" s="1">
        <v>1</v>
      </c>
      <c r="HQ163" s="1">
        <v>1</v>
      </c>
      <c r="HR163" s="1">
        <v>1</v>
      </c>
      <c r="HS163" s="1">
        <v>1</v>
      </c>
      <c r="HT163" s="1">
        <v>1</v>
      </c>
      <c r="HU163" s="1">
        <v>1</v>
      </c>
      <c r="HV163" s="1">
        <v>1</v>
      </c>
      <c r="HX163" s="1">
        <v>-38.850348772208683</v>
      </c>
      <c r="HY163" s="1">
        <v>-22.166713469928141</v>
      </c>
      <c r="HZ163" s="1">
        <v>-8.3679758922303318</v>
      </c>
      <c r="IA163" s="1">
        <v>-4.0341340835809261</v>
      </c>
      <c r="IB163" s="1">
        <v>-0.76049575512890555</v>
      </c>
      <c r="IC163" s="1">
        <v>-4.9929381718789773E-2</v>
      </c>
      <c r="ID163" s="1">
        <v>0</v>
      </c>
      <c r="IE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S163" s="1">
        <v>1</v>
      </c>
      <c r="IT163" s="1">
        <v>1</v>
      </c>
      <c r="IU163" s="1">
        <v>1.17</v>
      </c>
      <c r="IV163" s="1">
        <v>1.52</v>
      </c>
      <c r="IW163" s="1">
        <v>3.12</v>
      </c>
      <c r="IX163" s="1">
        <v>11.69</v>
      </c>
      <c r="IY163" s="1">
        <v>4.13</v>
      </c>
      <c r="IZ163" s="1">
        <v>20.65</v>
      </c>
      <c r="JA163" s="1">
        <v>8.26</v>
      </c>
      <c r="JB163" s="1">
        <v>82.79</v>
      </c>
      <c r="JC163" s="1">
        <v>16.13</v>
      </c>
      <c r="JD163" s="1">
        <v>325.95</v>
      </c>
      <c r="JE163" s="1">
        <v>16.13</v>
      </c>
      <c r="JF163" s="1">
        <v>325.95</v>
      </c>
      <c r="JG163" s="1">
        <v>16.13</v>
      </c>
      <c r="JH163" s="1">
        <v>325.95</v>
      </c>
      <c r="JM163" s="1">
        <v>6.1449999999999996</v>
      </c>
      <c r="JN163" s="1">
        <v>74.174999999999997</v>
      </c>
      <c r="JO163" s="1">
        <v>52.945</v>
      </c>
      <c r="JP163" s="1">
        <v>4618.375</v>
      </c>
      <c r="JQ163" s="1">
        <v>256.90499999999997</v>
      </c>
      <c r="JR163" s="1">
        <v>84532.664999999994</v>
      </c>
      <c r="JS163" s="1">
        <v>359.23500000000001</v>
      </c>
      <c r="JT163" s="1">
        <v>164979.60500000001</v>
      </c>
      <c r="JU163" s="1">
        <v>774.02</v>
      </c>
      <c r="JV163" s="1">
        <v>744258.08</v>
      </c>
      <c r="JW163" s="1">
        <v>1565.2850000000001</v>
      </c>
      <c r="JX163" s="1">
        <v>3104832.7149999999</v>
      </c>
      <c r="JY163" s="1">
        <v>1565.2850000000001</v>
      </c>
      <c r="JZ163" s="1">
        <v>3104832.7149999999</v>
      </c>
      <c r="KA163" s="1">
        <v>1565.2850000000001</v>
      </c>
      <c r="KB163" s="1">
        <v>3104832.7149999999</v>
      </c>
      <c r="KC163" s="1">
        <f t="shared" si="427"/>
        <v>1.4047749999999994</v>
      </c>
      <c r="KD163" s="1" t="e">
        <f t="shared" ca="1" si="530"/>
        <v>#NAME?</v>
      </c>
      <c r="KE163" s="1" t="e">
        <f t="shared" ca="1" si="531"/>
        <v>#NAME?</v>
      </c>
      <c r="KH163" s="1">
        <v>1</v>
      </c>
      <c r="KI163" s="1">
        <v>1</v>
      </c>
      <c r="KJ163" s="1">
        <v>1</v>
      </c>
      <c r="KK163" s="1">
        <v>1</v>
      </c>
      <c r="KL163" s="1">
        <v>1</v>
      </c>
      <c r="KM163" s="1">
        <v>1</v>
      </c>
      <c r="KN163" s="1">
        <v>1</v>
      </c>
      <c r="KO163" s="1">
        <v>1</v>
      </c>
      <c r="KQ163" s="1">
        <v>13.469186970761559</v>
      </c>
      <c r="KR163" s="1">
        <v>16.631312586890953</v>
      </c>
      <c r="KS163" s="1">
        <v>19.003505410596166</v>
      </c>
      <c r="KT163" s="1">
        <v>19.553971109201804</v>
      </c>
      <c r="KU163" s="1">
        <v>19.912451666330366</v>
      </c>
      <c r="KV163" s="1">
        <v>20</v>
      </c>
      <c r="KW163" s="1">
        <v>20</v>
      </c>
      <c r="KX163" s="1">
        <v>20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L163" s="1">
        <v>1.4650000000000001</v>
      </c>
      <c r="LM163" s="1">
        <v>2.585</v>
      </c>
      <c r="LN163" s="1">
        <v>5.5949999999999998</v>
      </c>
      <c r="LO163" s="1">
        <v>39.075000000000003</v>
      </c>
      <c r="LP163" s="1">
        <v>18.225000000000001</v>
      </c>
      <c r="LQ163" s="1">
        <v>420.84500000000003</v>
      </c>
      <c r="LR163" s="1">
        <v>19.015000000000001</v>
      </c>
      <c r="LS163" s="1">
        <v>451.28500000000003</v>
      </c>
      <c r="LT163" s="1">
        <v>19.95</v>
      </c>
      <c r="LU163" s="1">
        <v>490.97</v>
      </c>
      <c r="LV163" s="1">
        <v>19.95</v>
      </c>
      <c r="LW163" s="1">
        <v>490.97</v>
      </c>
      <c r="LX163" s="1">
        <v>19.95</v>
      </c>
      <c r="LY163" s="1">
        <v>490.97</v>
      </c>
      <c r="LZ163" s="1">
        <v>19.95</v>
      </c>
      <c r="MA163" s="1">
        <v>490.97</v>
      </c>
      <c r="MF163" s="1">
        <v>86.95</v>
      </c>
      <c r="MG163" s="1">
        <v>12048.48</v>
      </c>
      <c r="MH163" s="1">
        <v>510.03</v>
      </c>
      <c r="MI163" s="1">
        <v>337405.57</v>
      </c>
      <c r="MJ163" s="1">
        <v>1771.82</v>
      </c>
      <c r="MK163" s="1">
        <v>4029501.47</v>
      </c>
      <c r="ML163" s="1">
        <v>1851.1</v>
      </c>
      <c r="MM163" s="1">
        <v>4328698.88</v>
      </c>
      <c r="MN163" s="1">
        <v>1944.9549999999999</v>
      </c>
      <c r="MO163" s="1">
        <v>4716122.4649999999</v>
      </c>
      <c r="MP163" s="1">
        <v>1944.9549999999999</v>
      </c>
      <c r="MQ163" s="1">
        <v>4716122.4649999999</v>
      </c>
      <c r="MR163" s="1">
        <v>1944.9549999999999</v>
      </c>
      <c r="MS163" s="1">
        <v>4716122.4649999999</v>
      </c>
      <c r="MT163" s="1">
        <v>1944.9549999999999</v>
      </c>
      <c r="MU163" s="1">
        <v>4716122.4649999999</v>
      </c>
      <c r="MV163" s="1">
        <f t="shared" si="430"/>
        <v>1.4047749999999994</v>
      </c>
      <c r="MW163" s="1" t="e">
        <f t="shared" ca="1" si="532"/>
        <v>#NAME?</v>
      </c>
      <c r="MX163" s="1" t="e">
        <f t="shared" ca="1" si="533"/>
        <v>#NAME?</v>
      </c>
      <c r="NA163" s="1">
        <v>1</v>
      </c>
      <c r="NB163" s="1">
        <v>1</v>
      </c>
      <c r="NC163" s="1">
        <v>1</v>
      </c>
      <c r="ND163" s="1">
        <v>1</v>
      </c>
      <c r="NE163" s="1">
        <v>1</v>
      </c>
      <c r="NF163" s="1">
        <v>1</v>
      </c>
      <c r="NG163" s="1">
        <v>1</v>
      </c>
      <c r="NH163" s="1">
        <v>1</v>
      </c>
      <c r="NJ163" s="1">
        <v>0.55232345101358349</v>
      </c>
      <c r="NK163" s="1">
        <v>0.82777390845398591</v>
      </c>
      <c r="NL163" s="1">
        <v>0.99105191973305329</v>
      </c>
      <c r="NM163" s="1">
        <v>0.99707136552368369</v>
      </c>
      <c r="NN163" s="1">
        <v>1</v>
      </c>
      <c r="NO163" s="1">
        <v>1</v>
      </c>
      <c r="NP163" s="1">
        <v>1</v>
      </c>
      <c r="NQ163" s="1">
        <v>1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</row>
    <row r="164" spans="1:390" s="1" customFormat="1" x14ac:dyDescent="0.25">
      <c r="A164" s="1">
        <v>1800</v>
      </c>
      <c r="B164" s="1">
        <v>200</v>
      </c>
      <c r="C164" s="1">
        <v>100</v>
      </c>
      <c r="D164" s="1" t="s">
        <v>381</v>
      </c>
      <c r="E164" s="1">
        <v>80.013113800000013</v>
      </c>
      <c r="F164" s="1">
        <v>6406.9977617281056</v>
      </c>
      <c r="G164" s="1">
        <f t="shared" si="403"/>
        <v>4.8993817563532502</v>
      </c>
      <c r="H164" s="1" t="e">
        <f t="shared" ca="1" si="514"/>
        <v>#NAME?</v>
      </c>
      <c r="I164" s="1" t="e">
        <f t="shared" ca="1" si="515"/>
        <v>#NAME?</v>
      </c>
      <c r="J164" s="1">
        <f t="shared" si="406"/>
        <v>4.4451729888888897E-4</v>
      </c>
      <c r="K164" s="1" t="e">
        <f t="shared" ca="1" si="516"/>
        <v>#NAME?</v>
      </c>
      <c r="L164" s="1" t="e">
        <f t="shared" ca="1" si="517"/>
        <v>#NAME?</v>
      </c>
      <c r="M164" s="1">
        <v>0</v>
      </c>
      <c r="N164" s="1">
        <v>107035.23</v>
      </c>
      <c r="O164" s="1">
        <v>283504.83500000002</v>
      </c>
      <c r="P164" s="1">
        <v>80435679951.684998</v>
      </c>
      <c r="Q164" s="1">
        <f t="shared" si="409"/>
        <v>60688483.307754517</v>
      </c>
      <c r="R164" s="1" t="e">
        <f t="shared" ca="1" si="518"/>
        <v>#NAME?</v>
      </c>
      <c r="S164" s="1" t="e">
        <f t="shared" ca="1" si="519"/>
        <v>#NAME?</v>
      </c>
      <c r="T164" s="1">
        <v>179900</v>
      </c>
      <c r="U164" s="2">
        <v>32364010000</v>
      </c>
      <c r="V164" s="2">
        <f t="shared" si="412"/>
        <v>0</v>
      </c>
      <c r="W164" s="2" t="e">
        <f t="shared" ca="1" si="520"/>
        <v>#NAME?</v>
      </c>
      <c r="X164" s="2" t="e">
        <f t="shared" ca="1" si="521"/>
        <v>#NAME?</v>
      </c>
      <c r="Y164" s="2">
        <f t="shared" si="415"/>
        <v>0.99944444444444447</v>
      </c>
      <c r="Z164" s="2" t="e">
        <f t="shared" ca="1" si="522"/>
        <v>#NAME?</v>
      </c>
      <c r="AA164" s="2" t="e">
        <f t="shared" ca="1" si="523"/>
        <v>#NAME?</v>
      </c>
      <c r="AB164" s="2">
        <v>1800</v>
      </c>
      <c r="AC164" s="2">
        <v>3240000</v>
      </c>
      <c r="AD164" s="2">
        <f t="shared" si="433"/>
        <v>2.6487058046215255</v>
      </c>
      <c r="AE164" s="2">
        <v>7797</v>
      </c>
      <c r="AF164" s="2">
        <v>7797</v>
      </c>
      <c r="AG164" s="2">
        <v>3682.51</v>
      </c>
      <c r="AH164" s="2">
        <v>13569289.289999999</v>
      </c>
      <c r="AI164" s="2">
        <v>179900</v>
      </c>
      <c r="AJ164" s="2">
        <v>3544.39</v>
      </c>
      <c r="AK164" s="2">
        <v>12571221.34</v>
      </c>
      <c r="AL164" s="2"/>
      <c r="AM164" s="2"/>
      <c r="AN164" s="2">
        <v>1</v>
      </c>
      <c r="AO164" s="2">
        <v>1</v>
      </c>
      <c r="AP164" s="2">
        <v>1</v>
      </c>
      <c r="AQ164" s="2">
        <v>1</v>
      </c>
      <c r="AR164" s="2">
        <v>1</v>
      </c>
      <c r="AS164" s="2">
        <v>1</v>
      </c>
      <c r="AT164" s="2">
        <v>1</v>
      </c>
      <c r="AU164" s="2">
        <v>1</v>
      </c>
      <c r="AV164" s="2">
        <v>1</v>
      </c>
      <c r="AW164" s="2">
        <v>1</v>
      </c>
      <c r="AX164" s="2">
        <v>1</v>
      </c>
      <c r="AY164" s="2">
        <v>1</v>
      </c>
      <c r="AZ164" s="2">
        <v>1.0349999999999999</v>
      </c>
      <c r="BA164" s="2">
        <v>1.105</v>
      </c>
      <c r="BB164" s="2">
        <v>50.16</v>
      </c>
      <c r="BC164" s="2">
        <v>2917.21</v>
      </c>
      <c r="BD164" s="2"/>
      <c r="BE164" s="2"/>
      <c r="BF164" s="2"/>
      <c r="BG164" s="2"/>
      <c r="BH164" s="2">
        <v>1.105</v>
      </c>
      <c r="BI164" s="2">
        <v>1.335</v>
      </c>
      <c r="BJ164" s="2">
        <v>1.2949999999999999</v>
      </c>
      <c r="BK164" s="2">
        <v>2.0550000000000002</v>
      </c>
      <c r="BL164" s="2">
        <v>1.625</v>
      </c>
      <c r="BM164" s="1">
        <v>3.9350000000000001</v>
      </c>
      <c r="BN164" s="1">
        <v>1.93</v>
      </c>
      <c r="BO164" s="1">
        <v>5.92</v>
      </c>
      <c r="BP164" s="1">
        <v>3.14</v>
      </c>
      <c r="BQ164" s="1">
        <v>17.36</v>
      </c>
      <c r="BR164" s="1">
        <v>10.375</v>
      </c>
      <c r="BS164" s="1">
        <v>205.05500000000001</v>
      </c>
      <c r="BT164" s="1">
        <v>34.630000000000003</v>
      </c>
      <c r="BU164" s="1">
        <v>2122.0100000000002</v>
      </c>
      <c r="BV164" s="1">
        <v>4964.6850000000004</v>
      </c>
      <c r="BW164" s="1">
        <v>28664399.495000001</v>
      </c>
      <c r="BX164" s="1">
        <f t="shared" si="418"/>
        <v>2.1951000000000001</v>
      </c>
      <c r="BY164" s="1" t="e">
        <f t="shared" ca="1" si="524"/>
        <v>#NAME?</v>
      </c>
      <c r="BZ164" s="1" t="e">
        <f t="shared" ca="1" si="525"/>
        <v>#NAME?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L164" s="1">
        <v>-28875.401154720003</v>
      </c>
      <c r="CM164" s="1">
        <v>-13600.162400160003</v>
      </c>
      <c r="CN164" s="1">
        <v>-6051.1271235199993</v>
      </c>
      <c r="CO164" s="1">
        <v>-3493.6743625600006</v>
      </c>
      <c r="CP164" s="1">
        <v>-983.36827104000008</v>
      </c>
      <c r="CQ164" s="1">
        <v>-100.46666448000003</v>
      </c>
      <c r="CR164" s="1">
        <v>-13.185409439999992</v>
      </c>
      <c r="CS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G164" s="1">
        <v>1</v>
      </c>
      <c r="DH164" s="1">
        <v>1</v>
      </c>
      <c r="DI164" s="1">
        <v>1</v>
      </c>
      <c r="DJ164" s="1">
        <v>1</v>
      </c>
      <c r="DK164" s="1">
        <v>1.45</v>
      </c>
      <c r="DL164" s="1">
        <v>2.77</v>
      </c>
      <c r="DM164" s="1">
        <v>3.64</v>
      </c>
      <c r="DN164" s="1">
        <v>40.700000000000003</v>
      </c>
      <c r="DO164" s="1">
        <v>17.77</v>
      </c>
      <c r="DP164" s="1">
        <v>719.25</v>
      </c>
      <c r="DQ164" s="1">
        <v>95.49</v>
      </c>
      <c r="DR164" s="1">
        <v>12097.08</v>
      </c>
      <c r="DS164" s="1">
        <v>952.01169590643269</v>
      </c>
      <c r="DT164" s="1">
        <v>1106007.2046783625</v>
      </c>
      <c r="DU164" s="1">
        <v>1138.7125000000001</v>
      </c>
      <c r="DV164" s="1">
        <v>1514670.0125</v>
      </c>
      <c r="EA164" s="1">
        <v>1.4550000000000001</v>
      </c>
      <c r="EB164" s="1">
        <v>2.875</v>
      </c>
      <c r="EC164" s="1">
        <v>19.434999999999999</v>
      </c>
      <c r="ED164" s="1">
        <v>719.46500000000003</v>
      </c>
      <c r="EE164" s="1">
        <v>86.575000000000003</v>
      </c>
      <c r="EF164" s="1">
        <v>15042.275</v>
      </c>
      <c r="EG164" s="1">
        <v>310.89499999999998</v>
      </c>
      <c r="EH164" s="1">
        <v>372545.14500000002</v>
      </c>
      <c r="EI164" s="1">
        <v>1727.3</v>
      </c>
      <c r="EJ164" s="1">
        <v>7023493.3399999999</v>
      </c>
      <c r="EK164" s="1">
        <v>9497.6550000000007</v>
      </c>
      <c r="EL164" s="1">
        <v>119989638.11499999</v>
      </c>
      <c r="EM164" s="1">
        <v>95150.426900584789</v>
      </c>
      <c r="EN164" s="1">
        <v>11050524336.532164</v>
      </c>
      <c r="EO164" s="1">
        <v>113821.7625</v>
      </c>
      <c r="EP164" s="1">
        <v>15135417311.1875</v>
      </c>
      <c r="EQ164" s="1">
        <f t="shared" si="421"/>
        <v>2.1951000000000001</v>
      </c>
      <c r="ER164" s="1" t="e">
        <f t="shared" ca="1" si="526"/>
        <v>#NAME?</v>
      </c>
      <c r="ES164" s="1" t="e">
        <f t="shared" ca="1" si="527"/>
        <v>#NAME?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0.85499999999999998</v>
      </c>
      <c r="FC164" s="1">
        <v>0.4</v>
      </c>
      <c r="FE164" s="1">
        <v>-8.5599417056444516</v>
      </c>
      <c r="FF164" s="1">
        <v>55.916492763726666</v>
      </c>
      <c r="FG164" s="1">
        <v>88.801296315539403</v>
      </c>
      <c r="FH164" s="1">
        <v>99.150905157830763</v>
      </c>
      <c r="FI164" s="1">
        <v>105.12297110767048</v>
      </c>
      <c r="FJ164" s="1">
        <v>106.61762319359558</v>
      </c>
      <c r="FK164" s="1">
        <v>106.7474039482646</v>
      </c>
      <c r="FL164" s="1">
        <v>106.75752528361593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Z164" s="1">
        <v>1</v>
      </c>
      <c r="GA164" s="1">
        <v>1</v>
      </c>
      <c r="GB164" s="1">
        <v>1</v>
      </c>
      <c r="GC164" s="1">
        <v>1</v>
      </c>
      <c r="GD164" s="1">
        <v>1.1100000000000001</v>
      </c>
      <c r="GE164" s="1">
        <v>1.33</v>
      </c>
      <c r="GF164" s="1">
        <v>1.635</v>
      </c>
      <c r="GG164" s="1">
        <v>3.0449999999999999</v>
      </c>
      <c r="GH164" s="1">
        <v>4.5250000000000004</v>
      </c>
      <c r="GI164" s="1">
        <v>25.765000000000001</v>
      </c>
      <c r="GJ164" s="1">
        <v>9.9450000000000003</v>
      </c>
      <c r="GK164" s="1">
        <v>120.625</v>
      </c>
      <c r="GL164" s="1">
        <v>16.09</v>
      </c>
      <c r="GM164" s="1">
        <v>313.64</v>
      </c>
      <c r="GN164" s="1">
        <v>16.09</v>
      </c>
      <c r="GO164" s="1">
        <v>313.64</v>
      </c>
      <c r="GT164" s="1">
        <v>1.56</v>
      </c>
      <c r="GU164" s="1">
        <v>3.17</v>
      </c>
      <c r="GV164" s="1">
        <v>4.83</v>
      </c>
      <c r="GW164" s="1">
        <v>40.479999999999997</v>
      </c>
      <c r="GX164" s="1">
        <v>43.585000000000001</v>
      </c>
      <c r="GY164" s="1">
        <v>3204.335</v>
      </c>
      <c r="GZ164" s="1">
        <v>103.83499999999999</v>
      </c>
      <c r="HA164" s="1">
        <v>14339.165000000001</v>
      </c>
      <c r="HB164" s="1">
        <v>399.6</v>
      </c>
      <c r="HC164" s="1">
        <v>211896.39</v>
      </c>
      <c r="HD164" s="1">
        <v>945.255</v>
      </c>
      <c r="HE164" s="1">
        <v>1107329.105</v>
      </c>
      <c r="HF164" s="1">
        <v>1558.13</v>
      </c>
      <c r="HG164" s="1">
        <v>2968640.36</v>
      </c>
      <c r="HH164" s="1">
        <v>1558.13</v>
      </c>
      <c r="HI164" s="1">
        <v>2968640.36</v>
      </c>
      <c r="HJ164" s="1">
        <f t="shared" si="424"/>
        <v>2.1951000000000001</v>
      </c>
      <c r="HK164" s="1" t="e">
        <f t="shared" ca="1" si="528"/>
        <v>#NAME?</v>
      </c>
      <c r="HL164" s="1" t="e">
        <f t="shared" ca="1" si="529"/>
        <v>#NAME?</v>
      </c>
      <c r="HO164" s="1">
        <v>1</v>
      </c>
      <c r="HP164" s="1">
        <v>1</v>
      </c>
      <c r="HQ164" s="1">
        <v>1</v>
      </c>
      <c r="HR164" s="1">
        <v>1</v>
      </c>
      <c r="HS164" s="1">
        <v>1</v>
      </c>
      <c r="HT164" s="1">
        <v>1</v>
      </c>
      <c r="HU164" s="1">
        <v>1</v>
      </c>
      <c r="HV164" s="1">
        <v>1</v>
      </c>
      <c r="HX164" s="1">
        <v>-37.749787212501758</v>
      </c>
      <c r="HY164" s="1">
        <v>-21.933964302932399</v>
      </c>
      <c r="HZ164" s="1">
        <v>-8.3815595028405809</v>
      </c>
      <c r="IA164" s="1">
        <v>-3.9258996563040029</v>
      </c>
      <c r="IB164" s="1">
        <v>-0.78330613988853581</v>
      </c>
      <c r="IC164" s="1">
        <v>-5.5477090798655301E-2</v>
      </c>
      <c r="ID164" s="1">
        <v>0</v>
      </c>
      <c r="IE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S164" s="1">
        <v>1</v>
      </c>
      <c r="IT164" s="1">
        <v>1</v>
      </c>
      <c r="IU164" s="1">
        <v>1.145</v>
      </c>
      <c r="IV164" s="1">
        <v>1.4350000000000001</v>
      </c>
      <c r="IW164" s="1">
        <v>2.835</v>
      </c>
      <c r="IX164" s="1">
        <v>9.6349999999999998</v>
      </c>
      <c r="IY164" s="1">
        <v>3.94</v>
      </c>
      <c r="IZ164" s="1">
        <v>18.84</v>
      </c>
      <c r="JA164" s="1">
        <v>7.8550000000000004</v>
      </c>
      <c r="JB164" s="1">
        <v>74.545000000000002</v>
      </c>
      <c r="JC164" s="1">
        <v>16.09</v>
      </c>
      <c r="JD164" s="1">
        <v>313.64</v>
      </c>
      <c r="JE164" s="1">
        <v>16.09</v>
      </c>
      <c r="JF164" s="1">
        <v>313.64</v>
      </c>
      <c r="JG164" s="1">
        <v>16.09</v>
      </c>
      <c r="JH164" s="1">
        <v>313.64</v>
      </c>
      <c r="JM164" s="1">
        <v>6.75</v>
      </c>
      <c r="JN164" s="1">
        <v>83.04</v>
      </c>
      <c r="JO164" s="1">
        <v>48.395000000000003</v>
      </c>
      <c r="JP164" s="1">
        <v>3850.0149999999999</v>
      </c>
      <c r="JQ164" s="1">
        <v>228.89500000000001</v>
      </c>
      <c r="JR164" s="1">
        <v>68549.104999999996</v>
      </c>
      <c r="JS164" s="1">
        <v>340.91</v>
      </c>
      <c r="JT164" s="1">
        <v>148873.88</v>
      </c>
      <c r="JU164" s="1">
        <v>735.75</v>
      </c>
      <c r="JV164" s="1">
        <v>666598.63</v>
      </c>
      <c r="JW164" s="1">
        <v>1558.13</v>
      </c>
      <c r="JX164" s="1">
        <v>2968640.36</v>
      </c>
      <c r="JY164" s="1">
        <v>1558.13</v>
      </c>
      <c r="JZ164" s="1">
        <v>2968640.36</v>
      </c>
      <c r="KA164" s="1">
        <v>1558.13</v>
      </c>
      <c r="KB164" s="1">
        <v>2968640.36</v>
      </c>
      <c r="KC164" s="1">
        <f t="shared" si="427"/>
        <v>2.1951000000000001</v>
      </c>
      <c r="KD164" s="1" t="e">
        <f t="shared" ca="1" si="530"/>
        <v>#NAME?</v>
      </c>
      <c r="KE164" s="1" t="e">
        <f t="shared" ca="1" si="531"/>
        <v>#NAME?</v>
      </c>
      <c r="KH164" s="1">
        <v>1</v>
      </c>
      <c r="KI164" s="1">
        <v>1</v>
      </c>
      <c r="KJ164" s="1">
        <v>1</v>
      </c>
      <c r="KK164" s="1">
        <v>1</v>
      </c>
      <c r="KL164" s="1">
        <v>1</v>
      </c>
      <c r="KM164" s="1">
        <v>1</v>
      </c>
      <c r="KN164" s="1">
        <v>1</v>
      </c>
      <c r="KO164" s="1">
        <v>1</v>
      </c>
      <c r="KQ164" s="1">
        <v>13.623149054421376</v>
      </c>
      <c r="KR164" s="1">
        <v>16.681749679740022</v>
      </c>
      <c r="KS164" s="1">
        <v>19.071319959781253</v>
      </c>
      <c r="KT164" s="1">
        <v>19.550889714403752</v>
      </c>
      <c r="KU164" s="1">
        <v>19.913001879385103</v>
      </c>
      <c r="KV164" s="1">
        <v>20</v>
      </c>
      <c r="KW164" s="1">
        <v>20</v>
      </c>
      <c r="KX164" s="1">
        <v>20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L164" s="1">
        <v>1.415</v>
      </c>
      <c r="LM164" s="1">
        <v>2.3450000000000002</v>
      </c>
      <c r="LN164" s="1">
        <v>5.24</v>
      </c>
      <c r="LO164" s="1">
        <v>37.520000000000003</v>
      </c>
      <c r="LP164" s="1">
        <v>19.5</v>
      </c>
      <c r="LQ164" s="1">
        <v>461.08</v>
      </c>
      <c r="LR164" s="1">
        <v>20.23</v>
      </c>
      <c r="LS164" s="1">
        <v>496.68</v>
      </c>
      <c r="LT164" s="1">
        <v>21.42</v>
      </c>
      <c r="LU164" s="1">
        <v>545.73</v>
      </c>
      <c r="LV164" s="1">
        <v>21.42</v>
      </c>
      <c r="LW164" s="1">
        <v>545.73</v>
      </c>
      <c r="LX164" s="1">
        <v>21.42</v>
      </c>
      <c r="LY164" s="1">
        <v>545.73</v>
      </c>
      <c r="LZ164" s="1">
        <v>21.42</v>
      </c>
      <c r="MA164" s="1">
        <v>545.73</v>
      </c>
      <c r="MF164" s="1">
        <v>83.25</v>
      </c>
      <c r="MG164" s="1">
        <v>10603.35</v>
      </c>
      <c r="MH164" s="1">
        <v>471.17500000000001</v>
      </c>
      <c r="MI164" s="1">
        <v>322059.495</v>
      </c>
      <c r="MJ164" s="1">
        <v>1898.05</v>
      </c>
      <c r="MK164" s="1">
        <v>4410866.9800000004</v>
      </c>
      <c r="ML164" s="1">
        <v>1972.28</v>
      </c>
      <c r="MM164" s="1">
        <v>4762540.12</v>
      </c>
      <c r="MN164" s="1">
        <v>2090.54</v>
      </c>
      <c r="MO164" s="1">
        <v>5236707.4800000004</v>
      </c>
      <c r="MP164" s="1">
        <v>2090.54</v>
      </c>
      <c r="MQ164" s="1">
        <v>5236707.4800000004</v>
      </c>
      <c r="MR164" s="1">
        <v>2090.54</v>
      </c>
      <c r="MS164" s="1">
        <v>5236707.4800000004</v>
      </c>
      <c r="MT164" s="1">
        <v>2090.54</v>
      </c>
      <c r="MU164" s="1">
        <v>5236707.4800000004</v>
      </c>
      <c r="MV164" s="1">
        <f t="shared" si="430"/>
        <v>2.1951000000000001</v>
      </c>
      <c r="MW164" s="1" t="e">
        <f t="shared" ca="1" si="532"/>
        <v>#NAME?</v>
      </c>
      <c r="MX164" s="1" t="e">
        <f t="shared" ca="1" si="533"/>
        <v>#NAME?</v>
      </c>
      <c r="NA164" s="1">
        <v>1</v>
      </c>
      <c r="NB164" s="1">
        <v>1</v>
      </c>
      <c r="NC164" s="1">
        <v>1</v>
      </c>
      <c r="ND164" s="1">
        <v>1</v>
      </c>
      <c r="NE164" s="1">
        <v>1</v>
      </c>
      <c r="NF164" s="1">
        <v>1</v>
      </c>
      <c r="NG164" s="1">
        <v>1</v>
      </c>
      <c r="NH164" s="1">
        <v>1</v>
      </c>
      <c r="NJ164" s="1">
        <v>0.558752228595639</v>
      </c>
      <c r="NK164" s="1">
        <v>0.83026801593402355</v>
      </c>
      <c r="NL164" s="1">
        <v>0.99127739655574543</v>
      </c>
      <c r="NM164" s="1">
        <v>0.99724363813993744</v>
      </c>
      <c r="NN164" s="1">
        <v>1</v>
      </c>
      <c r="NO164" s="1">
        <v>1</v>
      </c>
      <c r="NP164" s="1">
        <v>1</v>
      </c>
      <c r="NQ164" s="1">
        <v>1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</row>
    <row r="165" spans="1:390" s="1" customFormat="1" x14ac:dyDescent="0.25">
      <c r="A165" s="1">
        <v>1850</v>
      </c>
      <c r="B165" s="1">
        <v>200</v>
      </c>
      <c r="C165" s="1">
        <v>100</v>
      </c>
      <c r="D165" s="1" t="s">
        <v>370</v>
      </c>
      <c r="E165" s="1">
        <v>81.654978600000035</v>
      </c>
      <c r="F165" s="1">
        <v>6675.4515256551358</v>
      </c>
      <c r="G165" s="1">
        <f>F165-E165*E165</f>
        <v>7.9159954886717969</v>
      </c>
      <c r="H165" s="1" t="e">
        <f ca="1">E165-КОРЕНЬ(G165)/КОРЕНЬ(B165)*$B$1</f>
        <v>#NAME?</v>
      </c>
      <c r="I165" s="1" t="e">
        <f ca="1">E165+КОРЕНЬ(G165)/КОРЕНЬ(B165)*$B$1</f>
        <v>#NAME?</v>
      </c>
      <c r="J165" s="1">
        <f>E165/(A165*C165)</f>
        <v>4.4137826270270288E-4</v>
      </c>
      <c r="K165" s="1" t="e">
        <f ca="1">J165-КОРЕНЬ(G165)/КОРЕНЬ(B165)*$B$1</f>
        <v>#NAME?</v>
      </c>
      <c r="L165" s="1" t="e">
        <f ca="1">J165+КОРЕНЬ(G165)/КОРЕНЬ(B165)*$B$1</f>
        <v>#NAME?</v>
      </c>
      <c r="M165" s="1">
        <v>0</v>
      </c>
      <c r="N165" s="1">
        <v>110479.425</v>
      </c>
      <c r="O165" s="1">
        <v>294135.84499999997</v>
      </c>
      <c r="P165" s="1">
        <v>86579552130.764999</v>
      </c>
      <c r="Q165" s="1">
        <f>P165-O165*O165</f>
        <v>63656816.900985718</v>
      </c>
      <c r="R165" s="1" t="e">
        <f ca="1">O165-КОРЕНЬ(Q165)/КОРЕНЬ(B165)*$B$1</f>
        <v>#NAME?</v>
      </c>
      <c r="S165" s="1" t="e">
        <f ca="1">O165+КОРЕНЬ(Q165)/КОРЕНЬ(B165)*$B$1</f>
        <v>#NAME?</v>
      </c>
      <c r="T165" s="1">
        <v>184900</v>
      </c>
      <c r="U165" s="2">
        <v>34188010000</v>
      </c>
      <c r="V165" s="2">
        <f>U165-T165*T165</f>
        <v>0</v>
      </c>
      <c r="W165" s="2" t="e">
        <f ca="1">T165-КОРЕНЬ(V165)/КОРЕНЬ(B165)*$B$1</f>
        <v>#NAME?</v>
      </c>
      <c r="X165" s="2" t="e">
        <f ca="1">T165+КОРЕНЬ(V165)/КОРЕНЬ(B165)*$B$1</f>
        <v>#NAME?</v>
      </c>
      <c r="Y165" s="2">
        <f>T165/(A165*C165)</f>
        <v>0.99945945945945946</v>
      </c>
      <c r="Z165" s="2" t="e">
        <f ca="1">Y165-КОРЕНЬ(V165)/КОРЕНЬ(B165)*$B$1</f>
        <v>#NAME?</v>
      </c>
      <c r="AA165" s="2" t="e">
        <f ca="1">Y165+КОРЕНЬ(V165)/КОРЕНЬ(B165)*$B$1</f>
        <v>#NAME?</v>
      </c>
      <c r="AB165" s="2">
        <v>1850</v>
      </c>
      <c r="AC165" s="2">
        <v>3422500</v>
      </c>
      <c r="AD165" s="2">
        <f t="shared" si="433"/>
        <v>2.6623585794368494</v>
      </c>
      <c r="AE165" s="2">
        <v>7797</v>
      </c>
      <c r="AF165" s="2">
        <v>7797</v>
      </c>
      <c r="AG165" s="2">
        <v>3736.7750000000001</v>
      </c>
      <c r="AH165" s="2">
        <v>13970982.935000001</v>
      </c>
      <c r="AI165" s="2">
        <v>184900</v>
      </c>
      <c r="AJ165" s="2">
        <v>3597.97</v>
      </c>
      <c r="AK165" s="2">
        <v>12953118.6</v>
      </c>
      <c r="AL165" s="2"/>
      <c r="AM165" s="2"/>
      <c r="AN165" s="2">
        <v>1</v>
      </c>
      <c r="AO165" s="2">
        <v>1</v>
      </c>
      <c r="AP165" s="2">
        <v>1</v>
      </c>
      <c r="AQ165" s="2">
        <v>1</v>
      </c>
      <c r="AR165" s="2">
        <v>1</v>
      </c>
      <c r="AS165" s="2">
        <v>1</v>
      </c>
      <c r="AT165" s="2">
        <v>1</v>
      </c>
      <c r="AU165" s="2">
        <v>1</v>
      </c>
      <c r="AV165" s="2">
        <v>1</v>
      </c>
      <c r="AW165" s="2">
        <v>1</v>
      </c>
      <c r="AX165" s="2">
        <v>1</v>
      </c>
      <c r="AY165" s="2">
        <v>1</v>
      </c>
      <c r="AZ165" s="2">
        <v>1.0649999999999999</v>
      </c>
      <c r="BA165" s="2">
        <v>1.1950000000000001</v>
      </c>
      <c r="BB165" s="2">
        <v>51.2</v>
      </c>
      <c r="BC165" s="2">
        <v>3086.97</v>
      </c>
      <c r="BD165" s="2"/>
      <c r="BE165" s="2"/>
      <c r="BF165" s="2"/>
      <c r="BG165" s="2"/>
      <c r="BH165" s="2">
        <v>1.135</v>
      </c>
      <c r="BI165" s="2">
        <v>1.4350000000000001</v>
      </c>
      <c r="BJ165" s="2">
        <v>1.3149999999999999</v>
      </c>
      <c r="BK165" s="2">
        <v>2.1150000000000002</v>
      </c>
      <c r="BL165" s="2">
        <v>1.71</v>
      </c>
      <c r="BM165" s="1">
        <v>4.08</v>
      </c>
      <c r="BN165" s="1">
        <v>2.1</v>
      </c>
      <c r="BO165" s="1">
        <v>6.46</v>
      </c>
      <c r="BP165" s="1">
        <v>3.5350000000000001</v>
      </c>
      <c r="BQ165" s="1">
        <v>21.625</v>
      </c>
      <c r="BR165" s="1">
        <v>9.92</v>
      </c>
      <c r="BS165" s="1">
        <v>172.72</v>
      </c>
      <c r="BT165" s="1">
        <v>33.590000000000003</v>
      </c>
      <c r="BU165" s="1">
        <v>2136.56</v>
      </c>
      <c r="BV165" s="1">
        <v>5069.6000000000004</v>
      </c>
      <c r="BW165" s="1">
        <v>30352289.25</v>
      </c>
      <c r="BX165" s="1">
        <f>BO165-BN165*BN165</f>
        <v>2.0499999999999998</v>
      </c>
      <c r="BY165" s="1" t="e">
        <f ca="1">BN165-КОРЕНЬ(BP165)/КОРЕНЬ(B165)*$B$1</f>
        <v>#NAME?</v>
      </c>
      <c r="BZ165" s="1" t="e">
        <f ca="1">BN165+КОРЕНЬ(BP165)/КОРЕНЬ(B165)*$B$1</f>
        <v>#NAME?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L165" s="1">
        <v>-31592.132485599992</v>
      </c>
      <c r="CM165" s="1">
        <v>-17109.449144000013</v>
      </c>
      <c r="CN165" s="1">
        <v>-7199.9133291200005</v>
      </c>
      <c r="CO165" s="1">
        <v>-3679.9223350400007</v>
      </c>
      <c r="CP165" s="1">
        <v>-944.59070127999951</v>
      </c>
      <c r="CQ165" s="1">
        <v>-106.46098352000001</v>
      </c>
      <c r="CR165" s="1">
        <v>-12.637351360000009</v>
      </c>
      <c r="CS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G165" s="1">
        <v>1</v>
      </c>
      <c r="DH165" s="1">
        <v>1</v>
      </c>
      <c r="DI165" s="1">
        <v>1.0049999999999999</v>
      </c>
      <c r="DJ165" s="1">
        <v>1.0149999999999999</v>
      </c>
      <c r="DK165" s="1">
        <v>1.4850000000000001</v>
      </c>
      <c r="DL165" s="1">
        <v>3.1749999999999998</v>
      </c>
      <c r="DM165" s="1">
        <v>3.1949999999999998</v>
      </c>
      <c r="DN165" s="1">
        <v>23.844999999999999</v>
      </c>
      <c r="DO165" s="1">
        <v>18.48</v>
      </c>
      <c r="DP165" s="1">
        <v>747.18</v>
      </c>
      <c r="DQ165" s="1">
        <v>91.094999999999999</v>
      </c>
      <c r="DR165" s="1">
        <v>11786.805</v>
      </c>
      <c r="DS165" s="1">
        <v>993.66081871345034</v>
      </c>
      <c r="DT165" s="1">
        <v>1198849.0877192982</v>
      </c>
      <c r="DU165" s="1">
        <v>1088.9295774647887</v>
      </c>
      <c r="DV165" s="1">
        <v>1422151.633802817</v>
      </c>
      <c r="EA165" s="1">
        <v>1.4650000000000001</v>
      </c>
      <c r="EB165" s="1">
        <v>2.915</v>
      </c>
      <c r="EC165" s="1">
        <v>19.344999999999999</v>
      </c>
      <c r="ED165" s="1">
        <v>726.20500000000004</v>
      </c>
      <c r="EE165" s="1">
        <v>91.545000000000002</v>
      </c>
      <c r="EF165" s="1">
        <v>18788.744999999999</v>
      </c>
      <c r="EG165" s="1">
        <v>267.94499999999999</v>
      </c>
      <c r="EH165" s="1">
        <v>208494.97500000001</v>
      </c>
      <c r="EI165" s="1">
        <v>1799.4549999999999</v>
      </c>
      <c r="EJ165" s="1">
        <v>7279392.9050000003</v>
      </c>
      <c r="EK165" s="1">
        <v>9066.4650000000001</v>
      </c>
      <c r="EL165" s="1">
        <v>117089961.355</v>
      </c>
      <c r="EM165" s="1">
        <v>99313.380116959059</v>
      </c>
      <c r="EN165" s="1">
        <v>11978027618.842106</v>
      </c>
      <c r="EO165" s="1">
        <v>108840.78873239437</v>
      </c>
      <c r="EP165" s="1">
        <v>14210126056.422535</v>
      </c>
      <c r="EQ165" s="1">
        <f>BO165-BN165*BN165</f>
        <v>2.0499999999999998</v>
      </c>
      <c r="ER165" s="1" t="e">
        <f ca="1">BN165-КОРЕНЬ(BP165)/КОРЕНЬ(B165)*$B$1</f>
        <v>#NAME?</v>
      </c>
      <c r="ES165" s="1" t="e">
        <f ca="1">BN165+КОРЕНЬ(BP165)/КОРЕНЬ(B165)*$B$1</f>
        <v>#NAME?</v>
      </c>
      <c r="EV165" s="1">
        <v>1</v>
      </c>
      <c r="EW165" s="1">
        <v>1</v>
      </c>
      <c r="EX165" s="1">
        <v>1</v>
      </c>
      <c r="EY165" s="1">
        <v>1</v>
      </c>
      <c r="EZ165" s="1">
        <v>1</v>
      </c>
      <c r="FA165" s="1">
        <v>1</v>
      </c>
      <c r="FB165" s="1">
        <v>0.85499999999999998</v>
      </c>
      <c r="FC165" s="1">
        <v>0.35499999999999998</v>
      </c>
      <c r="FE165" s="1">
        <v>-11.880737991718467</v>
      </c>
      <c r="FF165" s="1">
        <v>55.120664010225383</v>
      </c>
      <c r="FG165" s="1">
        <v>89.249182565241568</v>
      </c>
      <c r="FH165" s="1">
        <v>98.240034658404909</v>
      </c>
      <c r="FI165" s="1">
        <v>105.19415393918158</v>
      </c>
      <c r="FJ165" s="1">
        <v>106.60926172355728</v>
      </c>
      <c r="FK165" s="1">
        <v>106.74815201457122</v>
      </c>
      <c r="FL165" s="1">
        <v>106.75752528361592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Z165" s="1">
        <v>1</v>
      </c>
      <c r="GA165" s="1">
        <v>1</v>
      </c>
      <c r="GB165" s="1">
        <v>1</v>
      </c>
      <c r="GC165" s="1">
        <v>1</v>
      </c>
      <c r="GD165" s="1">
        <v>1.0900000000000001</v>
      </c>
      <c r="GE165" s="1">
        <v>1.27</v>
      </c>
      <c r="GF165" s="1">
        <v>1.6</v>
      </c>
      <c r="GG165" s="1">
        <v>2.93</v>
      </c>
      <c r="GH165" s="1">
        <v>4.8949999999999996</v>
      </c>
      <c r="GI165" s="1">
        <v>28.434999999999999</v>
      </c>
      <c r="GJ165" s="1">
        <v>10.47</v>
      </c>
      <c r="GK165" s="1">
        <v>129.78</v>
      </c>
      <c r="GL165" s="1">
        <v>15.69</v>
      </c>
      <c r="GM165" s="1">
        <v>293.19</v>
      </c>
      <c r="GN165" s="1">
        <v>15.69</v>
      </c>
      <c r="GO165" s="1">
        <v>293.19</v>
      </c>
      <c r="GT165" s="1">
        <v>1.54</v>
      </c>
      <c r="GU165" s="1">
        <v>3.1</v>
      </c>
      <c r="GV165" s="1">
        <v>4.7699999999999996</v>
      </c>
      <c r="GW165" s="1">
        <v>40.83</v>
      </c>
      <c r="GX165" s="1">
        <v>39.895000000000003</v>
      </c>
      <c r="GY165" s="1">
        <v>2699.7550000000001</v>
      </c>
      <c r="GZ165" s="1">
        <v>100.38500000000001</v>
      </c>
      <c r="HA165" s="1">
        <v>14144.055</v>
      </c>
      <c r="HB165" s="1">
        <v>435.83</v>
      </c>
      <c r="HC165" s="1">
        <v>234718.68</v>
      </c>
      <c r="HD165" s="1">
        <v>993.79</v>
      </c>
      <c r="HE165" s="1">
        <v>1190466.5</v>
      </c>
      <c r="HF165" s="1">
        <v>1518</v>
      </c>
      <c r="HG165" s="1">
        <v>2774348.95</v>
      </c>
      <c r="HH165" s="1">
        <v>1518</v>
      </c>
      <c r="HI165" s="1">
        <v>2774348.95</v>
      </c>
      <c r="HJ165" s="1">
        <f>BO165-BN165*BN165</f>
        <v>2.0499999999999998</v>
      </c>
      <c r="HK165" s="1" t="e">
        <f ca="1">BN165-КОРЕНЬ(BP165)/КОРЕНЬ(B165)*$B$1</f>
        <v>#NAME?</v>
      </c>
      <c r="HL165" s="1" t="e">
        <f ca="1">BN165+КОРЕНЬ(BP165)/КОРЕНЬ(B165)*$B$1</f>
        <v>#NAME?</v>
      </c>
      <c r="HO165" s="1">
        <v>1</v>
      </c>
      <c r="HP165" s="1">
        <v>1</v>
      </c>
      <c r="HQ165" s="1">
        <v>1</v>
      </c>
      <c r="HR165" s="1">
        <v>1</v>
      </c>
      <c r="HS165" s="1">
        <v>1</v>
      </c>
      <c r="HT165" s="1">
        <v>1</v>
      </c>
      <c r="HU165" s="1">
        <v>1</v>
      </c>
      <c r="HV165" s="1">
        <v>1</v>
      </c>
      <c r="HX165" s="1">
        <v>-39.545111295639586</v>
      </c>
      <c r="HY165" s="1">
        <v>-21.522839431309507</v>
      </c>
      <c r="HZ165" s="1">
        <v>-8.1809205422833084</v>
      </c>
      <c r="IA165" s="1">
        <v>-4.1614973658216439</v>
      </c>
      <c r="IB165" s="1">
        <v>-0.77670485473923989</v>
      </c>
      <c r="IC165" s="1">
        <v>-5.7458415470035849E-2</v>
      </c>
      <c r="ID165" s="1">
        <v>0</v>
      </c>
      <c r="IE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S165" s="1">
        <v>1</v>
      </c>
      <c r="IT165" s="1">
        <v>1</v>
      </c>
      <c r="IU165" s="1">
        <v>1.165</v>
      </c>
      <c r="IV165" s="1">
        <v>1.4950000000000001</v>
      </c>
      <c r="IW165" s="1">
        <v>3</v>
      </c>
      <c r="IX165" s="1">
        <v>10.38</v>
      </c>
      <c r="IY165" s="1">
        <v>4.1449999999999996</v>
      </c>
      <c r="IZ165" s="1">
        <v>20.145</v>
      </c>
      <c r="JA165" s="1">
        <v>8.2799999999999994</v>
      </c>
      <c r="JB165" s="1">
        <v>83.27</v>
      </c>
      <c r="JC165" s="1">
        <v>15.69</v>
      </c>
      <c r="JD165" s="1">
        <v>293.19</v>
      </c>
      <c r="JE165" s="1">
        <v>15.69</v>
      </c>
      <c r="JF165" s="1">
        <v>293.19</v>
      </c>
      <c r="JG165" s="1">
        <v>15.69</v>
      </c>
      <c r="JH165" s="1">
        <v>293.19</v>
      </c>
      <c r="JM165" s="1">
        <v>7.085</v>
      </c>
      <c r="JN165" s="1">
        <v>91.075000000000003</v>
      </c>
      <c r="JO165" s="1">
        <v>49.67</v>
      </c>
      <c r="JP165" s="1">
        <v>4386.1099999999997</v>
      </c>
      <c r="JQ165" s="1">
        <v>242.10499999999999</v>
      </c>
      <c r="JR165" s="1">
        <v>72434.365000000005</v>
      </c>
      <c r="JS165" s="1">
        <v>358.73</v>
      </c>
      <c r="JT165" s="1">
        <v>158836.4</v>
      </c>
      <c r="JU165" s="1">
        <v>773.43499999999995</v>
      </c>
      <c r="JV165" s="1">
        <v>747243.38500000001</v>
      </c>
      <c r="JW165" s="1">
        <v>1518</v>
      </c>
      <c r="JX165" s="1">
        <v>2774348.95</v>
      </c>
      <c r="JY165" s="1">
        <v>1518</v>
      </c>
      <c r="JZ165" s="1">
        <v>2774348.95</v>
      </c>
      <c r="KA165" s="1">
        <v>1518</v>
      </c>
      <c r="KB165" s="1">
        <v>2774348.95</v>
      </c>
      <c r="KC165" s="1">
        <f>BO165-BN165*BN165</f>
        <v>2.0499999999999998</v>
      </c>
      <c r="KD165" s="1" t="e">
        <f ca="1">BN165-КОРЕНЬ(BP165)/КОРЕНЬ(B165)*$B$1</f>
        <v>#NAME?</v>
      </c>
      <c r="KE165" s="1" t="e">
        <f ca="1">BN165+КОРЕНЬ(BP165)/КОРЕНЬ(B165)*$B$1</f>
        <v>#NAME?</v>
      </c>
      <c r="KH165" s="1">
        <v>1</v>
      </c>
      <c r="KI165" s="1">
        <v>1</v>
      </c>
      <c r="KJ165" s="1">
        <v>1</v>
      </c>
      <c r="KK165" s="1">
        <v>1</v>
      </c>
      <c r="KL165" s="1">
        <v>1</v>
      </c>
      <c r="KM165" s="1">
        <v>1</v>
      </c>
      <c r="KN165" s="1">
        <v>1</v>
      </c>
      <c r="KO165" s="1">
        <v>1</v>
      </c>
      <c r="KQ165" s="1">
        <v>13.733894261857976</v>
      </c>
      <c r="KR165" s="1">
        <v>16.650201889080119</v>
      </c>
      <c r="KS165" s="1">
        <v>19.036604565438417</v>
      </c>
      <c r="KT165" s="1">
        <v>19.539408395387646</v>
      </c>
      <c r="KU165" s="1">
        <v>19.906492580563796</v>
      </c>
      <c r="KV165" s="1">
        <v>20</v>
      </c>
      <c r="KW165" s="1">
        <v>20</v>
      </c>
      <c r="KX165" s="1">
        <v>20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L165" s="1">
        <v>1.56</v>
      </c>
      <c r="LM165" s="1">
        <v>2.92</v>
      </c>
      <c r="LN165" s="1">
        <v>5.4749999999999996</v>
      </c>
      <c r="LO165" s="1">
        <v>37.094999999999999</v>
      </c>
      <c r="LP165" s="1">
        <v>18.190000000000001</v>
      </c>
      <c r="LQ165" s="1">
        <v>431.51</v>
      </c>
      <c r="LR165" s="1">
        <v>19.079999999999998</v>
      </c>
      <c r="LS165" s="1">
        <v>462.06</v>
      </c>
      <c r="LT165" s="1">
        <v>19.989999999999998</v>
      </c>
      <c r="LU165" s="1">
        <v>500.73</v>
      </c>
      <c r="LV165" s="1">
        <v>19.989999999999998</v>
      </c>
      <c r="LW165" s="1">
        <v>500.73</v>
      </c>
      <c r="LX165" s="1">
        <v>19.989999999999998</v>
      </c>
      <c r="LY165" s="1">
        <v>500.73</v>
      </c>
      <c r="LZ165" s="1">
        <v>19.989999999999998</v>
      </c>
      <c r="MA165" s="1">
        <v>500.73</v>
      </c>
      <c r="MF165" s="1">
        <v>95.594999999999999</v>
      </c>
      <c r="MG165" s="1">
        <v>14047.334999999999</v>
      </c>
      <c r="MH165" s="1">
        <v>497.21</v>
      </c>
      <c r="MI165" s="1">
        <v>317778.86</v>
      </c>
      <c r="MJ165" s="1">
        <v>1769.2249999999999</v>
      </c>
      <c r="MK165" s="1">
        <v>4133975.2349999999</v>
      </c>
      <c r="ML165" s="1">
        <v>1857.7049999999999</v>
      </c>
      <c r="MM165" s="1">
        <v>4427466.0250000004</v>
      </c>
      <c r="MN165" s="1">
        <v>1948.9349999999999</v>
      </c>
      <c r="MO165" s="1">
        <v>4806368.1150000002</v>
      </c>
      <c r="MP165" s="1">
        <v>1948.9349999999999</v>
      </c>
      <c r="MQ165" s="1">
        <v>4806368.1150000002</v>
      </c>
      <c r="MR165" s="1">
        <v>1948.9349999999999</v>
      </c>
      <c r="MS165" s="1">
        <v>4806368.1150000002</v>
      </c>
      <c r="MT165" s="1">
        <v>1948.9349999999999</v>
      </c>
      <c r="MU165" s="1">
        <v>4806368.1150000002</v>
      </c>
      <c r="MV165" s="1">
        <f>BO165-BN165*BN165</f>
        <v>2.0499999999999998</v>
      </c>
      <c r="MW165" s="1" t="e">
        <f ca="1">BN165-КОРЕНЬ(BP165)/КОРЕНЬ(B165)*$B$1</f>
        <v>#NAME?</v>
      </c>
      <c r="MX165" s="1" t="e">
        <f ca="1">BN165+КОРЕНЬ(BP165)/КОРЕНЬ(B165)*$B$1</f>
        <v>#NAME?</v>
      </c>
      <c r="NA165" s="1">
        <v>1</v>
      </c>
      <c r="NB165" s="1">
        <v>1</v>
      </c>
      <c r="NC165" s="1">
        <v>1</v>
      </c>
      <c r="ND165" s="1">
        <v>1</v>
      </c>
      <c r="NE165" s="1">
        <v>1</v>
      </c>
      <c r="NF165" s="1">
        <v>1</v>
      </c>
      <c r="NG165" s="1">
        <v>1</v>
      </c>
      <c r="NH165" s="1">
        <v>1</v>
      </c>
      <c r="NJ165" s="1">
        <v>0.55523767096270271</v>
      </c>
      <c r="NK165" s="1">
        <v>0.83099420517426748</v>
      </c>
      <c r="NL165" s="1">
        <v>0.99105191973305351</v>
      </c>
      <c r="NM165" s="1">
        <v>0.99741591075619151</v>
      </c>
      <c r="NN165" s="1">
        <v>1</v>
      </c>
      <c r="NO165" s="1">
        <v>1</v>
      </c>
      <c r="NP165" s="1">
        <v>1</v>
      </c>
      <c r="NQ165" s="1">
        <v>1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</row>
    <row r="166" spans="1:390" s="1" customFormat="1" x14ac:dyDescent="0.25">
      <c r="A166" s="1">
        <v>1900</v>
      </c>
      <c r="B166" s="1">
        <v>200</v>
      </c>
      <c r="C166" s="1">
        <v>100</v>
      </c>
      <c r="D166" s="1" t="s">
        <v>374</v>
      </c>
      <c r="E166" s="1">
        <v>82.885449404999974</v>
      </c>
      <c r="F166" s="1">
        <v>6875.7495781272837</v>
      </c>
      <c r="G166" s="1">
        <f>F166-E166*E166</f>
        <v>5.7518550584727564</v>
      </c>
      <c r="H166" s="1" t="e">
        <f ca="1">E166-КОРЕНЬ(G166)/КОРЕНЬ(B166)*$B$1</f>
        <v>#NAME?</v>
      </c>
      <c r="I166" s="1" t="e">
        <f ca="1">E166+КОРЕНЬ(G166)/КОРЕНЬ(B166)*$B$1</f>
        <v>#NAME?</v>
      </c>
      <c r="J166" s="1">
        <f>E166/(A166*C166)</f>
        <v>4.3623920739473669E-4</v>
      </c>
      <c r="K166" s="1" t="e">
        <f ca="1">J166-КОРЕНЬ(G166)/КОРЕНЬ(B166)*$B$1</f>
        <v>#NAME?</v>
      </c>
      <c r="L166" s="1" t="e">
        <f ca="1">J166+КОРЕНЬ(G166)/КОРЕНЬ(B166)*$B$1</f>
        <v>#NAME?</v>
      </c>
      <c r="M166" s="1">
        <v>0</v>
      </c>
      <c r="N166" s="1">
        <v>113843.17</v>
      </c>
      <c r="O166" s="1">
        <v>304303.08500000002</v>
      </c>
      <c r="P166" s="1">
        <v>92682106225.625</v>
      </c>
      <c r="Q166" s="1">
        <f>P166-O166*O166</f>
        <v>81738685.107757568</v>
      </c>
      <c r="R166" s="1" t="e">
        <f ca="1">O166-КОРЕНЬ(Q166)/КОРЕНЬ(B166)*$B$1</f>
        <v>#NAME?</v>
      </c>
      <c r="S166" s="1" t="e">
        <f ca="1">O166+КОРЕНЬ(Q166)/КОРЕНЬ(B166)*$B$1</f>
        <v>#NAME?</v>
      </c>
      <c r="T166" s="1">
        <v>189900</v>
      </c>
      <c r="U166" s="2">
        <v>36062010000</v>
      </c>
      <c r="V166" s="2">
        <f>U166-T166*T166</f>
        <v>0</v>
      </c>
      <c r="W166" s="2" t="e">
        <f ca="1">T166-КОРЕНЬ(V166)/КОРЕНЬ(B166)*$B$1</f>
        <v>#NAME?</v>
      </c>
      <c r="X166" s="2" t="e">
        <f ca="1">T166+КОРЕНЬ(V166)/КОРЕНЬ(B166)*$B$1</f>
        <v>#NAME?</v>
      </c>
      <c r="Y166" s="2">
        <f>T166/(A166*C166)</f>
        <v>0.99947368421052629</v>
      </c>
      <c r="Z166" s="2" t="e">
        <f ca="1">Y166-КОРЕНЬ(V166)/КОРЕНЬ(B166)*$B$1</f>
        <v>#NAME?</v>
      </c>
      <c r="AA166" s="2" t="e">
        <f ca="1">Y166+КОРЕНЬ(V166)/КОРЕНЬ(B166)*$B$1</f>
        <v>#NAME?</v>
      </c>
      <c r="AB166" s="2">
        <v>1900</v>
      </c>
      <c r="AC166" s="2">
        <v>3610000</v>
      </c>
      <c r="AD166" s="2">
        <f t="shared" si="433"/>
        <v>2.673002561330645</v>
      </c>
      <c r="AE166" s="2">
        <v>7797</v>
      </c>
      <c r="AF166" s="2">
        <v>7797</v>
      </c>
      <c r="AG166" s="2">
        <v>3793.6849999999999</v>
      </c>
      <c r="AH166" s="2">
        <v>14402020.984999999</v>
      </c>
      <c r="AI166" s="2">
        <v>189900</v>
      </c>
      <c r="AJ166" s="2">
        <v>3657.355</v>
      </c>
      <c r="AK166" s="2">
        <v>13386441.824999999</v>
      </c>
      <c r="AL166" s="2"/>
      <c r="AM166" s="2"/>
      <c r="AN166" s="2">
        <v>1</v>
      </c>
      <c r="AO166" s="2">
        <v>1</v>
      </c>
      <c r="AP166" s="2">
        <v>1</v>
      </c>
      <c r="AQ166" s="2">
        <v>1</v>
      </c>
      <c r="AR166" s="2">
        <v>1</v>
      </c>
      <c r="AS166" s="2">
        <v>1</v>
      </c>
      <c r="AT166" s="2">
        <v>1</v>
      </c>
      <c r="AU166" s="2">
        <v>1</v>
      </c>
      <c r="AV166" s="2">
        <v>1</v>
      </c>
      <c r="AW166" s="2">
        <v>1</v>
      </c>
      <c r="AX166" s="2">
        <v>1</v>
      </c>
      <c r="AY166" s="2">
        <v>1</v>
      </c>
      <c r="AZ166" s="2">
        <v>1.0449999999999999</v>
      </c>
      <c r="BA166" s="2">
        <v>1.135</v>
      </c>
      <c r="BB166" s="2">
        <v>48.814999999999998</v>
      </c>
      <c r="BC166" s="2">
        <v>2781.7049999999999</v>
      </c>
      <c r="BD166" s="2"/>
      <c r="BE166" s="2"/>
      <c r="BF166" s="2"/>
      <c r="BG166" s="2"/>
      <c r="BH166" s="2">
        <v>1.1200000000000001</v>
      </c>
      <c r="BI166" s="2">
        <v>1.41</v>
      </c>
      <c r="BJ166" s="2">
        <v>1.38</v>
      </c>
      <c r="BK166" s="2">
        <v>2.4700000000000002</v>
      </c>
      <c r="BL166" s="2">
        <v>1.75</v>
      </c>
      <c r="BM166" s="1">
        <v>4.43</v>
      </c>
      <c r="BN166" s="1">
        <v>2.0449999999999999</v>
      </c>
      <c r="BO166" s="1">
        <v>6.4749999999999996</v>
      </c>
      <c r="BP166" s="1">
        <v>3.92</v>
      </c>
      <c r="BQ166" s="1">
        <v>27.25</v>
      </c>
      <c r="BR166" s="1">
        <v>10.77</v>
      </c>
      <c r="BS166" s="1">
        <v>198.1</v>
      </c>
      <c r="BT166" s="1">
        <v>33.375</v>
      </c>
      <c r="BU166" s="1">
        <v>1913.645</v>
      </c>
      <c r="BV166" s="1">
        <v>4833.6949999999997</v>
      </c>
      <c r="BW166" s="1">
        <v>27355161.484999999</v>
      </c>
      <c r="BX166" s="1">
        <f>BO166-BN166*BN166</f>
        <v>2.2929750000000002</v>
      </c>
      <c r="BY166" s="1" t="e">
        <f ca="1">BN166-КОРЕНЬ(BP166)/КОРЕНЬ(B166)*$B$1</f>
        <v>#NAME?</v>
      </c>
      <c r="BZ166" s="1" t="e">
        <f ca="1">BN166+КОРЕНЬ(BP166)/КОРЕНЬ(B166)*$B$1</f>
        <v>#NAME?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L166" s="1">
        <v>-33458.76688096</v>
      </c>
      <c r="CM166" s="1">
        <v>-16747.105970719989</v>
      </c>
      <c r="CN166" s="1">
        <v>-6507.0149430400006</v>
      </c>
      <c r="CO166" s="1">
        <v>-3945.7421371199989</v>
      </c>
      <c r="CP166" s="1">
        <v>-1105.1862425600007</v>
      </c>
      <c r="CQ166" s="1">
        <v>-107.80554256000003</v>
      </c>
      <c r="CR166" s="1">
        <v>-13.482500480000009</v>
      </c>
      <c r="CS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G166" s="1">
        <v>1</v>
      </c>
      <c r="DH166" s="1">
        <v>1</v>
      </c>
      <c r="DI166" s="1">
        <v>1</v>
      </c>
      <c r="DJ166" s="1">
        <v>1</v>
      </c>
      <c r="DK166" s="1">
        <v>1.4550000000000001</v>
      </c>
      <c r="DL166" s="1">
        <v>2.7749999999999999</v>
      </c>
      <c r="DM166" s="1">
        <v>3.0449999999999999</v>
      </c>
      <c r="DN166" s="1">
        <v>20.274999999999999</v>
      </c>
      <c r="DO166" s="1">
        <v>19.79</v>
      </c>
      <c r="DP166" s="1">
        <v>894.51</v>
      </c>
      <c r="DQ166" s="1">
        <v>94.515000000000001</v>
      </c>
      <c r="DR166" s="1">
        <v>12226.934999999999</v>
      </c>
      <c r="DS166" s="1">
        <v>954</v>
      </c>
      <c r="DT166" s="1">
        <v>1114895.8636363635</v>
      </c>
      <c r="DU166" s="1">
        <v>1144.375</v>
      </c>
      <c r="DV166" s="1">
        <v>1490435.6704545454</v>
      </c>
      <c r="EA166" s="1">
        <v>1.48</v>
      </c>
      <c r="EB166" s="1">
        <v>2.85</v>
      </c>
      <c r="EC166" s="1">
        <v>16.684999999999999</v>
      </c>
      <c r="ED166" s="1">
        <v>504.48500000000001</v>
      </c>
      <c r="EE166" s="1">
        <v>85.584999999999994</v>
      </c>
      <c r="EF166" s="1">
        <v>14021.635</v>
      </c>
      <c r="EG166" s="1">
        <v>250.42500000000001</v>
      </c>
      <c r="EH166" s="1">
        <v>173986.07500000001</v>
      </c>
      <c r="EI166" s="1">
        <v>1931.02</v>
      </c>
      <c r="EJ166" s="1">
        <v>8764754.5800000001</v>
      </c>
      <c r="EK166" s="1">
        <v>9403.0949999999993</v>
      </c>
      <c r="EL166" s="1">
        <v>121334372.55500001</v>
      </c>
      <c r="EM166" s="1">
        <v>95350.170454545456</v>
      </c>
      <c r="EN166" s="1">
        <v>11139593446.306818</v>
      </c>
      <c r="EO166" s="1">
        <v>114388.10227272728</v>
      </c>
      <c r="EP166" s="1">
        <v>14892897738.943182</v>
      </c>
      <c r="EQ166" s="1">
        <f>BO166-BN166*BN166</f>
        <v>2.2929750000000002</v>
      </c>
      <c r="ER166" s="1" t="e">
        <f ca="1">BN166-КОРЕНЬ(BP166)/КОРЕНЬ(B166)*$B$1</f>
        <v>#NAME?</v>
      </c>
      <c r="ES166" s="1" t="e">
        <f ca="1">BN166+КОРЕНЬ(BP166)/КОРЕНЬ(B166)*$B$1</f>
        <v>#NAME?</v>
      </c>
      <c r="EV166" s="1">
        <v>1</v>
      </c>
      <c r="EW166" s="1">
        <v>1</v>
      </c>
      <c r="EX166" s="1">
        <v>1</v>
      </c>
      <c r="EY166" s="1">
        <v>1</v>
      </c>
      <c r="EZ166" s="1">
        <v>1</v>
      </c>
      <c r="FA166" s="1">
        <v>1</v>
      </c>
      <c r="FB166" s="1">
        <v>0.88</v>
      </c>
      <c r="FC166" s="1">
        <v>0.44</v>
      </c>
      <c r="FE166" s="1">
        <v>-10.493680828173575</v>
      </c>
      <c r="FF166" s="1">
        <v>58.253972872260398</v>
      </c>
      <c r="FG166" s="1">
        <v>88.625828141859657</v>
      </c>
      <c r="FH166" s="1">
        <v>98.762043223600699</v>
      </c>
      <c r="FI166" s="1">
        <v>105.03707512573246</v>
      </c>
      <c r="FJ166" s="1">
        <v>106.61024217461897</v>
      </c>
      <c r="FK166" s="1">
        <v>106.74808080433358</v>
      </c>
      <c r="FL166" s="1">
        <v>106.75752528361592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Z166" s="1">
        <v>1</v>
      </c>
      <c r="GA166" s="1">
        <v>1</v>
      </c>
      <c r="GB166" s="1">
        <v>1</v>
      </c>
      <c r="GC166" s="1">
        <v>1</v>
      </c>
      <c r="GD166" s="1">
        <v>1.085</v>
      </c>
      <c r="GE166" s="1">
        <v>1.2549999999999999</v>
      </c>
      <c r="GF166" s="1">
        <v>1.665</v>
      </c>
      <c r="GG166" s="1">
        <v>3.1949999999999998</v>
      </c>
      <c r="GH166" s="1">
        <v>4.4349999999999996</v>
      </c>
      <c r="GI166" s="1">
        <v>24.315000000000001</v>
      </c>
      <c r="GJ166" s="1">
        <v>9.9700000000000006</v>
      </c>
      <c r="GK166" s="1">
        <v>122.23</v>
      </c>
      <c r="GL166" s="1">
        <v>16.094999999999999</v>
      </c>
      <c r="GM166" s="1">
        <v>325.815</v>
      </c>
      <c r="GN166" s="1">
        <v>16.094999999999999</v>
      </c>
      <c r="GO166" s="1">
        <v>325.815</v>
      </c>
      <c r="GT166" s="1">
        <v>1.52</v>
      </c>
      <c r="GU166" s="1">
        <v>3.12</v>
      </c>
      <c r="GV166" s="1">
        <v>5.1150000000000002</v>
      </c>
      <c r="GW166" s="1">
        <v>47.354999999999997</v>
      </c>
      <c r="GX166" s="1">
        <v>40.840000000000003</v>
      </c>
      <c r="GY166" s="1">
        <v>2781.99</v>
      </c>
      <c r="GZ166" s="1">
        <v>105.465</v>
      </c>
      <c r="HA166" s="1">
        <v>15030.705</v>
      </c>
      <c r="HB166" s="1">
        <v>391.7</v>
      </c>
      <c r="HC166" s="1">
        <v>199897.54</v>
      </c>
      <c r="HD166" s="1">
        <v>945.39</v>
      </c>
      <c r="HE166" s="1">
        <v>1121560.04</v>
      </c>
      <c r="HF166" s="1">
        <v>1558.885</v>
      </c>
      <c r="HG166" s="1">
        <v>3099354.7850000001</v>
      </c>
      <c r="HH166" s="1">
        <v>1558.885</v>
      </c>
      <c r="HI166" s="1">
        <v>3099354.7850000001</v>
      </c>
      <c r="HJ166" s="1">
        <f>BO166-BN166*BN166</f>
        <v>2.2929750000000002</v>
      </c>
      <c r="HK166" s="1" t="e">
        <f ca="1">BN166-КОРЕНЬ(BP166)/КОРЕНЬ(B166)*$B$1</f>
        <v>#NAME?</v>
      </c>
      <c r="HL166" s="1" t="e">
        <f ca="1">BN166+КОРЕНЬ(BP166)/КОРЕНЬ(B166)*$B$1</f>
        <v>#NAME?</v>
      </c>
      <c r="HO166" s="1">
        <v>1</v>
      </c>
      <c r="HP166" s="1">
        <v>1</v>
      </c>
      <c r="HQ166" s="1">
        <v>1</v>
      </c>
      <c r="HR166" s="1">
        <v>1</v>
      </c>
      <c r="HS166" s="1">
        <v>1</v>
      </c>
      <c r="HT166" s="1">
        <v>1</v>
      </c>
      <c r="HU166" s="1">
        <v>1</v>
      </c>
      <c r="HV166" s="1">
        <v>1</v>
      </c>
      <c r="HX166" s="1">
        <v>-40.751601705717526</v>
      </c>
      <c r="HY166" s="1">
        <v>-21.99248144857269</v>
      </c>
      <c r="HZ166" s="1">
        <v>-8.5963966863693528</v>
      </c>
      <c r="IA166" s="1">
        <v>-3.9801578897997905</v>
      </c>
      <c r="IB166" s="1">
        <v>-0.78161919761411058</v>
      </c>
      <c r="IC166" s="1">
        <v>-5.3099501192998645E-2</v>
      </c>
      <c r="ID166" s="1">
        <v>0</v>
      </c>
      <c r="IE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S166" s="1">
        <v>1</v>
      </c>
      <c r="IT166" s="1">
        <v>1</v>
      </c>
      <c r="IU166" s="1">
        <v>1.135</v>
      </c>
      <c r="IV166" s="1">
        <v>1.405</v>
      </c>
      <c r="IW166" s="1">
        <v>2.86</v>
      </c>
      <c r="IX166" s="1">
        <v>9.7200000000000006</v>
      </c>
      <c r="IY166" s="1">
        <v>3.82</v>
      </c>
      <c r="IZ166" s="1">
        <v>17.54</v>
      </c>
      <c r="JA166" s="1">
        <v>8.0950000000000006</v>
      </c>
      <c r="JB166" s="1">
        <v>79.275000000000006</v>
      </c>
      <c r="JC166" s="1">
        <v>16.094999999999999</v>
      </c>
      <c r="JD166" s="1">
        <v>325.815</v>
      </c>
      <c r="JE166" s="1">
        <v>16.094999999999999</v>
      </c>
      <c r="JF166" s="1">
        <v>325.815</v>
      </c>
      <c r="JG166" s="1">
        <v>16.094999999999999</v>
      </c>
      <c r="JH166" s="1">
        <v>325.815</v>
      </c>
      <c r="JM166" s="1">
        <v>6.4450000000000003</v>
      </c>
      <c r="JN166" s="1">
        <v>70.814999999999998</v>
      </c>
      <c r="JO166" s="1">
        <v>47.305</v>
      </c>
      <c r="JP166" s="1">
        <v>3716.7750000000001</v>
      </c>
      <c r="JQ166" s="1">
        <v>231.36500000000001</v>
      </c>
      <c r="JR166" s="1">
        <v>68978.964999999997</v>
      </c>
      <c r="JS166" s="1">
        <v>329.42500000000001</v>
      </c>
      <c r="JT166" s="1">
        <v>137786.64499999999</v>
      </c>
      <c r="JU166" s="1">
        <v>757.63499999999999</v>
      </c>
      <c r="JV166" s="1">
        <v>711770.84499999997</v>
      </c>
      <c r="JW166" s="1">
        <v>1558.885</v>
      </c>
      <c r="JX166" s="1">
        <v>3099354.7850000001</v>
      </c>
      <c r="JY166" s="1">
        <v>1558.885</v>
      </c>
      <c r="JZ166" s="1">
        <v>3099354.7850000001</v>
      </c>
      <c r="KA166" s="1">
        <v>1558.885</v>
      </c>
      <c r="KB166" s="1">
        <v>3099354.7850000001</v>
      </c>
      <c r="KC166" s="1">
        <f>BO166-BN166*BN166</f>
        <v>2.2929750000000002</v>
      </c>
      <c r="KD166" s="1" t="e">
        <f ca="1">BN166-КОРЕНЬ(BP166)/КОРЕНЬ(B166)*$B$1</f>
        <v>#NAME?</v>
      </c>
      <c r="KE166" s="1" t="e">
        <f ca="1">BN166+КОРЕНЬ(BP166)/КОРЕНЬ(B166)*$B$1</f>
        <v>#NAME?</v>
      </c>
      <c r="KH166" s="1">
        <v>1</v>
      </c>
      <c r="KI166" s="1">
        <v>1</v>
      </c>
      <c r="KJ166" s="1">
        <v>1</v>
      </c>
      <c r="KK166" s="1">
        <v>1</v>
      </c>
      <c r="KL166" s="1">
        <v>1</v>
      </c>
      <c r="KM166" s="1">
        <v>1</v>
      </c>
      <c r="KN166" s="1">
        <v>1</v>
      </c>
      <c r="KO166" s="1">
        <v>1</v>
      </c>
      <c r="KQ166" s="1">
        <v>13.414007420520381</v>
      </c>
      <c r="KR166" s="1">
        <v>16.727416502472153</v>
      </c>
      <c r="KS166" s="1">
        <v>19.038020081877445</v>
      </c>
      <c r="KT166" s="1">
        <v>19.525648883673828</v>
      </c>
      <c r="KU166" s="1">
        <v>19.911284144093898</v>
      </c>
      <c r="KV166" s="1">
        <v>20</v>
      </c>
      <c r="KW166" s="1">
        <v>20</v>
      </c>
      <c r="KX166" s="1">
        <v>20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L166" s="1">
        <v>1.5149999999999999</v>
      </c>
      <c r="LM166" s="1">
        <v>2.8050000000000002</v>
      </c>
      <c r="LN166" s="1">
        <v>5.2450000000000001</v>
      </c>
      <c r="LO166" s="1">
        <v>34.335000000000001</v>
      </c>
      <c r="LP166" s="1">
        <v>18.175000000000001</v>
      </c>
      <c r="LQ166" s="1">
        <v>416.45499999999998</v>
      </c>
      <c r="LR166" s="1">
        <v>19.07</v>
      </c>
      <c r="LS166" s="1">
        <v>452.42</v>
      </c>
      <c r="LT166" s="1">
        <v>20.195</v>
      </c>
      <c r="LU166" s="1">
        <v>509.815</v>
      </c>
      <c r="LV166" s="1">
        <v>20.195</v>
      </c>
      <c r="LW166" s="1">
        <v>509.815</v>
      </c>
      <c r="LX166" s="1">
        <v>20.195</v>
      </c>
      <c r="LY166" s="1">
        <v>509.815</v>
      </c>
      <c r="LZ166" s="1">
        <v>20.195</v>
      </c>
      <c r="MA166" s="1">
        <v>509.815</v>
      </c>
      <c r="MF166" s="1">
        <v>89.275000000000006</v>
      </c>
      <c r="MG166" s="1">
        <v>13140.565000000001</v>
      </c>
      <c r="MH166" s="1">
        <v>472.03500000000003</v>
      </c>
      <c r="MI166" s="1">
        <v>290498.66499999998</v>
      </c>
      <c r="MJ166" s="1">
        <v>1769.605</v>
      </c>
      <c r="MK166" s="1">
        <v>3990608.415</v>
      </c>
      <c r="ML166" s="1">
        <v>1857.29</v>
      </c>
      <c r="MM166" s="1">
        <v>4337543.54</v>
      </c>
      <c r="MN166" s="1">
        <v>1969.405</v>
      </c>
      <c r="MO166" s="1">
        <v>4897600.4450000003</v>
      </c>
      <c r="MP166" s="1">
        <v>1969.405</v>
      </c>
      <c r="MQ166" s="1">
        <v>4897600.4450000003</v>
      </c>
      <c r="MR166" s="1">
        <v>1969.405</v>
      </c>
      <c r="MS166" s="1">
        <v>4897600.4450000003</v>
      </c>
      <c r="MT166" s="1">
        <v>1969.405</v>
      </c>
      <c r="MU166" s="1">
        <v>4897600.4450000003</v>
      </c>
      <c r="MV166" s="1">
        <f>BO166-BN166*BN166</f>
        <v>2.2929750000000002</v>
      </c>
      <c r="MW166" s="1" t="e">
        <f ca="1">BN166-КОРЕНЬ(BP166)/КОРЕНЬ(B166)*$B$1</f>
        <v>#NAME?</v>
      </c>
      <c r="MX166" s="1" t="e">
        <f ca="1">BN166+КОРЕНЬ(BP166)/КОРЕНЬ(B166)*$B$1</f>
        <v>#NAME?</v>
      </c>
      <c r="NA166" s="1">
        <v>1</v>
      </c>
      <c r="NB166" s="1">
        <v>1</v>
      </c>
      <c r="NC166" s="1">
        <v>1</v>
      </c>
      <c r="ND166" s="1">
        <v>1</v>
      </c>
      <c r="NE166" s="1">
        <v>1</v>
      </c>
      <c r="NF166" s="1">
        <v>1</v>
      </c>
      <c r="NG166" s="1">
        <v>1</v>
      </c>
      <c r="NH166" s="1">
        <v>1</v>
      </c>
      <c r="NJ166" s="1">
        <v>0.55448090562121499</v>
      </c>
      <c r="NK166" s="1">
        <v>0.83396558411774835</v>
      </c>
      <c r="NL166" s="1">
        <v>0.99150287337843779</v>
      </c>
      <c r="NM166" s="1">
        <v>0.99689909290742962</v>
      </c>
      <c r="NN166" s="1">
        <v>1</v>
      </c>
      <c r="NO166" s="1">
        <v>1</v>
      </c>
      <c r="NP166" s="1">
        <v>1</v>
      </c>
      <c r="NQ166" s="1">
        <v>1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</row>
    <row r="167" spans="1:390" s="1" customFormat="1" x14ac:dyDescent="0.25">
      <c r="A167" s="1">
        <v>1950</v>
      </c>
      <c r="B167" s="1">
        <v>200</v>
      </c>
      <c r="C167" s="1">
        <v>100</v>
      </c>
      <c r="D167" s="1" t="s">
        <v>374</v>
      </c>
      <c r="E167" s="1">
        <v>84.734222169999939</v>
      </c>
      <c r="F167" s="1">
        <v>7187.1854893104837</v>
      </c>
      <c r="G167" s="1">
        <f>F167-E167*E167</f>
        <v>7.2970825555748888</v>
      </c>
      <c r="H167" s="1" t="e">
        <f ca="1">E167-КОРЕНЬ(G167)/КОРЕНЬ(B167)*$B$1</f>
        <v>#NAME?</v>
      </c>
      <c r="I167" s="1" t="e">
        <f ca="1">E167+КОРЕНЬ(G167)/КОРЕНЬ(B167)*$B$1</f>
        <v>#NAME?</v>
      </c>
      <c r="J167" s="1">
        <f>E167/(A167*C167)</f>
        <v>4.3453447266666637E-4</v>
      </c>
      <c r="K167" s="1" t="e">
        <f ca="1">J167-КОРЕНЬ(G167)/КОРЕНЬ(B167)*$B$1</f>
        <v>#NAME?</v>
      </c>
      <c r="L167" s="1" t="e">
        <f ca="1">J167+КОРЕНЬ(G167)/КОРЕНЬ(B167)*$B$1</f>
        <v>#NAME?</v>
      </c>
      <c r="M167" s="1">
        <v>0</v>
      </c>
      <c r="N167" s="1">
        <v>116997.37</v>
      </c>
      <c r="O167" s="1">
        <v>313314.21000000002</v>
      </c>
      <c r="P167" s="1">
        <v>98232462809.080002</v>
      </c>
      <c r="Q167" s="1">
        <f>P167-O167*O167</f>
        <v>66668621.155883789</v>
      </c>
      <c r="R167" s="1" t="e">
        <f ca="1">O167-КОРЕНЬ(Q167)/КОРЕНЬ(B167)*$B$1</f>
        <v>#NAME?</v>
      </c>
      <c r="S167" s="1" t="e">
        <f ca="1">O167+КОРЕНЬ(Q167)/КОРЕНЬ(B167)*$B$1</f>
        <v>#NAME?</v>
      </c>
      <c r="T167" s="1">
        <v>194900</v>
      </c>
      <c r="U167" s="2">
        <v>37986010000</v>
      </c>
      <c r="V167" s="2">
        <f>U167-T167*T167</f>
        <v>0</v>
      </c>
      <c r="W167" s="2" t="e">
        <f ca="1">T167-КОРЕНЬ(V167)/КОРЕНЬ(B167)*$B$1</f>
        <v>#NAME?</v>
      </c>
      <c r="X167" s="2" t="e">
        <f ca="1">T167+КОРЕНЬ(V167)/КОРЕНЬ(B167)*$B$1</f>
        <v>#NAME?</v>
      </c>
      <c r="Y167" s="2">
        <f>T167/(A167*C167)</f>
        <v>0.99948717948717947</v>
      </c>
      <c r="Z167" s="2" t="e">
        <f ca="1">Y167-КОРЕНЬ(V167)/КОРЕНЬ(B167)*$B$1</f>
        <v>#NAME?</v>
      </c>
      <c r="AA167" s="2" t="e">
        <f ca="1">Y167+КОРЕНЬ(V167)/КОРЕНЬ(B167)*$B$1</f>
        <v>#NAME?</v>
      </c>
      <c r="AB167" s="2">
        <v>1950</v>
      </c>
      <c r="AC167" s="2">
        <v>3802500</v>
      </c>
      <c r="AD167" s="2">
        <f t="shared" si="433"/>
        <v>2.6779594276349976</v>
      </c>
      <c r="AE167" s="2">
        <v>7797</v>
      </c>
      <c r="AF167" s="2">
        <v>7797</v>
      </c>
      <c r="AG167" s="2">
        <v>3846.375</v>
      </c>
      <c r="AH167" s="2">
        <v>14802552.765000001</v>
      </c>
      <c r="AI167" s="2">
        <v>194900</v>
      </c>
      <c r="AJ167" s="2">
        <v>3709.77</v>
      </c>
      <c r="AK167" s="2">
        <v>13770595.039999999</v>
      </c>
      <c r="AL167" s="2"/>
      <c r="AM167" s="2"/>
      <c r="AN167" s="2">
        <v>1</v>
      </c>
      <c r="AO167" s="2">
        <v>1</v>
      </c>
      <c r="AP167" s="2">
        <v>1</v>
      </c>
      <c r="AQ167" s="2">
        <v>1</v>
      </c>
      <c r="AR167" s="2">
        <v>1</v>
      </c>
      <c r="AS167" s="2">
        <v>1</v>
      </c>
      <c r="AT167" s="2">
        <v>1</v>
      </c>
      <c r="AU167" s="2">
        <v>1</v>
      </c>
      <c r="AV167" s="2">
        <v>1</v>
      </c>
      <c r="AW167" s="2">
        <v>1</v>
      </c>
      <c r="AX167" s="2">
        <v>1</v>
      </c>
      <c r="AY167" s="2">
        <v>1</v>
      </c>
      <c r="AZ167" s="2">
        <v>1.06</v>
      </c>
      <c r="BA167" s="2">
        <v>1.18</v>
      </c>
      <c r="BB167" s="2">
        <v>49.695</v>
      </c>
      <c r="BC167" s="2">
        <v>2886.0149999999999</v>
      </c>
      <c r="BD167" s="2"/>
      <c r="BE167" s="2"/>
      <c r="BF167" s="2"/>
      <c r="BG167" s="2"/>
      <c r="BH167" s="2">
        <v>1.075</v>
      </c>
      <c r="BI167" s="2">
        <v>1.2350000000000001</v>
      </c>
      <c r="BJ167" s="2">
        <v>1.2649999999999999</v>
      </c>
      <c r="BK167" s="2">
        <v>2.0350000000000001</v>
      </c>
      <c r="BL167" s="2">
        <v>1.56</v>
      </c>
      <c r="BM167" s="1">
        <v>3.4</v>
      </c>
      <c r="BN167" s="1">
        <v>1.845</v>
      </c>
      <c r="BO167" s="1">
        <v>4.915</v>
      </c>
      <c r="BP167" s="1">
        <v>3.395</v>
      </c>
      <c r="BQ167" s="1">
        <v>19.774999999999999</v>
      </c>
      <c r="BR167" s="1">
        <v>11.195</v>
      </c>
      <c r="BS167" s="1">
        <v>232.36500000000001</v>
      </c>
      <c r="BT167" s="1">
        <v>37.270000000000003</v>
      </c>
      <c r="BU167" s="1">
        <v>2409.5700000000002</v>
      </c>
      <c r="BV167" s="1">
        <v>4918.24</v>
      </c>
      <c r="BW167" s="1">
        <v>28362564.149999999</v>
      </c>
      <c r="BX167" s="1">
        <f>BO167-BN167*BN167</f>
        <v>1.5109750000000002</v>
      </c>
      <c r="BY167" s="1" t="e">
        <f ca="1">BN167-КОРЕНЬ(BP167)/КОРЕНЬ(B167)*$B$1</f>
        <v>#NAME?</v>
      </c>
      <c r="BZ167" s="1" t="e">
        <f ca="1">BN167+КОРЕНЬ(BP167)/КОРЕНЬ(B167)*$B$1</f>
        <v>#NAME?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L167" s="1">
        <v>-29031.842299999986</v>
      </c>
      <c r="CM167" s="1">
        <v>-15952.029882080005</v>
      </c>
      <c r="CN167" s="1">
        <v>-7383.5122575999949</v>
      </c>
      <c r="CO167" s="1">
        <v>-4054.3796881599992</v>
      </c>
      <c r="CP167" s="1">
        <v>-1020.3848100800004</v>
      </c>
      <c r="CQ167" s="1">
        <v>-98.881081919999957</v>
      </c>
      <c r="CR167" s="1">
        <v>-12.187750720000007</v>
      </c>
      <c r="CS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G167" s="1">
        <v>1</v>
      </c>
      <c r="DH167" s="1">
        <v>1</v>
      </c>
      <c r="DI167" s="1">
        <v>1</v>
      </c>
      <c r="DJ167" s="1">
        <v>1</v>
      </c>
      <c r="DK167" s="1">
        <v>1.5</v>
      </c>
      <c r="DL167" s="1">
        <v>2.89</v>
      </c>
      <c r="DM167" s="1">
        <v>3.68</v>
      </c>
      <c r="DN167" s="1">
        <v>32.79</v>
      </c>
      <c r="DO167" s="1">
        <v>20.045000000000002</v>
      </c>
      <c r="DP167" s="1">
        <v>825.38499999999999</v>
      </c>
      <c r="DQ167" s="1">
        <v>90.02</v>
      </c>
      <c r="DR167" s="1">
        <v>11075.35</v>
      </c>
      <c r="DS167" s="1">
        <v>926.9835164835165</v>
      </c>
      <c r="DT167" s="1">
        <v>1098846.5549450549</v>
      </c>
      <c r="DU167" s="1">
        <v>1175.6082474226805</v>
      </c>
      <c r="DV167" s="1">
        <v>1616879.3608247424</v>
      </c>
      <c r="EA167" s="1">
        <v>1.37</v>
      </c>
      <c r="EB167" s="1">
        <v>2.44</v>
      </c>
      <c r="EC167" s="1">
        <v>18.989999999999998</v>
      </c>
      <c r="ED167" s="1">
        <v>652.9</v>
      </c>
      <c r="EE167" s="1">
        <v>87.39</v>
      </c>
      <c r="EF167" s="1">
        <v>14946.36</v>
      </c>
      <c r="EG167" s="1">
        <v>309.20499999999998</v>
      </c>
      <c r="EH167" s="1">
        <v>292135.245</v>
      </c>
      <c r="EI167" s="1">
        <v>1952.7550000000001</v>
      </c>
      <c r="EJ167" s="1">
        <v>8061514.8449999997</v>
      </c>
      <c r="EK167" s="1">
        <v>8951.2749999999996</v>
      </c>
      <c r="EL167" s="1">
        <v>109863187.675</v>
      </c>
      <c r="EM167" s="1">
        <v>92650.170329670334</v>
      </c>
      <c r="EN167" s="1">
        <v>10979507071.434067</v>
      </c>
      <c r="EO167" s="1">
        <v>117514.51546391753</v>
      </c>
      <c r="EP167" s="1">
        <v>16158123948.206186</v>
      </c>
      <c r="EQ167" s="1">
        <f>BO167-BN167*BN167</f>
        <v>1.5109750000000002</v>
      </c>
      <c r="ER167" s="1" t="e">
        <f ca="1">BN167-КОРЕНЬ(BP167)/КОРЕНЬ(B167)*$B$1</f>
        <v>#NAME?</v>
      </c>
      <c r="ES167" s="1" t="e">
        <f ca="1">BN167+КОРЕНЬ(BP167)/КОРЕНЬ(B167)*$B$1</f>
        <v>#NAME?</v>
      </c>
      <c r="EV167" s="1">
        <v>1</v>
      </c>
      <c r="EW167" s="1">
        <v>1</v>
      </c>
      <c r="EX167" s="1">
        <v>1</v>
      </c>
      <c r="EY167" s="1">
        <v>1</v>
      </c>
      <c r="EZ167" s="1">
        <v>1</v>
      </c>
      <c r="FA167" s="1">
        <v>1</v>
      </c>
      <c r="FB167" s="1">
        <v>0.91</v>
      </c>
      <c r="FC167" s="1">
        <v>0.48499999999999999</v>
      </c>
      <c r="FE167" s="1">
        <v>-10.87917650749557</v>
      </c>
      <c r="FF167" s="1">
        <v>59.177912525197947</v>
      </c>
      <c r="FG167" s="1">
        <v>88.883165371384948</v>
      </c>
      <c r="FH167" s="1">
        <v>98.802185325950745</v>
      </c>
      <c r="FI167" s="1">
        <v>105.16679896002474</v>
      </c>
      <c r="FJ167" s="1">
        <v>106.61998521673429</v>
      </c>
      <c r="FK167" s="1">
        <v>106.74794587973629</v>
      </c>
      <c r="FL167" s="1">
        <v>106.75752528361592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Z167" s="1">
        <v>1</v>
      </c>
      <c r="GA167" s="1">
        <v>1</v>
      </c>
      <c r="GB167" s="1">
        <v>1</v>
      </c>
      <c r="GC167" s="1">
        <v>1</v>
      </c>
      <c r="GD167" s="1">
        <v>1.1000000000000001</v>
      </c>
      <c r="GE167" s="1">
        <v>1.3</v>
      </c>
      <c r="GF167" s="1">
        <v>1.655</v>
      </c>
      <c r="GG167" s="1">
        <v>3.1349999999999998</v>
      </c>
      <c r="GH167" s="1">
        <v>4.8150000000000004</v>
      </c>
      <c r="GI167" s="1">
        <v>28.454999999999998</v>
      </c>
      <c r="GJ167" s="1">
        <v>10.11</v>
      </c>
      <c r="GK167" s="1">
        <v>125.84</v>
      </c>
      <c r="GL167" s="1">
        <v>16.41</v>
      </c>
      <c r="GM167" s="1">
        <v>337.54</v>
      </c>
      <c r="GN167" s="1">
        <v>16.41</v>
      </c>
      <c r="GO167" s="1">
        <v>337.54</v>
      </c>
      <c r="GT167" s="1">
        <v>1.41</v>
      </c>
      <c r="GU167" s="1">
        <v>2.52</v>
      </c>
      <c r="GV167" s="1">
        <v>5.0149999999999997</v>
      </c>
      <c r="GW167" s="1">
        <v>46.564999999999998</v>
      </c>
      <c r="GX167" s="1">
        <v>41.545000000000002</v>
      </c>
      <c r="GY167" s="1">
        <v>3049.4850000000001</v>
      </c>
      <c r="GZ167" s="1">
        <v>103.43</v>
      </c>
      <c r="HA167" s="1">
        <v>14612.77</v>
      </c>
      <c r="HB167" s="1">
        <v>429.55</v>
      </c>
      <c r="HC167" s="1">
        <v>236368.44</v>
      </c>
      <c r="HD167" s="1">
        <v>958.875</v>
      </c>
      <c r="HE167" s="1">
        <v>1156318.9950000001</v>
      </c>
      <c r="HF167" s="1">
        <v>1589.85</v>
      </c>
      <c r="HG167" s="1">
        <v>3211402.2</v>
      </c>
      <c r="HH167" s="1">
        <v>1589.85</v>
      </c>
      <c r="HI167" s="1">
        <v>3211402.2</v>
      </c>
      <c r="HJ167" s="1">
        <f>BO167-BN167*BN167</f>
        <v>1.5109750000000002</v>
      </c>
      <c r="HK167" s="1" t="e">
        <f ca="1">BN167-КОРЕНЬ(BP167)/КОРЕНЬ(B167)*$B$1</f>
        <v>#NAME?</v>
      </c>
      <c r="HL167" s="1" t="e">
        <f ca="1">BN167+КОРЕНЬ(BP167)/КОРЕНЬ(B167)*$B$1</f>
        <v>#NAME?</v>
      </c>
      <c r="HO167" s="1">
        <v>1</v>
      </c>
      <c r="HP167" s="1">
        <v>1</v>
      </c>
      <c r="HQ167" s="1">
        <v>1</v>
      </c>
      <c r="HR167" s="1">
        <v>1</v>
      </c>
      <c r="HS167" s="1">
        <v>1</v>
      </c>
      <c r="HT167" s="1">
        <v>1</v>
      </c>
      <c r="HU167" s="1">
        <v>1</v>
      </c>
      <c r="HV167" s="1">
        <v>1</v>
      </c>
      <c r="HX167" s="1">
        <v>-38.967866215725842</v>
      </c>
      <c r="HY167" s="1">
        <v>-22.485218078803292</v>
      </c>
      <c r="HZ167" s="1">
        <v>-8.4887750823275105</v>
      </c>
      <c r="IA167" s="1">
        <v>-4.064437688639571</v>
      </c>
      <c r="IB167" s="1">
        <v>-0.73813553584117431</v>
      </c>
      <c r="IC167" s="1">
        <v>-5.5873355732931416E-2</v>
      </c>
      <c r="ID167" s="1">
        <v>0</v>
      </c>
      <c r="IE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S167" s="1">
        <v>1</v>
      </c>
      <c r="IT167" s="1">
        <v>1</v>
      </c>
      <c r="IU167" s="1">
        <v>1.1499999999999999</v>
      </c>
      <c r="IV167" s="1">
        <v>1.45</v>
      </c>
      <c r="IW167" s="1">
        <v>2.915</v>
      </c>
      <c r="IX167" s="1">
        <v>10.015000000000001</v>
      </c>
      <c r="IY167" s="1">
        <v>4.0549999999999997</v>
      </c>
      <c r="IZ167" s="1">
        <v>19.545000000000002</v>
      </c>
      <c r="JA167" s="1">
        <v>8</v>
      </c>
      <c r="JB167" s="1">
        <v>77.430000000000007</v>
      </c>
      <c r="JC167" s="1">
        <v>16.41</v>
      </c>
      <c r="JD167" s="1">
        <v>337.54</v>
      </c>
      <c r="JE167" s="1">
        <v>16.41</v>
      </c>
      <c r="JF167" s="1">
        <v>337.54</v>
      </c>
      <c r="JG167" s="1">
        <v>16.41</v>
      </c>
      <c r="JH167" s="1">
        <v>337.54</v>
      </c>
      <c r="JM167" s="1">
        <v>6.91</v>
      </c>
      <c r="JN167" s="1">
        <v>84.14</v>
      </c>
      <c r="JO167" s="1">
        <v>48.8</v>
      </c>
      <c r="JP167" s="1">
        <v>3934.57</v>
      </c>
      <c r="JQ167" s="1">
        <v>236.31</v>
      </c>
      <c r="JR167" s="1">
        <v>71494.53</v>
      </c>
      <c r="JS167" s="1">
        <v>352.09500000000003</v>
      </c>
      <c r="JT167" s="1">
        <v>153815.38500000001</v>
      </c>
      <c r="JU167" s="1">
        <v>747.85500000000002</v>
      </c>
      <c r="JV167" s="1">
        <v>694973.19499999995</v>
      </c>
      <c r="JW167" s="1">
        <v>1589.85</v>
      </c>
      <c r="JX167" s="1">
        <v>3211402.2</v>
      </c>
      <c r="JY167" s="1">
        <v>1589.85</v>
      </c>
      <c r="JZ167" s="1">
        <v>3211402.2</v>
      </c>
      <c r="KA167" s="1">
        <v>1589.85</v>
      </c>
      <c r="KB167" s="1">
        <v>3211402.2</v>
      </c>
      <c r="KC167" s="1">
        <f>BO167-BN167*BN167</f>
        <v>1.5109750000000002</v>
      </c>
      <c r="KD167" s="1" t="e">
        <f ca="1">BN167-КОРЕНЬ(BP167)/КОРЕНЬ(B167)*$B$1</f>
        <v>#NAME?</v>
      </c>
      <c r="KE167" s="1" t="e">
        <f ca="1">BN167+КОРЕНЬ(BP167)/КОРЕНЬ(B167)*$B$1</f>
        <v>#NAME?</v>
      </c>
      <c r="KH167" s="1">
        <v>1</v>
      </c>
      <c r="KI167" s="1">
        <v>1</v>
      </c>
      <c r="KJ167" s="1">
        <v>1</v>
      </c>
      <c r="KK167" s="1">
        <v>1</v>
      </c>
      <c r="KL167" s="1">
        <v>1</v>
      </c>
      <c r="KM167" s="1">
        <v>1</v>
      </c>
      <c r="KN167" s="1">
        <v>1</v>
      </c>
      <c r="KO167" s="1">
        <v>1</v>
      </c>
      <c r="KQ167" s="1">
        <v>13.709695858943444</v>
      </c>
      <c r="KR167" s="1">
        <v>16.757734787355187</v>
      </c>
      <c r="KS167" s="1">
        <v>19.018829623360517</v>
      </c>
      <c r="KT167" s="1">
        <v>19.533477009850603</v>
      </c>
      <c r="KU167" s="1">
        <v>19.910640135896124</v>
      </c>
      <c r="KV167" s="1">
        <v>20</v>
      </c>
      <c r="KW167" s="1">
        <v>20</v>
      </c>
      <c r="KX167" s="1">
        <v>20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L167" s="1">
        <v>1.5249999999999999</v>
      </c>
      <c r="LM167" s="1">
        <v>2.6949999999999998</v>
      </c>
      <c r="LN167" s="1">
        <v>5.66</v>
      </c>
      <c r="LO167" s="1">
        <v>40.479999999999997</v>
      </c>
      <c r="LP167" s="1">
        <v>18.885000000000002</v>
      </c>
      <c r="LQ167" s="1">
        <v>453.94499999999999</v>
      </c>
      <c r="LR167" s="1">
        <v>19.600000000000001</v>
      </c>
      <c r="LS167" s="1">
        <v>483.12</v>
      </c>
      <c r="LT167" s="1">
        <v>20.55</v>
      </c>
      <c r="LU167" s="1">
        <v>519.23</v>
      </c>
      <c r="LV167" s="1">
        <v>20.55</v>
      </c>
      <c r="LW167" s="1">
        <v>519.23</v>
      </c>
      <c r="LX167" s="1">
        <v>20.55</v>
      </c>
      <c r="LY167" s="1">
        <v>519.23</v>
      </c>
      <c r="LZ167" s="1">
        <v>20.55</v>
      </c>
      <c r="MA167" s="1">
        <v>519.23</v>
      </c>
      <c r="MF167" s="1">
        <v>90.38</v>
      </c>
      <c r="MG167" s="1">
        <v>12271.54</v>
      </c>
      <c r="MH167" s="1">
        <v>513.79499999999996</v>
      </c>
      <c r="MI167" s="1">
        <v>348918.42499999999</v>
      </c>
      <c r="MJ167" s="1">
        <v>1837.19</v>
      </c>
      <c r="MK167" s="1">
        <v>4352849.07</v>
      </c>
      <c r="ML167" s="1">
        <v>1909.08</v>
      </c>
      <c r="MM167" s="1">
        <v>4635366.5</v>
      </c>
      <c r="MN167" s="1">
        <v>2004.11</v>
      </c>
      <c r="MO167" s="1">
        <v>4987340.46</v>
      </c>
      <c r="MP167" s="1">
        <v>2004.11</v>
      </c>
      <c r="MQ167" s="1">
        <v>4987340.46</v>
      </c>
      <c r="MR167" s="1">
        <v>2004.11</v>
      </c>
      <c r="MS167" s="1">
        <v>4987340.46</v>
      </c>
      <c r="MT167" s="1">
        <v>2004.11</v>
      </c>
      <c r="MU167" s="1">
        <v>4987340.46</v>
      </c>
      <c r="MV167" s="1">
        <f>BO167-BN167*BN167</f>
        <v>1.5109750000000002</v>
      </c>
      <c r="MW167" s="1" t="e">
        <f ca="1">BN167-КОРЕНЬ(BP167)/КОРЕНЬ(B167)*$B$1</f>
        <v>#NAME?</v>
      </c>
      <c r="MX167" s="1" t="e">
        <f ca="1">BN167+КОРЕНЬ(BP167)/КОРЕНЬ(B167)*$B$1</f>
        <v>#NAME?</v>
      </c>
      <c r="NA167" s="1">
        <v>1</v>
      </c>
      <c r="NB167" s="1">
        <v>1</v>
      </c>
      <c r="NC167" s="1">
        <v>1</v>
      </c>
      <c r="ND167" s="1">
        <v>1</v>
      </c>
      <c r="NE167" s="1">
        <v>1</v>
      </c>
      <c r="NF167" s="1">
        <v>1</v>
      </c>
      <c r="NG167" s="1">
        <v>1</v>
      </c>
      <c r="NH167" s="1">
        <v>1</v>
      </c>
      <c r="NJ167" s="1">
        <v>0.54563799904100818</v>
      </c>
      <c r="NK167" s="1">
        <v>0.82472715982165579</v>
      </c>
      <c r="NL167" s="1">
        <v>0.99110512393949168</v>
      </c>
      <c r="NM167" s="1">
        <v>0.99689909290742973</v>
      </c>
      <c r="NN167" s="1">
        <v>1</v>
      </c>
      <c r="NO167" s="1">
        <v>1</v>
      </c>
      <c r="NP167" s="1">
        <v>1</v>
      </c>
      <c r="NQ167" s="1">
        <v>1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0</v>
      </c>
      <c r="NZ167" s="1">
        <v>0</v>
      </c>
    </row>
    <row r="168" spans="1:390" s="1" customFormat="1" x14ac:dyDescent="0.25">
      <c r="A168" s="1">
        <v>2000</v>
      </c>
      <c r="B168" s="1">
        <v>200</v>
      </c>
      <c r="C168" s="1">
        <v>100</v>
      </c>
      <c r="D168" s="1" t="s">
        <v>371</v>
      </c>
      <c r="E168" s="1">
        <v>80.914620624999984</v>
      </c>
      <c r="F168" s="1">
        <v>6550.499169512037</v>
      </c>
      <c r="G168" s="1">
        <f>F168-E168*E168</f>
        <v>3.3233386243646237</v>
      </c>
      <c r="H168" s="1" t="e">
        <f ca="1">E168-КОРЕНЬ(G168)/КОРЕНЬ(B168)*$B$1</f>
        <v>#NAME?</v>
      </c>
      <c r="I168" s="1" t="e">
        <f ca="1">E168+КОРЕНЬ(G168)/КОРЕНЬ(B168)*$B$1</f>
        <v>#NAME?</v>
      </c>
      <c r="J168" s="1">
        <f>E168/(A168*C168)</f>
        <v>4.0457310312499994E-4</v>
      </c>
      <c r="K168" s="1" t="e">
        <f ca="1">J168-КОРЕНЬ(G168)/КОРЕНЬ(B168)*$B$1</f>
        <v>#NAME?</v>
      </c>
      <c r="L168" s="1" t="e">
        <f ca="1">J168+КОРЕНЬ(G168)/КОРЕНЬ(B168)*$B$1</f>
        <v>#NAME?</v>
      </c>
      <c r="M168" s="1">
        <v>0</v>
      </c>
      <c r="N168" s="1">
        <v>120287.985</v>
      </c>
      <c r="O168" s="1">
        <v>323141.625</v>
      </c>
      <c r="P168" s="1">
        <v>104501622585.325</v>
      </c>
      <c r="Q168" s="1">
        <f>P168-O168*O168</f>
        <v>81112777.684371948</v>
      </c>
      <c r="R168" s="1" t="e">
        <f ca="1">O168-КОРЕНЬ(Q168)/КОРЕНЬ(B168)*$B$1</f>
        <v>#NAME?</v>
      </c>
      <c r="S168" s="1" t="e">
        <f ca="1">O168+КОРЕНЬ(Q168)/КОРЕНЬ(B168)*$B$1</f>
        <v>#NAME?</v>
      </c>
      <c r="T168" s="1">
        <v>199900</v>
      </c>
      <c r="U168" s="2">
        <v>39960010000</v>
      </c>
      <c r="V168" s="2">
        <f>U168-T168*T168</f>
        <v>0</v>
      </c>
      <c r="W168" s="2" t="e">
        <f ca="1">T168-КОРЕНЬ(V168)/КОРЕНЬ(B168)*$B$1</f>
        <v>#NAME?</v>
      </c>
      <c r="X168" s="2" t="e">
        <f ca="1">T168+КОРЕНЬ(V168)/КОРЕНЬ(B168)*$B$1</f>
        <v>#NAME?</v>
      </c>
      <c r="Y168" s="2">
        <f>T168/(A168*C168)</f>
        <v>0.99950000000000006</v>
      </c>
      <c r="Z168" s="2" t="e">
        <f ca="1">Y168-КОРЕНЬ(V168)/КОРЕНЬ(B168)*$B$1</f>
        <v>#NAME?</v>
      </c>
      <c r="AA168" s="2" t="e">
        <f ca="1">Y168+КОРЕНЬ(V168)/КОРЕНЬ(B168)*$B$1</f>
        <v>#NAME?</v>
      </c>
      <c r="AB168" s="2">
        <v>2000</v>
      </c>
      <c r="AC168" s="2">
        <v>4000000</v>
      </c>
      <c r="AD168" s="2">
        <f t="shared" si="433"/>
        <v>2.686399851157204</v>
      </c>
      <c r="AE168" s="2">
        <v>7797</v>
      </c>
      <c r="AF168" s="2">
        <v>7797</v>
      </c>
      <c r="AG168" s="2">
        <v>3896.855</v>
      </c>
      <c r="AH168" s="2">
        <v>15193111.185000001</v>
      </c>
      <c r="AI168" s="2">
        <v>199900</v>
      </c>
      <c r="AJ168" s="2">
        <v>3761.25</v>
      </c>
      <c r="AK168" s="2">
        <v>14154746.609999999</v>
      </c>
      <c r="AL168" s="2"/>
      <c r="AM168" s="2"/>
      <c r="AN168" s="2">
        <v>1</v>
      </c>
      <c r="AO168" s="2">
        <v>1</v>
      </c>
      <c r="AP168" s="2">
        <v>1</v>
      </c>
      <c r="AQ168" s="2">
        <v>1</v>
      </c>
      <c r="AR168" s="2">
        <v>1</v>
      </c>
      <c r="AS168" s="2">
        <v>1</v>
      </c>
      <c r="AT168" s="2">
        <v>1</v>
      </c>
      <c r="AU168" s="2">
        <v>1</v>
      </c>
      <c r="AV168" s="2">
        <v>1</v>
      </c>
      <c r="AW168" s="2">
        <v>1</v>
      </c>
      <c r="AX168" s="2">
        <v>1</v>
      </c>
      <c r="AY168" s="2">
        <v>1</v>
      </c>
      <c r="AZ168" s="2">
        <v>1.0900000000000001</v>
      </c>
      <c r="BA168" s="2">
        <v>1.27</v>
      </c>
      <c r="BB168" s="2">
        <v>49.555</v>
      </c>
      <c r="BC168" s="2">
        <v>2874.3150000000001</v>
      </c>
      <c r="BD168" s="2"/>
      <c r="BE168" s="2"/>
      <c r="BF168" s="2"/>
      <c r="BG168" s="2"/>
      <c r="BH168" s="2">
        <v>1.1299999999999999</v>
      </c>
      <c r="BI168" s="2">
        <v>1.49</v>
      </c>
      <c r="BJ168" s="2">
        <v>1.375</v>
      </c>
      <c r="BK168" s="2">
        <v>2.5049999999999999</v>
      </c>
      <c r="BL168" s="2">
        <v>1.7849999999999999</v>
      </c>
      <c r="BM168" s="1">
        <v>4.4349999999999996</v>
      </c>
      <c r="BN168" s="1">
        <v>2.11</v>
      </c>
      <c r="BO168" s="1">
        <v>6.65</v>
      </c>
      <c r="BP168" s="1">
        <v>3.48</v>
      </c>
      <c r="BQ168" s="1">
        <v>20.73</v>
      </c>
      <c r="BR168" s="1">
        <v>9.36</v>
      </c>
      <c r="BS168" s="1">
        <v>162.68</v>
      </c>
      <c r="BT168" s="1">
        <v>32.22</v>
      </c>
      <c r="BU168" s="1">
        <v>2024.61</v>
      </c>
      <c r="BV168" s="1">
        <v>4906.1899999999996</v>
      </c>
      <c r="BW168" s="1">
        <v>28261493.449999999</v>
      </c>
      <c r="BX168" s="1">
        <f>BO168-BN168*BN168</f>
        <v>2.1979000000000006</v>
      </c>
      <c r="BY168" s="1" t="e">
        <f ca="1">BN168-КОРЕНЬ(BP168)/КОРЕНЬ(B168)*$B$1</f>
        <v>#NAME?</v>
      </c>
      <c r="BZ168" s="1" t="e">
        <f ca="1">BN168+КОРЕНЬ(BP168)/КОРЕНЬ(B168)*$B$1</f>
        <v>#NAME?</v>
      </c>
      <c r="CC168" s="1">
        <v>1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L168" s="1">
        <v>-33412.395414400009</v>
      </c>
      <c r="CM168" s="1">
        <v>-16658.727770559992</v>
      </c>
      <c r="CN168" s="1">
        <v>-6821.0973847999994</v>
      </c>
      <c r="CO168" s="1">
        <v>-3799.5518601599993</v>
      </c>
      <c r="CP168" s="1">
        <v>-951.65675903999977</v>
      </c>
      <c r="CQ168" s="1">
        <v>-113.64213455999995</v>
      </c>
      <c r="CR168" s="1">
        <v>-10.746839360000006</v>
      </c>
      <c r="CS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G168" s="1">
        <v>1</v>
      </c>
      <c r="DH168" s="1">
        <v>1</v>
      </c>
      <c r="DI168" s="1">
        <v>1.0049999999999999</v>
      </c>
      <c r="DJ168" s="1">
        <v>1.0149999999999999</v>
      </c>
      <c r="DK168" s="1">
        <v>1.47</v>
      </c>
      <c r="DL168" s="1">
        <v>2.91</v>
      </c>
      <c r="DM168" s="1">
        <v>2.77</v>
      </c>
      <c r="DN168" s="1">
        <v>14.98</v>
      </c>
      <c r="DO168" s="1">
        <v>17.495000000000001</v>
      </c>
      <c r="DP168" s="1">
        <v>634.53499999999997</v>
      </c>
      <c r="DQ168" s="1">
        <v>96.534999999999997</v>
      </c>
      <c r="DR168" s="1">
        <v>12654.945</v>
      </c>
      <c r="DS168" s="1">
        <v>986.90607734806633</v>
      </c>
      <c r="DT168" s="1">
        <v>1206791.2154696132</v>
      </c>
      <c r="DU168" s="1">
        <v>1188.715909090909</v>
      </c>
      <c r="DV168" s="1">
        <v>1654798.8522727273</v>
      </c>
      <c r="EA168" s="1">
        <v>1.4</v>
      </c>
      <c r="EB168" s="1">
        <v>2.42</v>
      </c>
      <c r="EC168" s="1">
        <v>18.715</v>
      </c>
      <c r="ED168" s="1">
        <v>808.745</v>
      </c>
      <c r="EE168" s="1">
        <v>87.394999999999996</v>
      </c>
      <c r="EF168" s="1">
        <v>15742.635</v>
      </c>
      <c r="EG168" s="1">
        <v>226.64</v>
      </c>
      <c r="EH168" s="1">
        <v>127008.29</v>
      </c>
      <c r="EI168" s="1">
        <v>1701.81</v>
      </c>
      <c r="EJ168" s="1">
        <v>6181999.5099999998</v>
      </c>
      <c r="EK168" s="1">
        <v>9605.4599999999991</v>
      </c>
      <c r="EL168" s="1">
        <v>125645847.36</v>
      </c>
      <c r="EM168" s="1">
        <v>98642.469613259673</v>
      </c>
      <c r="EN168" s="1">
        <v>12058748626.149172</v>
      </c>
      <c r="EO168" s="1">
        <v>118821.78409090909</v>
      </c>
      <c r="EP168" s="1">
        <v>16536445994.125</v>
      </c>
      <c r="EQ168" s="1">
        <f>BO168-BN168*BN168</f>
        <v>2.1979000000000006</v>
      </c>
      <c r="ER168" s="1" t="e">
        <f ca="1">BN168-КОРЕНЬ(BP168)/КОРЕНЬ(B168)*$B$1</f>
        <v>#NAME?</v>
      </c>
      <c r="ES168" s="1" t="e">
        <f ca="1">BN168+КОРЕНЬ(BP168)/КОРЕНЬ(B168)*$B$1</f>
        <v>#NAME?</v>
      </c>
      <c r="EV168" s="1">
        <v>1</v>
      </c>
      <c r="EW168" s="1">
        <v>1</v>
      </c>
      <c r="EX168" s="1">
        <v>1</v>
      </c>
      <c r="EY168" s="1">
        <v>1</v>
      </c>
      <c r="EZ168" s="1">
        <v>1</v>
      </c>
      <c r="FA168" s="1">
        <v>1</v>
      </c>
      <c r="FB168" s="1">
        <v>0.90500000000000003</v>
      </c>
      <c r="FC168" s="1">
        <v>0.44</v>
      </c>
      <c r="FE168" s="1">
        <v>-9.2044495375555773</v>
      </c>
      <c r="FF168" s="1">
        <v>54.602956777817042</v>
      </c>
      <c r="FG168" s="1">
        <v>88.64869083324443</v>
      </c>
      <c r="FH168" s="1">
        <v>98.695513054422349</v>
      </c>
      <c r="FI168" s="1">
        <v>105.13398993616201</v>
      </c>
      <c r="FJ168" s="1">
        <v>106.61197641791756</v>
      </c>
      <c r="FK168" s="1">
        <v>106.74767270980635</v>
      </c>
      <c r="FL168" s="1">
        <v>106.75752528361592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Z168" s="1">
        <v>1</v>
      </c>
      <c r="GA168" s="1">
        <v>1</v>
      </c>
      <c r="GB168" s="1">
        <v>1</v>
      </c>
      <c r="GC168" s="1">
        <v>1</v>
      </c>
      <c r="GD168" s="1">
        <v>1.095</v>
      </c>
      <c r="GE168" s="1">
        <v>1.2949999999999999</v>
      </c>
      <c r="GF168" s="1">
        <v>1.59</v>
      </c>
      <c r="GG168" s="1">
        <v>2.91</v>
      </c>
      <c r="GH168" s="1">
        <v>4.9249999999999998</v>
      </c>
      <c r="GI168" s="1">
        <v>29.504999999999999</v>
      </c>
      <c r="GJ168" s="1">
        <v>10.88</v>
      </c>
      <c r="GK168" s="1">
        <v>146.79</v>
      </c>
      <c r="GL168" s="1">
        <v>16.375</v>
      </c>
      <c r="GM168" s="1">
        <v>342.91500000000002</v>
      </c>
      <c r="GN168" s="1">
        <v>16.375</v>
      </c>
      <c r="GO168" s="1">
        <v>342.91500000000002</v>
      </c>
      <c r="GT168" s="1">
        <v>1.61</v>
      </c>
      <c r="GU168" s="1">
        <v>3.72</v>
      </c>
      <c r="GV168" s="1">
        <v>5.625</v>
      </c>
      <c r="GW168" s="1">
        <v>59.774999999999999</v>
      </c>
      <c r="GX168" s="1">
        <v>43.06</v>
      </c>
      <c r="GY168" s="1">
        <v>3236.06</v>
      </c>
      <c r="GZ168" s="1">
        <v>99.05</v>
      </c>
      <c r="HA168" s="1">
        <v>13717.24</v>
      </c>
      <c r="HB168" s="1">
        <v>440.81</v>
      </c>
      <c r="HC168" s="1">
        <v>247127.3</v>
      </c>
      <c r="HD168" s="1">
        <v>1038.2449999999999</v>
      </c>
      <c r="HE168" s="1">
        <v>1359455.0249999999</v>
      </c>
      <c r="HF168" s="1">
        <v>1586.415</v>
      </c>
      <c r="HG168" s="1">
        <v>3261147.5649999999</v>
      </c>
      <c r="HH168" s="1">
        <v>1586.415</v>
      </c>
      <c r="HI168" s="1">
        <v>3261147.5649999999</v>
      </c>
      <c r="HJ168" s="1">
        <f>BO168-BN168*BN168</f>
        <v>2.1979000000000006</v>
      </c>
      <c r="HK168" s="1" t="e">
        <f ca="1">BN168-КОРЕНЬ(BP168)/КОРЕНЬ(B168)*$B$1</f>
        <v>#NAME?</v>
      </c>
      <c r="HL168" s="1" t="e">
        <f ca="1">BN168+КОРЕНЬ(BP168)/КОРЕНЬ(B168)*$B$1</f>
        <v>#NAME?</v>
      </c>
      <c r="HO168" s="1">
        <v>1</v>
      </c>
      <c r="HP168" s="1">
        <v>1</v>
      </c>
      <c r="HQ168" s="1">
        <v>1</v>
      </c>
      <c r="HR168" s="1">
        <v>1</v>
      </c>
      <c r="HS168" s="1">
        <v>1</v>
      </c>
      <c r="HT168" s="1">
        <v>1</v>
      </c>
      <c r="HU168" s="1">
        <v>1</v>
      </c>
      <c r="HV168" s="1">
        <v>1</v>
      </c>
      <c r="HX168" s="1">
        <v>-39.049352216678713</v>
      </c>
      <c r="HY168" s="1">
        <v>-21.969397814397848</v>
      </c>
      <c r="HZ168" s="1">
        <v>-8.3399127290132622</v>
      </c>
      <c r="IA168" s="1">
        <v>-4.2207253729472036</v>
      </c>
      <c r="IB168" s="1">
        <v>-0.72850982402071962</v>
      </c>
      <c r="IC168" s="1">
        <v>-5.349576612727476E-2</v>
      </c>
      <c r="ID168" s="1">
        <v>0</v>
      </c>
      <c r="IE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S168" s="1">
        <v>1</v>
      </c>
      <c r="IT168" s="1">
        <v>1</v>
      </c>
      <c r="IU168" s="1">
        <v>1.1299999999999999</v>
      </c>
      <c r="IV168" s="1">
        <v>1.4</v>
      </c>
      <c r="IW168" s="1">
        <v>2.9550000000000001</v>
      </c>
      <c r="IX168" s="1">
        <v>10.615</v>
      </c>
      <c r="IY168" s="1">
        <v>4.085</v>
      </c>
      <c r="IZ168" s="1">
        <v>20.094999999999999</v>
      </c>
      <c r="JA168" s="1">
        <v>8.3550000000000004</v>
      </c>
      <c r="JB168" s="1">
        <v>85.325000000000003</v>
      </c>
      <c r="JC168" s="1">
        <v>16.375</v>
      </c>
      <c r="JD168" s="1">
        <v>342.91500000000002</v>
      </c>
      <c r="JE168" s="1">
        <v>16.375</v>
      </c>
      <c r="JF168" s="1">
        <v>342.91500000000002</v>
      </c>
      <c r="JG168" s="1">
        <v>16.375</v>
      </c>
      <c r="JH168" s="1">
        <v>342.91500000000002</v>
      </c>
      <c r="JM168" s="1">
        <v>7.38</v>
      </c>
      <c r="JN168" s="1">
        <v>100.65</v>
      </c>
      <c r="JO168" s="1">
        <v>47.145000000000003</v>
      </c>
      <c r="JP168" s="1">
        <v>3699.6849999999999</v>
      </c>
      <c r="JQ168" s="1">
        <v>236.79499999999999</v>
      </c>
      <c r="JR168" s="1">
        <v>75142.574999999997</v>
      </c>
      <c r="JS168" s="1">
        <v>355.08</v>
      </c>
      <c r="JT168" s="1">
        <v>160735.35999999999</v>
      </c>
      <c r="JU168" s="1">
        <v>786.18499999999995</v>
      </c>
      <c r="JV168" s="1">
        <v>772212.55500000005</v>
      </c>
      <c r="JW168" s="1">
        <v>1586.415</v>
      </c>
      <c r="JX168" s="1">
        <v>3261147.5649999999</v>
      </c>
      <c r="JY168" s="1">
        <v>1586.415</v>
      </c>
      <c r="JZ168" s="1">
        <v>3261147.5649999999</v>
      </c>
      <c r="KA168" s="1">
        <v>1586.415</v>
      </c>
      <c r="KB168" s="1">
        <v>3261147.5649999999</v>
      </c>
      <c r="KC168" s="1">
        <f>BO168-BN168*BN168</f>
        <v>2.1979000000000006</v>
      </c>
      <c r="KD168" s="1" t="e">
        <f ca="1">BN168-КОРЕНЬ(BP168)/КОРЕНЬ(B168)*$B$1</f>
        <v>#NAME?</v>
      </c>
      <c r="KE168" s="1" t="e">
        <f ca="1">BN168+КОРЕНЬ(BP168)/КОРЕНЬ(B168)*$B$1</f>
        <v>#NAME?</v>
      </c>
      <c r="KH168" s="1">
        <v>1</v>
      </c>
      <c r="KI168" s="1">
        <v>1</v>
      </c>
      <c r="KJ168" s="1">
        <v>1</v>
      </c>
      <c r="KK168" s="1">
        <v>1</v>
      </c>
      <c r="KL168" s="1">
        <v>1</v>
      </c>
      <c r="KM168" s="1">
        <v>1</v>
      </c>
      <c r="KN168" s="1">
        <v>1</v>
      </c>
      <c r="KO168" s="1">
        <v>1</v>
      </c>
      <c r="KQ168" s="1">
        <v>13.790313053631692</v>
      </c>
      <c r="KR168" s="1">
        <v>16.708524989805941</v>
      </c>
      <c r="KS168" s="1">
        <v>18.979789516977618</v>
      </c>
      <c r="KT168" s="1">
        <v>19.5405656216514</v>
      </c>
      <c r="KU168" s="1">
        <v>19.906463760831159</v>
      </c>
      <c r="KV168" s="1">
        <v>20</v>
      </c>
      <c r="KW168" s="1">
        <v>20</v>
      </c>
      <c r="KX168" s="1">
        <v>20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L168" s="1">
        <v>1.46</v>
      </c>
      <c r="LM168" s="1">
        <v>2.4700000000000002</v>
      </c>
      <c r="LN168" s="1">
        <v>5.2949999999999999</v>
      </c>
      <c r="LO168" s="1">
        <v>35.674999999999997</v>
      </c>
      <c r="LP168" s="1">
        <v>18.155000000000001</v>
      </c>
      <c r="LQ168" s="1">
        <v>435.40499999999997</v>
      </c>
      <c r="LR168" s="1">
        <v>19.065000000000001</v>
      </c>
      <c r="LS168" s="1">
        <v>475.19499999999999</v>
      </c>
      <c r="LT168" s="1">
        <v>20.734999999999999</v>
      </c>
      <c r="LU168" s="1">
        <v>542.04499999999996</v>
      </c>
      <c r="LV168" s="1">
        <v>20.734999999999999</v>
      </c>
      <c r="LW168" s="1">
        <v>542.04499999999996</v>
      </c>
      <c r="LX168" s="1">
        <v>20.734999999999999</v>
      </c>
      <c r="LY168" s="1">
        <v>542.04499999999996</v>
      </c>
      <c r="LZ168" s="1">
        <v>20.734999999999999</v>
      </c>
      <c r="MA168" s="1">
        <v>542.04499999999996</v>
      </c>
      <c r="MF168" s="1">
        <v>87.56</v>
      </c>
      <c r="MG168" s="1">
        <v>11075.29</v>
      </c>
      <c r="MH168" s="1">
        <v>478.19499999999999</v>
      </c>
      <c r="MI168" s="1">
        <v>306878.41499999998</v>
      </c>
      <c r="MJ168" s="1">
        <v>1768.2049999999999</v>
      </c>
      <c r="MK168" s="1">
        <v>4182947.4950000001</v>
      </c>
      <c r="ML168" s="1">
        <v>1857.72</v>
      </c>
      <c r="MM168" s="1">
        <v>4565180.5599999996</v>
      </c>
      <c r="MN168" s="1">
        <v>2023.85</v>
      </c>
      <c r="MO168" s="1">
        <v>5212476.1500000004</v>
      </c>
      <c r="MP168" s="1">
        <v>2023.85</v>
      </c>
      <c r="MQ168" s="1">
        <v>5212476.1500000004</v>
      </c>
      <c r="MR168" s="1">
        <v>2023.85</v>
      </c>
      <c r="MS168" s="1">
        <v>5212476.1500000004</v>
      </c>
      <c r="MT168" s="1">
        <v>2023.85</v>
      </c>
      <c r="MU168" s="1">
        <v>5212476.1500000004</v>
      </c>
      <c r="MV168" s="1">
        <f>BO168-BN168*BN168</f>
        <v>2.1979000000000006</v>
      </c>
      <c r="MW168" s="1" t="e">
        <f ca="1">BN168-КОРЕНЬ(BP168)/КОРЕНЬ(B168)*$B$1</f>
        <v>#NAME?</v>
      </c>
      <c r="MX168" s="1" t="e">
        <f ca="1">BN168+КОРЕНЬ(BP168)/КОРЕНЬ(B168)*$B$1</f>
        <v>#NAME?</v>
      </c>
      <c r="NA168" s="1">
        <v>1</v>
      </c>
      <c r="NB168" s="1">
        <v>1</v>
      </c>
      <c r="NC168" s="1">
        <v>1</v>
      </c>
      <c r="ND168" s="1">
        <v>1</v>
      </c>
      <c r="NE168" s="1">
        <v>1</v>
      </c>
      <c r="NF168" s="1">
        <v>1</v>
      </c>
      <c r="NG168" s="1">
        <v>1</v>
      </c>
      <c r="NH168" s="1">
        <v>1</v>
      </c>
      <c r="NJ168" s="1">
        <v>0.55783411900287416</v>
      </c>
      <c r="NK168" s="1">
        <v>0.82895004695725749</v>
      </c>
      <c r="NL168" s="1">
        <v>0.98984601141927597</v>
      </c>
      <c r="NM168" s="1">
        <v>0.99603772982616023</v>
      </c>
      <c r="NN168" s="1">
        <v>1</v>
      </c>
      <c r="NO168" s="1">
        <v>1</v>
      </c>
      <c r="NP168" s="1">
        <v>1</v>
      </c>
      <c r="NQ168" s="1">
        <v>1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</row>
    <row r="169" spans="1:390" s="1" customFormat="1" x14ac:dyDescent="0.25">
      <c r="E169" s="1" t="s">
        <v>0</v>
      </c>
      <c r="F169" s="1" t="s">
        <v>1</v>
      </c>
      <c r="G169" s="1" t="s">
        <v>2</v>
      </c>
      <c r="H169" s="1" t="s">
        <v>3</v>
      </c>
      <c r="I169" s="1" t="s">
        <v>4</v>
      </c>
      <c r="J169" s="1" t="s">
        <v>5</v>
      </c>
      <c r="K169" s="1" t="s">
        <v>6</v>
      </c>
      <c r="L169" s="1" t="s">
        <v>7</v>
      </c>
      <c r="M169" s="1" t="s">
        <v>8</v>
      </c>
      <c r="N169" s="1" t="s">
        <v>9</v>
      </c>
      <c r="O169" s="1" t="s">
        <v>10</v>
      </c>
      <c r="P169" s="1" t="s">
        <v>366</v>
      </c>
      <c r="Q169" s="1" t="s">
        <v>12</v>
      </c>
      <c r="R169" s="1" t="s">
        <v>13</v>
      </c>
      <c r="S169" s="1" t="s">
        <v>14</v>
      </c>
      <c r="T169" s="1" t="s">
        <v>15</v>
      </c>
      <c r="U169" s="2" t="s">
        <v>16</v>
      </c>
      <c r="V169" s="2" t="s">
        <v>17</v>
      </c>
      <c r="W169" s="2" t="s">
        <v>18</v>
      </c>
      <c r="X169" s="2" t="s">
        <v>19</v>
      </c>
      <c r="Y169" s="2" t="s">
        <v>20</v>
      </c>
      <c r="Z169" s="2" t="s">
        <v>402</v>
      </c>
      <c r="AA169" s="2" t="s">
        <v>22</v>
      </c>
      <c r="AB169" s="2" t="s">
        <v>23</v>
      </c>
      <c r="AC169" s="2" t="s">
        <v>24</v>
      </c>
      <c r="AD169" s="2" t="s">
        <v>25</v>
      </c>
      <c r="AE169" s="2" t="s">
        <v>26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</row>
    <row r="170" spans="1:390" s="1" customFormat="1" x14ac:dyDescent="0.25">
      <c r="A170" s="1" t="s">
        <v>27</v>
      </c>
      <c r="B170" s="1" t="s">
        <v>28</v>
      </c>
      <c r="C170" s="1" t="s">
        <v>29</v>
      </c>
      <c r="D170" s="1" t="s">
        <v>30</v>
      </c>
      <c r="E170" s="1" t="s">
        <v>31</v>
      </c>
      <c r="F170" s="1" t="s">
        <v>32</v>
      </c>
      <c r="G170" s="1" t="s">
        <v>33</v>
      </c>
      <c r="H170" s="1" t="s">
        <v>34</v>
      </c>
      <c r="I170" s="1" t="s">
        <v>35</v>
      </c>
      <c r="J170" s="1" t="s">
        <v>36</v>
      </c>
      <c r="K170" s="1" t="s">
        <v>37</v>
      </c>
      <c r="L170" s="1" t="s">
        <v>38</v>
      </c>
      <c r="M170" s="1" t="s">
        <v>39</v>
      </c>
      <c r="N170" s="1" t="s">
        <v>40</v>
      </c>
      <c r="O170" s="1" t="s">
        <v>41</v>
      </c>
      <c r="P170" s="1" t="s">
        <v>42</v>
      </c>
      <c r="Q170" s="1" t="s">
        <v>43</v>
      </c>
      <c r="R170" s="1" t="s">
        <v>34</v>
      </c>
      <c r="S170" s="1" t="s">
        <v>35</v>
      </c>
      <c r="T170" s="1" t="s">
        <v>44</v>
      </c>
      <c r="U170" s="2" t="s">
        <v>45</v>
      </c>
      <c r="V170" s="2" t="s">
        <v>46</v>
      </c>
      <c r="W170" s="2" t="s">
        <v>34</v>
      </c>
      <c r="X170" s="2" t="s">
        <v>35</v>
      </c>
      <c r="Y170" s="2" t="s">
        <v>47</v>
      </c>
      <c r="Z170" s="2" t="s">
        <v>37</v>
      </c>
      <c r="AA170" s="2" t="s">
        <v>38</v>
      </c>
      <c r="AB170" s="2" t="s">
        <v>48</v>
      </c>
      <c r="AC170" s="2" t="s">
        <v>49</v>
      </c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 t="s">
        <v>50</v>
      </c>
      <c r="AO170" s="2" t="s">
        <v>51</v>
      </c>
      <c r="AP170" s="2" t="s">
        <v>52</v>
      </c>
      <c r="AQ170" s="2" t="s">
        <v>53</v>
      </c>
      <c r="AR170" s="2" t="s">
        <v>54</v>
      </c>
      <c r="AS170" s="2" t="s">
        <v>55</v>
      </c>
      <c r="AT170" s="2" t="s">
        <v>56</v>
      </c>
      <c r="AU170" s="2" t="s">
        <v>57</v>
      </c>
      <c r="AV170" s="2" t="s">
        <v>58</v>
      </c>
      <c r="AW170" s="2" t="s">
        <v>59</v>
      </c>
      <c r="AX170" s="2" t="s">
        <v>60</v>
      </c>
      <c r="AY170" s="2" t="s">
        <v>61</v>
      </c>
      <c r="AZ170" s="2" t="s">
        <v>62</v>
      </c>
      <c r="BA170" s="2" t="s">
        <v>63</v>
      </c>
      <c r="BB170" s="2" t="s">
        <v>64</v>
      </c>
      <c r="BC170" s="2" t="s">
        <v>65</v>
      </c>
      <c r="BD170" s="2"/>
      <c r="BE170" s="2"/>
      <c r="BF170" s="2"/>
      <c r="BG170" s="2"/>
      <c r="BH170" s="2" t="s">
        <v>66</v>
      </c>
      <c r="BI170" s="2" t="s">
        <v>67</v>
      </c>
      <c r="BJ170" s="2" t="s">
        <v>68</v>
      </c>
      <c r="BK170" s="2" t="s">
        <v>69</v>
      </c>
      <c r="BL170" s="2" t="s">
        <v>70</v>
      </c>
      <c r="BM170" s="1" t="s">
        <v>71</v>
      </c>
      <c r="BN170" s="1" t="s">
        <v>72</v>
      </c>
      <c r="BO170" s="1" t="s">
        <v>73</v>
      </c>
      <c r="BP170" s="1" t="s">
        <v>74</v>
      </c>
      <c r="BQ170" s="1" t="s">
        <v>75</v>
      </c>
      <c r="BR170" s="1" t="s">
        <v>76</v>
      </c>
      <c r="BS170" s="1" t="s">
        <v>77</v>
      </c>
      <c r="BT170" s="1" t="s">
        <v>78</v>
      </c>
      <c r="BU170" s="1" t="s">
        <v>79</v>
      </c>
      <c r="BV170" s="1" t="s">
        <v>80</v>
      </c>
      <c r="BW170" s="1" t="s">
        <v>81</v>
      </c>
      <c r="CC170" s="1" t="s">
        <v>82</v>
      </c>
      <c r="CD170" s="1" t="s">
        <v>83</v>
      </c>
      <c r="CE170" s="1" t="s">
        <v>84</v>
      </c>
      <c r="CF170" s="1" t="s">
        <v>85</v>
      </c>
      <c r="CG170" s="1" t="s">
        <v>86</v>
      </c>
      <c r="CH170" s="1" t="s">
        <v>87</v>
      </c>
      <c r="CI170" s="1" t="s">
        <v>88</v>
      </c>
      <c r="CJ170" s="1" t="s">
        <v>89</v>
      </c>
      <c r="CL170" s="1" t="s">
        <v>90</v>
      </c>
      <c r="CM170" s="1" t="s">
        <v>91</v>
      </c>
      <c r="CN170" s="1" t="s">
        <v>92</v>
      </c>
      <c r="CO170" s="1" t="s">
        <v>93</v>
      </c>
      <c r="CP170" s="1" t="s">
        <v>94</v>
      </c>
      <c r="CQ170" s="1" t="s">
        <v>95</v>
      </c>
      <c r="CR170" s="1" t="s">
        <v>96</v>
      </c>
      <c r="CS170" s="1" t="s">
        <v>97</v>
      </c>
      <c r="CU170" s="1" t="s">
        <v>98</v>
      </c>
      <c r="CV170" s="1" t="s">
        <v>99</v>
      </c>
      <c r="CW170" s="1" t="s">
        <v>100</v>
      </c>
      <c r="CX170" s="1" t="s">
        <v>101</v>
      </c>
      <c r="CY170" s="1" t="s">
        <v>102</v>
      </c>
      <c r="CZ170" s="1" t="s">
        <v>103</v>
      </c>
      <c r="DA170" s="1" t="s">
        <v>104</v>
      </c>
      <c r="DB170" s="1" t="s">
        <v>105</v>
      </c>
      <c r="DG170" s="1" t="s">
        <v>106</v>
      </c>
      <c r="DH170" s="1" t="s">
        <v>107</v>
      </c>
      <c r="DI170" s="1" t="s">
        <v>108</v>
      </c>
      <c r="DJ170" s="1" t="s">
        <v>109</v>
      </c>
      <c r="DK170" s="1" t="s">
        <v>110</v>
      </c>
      <c r="DL170" s="1" t="s">
        <v>111</v>
      </c>
      <c r="DM170" s="1" t="s">
        <v>112</v>
      </c>
      <c r="DN170" s="1" t="s">
        <v>113</v>
      </c>
      <c r="DO170" s="1" t="s">
        <v>114</v>
      </c>
      <c r="DP170" s="1" t="s">
        <v>115</v>
      </c>
      <c r="DQ170" s="1" t="s">
        <v>116</v>
      </c>
      <c r="DR170" s="1" t="s">
        <v>117</v>
      </c>
      <c r="DS170" s="1" t="s">
        <v>118</v>
      </c>
      <c r="DT170" s="1" t="s">
        <v>119</v>
      </c>
      <c r="DU170" s="1" t="s">
        <v>120</v>
      </c>
      <c r="DV170" s="1" t="s">
        <v>121</v>
      </c>
      <c r="EA170" s="1" t="s">
        <v>122</v>
      </c>
      <c r="EB170" s="1" t="s">
        <v>123</v>
      </c>
      <c r="EC170" s="1" t="s">
        <v>124</v>
      </c>
      <c r="ED170" s="1" t="s">
        <v>125</v>
      </c>
      <c r="EE170" s="1" t="s">
        <v>126</v>
      </c>
      <c r="EF170" s="1" t="s">
        <v>127</v>
      </c>
      <c r="EG170" s="1" t="s">
        <v>128</v>
      </c>
      <c r="EH170" s="1" t="s">
        <v>129</v>
      </c>
      <c r="EI170" s="1" t="s">
        <v>130</v>
      </c>
      <c r="EJ170" s="1" t="s">
        <v>131</v>
      </c>
      <c r="EK170" s="1" t="s">
        <v>132</v>
      </c>
      <c r="EL170" s="1" t="s">
        <v>133</v>
      </c>
      <c r="EM170" s="1" t="s">
        <v>134</v>
      </c>
      <c r="EN170" s="1" t="s">
        <v>135</v>
      </c>
      <c r="EO170" s="1" t="s">
        <v>136</v>
      </c>
      <c r="EP170" s="1" t="s">
        <v>137</v>
      </c>
      <c r="EV170" s="1" t="s">
        <v>138</v>
      </c>
      <c r="EW170" s="1" t="s">
        <v>139</v>
      </c>
      <c r="EX170" s="1" t="s">
        <v>140</v>
      </c>
      <c r="EY170" s="1" t="s">
        <v>141</v>
      </c>
      <c r="EZ170" s="1" t="s">
        <v>142</v>
      </c>
      <c r="FA170" s="1" t="s">
        <v>143</v>
      </c>
      <c r="FB170" s="1" t="s">
        <v>144</v>
      </c>
      <c r="FC170" s="1" t="s">
        <v>145</v>
      </c>
      <c r="FE170" s="1" t="s">
        <v>146</v>
      </c>
      <c r="FF170" s="1" t="s">
        <v>147</v>
      </c>
      <c r="FG170" s="1" t="s">
        <v>148</v>
      </c>
      <c r="FH170" s="1" t="s">
        <v>149</v>
      </c>
      <c r="FI170" s="1" t="s">
        <v>150</v>
      </c>
      <c r="FJ170" s="1" t="s">
        <v>151</v>
      </c>
      <c r="FK170" s="1" t="s">
        <v>152</v>
      </c>
      <c r="FL170" s="1" t="s">
        <v>153</v>
      </c>
      <c r="FN170" s="1" t="s">
        <v>154</v>
      </c>
      <c r="FO170" s="1" t="s">
        <v>155</v>
      </c>
      <c r="FP170" s="1" t="s">
        <v>156</v>
      </c>
      <c r="FQ170" s="1" t="s">
        <v>157</v>
      </c>
      <c r="FR170" s="1" t="s">
        <v>158</v>
      </c>
      <c r="FS170" s="1" t="s">
        <v>159</v>
      </c>
      <c r="FT170" s="1" t="s">
        <v>160</v>
      </c>
      <c r="FU170" s="1" t="s">
        <v>161</v>
      </c>
      <c r="FZ170" s="1" t="s">
        <v>162</v>
      </c>
      <c r="GA170" s="1" t="s">
        <v>163</v>
      </c>
      <c r="GB170" s="1" t="s">
        <v>164</v>
      </c>
      <c r="GC170" s="1" t="s">
        <v>165</v>
      </c>
      <c r="GD170" s="1" t="s">
        <v>166</v>
      </c>
      <c r="GE170" s="1" t="s">
        <v>167</v>
      </c>
      <c r="GF170" s="1" t="s">
        <v>168</v>
      </c>
      <c r="GG170" s="1" t="s">
        <v>169</v>
      </c>
      <c r="GH170" s="1" t="s">
        <v>170</v>
      </c>
      <c r="GI170" s="1" t="s">
        <v>171</v>
      </c>
      <c r="GJ170" s="1" t="s">
        <v>172</v>
      </c>
      <c r="GK170" s="1" t="s">
        <v>173</v>
      </c>
      <c r="GL170" s="1" t="s">
        <v>174</v>
      </c>
      <c r="GM170" s="1" t="s">
        <v>175</v>
      </c>
      <c r="GN170" s="1" t="s">
        <v>176</v>
      </c>
      <c r="GO170" s="1" t="s">
        <v>177</v>
      </c>
      <c r="GT170" s="1" t="s">
        <v>178</v>
      </c>
      <c r="GU170" s="1" t="s">
        <v>179</v>
      </c>
      <c r="GV170" s="1" t="s">
        <v>180</v>
      </c>
      <c r="GW170" s="1" t="s">
        <v>181</v>
      </c>
      <c r="GX170" s="1" t="s">
        <v>182</v>
      </c>
      <c r="GY170" s="1" t="s">
        <v>183</v>
      </c>
      <c r="GZ170" s="1" t="s">
        <v>184</v>
      </c>
      <c r="HA170" s="1" t="s">
        <v>185</v>
      </c>
      <c r="HB170" s="1" t="s">
        <v>186</v>
      </c>
      <c r="HC170" s="1" t="s">
        <v>187</v>
      </c>
      <c r="HD170" s="1" t="s">
        <v>188</v>
      </c>
      <c r="HE170" s="1" t="s">
        <v>189</v>
      </c>
      <c r="HF170" s="1" t="s">
        <v>190</v>
      </c>
      <c r="HG170" s="1" t="s">
        <v>191</v>
      </c>
      <c r="HH170" s="1" t="s">
        <v>192</v>
      </c>
      <c r="HI170" s="1" t="s">
        <v>193</v>
      </c>
      <c r="HO170" s="1" t="s">
        <v>194</v>
      </c>
      <c r="HP170" s="1" t="s">
        <v>195</v>
      </c>
      <c r="HQ170" s="1" t="s">
        <v>196</v>
      </c>
      <c r="HR170" s="1" t="s">
        <v>197</v>
      </c>
      <c r="HS170" s="1" t="s">
        <v>198</v>
      </c>
      <c r="HT170" s="1" t="s">
        <v>199</v>
      </c>
      <c r="HU170" s="1" t="s">
        <v>200</v>
      </c>
      <c r="HV170" s="1" t="s">
        <v>201</v>
      </c>
      <c r="HX170" s="1" t="s">
        <v>202</v>
      </c>
      <c r="HY170" s="1" t="s">
        <v>203</v>
      </c>
      <c r="HZ170" s="1" t="s">
        <v>204</v>
      </c>
      <c r="IA170" s="1" t="s">
        <v>205</v>
      </c>
      <c r="IB170" s="1" t="s">
        <v>206</v>
      </c>
      <c r="IC170" s="1" t="s">
        <v>207</v>
      </c>
      <c r="ID170" s="1" t="s">
        <v>208</v>
      </c>
      <c r="IE170" s="1" t="s">
        <v>209</v>
      </c>
      <c r="IG170" s="1" t="s">
        <v>210</v>
      </c>
      <c r="IH170" s="1" t="s">
        <v>211</v>
      </c>
      <c r="II170" s="1" t="s">
        <v>212</v>
      </c>
      <c r="IJ170" s="1" t="s">
        <v>213</v>
      </c>
      <c r="IK170" s="1" t="s">
        <v>214</v>
      </c>
      <c r="IL170" s="1" t="s">
        <v>215</v>
      </c>
      <c r="IM170" s="1" t="s">
        <v>216</v>
      </c>
      <c r="IN170" s="1" t="s">
        <v>217</v>
      </c>
      <c r="IS170" s="1" t="s">
        <v>218</v>
      </c>
      <c r="IT170" s="1" t="s">
        <v>219</v>
      </c>
      <c r="IU170" s="1" t="s">
        <v>220</v>
      </c>
      <c r="IV170" s="1" t="s">
        <v>221</v>
      </c>
      <c r="IW170" s="1" t="s">
        <v>222</v>
      </c>
      <c r="IX170" s="1" t="s">
        <v>223</v>
      </c>
      <c r="IY170" s="1" t="s">
        <v>224</v>
      </c>
      <c r="IZ170" s="1" t="s">
        <v>225</v>
      </c>
      <c r="JA170" s="1" t="s">
        <v>226</v>
      </c>
      <c r="JB170" s="1" t="s">
        <v>227</v>
      </c>
      <c r="JC170" s="1" t="s">
        <v>228</v>
      </c>
      <c r="JD170" s="1" t="s">
        <v>229</v>
      </c>
      <c r="JE170" s="1" t="s">
        <v>230</v>
      </c>
      <c r="JF170" s="1" t="s">
        <v>231</v>
      </c>
      <c r="JG170" s="1" t="s">
        <v>232</v>
      </c>
      <c r="JH170" s="1" t="s">
        <v>233</v>
      </c>
      <c r="JM170" s="1" t="s">
        <v>234</v>
      </c>
      <c r="JN170" s="1" t="s">
        <v>235</v>
      </c>
      <c r="JO170" s="1" t="s">
        <v>236</v>
      </c>
      <c r="JP170" s="1" t="s">
        <v>237</v>
      </c>
      <c r="JQ170" s="1" t="s">
        <v>238</v>
      </c>
      <c r="JR170" s="1" t="s">
        <v>239</v>
      </c>
      <c r="JS170" s="1" t="s">
        <v>240</v>
      </c>
      <c r="JT170" s="1" t="s">
        <v>241</v>
      </c>
      <c r="JU170" s="1" t="s">
        <v>242</v>
      </c>
      <c r="JV170" s="1" t="s">
        <v>243</v>
      </c>
      <c r="JW170" s="1" t="s">
        <v>244</v>
      </c>
      <c r="JX170" s="1" t="s">
        <v>245</v>
      </c>
      <c r="JY170" s="1" t="s">
        <v>246</v>
      </c>
      <c r="JZ170" s="1" t="s">
        <v>247</v>
      </c>
      <c r="KA170" s="1" t="s">
        <v>248</v>
      </c>
      <c r="KB170" s="1" t="s">
        <v>249</v>
      </c>
      <c r="KH170" s="1" t="s">
        <v>250</v>
      </c>
      <c r="KI170" s="1" t="s">
        <v>251</v>
      </c>
      <c r="KJ170" s="1" t="s">
        <v>252</v>
      </c>
      <c r="KK170" s="1" t="s">
        <v>253</v>
      </c>
      <c r="KL170" s="1" t="s">
        <v>254</v>
      </c>
      <c r="KM170" s="1" t="s">
        <v>255</v>
      </c>
      <c r="KN170" s="1" t="s">
        <v>256</v>
      </c>
      <c r="KO170" s="1" t="s">
        <v>257</v>
      </c>
      <c r="KQ170" s="1" t="s">
        <v>258</v>
      </c>
      <c r="KR170" s="1" t="s">
        <v>259</v>
      </c>
      <c r="KS170" s="1" t="s">
        <v>260</v>
      </c>
      <c r="KT170" s="1" t="s">
        <v>261</v>
      </c>
      <c r="KU170" s="1" t="s">
        <v>262</v>
      </c>
      <c r="KV170" s="1" t="s">
        <v>263</v>
      </c>
      <c r="KW170" s="1" t="s">
        <v>264</v>
      </c>
      <c r="KX170" s="1" t="s">
        <v>265</v>
      </c>
      <c r="KZ170" s="1" t="s">
        <v>266</v>
      </c>
      <c r="LA170" s="1" t="s">
        <v>267</v>
      </c>
      <c r="LB170" s="1" t="s">
        <v>268</v>
      </c>
      <c r="LC170" s="1" t="s">
        <v>269</v>
      </c>
      <c r="LD170" s="1" t="s">
        <v>270</v>
      </c>
      <c r="LE170" s="1" t="s">
        <v>271</v>
      </c>
      <c r="LF170" s="1" t="s">
        <v>272</v>
      </c>
      <c r="LG170" s="1" t="s">
        <v>273</v>
      </c>
      <c r="LL170" s="1" t="s">
        <v>274</v>
      </c>
      <c r="LM170" s="1" t="s">
        <v>275</v>
      </c>
      <c r="LN170" s="1" t="s">
        <v>276</v>
      </c>
      <c r="LO170" s="1" t="s">
        <v>277</v>
      </c>
      <c r="LP170" s="1" t="s">
        <v>278</v>
      </c>
      <c r="LQ170" s="1" t="s">
        <v>279</v>
      </c>
      <c r="LR170" s="1" t="s">
        <v>280</v>
      </c>
      <c r="LS170" s="1" t="s">
        <v>281</v>
      </c>
      <c r="LT170" s="1" t="s">
        <v>282</v>
      </c>
      <c r="LU170" s="1" t="s">
        <v>283</v>
      </c>
      <c r="LV170" s="1" t="s">
        <v>284</v>
      </c>
      <c r="LW170" s="1" t="s">
        <v>285</v>
      </c>
      <c r="LX170" s="1" t="s">
        <v>286</v>
      </c>
      <c r="LY170" s="1" t="s">
        <v>287</v>
      </c>
      <c r="LZ170" s="1" t="s">
        <v>288</v>
      </c>
      <c r="MA170" s="1" t="s">
        <v>289</v>
      </c>
      <c r="MF170" s="1" t="s">
        <v>290</v>
      </c>
      <c r="MG170" s="1" t="s">
        <v>291</v>
      </c>
      <c r="MH170" s="1" t="s">
        <v>292</v>
      </c>
      <c r="MI170" s="1" t="s">
        <v>293</v>
      </c>
      <c r="MJ170" s="1" t="s">
        <v>294</v>
      </c>
      <c r="MK170" s="1" t="s">
        <v>295</v>
      </c>
      <c r="ML170" s="1" t="s">
        <v>296</v>
      </c>
      <c r="MM170" s="1" t="s">
        <v>297</v>
      </c>
      <c r="MN170" s="1" t="s">
        <v>298</v>
      </c>
      <c r="MO170" s="1" t="s">
        <v>299</v>
      </c>
      <c r="MP170" s="1" t="s">
        <v>300</v>
      </c>
      <c r="MQ170" s="1" t="s">
        <v>301</v>
      </c>
      <c r="MR170" s="1" t="s">
        <v>302</v>
      </c>
      <c r="MS170" s="1" t="s">
        <v>303</v>
      </c>
      <c r="MT170" s="1" t="s">
        <v>304</v>
      </c>
      <c r="MU170" s="1" t="s">
        <v>305</v>
      </c>
      <c r="NA170" s="1" t="s">
        <v>306</v>
      </c>
      <c r="NB170" s="1" t="s">
        <v>307</v>
      </c>
      <c r="NC170" s="1" t="s">
        <v>308</v>
      </c>
      <c r="ND170" s="1" t="s">
        <v>309</v>
      </c>
      <c r="NE170" s="1" t="s">
        <v>310</v>
      </c>
      <c r="NF170" s="1" t="s">
        <v>311</v>
      </c>
      <c r="NG170" s="1" t="s">
        <v>312</v>
      </c>
      <c r="NH170" s="1" t="s">
        <v>313</v>
      </c>
      <c r="NJ170" s="1" t="s">
        <v>314</v>
      </c>
      <c r="NK170" s="1" t="s">
        <v>315</v>
      </c>
      <c r="NL170" s="1" t="s">
        <v>316</v>
      </c>
      <c r="NM170" s="1" t="s">
        <v>317</v>
      </c>
      <c r="NN170" s="1" t="s">
        <v>318</v>
      </c>
      <c r="NO170" s="1" t="s">
        <v>319</v>
      </c>
      <c r="NP170" s="1" t="s">
        <v>320</v>
      </c>
      <c r="NQ170" s="1" t="s">
        <v>321</v>
      </c>
      <c r="NS170" s="1" t="s">
        <v>322</v>
      </c>
      <c r="NT170" s="1" t="s">
        <v>323</v>
      </c>
      <c r="NU170" s="1" t="s">
        <v>324</v>
      </c>
      <c r="NV170" s="1" t="s">
        <v>325</v>
      </c>
      <c r="NW170" s="1" t="s">
        <v>326</v>
      </c>
      <c r="NX170" s="1" t="s">
        <v>327</v>
      </c>
      <c r="NY170" s="1" t="s">
        <v>328</v>
      </c>
      <c r="NZ170" s="1" t="s">
        <v>329</v>
      </c>
    </row>
    <row r="171" spans="1:390" s="1" customFormat="1" x14ac:dyDescent="0.25">
      <c r="A171" s="1">
        <v>50</v>
      </c>
      <c r="B171" s="1">
        <v>200</v>
      </c>
      <c r="C171" s="1">
        <v>100</v>
      </c>
      <c r="D171" s="1" t="s">
        <v>367</v>
      </c>
      <c r="E171" s="1">
        <v>1.3268244500000006</v>
      </c>
      <c r="F171" s="1">
        <v>1.7672822532132602</v>
      </c>
      <c r="G171" s="1">
        <f t="shared" ref="G171:G194" si="534">F171-E171*E171</f>
        <v>6.8191320954560375E-3</v>
      </c>
      <c r="H171" s="1" t="e">
        <f t="shared" ref="H171:H176" ca="1" si="535">E171-КОРЕНЬ(G171)/КОРЕНЬ(B171)*$B$1</f>
        <v>#NAME?</v>
      </c>
      <c r="I171" s="1" t="e">
        <f t="shared" ref="I171:I176" ca="1" si="536">E171+КОРЕНЬ(G171)/КОРЕНЬ(B171)*$B$1</f>
        <v>#NAME?</v>
      </c>
      <c r="J171" s="1">
        <f t="shared" ref="J171:J194" si="537">E171/(A171*C171)</f>
        <v>2.6536489000000011E-4</v>
      </c>
      <c r="K171" s="1" t="e">
        <f t="shared" ref="K171:K176" ca="1" si="538">J171-КОРЕНЬ(G171)/КОРЕНЬ(B171)*$B$1</f>
        <v>#NAME?</v>
      </c>
      <c r="L171" s="1" t="e">
        <f t="shared" ref="L171:L176" ca="1" si="539">J171+КОРЕНЬ(G171)/КОРЕНЬ(B171)*$B$1</f>
        <v>#NAME?</v>
      </c>
      <c r="M171" s="1">
        <v>0</v>
      </c>
      <c r="N171" s="1">
        <v>353.59</v>
      </c>
      <c r="O171" s="1">
        <v>415.21</v>
      </c>
      <c r="P171" s="1">
        <v>192020.04</v>
      </c>
      <c r="Q171" s="1">
        <f t="shared" ref="Q171:Q194" si="540">P171-O171*O171</f>
        <v>19620.695900000021</v>
      </c>
      <c r="R171" s="1" t="e">
        <f t="shared" ref="R171:R176" ca="1" si="541">O171-КОРЕНЬ(Q171)/КОРЕНЬ(B171)*$B$1</f>
        <v>#NAME?</v>
      </c>
      <c r="S171" s="1" t="e">
        <f t="shared" ref="S171:S176" ca="1" si="542">O171+КОРЕНЬ(Q171)/КОРЕНЬ(B171)*$B$1</f>
        <v>#NAME?</v>
      </c>
      <c r="T171" s="1">
        <v>4900</v>
      </c>
      <c r="U171" s="2">
        <v>24010000</v>
      </c>
      <c r="V171" s="2">
        <f t="shared" ref="V171:V194" si="543">U171-T171*T171</f>
        <v>0</v>
      </c>
      <c r="W171" s="2" t="e">
        <f t="shared" ref="W171:W176" ca="1" si="544">T171-КОРЕНЬ(V171)/КОРЕНЬ(B171)*$B$1</f>
        <v>#NAME?</v>
      </c>
      <c r="X171" s="2" t="e">
        <f t="shared" ref="X171:X176" ca="1" si="545">T171+КОРЕНЬ(V171)/КОРЕНЬ(B171)*$B$1</f>
        <v>#NAME?</v>
      </c>
      <c r="Y171" s="2">
        <f t="shared" ref="Y171:Y194" si="546">T171/(A171*C171)</f>
        <v>0.98</v>
      </c>
      <c r="Z171" s="2" t="e">
        <f t="shared" ref="Z171:Z176" ca="1" si="547">Y171-КОРЕНЬ(V171)/КОРЕНЬ(B171)*$B$1</f>
        <v>#NAME?</v>
      </c>
      <c r="AA171" s="2" t="e">
        <f t="shared" ref="AA171:AA176" ca="1" si="548">Y171+КОРЕНЬ(V171)/КОРЕНЬ(B171)*$B$1</f>
        <v>#NAME?</v>
      </c>
      <c r="AB171" s="2">
        <v>50</v>
      </c>
      <c r="AC171" s="2">
        <v>2500</v>
      </c>
      <c r="AD171" s="2">
        <f>O171/N171</f>
        <v>1.1742696343222376</v>
      </c>
      <c r="AE171" s="2">
        <v>7797</v>
      </c>
      <c r="AF171" s="2">
        <v>7797</v>
      </c>
      <c r="AG171" s="2">
        <v>440.30500000000001</v>
      </c>
      <c r="AH171" s="2">
        <v>195957.345</v>
      </c>
      <c r="AI171" s="2">
        <v>4900</v>
      </c>
      <c r="AJ171" s="2">
        <v>340.875</v>
      </c>
      <c r="AK171" s="2">
        <v>118106.80499999999</v>
      </c>
      <c r="AL171" s="2"/>
      <c r="AM171" s="2"/>
      <c r="AN171" s="2">
        <v>1</v>
      </c>
      <c r="AO171" s="2">
        <v>1</v>
      </c>
      <c r="AP171" s="2">
        <v>1</v>
      </c>
      <c r="AQ171" s="2">
        <v>1</v>
      </c>
      <c r="AR171" s="2">
        <v>1</v>
      </c>
      <c r="AS171" s="2">
        <v>1</v>
      </c>
      <c r="AT171" s="2">
        <v>1</v>
      </c>
      <c r="AU171" s="2">
        <v>1</v>
      </c>
      <c r="AV171" s="2">
        <v>1</v>
      </c>
      <c r="AW171" s="2">
        <v>1</v>
      </c>
      <c r="AX171" s="2">
        <v>1</v>
      </c>
      <c r="AY171" s="2">
        <v>1</v>
      </c>
      <c r="AZ171" s="2">
        <v>1.05</v>
      </c>
      <c r="BA171" s="2">
        <v>1.1499999999999999</v>
      </c>
      <c r="BB171" s="2">
        <v>34.49</v>
      </c>
      <c r="BC171" s="2">
        <v>1326.95</v>
      </c>
      <c r="BD171" s="2"/>
      <c r="BE171" s="2"/>
      <c r="BF171" s="2"/>
      <c r="BG171" s="2"/>
      <c r="BH171" s="2">
        <v>1.105</v>
      </c>
      <c r="BI171" s="2">
        <v>1.335</v>
      </c>
      <c r="BJ171" s="2">
        <v>1.2549999999999999</v>
      </c>
      <c r="BK171" s="2">
        <v>1.895</v>
      </c>
      <c r="BL171" s="2">
        <v>1.635</v>
      </c>
      <c r="BM171" s="1">
        <v>3.875</v>
      </c>
      <c r="BN171" s="1">
        <v>1.98</v>
      </c>
      <c r="BO171" s="1">
        <v>6.07</v>
      </c>
      <c r="BP171" s="1">
        <v>3.37</v>
      </c>
      <c r="BQ171" s="1">
        <v>19.5</v>
      </c>
      <c r="BR171" s="1">
        <v>9.24</v>
      </c>
      <c r="BS171" s="1">
        <v>160.13</v>
      </c>
      <c r="BT171" s="1">
        <v>34.075000000000003</v>
      </c>
      <c r="BU171" s="1">
        <v>2154.415</v>
      </c>
      <c r="BV171" s="1">
        <v>3400.51</v>
      </c>
      <c r="BW171" s="1">
        <v>12933774.210000001</v>
      </c>
      <c r="BX171" s="1">
        <f t="shared" ref="BX171:BX194" si="549">BO171-BN171*BN171</f>
        <v>2.1496000000000004</v>
      </c>
      <c r="BY171" s="1" t="e">
        <f t="shared" ref="BY171:BY176" ca="1" si="550">BN171-КОРЕНЬ(BP171)/КОРЕНЬ(B171)*$B$1</f>
        <v>#NAME?</v>
      </c>
      <c r="BZ171" s="1" t="e">
        <f t="shared" ref="BZ171:BZ176" ca="1" si="551">BN171+КОРЕНЬ(BP171)/КОРЕНЬ(B171)*$B$1</f>
        <v>#NAME?</v>
      </c>
      <c r="CC171" s="1">
        <v>1</v>
      </c>
      <c r="CD171" s="1">
        <v>1</v>
      </c>
      <c r="CE171" s="1">
        <v>1</v>
      </c>
      <c r="CF171" s="1">
        <v>1</v>
      </c>
      <c r="CG171" s="1">
        <v>1</v>
      </c>
      <c r="CH171" s="1">
        <v>1</v>
      </c>
      <c r="CI171" s="1">
        <v>1</v>
      </c>
      <c r="CJ171" s="1">
        <v>0.5</v>
      </c>
      <c r="CL171" s="1">
        <v>-28697.532111039982</v>
      </c>
      <c r="CM171" s="1">
        <v>-16987.790443520007</v>
      </c>
      <c r="CN171" s="1">
        <v>-7200.1680451199936</v>
      </c>
      <c r="CO171" s="1">
        <v>-3973.5566030399996</v>
      </c>
      <c r="CP171" s="1">
        <v>-908.75490208000031</v>
      </c>
      <c r="CQ171" s="1">
        <v>-112.99621871999997</v>
      </c>
      <c r="CR171" s="1">
        <v>-11.774479519999986</v>
      </c>
      <c r="CS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G171" s="1">
        <v>1</v>
      </c>
      <c r="DH171" s="1">
        <v>1</v>
      </c>
      <c r="DI171" s="1">
        <v>1.0149999999999999</v>
      </c>
      <c r="DJ171" s="1">
        <v>1.0449999999999999</v>
      </c>
      <c r="DK171" s="1">
        <v>1.4850000000000001</v>
      </c>
      <c r="DL171" s="1">
        <v>3.105</v>
      </c>
      <c r="DM171" s="1">
        <v>3.2</v>
      </c>
      <c r="DN171" s="1">
        <v>22.43</v>
      </c>
      <c r="DO171" s="1">
        <v>14.126373626373626</v>
      </c>
      <c r="DP171" s="1">
        <v>370.51098901098902</v>
      </c>
      <c r="DQ171" s="1">
        <v>19.422222222222221</v>
      </c>
      <c r="DR171" s="1">
        <v>606.57777777777778</v>
      </c>
      <c r="DS171" s="1">
        <v>19</v>
      </c>
      <c r="DT171" s="1">
        <v>361</v>
      </c>
      <c r="EA171" s="1">
        <v>1.4450000000000001</v>
      </c>
      <c r="EB171" s="1">
        <v>2.5950000000000002</v>
      </c>
      <c r="EC171" s="1">
        <v>21.295000000000002</v>
      </c>
      <c r="ED171" s="1">
        <v>939.55499999999995</v>
      </c>
      <c r="EE171" s="1">
        <v>88.53</v>
      </c>
      <c r="EF171" s="1">
        <v>17360.150000000001</v>
      </c>
      <c r="EG171" s="1">
        <v>268.06</v>
      </c>
      <c r="EH171" s="1">
        <v>198128.84</v>
      </c>
      <c r="EI171" s="1">
        <v>1358.6703296703297</v>
      </c>
      <c r="EJ171" s="1">
        <v>3556147.8791208793</v>
      </c>
      <c r="EK171" s="1">
        <v>1885.3555555555556</v>
      </c>
      <c r="EL171" s="1">
        <v>5855055.9777777782</v>
      </c>
      <c r="EM171" s="1">
        <v>1870</v>
      </c>
      <c r="EN171" s="1">
        <v>3496900</v>
      </c>
      <c r="EQ171" s="1">
        <f t="shared" ref="EQ171:EQ194" si="552">BO171-BN171*BN171</f>
        <v>2.1496000000000004</v>
      </c>
      <c r="ER171" s="1" t="e">
        <f t="shared" ref="ER171:ER176" ca="1" si="553">BN171-КОРЕНЬ(BP171)/КОРЕНЬ(B171)*$B$1</f>
        <v>#NAME?</v>
      </c>
      <c r="ES171" s="1" t="e">
        <f t="shared" ref="ES171:ES176" ca="1" si="554">BN171+КОРЕНЬ(BP171)/КОРЕНЬ(B171)*$B$1</f>
        <v>#NAME?</v>
      </c>
      <c r="EV171" s="1">
        <v>1</v>
      </c>
      <c r="EW171" s="1">
        <v>1</v>
      </c>
      <c r="EX171" s="1">
        <v>1</v>
      </c>
      <c r="EY171" s="1">
        <v>1</v>
      </c>
      <c r="EZ171" s="1">
        <v>0.91</v>
      </c>
      <c r="FA171" s="1">
        <v>0.22500000000000001</v>
      </c>
      <c r="FB171" s="1">
        <v>5.0000000000000001E-3</v>
      </c>
      <c r="FE171" s="1">
        <v>-10.487457700587923</v>
      </c>
      <c r="FF171" s="1">
        <v>58.615278288544076</v>
      </c>
      <c r="FG171" s="1">
        <v>89.475760047716847</v>
      </c>
      <c r="FH171" s="1">
        <v>98.418538134904026</v>
      </c>
      <c r="FI171" s="1">
        <v>105.21093662124264</v>
      </c>
      <c r="FJ171" s="1">
        <v>106.61535453262977</v>
      </c>
      <c r="FK171" s="1">
        <v>106.75079263120048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Z171" s="1">
        <v>1</v>
      </c>
      <c r="GA171" s="1">
        <v>1</v>
      </c>
      <c r="GB171" s="1">
        <v>1</v>
      </c>
      <c r="GC171" s="1">
        <v>1</v>
      </c>
      <c r="GD171" s="1">
        <v>1.095</v>
      </c>
      <c r="GE171" s="1">
        <v>1.2849999999999999</v>
      </c>
      <c r="GF171" s="1">
        <v>1.625</v>
      </c>
      <c r="GG171" s="1">
        <v>3.0350000000000001</v>
      </c>
      <c r="GH171" s="1">
        <v>4.6349999999999998</v>
      </c>
      <c r="GI171" s="1">
        <v>26.434999999999999</v>
      </c>
      <c r="GJ171" s="1">
        <v>10.755000000000001</v>
      </c>
      <c r="GK171" s="1">
        <v>136.185</v>
      </c>
      <c r="GL171" s="1">
        <v>15.44</v>
      </c>
      <c r="GM171" s="1">
        <v>286.51</v>
      </c>
      <c r="GN171" s="1">
        <v>15.44</v>
      </c>
      <c r="GO171" s="1">
        <v>286.51</v>
      </c>
      <c r="GT171" s="1">
        <v>1.4550000000000001</v>
      </c>
      <c r="GU171" s="1">
        <v>2.8149999999999999</v>
      </c>
      <c r="GV171" s="1">
        <v>5.05</v>
      </c>
      <c r="GW171" s="1">
        <v>51.76</v>
      </c>
      <c r="GX171" s="1">
        <v>39.094999999999999</v>
      </c>
      <c r="GY171" s="1">
        <v>2756.895</v>
      </c>
      <c r="GZ171" s="1">
        <v>97.125</v>
      </c>
      <c r="HA171" s="1">
        <v>13678.865</v>
      </c>
      <c r="HB171" s="1">
        <v>411.255</v>
      </c>
      <c r="HC171" s="1">
        <v>219439.60500000001</v>
      </c>
      <c r="HD171" s="1">
        <v>1025.67</v>
      </c>
      <c r="HE171" s="1">
        <v>1258534.03</v>
      </c>
      <c r="HF171" s="1">
        <v>1494.14</v>
      </c>
      <c r="HG171" s="1">
        <v>2714772.82</v>
      </c>
      <c r="HH171" s="1">
        <v>1494.14</v>
      </c>
      <c r="HI171" s="1">
        <v>2714772.82</v>
      </c>
      <c r="HJ171" s="1">
        <f t="shared" ref="HJ171:HJ194" si="555">BO171-BN171*BN171</f>
        <v>2.1496000000000004</v>
      </c>
      <c r="HK171" s="1" t="e">
        <f t="shared" ref="HK171:HK176" ca="1" si="556">BN171-КОРЕНЬ(BP171)/КОРЕНЬ(B171)*$B$1</f>
        <v>#NAME?</v>
      </c>
      <c r="HL171" s="1" t="e">
        <f t="shared" ref="HL171:HL176" ca="1" si="557">BN171+КОРЕНЬ(BP171)/КОРЕНЬ(B171)*$B$1</f>
        <v>#NAME?</v>
      </c>
      <c r="HO171" s="1">
        <v>1</v>
      </c>
      <c r="HP171" s="1">
        <v>1</v>
      </c>
      <c r="HQ171" s="1">
        <v>1</v>
      </c>
      <c r="HR171" s="1">
        <v>1</v>
      </c>
      <c r="HS171" s="1">
        <v>1</v>
      </c>
      <c r="HT171" s="1">
        <v>1</v>
      </c>
      <c r="HU171" s="1">
        <v>1</v>
      </c>
      <c r="HV171" s="1">
        <v>1</v>
      </c>
      <c r="HX171" s="1">
        <v>-39.749470993194244</v>
      </c>
      <c r="HY171" s="1">
        <v>-21.466702062991079</v>
      </c>
      <c r="HZ171" s="1">
        <v>-8.0944960500718643</v>
      </c>
      <c r="IA171" s="1">
        <v>-4.0834603964796887</v>
      </c>
      <c r="IB171" s="1">
        <v>-0.77592952531196557</v>
      </c>
      <c r="IC171" s="1">
        <v>-4.834432198168534E-2</v>
      </c>
      <c r="ID171" s="1">
        <v>0</v>
      </c>
      <c r="IE171" s="1">
        <v>0</v>
      </c>
      <c r="IG171" s="1">
        <v>0</v>
      </c>
      <c r="IH171" s="1">
        <v>0</v>
      </c>
      <c r="II171" s="1">
        <v>0</v>
      </c>
      <c r="IJ171" s="1">
        <v>0</v>
      </c>
      <c r="IK171" s="1">
        <v>0</v>
      </c>
      <c r="IL171" s="1">
        <v>0</v>
      </c>
      <c r="IM171" s="1">
        <v>0</v>
      </c>
      <c r="IN171" s="1">
        <v>0</v>
      </c>
      <c r="IS171" s="1">
        <v>1</v>
      </c>
      <c r="IT171" s="1">
        <v>1</v>
      </c>
      <c r="IU171" s="1">
        <v>1.1850000000000001</v>
      </c>
      <c r="IV171" s="1">
        <v>1.575</v>
      </c>
      <c r="IW171" s="1">
        <v>2.9049999999999998</v>
      </c>
      <c r="IX171" s="1">
        <v>9.8550000000000004</v>
      </c>
      <c r="IY171" s="1">
        <v>4.0549999999999997</v>
      </c>
      <c r="IZ171" s="1">
        <v>19.454999999999998</v>
      </c>
      <c r="JA171" s="1">
        <v>8.2650000000000006</v>
      </c>
      <c r="JB171" s="1">
        <v>83.855000000000004</v>
      </c>
      <c r="JC171" s="1">
        <v>15.44</v>
      </c>
      <c r="JD171" s="1">
        <v>286.51</v>
      </c>
      <c r="JE171" s="1">
        <v>15.44</v>
      </c>
      <c r="JF171" s="1">
        <v>286.51</v>
      </c>
      <c r="JG171" s="1">
        <v>15.44</v>
      </c>
      <c r="JH171" s="1">
        <v>286.51</v>
      </c>
      <c r="JM171" s="1">
        <v>6.625</v>
      </c>
      <c r="JN171" s="1">
        <v>85.944999999999993</v>
      </c>
      <c r="JO171" s="1">
        <v>51.524999999999999</v>
      </c>
      <c r="JP171" s="1">
        <v>4697.5050000000001</v>
      </c>
      <c r="JQ171" s="1">
        <v>234.94499999999999</v>
      </c>
      <c r="JR171" s="1">
        <v>69583.225000000006</v>
      </c>
      <c r="JS171" s="1">
        <v>353.95499999999998</v>
      </c>
      <c r="JT171" s="1">
        <v>155094.70499999999</v>
      </c>
      <c r="JU171" s="1">
        <v>774.43</v>
      </c>
      <c r="JV171" s="1">
        <v>753222.98</v>
      </c>
      <c r="JW171" s="1">
        <v>1494.14</v>
      </c>
      <c r="JX171" s="1">
        <v>2714772.82</v>
      </c>
      <c r="JY171" s="1">
        <v>1494.14</v>
      </c>
      <c r="JZ171" s="1">
        <v>2714772.82</v>
      </c>
      <c r="KA171" s="1">
        <v>1494.14</v>
      </c>
      <c r="KB171" s="1">
        <v>2714772.82</v>
      </c>
      <c r="KC171" s="1">
        <f t="shared" ref="KC171:KC194" si="558">BO171-BN171*BN171</f>
        <v>2.1496000000000004</v>
      </c>
      <c r="KD171" s="1" t="e">
        <f t="shared" ref="KD171:KD176" ca="1" si="559">BN171-КОРЕНЬ(BP171)/КОРЕНЬ(B171)*$B$1</f>
        <v>#NAME?</v>
      </c>
      <c r="KE171" s="1" t="e">
        <f t="shared" ref="KE171:KE176" ca="1" si="560">BN171+КОРЕНЬ(BP171)/КОРЕНЬ(B171)*$B$1</f>
        <v>#NAME?</v>
      </c>
      <c r="KH171" s="1">
        <v>1</v>
      </c>
      <c r="KI171" s="1">
        <v>1</v>
      </c>
      <c r="KJ171" s="1">
        <v>1</v>
      </c>
      <c r="KK171" s="1">
        <v>1</v>
      </c>
      <c r="KL171" s="1">
        <v>1</v>
      </c>
      <c r="KM171" s="1">
        <v>1</v>
      </c>
      <c r="KN171" s="1">
        <v>1</v>
      </c>
      <c r="KO171" s="1">
        <v>1</v>
      </c>
      <c r="KQ171" s="1">
        <v>13.974044627878422</v>
      </c>
      <c r="KR171" s="1">
        <v>16.787916108464302</v>
      </c>
      <c r="KS171" s="1">
        <v>19.054942261362211</v>
      </c>
      <c r="KT171" s="1">
        <v>19.573042396132443</v>
      </c>
      <c r="KU171" s="1">
        <v>19.912207417004169</v>
      </c>
      <c r="KV171" s="1">
        <v>20</v>
      </c>
      <c r="KW171" s="1">
        <v>20</v>
      </c>
      <c r="KX171" s="1">
        <v>20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  <c r="LE171" s="1">
        <v>0</v>
      </c>
      <c r="LF171" s="1">
        <v>0</v>
      </c>
      <c r="LG171" s="1">
        <v>0</v>
      </c>
      <c r="LL171" s="1">
        <v>1.4850000000000001</v>
      </c>
      <c r="LM171" s="1">
        <v>2.5750000000000002</v>
      </c>
      <c r="LN171" s="1">
        <v>5.6150000000000002</v>
      </c>
      <c r="LO171" s="1">
        <v>39.765000000000001</v>
      </c>
      <c r="LP171" s="1">
        <v>18.710659898477157</v>
      </c>
      <c r="LQ171" s="1">
        <v>441.79695431472084</v>
      </c>
      <c r="LR171" s="1">
        <v>19.80710659898477</v>
      </c>
      <c r="LS171" s="1">
        <v>484.80203045685278</v>
      </c>
      <c r="LT171" s="1">
        <v>21.040816326530614</v>
      </c>
      <c r="LU171" s="1">
        <v>534.21428571428567</v>
      </c>
      <c r="LV171" s="1">
        <v>21.040816326530614</v>
      </c>
      <c r="LW171" s="1">
        <v>534.21428571428567</v>
      </c>
      <c r="LX171" s="1">
        <v>21.040816326530614</v>
      </c>
      <c r="LY171" s="1">
        <v>534.21428571428567</v>
      </c>
      <c r="LZ171" s="1">
        <v>21.040816326530614</v>
      </c>
      <c r="MA171" s="1">
        <v>534.21428571428567</v>
      </c>
      <c r="MF171" s="1">
        <v>86.81</v>
      </c>
      <c r="MG171" s="1">
        <v>11852.56</v>
      </c>
      <c r="MH171" s="1">
        <v>508.995</v>
      </c>
      <c r="MI171" s="1">
        <v>340741.51500000001</v>
      </c>
      <c r="MJ171" s="1">
        <v>1822.1522842639595</v>
      </c>
      <c r="MK171" s="1">
        <v>4237184.4670050759</v>
      </c>
      <c r="ML171" s="1">
        <v>1932.0913705583757</v>
      </c>
      <c r="MM171" s="1">
        <v>4656790.7005076138</v>
      </c>
      <c r="MN171" s="1">
        <v>2055.7091836734694</v>
      </c>
      <c r="MO171" s="1">
        <v>5139324.6887755105</v>
      </c>
      <c r="MP171" s="1">
        <v>2055.7091836734694</v>
      </c>
      <c r="MQ171" s="1">
        <v>5139324.6887755105</v>
      </c>
      <c r="MR171" s="1">
        <v>2055.7091836734694</v>
      </c>
      <c r="MS171" s="1">
        <v>5139324.6887755105</v>
      </c>
      <c r="MT171" s="1">
        <v>2055.7091836734694</v>
      </c>
      <c r="MU171" s="1">
        <v>5139324.6887755105</v>
      </c>
      <c r="MV171" s="1">
        <f t="shared" ref="MV171:MV194" si="561">BO171-BN171*BN171</f>
        <v>2.1496000000000004</v>
      </c>
      <c r="MW171" s="1" t="e">
        <f t="shared" ref="MW171:MW176" ca="1" si="562">BN171-КОРЕНЬ(BP171)/КОРЕНЬ(B171)*$B$1</f>
        <v>#NAME?</v>
      </c>
      <c r="MX171" s="1" t="e">
        <f t="shared" ref="MX171:MX176" ca="1" si="563">BN171+КОРЕНЬ(BP171)/КОРЕНЬ(B171)*$B$1</f>
        <v>#NAME?</v>
      </c>
      <c r="NA171" s="1">
        <v>1</v>
      </c>
      <c r="NB171" s="1">
        <v>1</v>
      </c>
      <c r="NC171" s="1">
        <v>0.98499999999999999</v>
      </c>
      <c r="ND171" s="1">
        <v>0.98499999999999999</v>
      </c>
      <c r="NE171" s="1">
        <v>0.98</v>
      </c>
      <c r="NF171" s="1">
        <v>0.98</v>
      </c>
      <c r="NG171" s="1">
        <v>0.98</v>
      </c>
      <c r="NH171" s="1">
        <v>0.98</v>
      </c>
      <c r="NJ171" s="1">
        <v>0.55043162157985503</v>
      </c>
      <c r="NK171" s="1">
        <v>0.82585123691567308</v>
      </c>
      <c r="NL171" s="1">
        <v>0.98981226378587983</v>
      </c>
      <c r="NM171" s="1">
        <v>0.9966769749148997</v>
      </c>
      <c r="NN171" s="1">
        <v>1</v>
      </c>
      <c r="NO171" s="1">
        <v>1</v>
      </c>
      <c r="NP171" s="1">
        <v>1</v>
      </c>
      <c r="NQ171" s="1">
        <v>1</v>
      </c>
      <c r="NS171" s="1">
        <v>0</v>
      </c>
      <c r="NT171" s="1">
        <v>0</v>
      </c>
      <c r="NU171" s="1">
        <v>0</v>
      </c>
      <c r="NV171" s="1">
        <v>0</v>
      </c>
      <c r="NW171" s="1">
        <v>0</v>
      </c>
      <c r="NX171" s="1">
        <v>0</v>
      </c>
      <c r="NY171" s="1">
        <v>0</v>
      </c>
      <c r="NZ171" s="1">
        <v>0</v>
      </c>
    </row>
    <row r="172" spans="1:390" s="1" customFormat="1" x14ac:dyDescent="0.25">
      <c r="A172" s="1">
        <v>100</v>
      </c>
      <c r="B172" s="1">
        <v>200</v>
      </c>
      <c r="C172" s="1">
        <v>100</v>
      </c>
      <c r="D172" s="1" t="s">
        <v>376</v>
      </c>
      <c r="E172" s="1">
        <v>3.0532944199999985</v>
      </c>
      <c r="F172" s="1">
        <v>9.3559657272729275</v>
      </c>
      <c r="G172" s="1">
        <f t="shared" si="534"/>
        <v>3.3358912069800795E-2</v>
      </c>
      <c r="H172" s="1" t="e">
        <f t="shared" ca="1" si="535"/>
        <v>#NAME?</v>
      </c>
      <c r="I172" s="1" t="e">
        <f t="shared" ca="1" si="536"/>
        <v>#NAME?</v>
      </c>
      <c r="J172" s="1">
        <f t="shared" si="537"/>
        <v>3.0532944199999988E-4</v>
      </c>
      <c r="K172" s="1" t="e">
        <f t="shared" ca="1" si="538"/>
        <v>#NAME?</v>
      </c>
      <c r="L172" s="1" t="e">
        <f t="shared" ca="1" si="539"/>
        <v>#NAME?</v>
      </c>
      <c r="M172" s="1">
        <v>0</v>
      </c>
      <c r="N172" s="1">
        <v>2101.375</v>
      </c>
      <c r="O172" s="1">
        <v>3199.375</v>
      </c>
      <c r="P172" s="1">
        <v>10625594.855</v>
      </c>
      <c r="Q172" s="1">
        <f t="shared" si="540"/>
        <v>389594.46437500045</v>
      </c>
      <c r="R172" s="1" t="e">
        <f t="shared" ca="1" si="541"/>
        <v>#NAME?</v>
      </c>
      <c r="S172" s="1" t="e">
        <f t="shared" ca="1" si="542"/>
        <v>#NAME?</v>
      </c>
      <c r="T172" s="1">
        <v>9900</v>
      </c>
      <c r="U172" s="2">
        <v>98010000</v>
      </c>
      <c r="V172" s="2">
        <f t="shared" si="543"/>
        <v>0</v>
      </c>
      <c r="W172" s="2" t="e">
        <f t="shared" ca="1" si="544"/>
        <v>#NAME?</v>
      </c>
      <c r="X172" s="2" t="e">
        <f t="shared" ca="1" si="545"/>
        <v>#NAME?</v>
      </c>
      <c r="Y172" s="2">
        <f t="shared" si="546"/>
        <v>0.99</v>
      </c>
      <c r="Z172" s="2" t="e">
        <f t="shared" ca="1" si="547"/>
        <v>#NAME?</v>
      </c>
      <c r="AA172" s="2" t="e">
        <f t="shared" ca="1" si="548"/>
        <v>#NAME?</v>
      </c>
      <c r="AB172" s="2">
        <v>100</v>
      </c>
      <c r="AC172" s="2">
        <v>10000</v>
      </c>
      <c r="AD172" s="2">
        <f t="shared" ref="AD172:AD210" si="564">O172/N172</f>
        <v>1.5225150199274284</v>
      </c>
      <c r="AE172" s="2">
        <v>7797</v>
      </c>
      <c r="AF172" s="2">
        <v>7797</v>
      </c>
      <c r="AG172" s="2">
        <v>653.83500000000004</v>
      </c>
      <c r="AH172" s="2">
        <v>431272.22499999998</v>
      </c>
      <c r="AI172" s="2">
        <v>9900</v>
      </c>
      <c r="AJ172" s="2">
        <v>546.39499999999998</v>
      </c>
      <c r="AK172" s="2">
        <v>302200.63500000001</v>
      </c>
      <c r="AL172" s="2"/>
      <c r="AM172" s="2"/>
      <c r="AN172" s="2">
        <v>1</v>
      </c>
      <c r="AO172" s="2">
        <v>1</v>
      </c>
      <c r="AP172" s="2">
        <v>1</v>
      </c>
      <c r="AQ172" s="2">
        <v>1</v>
      </c>
      <c r="AR172" s="2">
        <v>1</v>
      </c>
      <c r="AS172" s="2">
        <v>1</v>
      </c>
      <c r="AT172" s="2">
        <v>1</v>
      </c>
      <c r="AU172" s="2">
        <v>1</v>
      </c>
      <c r="AV172" s="2">
        <v>1</v>
      </c>
      <c r="AW172" s="2">
        <v>1</v>
      </c>
      <c r="AX172" s="2">
        <v>1</v>
      </c>
      <c r="AY172" s="2">
        <v>1</v>
      </c>
      <c r="AZ172" s="2">
        <v>1.03</v>
      </c>
      <c r="BA172" s="2">
        <v>1.0900000000000001</v>
      </c>
      <c r="BB172" s="2">
        <v>47.345360824742265</v>
      </c>
      <c r="BC172" s="2">
        <v>2548.036082474227</v>
      </c>
      <c r="BD172" s="2"/>
      <c r="BE172" s="2"/>
      <c r="BF172" s="2"/>
      <c r="BG172" s="2"/>
      <c r="BH172" s="2">
        <v>1.06</v>
      </c>
      <c r="BI172" s="2">
        <v>1.19</v>
      </c>
      <c r="BJ172" s="2">
        <v>1.25</v>
      </c>
      <c r="BK172" s="2">
        <v>1.91</v>
      </c>
      <c r="BL172" s="2">
        <v>1.56</v>
      </c>
      <c r="BM172" s="1">
        <v>3.17</v>
      </c>
      <c r="BN172" s="1">
        <v>1.89</v>
      </c>
      <c r="BO172" s="1">
        <v>5.18</v>
      </c>
      <c r="BP172" s="1">
        <v>3.37</v>
      </c>
      <c r="BQ172" s="1">
        <v>20.100000000000001</v>
      </c>
      <c r="BR172" s="1">
        <v>11.15</v>
      </c>
      <c r="BS172" s="1">
        <v>231.2</v>
      </c>
      <c r="BT172" s="1">
        <v>31.56</v>
      </c>
      <c r="BU172" s="1">
        <v>1696.27</v>
      </c>
      <c r="BV172" s="1">
        <v>4681.5206185567013</v>
      </c>
      <c r="BW172" s="1">
        <v>24983664.953608248</v>
      </c>
      <c r="BX172" s="1">
        <f t="shared" si="549"/>
        <v>1.6078999999999999</v>
      </c>
      <c r="BY172" s="1" t="e">
        <f t="shared" ca="1" si="550"/>
        <v>#NAME?</v>
      </c>
      <c r="BZ172" s="1" t="e">
        <f t="shared" ca="1" si="551"/>
        <v>#NAME?</v>
      </c>
      <c r="CC172" s="1">
        <v>1</v>
      </c>
      <c r="CD172" s="1">
        <v>1</v>
      </c>
      <c r="CE172" s="1">
        <v>1</v>
      </c>
      <c r="CF172" s="1">
        <v>1</v>
      </c>
      <c r="CG172" s="1">
        <v>1</v>
      </c>
      <c r="CH172" s="1">
        <v>1</v>
      </c>
      <c r="CI172" s="1">
        <v>1</v>
      </c>
      <c r="CJ172" s="1">
        <v>0.97</v>
      </c>
      <c r="CL172" s="1">
        <v>-28841.323281280002</v>
      </c>
      <c r="CM172" s="1">
        <v>-15644.911354239994</v>
      </c>
      <c r="CN172" s="1">
        <v>-6797.7560484799988</v>
      </c>
      <c r="CO172" s="1">
        <v>-3624.345105599999</v>
      </c>
      <c r="CP172" s="1">
        <v>-949.99817856000004</v>
      </c>
      <c r="CQ172" s="1">
        <v>-107.24008064000003</v>
      </c>
      <c r="CR172" s="1">
        <v>-12.621773440000004</v>
      </c>
      <c r="CS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G172" s="1">
        <v>1</v>
      </c>
      <c r="DH172" s="1">
        <v>1</v>
      </c>
      <c r="DI172" s="1">
        <v>1</v>
      </c>
      <c r="DJ172" s="1">
        <v>1</v>
      </c>
      <c r="DK172" s="1">
        <v>1.5249999999999999</v>
      </c>
      <c r="DL172" s="1">
        <v>3.2549999999999999</v>
      </c>
      <c r="DM172" s="1">
        <v>3.645</v>
      </c>
      <c r="DN172" s="1">
        <v>42.045000000000002</v>
      </c>
      <c r="DO172" s="1">
        <v>17.025125628140703</v>
      </c>
      <c r="DP172" s="1">
        <v>606.1809045226131</v>
      </c>
      <c r="DQ172" s="1">
        <v>51.280373831775698</v>
      </c>
      <c r="DR172" s="1">
        <v>3611.3177570093458</v>
      </c>
      <c r="DS172" s="1">
        <v>28.555555555555557</v>
      </c>
      <c r="DT172" s="1">
        <v>1440.5555555555557</v>
      </c>
      <c r="EA172" s="1">
        <v>1.48</v>
      </c>
      <c r="EB172" s="1">
        <v>2.99</v>
      </c>
      <c r="EC172" s="1">
        <v>18.7</v>
      </c>
      <c r="ED172" s="1">
        <v>680.03</v>
      </c>
      <c r="EE172" s="1">
        <v>91.394999999999996</v>
      </c>
      <c r="EF172" s="1">
        <v>18558.505000000001</v>
      </c>
      <c r="EG172" s="1">
        <v>314.43</v>
      </c>
      <c r="EH172" s="1">
        <v>387793.32</v>
      </c>
      <c r="EI172" s="1">
        <v>1648.929648241206</v>
      </c>
      <c r="EJ172" s="1">
        <v>5887983.6231155777</v>
      </c>
      <c r="EK172" s="1">
        <v>5078.0186915887853</v>
      </c>
      <c r="EL172" s="1">
        <v>35629682.691588782</v>
      </c>
      <c r="EM172" s="1">
        <v>2797.7777777777778</v>
      </c>
      <c r="EN172" s="1">
        <v>14110398.222222222</v>
      </c>
      <c r="EQ172" s="1">
        <f t="shared" si="552"/>
        <v>1.6078999999999999</v>
      </c>
      <c r="ER172" s="1" t="e">
        <f t="shared" ca="1" si="553"/>
        <v>#NAME?</v>
      </c>
      <c r="ES172" s="1" t="e">
        <f t="shared" ca="1" si="554"/>
        <v>#NAME?</v>
      </c>
      <c r="EV172" s="1">
        <v>1</v>
      </c>
      <c r="EW172" s="1">
        <v>1</v>
      </c>
      <c r="EX172" s="1">
        <v>1</v>
      </c>
      <c r="EY172" s="1">
        <v>1</v>
      </c>
      <c r="EZ172" s="1">
        <v>0.995</v>
      </c>
      <c r="FA172" s="1">
        <v>0.53500000000000003</v>
      </c>
      <c r="FB172" s="1">
        <v>4.4999999999999998E-2</v>
      </c>
      <c r="FE172" s="1">
        <v>-8.0010533078563899</v>
      </c>
      <c r="FF172" s="1">
        <v>56.31204725380794</v>
      </c>
      <c r="FG172" s="1">
        <v>88.505536968757809</v>
      </c>
      <c r="FH172" s="1">
        <v>99.31985674334625</v>
      </c>
      <c r="FI172" s="1">
        <v>105.15254050724225</v>
      </c>
      <c r="FJ172" s="1">
        <v>106.6050675561245</v>
      </c>
      <c r="FK172" s="1">
        <v>106.74904959881184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Z172" s="1">
        <v>1</v>
      </c>
      <c r="GA172" s="1">
        <v>1</v>
      </c>
      <c r="GB172" s="1">
        <v>1</v>
      </c>
      <c r="GC172" s="1">
        <v>1</v>
      </c>
      <c r="GD172" s="1">
        <v>1.085</v>
      </c>
      <c r="GE172" s="1">
        <v>1.2549999999999999</v>
      </c>
      <c r="GF172" s="1">
        <v>1.61</v>
      </c>
      <c r="GG172" s="1">
        <v>2.99</v>
      </c>
      <c r="GH172" s="1">
        <v>4.7450000000000001</v>
      </c>
      <c r="GI172" s="1">
        <v>26.835000000000001</v>
      </c>
      <c r="GJ172" s="1">
        <v>10.715</v>
      </c>
      <c r="GK172" s="1">
        <v>139.11500000000001</v>
      </c>
      <c r="GL172" s="1">
        <v>16.32</v>
      </c>
      <c r="GM172" s="1">
        <v>319.89</v>
      </c>
      <c r="GN172" s="1">
        <v>16.32</v>
      </c>
      <c r="GO172" s="1">
        <v>319.89</v>
      </c>
      <c r="GT172" s="1">
        <v>1.47</v>
      </c>
      <c r="GU172" s="1">
        <v>2.78</v>
      </c>
      <c r="GV172" s="1">
        <v>5.9</v>
      </c>
      <c r="GW172" s="1">
        <v>60.94</v>
      </c>
      <c r="GX172" s="1">
        <v>40.75</v>
      </c>
      <c r="GY172" s="1">
        <v>2775.45</v>
      </c>
      <c r="GZ172" s="1">
        <v>99.53</v>
      </c>
      <c r="HA172" s="1">
        <v>13524.27</v>
      </c>
      <c r="HB172" s="1">
        <v>420.28</v>
      </c>
      <c r="HC172" s="1">
        <v>219647.83</v>
      </c>
      <c r="HD172" s="1">
        <v>1021.645</v>
      </c>
      <c r="HE172" s="1">
        <v>1287522.2050000001</v>
      </c>
      <c r="HF172" s="1">
        <v>1581.165</v>
      </c>
      <c r="HG172" s="1">
        <v>3034703.4249999998</v>
      </c>
      <c r="HH172" s="1">
        <v>1581.165</v>
      </c>
      <c r="HI172" s="1">
        <v>3034703.4249999998</v>
      </c>
      <c r="HJ172" s="1">
        <f t="shared" si="555"/>
        <v>1.6078999999999999</v>
      </c>
      <c r="HK172" s="1" t="e">
        <f t="shared" ca="1" si="556"/>
        <v>#NAME?</v>
      </c>
      <c r="HL172" s="1" t="e">
        <f t="shared" ca="1" si="557"/>
        <v>#NAME?</v>
      </c>
      <c r="HO172" s="1">
        <v>1</v>
      </c>
      <c r="HP172" s="1">
        <v>1</v>
      </c>
      <c r="HQ172" s="1">
        <v>1</v>
      </c>
      <c r="HR172" s="1">
        <v>1</v>
      </c>
      <c r="HS172" s="1">
        <v>1</v>
      </c>
      <c r="HT172" s="1">
        <v>1</v>
      </c>
      <c r="HU172" s="1">
        <v>1</v>
      </c>
      <c r="HV172" s="1">
        <v>1</v>
      </c>
      <c r="HX172" s="1">
        <v>-40.858858558142479</v>
      </c>
      <c r="HY172" s="1">
        <v>-21.672587812813081</v>
      </c>
      <c r="HZ172" s="1">
        <v>-8.1354827725481531</v>
      </c>
      <c r="IA172" s="1">
        <v>-3.99520537089191</v>
      </c>
      <c r="IB172" s="1">
        <v>-0.76849019178516953</v>
      </c>
      <c r="IC172" s="1">
        <v>-5.4288295995826977E-2</v>
      </c>
      <c r="ID172" s="1">
        <v>0</v>
      </c>
      <c r="IE172" s="1">
        <v>0</v>
      </c>
      <c r="IG172" s="1">
        <v>0</v>
      </c>
      <c r="IH172" s="1">
        <v>0</v>
      </c>
      <c r="II172" s="1">
        <v>0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S172" s="1">
        <v>1</v>
      </c>
      <c r="IT172" s="1">
        <v>1</v>
      </c>
      <c r="IU172" s="1">
        <v>1.18</v>
      </c>
      <c r="IV172" s="1">
        <v>1.55</v>
      </c>
      <c r="IW172" s="1">
        <v>2.7949999999999999</v>
      </c>
      <c r="IX172" s="1">
        <v>9.0850000000000009</v>
      </c>
      <c r="IY172" s="1">
        <v>3.8849999999999998</v>
      </c>
      <c r="IZ172" s="1">
        <v>17.795000000000002</v>
      </c>
      <c r="JA172" s="1">
        <v>8.18</v>
      </c>
      <c r="JB172" s="1">
        <v>79.16</v>
      </c>
      <c r="JC172" s="1">
        <v>16.32</v>
      </c>
      <c r="JD172" s="1">
        <v>319.89</v>
      </c>
      <c r="JE172" s="1">
        <v>16.32</v>
      </c>
      <c r="JF172" s="1">
        <v>319.89</v>
      </c>
      <c r="JG172" s="1">
        <v>16.32</v>
      </c>
      <c r="JH172" s="1">
        <v>319.89</v>
      </c>
      <c r="JM172" s="1">
        <v>7.7450000000000001</v>
      </c>
      <c r="JN172" s="1">
        <v>107.36499999999999</v>
      </c>
      <c r="JO172" s="1">
        <v>51.87</v>
      </c>
      <c r="JP172" s="1">
        <v>4426.68</v>
      </c>
      <c r="JQ172" s="1">
        <v>223.94499999999999</v>
      </c>
      <c r="JR172" s="1">
        <v>63511.764999999999</v>
      </c>
      <c r="JS172" s="1">
        <v>336.42500000000001</v>
      </c>
      <c r="JT172" s="1">
        <v>140617.245</v>
      </c>
      <c r="JU172" s="1">
        <v>766.31</v>
      </c>
      <c r="JV172" s="1">
        <v>708329.55</v>
      </c>
      <c r="JW172" s="1">
        <v>1581.165</v>
      </c>
      <c r="JX172" s="1">
        <v>3034703.4249999998</v>
      </c>
      <c r="JY172" s="1">
        <v>1581.165</v>
      </c>
      <c r="JZ172" s="1">
        <v>3034703.4249999998</v>
      </c>
      <c r="KA172" s="1">
        <v>1581.165</v>
      </c>
      <c r="KB172" s="1">
        <v>3034703.4249999998</v>
      </c>
      <c r="KC172" s="1">
        <f t="shared" si="558"/>
        <v>1.6078999999999999</v>
      </c>
      <c r="KD172" s="1" t="e">
        <f t="shared" ca="1" si="559"/>
        <v>#NAME?</v>
      </c>
      <c r="KE172" s="1" t="e">
        <f t="shared" ca="1" si="560"/>
        <v>#NAME?</v>
      </c>
      <c r="KH172" s="1">
        <v>1</v>
      </c>
      <c r="KI172" s="1">
        <v>1</v>
      </c>
      <c r="KJ172" s="1">
        <v>1</v>
      </c>
      <c r="KK172" s="1">
        <v>1</v>
      </c>
      <c r="KL172" s="1">
        <v>1</v>
      </c>
      <c r="KM172" s="1">
        <v>1</v>
      </c>
      <c r="KN172" s="1">
        <v>1</v>
      </c>
      <c r="KO172" s="1">
        <v>1</v>
      </c>
      <c r="KQ172" s="1">
        <v>13.310467577224982</v>
      </c>
      <c r="KR172" s="1">
        <v>16.752810569368854</v>
      </c>
      <c r="KS172" s="1">
        <v>19.035502746272314</v>
      </c>
      <c r="KT172" s="1">
        <v>19.50362673354438</v>
      </c>
      <c r="KU172" s="1">
        <v>19.902987130287617</v>
      </c>
      <c r="KV172" s="1">
        <v>20</v>
      </c>
      <c r="KW172" s="1">
        <v>20</v>
      </c>
      <c r="KX172" s="1">
        <v>20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L172" s="1">
        <v>1.5349999999999999</v>
      </c>
      <c r="LM172" s="1">
        <v>2.7450000000000001</v>
      </c>
      <c r="LN172" s="1">
        <v>5.2149999999999999</v>
      </c>
      <c r="LO172" s="1">
        <v>34.295000000000002</v>
      </c>
      <c r="LP172" s="1">
        <v>18.739999999999998</v>
      </c>
      <c r="LQ172" s="1">
        <v>449.44</v>
      </c>
      <c r="LR172" s="1">
        <v>19.41</v>
      </c>
      <c r="LS172" s="1">
        <v>476.64</v>
      </c>
      <c r="LT172" s="1">
        <v>20.945</v>
      </c>
      <c r="LU172" s="1">
        <v>545.19500000000005</v>
      </c>
      <c r="LV172" s="1">
        <v>20.945</v>
      </c>
      <c r="LW172" s="1">
        <v>545.19500000000005</v>
      </c>
      <c r="LX172" s="1">
        <v>20.945</v>
      </c>
      <c r="LY172" s="1">
        <v>545.19500000000005</v>
      </c>
      <c r="LZ172" s="1">
        <v>20.945</v>
      </c>
      <c r="MA172" s="1">
        <v>545.19500000000005</v>
      </c>
      <c r="MF172" s="1">
        <v>92.575000000000003</v>
      </c>
      <c r="MG172" s="1">
        <v>12293.635</v>
      </c>
      <c r="MH172" s="1">
        <v>464.03500000000003</v>
      </c>
      <c r="MI172" s="1">
        <v>285438.815</v>
      </c>
      <c r="MJ172" s="1">
        <v>1821.885</v>
      </c>
      <c r="MK172" s="1">
        <v>4295990.5650000004</v>
      </c>
      <c r="ML172" s="1">
        <v>1889.31</v>
      </c>
      <c r="MM172" s="1">
        <v>4565237.46</v>
      </c>
      <c r="MN172" s="1">
        <v>2043.54</v>
      </c>
      <c r="MO172" s="1">
        <v>5239561.29</v>
      </c>
      <c r="MP172" s="1">
        <v>2043.54</v>
      </c>
      <c r="MQ172" s="1">
        <v>5239561.29</v>
      </c>
      <c r="MR172" s="1">
        <v>2043.54</v>
      </c>
      <c r="MS172" s="1">
        <v>5239561.29</v>
      </c>
      <c r="MT172" s="1">
        <v>2043.54</v>
      </c>
      <c r="MU172" s="1">
        <v>5239561.29</v>
      </c>
      <c r="MV172" s="1">
        <f t="shared" si="561"/>
        <v>1.6078999999999999</v>
      </c>
      <c r="MW172" s="1" t="e">
        <f t="shared" ca="1" si="562"/>
        <v>#NAME?</v>
      </c>
      <c r="MX172" s="1" t="e">
        <f t="shared" ca="1" si="563"/>
        <v>#NAME?</v>
      </c>
      <c r="NA172" s="1">
        <v>1</v>
      </c>
      <c r="NB172" s="1">
        <v>1</v>
      </c>
      <c r="NC172" s="1">
        <v>1</v>
      </c>
      <c r="ND172" s="1">
        <v>1</v>
      </c>
      <c r="NE172" s="1">
        <v>1</v>
      </c>
      <c r="NF172" s="1">
        <v>1</v>
      </c>
      <c r="NG172" s="1">
        <v>1</v>
      </c>
      <c r="NH172" s="1">
        <v>1</v>
      </c>
      <c r="NJ172" s="1">
        <v>0.55429998982948447</v>
      </c>
      <c r="NK172" s="1">
        <v>0.82718740160401527</v>
      </c>
      <c r="NL172" s="1">
        <v>0.99200703123026057</v>
      </c>
      <c r="NM172" s="1">
        <v>0.99603772982616023</v>
      </c>
      <c r="NN172" s="1">
        <v>1</v>
      </c>
      <c r="NO172" s="1">
        <v>1</v>
      </c>
      <c r="NP172" s="1">
        <v>1</v>
      </c>
      <c r="NQ172" s="1">
        <v>1</v>
      </c>
      <c r="NS172" s="1">
        <v>0</v>
      </c>
      <c r="NT172" s="1">
        <v>0</v>
      </c>
      <c r="NU172" s="1">
        <v>0</v>
      </c>
      <c r="NV172" s="1">
        <v>0</v>
      </c>
      <c r="NW172" s="1">
        <v>0</v>
      </c>
      <c r="NX172" s="1">
        <v>0</v>
      </c>
      <c r="NY172" s="1">
        <v>0</v>
      </c>
      <c r="NZ172" s="1">
        <v>0</v>
      </c>
    </row>
    <row r="173" spans="1:390" s="1" customFormat="1" x14ac:dyDescent="0.25">
      <c r="A173" s="1">
        <v>150</v>
      </c>
      <c r="B173" s="1">
        <v>200</v>
      </c>
      <c r="C173" s="1">
        <v>100</v>
      </c>
      <c r="D173" s="1" t="s">
        <v>372</v>
      </c>
      <c r="E173" s="1">
        <v>4.8314213299999995</v>
      </c>
      <c r="F173" s="1">
        <v>23.425258597186879</v>
      </c>
      <c r="G173" s="1">
        <f t="shared" si="534"/>
        <v>8.2626529207914245E-2</v>
      </c>
      <c r="H173" s="1" t="e">
        <f t="shared" ca="1" si="535"/>
        <v>#NAME?</v>
      </c>
      <c r="I173" s="1" t="e">
        <f t="shared" ca="1" si="536"/>
        <v>#NAME?</v>
      </c>
      <c r="J173" s="1">
        <f t="shared" si="537"/>
        <v>3.220947553333333E-4</v>
      </c>
      <c r="K173" s="1" t="e">
        <f t="shared" ca="1" si="538"/>
        <v>#NAME?</v>
      </c>
      <c r="L173" s="1" t="e">
        <f t="shared" ca="1" si="539"/>
        <v>#NAME?</v>
      </c>
      <c r="M173" s="1">
        <v>0</v>
      </c>
      <c r="N173" s="1">
        <v>4514.08</v>
      </c>
      <c r="O173" s="1">
        <v>7772.585</v>
      </c>
      <c r="P173" s="1">
        <v>61154382.994999997</v>
      </c>
      <c r="Q173" s="1">
        <f t="shared" si="540"/>
        <v>741305.41277499497</v>
      </c>
      <c r="R173" s="1" t="e">
        <f t="shared" ca="1" si="541"/>
        <v>#NAME?</v>
      </c>
      <c r="S173" s="1" t="e">
        <f t="shared" ca="1" si="542"/>
        <v>#NAME?</v>
      </c>
      <c r="T173" s="1">
        <v>14900</v>
      </c>
      <c r="U173" s="2">
        <v>222010000</v>
      </c>
      <c r="V173" s="2">
        <f t="shared" si="543"/>
        <v>0</v>
      </c>
      <c r="W173" s="2" t="e">
        <f t="shared" ca="1" si="544"/>
        <v>#NAME?</v>
      </c>
      <c r="X173" s="2" t="e">
        <f t="shared" ca="1" si="545"/>
        <v>#NAME?</v>
      </c>
      <c r="Y173" s="2">
        <f t="shared" si="546"/>
        <v>0.99333333333333329</v>
      </c>
      <c r="Z173" s="2" t="e">
        <f t="shared" ca="1" si="547"/>
        <v>#NAME?</v>
      </c>
      <c r="AA173" s="2" t="e">
        <f t="shared" ca="1" si="548"/>
        <v>#NAME?</v>
      </c>
      <c r="AB173" s="2">
        <v>150</v>
      </c>
      <c r="AC173" s="2">
        <v>22500</v>
      </c>
      <c r="AD173" s="2">
        <f t="shared" si="564"/>
        <v>1.7218536224435543</v>
      </c>
      <c r="AE173" s="2">
        <v>7797</v>
      </c>
      <c r="AF173" s="2">
        <v>7797</v>
      </c>
      <c r="AG173" s="2">
        <v>824.40499999999997</v>
      </c>
      <c r="AH173" s="2">
        <v>684635.44499999995</v>
      </c>
      <c r="AI173" s="2">
        <v>14900</v>
      </c>
      <c r="AJ173" s="2">
        <v>704.01</v>
      </c>
      <c r="AK173" s="2">
        <v>500218.05</v>
      </c>
      <c r="AL173" s="2"/>
      <c r="AM173" s="2"/>
      <c r="AN173" s="2">
        <v>1</v>
      </c>
      <c r="AO173" s="2">
        <v>1</v>
      </c>
      <c r="AP173" s="2">
        <v>1</v>
      </c>
      <c r="AQ173" s="2">
        <v>1</v>
      </c>
      <c r="AR173" s="2">
        <v>1</v>
      </c>
      <c r="AS173" s="2">
        <v>1</v>
      </c>
      <c r="AT173" s="2">
        <v>1</v>
      </c>
      <c r="AU173" s="2">
        <v>1</v>
      </c>
      <c r="AV173" s="2">
        <v>1</v>
      </c>
      <c r="AW173" s="2">
        <v>1</v>
      </c>
      <c r="AX173" s="2">
        <v>1</v>
      </c>
      <c r="AY173" s="2">
        <v>1</v>
      </c>
      <c r="AZ173" s="2">
        <v>1.05</v>
      </c>
      <c r="BA173" s="2">
        <v>1.1499999999999999</v>
      </c>
      <c r="BB173" s="2">
        <v>45.96</v>
      </c>
      <c r="BC173" s="2">
        <v>2454.4299999999998</v>
      </c>
      <c r="BD173" s="2"/>
      <c r="BE173" s="2"/>
      <c r="BF173" s="2"/>
      <c r="BG173" s="2"/>
      <c r="BH173" s="2">
        <v>1.1399999999999999</v>
      </c>
      <c r="BI173" s="2">
        <v>1.45</v>
      </c>
      <c r="BJ173" s="2">
        <v>1.3149999999999999</v>
      </c>
      <c r="BK173" s="2">
        <v>2.1349999999999998</v>
      </c>
      <c r="BL173" s="2">
        <v>1.7</v>
      </c>
      <c r="BM173" s="1">
        <v>4.08</v>
      </c>
      <c r="BN173" s="1">
        <v>2.12</v>
      </c>
      <c r="BO173" s="1">
        <v>6.95</v>
      </c>
      <c r="BP173" s="1">
        <v>3.53</v>
      </c>
      <c r="BQ173" s="1">
        <v>20.64</v>
      </c>
      <c r="BR173" s="1">
        <v>10.994999999999999</v>
      </c>
      <c r="BS173" s="1">
        <v>246.98500000000001</v>
      </c>
      <c r="BT173" s="1">
        <v>34.619999999999997</v>
      </c>
      <c r="BU173" s="1">
        <v>2263.96</v>
      </c>
      <c r="BV173" s="1">
        <v>4543.91</v>
      </c>
      <c r="BW173" s="1">
        <v>24064604.109999999</v>
      </c>
      <c r="BX173" s="1">
        <f t="shared" si="549"/>
        <v>2.4555999999999996</v>
      </c>
      <c r="BY173" s="1" t="e">
        <f t="shared" ca="1" si="550"/>
        <v>#NAME?</v>
      </c>
      <c r="BZ173" s="1" t="e">
        <f t="shared" ca="1" si="551"/>
        <v>#NAME?</v>
      </c>
      <c r="CC173" s="1">
        <v>1</v>
      </c>
      <c r="CD173" s="1">
        <v>1</v>
      </c>
      <c r="CE173" s="1">
        <v>1</v>
      </c>
      <c r="CF173" s="1">
        <v>1</v>
      </c>
      <c r="CG173" s="1">
        <v>1</v>
      </c>
      <c r="CH173" s="1">
        <v>1</v>
      </c>
      <c r="CI173" s="1">
        <v>1</v>
      </c>
      <c r="CJ173" s="1">
        <v>1</v>
      </c>
      <c r="CL173" s="1">
        <v>-30204.414489119994</v>
      </c>
      <c r="CM173" s="1">
        <v>-18078.640607840003</v>
      </c>
      <c r="CN173" s="1">
        <v>-7450.1549150399942</v>
      </c>
      <c r="CO173" s="1">
        <v>-3637.2098740799993</v>
      </c>
      <c r="CP173" s="1">
        <v>-925.70311935999985</v>
      </c>
      <c r="CQ173" s="1">
        <v>-108.40826576000006</v>
      </c>
      <c r="CR173" s="1">
        <v>-12.79102576</v>
      </c>
      <c r="CS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G173" s="1">
        <v>1</v>
      </c>
      <c r="DH173" s="1">
        <v>1</v>
      </c>
      <c r="DI173" s="1">
        <v>1</v>
      </c>
      <c r="DJ173" s="1">
        <v>1</v>
      </c>
      <c r="DK173" s="1">
        <v>1.59</v>
      </c>
      <c r="DL173" s="1">
        <v>3.49</v>
      </c>
      <c r="DM173" s="1">
        <v>3.09</v>
      </c>
      <c r="DN173" s="1">
        <v>17.22</v>
      </c>
      <c r="DO173" s="1">
        <v>19.72</v>
      </c>
      <c r="DP173" s="1">
        <v>810.84</v>
      </c>
      <c r="DQ173" s="1">
        <v>80.024096385542165</v>
      </c>
      <c r="DR173" s="1">
        <v>8076.939759036145</v>
      </c>
      <c r="DS173" s="1">
        <v>49.571428571428569</v>
      </c>
      <c r="DT173" s="1">
        <v>5141.8571428571431</v>
      </c>
      <c r="DU173" s="1">
        <v>1</v>
      </c>
      <c r="DV173" s="1">
        <v>1</v>
      </c>
      <c r="EA173" s="1">
        <v>1.335</v>
      </c>
      <c r="EB173" s="1">
        <v>2.4049999999999998</v>
      </c>
      <c r="EC173" s="1">
        <v>20.344999999999999</v>
      </c>
      <c r="ED173" s="1">
        <v>824.94500000000005</v>
      </c>
      <c r="EE173" s="1">
        <v>99.42</v>
      </c>
      <c r="EF173" s="1">
        <v>21149.33</v>
      </c>
      <c r="EG173" s="1">
        <v>257.73500000000001</v>
      </c>
      <c r="EH173" s="1">
        <v>145967.91500000001</v>
      </c>
      <c r="EI173" s="1">
        <v>1924.6</v>
      </c>
      <c r="EJ173" s="1">
        <v>7939067.8600000003</v>
      </c>
      <c r="EK173" s="1">
        <v>7951.7951807228919</v>
      </c>
      <c r="EL173" s="1">
        <v>79995800.204819277</v>
      </c>
      <c r="EM173" s="1">
        <v>4903.5714285714284</v>
      </c>
      <c r="EN173" s="1">
        <v>51200969.571428575</v>
      </c>
      <c r="EO173" s="1">
        <v>13</v>
      </c>
      <c r="EP173" s="1">
        <v>169</v>
      </c>
      <c r="EQ173" s="1">
        <f t="shared" si="552"/>
        <v>2.4555999999999996</v>
      </c>
      <c r="ER173" s="1" t="e">
        <f t="shared" ca="1" si="553"/>
        <v>#NAME?</v>
      </c>
      <c r="ES173" s="1" t="e">
        <f t="shared" ca="1" si="554"/>
        <v>#NAME?</v>
      </c>
      <c r="EV173" s="1">
        <v>1</v>
      </c>
      <c r="EW173" s="1">
        <v>1</v>
      </c>
      <c r="EX173" s="1">
        <v>1</v>
      </c>
      <c r="EY173" s="1">
        <v>1</v>
      </c>
      <c r="EZ173" s="1">
        <v>1</v>
      </c>
      <c r="FA173" s="1">
        <v>0.83</v>
      </c>
      <c r="FB173" s="1">
        <v>3.5000000000000003E-2</v>
      </c>
      <c r="FC173" s="1">
        <v>5.0000000000000001E-3</v>
      </c>
      <c r="FE173" s="1">
        <v>-9.0334759323270006</v>
      </c>
      <c r="FF173" s="1">
        <v>56.00749762213718</v>
      </c>
      <c r="FG173" s="1">
        <v>89.627110739631846</v>
      </c>
      <c r="FH173" s="1">
        <v>99.055036962220413</v>
      </c>
      <c r="FI173" s="1">
        <v>105.11237527899056</v>
      </c>
      <c r="FJ173" s="1">
        <v>106.61895131112686</v>
      </c>
      <c r="FK173" s="1">
        <v>106.7487126895018</v>
      </c>
      <c r="FL173" s="1">
        <v>106.75752528361598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Z173" s="1">
        <v>1</v>
      </c>
      <c r="GA173" s="1">
        <v>1</v>
      </c>
      <c r="GB173" s="1">
        <v>1</v>
      </c>
      <c r="GC173" s="1">
        <v>1</v>
      </c>
      <c r="GD173" s="1">
        <v>1.095</v>
      </c>
      <c r="GE173" s="1">
        <v>1.2849999999999999</v>
      </c>
      <c r="GF173" s="1">
        <v>1.66</v>
      </c>
      <c r="GG173" s="1">
        <v>3.14</v>
      </c>
      <c r="GH173" s="1">
        <v>4.6150000000000002</v>
      </c>
      <c r="GI173" s="1">
        <v>25.454999999999998</v>
      </c>
      <c r="GJ173" s="1">
        <v>10.039999999999999</v>
      </c>
      <c r="GK173" s="1">
        <v>125.83</v>
      </c>
      <c r="GL173" s="1">
        <v>15.465</v>
      </c>
      <c r="GM173" s="1">
        <v>294.76499999999999</v>
      </c>
      <c r="GN173" s="1">
        <v>15.465</v>
      </c>
      <c r="GO173" s="1">
        <v>294.76499999999999</v>
      </c>
      <c r="GT173" s="1">
        <v>1.5049999999999999</v>
      </c>
      <c r="GU173" s="1">
        <v>3.0750000000000002</v>
      </c>
      <c r="GV173" s="1">
        <v>5.19</v>
      </c>
      <c r="GW173" s="1">
        <v>48.72</v>
      </c>
      <c r="GX173" s="1">
        <v>40.26</v>
      </c>
      <c r="GY173" s="1">
        <v>2811.12</v>
      </c>
      <c r="GZ173" s="1">
        <v>102.735</v>
      </c>
      <c r="HA173" s="1">
        <v>14249.504999999999</v>
      </c>
      <c r="HB173" s="1">
        <v>407.27499999999998</v>
      </c>
      <c r="HC173" s="1">
        <v>208459.505</v>
      </c>
      <c r="HD173" s="1">
        <v>953.29</v>
      </c>
      <c r="HE173" s="1">
        <v>1160172.04</v>
      </c>
      <c r="HF173" s="1">
        <v>1498.355</v>
      </c>
      <c r="HG173" s="1">
        <v>2802587.7749999999</v>
      </c>
      <c r="HH173" s="1">
        <v>1498.355</v>
      </c>
      <c r="HI173" s="1">
        <v>2802587.7749999999</v>
      </c>
      <c r="HJ173" s="1">
        <f t="shared" si="555"/>
        <v>2.4555999999999996</v>
      </c>
      <c r="HK173" s="1" t="e">
        <f t="shared" ca="1" si="556"/>
        <v>#NAME?</v>
      </c>
      <c r="HL173" s="1" t="e">
        <f t="shared" ca="1" si="557"/>
        <v>#NAME?</v>
      </c>
      <c r="HO173" s="1">
        <v>1</v>
      </c>
      <c r="HP173" s="1">
        <v>1</v>
      </c>
      <c r="HQ173" s="1">
        <v>1</v>
      </c>
      <c r="HR173" s="1">
        <v>1</v>
      </c>
      <c r="HS173" s="1">
        <v>1</v>
      </c>
      <c r="HT173" s="1">
        <v>1</v>
      </c>
      <c r="HU173" s="1">
        <v>1</v>
      </c>
      <c r="HV173" s="1">
        <v>1</v>
      </c>
      <c r="HX173" s="1">
        <v>-38.426106677529859</v>
      </c>
      <c r="HY173" s="1">
        <v>-21.545761843641024</v>
      </c>
      <c r="HZ173" s="1">
        <v>-8.1425399405022567</v>
      </c>
      <c r="IA173" s="1">
        <v>-4.1536430432277367</v>
      </c>
      <c r="IB173" s="1">
        <v>-0.7385229366645305</v>
      </c>
      <c r="IC173" s="1">
        <v>-5.6269620667207525E-2</v>
      </c>
      <c r="ID173" s="1">
        <v>0</v>
      </c>
      <c r="IE173" s="1">
        <v>0</v>
      </c>
      <c r="IG173" s="1">
        <v>0</v>
      </c>
      <c r="IH173" s="1">
        <v>0</v>
      </c>
      <c r="II173" s="1">
        <v>0</v>
      </c>
      <c r="IJ173" s="1">
        <v>0</v>
      </c>
      <c r="IK173" s="1">
        <v>0</v>
      </c>
      <c r="IL173" s="1">
        <v>0</v>
      </c>
      <c r="IM173" s="1">
        <v>0</v>
      </c>
      <c r="IN173" s="1">
        <v>0</v>
      </c>
      <c r="IS173" s="1">
        <v>1</v>
      </c>
      <c r="IT173" s="1">
        <v>1</v>
      </c>
      <c r="IU173" s="1">
        <v>1.1599999999999999</v>
      </c>
      <c r="IV173" s="1">
        <v>1.48</v>
      </c>
      <c r="IW173" s="1">
        <v>2.83</v>
      </c>
      <c r="IX173" s="1">
        <v>9.6</v>
      </c>
      <c r="IY173" s="1">
        <v>3.93</v>
      </c>
      <c r="IZ173" s="1">
        <v>18.77</v>
      </c>
      <c r="JA173" s="1">
        <v>7.65</v>
      </c>
      <c r="JB173" s="1">
        <v>72.290000000000006</v>
      </c>
      <c r="JC173" s="1">
        <v>15.465</v>
      </c>
      <c r="JD173" s="1">
        <v>294.76499999999999</v>
      </c>
      <c r="JE173" s="1">
        <v>15.465</v>
      </c>
      <c r="JF173" s="1">
        <v>294.76499999999999</v>
      </c>
      <c r="JG173" s="1">
        <v>15.465</v>
      </c>
      <c r="JH173" s="1">
        <v>294.76499999999999</v>
      </c>
      <c r="JM173" s="1">
        <v>7.4649999999999999</v>
      </c>
      <c r="JN173" s="1">
        <v>106.215</v>
      </c>
      <c r="JO173" s="1">
        <v>53.155000000000001</v>
      </c>
      <c r="JP173" s="1">
        <v>4681.3249999999998</v>
      </c>
      <c r="JQ173" s="1">
        <v>224.12</v>
      </c>
      <c r="JR173" s="1">
        <v>66464.31</v>
      </c>
      <c r="JS173" s="1">
        <v>337.74</v>
      </c>
      <c r="JT173" s="1">
        <v>147185.49</v>
      </c>
      <c r="JU173" s="1">
        <v>712.84500000000003</v>
      </c>
      <c r="JV173" s="1">
        <v>644402.19499999995</v>
      </c>
      <c r="JW173" s="1">
        <v>1498.355</v>
      </c>
      <c r="JX173" s="1">
        <v>2802587.7749999999</v>
      </c>
      <c r="JY173" s="1">
        <v>1498.355</v>
      </c>
      <c r="JZ173" s="1">
        <v>2802587.7749999999</v>
      </c>
      <c r="KA173" s="1">
        <v>1498.355</v>
      </c>
      <c r="KB173" s="1">
        <v>2802587.7749999999</v>
      </c>
      <c r="KC173" s="1">
        <f t="shared" si="558"/>
        <v>2.4555999999999996</v>
      </c>
      <c r="KD173" s="1" t="e">
        <f t="shared" ca="1" si="559"/>
        <v>#NAME?</v>
      </c>
      <c r="KE173" s="1" t="e">
        <f t="shared" ca="1" si="560"/>
        <v>#NAME?</v>
      </c>
      <c r="KH173" s="1">
        <v>1</v>
      </c>
      <c r="KI173" s="1">
        <v>1</v>
      </c>
      <c r="KJ173" s="1">
        <v>1</v>
      </c>
      <c r="KK173" s="1">
        <v>1</v>
      </c>
      <c r="KL173" s="1">
        <v>1</v>
      </c>
      <c r="KM173" s="1">
        <v>1</v>
      </c>
      <c r="KN173" s="1">
        <v>1</v>
      </c>
      <c r="KO173" s="1">
        <v>1</v>
      </c>
      <c r="KQ173" s="1">
        <v>13.77479988961403</v>
      </c>
      <c r="KR173" s="1">
        <v>16.712343318202262</v>
      </c>
      <c r="KS173" s="1">
        <v>19.033661412407326</v>
      </c>
      <c r="KT173" s="1">
        <v>19.536120673174239</v>
      </c>
      <c r="KU173" s="1">
        <v>19.908170187397811</v>
      </c>
      <c r="KV173" s="1">
        <v>20</v>
      </c>
      <c r="KW173" s="1">
        <v>20</v>
      </c>
      <c r="KX173" s="1">
        <v>20</v>
      </c>
      <c r="KZ173" s="1">
        <v>0</v>
      </c>
      <c r="LA173" s="1">
        <v>0</v>
      </c>
      <c r="LB173" s="1">
        <v>0</v>
      </c>
      <c r="LC173" s="1">
        <v>0</v>
      </c>
      <c r="LD173" s="1">
        <v>0</v>
      </c>
      <c r="LE173" s="1">
        <v>0</v>
      </c>
      <c r="LF173" s="1">
        <v>0</v>
      </c>
      <c r="LG173" s="1">
        <v>0</v>
      </c>
      <c r="LL173" s="1">
        <v>1.5449999999999999</v>
      </c>
      <c r="LM173" s="1">
        <v>2.9049999999999998</v>
      </c>
      <c r="LN173" s="1">
        <v>5.8</v>
      </c>
      <c r="LO173" s="1">
        <v>42.88</v>
      </c>
      <c r="LP173" s="1">
        <v>17.579999999999998</v>
      </c>
      <c r="LQ173" s="1">
        <v>387.39</v>
      </c>
      <c r="LR173" s="1">
        <v>18.739999999999998</v>
      </c>
      <c r="LS173" s="1">
        <v>436.54</v>
      </c>
      <c r="LT173" s="1">
        <v>19.835000000000001</v>
      </c>
      <c r="LU173" s="1">
        <v>488.875</v>
      </c>
      <c r="LV173" s="1">
        <v>19.835000000000001</v>
      </c>
      <c r="LW173" s="1">
        <v>488.875</v>
      </c>
      <c r="LX173" s="1">
        <v>19.835000000000001</v>
      </c>
      <c r="LY173" s="1">
        <v>488.875</v>
      </c>
      <c r="LZ173" s="1">
        <v>19.835000000000001</v>
      </c>
      <c r="MA173" s="1">
        <v>488.875</v>
      </c>
      <c r="MF173" s="1">
        <v>95.46</v>
      </c>
      <c r="MG173" s="1">
        <v>13783.28</v>
      </c>
      <c r="MH173" s="1">
        <v>526.69500000000005</v>
      </c>
      <c r="MI173" s="1">
        <v>368778.47499999998</v>
      </c>
      <c r="MJ173" s="1">
        <v>1708.395</v>
      </c>
      <c r="MK173" s="1">
        <v>3701724.4449999998</v>
      </c>
      <c r="ML173" s="1">
        <v>1823.89</v>
      </c>
      <c r="MM173" s="1">
        <v>4180112.92</v>
      </c>
      <c r="MN173" s="1">
        <v>1933.54</v>
      </c>
      <c r="MO173" s="1">
        <v>4691386.41</v>
      </c>
      <c r="MP173" s="1">
        <v>1933.54</v>
      </c>
      <c r="MQ173" s="1">
        <v>4691386.41</v>
      </c>
      <c r="MR173" s="1">
        <v>1933.54</v>
      </c>
      <c r="MS173" s="1">
        <v>4691386.41</v>
      </c>
      <c r="MT173" s="1">
        <v>1933.54</v>
      </c>
      <c r="MU173" s="1">
        <v>4691386.41</v>
      </c>
      <c r="MV173" s="1">
        <f t="shared" si="561"/>
        <v>2.4555999999999996</v>
      </c>
      <c r="MW173" s="1" t="e">
        <f t="shared" ca="1" si="562"/>
        <v>#NAME?</v>
      </c>
      <c r="MX173" s="1" t="e">
        <f t="shared" ca="1" si="563"/>
        <v>#NAME?</v>
      </c>
      <c r="NA173" s="1">
        <v>1</v>
      </c>
      <c r="NB173" s="1">
        <v>1</v>
      </c>
      <c r="NC173" s="1">
        <v>1</v>
      </c>
      <c r="ND173" s="1">
        <v>1</v>
      </c>
      <c r="NE173" s="1">
        <v>1</v>
      </c>
      <c r="NF173" s="1">
        <v>1</v>
      </c>
      <c r="NG173" s="1">
        <v>1</v>
      </c>
      <c r="NH173" s="1">
        <v>1</v>
      </c>
      <c r="NJ173" s="1">
        <v>0.55357244060532818</v>
      </c>
      <c r="NK173" s="1">
        <v>0.83107846957288001</v>
      </c>
      <c r="NL173" s="1">
        <v>0.99098605552967589</v>
      </c>
      <c r="NM173" s="1">
        <v>0.99621000244241398</v>
      </c>
      <c r="NN173" s="1">
        <v>1</v>
      </c>
      <c r="NO173" s="1">
        <v>1</v>
      </c>
      <c r="NP173" s="1">
        <v>1</v>
      </c>
      <c r="NQ173" s="1">
        <v>1</v>
      </c>
      <c r="NS173" s="1">
        <v>0</v>
      </c>
      <c r="NT173" s="1">
        <v>0</v>
      </c>
      <c r="NU173" s="1">
        <v>0</v>
      </c>
      <c r="NV173" s="1">
        <v>0</v>
      </c>
      <c r="NW173" s="1">
        <v>0</v>
      </c>
      <c r="NX173" s="1">
        <v>0</v>
      </c>
      <c r="NY173" s="1">
        <v>0</v>
      </c>
      <c r="NZ173" s="1">
        <v>0</v>
      </c>
    </row>
    <row r="174" spans="1:390" s="1" customFormat="1" x14ac:dyDescent="0.25">
      <c r="A174" s="1">
        <v>200</v>
      </c>
      <c r="B174" s="1">
        <v>200</v>
      </c>
      <c r="C174" s="1">
        <v>100</v>
      </c>
      <c r="D174" s="1" t="s">
        <v>369</v>
      </c>
      <c r="E174" s="1">
        <v>6.6660220549999982</v>
      </c>
      <c r="F174" s="1">
        <v>44.558438934538437</v>
      </c>
      <c r="G174" s="1">
        <f t="shared" si="534"/>
        <v>0.12258889679203833</v>
      </c>
      <c r="H174" s="1" t="e">
        <f t="shared" ca="1" si="535"/>
        <v>#NAME?</v>
      </c>
      <c r="I174" s="1" t="e">
        <f t="shared" ca="1" si="536"/>
        <v>#NAME?</v>
      </c>
      <c r="J174" s="1">
        <f t="shared" si="537"/>
        <v>3.333011027499999E-4</v>
      </c>
      <c r="K174" s="1" t="e">
        <f t="shared" ca="1" si="538"/>
        <v>#NAME?</v>
      </c>
      <c r="L174" s="1" t="e">
        <f t="shared" ca="1" si="539"/>
        <v>#NAME?</v>
      </c>
      <c r="M174" s="1">
        <v>0</v>
      </c>
      <c r="N174" s="1">
        <v>7003.915</v>
      </c>
      <c r="O174" s="1">
        <v>12792.31</v>
      </c>
      <c r="P174" s="1">
        <v>164991829.65000001</v>
      </c>
      <c r="Q174" s="1">
        <f t="shared" si="540"/>
        <v>1348634.5139000118</v>
      </c>
      <c r="R174" s="1" t="e">
        <f t="shared" ca="1" si="541"/>
        <v>#NAME?</v>
      </c>
      <c r="S174" s="1" t="e">
        <f t="shared" ca="1" si="542"/>
        <v>#NAME?</v>
      </c>
      <c r="T174" s="1">
        <v>19900</v>
      </c>
      <c r="U174" s="2">
        <v>396010000</v>
      </c>
      <c r="V174" s="2">
        <f t="shared" si="543"/>
        <v>0</v>
      </c>
      <c r="W174" s="2" t="e">
        <f t="shared" ca="1" si="544"/>
        <v>#NAME?</v>
      </c>
      <c r="X174" s="2" t="e">
        <f t="shared" ca="1" si="545"/>
        <v>#NAME?</v>
      </c>
      <c r="Y174" s="2">
        <f t="shared" si="546"/>
        <v>0.995</v>
      </c>
      <c r="Z174" s="2" t="e">
        <f t="shared" ca="1" si="547"/>
        <v>#NAME?</v>
      </c>
      <c r="AA174" s="2" t="e">
        <f t="shared" ca="1" si="548"/>
        <v>#NAME?</v>
      </c>
      <c r="AB174" s="2">
        <v>200</v>
      </c>
      <c r="AC174" s="2">
        <v>40000</v>
      </c>
      <c r="AD174" s="2">
        <f t="shared" si="564"/>
        <v>1.8264513489955261</v>
      </c>
      <c r="AE174" s="2">
        <v>7797</v>
      </c>
      <c r="AF174" s="2">
        <v>7797</v>
      </c>
      <c r="AG174" s="2">
        <v>972.34500000000003</v>
      </c>
      <c r="AH174" s="2">
        <v>951245.81499999994</v>
      </c>
      <c r="AI174" s="2">
        <v>19900</v>
      </c>
      <c r="AJ174" s="2">
        <v>843.22</v>
      </c>
      <c r="AK174" s="2">
        <v>716623.63</v>
      </c>
      <c r="AL174" s="2"/>
      <c r="AM174" s="2"/>
      <c r="AN174" s="2">
        <v>1</v>
      </c>
      <c r="AO174" s="2">
        <v>1</v>
      </c>
      <c r="AP174" s="2">
        <v>1</v>
      </c>
      <c r="AQ174" s="2">
        <v>1</v>
      </c>
      <c r="AR174" s="2">
        <v>1</v>
      </c>
      <c r="AS174" s="2">
        <v>1</v>
      </c>
      <c r="AT174" s="2">
        <v>1</v>
      </c>
      <c r="AU174" s="2">
        <v>1</v>
      </c>
      <c r="AV174" s="2">
        <v>1</v>
      </c>
      <c r="AW174" s="2">
        <v>1</v>
      </c>
      <c r="AX174" s="2">
        <v>1</v>
      </c>
      <c r="AY174" s="2">
        <v>1</v>
      </c>
      <c r="AZ174" s="2">
        <v>1.06</v>
      </c>
      <c r="BA174" s="2">
        <v>1.18</v>
      </c>
      <c r="BB174" s="2">
        <v>51.954999999999998</v>
      </c>
      <c r="BC174" s="2">
        <v>3297.3850000000002</v>
      </c>
      <c r="BD174" s="2"/>
      <c r="BE174" s="2"/>
      <c r="BF174" s="2"/>
      <c r="BG174" s="2"/>
      <c r="BH174" s="2">
        <v>1.1200000000000001</v>
      </c>
      <c r="BI174" s="2">
        <v>1.4</v>
      </c>
      <c r="BJ174" s="2">
        <v>1.325</v>
      </c>
      <c r="BK174" s="2">
        <v>2.1949999999999998</v>
      </c>
      <c r="BL174" s="2">
        <v>1.6850000000000001</v>
      </c>
      <c r="BM174" s="1">
        <v>4.1349999999999998</v>
      </c>
      <c r="BN174" s="1">
        <v>1.925</v>
      </c>
      <c r="BO174" s="1">
        <v>5.5049999999999999</v>
      </c>
      <c r="BP174" s="1">
        <v>3.35</v>
      </c>
      <c r="BQ174" s="1">
        <v>18.2</v>
      </c>
      <c r="BR174" s="1">
        <v>9.9250000000000007</v>
      </c>
      <c r="BS174" s="1">
        <v>171.54499999999999</v>
      </c>
      <c r="BT174" s="1">
        <v>35.26</v>
      </c>
      <c r="BU174" s="1">
        <v>2306.59</v>
      </c>
      <c r="BV174" s="1">
        <v>5144.5600000000004</v>
      </c>
      <c r="BW174" s="1">
        <v>32446727.890000001</v>
      </c>
      <c r="BX174" s="1">
        <f t="shared" si="549"/>
        <v>1.7993749999999995</v>
      </c>
      <c r="BY174" s="1" t="e">
        <f t="shared" ca="1" si="550"/>
        <v>#NAME?</v>
      </c>
      <c r="BZ174" s="1" t="e">
        <f t="shared" ca="1" si="551"/>
        <v>#NAME?</v>
      </c>
      <c r="CC174" s="1">
        <v>1</v>
      </c>
      <c r="CD174" s="1">
        <v>1</v>
      </c>
      <c r="CE174" s="1">
        <v>1</v>
      </c>
      <c r="CF174" s="1">
        <v>1</v>
      </c>
      <c r="CG174" s="1">
        <v>1</v>
      </c>
      <c r="CH174" s="1">
        <v>1</v>
      </c>
      <c r="CI174" s="1">
        <v>1</v>
      </c>
      <c r="CJ174" s="1">
        <v>1</v>
      </c>
      <c r="CL174" s="1">
        <v>-31802.854405920007</v>
      </c>
      <c r="CM174" s="1">
        <v>-14750.725880799984</v>
      </c>
      <c r="CN174" s="1">
        <v>-6369.7240644799977</v>
      </c>
      <c r="CO174" s="1">
        <v>-3795.8357129600008</v>
      </c>
      <c r="CP174" s="1">
        <v>-1052.4594523199994</v>
      </c>
      <c r="CQ174" s="1">
        <v>-106.93851295999997</v>
      </c>
      <c r="CR174" s="1">
        <v>-12.317458880000006</v>
      </c>
      <c r="CS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G174" s="1">
        <v>1</v>
      </c>
      <c r="DH174" s="1">
        <v>1</v>
      </c>
      <c r="DI174" s="1">
        <v>1.0049999999999999</v>
      </c>
      <c r="DJ174" s="1">
        <v>1.0149999999999999</v>
      </c>
      <c r="DK174" s="1">
        <v>1.55</v>
      </c>
      <c r="DL174" s="1">
        <v>3.43</v>
      </c>
      <c r="DM174" s="1">
        <v>3.125</v>
      </c>
      <c r="DN174" s="1">
        <v>20.454999999999998</v>
      </c>
      <c r="DO174" s="1">
        <v>17.89</v>
      </c>
      <c r="DP174" s="1">
        <v>750.43</v>
      </c>
      <c r="DQ174" s="1">
        <v>89.507936507936506</v>
      </c>
      <c r="DR174" s="1">
        <v>10298.587301587302</v>
      </c>
      <c r="DS174" s="1">
        <v>54.777777777777779</v>
      </c>
      <c r="DT174" s="1">
        <v>7004.333333333333</v>
      </c>
      <c r="DU174" s="1">
        <v>159</v>
      </c>
      <c r="DV174" s="1">
        <v>25281</v>
      </c>
      <c r="EA174" s="1">
        <v>1.4</v>
      </c>
      <c r="EB174" s="1">
        <v>2.57</v>
      </c>
      <c r="EC174" s="1">
        <v>20.265000000000001</v>
      </c>
      <c r="ED174" s="1">
        <v>728.77499999999998</v>
      </c>
      <c r="EE174" s="1">
        <v>100.245</v>
      </c>
      <c r="EF174" s="1">
        <v>21940.974999999999</v>
      </c>
      <c r="EG174" s="1">
        <v>261.32499999999999</v>
      </c>
      <c r="EH174" s="1">
        <v>176974.04500000001</v>
      </c>
      <c r="EI174" s="1">
        <v>1741.3050000000001</v>
      </c>
      <c r="EJ174" s="1">
        <v>7331495.8650000002</v>
      </c>
      <c r="EK174" s="1">
        <v>8898.3121693121684</v>
      </c>
      <c r="EL174" s="1">
        <v>102070222.23809524</v>
      </c>
      <c r="EM174" s="1">
        <v>5429.4444444444443</v>
      </c>
      <c r="EN174" s="1">
        <v>69564377</v>
      </c>
      <c r="EO174" s="1">
        <v>15808</v>
      </c>
      <c r="EP174" s="1">
        <v>249892864</v>
      </c>
      <c r="EQ174" s="1">
        <f t="shared" si="552"/>
        <v>1.7993749999999995</v>
      </c>
      <c r="ER174" s="1" t="e">
        <f t="shared" ca="1" si="553"/>
        <v>#NAME?</v>
      </c>
      <c r="ES174" s="1" t="e">
        <f t="shared" ca="1" si="554"/>
        <v>#NAME?</v>
      </c>
      <c r="EV174" s="1">
        <v>1</v>
      </c>
      <c r="EW174" s="1">
        <v>1</v>
      </c>
      <c r="EX174" s="1">
        <v>1</v>
      </c>
      <c r="EY174" s="1">
        <v>1</v>
      </c>
      <c r="EZ174" s="1">
        <v>1</v>
      </c>
      <c r="FA174" s="1">
        <v>0.94499999999999995</v>
      </c>
      <c r="FB174" s="1">
        <v>4.4999999999999998E-2</v>
      </c>
      <c r="FC174" s="1">
        <v>5.0000000000000001E-3</v>
      </c>
      <c r="FE174" s="1">
        <v>-11.544079450000105</v>
      </c>
      <c r="FF174" s="1">
        <v>56.65187469373636</v>
      </c>
      <c r="FG174" s="1">
        <v>88.473202611440286</v>
      </c>
      <c r="FH174" s="1">
        <v>98.443437833418386</v>
      </c>
      <c r="FI174" s="1">
        <v>105.08472757819209</v>
      </c>
      <c r="FJ174" s="1">
        <v>106.61319326083597</v>
      </c>
      <c r="FK174" s="1">
        <v>106.74917489876817</v>
      </c>
      <c r="FL174" s="1">
        <v>106.75752528361598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Z174" s="1">
        <v>1</v>
      </c>
      <c r="GA174" s="1">
        <v>1</v>
      </c>
      <c r="GB174" s="1">
        <v>1</v>
      </c>
      <c r="GC174" s="1">
        <v>1</v>
      </c>
      <c r="GD174" s="1">
        <v>1.085</v>
      </c>
      <c r="GE174" s="1">
        <v>1.2549999999999999</v>
      </c>
      <c r="GF174" s="1">
        <v>1.615</v>
      </c>
      <c r="GG174" s="1">
        <v>2.9750000000000001</v>
      </c>
      <c r="GH174" s="1">
        <v>4.3150000000000004</v>
      </c>
      <c r="GI174" s="1">
        <v>23.135000000000002</v>
      </c>
      <c r="GJ174" s="1">
        <v>10.54</v>
      </c>
      <c r="GK174" s="1">
        <v>139.56</v>
      </c>
      <c r="GL174" s="1">
        <v>17.010000000000002</v>
      </c>
      <c r="GM174" s="1">
        <v>360.23</v>
      </c>
      <c r="GN174" s="1">
        <v>17.010000000000002</v>
      </c>
      <c r="GO174" s="1">
        <v>360.23</v>
      </c>
      <c r="GT174" s="1">
        <v>1.425</v>
      </c>
      <c r="GU174" s="1">
        <v>2.625</v>
      </c>
      <c r="GV174" s="1">
        <v>4.8949999999999996</v>
      </c>
      <c r="GW174" s="1">
        <v>46.075000000000003</v>
      </c>
      <c r="GX174" s="1">
        <v>38.244999999999997</v>
      </c>
      <c r="GY174" s="1">
        <v>2581.6750000000002</v>
      </c>
      <c r="GZ174" s="1">
        <v>97.08</v>
      </c>
      <c r="HA174" s="1">
        <v>13012.24</v>
      </c>
      <c r="HB174" s="1">
        <v>379.61</v>
      </c>
      <c r="HC174" s="1">
        <v>189169.15</v>
      </c>
      <c r="HD174" s="1">
        <v>1000.97</v>
      </c>
      <c r="HE174" s="1">
        <v>1287490.8500000001</v>
      </c>
      <c r="HF174" s="1">
        <v>1651.615</v>
      </c>
      <c r="HG174" s="1">
        <v>3432312.145</v>
      </c>
      <c r="HH174" s="1">
        <v>1651.615</v>
      </c>
      <c r="HI174" s="1">
        <v>3432312.145</v>
      </c>
      <c r="HJ174" s="1">
        <f t="shared" si="555"/>
        <v>1.7993749999999995</v>
      </c>
      <c r="HK174" s="1" t="e">
        <f t="shared" ca="1" si="556"/>
        <v>#NAME?</v>
      </c>
      <c r="HL174" s="1" t="e">
        <f t="shared" ca="1" si="557"/>
        <v>#NAME?</v>
      </c>
      <c r="HO174" s="1">
        <v>1</v>
      </c>
      <c r="HP174" s="1">
        <v>1</v>
      </c>
      <c r="HQ174" s="1">
        <v>1</v>
      </c>
      <c r="HR174" s="1">
        <v>1</v>
      </c>
      <c r="HS174" s="1">
        <v>1</v>
      </c>
      <c r="HT174" s="1">
        <v>1</v>
      </c>
      <c r="HU174" s="1">
        <v>1</v>
      </c>
      <c r="HV174" s="1">
        <v>1</v>
      </c>
      <c r="HX174" s="1">
        <v>-39.014507148726402</v>
      </c>
      <c r="HY174" s="1">
        <v>-21.398977697648352</v>
      </c>
      <c r="HZ174" s="1">
        <v>-8.2444702775311711</v>
      </c>
      <c r="IA174" s="1">
        <v>-4.0421322658910244</v>
      </c>
      <c r="IB174" s="1">
        <v>-0.76775474349818951</v>
      </c>
      <c r="IC174" s="1">
        <v>-5.5080825864379193E-2</v>
      </c>
      <c r="ID174" s="1">
        <v>0</v>
      </c>
      <c r="IE174" s="1">
        <v>0</v>
      </c>
      <c r="IG174" s="1">
        <v>0</v>
      </c>
      <c r="IH174" s="1">
        <v>0</v>
      </c>
      <c r="II174" s="1">
        <v>0</v>
      </c>
      <c r="IJ174" s="1">
        <v>0</v>
      </c>
      <c r="IK174" s="1">
        <v>0</v>
      </c>
      <c r="IL174" s="1">
        <v>0</v>
      </c>
      <c r="IM174" s="1">
        <v>0</v>
      </c>
      <c r="IN174" s="1">
        <v>0</v>
      </c>
      <c r="IS174" s="1">
        <v>1</v>
      </c>
      <c r="IT174" s="1">
        <v>1</v>
      </c>
      <c r="IU174" s="1">
        <v>1.165</v>
      </c>
      <c r="IV174" s="1">
        <v>1.4950000000000001</v>
      </c>
      <c r="IW174" s="1">
        <v>2.855</v>
      </c>
      <c r="IX174" s="1">
        <v>9.7949999999999999</v>
      </c>
      <c r="IY174" s="1">
        <v>3.97</v>
      </c>
      <c r="IZ174" s="1">
        <v>19.29</v>
      </c>
      <c r="JA174" s="1">
        <v>7.75</v>
      </c>
      <c r="JB174" s="1">
        <v>74.430000000000007</v>
      </c>
      <c r="JC174" s="1">
        <v>17.010000000000002</v>
      </c>
      <c r="JD174" s="1">
        <v>360.23</v>
      </c>
      <c r="JE174" s="1">
        <v>17.010000000000002</v>
      </c>
      <c r="JF174" s="1">
        <v>360.23</v>
      </c>
      <c r="JG174" s="1">
        <v>17.010000000000002</v>
      </c>
      <c r="JH174" s="1">
        <v>360.23</v>
      </c>
      <c r="JM174" s="1">
        <v>6.74</v>
      </c>
      <c r="JN174" s="1">
        <v>83.59</v>
      </c>
      <c r="JO174" s="1">
        <v>52.134999999999998</v>
      </c>
      <c r="JP174" s="1">
        <v>4450.8050000000003</v>
      </c>
      <c r="JQ174" s="1">
        <v>233.73500000000001</v>
      </c>
      <c r="JR174" s="1">
        <v>71990.554999999993</v>
      </c>
      <c r="JS174" s="1">
        <v>344.13</v>
      </c>
      <c r="JT174" s="1">
        <v>153861.19</v>
      </c>
      <c r="JU174" s="1">
        <v>719.76</v>
      </c>
      <c r="JV174" s="1">
        <v>659596.48</v>
      </c>
      <c r="JW174" s="1">
        <v>1651.615</v>
      </c>
      <c r="JX174" s="1">
        <v>3432312.145</v>
      </c>
      <c r="JY174" s="1">
        <v>1651.615</v>
      </c>
      <c r="JZ174" s="1">
        <v>3432312.145</v>
      </c>
      <c r="KA174" s="1">
        <v>1651.615</v>
      </c>
      <c r="KB174" s="1">
        <v>3432312.145</v>
      </c>
      <c r="KC174" s="1">
        <f t="shared" si="558"/>
        <v>1.7993749999999995</v>
      </c>
      <c r="KD174" s="1" t="e">
        <f t="shared" ca="1" si="559"/>
        <v>#NAME?</v>
      </c>
      <c r="KE174" s="1" t="e">
        <f t="shared" ca="1" si="560"/>
        <v>#NAME?</v>
      </c>
      <c r="KH174" s="1">
        <v>1</v>
      </c>
      <c r="KI174" s="1">
        <v>1</v>
      </c>
      <c r="KJ174" s="1">
        <v>1</v>
      </c>
      <c r="KK174" s="1">
        <v>1</v>
      </c>
      <c r="KL174" s="1">
        <v>1</v>
      </c>
      <c r="KM174" s="1">
        <v>1</v>
      </c>
      <c r="KN174" s="1">
        <v>1</v>
      </c>
      <c r="KO174" s="1">
        <v>1</v>
      </c>
      <c r="KQ174" s="1">
        <v>13.530628791946834</v>
      </c>
      <c r="KR174" s="1">
        <v>16.654916776197791</v>
      </c>
      <c r="KS174" s="1">
        <v>19.018845026964623</v>
      </c>
      <c r="KT174" s="1">
        <v>19.534907685129777</v>
      </c>
      <c r="KU174" s="1">
        <v>19.904116427208507</v>
      </c>
      <c r="KV174" s="1">
        <v>20</v>
      </c>
      <c r="KW174" s="1">
        <v>20</v>
      </c>
      <c r="KX174" s="1">
        <v>20</v>
      </c>
      <c r="KZ174" s="1">
        <v>0</v>
      </c>
      <c r="LA174" s="1">
        <v>0</v>
      </c>
      <c r="LB174" s="1">
        <v>0</v>
      </c>
      <c r="LC174" s="1">
        <v>0</v>
      </c>
      <c r="LD174" s="1">
        <v>0</v>
      </c>
      <c r="LE174" s="1">
        <v>0</v>
      </c>
      <c r="LF174" s="1">
        <v>0</v>
      </c>
      <c r="LG174" s="1">
        <v>0</v>
      </c>
      <c r="LL174" s="1">
        <v>1.5349999999999999</v>
      </c>
      <c r="LM174" s="1">
        <v>2.7949999999999999</v>
      </c>
      <c r="LN174" s="1">
        <v>5.03</v>
      </c>
      <c r="LO174" s="1">
        <v>32.26</v>
      </c>
      <c r="LP174" s="1">
        <v>19.170000000000002</v>
      </c>
      <c r="LQ174" s="1">
        <v>475.53</v>
      </c>
      <c r="LR174" s="1">
        <v>20.195</v>
      </c>
      <c r="LS174" s="1">
        <v>510.39499999999998</v>
      </c>
      <c r="LT174" s="1">
        <v>21.56</v>
      </c>
      <c r="LU174" s="1">
        <v>573.88</v>
      </c>
      <c r="LV174" s="1">
        <v>21.56</v>
      </c>
      <c r="LW174" s="1">
        <v>573.88</v>
      </c>
      <c r="LX174" s="1">
        <v>21.56</v>
      </c>
      <c r="LY174" s="1">
        <v>573.88</v>
      </c>
      <c r="LZ174" s="1">
        <v>21.56</v>
      </c>
      <c r="MA174" s="1">
        <v>573.88</v>
      </c>
      <c r="MF174" s="1">
        <v>95.265000000000001</v>
      </c>
      <c r="MG174" s="1">
        <v>13999.705</v>
      </c>
      <c r="MH174" s="1">
        <v>452.79</v>
      </c>
      <c r="MI174" s="1">
        <v>274702.52</v>
      </c>
      <c r="MJ174" s="1">
        <v>1867.2149999999999</v>
      </c>
      <c r="MK174" s="1">
        <v>4565329.9950000001</v>
      </c>
      <c r="ML174" s="1">
        <v>1969.5550000000001</v>
      </c>
      <c r="MM174" s="1">
        <v>4902919.2350000003</v>
      </c>
      <c r="MN174" s="1">
        <v>2104.04</v>
      </c>
      <c r="MO174" s="1">
        <v>5514859.4100000001</v>
      </c>
      <c r="MP174" s="1">
        <v>2104.04</v>
      </c>
      <c r="MQ174" s="1">
        <v>5514859.4100000001</v>
      </c>
      <c r="MR174" s="1">
        <v>2104.04</v>
      </c>
      <c r="MS174" s="1">
        <v>5514859.4100000001</v>
      </c>
      <c r="MT174" s="1">
        <v>2104.04</v>
      </c>
      <c r="MU174" s="1">
        <v>5514859.4100000001</v>
      </c>
      <c r="MV174" s="1">
        <f t="shared" si="561"/>
        <v>1.7993749999999995</v>
      </c>
      <c r="MW174" s="1" t="e">
        <f t="shared" ca="1" si="562"/>
        <v>#NAME?</v>
      </c>
      <c r="MX174" s="1" t="e">
        <f t="shared" ca="1" si="563"/>
        <v>#NAME?</v>
      </c>
      <c r="NA174" s="1">
        <v>1</v>
      </c>
      <c r="NB174" s="1">
        <v>1</v>
      </c>
      <c r="NC174" s="1">
        <v>1</v>
      </c>
      <c r="ND174" s="1">
        <v>1</v>
      </c>
      <c r="NE174" s="1">
        <v>1</v>
      </c>
      <c r="NF174" s="1">
        <v>1</v>
      </c>
      <c r="NG174" s="1">
        <v>1</v>
      </c>
      <c r="NH174" s="1">
        <v>1</v>
      </c>
      <c r="NJ174" s="1">
        <v>0.55678036243534124</v>
      </c>
      <c r="NK174" s="1">
        <v>0.82478899969417274</v>
      </c>
      <c r="NL174" s="1">
        <v>0.99041603347447604</v>
      </c>
      <c r="NM174" s="1">
        <v>0.9962100024424142</v>
      </c>
      <c r="NN174" s="1">
        <v>1</v>
      </c>
      <c r="NO174" s="1">
        <v>1</v>
      </c>
      <c r="NP174" s="1">
        <v>1</v>
      </c>
      <c r="NQ174" s="1">
        <v>1</v>
      </c>
      <c r="NS174" s="1">
        <v>0</v>
      </c>
      <c r="NT174" s="1">
        <v>0</v>
      </c>
      <c r="NU174" s="1">
        <v>0</v>
      </c>
      <c r="NV174" s="1">
        <v>0</v>
      </c>
      <c r="NW174" s="1">
        <v>0</v>
      </c>
      <c r="NX174" s="1">
        <v>0</v>
      </c>
      <c r="NY174" s="1">
        <v>0</v>
      </c>
      <c r="NZ174" s="1">
        <v>0</v>
      </c>
    </row>
    <row r="175" spans="1:390" s="1" customFormat="1" x14ac:dyDescent="0.25">
      <c r="A175" s="1">
        <v>250</v>
      </c>
      <c r="B175" s="1">
        <v>200</v>
      </c>
      <c r="C175" s="1">
        <v>100</v>
      </c>
      <c r="D175" s="1" t="s">
        <v>378</v>
      </c>
      <c r="E175" s="1">
        <v>8.5340385450000049</v>
      </c>
      <c r="F175" s="1">
        <v>72.989506945829632</v>
      </c>
      <c r="G175" s="1">
        <f t="shared" si="534"/>
        <v>0.1596930582838354</v>
      </c>
      <c r="H175" s="1" t="e">
        <f t="shared" ca="1" si="535"/>
        <v>#NAME?</v>
      </c>
      <c r="I175" s="1" t="e">
        <f t="shared" ca="1" si="536"/>
        <v>#NAME?</v>
      </c>
      <c r="J175" s="1">
        <f t="shared" si="537"/>
        <v>3.413615418000002E-4</v>
      </c>
      <c r="K175" s="1" t="e">
        <f t="shared" ca="1" si="538"/>
        <v>#NAME?</v>
      </c>
      <c r="L175" s="1" t="e">
        <f t="shared" ca="1" si="539"/>
        <v>#NAME?</v>
      </c>
      <c r="M175" s="1">
        <v>0</v>
      </c>
      <c r="N175" s="1">
        <v>9663.0400000000009</v>
      </c>
      <c r="O175" s="1">
        <v>18476.990000000002</v>
      </c>
      <c r="P175" s="1">
        <v>343436286</v>
      </c>
      <c r="Q175" s="1">
        <f t="shared" si="540"/>
        <v>2037126.5398999453</v>
      </c>
      <c r="R175" s="1" t="e">
        <f t="shared" ca="1" si="541"/>
        <v>#NAME?</v>
      </c>
      <c r="S175" s="1" t="e">
        <f t="shared" ca="1" si="542"/>
        <v>#NAME?</v>
      </c>
      <c r="T175" s="1">
        <v>24900</v>
      </c>
      <c r="U175" s="2">
        <v>620010000</v>
      </c>
      <c r="V175" s="2">
        <f t="shared" si="543"/>
        <v>0</v>
      </c>
      <c r="W175" s="2" t="e">
        <f t="shared" ca="1" si="544"/>
        <v>#NAME?</v>
      </c>
      <c r="X175" s="2" t="e">
        <f t="shared" ca="1" si="545"/>
        <v>#NAME?</v>
      </c>
      <c r="Y175" s="2">
        <f t="shared" si="546"/>
        <v>0.996</v>
      </c>
      <c r="Z175" s="2" t="e">
        <f t="shared" ca="1" si="547"/>
        <v>#NAME?</v>
      </c>
      <c r="AA175" s="2" t="e">
        <f t="shared" ca="1" si="548"/>
        <v>#NAME?</v>
      </c>
      <c r="AB175" s="2">
        <v>250</v>
      </c>
      <c r="AC175" s="2">
        <v>62500</v>
      </c>
      <c r="AD175" s="2">
        <f t="shared" si="564"/>
        <v>1.9121301370997119</v>
      </c>
      <c r="AE175" s="2">
        <v>7797</v>
      </c>
      <c r="AF175" s="2">
        <v>7797</v>
      </c>
      <c r="AG175" s="2">
        <v>1095.2049999999999</v>
      </c>
      <c r="AH175" s="2">
        <v>1204847.2050000001</v>
      </c>
      <c r="AI175" s="2">
        <v>24900</v>
      </c>
      <c r="AJ175" s="2">
        <v>960.6</v>
      </c>
      <c r="AK175" s="2">
        <v>928014.42</v>
      </c>
      <c r="AL175" s="2"/>
      <c r="AM175" s="2"/>
      <c r="AN175" s="2">
        <v>1</v>
      </c>
      <c r="AO175" s="2">
        <v>1</v>
      </c>
      <c r="AP175" s="2">
        <v>1</v>
      </c>
      <c r="AQ175" s="2">
        <v>1</v>
      </c>
      <c r="AR175" s="2">
        <v>1</v>
      </c>
      <c r="AS175" s="2">
        <v>1</v>
      </c>
      <c r="AT175" s="2">
        <v>1</v>
      </c>
      <c r="AU175" s="2">
        <v>1</v>
      </c>
      <c r="AV175" s="2">
        <v>1</v>
      </c>
      <c r="AW175" s="2">
        <v>1</v>
      </c>
      <c r="AX175" s="2">
        <v>1</v>
      </c>
      <c r="AY175" s="2">
        <v>1</v>
      </c>
      <c r="AZ175" s="2">
        <v>1.04</v>
      </c>
      <c r="BA175" s="2">
        <v>1.1200000000000001</v>
      </c>
      <c r="BB175" s="2">
        <v>48.38</v>
      </c>
      <c r="BC175" s="2">
        <v>2819.53</v>
      </c>
      <c r="BD175" s="2"/>
      <c r="BE175" s="2"/>
      <c r="BF175" s="2"/>
      <c r="BG175" s="2"/>
      <c r="BH175" s="2">
        <v>1.095</v>
      </c>
      <c r="BI175" s="2">
        <v>1.325</v>
      </c>
      <c r="BJ175" s="2">
        <v>1.28</v>
      </c>
      <c r="BK175" s="2">
        <v>2.08</v>
      </c>
      <c r="BL175" s="2">
        <v>1.59</v>
      </c>
      <c r="BM175" s="1">
        <v>3.5</v>
      </c>
      <c r="BN175" s="1">
        <v>1.9950000000000001</v>
      </c>
      <c r="BO175" s="1">
        <v>6.085</v>
      </c>
      <c r="BP175" s="1">
        <v>3.37</v>
      </c>
      <c r="BQ175" s="1">
        <v>19.86</v>
      </c>
      <c r="BR175" s="1">
        <v>10.66</v>
      </c>
      <c r="BS175" s="1">
        <v>223.28</v>
      </c>
      <c r="BT175" s="1">
        <v>33.195</v>
      </c>
      <c r="BU175" s="1">
        <v>1837.4749999999999</v>
      </c>
      <c r="BV175" s="1">
        <v>4787.835</v>
      </c>
      <c r="BW175" s="1">
        <v>27713669.934999999</v>
      </c>
      <c r="BX175" s="1">
        <f t="shared" si="549"/>
        <v>2.1049749999999996</v>
      </c>
      <c r="BY175" s="1" t="e">
        <f t="shared" ca="1" si="550"/>
        <v>#NAME?</v>
      </c>
      <c r="BZ175" s="1" t="e">
        <f t="shared" ca="1" si="551"/>
        <v>#NAME?</v>
      </c>
      <c r="CC175" s="1">
        <v>1</v>
      </c>
      <c r="CD175" s="1">
        <v>1</v>
      </c>
      <c r="CE175" s="1">
        <v>1</v>
      </c>
      <c r="CF175" s="1">
        <v>1</v>
      </c>
      <c r="CG175" s="1">
        <v>1</v>
      </c>
      <c r="CH175" s="1">
        <v>1</v>
      </c>
      <c r="CI175" s="1">
        <v>1</v>
      </c>
      <c r="CJ175" s="1">
        <v>1</v>
      </c>
      <c r="CL175" s="1">
        <v>-29192.534359680001</v>
      </c>
      <c r="CM175" s="1">
        <v>-15430.643918560001</v>
      </c>
      <c r="CN175" s="1">
        <v>-8069.8945702399988</v>
      </c>
      <c r="CO175" s="1">
        <v>-4005.7475187199975</v>
      </c>
      <c r="CP175" s="1">
        <v>-1088.7010542400003</v>
      </c>
      <c r="CQ175" s="1">
        <v>-100.18404799999993</v>
      </c>
      <c r="CR175" s="1">
        <v>-11.756141760000009</v>
      </c>
      <c r="CS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G175" s="1">
        <v>1</v>
      </c>
      <c r="DH175" s="1">
        <v>1</v>
      </c>
      <c r="DI175" s="1">
        <v>1.0149999999999999</v>
      </c>
      <c r="DJ175" s="1">
        <v>1.0449999999999999</v>
      </c>
      <c r="DK175" s="1">
        <v>1.4950000000000001</v>
      </c>
      <c r="DL175" s="1">
        <v>2.9550000000000001</v>
      </c>
      <c r="DM175" s="1">
        <v>3.1</v>
      </c>
      <c r="DN175" s="1">
        <v>18.690000000000001</v>
      </c>
      <c r="DO175" s="1">
        <v>20.605</v>
      </c>
      <c r="DP175" s="1">
        <v>884.92499999999995</v>
      </c>
      <c r="DQ175" s="1">
        <v>97.795918367346943</v>
      </c>
      <c r="DR175" s="1">
        <v>12078.295918367347</v>
      </c>
      <c r="DS175" s="1">
        <v>127.5</v>
      </c>
      <c r="DT175" s="1">
        <v>20224.5</v>
      </c>
      <c r="DU175" s="1">
        <v>94.6</v>
      </c>
      <c r="DV175" s="1">
        <v>11354.2</v>
      </c>
      <c r="EA175" s="1">
        <v>1.365</v>
      </c>
      <c r="EB175" s="1">
        <v>2.3650000000000002</v>
      </c>
      <c r="EC175" s="1">
        <v>19.765000000000001</v>
      </c>
      <c r="ED175" s="1">
        <v>815.35500000000002</v>
      </c>
      <c r="EE175" s="1">
        <v>88.48</v>
      </c>
      <c r="EF175" s="1">
        <v>16255.49</v>
      </c>
      <c r="EG175" s="1">
        <v>256.94499999999999</v>
      </c>
      <c r="EH175" s="1">
        <v>157979.435</v>
      </c>
      <c r="EI175" s="1">
        <v>2014.655</v>
      </c>
      <c r="EJ175" s="1">
        <v>8655858.0250000004</v>
      </c>
      <c r="EK175" s="1">
        <v>9731.1122448979586</v>
      </c>
      <c r="EL175" s="1">
        <v>119823255.28571428</v>
      </c>
      <c r="EM175" s="1">
        <v>12693.333333333334</v>
      </c>
      <c r="EN175" s="1">
        <v>200815318.66666666</v>
      </c>
      <c r="EO175" s="1">
        <v>9393.7999999999993</v>
      </c>
      <c r="EP175" s="1">
        <v>112012066.2</v>
      </c>
      <c r="EQ175" s="1">
        <f t="shared" si="552"/>
        <v>2.1049749999999996</v>
      </c>
      <c r="ER175" s="1" t="e">
        <f t="shared" ca="1" si="553"/>
        <v>#NAME?</v>
      </c>
      <c r="ES175" s="1" t="e">
        <f t="shared" ca="1" si="554"/>
        <v>#NAME?</v>
      </c>
      <c r="EV175" s="1">
        <v>1</v>
      </c>
      <c r="EW175" s="1">
        <v>1</v>
      </c>
      <c r="EX175" s="1">
        <v>1</v>
      </c>
      <c r="EY175" s="1">
        <v>1</v>
      </c>
      <c r="EZ175" s="1">
        <v>1</v>
      </c>
      <c r="FA175" s="1">
        <v>0.98</v>
      </c>
      <c r="FB175" s="1">
        <v>0.06</v>
      </c>
      <c r="FC175" s="1">
        <v>2.5000000000000001E-2</v>
      </c>
      <c r="FE175" s="1">
        <v>-8.5812241015769288</v>
      </c>
      <c r="FF175" s="1">
        <v>55.934975272983927</v>
      </c>
      <c r="FG175" s="1">
        <v>89.007930775713774</v>
      </c>
      <c r="FH175" s="1">
        <v>98.704924915650281</v>
      </c>
      <c r="FI175" s="1">
        <v>105.03105658827229</v>
      </c>
      <c r="FJ175" s="1">
        <v>106.61331023617917</v>
      </c>
      <c r="FK175" s="1">
        <v>106.74881101316451</v>
      </c>
      <c r="FL175" s="1">
        <v>106.75752528361598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Z175" s="1">
        <v>1</v>
      </c>
      <c r="GA175" s="1">
        <v>1</v>
      </c>
      <c r="GB175" s="1">
        <v>1</v>
      </c>
      <c r="GC175" s="1">
        <v>1</v>
      </c>
      <c r="GD175" s="1">
        <v>1.085</v>
      </c>
      <c r="GE175" s="1">
        <v>1.2549999999999999</v>
      </c>
      <c r="GF175" s="1">
        <v>1.66</v>
      </c>
      <c r="GG175" s="1">
        <v>3.14</v>
      </c>
      <c r="GH175" s="1">
        <v>4.8600000000000003</v>
      </c>
      <c r="GI175" s="1">
        <v>28.45</v>
      </c>
      <c r="GJ175" s="1">
        <v>10.385</v>
      </c>
      <c r="GK175" s="1">
        <v>139.48500000000001</v>
      </c>
      <c r="GL175" s="1">
        <v>15.34</v>
      </c>
      <c r="GM175" s="1">
        <v>307.58999999999997</v>
      </c>
      <c r="GN175" s="1">
        <v>15.34</v>
      </c>
      <c r="GO175" s="1">
        <v>307.58999999999997</v>
      </c>
      <c r="GT175" s="1">
        <v>1.47</v>
      </c>
      <c r="GU175" s="1">
        <v>2.85</v>
      </c>
      <c r="GV175" s="1">
        <v>5.05</v>
      </c>
      <c r="GW175" s="1">
        <v>45.75</v>
      </c>
      <c r="GX175" s="1">
        <v>41.32</v>
      </c>
      <c r="GY175" s="1">
        <v>2954.59</v>
      </c>
      <c r="GZ175" s="1">
        <v>105.41500000000001</v>
      </c>
      <c r="HA175" s="1">
        <v>15458.094999999999</v>
      </c>
      <c r="HB175" s="1">
        <v>430.98</v>
      </c>
      <c r="HC175" s="1">
        <v>233250.74</v>
      </c>
      <c r="HD175" s="1">
        <v>985.23500000000001</v>
      </c>
      <c r="HE175" s="1">
        <v>1290643.7949999999</v>
      </c>
      <c r="HF175" s="1">
        <v>1481.52</v>
      </c>
      <c r="HG175" s="1">
        <v>2918552.34</v>
      </c>
      <c r="HH175" s="1">
        <v>1481.52</v>
      </c>
      <c r="HI175" s="1">
        <v>2918552.34</v>
      </c>
      <c r="HJ175" s="1">
        <f t="shared" si="555"/>
        <v>2.1049749999999996</v>
      </c>
      <c r="HK175" s="1" t="e">
        <f t="shared" ca="1" si="556"/>
        <v>#NAME?</v>
      </c>
      <c r="HL175" s="1" t="e">
        <f t="shared" ca="1" si="557"/>
        <v>#NAME?</v>
      </c>
      <c r="HO175" s="1">
        <v>1</v>
      </c>
      <c r="HP175" s="1">
        <v>1</v>
      </c>
      <c r="HQ175" s="1">
        <v>1</v>
      </c>
      <c r="HR175" s="1">
        <v>1</v>
      </c>
      <c r="HS175" s="1">
        <v>1</v>
      </c>
      <c r="HT175" s="1">
        <v>1</v>
      </c>
      <c r="HU175" s="1">
        <v>1</v>
      </c>
      <c r="HV175" s="1">
        <v>1</v>
      </c>
      <c r="HX175" s="1">
        <v>-38.973515492086172</v>
      </c>
      <c r="HY175" s="1">
        <v>-21.607010139712191</v>
      </c>
      <c r="HZ175" s="1">
        <v>-8.2408959082849158</v>
      </c>
      <c r="IA175" s="1">
        <v>-4.010530263091173</v>
      </c>
      <c r="IB175" s="1">
        <v>-0.74084619983617594</v>
      </c>
      <c r="IC175" s="1">
        <v>-5.0325646653065881E-2</v>
      </c>
      <c r="ID175" s="1">
        <v>0</v>
      </c>
      <c r="IE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0</v>
      </c>
      <c r="IM175" s="1">
        <v>0</v>
      </c>
      <c r="IN175" s="1">
        <v>0</v>
      </c>
      <c r="IS175" s="1">
        <v>1</v>
      </c>
      <c r="IT175" s="1">
        <v>1</v>
      </c>
      <c r="IU175" s="1">
        <v>1.145</v>
      </c>
      <c r="IV175" s="1">
        <v>1.4350000000000001</v>
      </c>
      <c r="IW175" s="1">
        <v>2.8050000000000002</v>
      </c>
      <c r="IX175" s="1">
        <v>9.625</v>
      </c>
      <c r="IY175" s="1">
        <v>3.93</v>
      </c>
      <c r="IZ175" s="1">
        <v>19.07</v>
      </c>
      <c r="JA175" s="1">
        <v>8.1050000000000004</v>
      </c>
      <c r="JB175" s="1">
        <v>81.105000000000004</v>
      </c>
      <c r="JC175" s="1">
        <v>15.34</v>
      </c>
      <c r="JD175" s="1">
        <v>307.58999999999997</v>
      </c>
      <c r="JE175" s="1">
        <v>15.34</v>
      </c>
      <c r="JF175" s="1">
        <v>307.58999999999997</v>
      </c>
      <c r="JG175" s="1">
        <v>15.34</v>
      </c>
      <c r="JH175" s="1">
        <v>307.58999999999997</v>
      </c>
      <c r="JM175" s="1">
        <v>6.64</v>
      </c>
      <c r="JN175" s="1">
        <v>86.14</v>
      </c>
      <c r="JO175" s="1">
        <v>47.354999999999997</v>
      </c>
      <c r="JP175" s="1">
        <v>3803.8649999999998</v>
      </c>
      <c r="JQ175" s="1">
        <v>224.68</v>
      </c>
      <c r="JR175" s="1">
        <v>67966.05</v>
      </c>
      <c r="JS175" s="1">
        <v>336.08499999999998</v>
      </c>
      <c r="JT175" s="1">
        <v>149098.13500000001</v>
      </c>
      <c r="JU175" s="1">
        <v>754.42</v>
      </c>
      <c r="JV175" s="1">
        <v>723433.95</v>
      </c>
      <c r="JW175" s="1">
        <v>1481.52</v>
      </c>
      <c r="JX175" s="1">
        <v>2918552.34</v>
      </c>
      <c r="JY175" s="1">
        <v>1481.52</v>
      </c>
      <c r="JZ175" s="1">
        <v>2918552.34</v>
      </c>
      <c r="KA175" s="1">
        <v>1481.52</v>
      </c>
      <c r="KB175" s="1">
        <v>2918552.34</v>
      </c>
      <c r="KC175" s="1">
        <f t="shared" si="558"/>
        <v>2.1049749999999996</v>
      </c>
      <c r="KD175" s="1" t="e">
        <f t="shared" ca="1" si="559"/>
        <v>#NAME?</v>
      </c>
      <c r="KE175" s="1" t="e">
        <f t="shared" ca="1" si="560"/>
        <v>#NAME?</v>
      </c>
      <c r="KH175" s="1">
        <v>1</v>
      </c>
      <c r="KI175" s="1">
        <v>1</v>
      </c>
      <c r="KJ175" s="1">
        <v>1</v>
      </c>
      <c r="KK175" s="1">
        <v>1</v>
      </c>
      <c r="KL175" s="1">
        <v>1</v>
      </c>
      <c r="KM175" s="1">
        <v>1</v>
      </c>
      <c r="KN175" s="1">
        <v>1</v>
      </c>
      <c r="KO175" s="1">
        <v>1</v>
      </c>
      <c r="KQ175" s="1">
        <v>13.643950518979857</v>
      </c>
      <c r="KR175" s="1">
        <v>16.686075270628866</v>
      </c>
      <c r="KS175" s="1">
        <v>19.058956769436257</v>
      </c>
      <c r="KT175" s="1">
        <v>19.533474360339799</v>
      </c>
      <c r="KU175" s="1">
        <v>19.911803525486867</v>
      </c>
      <c r="KV175" s="1">
        <v>20</v>
      </c>
      <c r="KW175" s="1">
        <v>20</v>
      </c>
      <c r="KX175" s="1">
        <v>20</v>
      </c>
      <c r="KZ175" s="1">
        <v>0</v>
      </c>
      <c r="LA175" s="1">
        <v>0</v>
      </c>
      <c r="LB175" s="1">
        <v>0</v>
      </c>
      <c r="LC175" s="1">
        <v>0</v>
      </c>
      <c r="LD175" s="1">
        <v>0</v>
      </c>
      <c r="LE175" s="1">
        <v>0</v>
      </c>
      <c r="LF175" s="1">
        <v>0</v>
      </c>
      <c r="LG175" s="1">
        <v>0</v>
      </c>
      <c r="LL175" s="1">
        <v>1.49</v>
      </c>
      <c r="LM175" s="1">
        <v>2.57</v>
      </c>
      <c r="LN175" s="1">
        <v>5.37</v>
      </c>
      <c r="LO175" s="1">
        <v>35.65</v>
      </c>
      <c r="LP175" s="1">
        <v>18.399999999999999</v>
      </c>
      <c r="LQ175" s="1">
        <v>447.51</v>
      </c>
      <c r="LR175" s="1">
        <v>19.43</v>
      </c>
      <c r="LS175" s="1">
        <v>492.65</v>
      </c>
      <c r="LT175" s="1">
        <v>20.350000000000001</v>
      </c>
      <c r="LU175" s="1">
        <v>531.71</v>
      </c>
      <c r="LV175" s="1">
        <v>20.350000000000001</v>
      </c>
      <c r="LW175" s="1">
        <v>531.71</v>
      </c>
      <c r="LX175" s="1">
        <v>20.350000000000001</v>
      </c>
      <c r="LY175" s="1">
        <v>531.71</v>
      </c>
      <c r="LZ175" s="1">
        <v>20.350000000000001</v>
      </c>
      <c r="MA175" s="1">
        <v>531.71</v>
      </c>
      <c r="MF175" s="1">
        <v>89.484999999999999</v>
      </c>
      <c r="MG175" s="1">
        <v>11437.674999999999</v>
      </c>
      <c r="MH175" s="1">
        <v>483.94</v>
      </c>
      <c r="MI175" s="1">
        <v>302134.38</v>
      </c>
      <c r="MJ175" s="1">
        <v>1790.16</v>
      </c>
      <c r="MK175" s="1">
        <v>4292599.71</v>
      </c>
      <c r="ML175" s="1">
        <v>1895.365</v>
      </c>
      <c r="MM175" s="1">
        <v>4743192.7549999999</v>
      </c>
      <c r="MN175" s="1">
        <v>1986.69</v>
      </c>
      <c r="MO175" s="1">
        <v>5121380.01</v>
      </c>
      <c r="MP175" s="1">
        <v>1986.69</v>
      </c>
      <c r="MQ175" s="1">
        <v>5121380.01</v>
      </c>
      <c r="MR175" s="1">
        <v>1986.69</v>
      </c>
      <c r="MS175" s="1">
        <v>5121380.01</v>
      </c>
      <c r="MT175" s="1">
        <v>1986.69</v>
      </c>
      <c r="MU175" s="1">
        <v>5121380.01</v>
      </c>
      <c r="MV175" s="1">
        <f t="shared" si="561"/>
        <v>2.1049749999999996</v>
      </c>
      <c r="MW175" s="1" t="e">
        <f t="shared" ca="1" si="562"/>
        <v>#NAME?</v>
      </c>
      <c r="MX175" s="1" t="e">
        <f t="shared" ca="1" si="563"/>
        <v>#NAME?</v>
      </c>
      <c r="NA175" s="1">
        <v>1</v>
      </c>
      <c r="NB175" s="1">
        <v>1</v>
      </c>
      <c r="NC175" s="1">
        <v>1</v>
      </c>
      <c r="ND175" s="1">
        <v>1</v>
      </c>
      <c r="NE175" s="1">
        <v>1</v>
      </c>
      <c r="NF175" s="1">
        <v>1</v>
      </c>
      <c r="NG175" s="1">
        <v>1</v>
      </c>
      <c r="NH175" s="1">
        <v>1</v>
      </c>
      <c r="NJ175" s="1">
        <v>0.55371373559239589</v>
      </c>
      <c r="NK175" s="1">
        <v>0.83850508096372733</v>
      </c>
      <c r="NL175" s="1">
        <v>0.99053510188429161</v>
      </c>
      <c r="NM175" s="1">
        <v>0.99655454767492191</v>
      </c>
      <c r="NN175" s="1">
        <v>1</v>
      </c>
      <c r="NO175" s="1">
        <v>1</v>
      </c>
      <c r="NP175" s="1">
        <v>1</v>
      </c>
      <c r="NQ175" s="1">
        <v>1</v>
      </c>
      <c r="NS175" s="1">
        <v>0</v>
      </c>
      <c r="NT175" s="1">
        <v>0</v>
      </c>
      <c r="NU175" s="1">
        <v>0</v>
      </c>
      <c r="NV175" s="1">
        <v>0</v>
      </c>
      <c r="NW175" s="1">
        <v>0</v>
      </c>
      <c r="NX175" s="1">
        <v>0</v>
      </c>
      <c r="NY175" s="1">
        <v>0</v>
      </c>
      <c r="NZ175" s="1">
        <v>0</v>
      </c>
    </row>
    <row r="176" spans="1:390" s="1" customFormat="1" x14ac:dyDescent="0.25">
      <c r="A176" s="1">
        <v>300</v>
      </c>
      <c r="B176" s="1">
        <v>200</v>
      </c>
      <c r="C176" s="1">
        <v>100</v>
      </c>
      <c r="D176" s="1" t="s">
        <v>378</v>
      </c>
      <c r="E176" s="1">
        <v>10.541432170000006</v>
      </c>
      <c r="F176" s="1">
        <v>111.34351779851646</v>
      </c>
      <c r="G176" s="1">
        <f t="shared" si="534"/>
        <v>0.22172560380543871</v>
      </c>
      <c r="H176" s="1" t="e">
        <f t="shared" ca="1" si="535"/>
        <v>#NAME?</v>
      </c>
      <c r="I176" s="1" t="e">
        <f t="shared" ca="1" si="536"/>
        <v>#NAME?</v>
      </c>
      <c r="J176" s="1">
        <f t="shared" si="537"/>
        <v>3.513810723333335E-4</v>
      </c>
      <c r="K176" s="1" t="e">
        <f t="shared" ca="1" si="538"/>
        <v>#NAME?</v>
      </c>
      <c r="L176" s="1" t="e">
        <f t="shared" ca="1" si="539"/>
        <v>#NAME?</v>
      </c>
      <c r="M176" s="1">
        <v>0</v>
      </c>
      <c r="N176" s="1">
        <v>12354.545</v>
      </c>
      <c r="O176" s="1">
        <v>24375.455000000002</v>
      </c>
      <c r="P176" s="1">
        <v>596726873.005</v>
      </c>
      <c r="Q176" s="1">
        <f t="shared" si="540"/>
        <v>2564066.5479749441</v>
      </c>
      <c r="R176" s="1" t="e">
        <f t="shared" ca="1" si="541"/>
        <v>#NAME?</v>
      </c>
      <c r="S176" s="1" t="e">
        <f t="shared" ca="1" si="542"/>
        <v>#NAME?</v>
      </c>
      <c r="T176" s="1">
        <v>29900</v>
      </c>
      <c r="U176" s="2">
        <v>894010000</v>
      </c>
      <c r="V176" s="2">
        <f t="shared" si="543"/>
        <v>0</v>
      </c>
      <c r="W176" s="2" t="e">
        <f t="shared" ca="1" si="544"/>
        <v>#NAME?</v>
      </c>
      <c r="X176" s="2" t="e">
        <f t="shared" ca="1" si="545"/>
        <v>#NAME?</v>
      </c>
      <c r="Y176" s="2">
        <f t="shared" si="546"/>
        <v>0.9966666666666667</v>
      </c>
      <c r="Z176" s="2" t="e">
        <f t="shared" ca="1" si="547"/>
        <v>#NAME?</v>
      </c>
      <c r="AA176" s="2" t="e">
        <f t="shared" ca="1" si="548"/>
        <v>#NAME?</v>
      </c>
      <c r="AB176" s="2">
        <v>300</v>
      </c>
      <c r="AC176" s="2">
        <v>90000</v>
      </c>
      <c r="AD176" s="2">
        <f t="shared" si="564"/>
        <v>1.9729949585355027</v>
      </c>
      <c r="AE176" s="2">
        <v>7797</v>
      </c>
      <c r="AF176" s="2">
        <v>7797</v>
      </c>
      <c r="AG176" s="2">
        <v>1223.27</v>
      </c>
      <c r="AH176" s="2">
        <v>1501058.28</v>
      </c>
      <c r="AI176" s="2">
        <v>29900</v>
      </c>
      <c r="AJ176" s="2">
        <v>1083.865</v>
      </c>
      <c r="AK176" s="2">
        <v>1179592.385</v>
      </c>
      <c r="AL176" s="2"/>
      <c r="AM176" s="2"/>
      <c r="AN176" s="2">
        <v>1</v>
      </c>
      <c r="AO176" s="2">
        <v>1</v>
      </c>
      <c r="AP176" s="2">
        <v>1</v>
      </c>
      <c r="AQ176" s="2">
        <v>1</v>
      </c>
      <c r="AR176" s="2">
        <v>1</v>
      </c>
      <c r="AS176" s="2">
        <v>1</v>
      </c>
      <c r="AT176" s="2">
        <v>1</v>
      </c>
      <c r="AU176" s="2">
        <v>1</v>
      </c>
      <c r="AV176" s="2">
        <v>1</v>
      </c>
      <c r="AW176" s="2">
        <v>1</v>
      </c>
      <c r="AX176" s="2">
        <v>1.0049999999999999</v>
      </c>
      <c r="AY176" s="2">
        <v>1.0149999999999999</v>
      </c>
      <c r="AZ176" s="2">
        <v>1.0649999999999999</v>
      </c>
      <c r="BA176" s="2">
        <v>1.1950000000000001</v>
      </c>
      <c r="BB176" s="2">
        <v>49.77</v>
      </c>
      <c r="BC176" s="2">
        <v>2886.66</v>
      </c>
      <c r="BD176" s="2"/>
      <c r="BE176" s="2"/>
      <c r="BF176" s="2"/>
      <c r="BG176" s="2"/>
      <c r="BH176" s="2">
        <v>1.115</v>
      </c>
      <c r="BI176" s="2">
        <v>1.345</v>
      </c>
      <c r="BJ176" s="2">
        <v>1.35</v>
      </c>
      <c r="BK176" s="2">
        <v>2.2000000000000002</v>
      </c>
      <c r="BL176" s="2">
        <v>1.625</v>
      </c>
      <c r="BM176" s="1">
        <v>3.5350000000000001</v>
      </c>
      <c r="BN176" s="1">
        <v>1.925</v>
      </c>
      <c r="BO176" s="1">
        <v>5.0549999999999997</v>
      </c>
      <c r="BP176" s="1">
        <v>3.395</v>
      </c>
      <c r="BQ176" s="1">
        <v>18.315000000000001</v>
      </c>
      <c r="BR176" s="1">
        <v>12.33</v>
      </c>
      <c r="BS176" s="1">
        <v>323.01</v>
      </c>
      <c r="BT176" s="1">
        <v>36.21</v>
      </c>
      <c r="BU176" s="1">
        <v>2369.37</v>
      </c>
      <c r="BV176" s="1">
        <v>4925.5050000000001</v>
      </c>
      <c r="BW176" s="1">
        <v>28373138.545000002</v>
      </c>
      <c r="BX176" s="1">
        <f t="shared" si="549"/>
        <v>1.3493749999999993</v>
      </c>
      <c r="BY176" s="1" t="e">
        <f t="shared" ca="1" si="550"/>
        <v>#NAME?</v>
      </c>
      <c r="BZ176" s="1" t="e">
        <f t="shared" ca="1" si="551"/>
        <v>#NAME?</v>
      </c>
      <c r="CC176" s="1">
        <v>1</v>
      </c>
      <c r="CD176" s="1">
        <v>1</v>
      </c>
      <c r="CE176" s="1">
        <v>1</v>
      </c>
      <c r="CF176" s="1">
        <v>1</v>
      </c>
      <c r="CG176" s="1">
        <v>1</v>
      </c>
      <c r="CH176" s="1">
        <v>1</v>
      </c>
      <c r="CI176" s="1">
        <v>1</v>
      </c>
      <c r="CJ176" s="1">
        <v>1</v>
      </c>
      <c r="CL176" s="1">
        <v>-33100.12339488</v>
      </c>
      <c r="CM176" s="1">
        <v>-15287.173912959999</v>
      </c>
      <c r="CN176" s="1">
        <v>-7311.4008558399983</v>
      </c>
      <c r="CO176" s="1">
        <v>-4139.7467980799984</v>
      </c>
      <c r="CP176" s="1">
        <v>-1069.2304102400001</v>
      </c>
      <c r="CQ176" s="1">
        <v>-102.16938576000003</v>
      </c>
      <c r="CR176" s="1">
        <v>-12.301475680000001</v>
      </c>
      <c r="CS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G176" s="1">
        <v>1</v>
      </c>
      <c r="DH176" s="1">
        <v>1</v>
      </c>
      <c r="DI176" s="1">
        <v>1.0049999999999999</v>
      </c>
      <c r="DJ176" s="1">
        <v>1.0149999999999999</v>
      </c>
      <c r="DK176" s="1">
        <v>1.46</v>
      </c>
      <c r="DL176" s="1">
        <v>2.84</v>
      </c>
      <c r="DM176" s="1">
        <v>3.09</v>
      </c>
      <c r="DN176" s="1">
        <v>21.48</v>
      </c>
      <c r="DO176" s="1">
        <v>17.315000000000001</v>
      </c>
      <c r="DP176" s="1">
        <v>721.52499999999998</v>
      </c>
      <c r="DQ176" s="1">
        <v>98.814070351758801</v>
      </c>
      <c r="DR176" s="1">
        <v>13008.653266331658</v>
      </c>
      <c r="DS176" s="1">
        <v>141</v>
      </c>
      <c r="DT176" s="1">
        <v>24993.222222222223</v>
      </c>
      <c r="DU176" s="1">
        <v>149.4</v>
      </c>
      <c r="DV176" s="1">
        <v>30077</v>
      </c>
      <c r="EA176" s="1">
        <v>1.405</v>
      </c>
      <c r="EB176" s="1">
        <v>2.5449999999999999</v>
      </c>
      <c r="EC176" s="1">
        <v>20.18</v>
      </c>
      <c r="ED176" s="1">
        <v>801.06</v>
      </c>
      <c r="EE176" s="1">
        <v>91.004999999999995</v>
      </c>
      <c r="EF176" s="1">
        <v>16639.605</v>
      </c>
      <c r="EG176" s="1">
        <v>258.83499999999998</v>
      </c>
      <c r="EH176" s="1">
        <v>186534.845</v>
      </c>
      <c r="EI176" s="1">
        <v>1683.22</v>
      </c>
      <c r="EJ176" s="1">
        <v>7055212.46</v>
      </c>
      <c r="EK176" s="1">
        <v>9830.8743718592959</v>
      </c>
      <c r="EL176" s="1">
        <v>129030517.19597989</v>
      </c>
      <c r="EM176" s="1">
        <v>14053.666666666666</v>
      </c>
      <c r="EN176" s="1">
        <v>248582149.1111111</v>
      </c>
      <c r="EO176" s="1">
        <v>14898.8</v>
      </c>
      <c r="EP176" s="1">
        <v>299261030.39999998</v>
      </c>
      <c r="EQ176" s="1">
        <f t="shared" si="552"/>
        <v>1.3493749999999993</v>
      </c>
      <c r="ER176" s="1" t="e">
        <f t="shared" ca="1" si="553"/>
        <v>#NAME?</v>
      </c>
      <c r="ES176" s="1" t="e">
        <f t="shared" ca="1" si="554"/>
        <v>#NAME?</v>
      </c>
      <c r="EV176" s="1">
        <v>1</v>
      </c>
      <c r="EW176" s="1">
        <v>1</v>
      </c>
      <c r="EX176" s="1">
        <v>1</v>
      </c>
      <c r="EY176" s="1">
        <v>1</v>
      </c>
      <c r="EZ176" s="1">
        <v>1</v>
      </c>
      <c r="FA176" s="1">
        <v>0.995</v>
      </c>
      <c r="FB176" s="1">
        <v>0.09</v>
      </c>
      <c r="FC176" s="1">
        <v>2.5000000000000001E-2</v>
      </c>
      <c r="FE176" s="1">
        <v>-11.032300203943024</v>
      </c>
      <c r="FF176" s="1">
        <v>56.095697621938562</v>
      </c>
      <c r="FG176" s="1">
        <v>88.563317859094354</v>
      </c>
      <c r="FH176" s="1">
        <v>97.790483703493265</v>
      </c>
      <c r="FI176" s="1">
        <v>105.14355363805237</v>
      </c>
      <c r="FJ176" s="1">
        <v>106.61639033564613</v>
      </c>
      <c r="FK176" s="1">
        <v>106.7493241537653</v>
      </c>
      <c r="FL176" s="1">
        <v>106.75752528361598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Z176" s="1">
        <v>1</v>
      </c>
      <c r="GA176" s="1">
        <v>1</v>
      </c>
      <c r="GB176" s="1">
        <v>1</v>
      </c>
      <c r="GC176" s="1">
        <v>1</v>
      </c>
      <c r="GD176" s="1">
        <v>1.1299999999999999</v>
      </c>
      <c r="GE176" s="1">
        <v>1.39</v>
      </c>
      <c r="GF176" s="1">
        <v>1.71</v>
      </c>
      <c r="GG176" s="1">
        <v>3.34</v>
      </c>
      <c r="GH176" s="1">
        <v>4.835</v>
      </c>
      <c r="GI176" s="1">
        <v>27.684999999999999</v>
      </c>
      <c r="GJ176" s="1">
        <v>10.91</v>
      </c>
      <c r="GK176" s="1">
        <v>146.43</v>
      </c>
      <c r="GL176" s="1">
        <v>16.440000000000001</v>
      </c>
      <c r="GM176" s="1">
        <v>334.76</v>
      </c>
      <c r="GN176" s="1">
        <v>16.440000000000001</v>
      </c>
      <c r="GO176" s="1">
        <v>334.76</v>
      </c>
      <c r="GT176" s="1">
        <v>1.4650000000000001</v>
      </c>
      <c r="GU176" s="1">
        <v>2.6549999999999998</v>
      </c>
      <c r="GV176" s="1">
        <v>5.25</v>
      </c>
      <c r="GW176" s="1">
        <v>53.1</v>
      </c>
      <c r="GX176" s="1">
        <v>42.875</v>
      </c>
      <c r="GY176" s="1">
        <v>3124.5749999999998</v>
      </c>
      <c r="GZ176" s="1">
        <v>107.89</v>
      </c>
      <c r="HA176" s="1">
        <v>15932.09</v>
      </c>
      <c r="HB176" s="1">
        <v>428.31</v>
      </c>
      <c r="HC176" s="1">
        <v>226447.35999999999</v>
      </c>
      <c r="HD176" s="1">
        <v>1041.78</v>
      </c>
      <c r="HE176" s="1">
        <v>1361257.4</v>
      </c>
      <c r="HF176" s="1">
        <v>1595.335</v>
      </c>
      <c r="HG176" s="1">
        <v>3189134.4849999999</v>
      </c>
      <c r="HH176" s="1">
        <v>1595.335</v>
      </c>
      <c r="HI176" s="1">
        <v>3189134.4849999999</v>
      </c>
      <c r="HJ176" s="1">
        <f t="shared" si="555"/>
        <v>1.3493749999999993</v>
      </c>
      <c r="HK176" s="1" t="e">
        <f t="shared" ca="1" si="556"/>
        <v>#NAME?</v>
      </c>
      <c r="HL176" s="1" t="e">
        <f t="shared" ca="1" si="557"/>
        <v>#NAME?</v>
      </c>
      <c r="HO176" s="1">
        <v>1</v>
      </c>
      <c r="HP176" s="1">
        <v>1</v>
      </c>
      <c r="HQ176" s="1">
        <v>1</v>
      </c>
      <c r="HR176" s="1">
        <v>1</v>
      </c>
      <c r="HS176" s="1">
        <v>1</v>
      </c>
      <c r="HT176" s="1">
        <v>1</v>
      </c>
      <c r="HU176" s="1">
        <v>1</v>
      </c>
      <c r="HV176" s="1">
        <v>1</v>
      </c>
      <c r="HX176" s="1">
        <v>-39.112816513536956</v>
      </c>
      <c r="HY176" s="1">
        <v>-22.247239384927099</v>
      </c>
      <c r="HZ176" s="1">
        <v>-8.6497114976429508</v>
      </c>
      <c r="IA176" s="1">
        <v>-4.2005191226268135</v>
      </c>
      <c r="IB176" s="1">
        <v>-0.77259070017595632</v>
      </c>
      <c r="IC176" s="1">
        <v>-5.4288295995826977E-2</v>
      </c>
      <c r="ID176" s="1">
        <v>0</v>
      </c>
      <c r="IE176" s="1">
        <v>0</v>
      </c>
      <c r="IG176" s="1">
        <v>0</v>
      </c>
      <c r="IH176" s="1">
        <v>0</v>
      </c>
      <c r="II176" s="1">
        <v>0</v>
      </c>
      <c r="IJ176" s="1">
        <v>0</v>
      </c>
      <c r="IK176" s="1">
        <v>0</v>
      </c>
      <c r="IL176" s="1">
        <v>0</v>
      </c>
      <c r="IM176" s="1">
        <v>0</v>
      </c>
      <c r="IN176" s="1">
        <v>0</v>
      </c>
      <c r="IS176" s="1">
        <v>1</v>
      </c>
      <c r="IT176" s="1">
        <v>1</v>
      </c>
      <c r="IU176" s="1">
        <v>1.2150000000000001</v>
      </c>
      <c r="IV176" s="1">
        <v>1.645</v>
      </c>
      <c r="IW176" s="1">
        <v>3.0049999999999999</v>
      </c>
      <c r="IX176" s="1">
        <v>10.484999999999999</v>
      </c>
      <c r="IY176" s="1">
        <v>4.2850000000000001</v>
      </c>
      <c r="IZ176" s="1">
        <v>22.045000000000002</v>
      </c>
      <c r="JA176" s="1">
        <v>8.3350000000000009</v>
      </c>
      <c r="JB176" s="1">
        <v>84.765000000000001</v>
      </c>
      <c r="JC176" s="1">
        <v>16.440000000000001</v>
      </c>
      <c r="JD176" s="1">
        <v>334.76</v>
      </c>
      <c r="JE176" s="1">
        <v>16.440000000000001</v>
      </c>
      <c r="JF176" s="1">
        <v>334.76</v>
      </c>
      <c r="JG176" s="1">
        <v>16.440000000000001</v>
      </c>
      <c r="JH176" s="1">
        <v>334.76</v>
      </c>
      <c r="JM176" s="1">
        <v>6.5650000000000004</v>
      </c>
      <c r="JN176" s="1">
        <v>77.105000000000004</v>
      </c>
      <c r="JO176" s="1">
        <v>52.84</v>
      </c>
      <c r="JP176" s="1">
        <v>4478.3</v>
      </c>
      <c r="JQ176" s="1">
        <v>245.7</v>
      </c>
      <c r="JR176" s="1">
        <v>75773.820000000007</v>
      </c>
      <c r="JS176" s="1">
        <v>375.08</v>
      </c>
      <c r="JT176" s="1">
        <v>177213.6</v>
      </c>
      <c r="JU176" s="1">
        <v>781.96</v>
      </c>
      <c r="JV176" s="1">
        <v>766478.18</v>
      </c>
      <c r="JW176" s="1">
        <v>1595.335</v>
      </c>
      <c r="JX176" s="1">
        <v>3189134.4849999999</v>
      </c>
      <c r="JY176" s="1">
        <v>1595.335</v>
      </c>
      <c r="JZ176" s="1">
        <v>3189134.4849999999</v>
      </c>
      <c r="KA176" s="1">
        <v>1595.335</v>
      </c>
      <c r="KB176" s="1">
        <v>3189134.4849999999</v>
      </c>
      <c r="KC176" s="1">
        <f t="shared" si="558"/>
        <v>1.3493749999999993</v>
      </c>
      <c r="KD176" s="1" t="e">
        <f t="shared" ca="1" si="559"/>
        <v>#NAME?</v>
      </c>
      <c r="KE176" s="1" t="e">
        <f t="shared" ca="1" si="560"/>
        <v>#NAME?</v>
      </c>
      <c r="KH176" s="1">
        <v>1</v>
      </c>
      <c r="KI176" s="1">
        <v>1</v>
      </c>
      <c r="KJ176" s="1">
        <v>1</v>
      </c>
      <c r="KK176" s="1">
        <v>1</v>
      </c>
      <c r="KL176" s="1">
        <v>1</v>
      </c>
      <c r="KM176" s="1">
        <v>1</v>
      </c>
      <c r="KN176" s="1">
        <v>1</v>
      </c>
      <c r="KO176" s="1">
        <v>1</v>
      </c>
      <c r="KQ176" s="1">
        <v>13.763868110382525</v>
      </c>
      <c r="KR176" s="1">
        <v>16.614318823606474</v>
      </c>
      <c r="KS176" s="1">
        <v>19.025386308173445</v>
      </c>
      <c r="KT176" s="1">
        <v>19.500270895214342</v>
      </c>
      <c r="KU176" s="1">
        <v>19.906270025970226</v>
      </c>
      <c r="KV176" s="1">
        <v>20</v>
      </c>
      <c r="KW176" s="1">
        <v>20</v>
      </c>
      <c r="KX176" s="1">
        <v>20</v>
      </c>
      <c r="KZ176" s="1">
        <v>0</v>
      </c>
      <c r="LA176" s="1">
        <v>0</v>
      </c>
      <c r="LB176" s="1">
        <v>0</v>
      </c>
      <c r="LC176" s="1">
        <v>0</v>
      </c>
      <c r="LD176" s="1">
        <v>0</v>
      </c>
      <c r="LE176" s="1">
        <v>0</v>
      </c>
      <c r="LF176" s="1">
        <v>0</v>
      </c>
      <c r="LG176" s="1">
        <v>0</v>
      </c>
      <c r="LL176" s="1">
        <v>1.4750000000000001</v>
      </c>
      <c r="LM176" s="1">
        <v>2.5649999999999999</v>
      </c>
      <c r="LN176" s="1">
        <v>5.16</v>
      </c>
      <c r="LO176" s="1">
        <v>34.520000000000003</v>
      </c>
      <c r="LP176" s="1">
        <v>18.37</v>
      </c>
      <c r="LQ176" s="1">
        <v>436.91</v>
      </c>
      <c r="LR176" s="1">
        <v>19.434999999999999</v>
      </c>
      <c r="LS176" s="1">
        <v>474.375</v>
      </c>
      <c r="LT176" s="1">
        <v>20.324999999999999</v>
      </c>
      <c r="LU176" s="1">
        <v>508.27499999999998</v>
      </c>
      <c r="LV176" s="1">
        <v>20.324999999999999</v>
      </c>
      <c r="LW176" s="1">
        <v>508.27499999999998</v>
      </c>
      <c r="LX176" s="1">
        <v>20.324999999999999</v>
      </c>
      <c r="LY176" s="1">
        <v>508.27499999999998</v>
      </c>
      <c r="LZ176" s="1">
        <v>20.324999999999999</v>
      </c>
      <c r="MA176" s="1">
        <v>508.27499999999998</v>
      </c>
      <c r="MF176" s="1">
        <v>85.125</v>
      </c>
      <c r="MG176" s="1">
        <v>10698.725</v>
      </c>
      <c r="MH176" s="1">
        <v>460.71499999999997</v>
      </c>
      <c r="MI176" s="1">
        <v>290128.065</v>
      </c>
      <c r="MJ176" s="1">
        <v>1785.08</v>
      </c>
      <c r="MK176" s="1">
        <v>4189334.68</v>
      </c>
      <c r="ML176" s="1">
        <v>1891.675</v>
      </c>
      <c r="MM176" s="1">
        <v>4552794.9649999999</v>
      </c>
      <c r="MN176" s="1">
        <v>1980.48</v>
      </c>
      <c r="MO176" s="1">
        <v>4878263.72</v>
      </c>
      <c r="MP176" s="1">
        <v>1980.48</v>
      </c>
      <c r="MQ176" s="1">
        <v>4878263.72</v>
      </c>
      <c r="MR176" s="1">
        <v>1980.48</v>
      </c>
      <c r="MS176" s="1">
        <v>4878263.72</v>
      </c>
      <c r="MT176" s="1">
        <v>1980.48</v>
      </c>
      <c r="MU176" s="1">
        <v>4878263.72</v>
      </c>
      <c r="MV176" s="1">
        <f t="shared" si="561"/>
        <v>1.3493749999999993</v>
      </c>
      <c r="MW176" s="1" t="e">
        <f t="shared" ca="1" si="562"/>
        <v>#NAME?</v>
      </c>
      <c r="MX176" s="1" t="e">
        <f t="shared" ca="1" si="563"/>
        <v>#NAME?</v>
      </c>
      <c r="NA176" s="1">
        <v>1</v>
      </c>
      <c r="NB176" s="1">
        <v>1</v>
      </c>
      <c r="NC176" s="1">
        <v>1</v>
      </c>
      <c r="ND176" s="1">
        <v>1</v>
      </c>
      <c r="NE176" s="1">
        <v>1</v>
      </c>
      <c r="NF176" s="1">
        <v>1</v>
      </c>
      <c r="NG176" s="1">
        <v>1</v>
      </c>
      <c r="NH176" s="1">
        <v>1</v>
      </c>
      <c r="NJ176" s="1">
        <v>0.56298664348872218</v>
      </c>
      <c r="NK176" s="1">
        <v>0.83337652036701981</v>
      </c>
      <c r="NL176" s="1">
        <v>0.98849315048312258</v>
      </c>
      <c r="NM176" s="1">
        <v>0.99707136552368369</v>
      </c>
      <c r="NN176" s="1">
        <v>1</v>
      </c>
      <c r="NO176" s="1">
        <v>1</v>
      </c>
      <c r="NP176" s="1">
        <v>1</v>
      </c>
      <c r="NQ176" s="1">
        <v>1</v>
      </c>
      <c r="NS176" s="1">
        <v>0</v>
      </c>
      <c r="NT176" s="1">
        <v>0</v>
      </c>
      <c r="NU176" s="1">
        <v>0</v>
      </c>
      <c r="NV176" s="1">
        <v>0</v>
      </c>
      <c r="NW176" s="1">
        <v>0</v>
      </c>
      <c r="NX176" s="1">
        <v>0</v>
      </c>
      <c r="NY176" s="1">
        <v>0</v>
      </c>
      <c r="NZ176" s="1">
        <v>0</v>
      </c>
    </row>
    <row r="177" spans="1:390" s="1" customFormat="1" x14ac:dyDescent="0.25">
      <c r="A177" s="1">
        <v>350</v>
      </c>
      <c r="B177" s="1">
        <v>200</v>
      </c>
      <c r="C177" s="1">
        <v>100</v>
      </c>
      <c r="D177" s="1" t="s">
        <v>381</v>
      </c>
      <c r="E177" s="1">
        <v>12.292273705000003</v>
      </c>
      <c r="F177" s="1">
        <v>151.56857696966145</v>
      </c>
      <c r="G177" s="1">
        <f t="shared" si="534"/>
        <v>0.46858413102694385</v>
      </c>
      <c r="H177" s="1" t="e">
        <f t="shared" ref="H177:H182" ca="1" si="565">E177-КОРЕНЬ(G177)/КОРЕНЬ(B177)*$B$1</f>
        <v>#NAME?</v>
      </c>
      <c r="I177" s="1" t="e">
        <f t="shared" ref="I177:I182" ca="1" si="566">E177+КОРЕНЬ(G177)/КОРЕНЬ(B177)*$B$1</f>
        <v>#NAME?</v>
      </c>
      <c r="J177" s="1">
        <f t="shared" si="537"/>
        <v>3.5120782014285725E-4</v>
      </c>
      <c r="K177" s="1" t="e">
        <f t="shared" ref="K177:K182" ca="1" si="567">J177-КОРЕНЬ(G177)/КОРЕНЬ(B177)*$B$1</f>
        <v>#NAME?</v>
      </c>
      <c r="L177" s="1" t="e">
        <f t="shared" ref="L177:L182" ca="1" si="568">J177+КОРЕНЬ(G177)/КОРЕНЬ(B177)*$B$1</f>
        <v>#NAME?</v>
      </c>
      <c r="M177" s="1">
        <v>0</v>
      </c>
      <c r="N177" s="1">
        <v>15117.73</v>
      </c>
      <c r="O177" s="1">
        <v>30740.35</v>
      </c>
      <c r="P177" s="1">
        <v>948893675.11000001</v>
      </c>
      <c r="Q177" s="1">
        <f t="shared" si="540"/>
        <v>3924556.9875000715</v>
      </c>
      <c r="R177" s="1" t="e">
        <f t="shared" ref="R177:R182" ca="1" si="569">O177-КОРЕНЬ(Q177)/КОРЕНЬ(B177)*$B$1</f>
        <v>#NAME?</v>
      </c>
      <c r="S177" s="1" t="e">
        <f t="shared" ref="S177:S182" ca="1" si="570">O177+КОРЕНЬ(Q177)/КОРЕНЬ(B177)*$B$1</f>
        <v>#NAME?</v>
      </c>
      <c r="T177" s="1">
        <v>34900</v>
      </c>
      <c r="U177" s="2">
        <v>1218010000</v>
      </c>
      <c r="V177" s="2">
        <f t="shared" si="543"/>
        <v>0</v>
      </c>
      <c r="W177" s="2" t="e">
        <f t="shared" ref="W177:W182" ca="1" si="571">T177-КОРЕНЬ(V177)/КОРЕНЬ(B177)*$B$1</f>
        <v>#NAME?</v>
      </c>
      <c r="X177" s="2" t="e">
        <f t="shared" ref="X177:X182" ca="1" si="572">T177+КОРЕНЬ(V177)/КОРЕНЬ(B177)*$B$1</f>
        <v>#NAME?</v>
      </c>
      <c r="Y177" s="2">
        <f t="shared" si="546"/>
        <v>0.99714285714285711</v>
      </c>
      <c r="Z177" s="2" t="e">
        <f t="shared" ref="Z177:Z182" ca="1" si="573">Y177-КОРЕНЬ(V177)/КОРЕНЬ(B177)*$B$1</f>
        <v>#NAME?</v>
      </c>
      <c r="AA177" s="2" t="e">
        <f t="shared" ref="AA177:AA182" ca="1" si="574">Y177+КОРЕНЬ(V177)/КОРЕНЬ(B177)*$B$1</f>
        <v>#NAME?</v>
      </c>
      <c r="AB177" s="2">
        <v>350</v>
      </c>
      <c r="AC177" s="2">
        <v>122500</v>
      </c>
      <c r="AD177" s="2">
        <f t="shared" si="564"/>
        <v>2.0333972097662811</v>
      </c>
      <c r="AE177" s="2">
        <v>7797</v>
      </c>
      <c r="AF177" s="2">
        <v>7797</v>
      </c>
      <c r="AG177" s="2">
        <v>1352.96</v>
      </c>
      <c r="AH177" s="2">
        <v>1835798.01</v>
      </c>
      <c r="AI177" s="2">
        <v>34900</v>
      </c>
      <c r="AJ177" s="2">
        <v>1207.7149999999999</v>
      </c>
      <c r="AK177" s="2">
        <v>1463908.855</v>
      </c>
      <c r="AL177" s="2"/>
      <c r="AM177" s="2"/>
      <c r="AN177" s="2">
        <v>1</v>
      </c>
      <c r="AO177" s="2">
        <v>1</v>
      </c>
      <c r="AP177" s="2">
        <v>1</v>
      </c>
      <c r="AQ177" s="2">
        <v>1</v>
      </c>
      <c r="AR177" s="2">
        <v>1</v>
      </c>
      <c r="AS177" s="2">
        <v>1</v>
      </c>
      <c r="AT177" s="2">
        <v>1</v>
      </c>
      <c r="AU177" s="2">
        <v>1</v>
      </c>
      <c r="AV177" s="2">
        <v>1</v>
      </c>
      <c r="AW177" s="2">
        <v>1</v>
      </c>
      <c r="AX177" s="2">
        <v>1</v>
      </c>
      <c r="AY177" s="2">
        <v>1</v>
      </c>
      <c r="AZ177" s="2">
        <v>1.085</v>
      </c>
      <c r="BA177" s="2">
        <v>1.2549999999999999</v>
      </c>
      <c r="BB177" s="2">
        <v>49.28</v>
      </c>
      <c r="BC177" s="2">
        <v>2804.66</v>
      </c>
      <c r="BD177" s="2"/>
      <c r="BE177" s="2"/>
      <c r="BF177" s="2"/>
      <c r="BG177" s="2"/>
      <c r="BH177" s="2">
        <v>1.105</v>
      </c>
      <c r="BI177" s="2">
        <v>1.345</v>
      </c>
      <c r="BJ177" s="2">
        <v>1.395</v>
      </c>
      <c r="BK177" s="2">
        <v>2.5750000000000002</v>
      </c>
      <c r="BL177" s="2">
        <v>1.81</v>
      </c>
      <c r="BM177" s="1">
        <v>4.6100000000000003</v>
      </c>
      <c r="BN177" s="1">
        <v>2.11</v>
      </c>
      <c r="BO177" s="1">
        <v>6.47</v>
      </c>
      <c r="BP177" s="1">
        <v>3.46</v>
      </c>
      <c r="BQ177" s="1">
        <v>20.41</v>
      </c>
      <c r="BR177" s="1">
        <v>11.08</v>
      </c>
      <c r="BS177" s="1">
        <v>258.22000000000003</v>
      </c>
      <c r="BT177" s="1">
        <v>36.619999999999997</v>
      </c>
      <c r="BU177" s="1">
        <v>2499.39</v>
      </c>
      <c r="BV177" s="1">
        <v>4883.05</v>
      </c>
      <c r="BW177" s="1">
        <v>27613554.18</v>
      </c>
      <c r="BX177" s="1">
        <f t="shared" si="549"/>
        <v>2.0179</v>
      </c>
      <c r="BY177" s="1" t="e">
        <f t="shared" ref="BY177:BY182" ca="1" si="575">BN177-КОРЕНЬ(BP177)/КОРЕНЬ(B177)*$B$1</f>
        <v>#NAME?</v>
      </c>
      <c r="BZ177" s="1" t="e">
        <f t="shared" ref="BZ177:BZ182" ca="1" si="576">BN177+КОРЕНЬ(BP177)/КОРЕНЬ(B177)*$B$1</f>
        <v>#NAME?</v>
      </c>
      <c r="CC177" s="1">
        <v>1</v>
      </c>
      <c r="CD177" s="1">
        <v>1</v>
      </c>
      <c r="CE177" s="1">
        <v>1</v>
      </c>
      <c r="CF177" s="1">
        <v>1</v>
      </c>
      <c r="CG177" s="1">
        <v>1</v>
      </c>
      <c r="CH177" s="1">
        <v>1</v>
      </c>
      <c r="CI177" s="1">
        <v>1</v>
      </c>
      <c r="CJ177" s="1">
        <v>1</v>
      </c>
      <c r="CL177" s="1">
        <v>-36601.538677599994</v>
      </c>
      <c r="CM177" s="1">
        <v>-17631.872078559998</v>
      </c>
      <c r="CN177" s="1">
        <v>-6287.5033401600003</v>
      </c>
      <c r="CO177" s="1">
        <v>-3574.0128107200012</v>
      </c>
      <c r="CP177" s="1">
        <v>-1008.6416172800001</v>
      </c>
      <c r="CQ177" s="1">
        <v>-100.12874335999999</v>
      </c>
      <c r="CR177" s="1">
        <v>-12.372189760000005</v>
      </c>
      <c r="CS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G177" s="1">
        <v>1</v>
      </c>
      <c r="DH177" s="1">
        <v>1</v>
      </c>
      <c r="DI177" s="1">
        <v>1</v>
      </c>
      <c r="DJ177" s="1">
        <v>1</v>
      </c>
      <c r="DK177" s="1">
        <v>1.5449999999999999</v>
      </c>
      <c r="DL177" s="1">
        <v>3.0649999999999999</v>
      </c>
      <c r="DM177" s="1">
        <v>3.48</v>
      </c>
      <c r="DN177" s="1">
        <v>26.31</v>
      </c>
      <c r="DO177" s="1">
        <v>20.704999999999998</v>
      </c>
      <c r="DP177" s="1">
        <v>859.39499999999998</v>
      </c>
      <c r="DQ177" s="1">
        <v>99.67</v>
      </c>
      <c r="DR177" s="1">
        <v>13215.4</v>
      </c>
      <c r="DS177" s="1">
        <v>179.7391304347826</v>
      </c>
      <c r="DT177" s="1">
        <v>40283.043478260872</v>
      </c>
      <c r="DU177" s="1">
        <v>145.14285714285714</v>
      </c>
      <c r="DV177" s="1">
        <v>27893.142857142859</v>
      </c>
      <c r="EA177" s="1">
        <v>1.42</v>
      </c>
      <c r="EB177" s="1">
        <v>2.67</v>
      </c>
      <c r="EC177" s="1">
        <v>20.184999999999999</v>
      </c>
      <c r="ED177" s="1">
        <v>796.19500000000005</v>
      </c>
      <c r="EE177" s="1">
        <v>97.01</v>
      </c>
      <c r="EF177" s="1">
        <v>16882.73</v>
      </c>
      <c r="EG177" s="1">
        <v>297.51</v>
      </c>
      <c r="EH177" s="1">
        <v>232147.5</v>
      </c>
      <c r="EI177" s="1">
        <v>2016.7149999999999</v>
      </c>
      <c r="EJ177" s="1">
        <v>8363482.1550000003</v>
      </c>
      <c r="EK177" s="1">
        <v>9917.7099999999991</v>
      </c>
      <c r="EL177" s="1">
        <v>131141447.48999999</v>
      </c>
      <c r="EM177" s="1">
        <v>17931.434782608696</v>
      </c>
      <c r="EN177" s="1">
        <v>401169415</v>
      </c>
      <c r="EO177" s="1">
        <v>14463</v>
      </c>
      <c r="EP177" s="1">
        <v>277589276.14285713</v>
      </c>
      <c r="EQ177" s="1">
        <f t="shared" si="552"/>
        <v>2.0179</v>
      </c>
      <c r="ER177" s="1" t="e">
        <f t="shared" ref="ER177:ER182" ca="1" si="577">BN177-КОРЕНЬ(BP177)/КОРЕНЬ(B177)*$B$1</f>
        <v>#NAME?</v>
      </c>
      <c r="ES177" s="1" t="e">
        <f t="shared" ref="ES177:ES182" ca="1" si="578">BN177+КОРЕНЬ(BP177)/КОРЕНЬ(B177)*$B$1</f>
        <v>#NAME?</v>
      </c>
      <c r="EV177" s="1">
        <v>1</v>
      </c>
      <c r="EW177" s="1">
        <v>1</v>
      </c>
      <c r="EX177" s="1">
        <v>1</v>
      </c>
      <c r="EY177" s="1">
        <v>1</v>
      </c>
      <c r="EZ177" s="1">
        <v>1</v>
      </c>
      <c r="FA177" s="1">
        <v>1</v>
      </c>
      <c r="FB177" s="1">
        <v>0.115</v>
      </c>
      <c r="FC177" s="1">
        <v>3.5000000000000003E-2</v>
      </c>
      <c r="FE177" s="1">
        <v>-6.505708087590981</v>
      </c>
      <c r="FF177" s="1">
        <v>55.453635446847265</v>
      </c>
      <c r="FG177" s="1">
        <v>88.015501046243941</v>
      </c>
      <c r="FH177" s="1">
        <v>98.442174295482232</v>
      </c>
      <c r="FI177" s="1">
        <v>105.0762739305132</v>
      </c>
      <c r="FJ177" s="1">
        <v>106.61547105837872</v>
      </c>
      <c r="FK177" s="1">
        <v>106.7482489984604</v>
      </c>
      <c r="FL177" s="1">
        <v>106.75752528361599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Z177" s="1">
        <v>1</v>
      </c>
      <c r="GA177" s="1">
        <v>1</v>
      </c>
      <c r="GB177" s="1">
        <v>1</v>
      </c>
      <c r="GC177" s="1">
        <v>1</v>
      </c>
      <c r="GD177" s="1">
        <v>1.085</v>
      </c>
      <c r="GE177" s="1">
        <v>1.2549999999999999</v>
      </c>
      <c r="GF177" s="1">
        <v>1.64</v>
      </c>
      <c r="GG177" s="1">
        <v>3.14</v>
      </c>
      <c r="GH177" s="1">
        <v>4.9349999999999996</v>
      </c>
      <c r="GI177" s="1">
        <v>29.015000000000001</v>
      </c>
      <c r="GJ177" s="1">
        <v>10.855</v>
      </c>
      <c r="GK177" s="1">
        <v>144.405</v>
      </c>
      <c r="GL177" s="1">
        <v>16.885000000000002</v>
      </c>
      <c r="GM177" s="1">
        <v>346.32499999999999</v>
      </c>
      <c r="GN177" s="1">
        <v>16.885000000000002</v>
      </c>
      <c r="GO177" s="1">
        <v>346.32499999999999</v>
      </c>
      <c r="GT177" s="1">
        <v>1.4950000000000001</v>
      </c>
      <c r="GU177" s="1">
        <v>2.9950000000000001</v>
      </c>
      <c r="GV177" s="1">
        <v>5.4950000000000001</v>
      </c>
      <c r="GW177" s="1">
        <v>52.365000000000002</v>
      </c>
      <c r="GX177" s="1">
        <v>41.244999999999997</v>
      </c>
      <c r="GY177" s="1">
        <v>2906.335</v>
      </c>
      <c r="GZ177" s="1">
        <v>104.47499999999999</v>
      </c>
      <c r="HA177" s="1">
        <v>15456.405000000001</v>
      </c>
      <c r="HB177" s="1">
        <v>445.065</v>
      </c>
      <c r="HC177" s="1">
        <v>244486.905</v>
      </c>
      <c r="HD177" s="1">
        <v>1032.79</v>
      </c>
      <c r="HE177" s="1">
        <v>1332220.44</v>
      </c>
      <c r="HF177" s="1">
        <v>1634.08</v>
      </c>
      <c r="HG177" s="1">
        <v>3281306.24</v>
      </c>
      <c r="HH177" s="1">
        <v>1634.08</v>
      </c>
      <c r="HI177" s="1">
        <v>3281306.24</v>
      </c>
      <c r="HJ177" s="1">
        <f t="shared" si="555"/>
        <v>2.0179</v>
      </c>
      <c r="HK177" s="1" t="e">
        <f t="shared" ref="HK177:HK182" ca="1" si="579">BN177-КОРЕНЬ(BP177)/КОРЕНЬ(B177)*$B$1</f>
        <v>#NAME?</v>
      </c>
      <c r="HL177" s="1" t="e">
        <f t="shared" ref="HL177:HL182" ca="1" si="580">BN177+КОРЕНЬ(BP177)/КОРЕНЬ(B177)*$B$1</f>
        <v>#NAME?</v>
      </c>
      <c r="HO177" s="1">
        <v>1</v>
      </c>
      <c r="HP177" s="1">
        <v>1</v>
      </c>
      <c r="HQ177" s="1">
        <v>1</v>
      </c>
      <c r="HR177" s="1">
        <v>1</v>
      </c>
      <c r="HS177" s="1">
        <v>1</v>
      </c>
      <c r="HT177" s="1">
        <v>1</v>
      </c>
      <c r="HU177" s="1">
        <v>1</v>
      </c>
      <c r="HV177" s="1">
        <v>1</v>
      </c>
      <c r="HX177" s="1">
        <v>-40.487165891916192</v>
      </c>
      <c r="HY177" s="1">
        <v>-21.230757845835882</v>
      </c>
      <c r="HZ177" s="1">
        <v>-8.5657377237277359</v>
      </c>
      <c r="IA177" s="1">
        <v>-4.3261824847969894</v>
      </c>
      <c r="IB177" s="1">
        <v>-0.76040073574538025</v>
      </c>
      <c r="IC177" s="1">
        <v>-5.349576612727476E-2</v>
      </c>
      <c r="ID177" s="1">
        <v>0</v>
      </c>
      <c r="IE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S177" s="1">
        <v>1</v>
      </c>
      <c r="IT177" s="1">
        <v>1</v>
      </c>
      <c r="IU177" s="1">
        <v>1.22</v>
      </c>
      <c r="IV177" s="1">
        <v>1.66</v>
      </c>
      <c r="IW177" s="1">
        <v>2.95</v>
      </c>
      <c r="IX177" s="1">
        <v>10.3</v>
      </c>
      <c r="IY177" s="1">
        <v>4.1449999999999996</v>
      </c>
      <c r="IZ177" s="1">
        <v>20.285</v>
      </c>
      <c r="JA177" s="1">
        <v>8.32</v>
      </c>
      <c r="JB177" s="1">
        <v>83.22</v>
      </c>
      <c r="JC177" s="1">
        <v>16.885000000000002</v>
      </c>
      <c r="JD177" s="1">
        <v>346.32499999999999</v>
      </c>
      <c r="JE177" s="1">
        <v>16.885000000000002</v>
      </c>
      <c r="JF177" s="1">
        <v>346.32499999999999</v>
      </c>
      <c r="JG177" s="1">
        <v>16.885000000000002</v>
      </c>
      <c r="JH177" s="1">
        <v>346.32499999999999</v>
      </c>
      <c r="JM177" s="1">
        <v>7.08</v>
      </c>
      <c r="JN177" s="1">
        <v>95.51</v>
      </c>
      <c r="JO177" s="1">
        <v>53.064999999999998</v>
      </c>
      <c r="JP177" s="1">
        <v>4645.0649999999996</v>
      </c>
      <c r="JQ177" s="1">
        <v>239.465</v>
      </c>
      <c r="JR177" s="1">
        <v>74194.664999999994</v>
      </c>
      <c r="JS177" s="1">
        <v>359.17500000000001</v>
      </c>
      <c r="JT177" s="1">
        <v>161283.215</v>
      </c>
      <c r="JU177" s="1">
        <v>782.13499999999999</v>
      </c>
      <c r="JV177" s="1">
        <v>751371.52500000002</v>
      </c>
      <c r="JW177" s="1">
        <v>1634.08</v>
      </c>
      <c r="JX177" s="1">
        <v>3281306.24</v>
      </c>
      <c r="JY177" s="1">
        <v>1634.08</v>
      </c>
      <c r="JZ177" s="1">
        <v>3281306.24</v>
      </c>
      <c r="KA177" s="1">
        <v>1634.08</v>
      </c>
      <c r="KB177" s="1">
        <v>3281306.24</v>
      </c>
      <c r="KC177" s="1">
        <f t="shared" si="558"/>
        <v>2.0179</v>
      </c>
      <c r="KD177" s="1" t="e">
        <f t="shared" ref="KD177:KD182" ca="1" si="581">BN177-КОРЕНЬ(BP177)/КОРЕНЬ(B177)*$B$1</f>
        <v>#NAME?</v>
      </c>
      <c r="KE177" s="1" t="e">
        <f t="shared" ref="KE177:KE182" ca="1" si="582">BN177+КОРЕНЬ(BP177)/КОРЕНЬ(B177)*$B$1</f>
        <v>#NAME?</v>
      </c>
      <c r="KH177" s="1">
        <v>1</v>
      </c>
      <c r="KI177" s="1">
        <v>1</v>
      </c>
      <c r="KJ177" s="1">
        <v>1</v>
      </c>
      <c r="KK177" s="1">
        <v>1</v>
      </c>
      <c r="KL177" s="1">
        <v>1</v>
      </c>
      <c r="KM177" s="1">
        <v>1</v>
      </c>
      <c r="KN177" s="1">
        <v>1</v>
      </c>
      <c r="KO177" s="1">
        <v>1</v>
      </c>
      <c r="KQ177" s="1">
        <v>13.737296475944904</v>
      </c>
      <c r="KR177" s="1">
        <v>16.705164067562805</v>
      </c>
      <c r="KS177" s="1">
        <v>19.021042234234525</v>
      </c>
      <c r="KT177" s="1">
        <v>19.511041907898683</v>
      </c>
      <c r="KU177" s="1">
        <v>19.908750251689138</v>
      </c>
      <c r="KV177" s="1">
        <v>20</v>
      </c>
      <c r="KW177" s="1">
        <v>20</v>
      </c>
      <c r="KX177" s="1">
        <v>20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L177" s="1">
        <v>1.5449999999999999</v>
      </c>
      <c r="LM177" s="1">
        <v>2.8050000000000002</v>
      </c>
      <c r="LN177" s="1">
        <v>5.38</v>
      </c>
      <c r="LO177" s="1">
        <v>37.32</v>
      </c>
      <c r="LP177" s="1">
        <v>18.46</v>
      </c>
      <c r="LQ177" s="1">
        <v>432.55</v>
      </c>
      <c r="LR177" s="1">
        <v>19.54</v>
      </c>
      <c r="LS177" s="1">
        <v>470.58</v>
      </c>
      <c r="LT177" s="1">
        <v>20.07</v>
      </c>
      <c r="LU177" s="1">
        <v>491.47</v>
      </c>
      <c r="LV177" s="1">
        <v>20.07</v>
      </c>
      <c r="LW177" s="1">
        <v>491.47</v>
      </c>
      <c r="LX177" s="1">
        <v>20.07</v>
      </c>
      <c r="LY177" s="1">
        <v>491.47</v>
      </c>
      <c r="LZ177" s="1">
        <v>20.07</v>
      </c>
      <c r="MA177" s="1">
        <v>491.47</v>
      </c>
      <c r="MF177" s="1">
        <v>94.515000000000001</v>
      </c>
      <c r="MG177" s="1">
        <v>13122.764999999999</v>
      </c>
      <c r="MH177" s="1">
        <v>487.14499999999998</v>
      </c>
      <c r="MI177" s="1">
        <v>318859.34499999997</v>
      </c>
      <c r="MJ177" s="1">
        <v>1794.37</v>
      </c>
      <c r="MK177" s="1">
        <v>4140253.68</v>
      </c>
      <c r="ML177" s="1">
        <v>1902.4949999999999</v>
      </c>
      <c r="MM177" s="1">
        <v>4507013.085</v>
      </c>
      <c r="MN177" s="1">
        <v>1957.0650000000001</v>
      </c>
      <c r="MO177" s="1">
        <v>4718707.4649999999</v>
      </c>
      <c r="MP177" s="1">
        <v>1957.0650000000001</v>
      </c>
      <c r="MQ177" s="1">
        <v>4718707.4649999999</v>
      </c>
      <c r="MR177" s="1">
        <v>1957.0650000000001</v>
      </c>
      <c r="MS177" s="1">
        <v>4718707.4649999999</v>
      </c>
      <c r="MT177" s="1">
        <v>1957.0650000000001</v>
      </c>
      <c r="MU177" s="1">
        <v>4718707.4649999999</v>
      </c>
      <c r="MV177" s="1">
        <f t="shared" si="561"/>
        <v>2.0179</v>
      </c>
      <c r="MW177" s="1" t="e">
        <f t="shared" ref="MW177:MW182" ca="1" si="583">BN177-КОРЕНЬ(BP177)/КОРЕНЬ(B177)*$B$1</f>
        <v>#NAME?</v>
      </c>
      <c r="MX177" s="1" t="e">
        <f t="shared" ref="MX177:MX182" ca="1" si="584">BN177+КОРЕНЬ(BP177)/КОРЕНЬ(B177)*$B$1</f>
        <v>#NAME?</v>
      </c>
      <c r="NA177" s="1">
        <v>1</v>
      </c>
      <c r="NB177" s="1">
        <v>1</v>
      </c>
      <c r="NC177" s="1">
        <v>1</v>
      </c>
      <c r="ND177" s="1">
        <v>1</v>
      </c>
      <c r="NE177" s="1">
        <v>1</v>
      </c>
      <c r="NF177" s="1">
        <v>1</v>
      </c>
      <c r="NG177" s="1">
        <v>1</v>
      </c>
      <c r="NH177" s="1">
        <v>1</v>
      </c>
      <c r="NJ177" s="1">
        <v>0.54885709970958618</v>
      </c>
      <c r="NK177" s="1">
        <v>0.82026897062639781</v>
      </c>
      <c r="NL177" s="1">
        <v>0.99065417029410729</v>
      </c>
      <c r="NM177" s="1">
        <v>0.99724363813993766</v>
      </c>
      <c r="NN177" s="1">
        <v>1</v>
      </c>
      <c r="NO177" s="1">
        <v>1</v>
      </c>
      <c r="NP177" s="1">
        <v>1</v>
      </c>
      <c r="NQ177" s="1">
        <v>1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</row>
    <row r="178" spans="1:390" s="1" customFormat="1" x14ac:dyDescent="0.25">
      <c r="A178" s="1">
        <v>400</v>
      </c>
      <c r="B178" s="1">
        <v>200</v>
      </c>
      <c r="C178" s="1">
        <v>100</v>
      </c>
      <c r="D178" s="1" t="s">
        <v>370</v>
      </c>
      <c r="E178" s="1">
        <v>13.671193649999999</v>
      </c>
      <c r="F178" s="1">
        <v>187.54822723497057</v>
      </c>
      <c r="G178" s="1">
        <f t="shared" si="534"/>
        <v>0.64669141917025286</v>
      </c>
      <c r="H178" s="1" t="e">
        <f t="shared" ca="1" si="565"/>
        <v>#NAME?</v>
      </c>
      <c r="I178" s="1" t="e">
        <f t="shared" ca="1" si="566"/>
        <v>#NAME?</v>
      </c>
      <c r="J178" s="1">
        <f t="shared" si="537"/>
        <v>3.4177984125000001E-4</v>
      </c>
      <c r="K178" s="1" t="e">
        <f t="shared" ca="1" si="567"/>
        <v>#NAME?</v>
      </c>
      <c r="L178" s="1" t="e">
        <f t="shared" ca="1" si="568"/>
        <v>#NAME?</v>
      </c>
      <c r="M178" s="1">
        <v>0</v>
      </c>
      <c r="N178" s="1">
        <v>18008.125</v>
      </c>
      <c r="O178" s="1">
        <v>37482.76</v>
      </c>
      <c r="P178" s="1">
        <v>1410008610.5</v>
      </c>
      <c r="Q178" s="1">
        <f t="shared" si="540"/>
        <v>5051313.2823998928</v>
      </c>
      <c r="R178" s="1" t="e">
        <f t="shared" ca="1" si="569"/>
        <v>#NAME?</v>
      </c>
      <c r="S178" s="1" t="e">
        <f t="shared" ca="1" si="570"/>
        <v>#NAME?</v>
      </c>
      <c r="T178" s="1">
        <v>39900</v>
      </c>
      <c r="U178" s="2">
        <v>1592010000</v>
      </c>
      <c r="V178" s="2">
        <f t="shared" si="543"/>
        <v>0</v>
      </c>
      <c r="W178" s="2" t="e">
        <f t="shared" ca="1" si="571"/>
        <v>#NAME?</v>
      </c>
      <c r="X178" s="2" t="e">
        <f t="shared" ca="1" si="572"/>
        <v>#NAME?</v>
      </c>
      <c r="Y178" s="2">
        <f t="shared" si="546"/>
        <v>0.99750000000000005</v>
      </c>
      <c r="Z178" s="2" t="e">
        <f t="shared" ca="1" si="573"/>
        <v>#NAME?</v>
      </c>
      <c r="AA178" s="2" t="e">
        <f t="shared" ca="1" si="574"/>
        <v>#NAME?</v>
      </c>
      <c r="AB178" s="2">
        <v>400</v>
      </c>
      <c r="AC178" s="2">
        <v>160000</v>
      </c>
      <c r="AD178" s="2">
        <f t="shared" si="564"/>
        <v>2.0814360184638878</v>
      </c>
      <c r="AE178" s="2">
        <v>7797</v>
      </c>
      <c r="AF178" s="2">
        <v>7797</v>
      </c>
      <c r="AG178" s="2">
        <v>1468.58</v>
      </c>
      <c r="AH178" s="2">
        <v>2162586.71</v>
      </c>
      <c r="AI178" s="2">
        <v>39900</v>
      </c>
      <c r="AJ178" s="2">
        <v>1321.105</v>
      </c>
      <c r="AK178" s="2">
        <v>1750981.3049999999</v>
      </c>
      <c r="AL178" s="2"/>
      <c r="AM178" s="2"/>
      <c r="AN178" s="2">
        <v>1</v>
      </c>
      <c r="AO178" s="2">
        <v>1</v>
      </c>
      <c r="AP178" s="2">
        <v>1</v>
      </c>
      <c r="AQ178" s="2">
        <v>1</v>
      </c>
      <c r="AR178" s="2">
        <v>1</v>
      </c>
      <c r="AS178" s="2">
        <v>1</v>
      </c>
      <c r="AT178" s="2">
        <v>1</v>
      </c>
      <c r="AU178" s="2">
        <v>1</v>
      </c>
      <c r="AV178" s="2">
        <v>1</v>
      </c>
      <c r="AW178" s="2">
        <v>1</v>
      </c>
      <c r="AX178" s="2">
        <v>1</v>
      </c>
      <c r="AY178" s="2">
        <v>1</v>
      </c>
      <c r="AZ178" s="2">
        <v>1.04</v>
      </c>
      <c r="BA178" s="2">
        <v>1.1200000000000001</v>
      </c>
      <c r="BB178" s="2">
        <v>51.335000000000001</v>
      </c>
      <c r="BC178" s="2">
        <v>3122.105</v>
      </c>
      <c r="BD178" s="2"/>
      <c r="BE178" s="2"/>
      <c r="BF178" s="2"/>
      <c r="BG178" s="2"/>
      <c r="BH178" s="2">
        <v>1.105</v>
      </c>
      <c r="BI178" s="2">
        <v>1.325</v>
      </c>
      <c r="BJ178" s="2">
        <v>1.2849999999999999</v>
      </c>
      <c r="BK178" s="2">
        <v>2.0049999999999999</v>
      </c>
      <c r="BL178" s="2">
        <v>1.71</v>
      </c>
      <c r="BM178" s="1">
        <v>3.97</v>
      </c>
      <c r="BN178" s="1">
        <v>2.09</v>
      </c>
      <c r="BO178" s="1">
        <v>6.13</v>
      </c>
      <c r="BP178" s="1">
        <v>3.41</v>
      </c>
      <c r="BQ178" s="1">
        <v>18.86</v>
      </c>
      <c r="BR178" s="1">
        <v>10.31</v>
      </c>
      <c r="BS178" s="1">
        <v>191.91</v>
      </c>
      <c r="BT178" s="1">
        <v>31.094999999999999</v>
      </c>
      <c r="BU178" s="1">
        <v>1810.4449999999999</v>
      </c>
      <c r="BV178" s="1">
        <v>5083.2299999999996</v>
      </c>
      <c r="BW178" s="1">
        <v>30723077.27</v>
      </c>
      <c r="BX178" s="1">
        <f t="shared" si="549"/>
        <v>1.7619000000000007</v>
      </c>
      <c r="BY178" s="1" t="e">
        <f t="shared" ca="1" si="575"/>
        <v>#NAME?</v>
      </c>
      <c r="BZ178" s="1" t="e">
        <f t="shared" ca="1" si="576"/>
        <v>#NAME?</v>
      </c>
      <c r="CC178" s="1">
        <v>1</v>
      </c>
      <c r="CD178" s="1">
        <v>1</v>
      </c>
      <c r="CE178" s="1">
        <v>1</v>
      </c>
      <c r="CF178" s="1">
        <v>1</v>
      </c>
      <c r="CG178" s="1">
        <v>1</v>
      </c>
      <c r="CH178" s="1">
        <v>1</v>
      </c>
      <c r="CI178" s="1">
        <v>1</v>
      </c>
      <c r="CJ178" s="1">
        <v>1</v>
      </c>
      <c r="CL178" s="1">
        <v>-31057.097724319989</v>
      </c>
      <c r="CM178" s="1">
        <v>-19145.70805664</v>
      </c>
      <c r="CN178" s="1">
        <v>-8006.3985699199993</v>
      </c>
      <c r="CO178" s="1">
        <v>-3685.5300855999999</v>
      </c>
      <c r="CP178" s="1">
        <v>-1062.8091556800005</v>
      </c>
      <c r="CQ178" s="1">
        <v>-100.68845248000007</v>
      </c>
      <c r="CR178" s="1">
        <v>-11.881299039999996</v>
      </c>
      <c r="CS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G178" s="1">
        <v>1</v>
      </c>
      <c r="DH178" s="1">
        <v>1</v>
      </c>
      <c r="DI178" s="1">
        <v>1.0149999999999999</v>
      </c>
      <c r="DJ178" s="1">
        <v>1.0449999999999999</v>
      </c>
      <c r="DK178" s="1">
        <v>1.63</v>
      </c>
      <c r="DL178" s="1">
        <v>3.83</v>
      </c>
      <c r="DM178" s="1">
        <v>3.9249999999999998</v>
      </c>
      <c r="DN178" s="1">
        <v>34.585000000000001</v>
      </c>
      <c r="DO178" s="1">
        <v>18.745000000000001</v>
      </c>
      <c r="DP178" s="1">
        <v>755.64499999999998</v>
      </c>
      <c r="DQ178" s="1">
        <v>99.15</v>
      </c>
      <c r="DR178" s="1">
        <v>12758.92</v>
      </c>
      <c r="DS178" s="1">
        <v>236.48387096774192</v>
      </c>
      <c r="DT178" s="1">
        <v>66507.06451612903</v>
      </c>
      <c r="DU178" s="1">
        <v>248.125</v>
      </c>
      <c r="DV178" s="1">
        <v>69846.375</v>
      </c>
      <c r="EA178" s="1">
        <v>1.48</v>
      </c>
      <c r="EB178" s="1">
        <v>2.96</v>
      </c>
      <c r="EC178" s="1">
        <v>21.48</v>
      </c>
      <c r="ED178" s="1">
        <v>890.34</v>
      </c>
      <c r="EE178" s="1">
        <v>104.83499999999999</v>
      </c>
      <c r="EF178" s="1">
        <v>23109.275000000001</v>
      </c>
      <c r="EG178" s="1">
        <v>338.065</v>
      </c>
      <c r="EH178" s="1">
        <v>308310.90500000003</v>
      </c>
      <c r="EI178" s="1">
        <v>1824.5650000000001</v>
      </c>
      <c r="EJ178" s="1">
        <v>7379197.9450000003</v>
      </c>
      <c r="EK178" s="1">
        <v>9867.09</v>
      </c>
      <c r="EL178" s="1">
        <v>126628468.19</v>
      </c>
      <c r="EM178" s="1">
        <v>23588.580645161292</v>
      </c>
      <c r="EN178" s="1">
        <v>662283165.54838705</v>
      </c>
      <c r="EO178" s="1">
        <v>24742.25</v>
      </c>
      <c r="EP178" s="1">
        <v>694945983</v>
      </c>
      <c r="EQ178" s="1">
        <f t="shared" si="552"/>
        <v>1.7619000000000007</v>
      </c>
      <c r="ER178" s="1" t="e">
        <f t="shared" ca="1" si="577"/>
        <v>#NAME?</v>
      </c>
      <c r="ES178" s="1" t="e">
        <f t="shared" ca="1" si="578"/>
        <v>#NAME?</v>
      </c>
      <c r="EV178" s="1">
        <v>1</v>
      </c>
      <c r="EW178" s="1">
        <v>1</v>
      </c>
      <c r="EX178" s="1">
        <v>1</v>
      </c>
      <c r="EY178" s="1">
        <v>1</v>
      </c>
      <c r="EZ178" s="1">
        <v>1</v>
      </c>
      <c r="FA178" s="1">
        <v>1</v>
      </c>
      <c r="FB178" s="1">
        <v>0.155</v>
      </c>
      <c r="FC178" s="1">
        <v>0.04</v>
      </c>
      <c r="FE178" s="1">
        <v>-9.0074423146717262</v>
      </c>
      <c r="FF178" s="1">
        <v>55.568819220178582</v>
      </c>
      <c r="FG178" s="1">
        <v>87.494932850522162</v>
      </c>
      <c r="FH178" s="1">
        <v>98.727606401475725</v>
      </c>
      <c r="FI178" s="1">
        <v>104.98427068935804</v>
      </c>
      <c r="FJ178" s="1">
        <v>106.61973532648798</v>
      </c>
      <c r="FK178" s="1">
        <v>106.74699894403744</v>
      </c>
      <c r="FL178" s="1">
        <v>106.75752528361599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Z178" s="1">
        <v>1</v>
      </c>
      <c r="GA178" s="1">
        <v>1</v>
      </c>
      <c r="GB178" s="1">
        <v>1</v>
      </c>
      <c r="GC178" s="1">
        <v>1</v>
      </c>
      <c r="GD178" s="1">
        <v>1.08</v>
      </c>
      <c r="GE178" s="1">
        <v>1.24</v>
      </c>
      <c r="GF178" s="1">
        <v>1.66</v>
      </c>
      <c r="GG178" s="1">
        <v>3.19</v>
      </c>
      <c r="GH178" s="1">
        <v>4.8650000000000002</v>
      </c>
      <c r="GI178" s="1">
        <v>27.135000000000002</v>
      </c>
      <c r="GJ178" s="1">
        <v>10.225</v>
      </c>
      <c r="GK178" s="1">
        <v>122.655</v>
      </c>
      <c r="GL178" s="1">
        <v>15.89</v>
      </c>
      <c r="GM178" s="1">
        <v>311.69</v>
      </c>
      <c r="GN178" s="1">
        <v>15.89</v>
      </c>
      <c r="GO178" s="1">
        <v>311.69</v>
      </c>
      <c r="GT178" s="1">
        <v>1.58</v>
      </c>
      <c r="GU178" s="1">
        <v>3.36</v>
      </c>
      <c r="GV178" s="1">
        <v>5.74</v>
      </c>
      <c r="GW178" s="1">
        <v>59.83</v>
      </c>
      <c r="GX178" s="1">
        <v>39.604999999999997</v>
      </c>
      <c r="GY178" s="1">
        <v>2771.0450000000001</v>
      </c>
      <c r="GZ178" s="1">
        <v>103.33</v>
      </c>
      <c r="HA178" s="1">
        <v>14973.99</v>
      </c>
      <c r="HB178" s="1">
        <v>432.78</v>
      </c>
      <c r="HC178" s="1">
        <v>221248.33</v>
      </c>
      <c r="HD178" s="1">
        <v>966.57500000000005</v>
      </c>
      <c r="HE178" s="1">
        <v>1115818.9450000001</v>
      </c>
      <c r="HF178" s="1">
        <v>1538.2149999999999</v>
      </c>
      <c r="HG178" s="1">
        <v>2958399.3849999998</v>
      </c>
      <c r="HH178" s="1">
        <v>1538.2149999999999</v>
      </c>
      <c r="HI178" s="1">
        <v>2958399.3849999998</v>
      </c>
      <c r="HJ178" s="1">
        <f t="shared" si="555"/>
        <v>1.7619000000000007</v>
      </c>
      <c r="HK178" s="1" t="e">
        <f t="shared" ca="1" si="579"/>
        <v>#NAME?</v>
      </c>
      <c r="HL178" s="1" t="e">
        <f t="shared" ca="1" si="580"/>
        <v>#NAME?</v>
      </c>
      <c r="HO178" s="1">
        <v>1</v>
      </c>
      <c r="HP178" s="1">
        <v>1</v>
      </c>
      <c r="HQ178" s="1">
        <v>1</v>
      </c>
      <c r="HR178" s="1">
        <v>1</v>
      </c>
      <c r="HS178" s="1">
        <v>1</v>
      </c>
      <c r="HT178" s="1">
        <v>1</v>
      </c>
      <c r="HU178" s="1">
        <v>1</v>
      </c>
      <c r="HV178" s="1">
        <v>1</v>
      </c>
      <c r="HX178" s="1">
        <v>-38.703371140284105</v>
      </c>
      <c r="HY178" s="1">
        <v>-21.481478041277647</v>
      </c>
      <c r="HZ178" s="1">
        <v>-8.4391669661052529</v>
      </c>
      <c r="IA178" s="1">
        <v>-4.2109433130653304</v>
      </c>
      <c r="IB178" s="1">
        <v>-0.78546099671826919</v>
      </c>
      <c r="IC178" s="1">
        <v>-5.349576612727476E-2</v>
      </c>
      <c r="ID178" s="1">
        <v>0</v>
      </c>
      <c r="IE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S178" s="1">
        <v>1</v>
      </c>
      <c r="IT178" s="1">
        <v>1</v>
      </c>
      <c r="IU178" s="1">
        <v>1.17</v>
      </c>
      <c r="IV178" s="1">
        <v>1.51</v>
      </c>
      <c r="IW178" s="1">
        <v>2.98</v>
      </c>
      <c r="IX178" s="1">
        <v>10.34</v>
      </c>
      <c r="IY178" s="1">
        <v>4.04</v>
      </c>
      <c r="IZ178" s="1">
        <v>19.12</v>
      </c>
      <c r="JA178" s="1">
        <v>8.23</v>
      </c>
      <c r="JB178" s="1">
        <v>81.73</v>
      </c>
      <c r="JC178" s="1">
        <v>15.89</v>
      </c>
      <c r="JD178" s="1">
        <v>311.69</v>
      </c>
      <c r="JE178" s="1">
        <v>15.89</v>
      </c>
      <c r="JF178" s="1">
        <v>311.69</v>
      </c>
      <c r="JG178" s="1">
        <v>15.89</v>
      </c>
      <c r="JH178" s="1">
        <v>311.69</v>
      </c>
      <c r="JM178" s="1">
        <v>6.79</v>
      </c>
      <c r="JN178" s="1">
        <v>76.900000000000006</v>
      </c>
      <c r="JO178" s="1">
        <v>53.405000000000001</v>
      </c>
      <c r="JP178" s="1">
        <v>4700.2849999999999</v>
      </c>
      <c r="JQ178" s="1">
        <v>242.98</v>
      </c>
      <c r="JR178" s="1">
        <v>73435.67</v>
      </c>
      <c r="JS178" s="1">
        <v>350</v>
      </c>
      <c r="JT178" s="1">
        <v>148990.51</v>
      </c>
      <c r="JU178" s="1">
        <v>770.72</v>
      </c>
      <c r="JV178" s="1">
        <v>736051.6</v>
      </c>
      <c r="JW178" s="1">
        <v>1538.2149999999999</v>
      </c>
      <c r="JX178" s="1">
        <v>2958399.3849999998</v>
      </c>
      <c r="JY178" s="1">
        <v>1538.2149999999999</v>
      </c>
      <c r="JZ178" s="1">
        <v>2958399.3849999998</v>
      </c>
      <c r="KA178" s="1">
        <v>1538.2149999999999</v>
      </c>
      <c r="KB178" s="1">
        <v>2958399.3849999998</v>
      </c>
      <c r="KC178" s="1">
        <f t="shared" si="558"/>
        <v>1.7619000000000007</v>
      </c>
      <c r="KD178" s="1" t="e">
        <f t="shared" ca="1" si="581"/>
        <v>#NAME?</v>
      </c>
      <c r="KE178" s="1" t="e">
        <f t="shared" ca="1" si="582"/>
        <v>#NAME?</v>
      </c>
      <c r="KH178" s="1">
        <v>1</v>
      </c>
      <c r="KI178" s="1">
        <v>1</v>
      </c>
      <c r="KJ178" s="1">
        <v>1</v>
      </c>
      <c r="KK178" s="1">
        <v>1</v>
      </c>
      <c r="KL178" s="1">
        <v>1</v>
      </c>
      <c r="KM178" s="1">
        <v>1</v>
      </c>
      <c r="KN178" s="1">
        <v>1</v>
      </c>
      <c r="KO178" s="1">
        <v>1</v>
      </c>
      <c r="KQ178" s="1">
        <v>13.745416279030399</v>
      </c>
      <c r="KR178" s="1">
        <v>16.598715369044776</v>
      </c>
      <c r="KS178" s="1">
        <v>19.017654346263043</v>
      </c>
      <c r="KT178" s="1">
        <v>19.517528373582444</v>
      </c>
      <c r="KU178" s="1">
        <v>19.915261671227057</v>
      </c>
      <c r="KV178" s="1">
        <v>20</v>
      </c>
      <c r="KW178" s="1">
        <v>20</v>
      </c>
      <c r="KX178" s="1">
        <v>20</v>
      </c>
      <c r="KZ178" s="1">
        <v>0</v>
      </c>
      <c r="LA178" s="1">
        <v>0</v>
      </c>
      <c r="LB178" s="1">
        <v>0</v>
      </c>
      <c r="LC178" s="1">
        <v>0</v>
      </c>
      <c r="LD178" s="1">
        <v>0</v>
      </c>
      <c r="LE178" s="1">
        <v>0</v>
      </c>
      <c r="LF178" s="1">
        <v>0</v>
      </c>
      <c r="LG178" s="1">
        <v>0</v>
      </c>
      <c r="LL178" s="1">
        <v>1.5649999999999999</v>
      </c>
      <c r="LM178" s="1">
        <v>2.8450000000000002</v>
      </c>
      <c r="LN178" s="1">
        <v>5.7050000000000001</v>
      </c>
      <c r="LO178" s="1">
        <v>39.545000000000002</v>
      </c>
      <c r="LP178" s="1">
        <v>19.8</v>
      </c>
      <c r="LQ178" s="1">
        <v>476.07</v>
      </c>
      <c r="LR178" s="1">
        <v>20.855</v>
      </c>
      <c r="LS178" s="1">
        <v>525.18499999999995</v>
      </c>
      <c r="LT178" s="1">
        <v>21.93</v>
      </c>
      <c r="LU178" s="1">
        <v>573.82000000000005</v>
      </c>
      <c r="LV178" s="1">
        <v>21.93</v>
      </c>
      <c r="LW178" s="1">
        <v>573.82000000000005</v>
      </c>
      <c r="LX178" s="1">
        <v>21.93</v>
      </c>
      <c r="LY178" s="1">
        <v>573.82000000000005</v>
      </c>
      <c r="LZ178" s="1">
        <v>21.93</v>
      </c>
      <c r="MA178" s="1">
        <v>573.82000000000005</v>
      </c>
      <c r="MF178" s="1">
        <v>93.01</v>
      </c>
      <c r="MG178" s="1">
        <v>12504.69</v>
      </c>
      <c r="MH178" s="1">
        <v>522.15</v>
      </c>
      <c r="MI178" s="1">
        <v>342635.33</v>
      </c>
      <c r="MJ178" s="1">
        <v>1926.62</v>
      </c>
      <c r="MK178" s="1">
        <v>4545516.74</v>
      </c>
      <c r="ML178" s="1">
        <v>2032.72</v>
      </c>
      <c r="MM178" s="1">
        <v>5026786</v>
      </c>
      <c r="MN178" s="1">
        <v>2140.3449999999998</v>
      </c>
      <c r="MO178" s="1">
        <v>5503600.4050000003</v>
      </c>
      <c r="MP178" s="1">
        <v>2140.3449999999998</v>
      </c>
      <c r="MQ178" s="1">
        <v>5503600.4050000003</v>
      </c>
      <c r="MR178" s="1">
        <v>2140.3449999999998</v>
      </c>
      <c r="MS178" s="1">
        <v>5503600.4050000003</v>
      </c>
      <c r="MT178" s="1">
        <v>2140.3449999999998</v>
      </c>
      <c r="MU178" s="1">
        <v>5503600.4050000003</v>
      </c>
      <c r="MV178" s="1">
        <f t="shared" si="561"/>
        <v>1.7619000000000007</v>
      </c>
      <c r="MW178" s="1" t="e">
        <f t="shared" ca="1" si="583"/>
        <v>#NAME?</v>
      </c>
      <c r="MX178" s="1" t="e">
        <f t="shared" ca="1" si="584"/>
        <v>#NAME?</v>
      </c>
      <c r="NA178" s="1">
        <v>1</v>
      </c>
      <c r="NB178" s="1">
        <v>1</v>
      </c>
      <c r="NC178" s="1">
        <v>1</v>
      </c>
      <c r="ND178" s="1">
        <v>1</v>
      </c>
      <c r="NE178" s="1">
        <v>1</v>
      </c>
      <c r="NF178" s="1">
        <v>1</v>
      </c>
      <c r="NG178" s="1">
        <v>1</v>
      </c>
      <c r="NH178" s="1">
        <v>1</v>
      </c>
      <c r="NJ178" s="1">
        <v>0.5450416326195695</v>
      </c>
      <c r="NK178" s="1">
        <v>0.82612841727004915</v>
      </c>
      <c r="NL178" s="1">
        <v>0.99070737450054547</v>
      </c>
      <c r="NM178" s="1">
        <v>0.99689909290742984</v>
      </c>
      <c r="NN178" s="1">
        <v>1</v>
      </c>
      <c r="NO178" s="1">
        <v>1</v>
      </c>
      <c r="NP178" s="1">
        <v>1</v>
      </c>
      <c r="NQ178" s="1">
        <v>1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</row>
    <row r="179" spans="1:390" s="1" customFormat="1" x14ac:dyDescent="0.25">
      <c r="A179" s="1">
        <v>450</v>
      </c>
      <c r="B179" s="1">
        <v>200</v>
      </c>
      <c r="C179" s="1">
        <v>100</v>
      </c>
      <c r="D179" s="1" t="s">
        <v>372</v>
      </c>
      <c r="E179" s="1">
        <v>15.488609989999988</v>
      </c>
      <c r="F179" s="1">
        <v>240.37952073688459</v>
      </c>
      <c r="G179" s="1">
        <f t="shared" si="534"/>
        <v>0.48248131455716248</v>
      </c>
      <c r="H179" s="1" t="e">
        <f t="shared" ca="1" si="565"/>
        <v>#NAME?</v>
      </c>
      <c r="I179" s="1" t="e">
        <f t="shared" ca="1" si="566"/>
        <v>#NAME?</v>
      </c>
      <c r="J179" s="1">
        <f t="shared" si="537"/>
        <v>3.4419133311111084E-4</v>
      </c>
      <c r="K179" s="1" t="e">
        <f t="shared" ca="1" si="567"/>
        <v>#NAME?</v>
      </c>
      <c r="L179" s="1" t="e">
        <f t="shared" ca="1" si="568"/>
        <v>#NAME?</v>
      </c>
      <c r="M179" s="1">
        <v>0</v>
      </c>
      <c r="N179" s="1">
        <v>20957.334999999999</v>
      </c>
      <c r="O179" s="1">
        <v>44612.14</v>
      </c>
      <c r="P179" s="1">
        <v>1997592534.98</v>
      </c>
      <c r="Q179" s="1">
        <f t="shared" si="540"/>
        <v>7349499.600399971</v>
      </c>
      <c r="R179" s="1" t="e">
        <f t="shared" ca="1" si="569"/>
        <v>#NAME?</v>
      </c>
      <c r="S179" s="1" t="e">
        <f t="shared" ca="1" si="570"/>
        <v>#NAME?</v>
      </c>
      <c r="T179" s="1">
        <v>44900</v>
      </c>
      <c r="U179" s="2">
        <v>2016010000</v>
      </c>
      <c r="V179" s="2">
        <f t="shared" si="543"/>
        <v>0</v>
      </c>
      <c r="W179" s="2" t="e">
        <f t="shared" ca="1" si="571"/>
        <v>#NAME?</v>
      </c>
      <c r="X179" s="2" t="e">
        <f t="shared" ca="1" si="572"/>
        <v>#NAME?</v>
      </c>
      <c r="Y179" s="2">
        <f t="shared" si="546"/>
        <v>0.99777777777777776</v>
      </c>
      <c r="Z179" s="2" t="e">
        <f t="shared" ca="1" si="573"/>
        <v>#NAME?</v>
      </c>
      <c r="AA179" s="2" t="e">
        <f t="shared" ca="1" si="574"/>
        <v>#NAME?</v>
      </c>
      <c r="AB179" s="2">
        <v>450</v>
      </c>
      <c r="AC179" s="2">
        <v>202500</v>
      </c>
      <c r="AD179" s="2">
        <f t="shared" si="564"/>
        <v>2.1287124531816666</v>
      </c>
      <c r="AE179" s="2">
        <v>7797</v>
      </c>
      <c r="AF179" s="2">
        <v>7797</v>
      </c>
      <c r="AG179" s="2">
        <v>1575.79</v>
      </c>
      <c r="AH179" s="2">
        <v>2487626.4700000002</v>
      </c>
      <c r="AI179" s="2">
        <v>44900</v>
      </c>
      <c r="AJ179" s="2">
        <v>1426.175</v>
      </c>
      <c r="AK179" s="2">
        <v>2038376.615</v>
      </c>
      <c r="AL179" s="2"/>
      <c r="AM179" s="2"/>
      <c r="AN179" s="2">
        <v>1</v>
      </c>
      <c r="AO179" s="2">
        <v>1</v>
      </c>
      <c r="AP179" s="2">
        <v>1</v>
      </c>
      <c r="AQ179" s="2">
        <v>1</v>
      </c>
      <c r="AR179" s="2">
        <v>1</v>
      </c>
      <c r="AS179" s="2">
        <v>1</v>
      </c>
      <c r="AT179" s="2">
        <v>1</v>
      </c>
      <c r="AU179" s="2">
        <v>1</v>
      </c>
      <c r="AV179" s="2">
        <v>1</v>
      </c>
      <c r="AW179" s="2">
        <v>1</v>
      </c>
      <c r="AX179" s="2">
        <v>1</v>
      </c>
      <c r="AY179" s="2">
        <v>1</v>
      </c>
      <c r="AZ179" s="2">
        <v>1.03</v>
      </c>
      <c r="BA179" s="2">
        <v>1.0900000000000001</v>
      </c>
      <c r="BB179" s="2">
        <v>49.465000000000003</v>
      </c>
      <c r="BC179" s="2">
        <v>2950.855</v>
      </c>
      <c r="BD179" s="2"/>
      <c r="BE179" s="2"/>
      <c r="BF179" s="2"/>
      <c r="BG179" s="2"/>
      <c r="BH179" s="2">
        <v>1.095</v>
      </c>
      <c r="BI179" s="2">
        <v>1.3049999999999999</v>
      </c>
      <c r="BJ179" s="2">
        <v>1.32</v>
      </c>
      <c r="BK179" s="2">
        <v>2.11</v>
      </c>
      <c r="BL179" s="2">
        <v>1.64</v>
      </c>
      <c r="BM179" s="1">
        <v>3.58</v>
      </c>
      <c r="BN179" s="1">
        <v>1.94</v>
      </c>
      <c r="BO179" s="1">
        <v>5.3</v>
      </c>
      <c r="BP179" s="1">
        <v>3.11</v>
      </c>
      <c r="BQ179" s="1">
        <v>16.899999999999999</v>
      </c>
      <c r="BR179" s="1">
        <v>10.7</v>
      </c>
      <c r="BS179" s="1">
        <v>224.4</v>
      </c>
      <c r="BT179" s="1">
        <v>30.62</v>
      </c>
      <c r="BU179" s="1">
        <v>1621.64</v>
      </c>
      <c r="BV179" s="1">
        <v>4896.04</v>
      </c>
      <c r="BW179" s="1">
        <v>29009147.66</v>
      </c>
      <c r="BX179" s="1">
        <f t="shared" si="549"/>
        <v>1.5364</v>
      </c>
      <c r="BY179" s="1" t="e">
        <f t="shared" ca="1" si="575"/>
        <v>#NAME?</v>
      </c>
      <c r="BZ179" s="1" t="e">
        <f t="shared" ca="1" si="576"/>
        <v>#NAME?</v>
      </c>
      <c r="CC179" s="1">
        <v>1</v>
      </c>
      <c r="CD179" s="1">
        <v>1</v>
      </c>
      <c r="CE179" s="1">
        <v>1</v>
      </c>
      <c r="CF179" s="1">
        <v>1</v>
      </c>
      <c r="CG179" s="1">
        <v>1</v>
      </c>
      <c r="CH179" s="1">
        <v>1</v>
      </c>
      <c r="CI179" s="1">
        <v>1</v>
      </c>
      <c r="CJ179" s="1">
        <v>1</v>
      </c>
      <c r="CL179" s="1">
        <v>-30621.061052159999</v>
      </c>
      <c r="CM179" s="1">
        <v>-15196.654373760002</v>
      </c>
      <c r="CN179" s="1">
        <v>-6700.1050735999961</v>
      </c>
      <c r="CO179" s="1">
        <v>-3438.8558495999987</v>
      </c>
      <c r="CP179" s="1">
        <v>-1058.5693307200004</v>
      </c>
      <c r="CQ179" s="1">
        <v>-101.73400944000007</v>
      </c>
      <c r="CR179" s="1">
        <v>-12.485415360000001</v>
      </c>
      <c r="CS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G179" s="1">
        <v>1</v>
      </c>
      <c r="DH179" s="1">
        <v>1</v>
      </c>
      <c r="DI179" s="1">
        <v>1.0049999999999999</v>
      </c>
      <c r="DJ179" s="1">
        <v>1.0149999999999999</v>
      </c>
      <c r="DK179" s="1">
        <v>1.5</v>
      </c>
      <c r="DL179" s="1">
        <v>2.81</v>
      </c>
      <c r="DM179" s="1">
        <v>3.2549999999999999</v>
      </c>
      <c r="DN179" s="1">
        <v>24.434999999999999</v>
      </c>
      <c r="DO179" s="1">
        <v>20.414999999999999</v>
      </c>
      <c r="DP179" s="1">
        <v>826.51499999999999</v>
      </c>
      <c r="DQ179" s="1">
        <v>102.185</v>
      </c>
      <c r="DR179" s="1">
        <v>13329.495000000001</v>
      </c>
      <c r="DS179" s="1">
        <v>251.4047619047619</v>
      </c>
      <c r="DT179" s="1">
        <v>80985.690476190473</v>
      </c>
      <c r="DU179" s="1">
        <v>303.14285714285717</v>
      </c>
      <c r="DV179" s="1">
        <v>103148.57142857143</v>
      </c>
      <c r="EA179" s="1">
        <v>1.42</v>
      </c>
      <c r="EB179" s="1">
        <v>2.63</v>
      </c>
      <c r="EC179" s="1">
        <v>19.46</v>
      </c>
      <c r="ED179" s="1">
        <v>793.55</v>
      </c>
      <c r="EE179" s="1">
        <v>88.894999999999996</v>
      </c>
      <c r="EF179" s="1">
        <v>14275.105</v>
      </c>
      <c r="EG179" s="1">
        <v>274.29000000000002</v>
      </c>
      <c r="EH179" s="1">
        <v>214829.37</v>
      </c>
      <c r="EI179" s="1">
        <v>1992.45</v>
      </c>
      <c r="EJ179" s="1">
        <v>8067035.7199999997</v>
      </c>
      <c r="EK179" s="1">
        <v>10168.834999999999</v>
      </c>
      <c r="EL179" s="1">
        <v>132269271.83499999</v>
      </c>
      <c r="EM179" s="1">
        <v>25083.952380952382</v>
      </c>
      <c r="EN179" s="1">
        <v>807190218.85714281</v>
      </c>
      <c r="EO179" s="1">
        <v>30272.428571428572</v>
      </c>
      <c r="EP179" s="1">
        <v>1029475680.1428572</v>
      </c>
      <c r="EQ179" s="1">
        <f t="shared" si="552"/>
        <v>1.5364</v>
      </c>
      <c r="ER179" s="1" t="e">
        <f t="shared" ca="1" si="577"/>
        <v>#NAME?</v>
      </c>
      <c r="ES179" s="1" t="e">
        <f t="shared" ca="1" si="578"/>
        <v>#NAME?</v>
      </c>
      <c r="EV179" s="1">
        <v>1</v>
      </c>
      <c r="EW179" s="1">
        <v>1</v>
      </c>
      <c r="EX179" s="1">
        <v>1</v>
      </c>
      <c r="EY179" s="1">
        <v>1</v>
      </c>
      <c r="EZ179" s="1">
        <v>1</v>
      </c>
      <c r="FA179" s="1">
        <v>1</v>
      </c>
      <c r="FB179" s="1">
        <v>0.21</v>
      </c>
      <c r="FC179" s="1">
        <v>3.5000000000000003E-2</v>
      </c>
      <c r="FE179" s="1">
        <v>-8.5565152162702631</v>
      </c>
      <c r="FF179" s="1">
        <v>55.785906789412756</v>
      </c>
      <c r="FG179" s="1">
        <v>89.372697953811127</v>
      </c>
      <c r="FH179" s="1">
        <v>98.458037149316553</v>
      </c>
      <c r="FI179" s="1">
        <v>105.10829609673196</v>
      </c>
      <c r="FJ179" s="1">
        <v>106.62574676769371</v>
      </c>
      <c r="FK179" s="1">
        <v>106.74693833896865</v>
      </c>
      <c r="FL179" s="1">
        <v>106.75752528361599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Z179" s="1">
        <v>1</v>
      </c>
      <c r="GA179" s="1">
        <v>1</v>
      </c>
      <c r="GB179" s="1">
        <v>1</v>
      </c>
      <c r="GC179" s="1">
        <v>1</v>
      </c>
      <c r="GD179" s="1">
        <v>1.0900000000000001</v>
      </c>
      <c r="GE179" s="1">
        <v>1.27</v>
      </c>
      <c r="GF179" s="1">
        <v>1.63</v>
      </c>
      <c r="GG179" s="1">
        <v>3.07</v>
      </c>
      <c r="GH179" s="1">
        <v>4.87</v>
      </c>
      <c r="GI179" s="1">
        <v>28.49</v>
      </c>
      <c r="GJ179" s="1">
        <v>10.164999999999999</v>
      </c>
      <c r="GK179" s="1">
        <v>126.285</v>
      </c>
      <c r="GL179" s="1">
        <v>15.525</v>
      </c>
      <c r="GM179" s="1">
        <v>292.13499999999999</v>
      </c>
      <c r="GN179" s="1">
        <v>15.525</v>
      </c>
      <c r="GO179" s="1">
        <v>292.13499999999999</v>
      </c>
      <c r="GT179" s="1">
        <v>1.4350000000000001</v>
      </c>
      <c r="GU179" s="1">
        <v>2.6349999999999998</v>
      </c>
      <c r="GV179" s="1">
        <v>5.16</v>
      </c>
      <c r="GW179" s="1">
        <v>48</v>
      </c>
      <c r="GX179" s="1">
        <v>38.414999999999999</v>
      </c>
      <c r="GY179" s="1">
        <v>2705.7449999999999</v>
      </c>
      <c r="GZ179" s="1">
        <v>103.295</v>
      </c>
      <c r="HA179" s="1">
        <v>15322.455</v>
      </c>
      <c r="HB179" s="1">
        <v>436.27</v>
      </c>
      <c r="HC179" s="1">
        <v>236727.29</v>
      </c>
      <c r="HD179" s="1">
        <v>965.29499999999996</v>
      </c>
      <c r="HE179" s="1">
        <v>1159343.655</v>
      </c>
      <c r="HF179" s="1">
        <v>1502.2349999999999</v>
      </c>
      <c r="HG179" s="1">
        <v>2762033.125</v>
      </c>
      <c r="HH179" s="1">
        <v>1502.2349999999999</v>
      </c>
      <c r="HI179" s="1">
        <v>2762033.125</v>
      </c>
      <c r="HJ179" s="1">
        <f t="shared" si="555"/>
        <v>1.5364</v>
      </c>
      <c r="HK179" s="1" t="e">
        <f t="shared" ca="1" si="579"/>
        <v>#NAME?</v>
      </c>
      <c r="HL179" s="1" t="e">
        <f t="shared" ca="1" si="580"/>
        <v>#NAME?</v>
      </c>
      <c r="HO179" s="1">
        <v>1</v>
      </c>
      <c r="HP179" s="1">
        <v>1</v>
      </c>
      <c r="HQ179" s="1">
        <v>1</v>
      </c>
      <c r="HR179" s="1">
        <v>1</v>
      </c>
      <c r="HS179" s="1">
        <v>1</v>
      </c>
      <c r="HT179" s="1">
        <v>1</v>
      </c>
      <c r="HU179" s="1">
        <v>1</v>
      </c>
      <c r="HV179" s="1">
        <v>1</v>
      </c>
      <c r="HX179" s="1">
        <v>-41.221934938268213</v>
      </c>
      <c r="HY179" s="1">
        <v>-21.793203390031781</v>
      </c>
      <c r="HZ179" s="1">
        <v>-8.3526143183996524</v>
      </c>
      <c r="IA179" s="1">
        <v>-4.2591242970086389</v>
      </c>
      <c r="IB179" s="1">
        <v>-0.74934795885409455</v>
      </c>
      <c r="IC179" s="1">
        <v>-5.4684560930103085E-2</v>
      </c>
      <c r="ID179" s="1">
        <v>0</v>
      </c>
      <c r="IE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S179" s="1">
        <v>1</v>
      </c>
      <c r="IT179" s="1">
        <v>1</v>
      </c>
      <c r="IU179" s="1">
        <v>1.17</v>
      </c>
      <c r="IV179" s="1">
        <v>1.51</v>
      </c>
      <c r="IW179" s="1">
        <v>2.87</v>
      </c>
      <c r="IX179" s="1">
        <v>9.94</v>
      </c>
      <c r="IY179" s="1">
        <v>4.04</v>
      </c>
      <c r="IZ179" s="1">
        <v>19.64</v>
      </c>
      <c r="JA179" s="1">
        <v>8.1</v>
      </c>
      <c r="JB179" s="1">
        <v>80.349999999999994</v>
      </c>
      <c r="JC179" s="1">
        <v>15.525</v>
      </c>
      <c r="JD179" s="1">
        <v>292.13499999999999</v>
      </c>
      <c r="JE179" s="1">
        <v>15.525</v>
      </c>
      <c r="JF179" s="1">
        <v>292.13499999999999</v>
      </c>
      <c r="JG179" s="1">
        <v>15.525</v>
      </c>
      <c r="JH179" s="1">
        <v>292.13499999999999</v>
      </c>
      <c r="JM179" s="1">
        <v>7.05</v>
      </c>
      <c r="JN179" s="1">
        <v>97.93</v>
      </c>
      <c r="JO179" s="1">
        <v>49.765000000000001</v>
      </c>
      <c r="JP179" s="1">
        <v>4228.0349999999999</v>
      </c>
      <c r="JQ179" s="1">
        <v>235.76</v>
      </c>
      <c r="JR179" s="1">
        <v>72994.37</v>
      </c>
      <c r="JS179" s="1">
        <v>351.16500000000002</v>
      </c>
      <c r="JT179" s="1">
        <v>156320.745</v>
      </c>
      <c r="JU179" s="1">
        <v>760.04</v>
      </c>
      <c r="JV179" s="1">
        <v>721606.87</v>
      </c>
      <c r="JW179" s="1">
        <v>1502.2349999999999</v>
      </c>
      <c r="JX179" s="1">
        <v>2762033.125</v>
      </c>
      <c r="JY179" s="1">
        <v>1502.2349999999999</v>
      </c>
      <c r="JZ179" s="1">
        <v>2762033.125</v>
      </c>
      <c r="KA179" s="1">
        <v>1502.2349999999999</v>
      </c>
      <c r="KB179" s="1">
        <v>2762033.125</v>
      </c>
      <c r="KC179" s="1">
        <f t="shared" si="558"/>
        <v>1.5364</v>
      </c>
      <c r="KD179" s="1" t="e">
        <f t="shared" ca="1" si="581"/>
        <v>#NAME?</v>
      </c>
      <c r="KE179" s="1" t="e">
        <f t="shared" ca="1" si="582"/>
        <v>#NAME?</v>
      </c>
      <c r="KH179" s="1">
        <v>1</v>
      </c>
      <c r="KI179" s="1">
        <v>1</v>
      </c>
      <c r="KJ179" s="1">
        <v>1</v>
      </c>
      <c r="KK179" s="1">
        <v>1</v>
      </c>
      <c r="KL179" s="1">
        <v>1</v>
      </c>
      <c r="KM179" s="1">
        <v>1</v>
      </c>
      <c r="KN179" s="1">
        <v>1</v>
      </c>
      <c r="KO179" s="1">
        <v>1</v>
      </c>
      <c r="KQ179" s="1">
        <v>13.47252013343333</v>
      </c>
      <c r="KR179" s="1">
        <v>16.736823951465887</v>
      </c>
      <c r="KS179" s="1">
        <v>19.042348943775561</v>
      </c>
      <c r="KT179" s="1">
        <v>19.530991916786856</v>
      </c>
      <c r="KU179" s="1">
        <v>19.913414036193871</v>
      </c>
      <c r="KV179" s="1">
        <v>20</v>
      </c>
      <c r="KW179" s="1">
        <v>20</v>
      </c>
      <c r="KX179" s="1">
        <v>20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L179" s="1">
        <v>1.48</v>
      </c>
      <c r="LM179" s="1">
        <v>2.57</v>
      </c>
      <c r="LN179" s="1">
        <v>5.52</v>
      </c>
      <c r="LO179" s="1">
        <v>37.72</v>
      </c>
      <c r="LP179" s="1">
        <v>18.114999999999998</v>
      </c>
      <c r="LQ179" s="1">
        <v>417.065</v>
      </c>
      <c r="LR179" s="1">
        <v>18.899999999999999</v>
      </c>
      <c r="LS179" s="1">
        <v>452.6</v>
      </c>
      <c r="LT179" s="1">
        <v>20.83</v>
      </c>
      <c r="LU179" s="1">
        <v>534.13</v>
      </c>
      <c r="LV179" s="1">
        <v>20.83</v>
      </c>
      <c r="LW179" s="1">
        <v>534.13</v>
      </c>
      <c r="LX179" s="1">
        <v>20.83</v>
      </c>
      <c r="LY179" s="1">
        <v>534.13</v>
      </c>
      <c r="LZ179" s="1">
        <v>20.83</v>
      </c>
      <c r="MA179" s="1">
        <v>534.13</v>
      </c>
      <c r="MF179" s="1">
        <v>87.91</v>
      </c>
      <c r="MG179" s="1">
        <v>11743.92</v>
      </c>
      <c r="MH179" s="1">
        <v>501.005</v>
      </c>
      <c r="MI179" s="1">
        <v>324549.315</v>
      </c>
      <c r="MJ179" s="1">
        <v>1760.73</v>
      </c>
      <c r="MK179" s="1">
        <v>3989637.99</v>
      </c>
      <c r="ML179" s="1">
        <v>1839.175</v>
      </c>
      <c r="MM179" s="1">
        <v>4336247.085</v>
      </c>
      <c r="MN179" s="1">
        <v>2031.77</v>
      </c>
      <c r="MO179" s="1">
        <v>5133565.93</v>
      </c>
      <c r="MP179" s="1">
        <v>2031.77</v>
      </c>
      <c r="MQ179" s="1">
        <v>5133565.93</v>
      </c>
      <c r="MR179" s="1">
        <v>2031.77</v>
      </c>
      <c r="MS179" s="1">
        <v>5133565.93</v>
      </c>
      <c r="MT179" s="1">
        <v>2031.77</v>
      </c>
      <c r="MU179" s="1">
        <v>5133565.93</v>
      </c>
      <c r="MV179" s="1">
        <f t="shared" si="561"/>
        <v>1.5364</v>
      </c>
      <c r="MW179" s="1" t="e">
        <f t="shared" ca="1" si="583"/>
        <v>#NAME?</v>
      </c>
      <c r="MX179" s="1" t="e">
        <f t="shared" ca="1" si="584"/>
        <v>#NAME?</v>
      </c>
      <c r="NA179" s="1">
        <v>1</v>
      </c>
      <c r="NB179" s="1">
        <v>1</v>
      </c>
      <c r="NC179" s="1">
        <v>1</v>
      </c>
      <c r="ND179" s="1">
        <v>1</v>
      </c>
      <c r="NE179" s="1">
        <v>1</v>
      </c>
      <c r="NF179" s="1">
        <v>1</v>
      </c>
      <c r="NG179" s="1">
        <v>1</v>
      </c>
      <c r="NH179" s="1">
        <v>1</v>
      </c>
      <c r="NJ179" s="1">
        <v>0.55376402247714085</v>
      </c>
      <c r="NK179" s="1">
        <v>0.82390374794879795</v>
      </c>
      <c r="NL179" s="1">
        <v>0.98653228750095234</v>
      </c>
      <c r="NM179" s="1">
        <v>0.99414273104736739</v>
      </c>
      <c r="NN179" s="1">
        <v>1</v>
      </c>
      <c r="NO179" s="1">
        <v>1</v>
      </c>
      <c r="NP179" s="1">
        <v>1</v>
      </c>
      <c r="NQ179" s="1">
        <v>1</v>
      </c>
      <c r="NS179" s="1">
        <v>0</v>
      </c>
      <c r="NT179" s="1">
        <v>0</v>
      </c>
      <c r="NU179" s="1">
        <v>0</v>
      </c>
      <c r="NV179" s="1">
        <v>0</v>
      </c>
      <c r="NW179" s="1">
        <v>0</v>
      </c>
      <c r="NX179" s="1">
        <v>0</v>
      </c>
      <c r="NY179" s="1">
        <v>0</v>
      </c>
      <c r="NZ179" s="1">
        <v>0</v>
      </c>
    </row>
    <row r="180" spans="1:390" s="1" customFormat="1" x14ac:dyDescent="0.25">
      <c r="A180" s="1">
        <v>500</v>
      </c>
      <c r="B180" s="1">
        <v>200</v>
      </c>
      <c r="C180" s="1">
        <v>100</v>
      </c>
      <c r="D180" s="1" t="s">
        <v>370</v>
      </c>
      <c r="E180" s="1">
        <v>16.825186200000001</v>
      </c>
      <c r="F180" s="1">
        <v>283.36362227368807</v>
      </c>
      <c r="G180" s="1">
        <f t="shared" si="534"/>
        <v>0.2767316090175882</v>
      </c>
      <c r="H180" s="1" t="e">
        <f t="shared" ca="1" si="565"/>
        <v>#NAME?</v>
      </c>
      <c r="I180" s="1" t="e">
        <f t="shared" ca="1" si="566"/>
        <v>#NAME?</v>
      </c>
      <c r="J180" s="1">
        <f t="shared" si="537"/>
        <v>3.3650372400000002E-4</v>
      </c>
      <c r="K180" s="1" t="e">
        <f t="shared" ca="1" si="567"/>
        <v>#NAME?</v>
      </c>
      <c r="L180" s="1" t="e">
        <f t="shared" ca="1" si="568"/>
        <v>#NAME?</v>
      </c>
      <c r="M180" s="1">
        <v>0</v>
      </c>
      <c r="N180" s="1">
        <v>23860.22</v>
      </c>
      <c r="O180" s="1">
        <v>51642.224999999999</v>
      </c>
      <c r="P180" s="1">
        <v>2674714786.6550002</v>
      </c>
      <c r="Q180" s="1">
        <f t="shared" si="540"/>
        <v>7795383.704375267</v>
      </c>
      <c r="R180" s="1" t="e">
        <f t="shared" ca="1" si="569"/>
        <v>#NAME?</v>
      </c>
      <c r="S180" s="1" t="e">
        <f t="shared" ca="1" si="570"/>
        <v>#NAME?</v>
      </c>
      <c r="T180" s="1">
        <v>49900</v>
      </c>
      <c r="U180" s="2">
        <v>2490010000</v>
      </c>
      <c r="V180" s="2">
        <f t="shared" si="543"/>
        <v>0</v>
      </c>
      <c r="W180" s="2" t="e">
        <f t="shared" ca="1" si="571"/>
        <v>#NAME?</v>
      </c>
      <c r="X180" s="2" t="e">
        <f t="shared" ca="1" si="572"/>
        <v>#NAME?</v>
      </c>
      <c r="Y180" s="2">
        <f t="shared" si="546"/>
        <v>0.998</v>
      </c>
      <c r="Z180" s="2" t="e">
        <f t="shared" ca="1" si="573"/>
        <v>#NAME?</v>
      </c>
      <c r="AA180" s="2" t="e">
        <f t="shared" ca="1" si="574"/>
        <v>#NAME?</v>
      </c>
      <c r="AB180" s="2">
        <v>500</v>
      </c>
      <c r="AC180" s="2">
        <v>250000</v>
      </c>
      <c r="AD180" s="2">
        <f t="shared" si="564"/>
        <v>2.1643649974727808</v>
      </c>
      <c r="AE180" s="2">
        <v>7797</v>
      </c>
      <c r="AF180" s="2">
        <v>7797</v>
      </c>
      <c r="AG180" s="2">
        <v>1693.45</v>
      </c>
      <c r="AH180" s="2">
        <v>2872200.75</v>
      </c>
      <c r="AI180" s="2">
        <v>49900</v>
      </c>
      <c r="AJ180" s="2">
        <v>1541.53</v>
      </c>
      <c r="AK180" s="2">
        <v>2380703.83</v>
      </c>
      <c r="AL180" s="2"/>
      <c r="AM180" s="2"/>
      <c r="AN180" s="2">
        <v>1</v>
      </c>
      <c r="AO180" s="2">
        <v>1</v>
      </c>
      <c r="AP180" s="2">
        <v>1</v>
      </c>
      <c r="AQ180" s="2">
        <v>1</v>
      </c>
      <c r="AR180" s="2">
        <v>1</v>
      </c>
      <c r="AS180" s="2">
        <v>1</v>
      </c>
      <c r="AT180" s="2">
        <v>1</v>
      </c>
      <c r="AU180" s="2">
        <v>1</v>
      </c>
      <c r="AV180" s="2">
        <v>1</v>
      </c>
      <c r="AW180" s="2">
        <v>1</v>
      </c>
      <c r="AX180" s="2">
        <v>1</v>
      </c>
      <c r="AY180" s="2">
        <v>1</v>
      </c>
      <c r="AZ180" s="2">
        <v>1.02</v>
      </c>
      <c r="BA180" s="2">
        <v>1.06</v>
      </c>
      <c r="BB180" s="2">
        <v>49.5</v>
      </c>
      <c r="BC180" s="2">
        <v>2895.42</v>
      </c>
      <c r="BD180" s="2"/>
      <c r="BE180" s="2"/>
      <c r="BF180" s="2"/>
      <c r="BG180" s="2"/>
      <c r="BH180" s="2">
        <v>1.135</v>
      </c>
      <c r="BI180" s="2">
        <v>1.4550000000000001</v>
      </c>
      <c r="BJ180" s="2">
        <v>1.4850000000000001</v>
      </c>
      <c r="BK180" s="2">
        <v>2.915</v>
      </c>
      <c r="BL180" s="2">
        <v>1.88</v>
      </c>
      <c r="BM180" s="1">
        <v>4.97</v>
      </c>
      <c r="BN180" s="1">
        <v>2.165</v>
      </c>
      <c r="BO180" s="1">
        <v>6.6349999999999998</v>
      </c>
      <c r="BP180" s="1">
        <v>3.56</v>
      </c>
      <c r="BQ180" s="1">
        <v>20.71</v>
      </c>
      <c r="BR180" s="1">
        <v>9.6850000000000005</v>
      </c>
      <c r="BS180" s="1">
        <v>178.595</v>
      </c>
      <c r="BT180" s="1">
        <v>30.164999999999999</v>
      </c>
      <c r="BU180" s="1">
        <v>1539.8050000000001</v>
      </c>
      <c r="BV180" s="1">
        <v>4900.41</v>
      </c>
      <c r="BW180" s="1">
        <v>28476184.489999998</v>
      </c>
      <c r="BX180" s="1">
        <f t="shared" si="549"/>
        <v>1.947775</v>
      </c>
      <c r="BY180" s="1" t="e">
        <f t="shared" ca="1" si="575"/>
        <v>#NAME?</v>
      </c>
      <c r="BZ180" s="1" t="e">
        <f t="shared" ca="1" si="576"/>
        <v>#NAME?</v>
      </c>
      <c r="CC180" s="1">
        <v>1</v>
      </c>
      <c r="CD180" s="1">
        <v>1</v>
      </c>
      <c r="CE180" s="1">
        <v>1</v>
      </c>
      <c r="CF180" s="1">
        <v>1</v>
      </c>
      <c r="CG180" s="1">
        <v>1</v>
      </c>
      <c r="CH180" s="1">
        <v>1</v>
      </c>
      <c r="CI180" s="1">
        <v>1</v>
      </c>
      <c r="CJ180" s="1">
        <v>1</v>
      </c>
      <c r="CL180" s="1">
        <v>-37387.532195839973</v>
      </c>
      <c r="CM180" s="1">
        <v>-17171.112804959997</v>
      </c>
      <c r="CN180" s="1">
        <v>-6598.873798560001</v>
      </c>
      <c r="CO180" s="1">
        <v>-3590.0890374400019</v>
      </c>
      <c r="CP180" s="1">
        <v>-1019.8576038400005</v>
      </c>
      <c r="CQ180" s="1">
        <v>-110.02288496</v>
      </c>
      <c r="CR180" s="1">
        <v>-12.416541759999996</v>
      </c>
      <c r="CS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G180" s="1">
        <v>1</v>
      </c>
      <c r="DH180" s="1">
        <v>1</v>
      </c>
      <c r="DI180" s="1">
        <v>1</v>
      </c>
      <c r="DJ180" s="1">
        <v>1</v>
      </c>
      <c r="DK180" s="1">
        <v>1.5349999999999999</v>
      </c>
      <c r="DL180" s="1">
        <v>3.4449999999999998</v>
      </c>
      <c r="DM180" s="1">
        <v>3.2749999999999999</v>
      </c>
      <c r="DN180" s="1">
        <v>23.605</v>
      </c>
      <c r="DO180" s="1">
        <v>17.715</v>
      </c>
      <c r="DP180" s="1">
        <v>673.33500000000004</v>
      </c>
      <c r="DQ180" s="1">
        <v>96.064999999999998</v>
      </c>
      <c r="DR180" s="1">
        <v>12799.785</v>
      </c>
      <c r="DS180" s="1">
        <v>277.87878787878788</v>
      </c>
      <c r="DT180" s="1">
        <v>95234.787878787873</v>
      </c>
      <c r="DU180" s="1">
        <v>284.36363636363637</v>
      </c>
      <c r="DV180" s="1">
        <v>90011.636363636368</v>
      </c>
      <c r="EA180" s="1">
        <v>1.48</v>
      </c>
      <c r="EB180" s="1">
        <v>2.99</v>
      </c>
      <c r="EC180" s="1">
        <v>21.26</v>
      </c>
      <c r="ED180" s="1">
        <v>829.49</v>
      </c>
      <c r="EE180" s="1">
        <v>95.045000000000002</v>
      </c>
      <c r="EF180" s="1">
        <v>20601.325000000001</v>
      </c>
      <c r="EG180" s="1">
        <v>275.25</v>
      </c>
      <c r="EH180" s="1">
        <v>206813.96</v>
      </c>
      <c r="EI180" s="1">
        <v>1721.5050000000001</v>
      </c>
      <c r="EJ180" s="1">
        <v>6560473.8650000002</v>
      </c>
      <c r="EK180" s="1">
        <v>9556.1849999999995</v>
      </c>
      <c r="EL180" s="1">
        <v>127032705.785</v>
      </c>
      <c r="EM180" s="1">
        <v>27743.030303030304</v>
      </c>
      <c r="EN180" s="1">
        <v>949711959.87878788</v>
      </c>
      <c r="EO180" s="1">
        <v>28402.727272727272</v>
      </c>
      <c r="EP180" s="1">
        <v>898169673.09090912</v>
      </c>
      <c r="EQ180" s="1">
        <f t="shared" si="552"/>
        <v>1.947775</v>
      </c>
      <c r="ER180" s="1" t="e">
        <f t="shared" ca="1" si="577"/>
        <v>#NAME?</v>
      </c>
      <c r="ES180" s="1" t="e">
        <f t="shared" ca="1" si="578"/>
        <v>#NAME?</v>
      </c>
      <c r="EV180" s="1">
        <v>1</v>
      </c>
      <c r="EW180" s="1">
        <v>1</v>
      </c>
      <c r="EX180" s="1">
        <v>1</v>
      </c>
      <c r="EY180" s="1">
        <v>1</v>
      </c>
      <c r="EZ180" s="1">
        <v>1</v>
      </c>
      <c r="FA180" s="1">
        <v>1</v>
      </c>
      <c r="FB180" s="1">
        <v>0.16500000000000001</v>
      </c>
      <c r="FC180" s="1">
        <v>5.5E-2</v>
      </c>
      <c r="FE180" s="1">
        <v>-12.0972168769717</v>
      </c>
      <c r="FF180" s="1">
        <v>56.443643533189544</v>
      </c>
      <c r="FG180" s="1">
        <v>88.62382119348085</v>
      </c>
      <c r="FH180" s="1">
        <v>98.527362426322</v>
      </c>
      <c r="FI180" s="1">
        <v>105.08337158069939</v>
      </c>
      <c r="FJ180" s="1">
        <v>106.62006836633753</v>
      </c>
      <c r="FK180" s="1">
        <v>106.74918663785519</v>
      </c>
      <c r="FL180" s="1">
        <v>106.75752528361599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Z180" s="1">
        <v>1</v>
      </c>
      <c r="GA180" s="1">
        <v>1</v>
      </c>
      <c r="GB180" s="1">
        <v>1</v>
      </c>
      <c r="GC180" s="1">
        <v>1</v>
      </c>
      <c r="GD180" s="1">
        <v>1.08</v>
      </c>
      <c r="GE180" s="1">
        <v>1.24</v>
      </c>
      <c r="GF180" s="1">
        <v>1.66</v>
      </c>
      <c r="GG180" s="1">
        <v>3.21</v>
      </c>
      <c r="GH180" s="1">
        <v>4.7249999999999996</v>
      </c>
      <c r="GI180" s="1">
        <v>26.684999999999999</v>
      </c>
      <c r="GJ180" s="1">
        <v>10.595000000000001</v>
      </c>
      <c r="GK180" s="1">
        <v>136.63499999999999</v>
      </c>
      <c r="GL180" s="1">
        <v>15.775</v>
      </c>
      <c r="GM180" s="1">
        <v>316.19499999999999</v>
      </c>
      <c r="GN180" s="1">
        <v>15.775</v>
      </c>
      <c r="GO180" s="1">
        <v>316.19499999999999</v>
      </c>
      <c r="GT180" s="1">
        <v>1.5349999999999999</v>
      </c>
      <c r="GU180" s="1">
        <v>3.0550000000000002</v>
      </c>
      <c r="GV180" s="1">
        <v>5.54</v>
      </c>
      <c r="GW180" s="1">
        <v>50.97</v>
      </c>
      <c r="GX180" s="1">
        <v>40.729999999999997</v>
      </c>
      <c r="GY180" s="1">
        <v>2766.04</v>
      </c>
      <c r="GZ180" s="1">
        <v>103.32</v>
      </c>
      <c r="HA180" s="1">
        <v>15409.51</v>
      </c>
      <c r="HB180" s="1">
        <v>417.69499999999999</v>
      </c>
      <c r="HC180" s="1">
        <v>217409.66500000001</v>
      </c>
      <c r="HD180" s="1">
        <v>1004.845</v>
      </c>
      <c r="HE180" s="1">
        <v>1253480.5649999999</v>
      </c>
      <c r="HF180" s="1">
        <v>1528.7650000000001</v>
      </c>
      <c r="HG180" s="1">
        <v>3015668.7149999999</v>
      </c>
      <c r="HH180" s="1">
        <v>1528.7650000000001</v>
      </c>
      <c r="HI180" s="1">
        <v>3015668.7149999999</v>
      </c>
      <c r="HJ180" s="1">
        <f t="shared" si="555"/>
        <v>1.947775</v>
      </c>
      <c r="HK180" s="1" t="e">
        <f t="shared" ca="1" si="579"/>
        <v>#NAME?</v>
      </c>
      <c r="HL180" s="1" t="e">
        <f t="shared" ca="1" si="580"/>
        <v>#NAME?</v>
      </c>
      <c r="HO180" s="1">
        <v>1</v>
      </c>
      <c r="HP180" s="1">
        <v>1</v>
      </c>
      <c r="HQ180" s="1">
        <v>1</v>
      </c>
      <c r="HR180" s="1">
        <v>1</v>
      </c>
      <c r="HS180" s="1">
        <v>1</v>
      </c>
      <c r="HT180" s="1">
        <v>1</v>
      </c>
      <c r="HU180" s="1">
        <v>1</v>
      </c>
      <c r="HV180" s="1">
        <v>1</v>
      </c>
      <c r="HX180" s="1">
        <v>-41.582001566652387</v>
      </c>
      <c r="HY180" s="1">
        <v>-21.433559740066531</v>
      </c>
      <c r="HZ180" s="1">
        <v>-8.3564048616895263</v>
      </c>
      <c r="IA180" s="1">
        <v>-4.2618876470772173</v>
      </c>
      <c r="IB180" s="1">
        <v>-0.78621189738777231</v>
      </c>
      <c r="IC180" s="1">
        <v>-5.1514441455894212E-2</v>
      </c>
      <c r="ID180" s="1">
        <v>0</v>
      </c>
      <c r="IE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S180" s="1">
        <v>1</v>
      </c>
      <c r="IT180" s="1">
        <v>1</v>
      </c>
      <c r="IU180" s="1">
        <v>1.17</v>
      </c>
      <c r="IV180" s="1">
        <v>1.51</v>
      </c>
      <c r="IW180" s="1">
        <v>3.0550000000000002</v>
      </c>
      <c r="IX180" s="1">
        <v>10.914999999999999</v>
      </c>
      <c r="IY180" s="1">
        <v>4.25</v>
      </c>
      <c r="IZ180" s="1">
        <v>21.14</v>
      </c>
      <c r="JA180" s="1">
        <v>8.2799999999999994</v>
      </c>
      <c r="JB180" s="1">
        <v>81.78</v>
      </c>
      <c r="JC180" s="1">
        <v>15.775</v>
      </c>
      <c r="JD180" s="1">
        <v>316.19499999999999</v>
      </c>
      <c r="JE180" s="1">
        <v>15.775</v>
      </c>
      <c r="JF180" s="1">
        <v>316.19499999999999</v>
      </c>
      <c r="JG180" s="1">
        <v>15.775</v>
      </c>
      <c r="JH180" s="1">
        <v>316.19499999999999</v>
      </c>
      <c r="JM180" s="1">
        <v>7.2850000000000001</v>
      </c>
      <c r="JN180" s="1">
        <v>91.165000000000006</v>
      </c>
      <c r="JO180" s="1">
        <v>50.204999999999998</v>
      </c>
      <c r="JP180" s="1">
        <v>4155.9750000000004</v>
      </c>
      <c r="JQ180" s="1">
        <v>247.97499999999999</v>
      </c>
      <c r="JR180" s="1">
        <v>77756.794999999998</v>
      </c>
      <c r="JS180" s="1">
        <v>370.89499999999998</v>
      </c>
      <c r="JT180" s="1">
        <v>167989.88500000001</v>
      </c>
      <c r="JU180" s="1">
        <v>773.51499999999999</v>
      </c>
      <c r="JV180" s="1">
        <v>730211.64500000002</v>
      </c>
      <c r="JW180" s="1">
        <v>1528.7650000000001</v>
      </c>
      <c r="JX180" s="1">
        <v>3015668.7149999999</v>
      </c>
      <c r="JY180" s="1">
        <v>1528.7650000000001</v>
      </c>
      <c r="JZ180" s="1">
        <v>3015668.7149999999</v>
      </c>
      <c r="KA180" s="1">
        <v>1528.7650000000001</v>
      </c>
      <c r="KB180" s="1">
        <v>3015668.7149999999</v>
      </c>
      <c r="KC180" s="1">
        <f t="shared" si="558"/>
        <v>1.947775</v>
      </c>
      <c r="KD180" s="1" t="e">
        <f t="shared" ca="1" si="581"/>
        <v>#NAME?</v>
      </c>
      <c r="KE180" s="1" t="e">
        <f t="shared" ca="1" si="582"/>
        <v>#NAME?</v>
      </c>
      <c r="KH180" s="1">
        <v>1</v>
      </c>
      <c r="KI180" s="1">
        <v>1</v>
      </c>
      <c r="KJ180" s="1">
        <v>1</v>
      </c>
      <c r="KK180" s="1">
        <v>1</v>
      </c>
      <c r="KL180" s="1">
        <v>1</v>
      </c>
      <c r="KM180" s="1">
        <v>1</v>
      </c>
      <c r="KN180" s="1">
        <v>1</v>
      </c>
      <c r="KO180" s="1">
        <v>1</v>
      </c>
      <c r="KQ180" s="1">
        <v>13.65151718788341</v>
      </c>
      <c r="KR180" s="1">
        <v>16.637671902368016</v>
      </c>
      <c r="KS180" s="1">
        <v>18.996642742530867</v>
      </c>
      <c r="KT180" s="1">
        <v>19.517888981164674</v>
      </c>
      <c r="KU180" s="1">
        <v>19.910663842557874</v>
      </c>
      <c r="KV180" s="1">
        <v>20</v>
      </c>
      <c r="KW180" s="1">
        <v>20</v>
      </c>
      <c r="KX180" s="1">
        <v>20</v>
      </c>
      <c r="KZ180" s="1">
        <v>0</v>
      </c>
      <c r="LA180" s="1">
        <v>0</v>
      </c>
      <c r="LB180" s="1">
        <v>0</v>
      </c>
      <c r="LC180" s="1">
        <v>0</v>
      </c>
      <c r="LD180" s="1">
        <v>0</v>
      </c>
      <c r="LE180" s="1">
        <v>0</v>
      </c>
      <c r="LF180" s="1">
        <v>0</v>
      </c>
      <c r="LG180" s="1">
        <v>0</v>
      </c>
      <c r="LL180" s="1">
        <v>1.5149999999999999</v>
      </c>
      <c r="LM180" s="1">
        <v>2.7349999999999999</v>
      </c>
      <c r="LN180" s="1">
        <v>5.2850000000000001</v>
      </c>
      <c r="LO180" s="1">
        <v>34.515000000000001</v>
      </c>
      <c r="LP180" s="1">
        <v>17.844999999999999</v>
      </c>
      <c r="LQ180" s="1">
        <v>419.14499999999998</v>
      </c>
      <c r="LR180" s="1">
        <v>18.87</v>
      </c>
      <c r="LS180" s="1">
        <v>459.62</v>
      </c>
      <c r="LT180" s="1">
        <v>20.27</v>
      </c>
      <c r="LU180" s="1">
        <v>526.25</v>
      </c>
      <c r="LV180" s="1">
        <v>20.27</v>
      </c>
      <c r="LW180" s="1">
        <v>526.25</v>
      </c>
      <c r="LX180" s="1">
        <v>20.27</v>
      </c>
      <c r="LY180" s="1">
        <v>526.25</v>
      </c>
      <c r="LZ180" s="1">
        <v>20.27</v>
      </c>
      <c r="MA180" s="1">
        <v>526.25</v>
      </c>
      <c r="MF180" s="1">
        <v>89.385000000000005</v>
      </c>
      <c r="MG180" s="1">
        <v>12248.565000000001</v>
      </c>
      <c r="MH180" s="1">
        <v>475.78500000000003</v>
      </c>
      <c r="MI180" s="1">
        <v>293279.505</v>
      </c>
      <c r="MJ180" s="1">
        <v>1731.99</v>
      </c>
      <c r="MK180" s="1">
        <v>4003322.07</v>
      </c>
      <c r="ML180" s="1">
        <v>1833.03</v>
      </c>
      <c r="MM180" s="1">
        <v>4391666.6399999997</v>
      </c>
      <c r="MN180" s="1">
        <v>1973.415</v>
      </c>
      <c r="MO180" s="1">
        <v>5045828.2649999997</v>
      </c>
      <c r="MP180" s="1">
        <v>1973.415</v>
      </c>
      <c r="MQ180" s="1">
        <v>5045828.2649999997</v>
      </c>
      <c r="MR180" s="1">
        <v>1973.415</v>
      </c>
      <c r="MS180" s="1">
        <v>5045828.2649999997</v>
      </c>
      <c r="MT180" s="1">
        <v>1973.415</v>
      </c>
      <c r="MU180" s="1">
        <v>5045828.2649999997</v>
      </c>
      <c r="MV180" s="1">
        <f t="shared" si="561"/>
        <v>1.947775</v>
      </c>
      <c r="MW180" s="1" t="e">
        <f t="shared" ca="1" si="583"/>
        <v>#NAME?</v>
      </c>
      <c r="MX180" s="1" t="e">
        <f t="shared" ca="1" si="584"/>
        <v>#NAME?</v>
      </c>
      <c r="NA180" s="1">
        <v>1</v>
      </c>
      <c r="NB180" s="1">
        <v>1</v>
      </c>
      <c r="NC180" s="1">
        <v>1</v>
      </c>
      <c r="ND180" s="1">
        <v>1</v>
      </c>
      <c r="NE180" s="1">
        <v>1</v>
      </c>
      <c r="NF180" s="1">
        <v>1</v>
      </c>
      <c r="NG180" s="1">
        <v>1</v>
      </c>
      <c r="NH180" s="1">
        <v>1</v>
      </c>
      <c r="NJ180" s="1">
        <v>0.5551040904423723</v>
      </c>
      <c r="NK180" s="1">
        <v>0.82911669017878575</v>
      </c>
      <c r="NL180" s="1">
        <v>0.99041603347447593</v>
      </c>
      <c r="NM180" s="1">
        <v>0.99586545720990627</v>
      </c>
      <c r="NN180" s="1">
        <v>1</v>
      </c>
      <c r="NO180" s="1">
        <v>1</v>
      </c>
      <c r="NP180" s="1">
        <v>1</v>
      </c>
      <c r="NQ180" s="1">
        <v>1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0</v>
      </c>
      <c r="NY180" s="1">
        <v>0</v>
      </c>
      <c r="NZ180" s="1">
        <v>0</v>
      </c>
    </row>
    <row r="181" spans="1:390" s="1" customFormat="1" x14ac:dyDescent="0.25">
      <c r="A181" s="1">
        <v>550</v>
      </c>
      <c r="B181" s="1">
        <v>200</v>
      </c>
      <c r="C181" s="1">
        <v>100</v>
      </c>
      <c r="D181" s="1" t="s">
        <v>375</v>
      </c>
      <c r="E181" s="1">
        <v>18.969152600000015</v>
      </c>
      <c r="F181" s="1">
        <v>360.45555824298157</v>
      </c>
      <c r="G181" s="1">
        <f t="shared" si="534"/>
        <v>0.62680788089420503</v>
      </c>
      <c r="H181" s="1" t="e">
        <f t="shared" ca="1" si="565"/>
        <v>#NAME?</v>
      </c>
      <c r="I181" s="1" t="e">
        <f t="shared" ca="1" si="566"/>
        <v>#NAME?</v>
      </c>
      <c r="J181" s="1">
        <f t="shared" si="537"/>
        <v>3.4489368363636391E-4</v>
      </c>
      <c r="K181" s="1" t="e">
        <f t="shared" ca="1" si="567"/>
        <v>#NAME?</v>
      </c>
      <c r="L181" s="1" t="e">
        <f t="shared" ca="1" si="568"/>
        <v>#NAME?</v>
      </c>
      <c r="M181" s="1">
        <v>0</v>
      </c>
      <c r="N181" s="1">
        <v>26915.17</v>
      </c>
      <c r="O181" s="1">
        <v>59335.584999999999</v>
      </c>
      <c r="P181" s="1">
        <v>3529815069.3049998</v>
      </c>
      <c r="Q181" s="1">
        <f t="shared" si="540"/>
        <v>9103422.0127749443</v>
      </c>
      <c r="R181" s="1" t="e">
        <f t="shared" ca="1" si="569"/>
        <v>#NAME?</v>
      </c>
      <c r="S181" s="1" t="e">
        <f t="shared" ca="1" si="570"/>
        <v>#NAME?</v>
      </c>
      <c r="T181" s="1">
        <v>54900</v>
      </c>
      <c r="U181" s="2">
        <v>3014010000</v>
      </c>
      <c r="V181" s="2">
        <f t="shared" si="543"/>
        <v>0</v>
      </c>
      <c r="W181" s="2" t="e">
        <f t="shared" ca="1" si="571"/>
        <v>#NAME?</v>
      </c>
      <c r="X181" s="2" t="e">
        <f t="shared" ca="1" si="572"/>
        <v>#NAME?</v>
      </c>
      <c r="Y181" s="2">
        <f t="shared" si="546"/>
        <v>0.99818181818181817</v>
      </c>
      <c r="Z181" s="2" t="e">
        <f t="shared" ca="1" si="573"/>
        <v>#NAME?</v>
      </c>
      <c r="AA181" s="2" t="e">
        <f t="shared" ca="1" si="574"/>
        <v>#NAME?</v>
      </c>
      <c r="AB181" s="2">
        <v>550</v>
      </c>
      <c r="AC181" s="2">
        <v>302500</v>
      </c>
      <c r="AD181" s="2">
        <f t="shared" si="564"/>
        <v>2.2045405992234119</v>
      </c>
      <c r="AE181" s="2">
        <v>7797</v>
      </c>
      <c r="AF181" s="2">
        <v>7797</v>
      </c>
      <c r="AG181" s="2">
        <v>1792.38</v>
      </c>
      <c r="AH181" s="2">
        <v>3217510.68</v>
      </c>
      <c r="AI181" s="2">
        <v>54900</v>
      </c>
      <c r="AJ181" s="2">
        <v>1637.8050000000001</v>
      </c>
      <c r="AK181" s="2">
        <v>2687183.5750000002</v>
      </c>
      <c r="AL181" s="2"/>
      <c r="AM181" s="2"/>
      <c r="AN181" s="2">
        <v>1</v>
      </c>
      <c r="AO181" s="2">
        <v>1</v>
      </c>
      <c r="AP181" s="2">
        <v>1</v>
      </c>
      <c r="AQ181" s="2">
        <v>1</v>
      </c>
      <c r="AR181" s="2">
        <v>1</v>
      </c>
      <c r="AS181" s="2">
        <v>1</v>
      </c>
      <c r="AT181" s="2">
        <v>1</v>
      </c>
      <c r="AU181" s="2">
        <v>1</v>
      </c>
      <c r="AV181" s="2">
        <v>1</v>
      </c>
      <c r="AW181" s="2">
        <v>1</v>
      </c>
      <c r="AX181" s="2">
        <v>1</v>
      </c>
      <c r="AY181" s="2">
        <v>1</v>
      </c>
      <c r="AZ181" s="2">
        <v>1.05</v>
      </c>
      <c r="BA181" s="2">
        <v>1.1499999999999999</v>
      </c>
      <c r="BB181" s="2">
        <v>49.395000000000003</v>
      </c>
      <c r="BC181" s="2">
        <v>2909.4850000000001</v>
      </c>
      <c r="BD181" s="2"/>
      <c r="BE181" s="2"/>
      <c r="BF181" s="2"/>
      <c r="BG181" s="2"/>
      <c r="BH181" s="2">
        <v>1.1299999999999999</v>
      </c>
      <c r="BI181" s="2">
        <v>1.4</v>
      </c>
      <c r="BJ181" s="2">
        <v>1.3149999999999999</v>
      </c>
      <c r="BK181" s="2">
        <v>2.1150000000000002</v>
      </c>
      <c r="BL181" s="2">
        <v>1.68</v>
      </c>
      <c r="BM181" s="1">
        <v>3.79</v>
      </c>
      <c r="BN181" s="1">
        <v>2.06</v>
      </c>
      <c r="BO181" s="1">
        <v>6.14</v>
      </c>
      <c r="BP181" s="1">
        <v>3.5</v>
      </c>
      <c r="BQ181" s="1">
        <v>18.690000000000001</v>
      </c>
      <c r="BR181" s="1">
        <v>11.17</v>
      </c>
      <c r="BS181" s="1">
        <v>226.06</v>
      </c>
      <c r="BT181" s="1">
        <v>33.79</v>
      </c>
      <c r="BU181" s="1">
        <v>1939.78</v>
      </c>
      <c r="BV181" s="1">
        <v>4892.71</v>
      </c>
      <c r="BW181" s="1">
        <v>28634680.59</v>
      </c>
      <c r="BX181" s="1">
        <f t="shared" si="549"/>
        <v>1.8963999999999999</v>
      </c>
      <c r="BY181" s="1" t="e">
        <f t="shared" ca="1" si="575"/>
        <v>#NAME?</v>
      </c>
      <c r="BZ181" s="1" t="e">
        <f t="shared" ca="1" si="576"/>
        <v>#NAME?</v>
      </c>
      <c r="CC181" s="1">
        <v>1</v>
      </c>
      <c r="CD181" s="1">
        <v>1</v>
      </c>
      <c r="CE181" s="1">
        <v>1</v>
      </c>
      <c r="CF181" s="1">
        <v>1</v>
      </c>
      <c r="CG181" s="1">
        <v>1</v>
      </c>
      <c r="CH181" s="1">
        <v>1</v>
      </c>
      <c r="CI181" s="1">
        <v>1</v>
      </c>
      <c r="CJ181" s="1">
        <v>1</v>
      </c>
      <c r="CL181" s="1">
        <v>-31751.180809599973</v>
      </c>
      <c r="CM181" s="1">
        <v>-18070.052137759998</v>
      </c>
      <c r="CN181" s="1">
        <v>-7466.5754492799988</v>
      </c>
      <c r="CO181" s="1">
        <v>-4041.7268136000002</v>
      </c>
      <c r="CP181" s="1">
        <v>-1020.1936606400004</v>
      </c>
      <c r="CQ181" s="1">
        <v>-109.21475552000007</v>
      </c>
      <c r="CR181" s="1">
        <v>-14.099752799999997</v>
      </c>
      <c r="CS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G181" s="1">
        <v>1</v>
      </c>
      <c r="DH181" s="1">
        <v>1</v>
      </c>
      <c r="DI181" s="1">
        <v>1.01</v>
      </c>
      <c r="DJ181" s="1">
        <v>1.03</v>
      </c>
      <c r="DK181" s="1">
        <v>1.47</v>
      </c>
      <c r="DL181" s="1">
        <v>2.89</v>
      </c>
      <c r="DM181" s="1">
        <v>3</v>
      </c>
      <c r="DN181" s="1">
        <v>15.85</v>
      </c>
      <c r="DO181" s="1">
        <v>19.95</v>
      </c>
      <c r="DP181" s="1">
        <v>859.6</v>
      </c>
      <c r="DQ181" s="1">
        <v>93.27</v>
      </c>
      <c r="DR181" s="1">
        <v>11680.21</v>
      </c>
      <c r="DS181" s="1">
        <v>318.27083333333331</v>
      </c>
      <c r="DT181" s="1">
        <v>125322.39583333333</v>
      </c>
      <c r="DU181" s="1">
        <v>298.05555555555554</v>
      </c>
      <c r="DV181" s="1">
        <v>105209.05555555556</v>
      </c>
      <c r="EA181" s="1">
        <v>1.46</v>
      </c>
      <c r="EB181" s="1">
        <v>2.76</v>
      </c>
      <c r="EC181" s="1">
        <v>20.324999999999999</v>
      </c>
      <c r="ED181" s="1">
        <v>864.42499999999995</v>
      </c>
      <c r="EE181" s="1">
        <v>85.99</v>
      </c>
      <c r="EF181" s="1">
        <v>15488.37</v>
      </c>
      <c r="EG181" s="1">
        <v>246.26499999999999</v>
      </c>
      <c r="EH181" s="1">
        <v>130970.36500000001</v>
      </c>
      <c r="EI181" s="1">
        <v>1947.15</v>
      </c>
      <c r="EJ181" s="1">
        <v>8419619.6400000006</v>
      </c>
      <c r="EK181" s="1">
        <v>9280.32</v>
      </c>
      <c r="EL181" s="1">
        <v>115931028.09999999</v>
      </c>
      <c r="EM181" s="1">
        <v>31776.791666666668</v>
      </c>
      <c r="EN181" s="1">
        <v>1250034904.4166667</v>
      </c>
      <c r="EO181" s="1">
        <v>29749.277777777777</v>
      </c>
      <c r="EP181" s="1">
        <v>1048850201.6111112</v>
      </c>
      <c r="EQ181" s="1">
        <f t="shared" si="552"/>
        <v>1.8963999999999999</v>
      </c>
      <c r="ER181" s="1" t="e">
        <f t="shared" ca="1" si="577"/>
        <v>#NAME?</v>
      </c>
      <c r="ES181" s="1" t="e">
        <f t="shared" ca="1" si="578"/>
        <v>#NAME?</v>
      </c>
      <c r="EV181" s="1">
        <v>1</v>
      </c>
      <c r="EW181" s="1">
        <v>1</v>
      </c>
      <c r="EX181" s="1">
        <v>1</v>
      </c>
      <c r="EY181" s="1">
        <v>1</v>
      </c>
      <c r="EZ181" s="1">
        <v>1</v>
      </c>
      <c r="FA181" s="1">
        <v>1</v>
      </c>
      <c r="FB181" s="1">
        <v>0.24</v>
      </c>
      <c r="FC181" s="1">
        <v>0.09</v>
      </c>
      <c r="FE181" s="1">
        <v>-9.4856984847703743</v>
      </c>
      <c r="FF181" s="1">
        <v>57.861579668010165</v>
      </c>
      <c r="FG181" s="1">
        <v>87.261326549323329</v>
      </c>
      <c r="FH181" s="1">
        <v>98.750474878318002</v>
      </c>
      <c r="FI181" s="1">
        <v>105.11254392148747</v>
      </c>
      <c r="FJ181" s="1">
        <v>106.61522932893183</v>
      </c>
      <c r="FK181" s="1">
        <v>106.74885177985631</v>
      </c>
      <c r="FL181" s="1">
        <v>106.75752528361596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Z181" s="1">
        <v>1</v>
      </c>
      <c r="GA181" s="1">
        <v>1</v>
      </c>
      <c r="GB181" s="1">
        <v>1</v>
      </c>
      <c r="GC181" s="1">
        <v>1</v>
      </c>
      <c r="GD181" s="1">
        <v>1.1000000000000001</v>
      </c>
      <c r="GE181" s="1">
        <v>1.3</v>
      </c>
      <c r="GF181" s="1">
        <v>1.69</v>
      </c>
      <c r="GG181" s="1">
        <v>3.35</v>
      </c>
      <c r="GH181" s="1">
        <v>4.9000000000000004</v>
      </c>
      <c r="GI181" s="1">
        <v>28.73</v>
      </c>
      <c r="GJ181" s="1">
        <v>10.805</v>
      </c>
      <c r="GK181" s="1">
        <v>141.005</v>
      </c>
      <c r="GL181" s="1">
        <v>15.85</v>
      </c>
      <c r="GM181" s="1">
        <v>312.01</v>
      </c>
      <c r="GN181" s="1">
        <v>15.85</v>
      </c>
      <c r="GO181" s="1">
        <v>312.01</v>
      </c>
      <c r="GT181" s="1">
        <v>1.605</v>
      </c>
      <c r="GU181" s="1">
        <v>3.4550000000000001</v>
      </c>
      <c r="GV181" s="1">
        <v>5.2949999999999999</v>
      </c>
      <c r="GW181" s="1">
        <v>49.284999999999997</v>
      </c>
      <c r="GX181" s="1">
        <v>41.67</v>
      </c>
      <c r="GY181" s="1">
        <v>2984.04</v>
      </c>
      <c r="GZ181" s="1">
        <v>105.88</v>
      </c>
      <c r="HA181" s="1">
        <v>16269.28</v>
      </c>
      <c r="HB181" s="1">
        <v>438.83</v>
      </c>
      <c r="HC181" s="1">
        <v>240108.43</v>
      </c>
      <c r="HD181" s="1">
        <v>1027.78</v>
      </c>
      <c r="HE181" s="1">
        <v>1299434.23</v>
      </c>
      <c r="HF181" s="1">
        <v>1533.635</v>
      </c>
      <c r="HG181" s="1">
        <v>2960199.5049999999</v>
      </c>
      <c r="HH181" s="1">
        <v>1533.635</v>
      </c>
      <c r="HI181" s="1">
        <v>2960199.5049999999</v>
      </c>
      <c r="HJ181" s="1">
        <f t="shared" si="555"/>
        <v>1.8963999999999999</v>
      </c>
      <c r="HK181" s="1" t="e">
        <f t="shared" ca="1" si="579"/>
        <v>#NAME?</v>
      </c>
      <c r="HL181" s="1" t="e">
        <f t="shared" ca="1" si="580"/>
        <v>#NAME?</v>
      </c>
      <c r="HO181" s="1">
        <v>1</v>
      </c>
      <c r="HP181" s="1">
        <v>1</v>
      </c>
      <c r="HQ181" s="1">
        <v>1</v>
      </c>
      <c r="HR181" s="1">
        <v>1</v>
      </c>
      <c r="HS181" s="1">
        <v>1</v>
      </c>
      <c r="HT181" s="1">
        <v>1</v>
      </c>
      <c r="HU181" s="1">
        <v>1</v>
      </c>
      <c r="HV181" s="1">
        <v>1</v>
      </c>
      <c r="HX181" s="1">
        <v>-39.353965404041382</v>
      </c>
      <c r="HY181" s="1">
        <v>-21.644342461042733</v>
      </c>
      <c r="HZ181" s="1">
        <v>-8.2290772163252743</v>
      </c>
      <c r="IA181" s="1">
        <v>-4.3620201363287858</v>
      </c>
      <c r="IB181" s="1">
        <v>-0.78917323711508036</v>
      </c>
      <c r="IC181" s="1">
        <v>-5.349576612727476E-2</v>
      </c>
      <c r="ID181" s="1">
        <v>0</v>
      </c>
      <c r="IE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S181" s="1">
        <v>1</v>
      </c>
      <c r="IT181" s="1">
        <v>1</v>
      </c>
      <c r="IU181" s="1">
        <v>1.155</v>
      </c>
      <c r="IV181" s="1">
        <v>1.4750000000000001</v>
      </c>
      <c r="IW181" s="1">
        <v>2.99</v>
      </c>
      <c r="IX181" s="1">
        <v>10.41</v>
      </c>
      <c r="IY181" s="1">
        <v>4.165</v>
      </c>
      <c r="IZ181" s="1">
        <v>20.434999999999999</v>
      </c>
      <c r="JA181" s="1">
        <v>8.44</v>
      </c>
      <c r="JB181" s="1">
        <v>85.75</v>
      </c>
      <c r="JC181" s="1">
        <v>15.85</v>
      </c>
      <c r="JD181" s="1">
        <v>312.01</v>
      </c>
      <c r="JE181" s="1">
        <v>15.85</v>
      </c>
      <c r="JF181" s="1">
        <v>312.01</v>
      </c>
      <c r="JG181" s="1">
        <v>15.85</v>
      </c>
      <c r="JH181" s="1">
        <v>312.01</v>
      </c>
      <c r="JM181" s="1">
        <v>7.6550000000000002</v>
      </c>
      <c r="JN181" s="1">
        <v>96.545000000000002</v>
      </c>
      <c r="JO181" s="1">
        <v>50.625</v>
      </c>
      <c r="JP181" s="1">
        <v>4294.2049999999999</v>
      </c>
      <c r="JQ181" s="1">
        <v>239.55500000000001</v>
      </c>
      <c r="JR181" s="1">
        <v>73016.184999999998</v>
      </c>
      <c r="JS181" s="1">
        <v>361.28500000000003</v>
      </c>
      <c r="JT181" s="1">
        <v>162710.83499999999</v>
      </c>
      <c r="JU181" s="1">
        <v>794.14</v>
      </c>
      <c r="JV181" s="1">
        <v>776107.83</v>
      </c>
      <c r="JW181" s="1">
        <v>1533.635</v>
      </c>
      <c r="JX181" s="1">
        <v>2960199.5049999999</v>
      </c>
      <c r="JY181" s="1">
        <v>1533.635</v>
      </c>
      <c r="JZ181" s="1">
        <v>2960199.5049999999</v>
      </c>
      <c r="KA181" s="1">
        <v>1533.635</v>
      </c>
      <c r="KB181" s="1">
        <v>2960199.5049999999</v>
      </c>
      <c r="KC181" s="1">
        <f t="shared" si="558"/>
        <v>1.8963999999999999</v>
      </c>
      <c r="KD181" s="1" t="e">
        <f t="shared" ca="1" si="581"/>
        <v>#NAME?</v>
      </c>
      <c r="KE181" s="1" t="e">
        <f t="shared" ca="1" si="582"/>
        <v>#NAME?</v>
      </c>
      <c r="KH181" s="1">
        <v>1</v>
      </c>
      <c r="KI181" s="1">
        <v>1</v>
      </c>
      <c r="KJ181" s="1">
        <v>1</v>
      </c>
      <c r="KK181" s="1">
        <v>1</v>
      </c>
      <c r="KL181" s="1">
        <v>1</v>
      </c>
      <c r="KM181" s="1">
        <v>1</v>
      </c>
      <c r="KN181" s="1">
        <v>1</v>
      </c>
      <c r="KO181" s="1">
        <v>1</v>
      </c>
      <c r="KQ181" s="1">
        <v>13.810896039838626</v>
      </c>
      <c r="KR181" s="1">
        <v>16.726341228757942</v>
      </c>
      <c r="KS181" s="1">
        <v>18.99719127946852</v>
      </c>
      <c r="KT181" s="1">
        <v>19.53230943637671</v>
      </c>
      <c r="KU181" s="1">
        <v>19.910285669631445</v>
      </c>
      <c r="KV181" s="1">
        <v>20</v>
      </c>
      <c r="KW181" s="1">
        <v>20</v>
      </c>
      <c r="KX181" s="1">
        <v>20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L181" s="1">
        <v>1.415</v>
      </c>
      <c r="LM181" s="1">
        <v>2.335</v>
      </c>
      <c r="LN181" s="1">
        <v>5.3650000000000002</v>
      </c>
      <c r="LO181" s="1">
        <v>37.674999999999997</v>
      </c>
      <c r="LP181" s="1">
        <v>19.574999999999999</v>
      </c>
      <c r="LQ181" s="1">
        <v>485.72500000000002</v>
      </c>
      <c r="LR181" s="1">
        <v>20.274999999999999</v>
      </c>
      <c r="LS181" s="1">
        <v>519.03499999999997</v>
      </c>
      <c r="LT181" s="1">
        <v>21.66</v>
      </c>
      <c r="LU181" s="1">
        <v>575.79999999999995</v>
      </c>
      <c r="LV181" s="1">
        <v>21.66</v>
      </c>
      <c r="LW181" s="1">
        <v>575.79999999999995</v>
      </c>
      <c r="LX181" s="1">
        <v>21.66</v>
      </c>
      <c r="LY181" s="1">
        <v>575.79999999999995</v>
      </c>
      <c r="LZ181" s="1">
        <v>21.66</v>
      </c>
      <c r="MA181" s="1">
        <v>575.79999999999995</v>
      </c>
      <c r="MF181" s="1">
        <v>81.37</v>
      </c>
      <c r="MG181" s="1">
        <v>10059.629999999999</v>
      </c>
      <c r="MH181" s="1">
        <v>486.27499999999998</v>
      </c>
      <c r="MI181" s="1">
        <v>326517.32500000001</v>
      </c>
      <c r="MJ181" s="1">
        <v>1905.625</v>
      </c>
      <c r="MK181" s="1">
        <v>4658746.2149999999</v>
      </c>
      <c r="ML181" s="1">
        <v>1974.855</v>
      </c>
      <c r="MM181" s="1">
        <v>4981677.6550000003</v>
      </c>
      <c r="MN181" s="1">
        <v>2112.6799999999998</v>
      </c>
      <c r="MO181" s="1">
        <v>5533608.5700000003</v>
      </c>
      <c r="MP181" s="1">
        <v>2112.6799999999998</v>
      </c>
      <c r="MQ181" s="1">
        <v>5533608.5700000003</v>
      </c>
      <c r="MR181" s="1">
        <v>2112.6799999999998</v>
      </c>
      <c r="MS181" s="1">
        <v>5533608.5700000003</v>
      </c>
      <c r="MT181" s="1">
        <v>2112.6799999999998</v>
      </c>
      <c r="MU181" s="1">
        <v>5533608.5700000003</v>
      </c>
      <c r="MV181" s="1">
        <f t="shared" si="561"/>
        <v>1.8963999999999999</v>
      </c>
      <c r="MW181" s="1" t="e">
        <f t="shared" ca="1" si="583"/>
        <v>#NAME?</v>
      </c>
      <c r="MX181" s="1" t="e">
        <f t="shared" ca="1" si="584"/>
        <v>#NAME?</v>
      </c>
      <c r="NA181" s="1">
        <v>1</v>
      </c>
      <c r="NB181" s="1">
        <v>1</v>
      </c>
      <c r="NC181" s="1">
        <v>1</v>
      </c>
      <c r="ND181" s="1">
        <v>1</v>
      </c>
      <c r="NE181" s="1">
        <v>1</v>
      </c>
      <c r="NF181" s="1">
        <v>1</v>
      </c>
      <c r="NG181" s="1">
        <v>1</v>
      </c>
      <c r="NH181" s="1">
        <v>1</v>
      </c>
      <c r="NJ181" s="1">
        <v>0.55762306558806429</v>
      </c>
      <c r="NK181" s="1">
        <v>0.82892451698534009</v>
      </c>
      <c r="NL181" s="1">
        <v>0.99200703123026057</v>
      </c>
      <c r="NM181" s="1">
        <v>0.99621000244241431</v>
      </c>
      <c r="NN181" s="1">
        <v>1</v>
      </c>
      <c r="NO181" s="1">
        <v>1</v>
      </c>
      <c r="NP181" s="1">
        <v>1</v>
      </c>
      <c r="NQ181" s="1">
        <v>1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0</v>
      </c>
      <c r="NY181" s="1">
        <v>0</v>
      </c>
      <c r="NZ181" s="1">
        <v>0</v>
      </c>
    </row>
    <row r="182" spans="1:390" s="1" customFormat="1" x14ac:dyDescent="0.25">
      <c r="A182" s="1">
        <v>600</v>
      </c>
      <c r="B182" s="1">
        <v>200</v>
      </c>
      <c r="C182" s="1">
        <v>100</v>
      </c>
      <c r="D182" s="1" t="s">
        <v>373</v>
      </c>
      <c r="E182" s="1">
        <v>21.961049169999995</v>
      </c>
      <c r="F182" s="1">
        <v>482.90081716225723</v>
      </c>
      <c r="G182" s="1">
        <f t="shared" si="534"/>
        <v>0.61313651509971123</v>
      </c>
      <c r="H182" s="1" t="e">
        <f t="shared" ca="1" si="565"/>
        <v>#NAME?</v>
      </c>
      <c r="I182" s="1" t="e">
        <f t="shared" ca="1" si="566"/>
        <v>#NAME?</v>
      </c>
      <c r="J182" s="1">
        <f t="shared" si="537"/>
        <v>3.6601748616666661E-4</v>
      </c>
      <c r="K182" s="1" t="e">
        <f t="shared" ca="1" si="567"/>
        <v>#NAME?</v>
      </c>
      <c r="L182" s="1" t="e">
        <f t="shared" ca="1" si="568"/>
        <v>#NAME?</v>
      </c>
      <c r="M182" s="1">
        <v>0</v>
      </c>
      <c r="N182" s="1">
        <v>29885.575000000001</v>
      </c>
      <c r="O182" s="1">
        <v>66888.205000000002</v>
      </c>
      <c r="P182" s="1">
        <v>4484635971.7150002</v>
      </c>
      <c r="Q182" s="1">
        <f t="shared" si="540"/>
        <v>10604003.592974663</v>
      </c>
      <c r="R182" s="1" t="e">
        <f t="shared" ca="1" si="569"/>
        <v>#NAME?</v>
      </c>
      <c r="S182" s="1" t="e">
        <f t="shared" ca="1" si="570"/>
        <v>#NAME?</v>
      </c>
      <c r="T182" s="1">
        <v>59900</v>
      </c>
      <c r="U182" s="2">
        <v>3588010000</v>
      </c>
      <c r="V182" s="2">
        <f t="shared" si="543"/>
        <v>0</v>
      </c>
      <c r="W182" s="2" t="e">
        <f t="shared" ca="1" si="571"/>
        <v>#NAME?</v>
      </c>
      <c r="X182" s="2" t="e">
        <f t="shared" ca="1" si="572"/>
        <v>#NAME?</v>
      </c>
      <c r="Y182" s="2">
        <f t="shared" si="546"/>
        <v>0.99833333333333329</v>
      </c>
      <c r="Z182" s="2" t="e">
        <f t="shared" ca="1" si="573"/>
        <v>#NAME?</v>
      </c>
      <c r="AA182" s="2" t="e">
        <f t="shared" ca="1" si="574"/>
        <v>#NAME?</v>
      </c>
      <c r="AB182" s="2">
        <v>600</v>
      </c>
      <c r="AC182" s="2">
        <v>360000</v>
      </c>
      <c r="AD182" s="2">
        <f t="shared" si="564"/>
        <v>2.2381434856113693</v>
      </c>
      <c r="AE182" s="2">
        <v>7797</v>
      </c>
      <c r="AF182" s="2">
        <v>7797</v>
      </c>
      <c r="AG182" s="2">
        <v>1896.2249999999999</v>
      </c>
      <c r="AH182" s="2">
        <v>3601752.7749999999</v>
      </c>
      <c r="AI182" s="2">
        <v>59900</v>
      </c>
      <c r="AJ182" s="2">
        <v>1745.0450000000001</v>
      </c>
      <c r="AK182" s="2">
        <v>3051108.9849999999</v>
      </c>
      <c r="AL182" s="2"/>
      <c r="AM182" s="2"/>
      <c r="AN182" s="2">
        <v>1</v>
      </c>
      <c r="AO182" s="2">
        <v>1</v>
      </c>
      <c r="AP182" s="2">
        <v>1</v>
      </c>
      <c r="AQ182" s="2">
        <v>1</v>
      </c>
      <c r="AR182" s="2">
        <v>1</v>
      </c>
      <c r="AS182" s="2">
        <v>1</v>
      </c>
      <c r="AT182" s="2">
        <v>1</v>
      </c>
      <c r="AU182" s="2">
        <v>1</v>
      </c>
      <c r="AV182" s="2">
        <v>1</v>
      </c>
      <c r="AW182" s="2">
        <v>1</v>
      </c>
      <c r="AX182" s="2">
        <v>1</v>
      </c>
      <c r="AY182" s="2">
        <v>1</v>
      </c>
      <c r="AZ182" s="2">
        <v>1.06</v>
      </c>
      <c r="BA182" s="2">
        <v>1.18</v>
      </c>
      <c r="BB182" s="2">
        <v>50.83</v>
      </c>
      <c r="BC182" s="2">
        <v>3053.62</v>
      </c>
      <c r="BD182" s="2"/>
      <c r="BE182" s="2"/>
      <c r="BF182" s="2"/>
      <c r="BG182" s="2"/>
      <c r="BH182" s="2">
        <v>1.115</v>
      </c>
      <c r="BI182" s="2">
        <v>1.385</v>
      </c>
      <c r="BJ182" s="2">
        <v>1.335</v>
      </c>
      <c r="BK182" s="2">
        <v>2.2349999999999999</v>
      </c>
      <c r="BL182" s="2">
        <v>1.7050000000000001</v>
      </c>
      <c r="BM182" s="1">
        <v>4.1050000000000004</v>
      </c>
      <c r="BN182" s="1">
        <v>2.0350000000000001</v>
      </c>
      <c r="BO182" s="1">
        <v>6.085</v>
      </c>
      <c r="BP182" s="1">
        <v>3.2250000000000001</v>
      </c>
      <c r="BQ182" s="1">
        <v>17.024999999999999</v>
      </c>
      <c r="BR182" s="1">
        <v>10.065</v>
      </c>
      <c r="BS182" s="1">
        <v>190.995</v>
      </c>
      <c r="BT182" s="1">
        <v>34.78</v>
      </c>
      <c r="BU182" s="1">
        <v>2181.0300000000002</v>
      </c>
      <c r="BV182" s="1">
        <v>5032.9350000000004</v>
      </c>
      <c r="BW182" s="1">
        <v>30051466.315000001</v>
      </c>
      <c r="BX182" s="1">
        <f t="shared" si="549"/>
        <v>1.9437749999999996</v>
      </c>
      <c r="BY182" s="1" t="e">
        <f t="shared" ca="1" si="575"/>
        <v>#NAME?</v>
      </c>
      <c r="BZ182" s="1" t="e">
        <f t="shared" ca="1" si="576"/>
        <v>#NAME?</v>
      </c>
      <c r="CC182" s="1">
        <v>1</v>
      </c>
      <c r="CD182" s="1">
        <v>1</v>
      </c>
      <c r="CE182" s="1">
        <v>1</v>
      </c>
      <c r="CF182" s="1">
        <v>1</v>
      </c>
      <c r="CG182" s="1">
        <v>1</v>
      </c>
      <c r="CH182" s="1">
        <v>1</v>
      </c>
      <c r="CI182" s="1">
        <v>1</v>
      </c>
      <c r="CJ182" s="1">
        <v>1</v>
      </c>
      <c r="CL182" s="1">
        <v>-31343.998994720001</v>
      </c>
      <c r="CM182" s="1">
        <v>-17390.349488480013</v>
      </c>
      <c r="CN182" s="1">
        <v>-6748.3904068799993</v>
      </c>
      <c r="CO182" s="1">
        <v>-3656.5488409599989</v>
      </c>
      <c r="CP182" s="1">
        <v>-981.91322480000019</v>
      </c>
      <c r="CQ182" s="1">
        <v>-94.551696320000048</v>
      </c>
      <c r="CR182" s="1">
        <v>-11.83256368</v>
      </c>
      <c r="CS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G182" s="1">
        <v>1</v>
      </c>
      <c r="DH182" s="1">
        <v>1</v>
      </c>
      <c r="DI182" s="1">
        <v>1.01</v>
      </c>
      <c r="DJ182" s="1">
        <v>1.03</v>
      </c>
      <c r="DK182" s="1">
        <v>1.43</v>
      </c>
      <c r="DL182" s="1">
        <v>2.64</v>
      </c>
      <c r="DM182" s="1">
        <v>3.37</v>
      </c>
      <c r="DN182" s="1">
        <v>27.47</v>
      </c>
      <c r="DO182" s="1">
        <v>17.065000000000001</v>
      </c>
      <c r="DP182" s="1">
        <v>687.67499999999995</v>
      </c>
      <c r="DQ182" s="1">
        <v>101.075</v>
      </c>
      <c r="DR182" s="1">
        <v>13634.045</v>
      </c>
      <c r="DS182" s="1">
        <v>345.82978723404256</v>
      </c>
      <c r="DT182" s="1">
        <v>150706.12765957447</v>
      </c>
      <c r="DU182" s="1">
        <v>383.18181818181819</v>
      </c>
      <c r="DV182" s="1">
        <v>167869.18181818182</v>
      </c>
      <c r="EA182" s="1">
        <v>1.425</v>
      </c>
      <c r="EB182" s="1">
        <v>2.6749999999999998</v>
      </c>
      <c r="EC182" s="1">
        <v>20.664999999999999</v>
      </c>
      <c r="ED182" s="1">
        <v>834.02499999999998</v>
      </c>
      <c r="EE182" s="1">
        <v>83.02</v>
      </c>
      <c r="EF182" s="1">
        <v>13842.66</v>
      </c>
      <c r="EG182" s="1">
        <v>281.57</v>
      </c>
      <c r="EH182" s="1">
        <v>239930.28</v>
      </c>
      <c r="EI182" s="1">
        <v>1656.2950000000001</v>
      </c>
      <c r="EJ182" s="1">
        <v>6703028.9450000003</v>
      </c>
      <c r="EK182" s="1">
        <v>10057.555</v>
      </c>
      <c r="EL182" s="1">
        <v>135332235.745</v>
      </c>
      <c r="EM182" s="1">
        <v>34538.680851063829</v>
      </c>
      <c r="EN182" s="1">
        <v>1503933418.0851064</v>
      </c>
      <c r="EO182" s="1">
        <v>38263.181818181816</v>
      </c>
      <c r="EP182" s="1">
        <v>1674473939</v>
      </c>
      <c r="EQ182" s="1">
        <f t="shared" si="552"/>
        <v>1.9437749999999996</v>
      </c>
      <c r="ER182" s="1" t="e">
        <f t="shared" ca="1" si="577"/>
        <v>#NAME?</v>
      </c>
      <c r="ES182" s="1" t="e">
        <f t="shared" ca="1" si="578"/>
        <v>#NAME?</v>
      </c>
      <c r="EV182" s="1">
        <v>1</v>
      </c>
      <c r="EW182" s="1">
        <v>1</v>
      </c>
      <c r="EX182" s="1">
        <v>1</v>
      </c>
      <c r="EY182" s="1">
        <v>1</v>
      </c>
      <c r="EZ182" s="1">
        <v>1</v>
      </c>
      <c r="FA182" s="1">
        <v>1</v>
      </c>
      <c r="FB182" s="1">
        <v>0.23499999999999999</v>
      </c>
      <c r="FC182" s="1">
        <v>5.5E-2</v>
      </c>
      <c r="FE182" s="1">
        <v>-7.4214275042819011</v>
      </c>
      <c r="FF182" s="1">
        <v>58.918532531377195</v>
      </c>
      <c r="FG182" s="1">
        <v>87.712233336980674</v>
      </c>
      <c r="FH182" s="1">
        <v>98.26080579204374</v>
      </c>
      <c r="FI182" s="1">
        <v>105.04141027460473</v>
      </c>
      <c r="FJ182" s="1">
        <v>106.61627022648581</v>
      </c>
      <c r="FK182" s="1">
        <v>106.74795099760448</v>
      </c>
      <c r="FL182" s="1">
        <v>106.75752528361599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Z182" s="1">
        <v>1</v>
      </c>
      <c r="GA182" s="1">
        <v>1</v>
      </c>
      <c r="GB182" s="1">
        <v>1</v>
      </c>
      <c r="GC182" s="1">
        <v>1</v>
      </c>
      <c r="GD182" s="1">
        <v>1.06</v>
      </c>
      <c r="GE182" s="1">
        <v>1.18</v>
      </c>
      <c r="GF182" s="1">
        <v>1.74</v>
      </c>
      <c r="GG182" s="1">
        <v>3.5</v>
      </c>
      <c r="GH182" s="1">
        <v>4.93</v>
      </c>
      <c r="GI182" s="1">
        <v>28.53</v>
      </c>
      <c r="GJ182" s="1">
        <v>10.845000000000001</v>
      </c>
      <c r="GK182" s="1">
        <v>148.45500000000001</v>
      </c>
      <c r="GL182" s="1">
        <v>16.675000000000001</v>
      </c>
      <c r="GM182" s="1">
        <v>348.97500000000002</v>
      </c>
      <c r="GN182" s="1">
        <v>16.675000000000001</v>
      </c>
      <c r="GO182" s="1">
        <v>348.97500000000002</v>
      </c>
      <c r="GT182" s="1">
        <v>1.5049999999999999</v>
      </c>
      <c r="GU182" s="1">
        <v>2.9049999999999998</v>
      </c>
      <c r="GV182" s="1">
        <v>5.26</v>
      </c>
      <c r="GW182" s="1">
        <v>54.23</v>
      </c>
      <c r="GX182" s="1">
        <v>37.11</v>
      </c>
      <c r="GY182" s="1">
        <v>2354.4499999999998</v>
      </c>
      <c r="GZ182" s="1">
        <v>113.175</v>
      </c>
      <c r="HA182" s="1">
        <v>17083.445</v>
      </c>
      <c r="HB182" s="1">
        <v>439.72</v>
      </c>
      <c r="HC182" s="1">
        <v>237997.84</v>
      </c>
      <c r="HD182" s="1">
        <v>1033.135</v>
      </c>
      <c r="HE182" s="1">
        <v>1379980.0649999999</v>
      </c>
      <c r="HF182" s="1">
        <v>1614.9449999999999</v>
      </c>
      <c r="HG182" s="1">
        <v>3318049.9649999999</v>
      </c>
      <c r="HH182" s="1">
        <v>1614.9449999999999</v>
      </c>
      <c r="HI182" s="1">
        <v>3318049.9649999999</v>
      </c>
      <c r="HJ182" s="1">
        <f t="shared" si="555"/>
        <v>1.9437749999999996</v>
      </c>
      <c r="HK182" s="1" t="e">
        <f t="shared" ca="1" si="579"/>
        <v>#NAME?</v>
      </c>
      <c r="HL182" s="1" t="e">
        <f t="shared" ca="1" si="580"/>
        <v>#NAME?</v>
      </c>
      <c r="HO182" s="1">
        <v>1</v>
      </c>
      <c r="HP182" s="1">
        <v>1</v>
      </c>
      <c r="HQ182" s="1">
        <v>1</v>
      </c>
      <c r="HR182" s="1">
        <v>1</v>
      </c>
      <c r="HS182" s="1">
        <v>1</v>
      </c>
      <c r="HT182" s="1">
        <v>1</v>
      </c>
      <c r="HU182" s="1">
        <v>1</v>
      </c>
      <c r="HV182" s="1">
        <v>1</v>
      </c>
      <c r="HX182" s="1">
        <v>-40.346358573963357</v>
      </c>
      <c r="HY182" s="1">
        <v>-22.146760634301824</v>
      </c>
      <c r="HZ182" s="1">
        <v>-8.8841451832640015</v>
      </c>
      <c r="IA182" s="1">
        <v>-4.1615492985839664</v>
      </c>
      <c r="IB182" s="1">
        <v>-0.74281884776497686</v>
      </c>
      <c r="IC182" s="1">
        <v>-5.0721911587341989E-2</v>
      </c>
      <c r="ID182" s="1">
        <v>0</v>
      </c>
      <c r="IE182" s="1">
        <v>0</v>
      </c>
      <c r="IG182" s="1">
        <v>0</v>
      </c>
      <c r="IH182" s="1">
        <v>0</v>
      </c>
      <c r="II182" s="1">
        <v>0</v>
      </c>
      <c r="IJ182" s="1">
        <v>0</v>
      </c>
      <c r="IK182" s="1">
        <v>0</v>
      </c>
      <c r="IL182" s="1">
        <v>0</v>
      </c>
      <c r="IM182" s="1">
        <v>0</v>
      </c>
      <c r="IN182" s="1">
        <v>0</v>
      </c>
      <c r="IS182" s="1">
        <v>1</v>
      </c>
      <c r="IT182" s="1">
        <v>1</v>
      </c>
      <c r="IU182" s="1">
        <v>1.19</v>
      </c>
      <c r="IV182" s="1">
        <v>1.57</v>
      </c>
      <c r="IW182" s="1">
        <v>3.105</v>
      </c>
      <c r="IX182" s="1">
        <v>12.175000000000001</v>
      </c>
      <c r="IY182" s="1">
        <v>4.3</v>
      </c>
      <c r="IZ182" s="1">
        <v>22.84</v>
      </c>
      <c r="JA182" s="1">
        <v>8.43</v>
      </c>
      <c r="JB182" s="1">
        <v>87.89</v>
      </c>
      <c r="JC182" s="1">
        <v>16.675000000000001</v>
      </c>
      <c r="JD182" s="1">
        <v>348.97500000000002</v>
      </c>
      <c r="JE182" s="1">
        <v>16.675000000000001</v>
      </c>
      <c r="JF182" s="1">
        <v>348.97500000000002</v>
      </c>
      <c r="JG182" s="1">
        <v>16.675000000000001</v>
      </c>
      <c r="JH182" s="1">
        <v>348.97500000000002</v>
      </c>
      <c r="JM182" s="1">
        <v>6.7</v>
      </c>
      <c r="JN182" s="1">
        <v>80.349999999999994</v>
      </c>
      <c r="JO182" s="1">
        <v>55.414999999999999</v>
      </c>
      <c r="JP182" s="1">
        <v>4784.7449999999999</v>
      </c>
      <c r="JQ182" s="1">
        <v>254.31</v>
      </c>
      <c r="JR182" s="1">
        <v>90387.62</v>
      </c>
      <c r="JS182" s="1">
        <v>377.53500000000003</v>
      </c>
      <c r="JT182" s="1">
        <v>188446.035</v>
      </c>
      <c r="JU182" s="1">
        <v>793.22500000000002</v>
      </c>
      <c r="JV182" s="1">
        <v>798380.995</v>
      </c>
      <c r="JW182" s="1">
        <v>1614.9449999999999</v>
      </c>
      <c r="JX182" s="1">
        <v>3318049.9649999999</v>
      </c>
      <c r="JY182" s="1">
        <v>1614.9449999999999</v>
      </c>
      <c r="JZ182" s="1">
        <v>3318049.9649999999</v>
      </c>
      <c r="KA182" s="1">
        <v>1614.9449999999999</v>
      </c>
      <c r="KB182" s="1">
        <v>3318049.9649999999</v>
      </c>
      <c r="KC182" s="1">
        <f t="shared" si="558"/>
        <v>1.9437749999999996</v>
      </c>
      <c r="KD182" s="1" t="e">
        <f t="shared" ca="1" si="581"/>
        <v>#NAME?</v>
      </c>
      <c r="KE182" s="1" t="e">
        <f t="shared" ca="1" si="582"/>
        <v>#NAME?</v>
      </c>
      <c r="KH182" s="1">
        <v>1</v>
      </c>
      <c r="KI182" s="1">
        <v>1</v>
      </c>
      <c r="KJ182" s="1">
        <v>1</v>
      </c>
      <c r="KK182" s="1">
        <v>1</v>
      </c>
      <c r="KL182" s="1">
        <v>1</v>
      </c>
      <c r="KM182" s="1">
        <v>1</v>
      </c>
      <c r="KN182" s="1">
        <v>1</v>
      </c>
      <c r="KO182" s="1">
        <v>1</v>
      </c>
      <c r="KQ182" s="1">
        <v>13.648189872515315</v>
      </c>
      <c r="KR182" s="1">
        <v>16.665721248071524</v>
      </c>
      <c r="KS182" s="1">
        <v>19.043432026084353</v>
      </c>
      <c r="KT182" s="1">
        <v>19.550139231855017</v>
      </c>
      <c r="KU182" s="1">
        <v>19.908876018785396</v>
      </c>
      <c r="KV182" s="1">
        <v>20</v>
      </c>
      <c r="KW182" s="1">
        <v>20</v>
      </c>
      <c r="KX182" s="1">
        <v>20</v>
      </c>
      <c r="KZ182" s="1">
        <v>0</v>
      </c>
      <c r="LA182" s="1">
        <v>0</v>
      </c>
      <c r="LB182" s="1">
        <v>0</v>
      </c>
      <c r="LC182" s="1">
        <v>0</v>
      </c>
      <c r="LD182" s="1">
        <v>0</v>
      </c>
      <c r="LE182" s="1">
        <v>0</v>
      </c>
      <c r="LF182" s="1">
        <v>0</v>
      </c>
      <c r="LG182" s="1">
        <v>0</v>
      </c>
      <c r="LL182" s="1">
        <v>1.44</v>
      </c>
      <c r="LM182" s="1">
        <v>2.4700000000000002</v>
      </c>
      <c r="LN182" s="1">
        <v>5.5449999999999999</v>
      </c>
      <c r="LO182" s="1">
        <v>38.914999999999999</v>
      </c>
      <c r="LP182" s="1">
        <v>18.864999999999998</v>
      </c>
      <c r="LQ182" s="1">
        <v>458.01499999999999</v>
      </c>
      <c r="LR182" s="1">
        <v>19.835000000000001</v>
      </c>
      <c r="LS182" s="1">
        <v>496.91500000000002</v>
      </c>
      <c r="LT182" s="1">
        <v>21.53</v>
      </c>
      <c r="LU182" s="1">
        <v>579.62</v>
      </c>
      <c r="LV182" s="1">
        <v>21.53</v>
      </c>
      <c r="LW182" s="1">
        <v>579.62</v>
      </c>
      <c r="LX182" s="1">
        <v>21.53</v>
      </c>
      <c r="LY182" s="1">
        <v>579.62</v>
      </c>
      <c r="LZ182" s="1">
        <v>21.53</v>
      </c>
      <c r="MA182" s="1">
        <v>579.62</v>
      </c>
      <c r="MF182" s="1">
        <v>83.575000000000003</v>
      </c>
      <c r="MG182" s="1">
        <v>11127.535</v>
      </c>
      <c r="MH182" s="1">
        <v>499.35</v>
      </c>
      <c r="MI182" s="1">
        <v>332964.69</v>
      </c>
      <c r="MJ182" s="1">
        <v>1835.63</v>
      </c>
      <c r="MK182" s="1">
        <v>4394127.62</v>
      </c>
      <c r="ML182" s="1">
        <v>1933.01</v>
      </c>
      <c r="MM182" s="1">
        <v>4774270.04</v>
      </c>
      <c r="MN182" s="1">
        <v>2101.8049999999998</v>
      </c>
      <c r="MO182" s="1">
        <v>5579181.0549999997</v>
      </c>
      <c r="MP182" s="1">
        <v>2101.8049999999998</v>
      </c>
      <c r="MQ182" s="1">
        <v>5579181.0549999997</v>
      </c>
      <c r="MR182" s="1">
        <v>2101.8049999999998</v>
      </c>
      <c r="MS182" s="1">
        <v>5579181.0549999997</v>
      </c>
      <c r="MT182" s="1">
        <v>2101.8049999999998</v>
      </c>
      <c r="MU182" s="1">
        <v>5579181.0549999997</v>
      </c>
      <c r="MV182" s="1">
        <f t="shared" si="561"/>
        <v>1.9437749999999996</v>
      </c>
      <c r="MW182" s="1" t="e">
        <f t="shared" ca="1" si="583"/>
        <v>#NAME?</v>
      </c>
      <c r="MX182" s="1" t="e">
        <f t="shared" ca="1" si="584"/>
        <v>#NAME?</v>
      </c>
      <c r="NA182" s="1">
        <v>1</v>
      </c>
      <c r="NB182" s="1">
        <v>1</v>
      </c>
      <c r="NC182" s="1">
        <v>1</v>
      </c>
      <c r="ND182" s="1">
        <v>1</v>
      </c>
      <c r="NE182" s="1">
        <v>1</v>
      </c>
      <c r="NF182" s="1">
        <v>1</v>
      </c>
      <c r="NG182" s="1">
        <v>1</v>
      </c>
      <c r="NH182" s="1">
        <v>1</v>
      </c>
      <c r="NJ182" s="1">
        <v>0.55726221316623148</v>
      </c>
      <c r="NK182" s="1">
        <v>0.8316206538652432</v>
      </c>
      <c r="NL182" s="1">
        <v>0.98865276310243744</v>
      </c>
      <c r="NM182" s="1">
        <v>0.99569318459365252</v>
      </c>
      <c r="NN182" s="1">
        <v>1</v>
      </c>
      <c r="NO182" s="1">
        <v>1</v>
      </c>
      <c r="NP182" s="1">
        <v>1</v>
      </c>
      <c r="NQ182" s="1">
        <v>1</v>
      </c>
      <c r="NS182" s="1">
        <v>0</v>
      </c>
      <c r="NT182" s="1">
        <v>0</v>
      </c>
      <c r="NU182" s="1">
        <v>0</v>
      </c>
      <c r="NV182" s="1">
        <v>0</v>
      </c>
      <c r="NW182" s="1">
        <v>0</v>
      </c>
      <c r="NX182" s="1">
        <v>0</v>
      </c>
      <c r="NY182" s="1">
        <v>0</v>
      </c>
      <c r="NZ182" s="1">
        <v>0</v>
      </c>
    </row>
    <row r="183" spans="1:390" s="1" customFormat="1" x14ac:dyDescent="0.25">
      <c r="A183" s="1">
        <v>650</v>
      </c>
      <c r="B183" s="1">
        <v>200</v>
      </c>
      <c r="C183" s="1">
        <v>100</v>
      </c>
      <c r="D183" s="1" t="s">
        <v>367</v>
      </c>
      <c r="E183" s="1">
        <v>23.739575105</v>
      </c>
      <c r="F183" s="1">
        <v>564.24596203372221</v>
      </c>
      <c r="G183" s="1">
        <f t="shared" si="534"/>
        <v>0.67853586778642239</v>
      </c>
      <c r="H183" s="1" t="e">
        <f t="shared" ref="H183:H188" ca="1" si="585">E183-КОРЕНЬ(G183)/КОРЕНЬ(B183)*$B$1</f>
        <v>#NAME?</v>
      </c>
      <c r="I183" s="1" t="e">
        <f t="shared" ref="I183:I188" ca="1" si="586">E183+КОРЕНЬ(G183)/КОРЕНЬ(B183)*$B$1</f>
        <v>#NAME?</v>
      </c>
      <c r="J183" s="1">
        <f t="shared" si="537"/>
        <v>3.6522423238461539E-4</v>
      </c>
      <c r="K183" s="1" t="e">
        <f t="shared" ref="K183:K188" ca="1" si="587">J183-КОРЕНЬ(G183)/КОРЕНЬ(B183)*$B$1</f>
        <v>#NAME?</v>
      </c>
      <c r="L183" s="1" t="e">
        <f t="shared" ref="L183:L188" ca="1" si="588">J183+КОРЕНЬ(G183)/КОРЕНЬ(B183)*$B$1</f>
        <v>#NAME?</v>
      </c>
      <c r="M183" s="1">
        <v>0</v>
      </c>
      <c r="N183" s="1">
        <v>32917.15</v>
      </c>
      <c r="O183" s="1">
        <v>74625.61</v>
      </c>
      <c r="P183" s="1">
        <v>5582093637</v>
      </c>
      <c r="Q183" s="1">
        <f t="shared" si="540"/>
        <v>13111969.127900124</v>
      </c>
      <c r="R183" s="1" t="e">
        <f t="shared" ref="R183:R188" ca="1" si="589">O183-КОРЕНЬ(Q183)/КОРЕНЬ(B183)*$B$1</f>
        <v>#NAME?</v>
      </c>
      <c r="S183" s="1" t="e">
        <f t="shared" ref="S183:S188" ca="1" si="590">O183+КОРЕНЬ(Q183)/КОРЕНЬ(B183)*$B$1</f>
        <v>#NAME?</v>
      </c>
      <c r="T183" s="1">
        <v>64900</v>
      </c>
      <c r="U183" s="2">
        <v>4212010000</v>
      </c>
      <c r="V183" s="2">
        <f t="shared" si="543"/>
        <v>0</v>
      </c>
      <c r="W183" s="2" t="e">
        <f t="shared" ref="W183:W188" ca="1" si="591">T183-КОРЕНЬ(V183)/КОРЕНЬ(B183)*$B$1</f>
        <v>#NAME?</v>
      </c>
      <c r="X183" s="2" t="e">
        <f t="shared" ref="X183:X188" ca="1" si="592">T183+КОРЕНЬ(V183)/КОРЕНЬ(B183)*$B$1</f>
        <v>#NAME?</v>
      </c>
      <c r="Y183" s="2">
        <f t="shared" si="546"/>
        <v>0.99846153846153851</v>
      </c>
      <c r="Z183" s="2" t="e">
        <f t="shared" ref="Z183:Z188" ca="1" si="593">Y183-КОРЕНЬ(V183)/КОРЕНЬ(B183)*$B$1</f>
        <v>#NAME?</v>
      </c>
      <c r="AA183" s="2" t="e">
        <f t="shared" ref="AA183:AA188" ca="1" si="594">Y183+КОРЕНЬ(V183)/КОРЕНЬ(B183)*$B$1</f>
        <v>#NAME?</v>
      </c>
      <c r="AB183" s="2">
        <v>650</v>
      </c>
      <c r="AC183" s="2">
        <v>422500</v>
      </c>
      <c r="AD183" s="2">
        <f t="shared" si="564"/>
        <v>2.2670738505611814</v>
      </c>
      <c r="AE183" s="2">
        <v>7797</v>
      </c>
      <c r="AF183" s="2">
        <v>7797</v>
      </c>
      <c r="AG183" s="2">
        <v>1990.17</v>
      </c>
      <c r="AH183" s="2">
        <v>3966547.05</v>
      </c>
      <c r="AI183" s="2">
        <v>64900</v>
      </c>
      <c r="AJ183" s="2">
        <v>1836.33</v>
      </c>
      <c r="AK183" s="2">
        <v>3377902.13</v>
      </c>
      <c r="AL183" s="2"/>
      <c r="AM183" s="2"/>
      <c r="AN183" s="2">
        <v>1</v>
      </c>
      <c r="AO183" s="2">
        <v>1</v>
      </c>
      <c r="AP183" s="2">
        <v>1</v>
      </c>
      <c r="AQ183" s="2">
        <v>1</v>
      </c>
      <c r="AR183" s="2">
        <v>1</v>
      </c>
      <c r="AS183" s="2">
        <v>1</v>
      </c>
      <c r="AT183" s="2">
        <v>1</v>
      </c>
      <c r="AU183" s="2">
        <v>1</v>
      </c>
      <c r="AV183" s="2">
        <v>1</v>
      </c>
      <c r="AW183" s="2">
        <v>1</v>
      </c>
      <c r="AX183" s="2">
        <v>1</v>
      </c>
      <c r="AY183" s="2">
        <v>1</v>
      </c>
      <c r="AZ183" s="2">
        <v>1.06</v>
      </c>
      <c r="BA183" s="2">
        <v>1.18</v>
      </c>
      <c r="BB183" s="2">
        <v>51.784999999999997</v>
      </c>
      <c r="BC183" s="2">
        <v>3165.9749999999999</v>
      </c>
      <c r="BD183" s="2"/>
      <c r="BE183" s="2"/>
      <c r="BF183" s="2"/>
      <c r="BG183" s="2"/>
      <c r="BH183" s="2">
        <v>1.105</v>
      </c>
      <c r="BI183" s="2">
        <v>1.345</v>
      </c>
      <c r="BJ183" s="2">
        <v>1.325</v>
      </c>
      <c r="BK183" s="2">
        <v>2.2450000000000001</v>
      </c>
      <c r="BL183" s="2">
        <v>1.67</v>
      </c>
      <c r="BM183" s="1">
        <v>3.94</v>
      </c>
      <c r="BN183" s="1">
        <v>2.0499999999999998</v>
      </c>
      <c r="BO183" s="1">
        <v>6.63</v>
      </c>
      <c r="BP183" s="1">
        <v>3.33</v>
      </c>
      <c r="BQ183" s="1">
        <v>19.18</v>
      </c>
      <c r="BR183" s="1">
        <v>11.085000000000001</v>
      </c>
      <c r="BS183" s="1">
        <v>253.30500000000001</v>
      </c>
      <c r="BT183" s="1">
        <v>34.270000000000003</v>
      </c>
      <c r="BU183" s="1">
        <v>2140.77</v>
      </c>
      <c r="BV183" s="1">
        <v>5124.835</v>
      </c>
      <c r="BW183" s="1">
        <v>31100319.664999999</v>
      </c>
      <c r="BX183" s="1">
        <f t="shared" si="549"/>
        <v>2.4275000000000002</v>
      </c>
      <c r="BY183" s="1" t="e">
        <f t="shared" ref="BY183:BY188" ca="1" si="595">BN183-КОРЕНЬ(BP183)/КОРЕНЬ(B183)*$B$1</f>
        <v>#NAME?</v>
      </c>
      <c r="BZ183" s="1" t="e">
        <f t="shared" ref="BZ183:BZ188" ca="1" si="596">BN183+КОРЕНЬ(BP183)/КОРЕНЬ(B183)*$B$1</f>
        <v>#NAME?</v>
      </c>
      <c r="CC183" s="1">
        <v>1</v>
      </c>
      <c r="CD183" s="1">
        <v>1</v>
      </c>
      <c r="CE183" s="1">
        <v>1</v>
      </c>
      <c r="CF183" s="1">
        <v>1</v>
      </c>
      <c r="CG183" s="1">
        <v>1</v>
      </c>
      <c r="CH183" s="1">
        <v>1</v>
      </c>
      <c r="CI183" s="1">
        <v>1</v>
      </c>
      <c r="CJ183" s="1">
        <v>1</v>
      </c>
      <c r="CL183" s="1">
        <v>-32126.555314080011</v>
      </c>
      <c r="CM183" s="1">
        <v>-15070.051072319984</v>
      </c>
      <c r="CN183" s="1">
        <v>-6780.9485347199961</v>
      </c>
      <c r="CO183" s="1">
        <v>-3802.8424731200002</v>
      </c>
      <c r="CP183" s="1">
        <v>-1005.4616408000002</v>
      </c>
      <c r="CQ183" s="1">
        <v>-110.23030576000002</v>
      </c>
      <c r="CR183" s="1">
        <v>-12.317975360000007</v>
      </c>
      <c r="CS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G183" s="1">
        <v>1</v>
      </c>
      <c r="DH183" s="1">
        <v>1</v>
      </c>
      <c r="DI183" s="1">
        <v>1.01</v>
      </c>
      <c r="DJ183" s="1">
        <v>1.03</v>
      </c>
      <c r="DK183" s="1">
        <v>1.625</v>
      </c>
      <c r="DL183" s="1">
        <v>4.0549999999999997</v>
      </c>
      <c r="DM183" s="1">
        <v>3.125</v>
      </c>
      <c r="DN183" s="1">
        <v>22.614999999999998</v>
      </c>
      <c r="DO183" s="1">
        <v>17.934999999999999</v>
      </c>
      <c r="DP183" s="1">
        <v>764.27499999999998</v>
      </c>
      <c r="DQ183" s="1">
        <v>92.775000000000006</v>
      </c>
      <c r="DR183" s="1">
        <v>11912.075000000001</v>
      </c>
      <c r="DS183" s="1">
        <v>377.81132075471697</v>
      </c>
      <c r="DT183" s="1">
        <v>178737.39622641509</v>
      </c>
      <c r="DU183" s="1">
        <v>376.41666666666669</v>
      </c>
      <c r="DV183" s="1">
        <v>164137.75</v>
      </c>
      <c r="EA183" s="1">
        <v>1.425</v>
      </c>
      <c r="EB183" s="1">
        <v>2.6549999999999998</v>
      </c>
      <c r="EC183" s="1">
        <v>23.065000000000001</v>
      </c>
      <c r="ED183" s="1">
        <v>1046.7650000000001</v>
      </c>
      <c r="EE183" s="1">
        <v>106.825</v>
      </c>
      <c r="EF183" s="1">
        <v>26475.875</v>
      </c>
      <c r="EG183" s="1">
        <v>261.27</v>
      </c>
      <c r="EH183" s="1">
        <v>198208.71</v>
      </c>
      <c r="EI183" s="1">
        <v>1741.07</v>
      </c>
      <c r="EJ183" s="1">
        <v>7454907.6900000004</v>
      </c>
      <c r="EK183" s="1">
        <v>9226.2849999999999</v>
      </c>
      <c r="EL183" s="1">
        <v>118194500.785</v>
      </c>
      <c r="EM183" s="1">
        <v>37720.547169811318</v>
      </c>
      <c r="EN183" s="1">
        <v>1782707561.9433963</v>
      </c>
      <c r="EO183" s="1">
        <v>37588.083333333336</v>
      </c>
      <c r="EP183" s="1">
        <v>1637570652.4166667</v>
      </c>
      <c r="EQ183" s="1">
        <f t="shared" si="552"/>
        <v>2.4275000000000002</v>
      </c>
      <c r="ER183" s="1" t="e">
        <f t="shared" ref="ER183:ER188" ca="1" si="597">BN183-КОРЕНЬ(BP183)/КОРЕНЬ(B183)*$B$1</f>
        <v>#NAME?</v>
      </c>
      <c r="ES183" s="1" t="e">
        <f t="shared" ref="ES183:ES188" ca="1" si="598">BN183+КОРЕНЬ(BP183)/КОРЕНЬ(B183)*$B$1</f>
        <v>#NAME?</v>
      </c>
      <c r="EV183" s="1">
        <v>1</v>
      </c>
      <c r="EW183" s="1">
        <v>1</v>
      </c>
      <c r="EX183" s="1">
        <v>1</v>
      </c>
      <c r="EY183" s="1">
        <v>1</v>
      </c>
      <c r="EZ183" s="1">
        <v>1</v>
      </c>
      <c r="FA183" s="1">
        <v>1</v>
      </c>
      <c r="FB183" s="1">
        <v>0.26500000000000001</v>
      </c>
      <c r="FC183" s="1">
        <v>0.06</v>
      </c>
      <c r="FE183" s="1">
        <v>-9.0573700998335198</v>
      </c>
      <c r="FF183" s="1">
        <v>55.768007846290722</v>
      </c>
      <c r="FG183" s="1">
        <v>89.283101268993249</v>
      </c>
      <c r="FH183" s="1">
        <v>98.597311015218736</v>
      </c>
      <c r="FI183" s="1">
        <v>105.15273604258768</v>
      </c>
      <c r="FJ183" s="1">
        <v>106.61242178300503</v>
      </c>
      <c r="FK183" s="1">
        <v>106.74716508875032</v>
      </c>
      <c r="FL183" s="1">
        <v>106.75752528361598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Z183" s="1">
        <v>1</v>
      </c>
      <c r="GA183" s="1">
        <v>1</v>
      </c>
      <c r="GB183" s="1">
        <v>1</v>
      </c>
      <c r="GC183" s="1">
        <v>1</v>
      </c>
      <c r="GD183" s="1">
        <v>1.115</v>
      </c>
      <c r="GE183" s="1">
        <v>1.345</v>
      </c>
      <c r="GF183" s="1">
        <v>1.73</v>
      </c>
      <c r="GG183" s="1">
        <v>3.41</v>
      </c>
      <c r="GH183" s="1">
        <v>4.8600000000000003</v>
      </c>
      <c r="GI183" s="1">
        <v>28.32</v>
      </c>
      <c r="GJ183" s="1">
        <v>10.585000000000001</v>
      </c>
      <c r="GK183" s="1">
        <v>138.79499999999999</v>
      </c>
      <c r="GL183" s="1">
        <v>16.329999999999998</v>
      </c>
      <c r="GM183" s="1">
        <v>322.7</v>
      </c>
      <c r="GN183" s="1">
        <v>16.329999999999998</v>
      </c>
      <c r="GO183" s="1">
        <v>322.7</v>
      </c>
      <c r="GT183" s="1">
        <v>1.5649999999999999</v>
      </c>
      <c r="GU183" s="1">
        <v>3.4449999999999998</v>
      </c>
      <c r="GV183" s="1">
        <v>5.1150000000000002</v>
      </c>
      <c r="GW183" s="1">
        <v>48.325000000000003</v>
      </c>
      <c r="GX183" s="1">
        <v>44.284999999999997</v>
      </c>
      <c r="GY183" s="1">
        <v>3258.2049999999999</v>
      </c>
      <c r="GZ183" s="1">
        <v>109.5</v>
      </c>
      <c r="HA183" s="1">
        <v>16527.72</v>
      </c>
      <c r="HB183" s="1">
        <v>430.42</v>
      </c>
      <c r="HC183" s="1">
        <v>233626.51</v>
      </c>
      <c r="HD183" s="1">
        <v>1007.645</v>
      </c>
      <c r="HE183" s="1">
        <v>1282151.7350000001</v>
      </c>
      <c r="HF183" s="1">
        <v>1583.0650000000001</v>
      </c>
      <c r="HG183" s="1">
        <v>3067444.2549999999</v>
      </c>
      <c r="HH183" s="1">
        <v>1583.0650000000001</v>
      </c>
      <c r="HI183" s="1">
        <v>3067444.2549999999</v>
      </c>
      <c r="HJ183" s="1">
        <f t="shared" si="555"/>
        <v>2.4275000000000002</v>
      </c>
      <c r="HK183" s="1" t="e">
        <f t="shared" ref="HK183:HK188" ca="1" si="599">BN183-КОРЕНЬ(BP183)/КОРЕНЬ(B183)*$B$1</f>
        <v>#NAME?</v>
      </c>
      <c r="HL183" s="1" t="e">
        <f t="shared" ref="HL183:HL188" ca="1" si="600">BN183+КОРЕНЬ(BP183)/КОРЕНЬ(B183)*$B$1</f>
        <v>#NAME?</v>
      </c>
      <c r="HO183" s="1">
        <v>1</v>
      </c>
      <c r="HP183" s="1">
        <v>1</v>
      </c>
      <c r="HQ183" s="1">
        <v>1</v>
      </c>
      <c r="HR183" s="1">
        <v>1</v>
      </c>
      <c r="HS183" s="1">
        <v>1</v>
      </c>
      <c r="HT183" s="1">
        <v>1</v>
      </c>
      <c r="HU183" s="1">
        <v>1</v>
      </c>
      <c r="HV183" s="1">
        <v>1</v>
      </c>
      <c r="HX183" s="1">
        <v>-39.362865353372506</v>
      </c>
      <c r="HY183" s="1">
        <v>-22.256263900652158</v>
      </c>
      <c r="HZ183" s="1">
        <v>-8.7157618189507051</v>
      </c>
      <c r="IA183" s="1">
        <v>-4.2648780404700544</v>
      </c>
      <c r="IB183" s="1">
        <v>-0.76294911493598194</v>
      </c>
      <c r="IC183" s="1">
        <v>-5.7062150535759741E-2</v>
      </c>
      <c r="ID183" s="1">
        <v>0</v>
      </c>
      <c r="IE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S183" s="1">
        <v>1</v>
      </c>
      <c r="IT183" s="1">
        <v>1</v>
      </c>
      <c r="IU183" s="1">
        <v>1.21</v>
      </c>
      <c r="IV183" s="1">
        <v>1.65</v>
      </c>
      <c r="IW183" s="1">
        <v>3.11</v>
      </c>
      <c r="IX183" s="1">
        <v>11.36</v>
      </c>
      <c r="IY183" s="1">
        <v>4.33</v>
      </c>
      <c r="IZ183" s="1">
        <v>22.2</v>
      </c>
      <c r="JA183" s="1">
        <v>8.26</v>
      </c>
      <c r="JB183" s="1">
        <v>83.1</v>
      </c>
      <c r="JC183" s="1">
        <v>16.329999999999998</v>
      </c>
      <c r="JD183" s="1">
        <v>322.7</v>
      </c>
      <c r="JE183" s="1">
        <v>16.329999999999998</v>
      </c>
      <c r="JF183" s="1">
        <v>322.7</v>
      </c>
      <c r="JG183" s="1">
        <v>16.329999999999998</v>
      </c>
      <c r="JH183" s="1">
        <v>322.7</v>
      </c>
      <c r="JM183" s="1">
        <v>7.2850000000000001</v>
      </c>
      <c r="JN183" s="1">
        <v>95.954999999999998</v>
      </c>
      <c r="JO183" s="1">
        <v>54.365000000000002</v>
      </c>
      <c r="JP183" s="1">
        <v>4986.835</v>
      </c>
      <c r="JQ183" s="1">
        <v>253.1</v>
      </c>
      <c r="JR183" s="1">
        <v>81135.789999999994</v>
      </c>
      <c r="JS183" s="1">
        <v>375.36</v>
      </c>
      <c r="JT183" s="1">
        <v>176271.56</v>
      </c>
      <c r="JU183" s="1">
        <v>771.62</v>
      </c>
      <c r="JV183" s="1">
        <v>741634.21</v>
      </c>
      <c r="JW183" s="1">
        <v>1583.0650000000001</v>
      </c>
      <c r="JX183" s="1">
        <v>3067444.2549999999</v>
      </c>
      <c r="JY183" s="1">
        <v>1583.0650000000001</v>
      </c>
      <c r="JZ183" s="1">
        <v>3067444.2549999999</v>
      </c>
      <c r="KA183" s="1">
        <v>1583.0650000000001</v>
      </c>
      <c r="KB183" s="1">
        <v>3067444.2549999999</v>
      </c>
      <c r="KC183" s="1">
        <f t="shared" si="558"/>
        <v>2.4275000000000002</v>
      </c>
      <c r="KD183" s="1" t="e">
        <f t="shared" ref="KD183:KD188" ca="1" si="601">BN183-КОРЕНЬ(BP183)/КОРЕНЬ(B183)*$B$1</f>
        <v>#NAME?</v>
      </c>
      <c r="KE183" s="1" t="e">
        <f t="shared" ref="KE183:KE188" ca="1" si="602">BN183+КОРЕНЬ(BP183)/КОРЕНЬ(B183)*$B$1</f>
        <v>#NAME?</v>
      </c>
      <c r="KH183" s="1">
        <v>1</v>
      </c>
      <c r="KI183" s="1">
        <v>1</v>
      </c>
      <c r="KJ183" s="1">
        <v>1</v>
      </c>
      <c r="KK183" s="1">
        <v>1</v>
      </c>
      <c r="KL183" s="1">
        <v>1</v>
      </c>
      <c r="KM183" s="1">
        <v>1</v>
      </c>
      <c r="KN183" s="1">
        <v>1</v>
      </c>
      <c r="KO183" s="1">
        <v>1</v>
      </c>
      <c r="KQ183" s="1">
        <v>13.849856411596182</v>
      </c>
      <c r="KR183" s="1">
        <v>16.714981023166381</v>
      </c>
      <c r="KS183" s="1">
        <v>19.072351820622504</v>
      </c>
      <c r="KT183" s="1">
        <v>19.53817016949003</v>
      </c>
      <c r="KU183" s="1">
        <v>19.909596260039308</v>
      </c>
      <c r="KV183" s="1">
        <v>20</v>
      </c>
      <c r="KW183" s="1">
        <v>20</v>
      </c>
      <c r="KX183" s="1">
        <v>20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L183" s="1">
        <v>1.5449999999999999</v>
      </c>
      <c r="LM183" s="1">
        <v>2.875</v>
      </c>
      <c r="LN183" s="1">
        <v>5.59</v>
      </c>
      <c r="LO183" s="1">
        <v>38.51</v>
      </c>
      <c r="LP183" s="1">
        <v>18.895</v>
      </c>
      <c r="LQ183" s="1">
        <v>454.77499999999998</v>
      </c>
      <c r="LR183" s="1">
        <v>19.84</v>
      </c>
      <c r="LS183" s="1">
        <v>500.19</v>
      </c>
      <c r="LT183" s="1">
        <v>21.48</v>
      </c>
      <c r="LU183" s="1">
        <v>578.37</v>
      </c>
      <c r="LV183" s="1">
        <v>21.48</v>
      </c>
      <c r="LW183" s="1">
        <v>578.37</v>
      </c>
      <c r="LX183" s="1">
        <v>21.48</v>
      </c>
      <c r="LY183" s="1">
        <v>578.37</v>
      </c>
      <c r="LZ183" s="1">
        <v>21.48</v>
      </c>
      <c r="MA183" s="1">
        <v>578.37</v>
      </c>
      <c r="MF183" s="1">
        <v>95.954999999999998</v>
      </c>
      <c r="MG183" s="1">
        <v>14250.355</v>
      </c>
      <c r="MH183" s="1">
        <v>509.07499999999999</v>
      </c>
      <c r="MI183" s="1">
        <v>331109.46500000003</v>
      </c>
      <c r="MJ183" s="1">
        <v>1835.9</v>
      </c>
      <c r="MK183" s="1">
        <v>4348845.6500000004</v>
      </c>
      <c r="ML183" s="1">
        <v>1931.25</v>
      </c>
      <c r="MM183" s="1">
        <v>4795820.4800000004</v>
      </c>
      <c r="MN183" s="1">
        <v>2095.2649999999999</v>
      </c>
      <c r="MO183" s="1">
        <v>5557311.0750000002</v>
      </c>
      <c r="MP183" s="1">
        <v>2095.2649999999999</v>
      </c>
      <c r="MQ183" s="1">
        <v>5557311.0750000002</v>
      </c>
      <c r="MR183" s="1">
        <v>2095.2649999999999</v>
      </c>
      <c r="MS183" s="1">
        <v>5557311.0750000002</v>
      </c>
      <c r="MT183" s="1">
        <v>2095.2649999999999</v>
      </c>
      <c r="MU183" s="1">
        <v>5557311.0750000002</v>
      </c>
      <c r="MV183" s="1">
        <f t="shared" si="561"/>
        <v>2.4275000000000002</v>
      </c>
      <c r="MW183" s="1" t="e">
        <f t="shared" ref="MW183:MW188" ca="1" si="603">BN183-КОРЕНЬ(BP183)/КОРЕНЬ(B183)*$B$1</f>
        <v>#NAME?</v>
      </c>
      <c r="MX183" s="1" t="e">
        <f t="shared" ref="MX183:MX188" ca="1" si="604">BN183+КОРЕНЬ(BP183)/КОРЕНЬ(B183)*$B$1</f>
        <v>#NAME?</v>
      </c>
      <c r="NA183" s="1">
        <v>1</v>
      </c>
      <c r="NB183" s="1">
        <v>1</v>
      </c>
      <c r="NC183" s="1">
        <v>1</v>
      </c>
      <c r="ND183" s="1">
        <v>1</v>
      </c>
      <c r="NE183" s="1">
        <v>1</v>
      </c>
      <c r="NF183" s="1">
        <v>1</v>
      </c>
      <c r="NG183" s="1">
        <v>1</v>
      </c>
      <c r="NH183" s="1">
        <v>1</v>
      </c>
      <c r="NJ183" s="1">
        <v>0.54588546545305205</v>
      </c>
      <c r="NK183" s="1">
        <v>0.82655692753048937</v>
      </c>
      <c r="NL183" s="1">
        <v>0.99081378291342204</v>
      </c>
      <c r="NM183" s="1">
        <v>0.99586545720990627</v>
      </c>
      <c r="NN183" s="1">
        <v>1</v>
      </c>
      <c r="NO183" s="1">
        <v>1</v>
      </c>
      <c r="NP183" s="1">
        <v>1</v>
      </c>
      <c r="NQ183" s="1">
        <v>1</v>
      </c>
      <c r="NS183" s="1">
        <v>0</v>
      </c>
      <c r="NT183" s="1">
        <v>0</v>
      </c>
      <c r="NU183" s="1">
        <v>0</v>
      </c>
      <c r="NV183" s="1">
        <v>0</v>
      </c>
      <c r="NW183" s="1">
        <v>0</v>
      </c>
      <c r="NX183" s="1">
        <v>0</v>
      </c>
      <c r="NY183" s="1">
        <v>0</v>
      </c>
      <c r="NZ183" s="1">
        <v>0</v>
      </c>
    </row>
    <row r="184" spans="1:390" s="1" customFormat="1" x14ac:dyDescent="0.25">
      <c r="A184" s="1">
        <v>700</v>
      </c>
      <c r="B184" s="1">
        <v>200</v>
      </c>
      <c r="C184" s="1">
        <v>100</v>
      </c>
      <c r="D184" s="1" t="s">
        <v>370</v>
      </c>
      <c r="E184" s="1">
        <v>25.679164924999988</v>
      </c>
      <c r="F184" s="1">
        <v>659.85933543190947</v>
      </c>
      <c r="G184" s="1">
        <f t="shared" si="534"/>
        <v>0.43982418655980382</v>
      </c>
      <c r="H184" s="1" t="e">
        <f t="shared" ca="1" si="585"/>
        <v>#NAME?</v>
      </c>
      <c r="I184" s="1" t="e">
        <f t="shared" ca="1" si="586"/>
        <v>#NAME?</v>
      </c>
      <c r="J184" s="1">
        <f t="shared" si="537"/>
        <v>3.6684521321428556E-4</v>
      </c>
      <c r="K184" s="1" t="e">
        <f t="shared" ca="1" si="587"/>
        <v>#NAME?</v>
      </c>
      <c r="L184" s="1" t="e">
        <f t="shared" ca="1" si="588"/>
        <v>#NAME?</v>
      </c>
      <c r="M184" s="1">
        <v>0</v>
      </c>
      <c r="N184" s="1">
        <v>36049.61</v>
      </c>
      <c r="O184" s="1">
        <v>82730.804999999993</v>
      </c>
      <c r="P184" s="1">
        <v>6857132063.1750002</v>
      </c>
      <c r="Q184" s="1">
        <f t="shared" si="540"/>
        <v>12745967.226976395</v>
      </c>
      <c r="R184" s="1" t="e">
        <f t="shared" ca="1" si="589"/>
        <v>#NAME?</v>
      </c>
      <c r="S184" s="1" t="e">
        <f t="shared" ca="1" si="590"/>
        <v>#NAME?</v>
      </c>
      <c r="T184" s="1">
        <v>69900</v>
      </c>
      <c r="U184" s="2">
        <v>4886010000</v>
      </c>
      <c r="V184" s="2">
        <f t="shared" si="543"/>
        <v>0</v>
      </c>
      <c r="W184" s="2" t="e">
        <f t="shared" ca="1" si="591"/>
        <v>#NAME?</v>
      </c>
      <c r="X184" s="2" t="e">
        <f t="shared" ca="1" si="592"/>
        <v>#NAME?</v>
      </c>
      <c r="Y184" s="2">
        <f t="shared" si="546"/>
        <v>0.99857142857142855</v>
      </c>
      <c r="Z184" s="2" t="e">
        <f t="shared" ca="1" si="593"/>
        <v>#NAME?</v>
      </c>
      <c r="AA184" s="2" t="e">
        <f t="shared" ca="1" si="594"/>
        <v>#NAME?</v>
      </c>
      <c r="AB184" s="2">
        <v>700</v>
      </c>
      <c r="AC184" s="2">
        <v>490000</v>
      </c>
      <c r="AD184" s="2">
        <f t="shared" si="564"/>
        <v>2.2949153957560147</v>
      </c>
      <c r="AE184" s="2">
        <v>7797</v>
      </c>
      <c r="AF184" s="2">
        <v>7797</v>
      </c>
      <c r="AG184" s="2">
        <v>2080.2600000000002</v>
      </c>
      <c r="AH184" s="2">
        <v>4332466.03</v>
      </c>
      <c r="AI184" s="2">
        <v>69900</v>
      </c>
      <c r="AJ184" s="2">
        <v>1926.675</v>
      </c>
      <c r="AK184" s="2">
        <v>3717187.9849999999</v>
      </c>
      <c r="AL184" s="2"/>
      <c r="AM184" s="2"/>
      <c r="AN184" s="2">
        <v>1</v>
      </c>
      <c r="AO184" s="2">
        <v>1</v>
      </c>
      <c r="AP184" s="2">
        <v>1</v>
      </c>
      <c r="AQ184" s="2">
        <v>1</v>
      </c>
      <c r="AR184" s="2">
        <v>1</v>
      </c>
      <c r="AS184" s="2">
        <v>1</v>
      </c>
      <c r="AT184" s="2">
        <v>1</v>
      </c>
      <c r="AU184" s="2">
        <v>1</v>
      </c>
      <c r="AV184" s="2">
        <v>1</v>
      </c>
      <c r="AW184" s="2">
        <v>1</v>
      </c>
      <c r="AX184" s="2">
        <v>1</v>
      </c>
      <c r="AY184" s="2">
        <v>1</v>
      </c>
      <c r="AZ184" s="2">
        <v>1.06</v>
      </c>
      <c r="BA184" s="2">
        <v>1.18</v>
      </c>
      <c r="BB184" s="2">
        <v>49.895000000000003</v>
      </c>
      <c r="BC184" s="2">
        <v>2909.4949999999999</v>
      </c>
      <c r="BD184" s="2"/>
      <c r="BE184" s="2"/>
      <c r="BF184" s="2"/>
      <c r="BG184" s="2"/>
      <c r="BH184" s="2">
        <v>1.0900000000000001</v>
      </c>
      <c r="BI184" s="2">
        <v>1.31</v>
      </c>
      <c r="BJ184" s="2">
        <v>1.36</v>
      </c>
      <c r="BK184" s="2">
        <v>2.39</v>
      </c>
      <c r="BL184" s="2">
        <v>1.7150000000000001</v>
      </c>
      <c r="BM184" s="1">
        <v>4.5949999999999998</v>
      </c>
      <c r="BN184" s="1">
        <v>2.1</v>
      </c>
      <c r="BO184" s="1">
        <v>7.03</v>
      </c>
      <c r="BP184" s="1">
        <v>3.86</v>
      </c>
      <c r="BQ184" s="1">
        <v>25.55</v>
      </c>
      <c r="BR184" s="1">
        <v>10.785</v>
      </c>
      <c r="BS184" s="1">
        <v>206.55500000000001</v>
      </c>
      <c r="BT184" s="1">
        <v>33.865000000000002</v>
      </c>
      <c r="BU184" s="1">
        <v>1993.165</v>
      </c>
      <c r="BV184" s="1">
        <v>4941.43</v>
      </c>
      <c r="BW184" s="1">
        <v>28611570.129999999</v>
      </c>
      <c r="BX184" s="1">
        <f t="shared" si="549"/>
        <v>2.62</v>
      </c>
      <c r="BY184" s="1" t="e">
        <f t="shared" ca="1" si="595"/>
        <v>#NAME?</v>
      </c>
      <c r="BZ184" s="1" t="e">
        <f t="shared" ca="1" si="596"/>
        <v>#NAME?</v>
      </c>
      <c r="CC184" s="1">
        <v>1</v>
      </c>
      <c r="CD184" s="1">
        <v>1</v>
      </c>
      <c r="CE184" s="1">
        <v>1</v>
      </c>
      <c r="CF184" s="1">
        <v>1</v>
      </c>
      <c r="CG184" s="1">
        <v>1</v>
      </c>
      <c r="CH184" s="1">
        <v>1</v>
      </c>
      <c r="CI184" s="1">
        <v>1</v>
      </c>
      <c r="CJ184" s="1">
        <v>1</v>
      </c>
      <c r="CL184" s="1">
        <v>-34984.681195680001</v>
      </c>
      <c r="CM184" s="1">
        <v>-15752.009180639981</v>
      </c>
      <c r="CN184" s="1">
        <v>-7693.8674513599999</v>
      </c>
      <c r="CO184" s="1">
        <v>-3871.4394694400007</v>
      </c>
      <c r="CP184" s="1">
        <v>-1062.1029860799995</v>
      </c>
      <c r="CQ184" s="1">
        <v>-109.60085728000004</v>
      </c>
      <c r="CR184" s="1">
        <v>-12.769134560000005</v>
      </c>
      <c r="CS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G184" s="1">
        <v>1</v>
      </c>
      <c r="DH184" s="1">
        <v>1</v>
      </c>
      <c r="DI184" s="1">
        <v>1</v>
      </c>
      <c r="DJ184" s="1">
        <v>1</v>
      </c>
      <c r="DK184" s="1">
        <v>1.54</v>
      </c>
      <c r="DL184" s="1">
        <v>3.25</v>
      </c>
      <c r="DM184" s="1">
        <v>3.47</v>
      </c>
      <c r="DN184" s="1">
        <v>28.26</v>
      </c>
      <c r="DO184" s="1">
        <v>19.524999999999999</v>
      </c>
      <c r="DP184" s="1">
        <v>835.72500000000002</v>
      </c>
      <c r="DQ184" s="1">
        <v>93.194999999999993</v>
      </c>
      <c r="DR184" s="1">
        <v>11951.555</v>
      </c>
      <c r="DS184" s="1">
        <v>377.14035087719299</v>
      </c>
      <c r="DT184" s="1">
        <v>185646.57894736843</v>
      </c>
      <c r="DU184" s="1">
        <v>345.95652173913044</v>
      </c>
      <c r="DV184" s="1">
        <v>156210.65217391305</v>
      </c>
      <c r="EA184" s="1">
        <v>1.4650000000000001</v>
      </c>
      <c r="EB184" s="1">
        <v>2.8849999999999998</v>
      </c>
      <c r="EC184" s="1">
        <v>17.734999999999999</v>
      </c>
      <c r="ED184" s="1">
        <v>590.92499999999995</v>
      </c>
      <c r="EE184" s="1">
        <v>93.064999999999998</v>
      </c>
      <c r="EF184" s="1">
        <v>18905.314999999999</v>
      </c>
      <c r="EG184" s="1">
        <v>288.28500000000003</v>
      </c>
      <c r="EH184" s="1">
        <v>246329.815</v>
      </c>
      <c r="EI184" s="1">
        <v>1902.85</v>
      </c>
      <c r="EJ184" s="1">
        <v>8173589.4699999997</v>
      </c>
      <c r="EK184" s="1">
        <v>9268.7999999999993</v>
      </c>
      <c r="EL184" s="1">
        <v>118575334.29000001</v>
      </c>
      <c r="EM184" s="1">
        <v>37659.543859649122</v>
      </c>
      <c r="EN184" s="1">
        <v>1852304207.8245614</v>
      </c>
      <c r="EO184" s="1">
        <v>34542.391304347824</v>
      </c>
      <c r="EP184" s="1">
        <v>1558431581.8695652</v>
      </c>
      <c r="EQ184" s="1">
        <f t="shared" si="552"/>
        <v>2.62</v>
      </c>
      <c r="ER184" s="1" t="e">
        <f t="shared" ca="1" si="597"/>
        <v>#NAME?</v>
      </c>
      <c r="ES184" s="1" t="e">
        <f t="shared" ca="1" si="598"/>
        <v>#NAME?</v>
      </c>
      <c r="EV184" s="1">
        <v>1</v>
      </c>
      <c r="EW184" s="1">
        <v>1</v>
      </c>
      <c r="EX184" s="1">
        <v>1</v>
      </c>
      <c r="EY184" s="1">
        <v>1</v>
      </c>
      <c r="EZ184" s="1">
        <v>1</v>
      </c>
      <c r="FA184" s="1">
        <v>1</v>
      </c>
      <c r="FB184" s="1">
        <v>0.28499999999999998</v>
      </c>
      <c r="FC184" s="1">
        <v>0.115</v>
      </c>
      <c r="FE184" s="1">
        <v>-12.837279687794044</v>
      </c>
      <c r="FF184" s="1">
        <v>57.152439333170186</v>
      </c>
      <c r="FG184" s="1">
        <v>89.785770238241881</v>
      </c>
      <c r="FH184" s="1">
        <v>99.05586351708321</v>
      </c>
      <c r="FI184" s="1">
        <v>105.08802970800024</v>
      </c>
      <c r="FJ184" s="1">
        <v>106.61554752297292</v>
      </c>
      <c r="FK184" s="1">
        <v>106.7495696042906</v>
      </c>
      <c r="FL184" s="1">
        <v>106.75752528361595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Z184" s="1">
        <v>1</v>
      </c>
      <c r="GA184" s="1">
        <v>1</v>
      </c>
      <c r="GB184" s="1">
        <v>1</v>
      </c>
      <c r="GC184" s="1">
        <v>1</v>
      </c>
      <c r="GD184" s="1">
        <v>1.105</v>
      </c>
      <c r="GE184" s="1">
        <v>1.325</v>
      </c>
      <c r="GF184" s="1">
        <v>1.64</v>
      </c>
      <c r="GG184" s="1">
        <v>3.15</v>
      </c>
      <c r="GH184" s="1">
        <v>4.66</v>
      </c>
      <c r="GI184" s="1">
        <v>26.54</v>
      </c>
      <c r="GJ184" s="1">
        <v>10.52</v>
      </c>
      <c r="GK184" s="1">
        <v>133.74</v>
      </c>
      <c r="GL184" s="1">
        <v>15.734999999999999</v>
      </c>
      <c r="GM184" s="1">
        <v>304.67500000000001</v>
      </c>
      <c r="GN184" s="1">
        <v>15.734999999999999</v>
      </c>
      <c r="GO184" s="1">
        <v>304.67500000000001</v>
      </c>
      <c r="GT184" s="1">
        <v>1.52</v>
      </c>
      <c r="GU184" s="1">
        <v>3.2</v>
      </c>
      <c r="GV184" s="1">
        <v>4.8949999999999996</v>
      </c>
      <c r="GW184" s="1">
        <v>41.255000000000003</v>
      </c>
      <c r="GX184" s="1">
        <v>42.76</v>
      </c>
      <c r="GY184" s="1">
        <v>3161.93</v>
      </c>
      <c r="GZ184" s="1">
        <v>104.425</v>
      </c>
      <c r="HA184" s="1">
        <v>15063.075000000001</v>
      </c>
      <c r="HB184" s="1">
        <v>414.495</v>
      </c>
      <c r="HC184" s="1">
        <v>220146.73499999999</v>
      </c>
      <c r="HD184" s="1">
        <v>1001.69</v>
      </c>
      <c r="HE184" s="1">
        <v>1230355.76</v>
      </c>
      <c r="HF184" s="1">
        <v>1525.02</v>
      </c>
      <c r="HG184" s="1">
        <v>2890532.08</v>
      </c>
      <c r="HH184" s="1">
        <v>1525.02</v>
      </c>
      <c r="HI184" s="1">
        <v>2890532.08</v>
      </c>
      <c r="HJ184" s="1">
        <f t="shared" si="555"/>
        <v>2.62</v>
      </c>
      <c r="HK184" s="1" t="e">
        <f t="shared" ca="1" si="599"/>
        <v>#NAME?</v>
      </c>
      <c r="HL184" s="1" t="e">
        <f t="shared" ca="1" si="600"/>
        <v>#NAME?</v>
      </c>
      <c r="HO184" s="1">
        <v>1</v>
      </c>
      <c r="HP184" s="1">
        <v>1</v>
      </c>
      <c r="HQ184" s="1">
        <v>1</v>
      </c>
      <c r="HR184" s="1">
        <v>1</v>
      </c>
      <c r="HS184" s="1">
        <v>1</v>
      </c>
      <c r="HT184" s="1">
        <v>1</v>
      </c>
      <c r="HU184" s="1">
        <v>1</v>
      </c>
      <c r="HV184" s="1">
        <v>1</v>
      </c>
      <c r="HX184" s="1">
        <v>-38.438813596684462</v>
      </c>
      <c r="HY184" s="1">
        <v>-21.942620508298219</v>
      </c>
      <c r="HZ184" s="1">
        <v>-8.306181204953095</v>
      </c>
      <c r="IA184" s="1">
        <v>-4.0676564263288926</v>
      </c>
      <c r="IB184" s="1">
        <v>-0.80027295616280225</v>
      </c>
      <c r="IC184" s="1">
        <v>-5.2306971324446429E-2</v>
      </c>
      <c r="ID184" s="1">
        <v>0</v>
      </c>
      <c r="IE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S184" s="1">
        <v>1</v>
      </c>
      <c r="IT184" s="1">
        <v>1</v>
      </c>
      <c r="IU184" s="1">
        <v>1.165</v>
      </c>
      <c r="IV184" s="1">
        <v>1.4950000000000001</v>
      </c>
      <c r="IW184" s="1">
        <v>2.7850000000000001</v>
      </c>
      <c r="IX184" s="1">
        <v>9.5150000000000006</v>
      </c>
      <c r="IY184" s="1">
        <v>3.83</v>
      </c>
      <c r="IZ184" s="1">
        <v>17.21</v>
      </c>
      <c r="JA184" s="1">
        <v>7.915</v>
      </c>
      <c r="JB184" s="1">
        <v>74.995000000000005</v>
      </c>
      <c r="JC184" s="1">
        <v>15.734999999999999</v>
      </c>
      <c r="JD184" s="1">
        <v>304.67500000000001</v>
      </c>
      <c r="JE184" s="1">
        <v>15.734999999999999</v>
      </c>
      <c r="JF184" s="1">
        <v>304.67500000000001</v>
      </c>
      <c r="JG184" s="1">
        <v>15.734999999999999</v>
      </c>
      <c r="JH184" s="1">
        <v>304.67500000000001</v>
      </c>
      <c r="JM184" s="1">
        <v>6.94</v>
      </c>
      <c r="JN184" s="1">
        <v>85.93</v>
      </c>
      <c r="JO184" s="1">
        <v>48.27</v>
      </c>
      <c r="JP184" s="1">
        <v>3880.66</v>
      </c>
      <c r="JQ184" s="1">
        <v>222.875</v>
      </c>
      <c r="JR184" s="1">
        <v>67119.315000000002</v>
      </c>
      <c r="JS184" s="1">
        <v>330.33</v>
      </c>
      <c r="JT184" s="1">
        <v>134568.82999999999</v>
      </c>
      <c r="JU184" s="1">
        <v>742.95500000000004</v>
      </c>
      <c r="JV184" s="1">
        <v>674575.11499999999</v>
      </c>
      <c r="JW184" s="1">
        <v>1525.02</v>
      </c>
      <c r="JX184" s="1">
        <v>2890532.08</v>
      </c>
      <c r="JY184" s="1">
        <v>1525.02</v>
      </c>
      <c r="JZ184" s="1">
        <v>2890532.08</v>
      </c>
      <c r="KA184" s="1">
        <v>1525.02</v>
      </c>
      <c r="KB184" s="1">
        <v>2890532.08</v>
      </c>
      <c r="KC184" s="1">
        <f t="shared" si="558"/>
        <v>2.62</v>
      </c>
      <c r="KD184" s="1" t="e">
        <f t="shared" ca="1" si="601"/>
        <v>#NAME?</v>
      </c>
      <c r="KE184" s="1" t="e">
        <f t="shared" ca="1" si="602"/>
        <v>#NAME?</v>
      </c>
      <c r="KH184" s="1">
        <v>1</v>
      </c>
      <c r="KI184" s="1">
        <v>1</v>
      </c>
      <c r="KJ184" s="1">
        <v>1</v>
      </c>
      <c r="KK184" s="1">
        <v>1</v>
      </c>
      <c r="KL184" s="1">
        <v>1</v>
      </c>
      <c r="KM184" s="1">
        <v>1</v>
      </c>
      <c r="KN184" s="1">
        <v>1</v>
      </c>
      <c r="KO184" s="1">
        <v>1</v>
      </c>
      <c r="KQ184" s="1">
        <v>13.592236256511201</v>
      </c>
      <c r="KR184" s="1">
        <v>16.705457746289934</v>
      </c>
      <c r="KS184" s="1">
        <v>19.033042195243773</v>
      </c>
      <c r="KT184" s="1">
        <v>19.545399472916362</v>
      </c>
      <c r="KU184" s="1">
        <v>19.908941974620959</v>
      </c>
      <c r="KV184" s="1">
        <v>20</v>
      </c>
      <c r="KW184" s="1">
        <v>20</v>
      </c>
      <c r="KX184" s="1">
        <v>20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L184" s="1">
        <v>1.5249999999999999</v>
      </c>
      <c r="LM184" s="1">
        <v>2.6850000000000001</v>
      </c>
      <c r="LN184" s="1">
        <v>5.4050000000000002</v>
      </c>
      <c r="LO184" s="1">
        <v>37.795000000000002</v>
      </c>
      <c r="LP184" s="1">
        <v>18.565000000000001</v>
      </c>
      <c r="LQ184" s="1">
        <v>429.98500000000001</v>
      </c>
      <c r="LR184" s="1">
        <v>19.53</v>
      </c>
      <c r="LS184" s="1">
        <v>470.74</v>
      </c>
      <c r="LT184" s="1">
        <v>20.58</v>
      </c>
      <c r="LU184" s="1">
        <v>513.1</v>
      </c>
      <c r="LV184" s="1">
        <v>20.58</v>
      </c>
      <c r="LW184" s="1">
        <v>513.1</v>
      </c>
      <c r="LX184" s="1">
        <v>20.58</v>
      </c>
      <c r="LY184" s="1">
        <v>513.1</v>
      </c>
      <c r="LZ184" s="1">
        <v>20.58</v>
      </c>
      <c r="MA184" s="1">
        <v>513.1</v>
      </c>
      <c r="MF184" s="1">
        <v>91.6</v>
      </c>
      <c r="MG184" s="1">
        <v>12271.94</v>
      </c>
      <c r="MH184" s="1">
        <v>490.48</v>
      </c>
      <c r="MI184" s="1">
        <v>325380.08</v>
      </c>
      <c r="MJ184" s="1">
        <v>1805.4349999999999</v>
      </c>
      <c r="MK184" s="1">
        <v>4113651.415</v>
      </c>
      <c r="ML184" s="1">
        <v>1903.365</v>
      </c>
      <c r="MM184" s="1">
        <v>4517604.1950000003</v>
      </c>
      <c r="MN184" s="1">
        <v>2008.51</v>
      </c>
      <c r="MO184" s="1">
        <v>4931380.24</v>
      </c>
      <c r="MP184" s="1">
        <v>2008.51</v>
      </c>
      <c r="MQ184" s="1">
        <v>4931380.24</v>
      </c>
      <c r="MR184" s="1">
        <v>2008.51</v>
      </c>
      <c r="MS184" s="1">
        <v>4931380.24</v>
      </c>
      <c r="MT184" s="1">
        <v>2008.51</v>
      </c>
      <c r="MU184" s="1">
        <v>4931380.24</v>
      </c>
      <c r="MV184" s="1">
        <f t="shared" si="561"/>
        <v>2.62</v>
      </c>
      <c r="MW184" s="1" t="e">
        <f t="shared" ca="1" si="603"/>
        <v>#NAME?</v>
      </c>
      <c r="MX184" s="1" t="e">
        <f t="shared" ca="1" si="604"/>
        <v>#NAME?</v>
      </c>
      <c r="NA184" s="1">
        <v>1</v>
      </c>
      <c r="NB184" s="1">
        <v>1</v>
      </c>
      <c r="NC184" s="1">
        <v>1</v>
      </c>
      <c r="ND184" s="1">
        <v>1</v>
      </c>
      <c r="NE184" s="1">
        <v>1</v>
      </c>
      <c r="NF184" s="1">
        <v>1</v>
      </c>
      <c r="NG184" s="1">
        <v>1</v>
      </c>
      <c r="NH184" s="1">
        <v>1</v>
      </c>
      <c r="NJ184" s="1">
        <v>0.5585939276352726</v>
      </c>
      <c r="NK184" s="1">
        <v>0.82761130649865489</v>
      </c>
      <c r="NL184" s="1">
        <v>0.990084148238907</v>
      </c>
      <c r="NM184" s="1">
        <v>0.99655454767492202</v>
      </c>
      <c r="NN184" s="1">
        <v>1</v>
      </c>
      <c r="NO184" s="1">
        <v>1</v>
      </c>
      <c r="NP184" s="1">
        <v>1</v>
      </c>
      <c r="NQ184" s="1">
        <v>1</v>
      </c>
      <c r="NS184" s="1">
        <v>0</v>
      </c>
      <c r="NT184" s="1">
        <v>0</v>
      </c>
      <c r="NU184" s="1">
        <v>0</v>
      </c>
      <c r="NV184" s="1">
        <v>0</v>
      </c>
      <c r="NW184" s="1">
        <v>0</v>
      </c>
      <c r="NX184" s="1">
        <v>0</v>
      </c>
      <c r="NY184" s="1">
        <v>0</v>
      </c>
      <c r="NZ184" s="1">
        <v>0</v>
      </c>
    </row>
    <row r="185" spans="1:390" s="1" customFormat="1" x14ac:dyDescent="0.25">
      <c r="A185" s="1">
        <v>750</v>
      </c>
      <c r="B185" s="1">
        <v>200</v>
      </c>
      <c r="C185" s="1">
        <v>100</v>
      </c>
      <c r="D185" s="1" t="s">
        <v>381</v>
      </c>
      <c r="E185" s="1">
        <v>27.837404670000016</v>
      </c>
      <c r="F185" s="1">
        <v>775.51803056039773</v>
      </c>
      <c r="G185" s="1">
        <f t="shared" si="534"/>
        <v>0.59693179905900706</v>
      </c>
      <c r="H185" s="1" t="e">
        <f t="shared" ca="1" si="585"/>
        <v>#NAME?</v>
      </c>
      <c r="I185" s="1" t="e">
        <f t="shared" ca="1" si="586"/>
        <v>#NAME?</v>
      </c>
      <c r="J185" s="1">
        <f t="shared" si="537"/>
        <v>3.711653956000002E-4</v>
      </c>
      <c r="K185" s="1" t="e">
        <f t="shared" ca="1" si="587"/>
        <v>#NAME?</v>
      </c>
      <c r="L185" s="1" t="e">
        <f t="shared" ca="1" si="588"/>
        <v>#NAME?</v>
      </c>
      <c r="M185" s="1">
        <v>0</v>
      </c>
      <c r="N185" s="1">
        <v>39113.415000000001</v>
      </c>
      <c r="O185" s="1">
        <v>90698.59</v>
      </c>
      <c r="P185" s="1">
        <v>8244029309.8400002</v>
      </c>
      <c r="Q185" s="1">
        <f t="shared" si="540"/>
        <v>17795081.851901054</v>
      </c>
      <c r="R185" s="1" t="e">
        <f t="shared" ca="1" si="589"/>
        <v>#NAME?</v>
      </c>
      <c r="S185" s="1" t="e">
        <f t="shared" ca="1" si="590"/>
        <v>#NAME?</v>
      </c>
      <c r="T185" s="1">
        <v>74900</v>
      </c>
      <c r="U185" s="2">
        <v>5610010000</v>
      </c>
      <c r="V185" s="2">
        <f t="shared" si="543"/>
        <v>0</v>
      </c>
      <c r="W185" s="2" t="e">
        <f t="shared" ca="1" si="591"/>
        <v>#NAME?</v>
      </c>
      <c r="X185" s="2" t="e">
        <f t="shared" ca="1" si="592"/>
        <v>#NAME?</v>
      </c>
      <c r="Y185" s="2">
        <f t="shared" si="546"/>
        <v>0.9986666666666667</v>
      </c>
      <c r="Z185" s="2" t="e">
        <f t="shared" ca="1" si="593"/>
        <v>#NAME?</v>
      </c>
      <c r="AA185" s="2" t="e">
        <f t="shared" ca="1" si="594"/>
        <v>#NAME?</v>
      </c>
      <c r="AB185" s="2">
        <v>750</v>
      </c>
      <c r="AC185" s="2">
        <v>562500</v>
      </c>
      <c r="AD185" s="2">
        <f t="shared" si="564"/>
        <v>2.3188614443407713</v>
      </c>
      <c r="AE185" s="2">
        <v>7797</v>
      </c>
      <c r="AF185" s="2">
        <v>7797</v>
      </c>
      <c r="AG185" s="2">
        <v>2181.14</v>
      </c>
      <c r="AH185" s="2">
        <v>4763661.3600000003</v>
      </c>
      <c r="AI185" s="2">
        <v>74900</v>
      </c>
      <c r="AJ185" s="2">
        <v>2028.405</v>
      </c>
      <c r="AK185" s="2">
        <v>4120594.105</v>
      </c>
      <c r="AL185" s="2"/>
      <c r="AM185" s="2"/>
      <c r="AN185" s="2">
        <v>1</v>
      </c>
      <c r="AO185" s="2">
        <v>1</v>
      </c>
      <c r="AP185" s="2">
        <v>1</v>
      </c>
      <c r="AQ185" s="2">
        <v>1</v>
      </c>
      <c r="AR185" s="2">
        <v>1</v>
      </c>
      <c r="AS185" s="2">
        <v>1</v>
      </c>
      <c r="AT185" s="2">
        <v>1</v>
      </c>
      <c r="AU185" s="2">
        <v>1</v>
      </c>
      <c r="AV185" s="2">
        <v>1</v>
      </c>
      <c r="AW185" s="2">
        <v>1</v>
      </c>
      <c r="AX185" s="2">
        <v>1</v>
      </c>
      <c r="AY185" s="2">
        <v>1</v>
      </c>
      <c r="AZ185" s="2">
        <v>1.04</v>
      </c>
      <c r="BA185" s="2">
        <v>1.1200000000000001</v>
      </c>
      <c r="BB185" s="2">
        <v>50.66</v>
      </c>
      <c r="BC185" s="2">
        <v>2976.54</v>
      </c>
      <c r="BD185" s="2"/>
      <c r="BE185" s="2"/>
      <c r="BF185" s="2"/>
      <c r="BG185" s="2"/>
      <c r="BH185" s="2">
        <v>1.07</v>
      </c>
      <c r="BI185" s="2">
        <v>1.21</v>
      </c>
      <c r="BJ185" s="2">
        <v>1.26</v>
      </c>
      <c r="BK185" s="2">
        <v>1.89</v>
      </c>
      <c r="BL185" s="2">
        <v>1.64</v>
      </c>
      <c r="BM185" s="1">
        <v>3.68</v>
      </c>
      <c r="BN185" s="1">
        <v>2.06</v>
      </c>
      <c r="BO185" s="1">
        <v>6.01</v>
      </c>
      <c r="BP185" s="1">
        <v>3.46</v>
      </c>
      <c r="BQ185" s="1">
        <v>19.93</v>
      </c>
      <c r="BR185" s="1">
        <v>10.925000000000001</v>
      </c>
      <c r="BS185" s="1">
        <v>216.13499999999999</v>
      </c>
      <c r="BT185" s="1">
        <v>29.855</v>
      </c>
      <c r="BU185" s="1">
        <v>1745.825</v>
      </c>
      <c r="BV185" s="1">
        <v>5017.1000000000004</v>
      </c>
      <c r="BW185" s="1">
        <v>29270265.780000001</v>
      </c>
      <c r="BX185" s="1">
        <f t="shared" si="549"/>
        <v>1.7664</v>
      </c>
      <c r="BY185" s="1" t="e">
        <f t="shared" ca="1" si="595"/>
        <v>#NAME?</v>
      </c>
      <c r="BZ185" s="1" t="e">
        <f t="shared" ca="1" si="596"/>
        <v>#NAME?</v>
      </c>
      <c r="CC185" s="1">
        <v>1</v>
      </c>
      <c r="CD185" s="1">
        <v>1</v>
      </c>
      <c r="CE185" s="1">
        <v>1</v>
      </c>
      <c r="CF185" s="1">
        <v>1</v>
      </c>
      <c r="CG185" s="1">
        <v>1</v>
      </c>
      <c r="CH185" s="1">
        <v>1</v>
      </c>
      <c r="CI185" s="1">
        <v>1</v>
      </c>
      <c r="CJ185" s="1">
        <v>1</v>
      </c>
      <c r="CL185" s="1">
        <v>-31520.809396800003</v>
      </c>
      <c r="CM185" s="1">
        <v>-18023.793365759997</v>
      </c>
      <c r="CN185" s="1">
        <v>-8341.4579526399957</v>
      </c>
      <c r="CO185" s="1">
        <v>-3870.8213025599994</v>
      </c>
      <c r="CP185" s="1">
        <v>-1073.6327155200004</v>
      </c>
      <c r="CQ185" s="1">
        <v>-102.63620415999996</v>
      </c>
      <c r="CR185" s="1">
        <v>-13.537304000000001</v>
      </c>
      <c r="CS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G185" s="1">
        <v>1</v>
      </c>
      <c r="DH185" s="1">
        <v>1</v>
      </c>
      <c r="DI185" s="1">
        <v>1.0049999999999999</v>
      </c>
      <c r="DJ185" s="1">
        <v>1.0149999999999999</v>
      </c>
      <c r="DK185" s="1">
        <v>1.49</v>
      </c>
      <c r="DL185" s="1">
        <v>3.22</v>
      </c>
      <c r="DM185" s="1">
        <v>3.49</v>
      </c>
      <c r="DN185" s="1">
        <v>24.04</v>
      </c>
      <c r="DO185" s="1">
        <v>21.965</v>
      </c>
      <c r="DP185" s="1">
        <v>1041.4349999999999</v>
      </c>
      <c r="DQ185" s="1">
        <v>102.905</v>
      </c>
      <c r="DR185" s="1">
        <v>14079.115</v>
      </c>
      <c r="DS185" s="1">
        <v>452.1142857142857</v>
      </c>
      <c r="DT185" s="1">
        <v>255669.82857142857</v>
      </c>
      <c r="DU185" s="1">
        <v>416.77272727272725</v>
      </c>
      <c r="DV185" s="1">
        <v>222604.22727272726</v>
      </c>
      <c r="EA185" s="1">
        <v>1.415</v>
      </c>
      <c r="EB185" s="1">
        <v>2.5350000000000001</v>
      </c>
      <c r="EC185" s="1">
        <v>17.475000000000001</v>
      </c>
      <c r="ED185" s="1">
        <v>577.56500000000005</v>
      </c>
      <c r="EE185" s="1">
        <v>88.18</v>
      </c>
      <c r="EF185" s="1">
        <v>18361.97</v>
      </c>
      <c r="EG185" s="1">
        <v>298.17500000000001</v>
      </c>
      <c r="EH185" s="1">
        <v>211489.89499999999</v>
      </c>
      <c r="EI185" s="1">
        <v>2146.38</v>
      </c>
      <c r="EJ185" s="1">
        <v>10201627.26</v>
      </c>
      <c r="EK185" s="1">
        <v>10240.514999999999</v>
      </c>
      <c r="EL185" s="1">
        <v>139751070.405</v>
      </c>
      <c r="EM185" s="1">
        <v>45159.3</v>
      </c>
      <c r="EN185" s="1">
        <v>2552179586.0999999</v>
      </c>
      <c r="EO185" s="1">
        <v>41625.86363636364</v>
      </c>
      <c r="EP185" s="1">
        <v>2221973403.7727275</v>
      </c>
      <c r="EQ185" s="1">
        <f t="shared" si="552"/>
        <v>1.7664</v>
      </c>
      <c r="ER185" s="1" t="e">
        <f t="shared" ca="1" si="597"/>
        <v>#NAME?</v>
      </c>
      <c r="ES185" s="1" t="e">
        <f t="shared" ca="1" si="598"/>
        <v>#NAME?</v>
      </c>
      <c r="EV185" s="1">
        <v>1</v>
      </c>
      <c r="EW185" s="1">
        <v>1</v>
      </c>
      <c r="EX185" s="1">
        <v>1</v>
      </c>
      <c r="EY185" s="1">
        <v>1</v>
      </c>
      <c r="EZ185" s="1">
        <v>1</v>
      </c>
      <c r="FA185" s="1">
        <v>1</v>
      </c>
      <c r="FB185" s="1">
        <v>0.35</v>
      </c>
      <c r="FC185" s="1">
        <v>0.11</v>
      </c>
      <c r="FE185" s="1">
        <v>-11.267301305004478</v>
      </c>
      <c r="FF185" s="1">
        <v>56.817640039994785</v>
      </c>
      <c r="FG185" s="1">
        <v>87.817968977847087</v>
      </c>
      <c r="FH185" s="1">
        <v>98.449845991945892</v>
      </c>
      <c r="FI185" s="1">
        <v>105.11658924020225</v>
      </c>
      <c r="FJ185" s="1">
        <v>106.61810155211451</v>
      </c>
      <c r="FK185" s="1">
        <v>106.74839762681405</v>
      </c>
      <c r="FL185" s="1">
        <v>106.75752528361595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Z185" s="1">
        <v>1</v>
      </c>
      <c r="GA185" s="1">
        <v>1</v>
      </c>
      <c r="GB185" s="1">
        <v>1</v>
      </c>
      <c r="GC185" s="1">
        <v>1</v>
      </c>
      <c r="GD185" s="1">
        <v>1.1399999999999999</v>
      </c>
      <c r="GE185" s="1">
        <v>1.43</v>
      </c>
      <c r="GF185" s="1">
        <v>1.68</v>
      </c>
      <c r="GG185" s="1">
        <v>3.26</v>
      </c>
      <c r="GH185" s="1">
        <v>4.8449999999999998</v>
      </c>
      <c r="GI185" s="1">
        <v>28.434999999999999</v>
      </c>
      <c r="GJ185" s="1">
        <v>10.175000000000001</v>
      </c>
      <c r="GK185" s="1">
        <v>124.245</v>
      </c>
      <c r="GL185" s="1">
        <v>15.664999999999999</v>
      </c>
      <c r="GM185" s="1">
        <v>310.33499999999998</v>
      </c>
      <c r="GN185" s="1">
        <v>15.664999999999999</v>
      </c>
      <c r="GO185" s="1">
        <v>310.33499999999998</v>
      </c>
      <c r="GT185" s="1">
        <v>1.56</v>
      </c>
      <c r="GU185" s="1">
        <v>3.18</v>
      </c>
      <c r="GV185" s="1">
        <v>5.2350000000000003</v>
      </c>
      <c r="GW185" s="1">
        <v>47.515000000000001</v>
      </c>
      <c r="GX185" s="1">
        <v>48</v>
      </c>
      <c r="GY185" s="1">
        <v>4007.01</v>
      </c>
      <c r="GZ185" s="1">
        <v>108.85</v>
      </c>
      <c r="HA185" s="1">
        <v>16533.68</v>
      </c>
      <c r="HB185" s="1">
        <v>435.83499999999998</v>
      </c>
      <c r="HC185" s="1">
        <v>241214.625</v>
      </c>
      <c r="HD185" s="1">
        <v>968.7</v>
      </c>
      <c r="HE185" s="1">
        <v>1145409.1200000001</v>
      </c>
      <c r="HF185" s="1">
        <v>1516.9349999999999</v>
      </c>
      <c r="HG185" s="1">
        <v>2951906.2850000001</v>
      </c>
      <c r="HH185" s="1">
        <v>1516.9349999999999</v>
      </c>
      <c r="HI185" s="1">
        <v>2951906.2850000001</v>
      </c>
      <c r="HJ185" s="1">
        <f t="shared" si="555"/>
        <v>1.7664</v>
      </c>
      <c r="HK185" s="1" t="e">
        <f t="shared" ca="1" si="599"/>
        <v>#NAME?</v>
      </c>
      <c r="HL185" s="1" t="e">
        <f t="shared" ca="1" si="600"/>
        <v>#NAME?</v>
      </c>
      <c r="HO185" s="1">
        <v>1</v>
      </c>
      <c r="HP185" s="1">
        <v>1</v>
      </c>
      <c r="HQ185" s="1">
        <v>1</v>
      </c>
      <c r="HR185" s="1">
        <v>1</v>
      </c>
      <c r="HS185" s="1">
        <v>1</v>
      </c>
      <c r="HT185" s="1">
        <v>1</v>
      </c>
      <c r="HU185" s="1">
        <v>1</v>
      </c>
      <c r="HV185" s="1">
        <v>1</v>
      </c>
      <c r="HX185" s="1">
        <v>-40.459155326367451</v>
      </c>
      <c r="HY185" s="1">
        <v>-22.251549824153521</v>
      </c>
      <c r="HZ185" s="1">
        <v>-8.4587292065129702</v>
      </c>
      <c r="IA185" s="1">
        <v>-3.91423761987134</v>
      </c>
      <c r="IB185" s="1">
        <v>-0.78179069666288215</v>
      </c>
      <c r="IC185" s="1">
        <v>-5.3892031061550869E-2</v>
      </c>
      <c r="ID185" s="1">
        <v>0</v>
      </c>
      <c r="IE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S185" s="1">
        <v>1</v>
      </c>
      <c r="IT185" s="1">
        <v>1</v>
      </c>
      <c r="IU185" s="1">
        <v>1.17</v>
      </c>
      <c r="IV185" s="1">
        <v>1.51</v>
      </c>
      <c r="IW185" s="1">
        <v>2.99</v>
      </c>
      <c r="IX185" s="1">
        <v>10.85</v>
      </c>
      <c r="IY185" s="1">
        <v>4.21</v>
      </c>
      <c r="IZ185" s="1">
        <v>21.86</v>
      </c>
      <c r="JA185" s="1">
        <v>8.3550000000000004</v>
      </c>
      <c r="JB185" s="1">
        <v>84.534999999999997</v>
      </c>
      <c r="JC185" s="1">
        <v>15.664999999999999</v>
      </c>
      <c r="JD185" s="1">
        <v>310.33499999999998</v>
      </c>
      <c r="JE185" s="1">
        <v>15.664999999999999</v>
      </c>
      <c r="JF185" s="1">
        <v>310.33499999999998</v>
      </c>
      <c r="JG185" s="1">
        <v>15.664999999999999</v>
      </c>
      <c r="JH185" s="1">
        <v>310.33499999999998</v>
      </c>
      <c r="JM185" s="1">
        <v>7.1749999999999998</v>
      </c>
      <c r="JN185" s="1">
        <v>92.805000000000007</v>
      </c>
      <c r="JO185" s="1">
        <v>50.76</v>
      </c>
      <c r="JP185" s="1">
        <v>4483.5200000000004</v>
      </c>
      <c r="JQ185" s="1">
        <v>242.20500000000001</v>
      </c>
      <c r="JR185" s="1">
        <v>77685.964999999997</v>
      </c>
      <c r="JS185" s="1">
        <v>369.04</v>
      </c>
      <c r="JT185" s="1">
        <v>179032.7</v>
      </c>
      <c r="JU185" s="1">
        <v>788.48500000000001</v>
      </c>
      <c r="JV185" s="1">
        <v>770306.875</v>
      </c>
      <c r="JW185" s="1">
        <v>1516.9349999999999</v>
      </c>
      <c r="JX185" s="1">
        <v>2951906.2850000001</v>
      </c>
      <c r="JY185" s="1">
        <v>1516.9349999999999</v>
      </c>
      <c r="JZ185" s="1">
        <v>2951906.2850000001</v>
      </c>
      <c r="KA185" s="1">
        <v>1516.9349999999999</v>
      </c>
      <c r="KB185" s="1">
        <v>2951906.2850000001</v>
      </c>
      <c r="KC185" s="1">
        <f t="shared" si="558"/>
        <v>1.7664</v>
      </c>
      <c r="KD185" s="1" t="e">
        <f t="shared" ca="1" si="601"/>
        <v>#NAME?</v>
      </c>
      <c r="KE185" s="1" t="e">
        <f t="shared" ca="1" si="602"/>
        <v>#NAME?</v>
      </c>
      <c r="KH185" s="1">
        <v>1</v>
      </c>
      <c r="KI185" s="1">
        <v>1</v>
      </c>
      <c r="KJ185" s="1">
        <v>1</v>
      </c>
      <c r="KK185" s="1">
        <v>1</v>
      </c>
      <c r="KL185" s="1">
        <v>1</v>
      </c>
      <c r="KM185" s="1">
        <v>1</v>
      </c>
      <c r="KN185" s="1">
        <v>1</v>
      </c>
      <c r="KO185" s="1">
        <v>1</v>
      </c>
      <c r="KQ185" s="1">
        <v>13.509205817693806</v>
      </c>
      <c r="KR185" s="1">
        <v>16.760064324310079</v>
      </c>
      <c r="KS185" s="1">
        <v>19.068337765617574</v>
      </c>
      <c r="KT185" s="1">
        <v>19.555167661057958</v>
      </c>
      <c r="KU185" s="1">
        <v>19.915033952483785</v>
      </c>
      <c r="KV185" s="1">
        <v>20</v>
      </c>
      <c r="KW185" s="1">
        <v>20</v>
      </c>
      <c r="KX185" s="1">
        <v>20</v>
      </c>
      <c r="KZ185" s="1">
        <v>0</v>
      </c>
      <c r="LA185" s="1">
        <v>0</v>
      </c>
      <c r="LB185" s="1">
        <v>0</v>
      </c>
      <c r="LC185" s="1">
        <v>0</v>
      </c>
      <c r="LD185" s="1">
        <v>0</v>
      </c>
      <c r="LE185" s="1">
        <v>0</v>
      </c>
      <c r="LF185" s="1">
        <v>0</v>
      </c>
      <c r="LG185" s="1">
        <v>0</v>
      </c>
      <c r="LL185" s="1">
        <v>1.5349999999999999</v>
      </c>
      <c r="LM185" s="1">
        <v>2.8149999999999999</v>
      </c>
      <c r="LN185" s="1">
        <v>5.335</v>
      </c>
      <c r="LO185" s="1">
        <v>35.395000000000003</v>
      </c>
      <c r="LP185" s="1">
        <v>19.52</v>
      </c>
      <c r="LQ185" s="1">
        <v>488.82</v>
      </c>
      <c r="LR185" s="1">
        <v>20.385000000000002</v>
      </c>
      <c r="LS185" s="1">
        <v>529.20500000000004</v>
      </c>
      <c r="LT185" s="1">
        <v>21.305</v>
      </c>
      <c r="LU185" s="1">
        <v>567.95500000000004</v>
      </c>
      <c r="LV185" s="1">
        <v>21.305</v>
      </c>
      <c r="LW185" s="1">
        <v>567.95500000000004</v>
      </c>
      <c r="LX185" s="1">
        <v>21.305</v>
      </c>
      <c r="LY185" s="1">
        <v>567.95500000000004</v>
      </c>
      <c r="LZ185" s="1">
        <v>21.305</v>
      </c>
      <c r="MA185" s="1">
        <v>567.95500000000004</v>
      </c>
      <c r="MF185" s="1">
        <v>90.61</v>
      </c>
      <c r="MG185" s="1">
        <v>13072.69</v>
      </c>
      <c r="MH185" s="1">
        <v>479.89499999999998</v>
      </c>
      <c r="MI185" s="1">
        <v>301563.565</v>
      </c>
      <c r="MJ185" s="1">
        <v>1902.075</v>
      </c>
      <c r="MK185" s="1">
        <v>4699205.0750000002</v>
      </c>
      <c r="ML185" s="1">
        <v>1988.09</v>
      </c>
      <c r="MM185" s="1">
        <v>5091476.09</v>
      </c>
      <c r="MN185" s="1">
        <v>2080.11</v>
      </c>
      <c r="MO185" s="1">
        <v>5468734.0599999996</v>
      </c>
      <c r="MP185" s="1">
        <v>2080.11</v>
      </c>
      <c r="MQ185" s="1">
        <v>5468734.0599999996</v>
      </c>
      <c r="MR185" s="1">
        <v>2080.11</v>
      </c>
      <c r="MS185" s="1">
        <v>5468734.0599999996</v>
      </c>
      <c r="MT185" s="1">
        <v>2080.11</v>
      </c>
      <c r="MU185" s="1">
        <v>5468734.0599999996</v>
      </c>
      <c r="MV185" s="1">
        <f t="shared" si="561"/>
        <v>1.7664</v>
      </c>
      <c r="MW185" s="1" t="e">
        <f t="shared" ca="1" si="603"/>
        <v>#NAME?</v>
      </c>
      <c r="MX185" s="1" t="e">
        <f t="shared" ca="1" si="604"/>
        <v>#NAME?</v>
      </c>
      <c r="NA185" s="1">
        <v>1</v>
      </c>
      <c r="NB185" s="1">
        <v>1</v>
      </c>
      <c r="NC185" s="1">
        <v>1</v>
      </c>
      <c r="ND185" s="1">
        <v>1</v>
      </c>
      <c r="NE185" s="1">
        <v>1</v>
      </c>
      <c r="NF185" s="1">
        <v>1</v>
      </c>
      <c r="NG185" s="1">
        <v>1</v>
      </c>
      <c r="NH185" s="1">
        <v>1</v>
      </c>
      <c r="NJ185" s="1">
        <v>0.54941126132933005</v>
      </c>
      <c r="NK185" s="1">
        <v>0.82222110295720097</v>
      </c>
      <c r="NL185" s="1">
        <v>0.99298746272134597</v>
      </c>
      <c r="NM185" s="1">
        <v>0.99724363813993788</v>
      </c>
      <c r="NN185" s="1">
        <v>1</v>
      </c>
      <c r="NO185" s="1">
        <v>1</v>
      </c>
      <c r="NP185" s="1">
        <v>1</v>
      </c>
      <c r="NQ185" s="1">
        <v>1</v>
      </c>
      <c r="NS185" s="1">
        <v>0</v>
      </c>
      <c r="NT185" s="1">
        <v>0</v>
      </c>
      <c r="NU185" s="1">
        <v>0</v>
      </c>
      <c r="NV185" s="1">
        <v>0</v>
      </c>
      <c r="NW185" s="1">
        <v>0</v>
      </c>
      <c r="NX185" s="1">
        <v>0</v>
      </c>
      <c r="NY185" s="1">
        <v>0</v>
      </c>
      <c r="NZ185" s="1">
        <v>0</v>
      </c>
    </row>
    <row r="186" spans="1:390" s="1" customFormat="1" x14ac:dyDescent="0.25">
      <c r="A186" s="1">
        <v>800</v>
      </c>
      <c r="B186" s="1">
        <v>200</v>
      </c>
      <c r="C186" s="1">
        <v>100</v>
      </c>
      <c r="D186" s="1" t="s">
        <v>373</v>
      </c>
      <c r="E186" s="1">
        <v>29.940417190000016</v>
      </c>
      <c r="F186" s="1">
        <v>897.06313388678291</v>
      </c>
      <c r="G186" s="1">
        <f t="shared" si="534"/>
        <v>0.63455237553444022</v>
      </c>
      <c r="H186" s="1" t="e">
        <f t="shared" ca="1" si="585"/>
        <v>#NAME?</v>
      </c>
      <c r="I186" s="1" t="e">
        <f t="shared" ca="1" si="586"/>
        <v>#NAME?</v>
      </c>
      <c r="J186" s="1">
        <f t="shared" si="537"/>
        <v>3.7425521487500021E-4</v>
      </c>
      <c r="K186" s="1" t="e">
        <f t="shared" ca="1" si="587"/>
        <v>#NAME?</v>
      </c>
      <c r="L186" s="1" t="e">
        <f t="shared" ca="1" si="588"/>
        <v>#NAME?</v>
      </c>
      <c r="M186" s="1">
        <v>0</v>
      </c>
      <c r="N186" s="1">
        <v>42310.3</v>
      </c>
      <c r="O186" s="1">
        <v>99410.7</v>
      </c>
      <c r="P186" s="1">
        <v>9900410435.5499992</v>
      </c>
      <c r="Q186" s="1">
        <f t="shared" si="540"/>
        <v>17923161.059999466</v>
      </c>
      <c r="R186" s="1" t="e">
        <f t="shared" ca="1" si="589"/>
        <v>#NAME?</v>
      </c>
      <c r="S186" s="1" t="e">
        <f t="shared" ca="1" si="590"/>
        <v>#NAME?</v>
      </c>
      <c r="T186" s="1">
        <v>79900</v>
      </c>
      <c r="U186" s="2">
        <v>6384010000</v>
      </c>
      <c r="V186" s="2">
        <f t="shared" si="543"/>
        <v>0</v>
      </c>
      <c r="W186" s="2" t="e">
        <f t="shared" ca="1" si="591"/>
        <v>#NAME?</v>
      </c>
      <c r="X186" s="2" t="e">
        <f t="shared" ca="1" si="592"/>
        <v>#NAME?</v>
      </c>
      <c r="Y186" s="2">
        <f t="shared" si="546"/>
        <v>0.99875000000000003</v>
      </c>
      <c r="Z186" s="2" t="e">
        <f t="shared" ca="1" si="593"/>
        <v>#NAME?</v>
      </c>
      <c r="AA186" s="2" t="e">
        <f t="shared" ca="1" si="594"/>
        <v>#NAME?</v>
      </c>
      <c r="AB186" s="2">
        <v>800</v>
      </c>
      <c r="AC186" s="2">
        <v>640000</v>
      </c>
      <c r="AD186" s="2">
        <f t="shared" si="564"/>
        <v>2.3495626360484323</v>
      </c>
      <c r="AE186" s="2">
        <v>7797</v>
      </c>
      <c r="AF186" s="2">
        <v>7797</v>
      </c>
      <c r="AG186" s="2">
        <v>2264.9749999999999</v>
      </c>
      <c r="AH186" s="2">
        <v>5135696.3049999997</v>
      </c>
      <c r="AI186" s="2">
        <v>79900</v>
      </c>
      <c r="AJ186" s="2">
        <v>2110.5650000000001</v>
      </c>
      <c r="AK186" s="2">
        <v>4460145.665</v>
      </c>
      <c r="AL186" s="2"/>
      <c r="AM186" s="2"/>
      <c r="AN186" s="2">
        <v>1</v>
      </c>
      <c r="AO186" s="2">
        <v>1</v>
      </c>
      <c r="AP186" s="2">
        <v>1</v>
      </c>
      <c r="AQ186" s="2">
        <v>1</v>
      </c>
      <c r="AR186" s="2">
        <v>1</v>
      </c>
      <c r="AS186" s="2">
        <v>1</v>
      </c>
      <c r="AT186" s="2">
        <v>1</v>
      </c>
      <c r="AU186" s="2">
        <v>1</v>
      </c>
      <c r="AV186" s="2">
        <v>1</v>
      </c>
      <c r="AW186" s="2">
        <v>1</v>
      </c>
      <c r="AX186" s="2">
        <v>1</v>
      </c>
      <c r="AY186" s="2">
        <v>1</v>
      </c>
      <c r="AZ186" s="2">
        <v>1.06</v>
      </c>
      <c r="BA186" s="2">
        <v>1.18</v>
      </c>
      <c r="BB186" s="2">
        <v>51.945</v>
      </c>
      <c r="BC186" s="2">
        <v>3209.6350000000002</v>
      </c>
      <c r="BD186" s="2"/>
      <c r="BE186" s="2"/>
      <c r="BF186" s="2"/>
      <c r="BG186" s="2"/>
      <c r="BH186" s="2">
        <v>1.1399999999999999</v>
      </c>
      <c r="BI186" s="2">
        <v>1.5</v>
      </c>
      <c r="BJ186" s="2">
        <v>1.33</v>
      </c>
      <c r="BK186" s="2">
        <v>2.31</v>
      </c>
      <c r="BL186" s="2">
        <v>1.63</v>
      </c>
      <c r="BM186" s="1">
        <v>3.9</v>
      </c>
      <c r="BN186" s="1">
        <v>1.93</v>
      </c>
      <c r="BO186" s="1">
        <v>5.67</v>
      </c>
      <c r="BP186" s="1">
        <v>3.5</v>
      </c>
      <c r="BQ186" s="1">
        <v>21.92</v>
      </c>
      <c r="BR186" s="1">
        <v>10.965</v>
      </c>
      <c r="BS186" s="1">
        <v>229.52500000000001</v>
      </c>
      <c r="BT186" s="1">
        <v>39.234999999999999</v>
      </c>
      <c r="BU186" s="1">
        <v>2643.8850000000002</v>
      </c>
      <c r="BV186" s="1">
        <v>5143.18</v>
      </c>
      <c r="BW186" s="1">
        <v>31571804.57</v>
      </c>
      <c r="BX186" s="1">
        <f t="shared" si="549"/>
        <v>1.9451000000000001</v>
      </c>
      <c r="BY186" s="1" t="e">
        <f t="shared" ca="1" si="595"/>
        <v>#NAME?</v>
      </c>
      <c r="BZ186" s="1" t="e">
        <f t="shared" ca="1" si="596"/>
        <v>#NAME?</v>
      </c>
      <c r="CC186" s="1">
        <v>1</v>
      </c>
      <c r="CD186" s="1">
        <v>1</v>
      </c>
      <c r="CE186" s="1">
        <v>1</v>
      </c>
      <c r="CF186" s="1">
        <v>1</v>
      </c>
      <c r="CG186" s="1">
        <v>1</v>
      </c>
      <c r="CH186" s="1">
        <v>1</v>
      </c>
      <c r="CI186" s="1">
        <v>1</v>
      </c>
      <c r="CJ186" s="1">
        <v>1</v>
      </c>
      <c r="CL186" s="1">
        <v>-27145.956205759998</v>
      </c>
      <c r="CM186" s="1">
        <v>-14910.023838239997</v>
      </c>
      <c r="CN186" s="1">
        <v>-6770.0565777599986</v>
      </c>
      <c r="CO186" s="1">
        <v>-3504.6185555199982</v>
      </c>
      <c r="CP186" s="1">
        <v>-1031.9157014399996</v>
      </c>
      <c r="CQ186" s="1">
        <v>-120.42052064000005</v>
      </c>
      <c r="CR186" s="1">
        <v>-11.678392799999999</v>
      </c>
      <c r="CS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G186" s="1">
        <v>1</v>
      </c>
      <c r="DH186" s="1">
        <v>1</v>
      </c>
      <c r="DI186" s="1">
        <v>1.0049999999999999</v>
      </c>
      <c r="DJ186" s="1">
        <v>1.0149999999999999</v>
      </c>
      <c r="DK186" s="1">
        <v>1.51</v>
      </c>
      <c r="DL186" s="1">
        <v>2.94</v>
      </c>
      <c r="DM186" s="1">
        <v>3.0049999999999999</v>
      </c>
      <c r="DN186" s="1">
        <v>17.295000000000002</v>
      </c>
      <c r="DO186" s="1">
        <v>18.739999999999998</v>
      </c>
      <c r="DP186" s="1">
        <v>719.3</v>
      </c>
      <c r="DQ186" s="1">
        <v>102.045</v>
      </c>
      <c r="DR186" s="1">
        <v>14486.844999999999</v>
      </c>
      <c r="DS186" s="1">
        <v>515.375</v>
      </c>
      <c r="DT186" s="1">
        <v>312559.625</v>
      </c>
      <c r="DU186" s="1">
        <v>572.23809523809518</v>
      </c>
      <c r="DV186" s="1">
        <v>362539.57142857142</v>
      </c>
      <c r="EA186" s="1">
        <v>1.385</v>
      </c>
      <c r="EB186" s="1">
        <v>2.4950000000000001</v>
      </c>
      <c r="EC186" s="1">
        <v>18.574999999999999</v>
      </c>
      <c r="ED186" s="1">
        <v>648.07500000000005</v>
      </c>
      <c r="EE186" s="1">
        <v>93.045000000000002</v>
      </c>
      <c r="EF186" s="1">
        <v>15924.825000000001</v>
      </c>
      <c r="EG186" s="1">
        <v>247.74</v>
      </c>
      <c r="EH186" s="1">
        <v>144170.18</v>
      </c>
      <c r="EI186" s="1">
        <v>1822.87</v>
      </c>
      <c r="EJ186" s="1">
        <v>7005676.1699999999</v>
      </c>
      <c r="EK186" s="1">
        <v>10158.77</v>
      </c>
      <c r="EL186" s="1">
        <v>143954867.80000001</v>
      </c>
      <c r="EM186" s="1">
        <v>51495.946428571428</v>
      </c>
      <c r="EN186" s="1">
        <v>3121410333.1964288</v>
      </c>
      <c r="EO186" s="1">
        <v>57184.190476190473</v>
      </c>
      <c r="EP186" s="1">
        <v>3621100386.0952382</v>
      </c>
      <c r="EQ186" s="1">
        <f t="shared" si="552"/>
        <v>1.9451000000000001</v>
      </c>
      <c r="ER186" s="1" t="e">
        <f t="shared" ca="1" si="597"/>
        <v>#NAME?</v>
      </c>
      <c r="ES186" s="1" t="e">
        <f t="shared" ca="1" si="598"/>
        <v>#NAME?</v>
      </c>
      <c r="EV186" s="1">
        <v>1</v>
      </c>
      <c r="EW186" s="1">
        <v>1</v>
      </c>
      <c r="EX186" s="1">
        <v>1</v>
      </c>
      <c r="EY186" s="1">
        <v>1</v>
      </c>
      <c r="EZ186" s="1">
        <v>1</v>
      </c>
      <c r="FA186" s="1">
        <v>1</v>
      </c>
      <c r="FB186" s="1">
        <v>0.28000000000000003</v>
      </c>
      <c r="FC186" s="1">
        <v>0.105</v>
      </c>
      <c r="FE186" s="1">
        <v>-14.829521770073953</v>
      </c>
      <c r="FF186" s="1">
        <v>55.613703619315238</v>
      </c>
      <c r="FG186" s="1">
        <v>88.068925177445905</v>
      </c>
      <c r="FH186" s="1">
        <v>98.772708929668639</v>
      </c>
      <c r="FI186" s="1">
        <v>105.18903351401123</v>
      </c>
      <c r="FJ186" s="1">
        <v>106.61353474507573</v>
      </c>
      <c r="FK186" s="1">
        <v>106.7499078456797</v>
      </c>
      <c r="FL186" s="1">
        <v>106.75752528361595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Z186" s="1">
        <v>1</v>
      </c>
      <c r="GA186" s="1">
        <v>1</v>
      </c>
      <c r="GB186" s="1">
        <v>1</v>
      </c>
      <c r="GC186" s="1">
        <v>1</v>
      </c>
      <c r="GD186" s="1">
        <v>1.075</v>
      </c>
      <c r="GE186" s="1">
        <v>1.2250000000000001</v>
      </c>
      <c r="GF186" s="1">
        <v>1.65</v>
      </c>
      <c r="GG186" s="1">
        <v>3.13</v>
      </c>
      <c r="GH186" s="1">
        <v>4.7949999999999999</v>
      </c>
      <c r="GI186" s="1">
        <v>27.875</v>
      </c>
      <c r="GJ186" s="1">
        <v>11.015000000000001</v>
      </c>
      <c r="GK186" s="1">
        <v>152.38499999999999</v>
      </c>
      <c r="GL186" s="1">
        <v>16.855</v>
      </c>
      <c r="GM186" s="1">
        <v>351.38499999999999</v>
      </c>
      <c r="GN186" s="1">
        <v>16.855</v>
      </c>
      <c r="GO186" s="1">
        <v>351.38499999999999</v>
      </c>
      <c r="GT186" s="1">
        <v>1.5449999999999999</v>
      </c>
      <c r="GU186" s="1">
        <v>3.355</v>
      </c>
      <c r="GV186" s="1">
        <v>5.3150000000000004</v>
      </c>
      <c r="GW186" s="1">
        <v>50.715000000000003</v>
      </c>
      <c r="GX186" s="1">
        <v>40.335000000000001</v>
      </c>
      <c r="GY186" s="1">
        <v>2709.125</v>
      </c>
      <c r="GZ186" s="1">
        <v>107.425</v>
      </c>
      <c r="HA186" s="1">
        <v>15842.445</v>
      </c>
      <c r="HB186" s="1">
        <v>426.815</v>
      </c>
      <c r="HC186" s="1">
        <v>230386.405</v>
      </c>
      <c r="HD186" s="1">
        <v>1051.145</v>
      </c>
      <c r="HE186" s="1">
        <v>1415708.165</v>
      </c>
      <c r="HF186" s="1">
        <v>1635.3050000000001</v>
      </c>
      <c r="HG186" s="1">
        <v>3349300.7050000001</v>
      </c>
      <c r="HH186" s="1">
        <v>1635.3050000000001</v>
      </c>
      <c r="HI186" s="1">
        <v>3349300.7050000001</v>
      </c>
      <c r="HJ186" s="1">
        <f t="shared" si="555"/>
        <v>1.9451000000000001</v>
      </c>
      <c r="HK186" s="1" t="e">
        <f t="shared" ca="1" si="599"/>
        <v>#NAME?</v>
      </c>
      <c r="HL186" s="1" t="e">
        <f t="shared" ca="1" si="600"/>
        <v>#NAME?</v>
      </c>
      <c r="HO186" s="1">
        <v>1</v>
      </c>
      <c r="HP186" s="1">
        <v>1</v>
      </c>
      <c r="HQ186" s="1">
        <v>1</v>
      </c>
      <c r="HR186" s="1">
        <v>1</v>
      </c>
      <c r="HS186" s="1">
        <v>1</v>
      </c>
      <c r="HT186" s="1">
        <v>1</v>
      </c>
      <c r="HU186" s="1">
        <v>1</v>
      </c>
      <c r="HV186" s="1">
        <v>1</v>
      </c>
      <c r="HX186" s="1">
        <v>-38.717956970810285</v>
      </c>
      <c r="HY186" s="1">
        <v>-22.255705756375583</v>
      </c>
      <c r="HZ186" s="1">
        <v>-8.4631488315906438</v>
      </c>
      <c r="IA186" s="1">
        <v>-4.3051612083324793</v>
      </c>
      <c r="IB186" s="1">
        <v>-0.77974284238305092</v>
      </c>
      <c r="IC186" s="1">
        <v>-5.7854680404311958E-2</v>
      </c>
      <c r="ID186" s="1">
        <v>0</v>
      </c>
      <c r="IE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0</v>
      </c>
      <c r="IL186" s="1">
        <v>0</v>
      </c>
      <c r="IM186" s="1">
        <v>0</v>
      </c>
      <c r="IN186" s="1">
        <v>0</v>
      </c>
      <c r="IS186" s="1">
        <v>1</v>
      </c>
      <c r="IT186" s="1">
        <v>1</v>
      </c>
      <c r="IU186" s="1">
        <v>1.145</v>
      </c>
      <c r="IV186" s="1">
        <v>1.4450000000000001</v>
      </c>
      <c r="IW186" s="1">
        <v>2.9249999999999998</v>
      </c>
      <c r="IX186" s="1">
        <v>10.305</v>
      </c>
      <c r="IY186" s="1">
        <v>4.1950000000000003</v>
      </c>
      <c r="IZ186" s="1">
        <v>21.195</v>
      </c>
      <c r="JA186" s="1">
        <v>8.24</v>
      </c>
      <c r="JB186" s="1">
        <v>84</v>
      </c>
      <c r="JC186" s="1">
        <v>16.855</v>
      </c>
      <c r="JD186" s="1">
        <v>351.38499999999999</v>
      </c>
      <c r="JE186" s="1">
        <v>16.855</v>
      </c>
      <c r="JF186" s="1">
        <v>351.38499999999999</v>
      </c>
      <c r="JG186" s="1">
        <v>16.855</v>
      </c>
      <c r="JH186" s="1">
        <v>351.38499999999999</v>
      </c>
      <c r="JM186" s="1">
        <v>7.0650000000000004</v>
      </c>
      <c r="JN186" s="1">
        <v>90.084999999999994</v>
      </c>
      <c r="JO186" s="1">
        <v>50.305</v>
      </c>
      <c r="JP186" s="1">
        <v>4170.2749999999996</v>
      </c>
      <c r="JQ186" s="1">
        <v>238.61500000000001</v>
      </c>
      <c r="JR186" s="1">
        <v>74353.634999999995</v>
      </c>
      <c r="JS186" s="1">
        <v>367.34500000000003</v>
      </c>
      <c r="JT186" s="1">
        <v>170189.36499999999</v>
      </c>
      <c r="JU186" s="1">
        <v>774.99</v>
      </c>
      <c r="JV186" s="1">
        <v>760434.66</v>
      </c>
      <c r="JW186" s="1">
        <v>1635.3050000000001</v>
      </c>
      <c r="JX186" s="1">
        <v>3349300.7050000001</v>
      </c>
      <c r="JY186" s="1">
        <v>1635.3050000000001</v>
      </c>
      <c r="JZ186" s="1">
        <v>3349300.7050000001</v>
      </c>
      <c r="KA186" s="1">
        <v>1635.3050000000001</v>
      </c>
      <c r="KB186" s="1">
        <v>3349300.7050000001</v>
      </c>
      <c r="KC186" s="1">
        <f t="shared" si="558"/>
        <v>1.9451000000000001</v>
      </c>
      <c r="KD186" s="1" t="e">
        <f t="shared" ca="1" si="601"/>
        <v>#NAME?</v>
      </c>
      <c r="KE186" s="1" t="e">
        <f t="shared" ca="1" si="602"/>
        <v>#NAME?</v>
      </c>
      <c r="KH186" s="1">
        <v>1</v>
      </c>
      <c r="KI186" s="1">
        <v>1</v>
      </c>
      <c r="KJ186" s="1">
        <v>1</v>
      </c>
      <c r="KK186" s="1">
        <v>1</v>
      </c>
      <c r="KL186" s="1">
        <v>1</v>
      </c>
      <c r="KM186" s="1">
        <v>1</v>
      </c>
      <c r="KN186" s="1">
        <v>1</v>
      </c>
      <c r="KO186" s="1">
        <v>1</v>
      </c>
      <c r="KQ186" s="1">
        <v>13.575975681721332</v>
      </c>
      <c r="KR186" s="1">
        <v>16.640915852073096</v>
      </c>
      <c r="KS186" s="1">
        <v>19.027561123662096</v>
      </c>
      <c r="KT186" s="1">
        <v>19.510915686675744</v>
      </c>
      <c r="KU186" s="1">
        <v>19.904226644146991</v>
      </c>
      <c r="KV186" s="1">
        <v>20</v>
      </c>
      <c r="KW186" s="1">
        <v>20</v>
      </c>
      <c r="KX186" s="1">
        <v>20</v>
      </c>
      <c r="KZ186" s="1">
        <v>0</v>
      </c>
      <c r="LA186" s="1">
        <v>0</v>
      </c>
      <c r="LB186" s="1">
        <v>0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L186" s="1">
        <v>1.4850000000000001</v>
      </c>
      <c r="LM186" s="1">
        <v>2.625</v>
      </c>
      <c r="LN186" s="1">
        <v>5.58</v>
      </c>
      <c r="LO186" s="1">
        <v>40</v>
      </c>
      <c r="LP186" s="1">
        <v>19.559999999999999</v>
      </c>
      <c r="LQ186" s="1">
        <v>493.95</v>
      </c>
      <c r="LR186" s="1">
        <v>20.59</v>
      </c>
      <c r="LS186" s="1">
        <v>537.57000000000005</v>
      </c>
      <c r="LT186" s="1">
        <v>21.895</v>
      </c>
      <c r="LU186" s="1">
        <v>604.61500000000001</v>
      </c>
      <c r="LV186" s="1">
        <v>21.895</v>
      </c>
      <c r="LW186" s="1">
        <v>604.61500000000001</v>
      </c>
      <c r="LX186" s="1">
        <v>21.895</v>
      </c>
      <c r="LY186" s="1">
        <v>604.61500000000001</v>
      </c>
      <c r="LZ186" s="1">
        <v>21.895</v>
      </c>
      <c r="MA186" s="1">
        <v>604.61500000000001</v>
      </c>
      <c r="MF186" s="1">
        <v>87.825000000000003</v>
      </c>
      <c r="MG186" s="1">
        <v>12094.605</v>
      </c>
      <c r="MH186" s="1">
        <v>505.23500000000001</v>
      </c>
      <c r="MI186" s="1">
        <v>343328.44500000001</v>
      </c>
      <c r="MJ186" s="1">
        <v>1902.915</v>
      </c>
      <c r="MK186" s="1">
        <v>4724049.3449999997</v>
      </c>
      <c r="ML186" s="1">
        <v>2006.415</v>
      </c>
      <c r="MM186" s="1">
        <v>5154654.1550000003</v>
      </c>
      <c r="MN186" s="1">
        <v>2137.1999999999998</v>
      </c>
      <c r="MO186" s="1">
        <v>5816078.4699999997</v>
      </c>
      <c r="MP186" s="1">
        <v>2137.1999999999998</v>
      </c>
      <c r="MQ186" s="1">
        <v>5816078.4699999997</v>
      </c>
      <c r="MR186" s="1">
        <v>2137.1999999999998</v>
      </c>
      <c r="MS186" s="1">
        <v>5816078.4699999997</v>
      </c>
      <c r="MT186" s="1">
        <v>2137.1999999999998</v>
      </c>
      <c r="MU186" s="1">
        <v>5816078.4699999997</v>
      </c>
      <c r="MV186" s="1">
        <f t="shared" si="561"/>
        <v>1.9451000000000001</v>
      </c>
      <c r="MW186" s="1" t="e">
        <f t="shared" ca="1" si="603"/>
        <v>#NAME?</v>
      </c>
      <c r="MX186" s="1" t="e">
        <f t="shared" ca="1" si="604"/>
        <v>#NAME?</v>
      </c>
      <c r="NA186" s="1">
        <v>1</v>
      </c>
      <c r="NB186" s="1">
        <v>1</v>
      </c>
      <c r="NC186" s="1">
        <v>1</v>
      </c>
      <c r="ND186" s="1">
        <v>1</v>
      </c>
      <c r="NE186" s="1">
        <v>1</v>
      </c>
      <c r="NF186" s="1">
        <v>1</v>
      </c>
      <c r="NG186" s="1">
        <v>1</v>
      </c>
      <c r="NH186" s="1">
        <v>1</v>
      </c>
      <c r="NJ186" s="1">
        <v>0.55084025123919433</v>
      </c>
      <c r="NK186" s="1">
        <v>0.8283388142317798</v>
      </c>
      <c r="NL186" s="1">
        <v>0.99036282926803776</v>
      </c>
      <c r="NM186" s="1">
        <v>0.99638227505866828</v>
      </c>
      <c r="NN186" s="1">
        <v>1</v>
      </c>
      <c r="NO186" s="1">
        <v>1</v>
      </c>
      <c r="NP186" s="1">
        <v>1</v>
      </c>
      <c r="NQ186" s="1">
        <v>1</v>
      </c>
      <c r="NS186" s="1">
        <v>0</v>
      </c>
      <c r="NT186" s="1">
        <v>0</v>
      </c>
      <c r="NU186" s="1">
        <v>0</v>
      </c>
      <c r="NV186" s="1">
        <v>0</v>
      </c>
      <c r="NW186" s="1">
        <v>0</v>
      </c>
      <c r="NX186" s="1">
        <v>0</v>
      </c>
      <c r="NY186" s="1">
        <v>0</v>
      </c>
      <c r="NZ186" s="1">
        <v>0</v>
      </c>
    </row>
    <row r="187" spans="1:390" s="1" customFormat="1" x14ac:dyDescent="0.25">
      <c r="A187" s="1">
        <v>850</v>
      </c>
      <c r="B187" s="1">
        <v>200</v>
      </c>
      <c r="C187" s="1">
        <v>100</v>
      </c>
      <c r="D187" s="1" t="s">
        <v>367</v>
      </c>
      <c r="E187" s="1">
        <v>32.250211470000011</v>
      </c>
      <c r="F187" s="1">
        <v>1040.8162580694127</v>
      </c>
      <c r="G187" s="1">
        <f t="shared" si="534"/>
        <v>0.74011820969235487</v>
      </c>
      <c r="H187" s="1" t="e">
        <f t="shared" ca="1" si="585"/>
        <v>#NAME?</v>
      </c>
      <c r="I187" s="1" t="e">
        <f t="shared" ca="1" si="586"/>
        <v>#NAME?</v>
      </c>
      <c r="J187" s="1">
        <f t="shared" si="537"/>
        <v>3.7941425258823544E-4</v>
      </c>
      <c r="K187" s="1" t="e">
        <f t="shared" ca="1" si="587"/>
        <v>#NAME?</v>
      </c>
      <c r="L187" s="1" t="e">
        <f t="shared" ca="1" si="588"/>
        <v>#NAME?</v>
      </c>
      <c r="M187" s="1">
        <v>0</v>
      </c>
      <c r="N187" s="1">
        <v>45363.72</v>
      </c>
      <c r="O187" s="1">
        <v>107455.3</v>
      </c>
      <c r="P187" s="1">
        <v>11563784044.09</v>
      </c>
      <c r="Q187" s="1">
        <f t="shared" si="540"/>
        <v>17142546</v>
      </c>
      <c r="R187" s="1" t="e">
        <f t="shared" ca="1" si="589"/>
        <v>#NAME?</v>
      </c>
      <c r="S187" s="1" t="e">
        <f t="shared" ca="1" si="590"/>
        <v>#NAME?</v>
      </c>
      <c r="T187" s="1">
        <v>84900</v>
      </c>
      <c r="U187" s="2">
        <v>7208010000</v>
      </c>
      <c r="V187" s="2">
        <f t="shared" si="543"/>
        <v>0</v>
      </c>
      <c r="W187" s="2" t="e">
        <f t="shared" ca="1" si="591"/>
        <v>#NAME?</v>
      </c>
      <c r="X187" s="2" t="e">
        <f t="shared" ca="1" si="592"/>
        <v>#NAME?</v>
      </c>
      <c r="Y187" s="2">
        <f t="shared" si="546"/>
        <v>0.99882352941176467</v>
      </c>
      <c r="Z187" s="2" t="e">
        <f t="shared" ca="1" si="593"/>
        <v>#NAME?</v>
      </c>
      <c r="AA187" s="2" t="e">
        <f t="shared" ca="1" si="594"/>
        <v>#NAME?</v>
      </c>
      <c r="AB187" s="2">
        <v>850</v>
      </c>
      <c r="AC187" s="2">
        <v>722500</v>
      </c>
      <c r="AD187" s="2">
        <f t="shared" si="564"/>
        <v>2.3687497409824414</v>
      </c>
      <c r="AE187" s="2">
        <v>7797</v>
      </c>
      <c r="AF187" s="2">
        <v>7797</v>
      </c>
      <c r="AG187" s="2">
        <v>2357.66</v>
      </c>
      <c r="AH187" s="2">
        <v>5564409.1900000004</v>
      </c>
      <c r="AI187" s="2">
        <v>84900</v>
      </c>
      <c r="AJ187" s="2">
        <v>2204.1350000000002</v>
      </c>
      <c r="AK187" s="2">
        <v>4864099.4050000003</v>
      </c>
      <c r="AL187" s="2"/>
      <c r="AM187" s="2"/>
      <c r="AN187" s="2">
        <v>1</v>
      </c>
      <c r="AO187" s="2">
        <v>1</v>
      </c>
      <c r="AP187" s="2">
        <v>1</v>
      </c>
      <c r="AQ187" s="2">
        <v>1</v>
      </c>
      <c r="AR187" s="2">
        <v>1</v>
      </c>
      <c r="AS187" s="2">
        <v>1</v>
      </c>
      <c r="AT187" s="2">
        <v>1</v>
      </c>
      <c r="AU187" s="2">
        <v>1</v>
      </c>
      <c r="AV187" s="2">
        <v>1</v>
      </c>
      <c r="AW187" s="2">
        <v>1</v>
      </c>
      <c r="AX187" s="2">
        <v>1</v>
      </c>
      <c r="AY187" s="2">
        <v>1</v>
      </c>
      <c r="AZ187" s="2">
        <v>1.0449999999999999</v>
      </c>
      <c r="BA187" s="2">
        <v>1.135</v>
      </c>
      <c r="BB187" s="2">
        <v>50.48</v>
      </c>
      <c r="BC187" s="2">
        <v>2966.15</v>
      </c>
      <c r="BD187" s="2"/>
      <c r="BE187" s="2"/>
      <c r="BF187" s="2"/>
      <c r="BG187" s="2"/>
      <c r="BH187" s="2">
        <v>1.135</v>
      </c>
      <c r="BI187" s="2">
        <v>1.425</v>
      </c>
      <c r="BJ187" s="2">
        <v>1.34</v>
      </c>
      <c r="BK187" s="2">
        <v>2.2000000000000002</v>
      </c>
      <c r="BL187" s="2">
        <v>1.72</v>
      </c>
      <c r="BM187" s="1">
        <v>4.1900000000000004</v>
      </c>
      <c r="BN187" s="1">
        <v>2.0099999999999998</v>
      </c>
      <c r="BO187" s="1">
        <v>6.15</v>
      </c>
      <c r="BP187" s="1">
        <v>3.41</v>
      </c>
      <c r="BQ187" s="1">
        <v>19.579999999999998</v>
      </c>
      <c r="BR187" s="1">
        <v>10.365</v>
      </c>
      <c r="BS187" s="1">
        <v>190.70500000000001</v>
      </c>
      <c r="BT187" s="1">
        <v>33.625</v>
      </c>
      <c r="BU187" s="1">
        <v>2172.0050000000001</v>
      </c>
      <c r="BV187" s="1">
        <v>5002.1450000000004</v>
      </c>
      <c r="BW187" s="1">
        <v>29192728.984999999</v>
      </c>
      <c r="BX187" s="1">
        <f t="shared" si="549"/>
        <v>2.1099000000000014</v>
      </c>
      <c r="BY187" s="1" t="e">
        <f t="shared" ca="1" si="595"/>
        <v>#NAME?</v>
      </c>
      <c r="BZ187" s="1" t="e">
        <f t="shared" ca="1" si="596"/>
        <v>#NAME?</v>
      </c>
      <c r="CC187" s="1">
        <v>1</v>
      </c>
      <c r="CD187" s="1">
        <v>1</v>
      </c>
      <c r="CE187" s="1">
        <v>1</v>
      </c>
      <c r="CF187" s="1">
        <v>1</v>
      </c>
      <c r="CG187" s="1">
        <v>1</v>
      </c>
      <c r="CH187" s="1">
        <v>1</v>
      </c>
      <c r="CI187" s="1">
        <v>1</v>
      </c>
      <c r="CJ187" s="1">
        <v>1</v>
      </c>
      <c r="CL187" s="1">
        <v>-33310.242078239986</v>
      </c>
      <c r="CM187" s="1">
        <v>-16892.372214079995</v>
      </c>
      <c r="CN187" s="1">
        <v>-6893.8749219200026</v>
      </c>
      <c r="CO187" s="1">
        <v>-3655.5937489600033</v>
      </c>
      <c r="CP187" s="1">
        <v>-976.76425535999977</v>
      </c>
      <c r="CQ187" s="1">
        <v>-105.07174207999998</v>
      </c>
      <c r="CR187" s="1">
        <v>-12.252282079999995</v>
      </c>
      <c r="CS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G187" s="1">
        <v>1</v>
      </c>
      <c r="DH187" s="1">
        <v>1</v>
      </c>
      <c r="DI187" s="1">
        <v>1</v>
      </c>
      <c r="DJ187" s="1">
        <v>1</v>
      </c>
      <c r="DK187" s="1">
        <v>1.53</v>
      </c>
      <c r="DL187" s="1">
        <v>3.17</v>
      </c>
      <c r="DM187" s="1">
        <v>3.46</v>
      </c>
      <c r="DN187" s="1">
        <v>28.06</v>
      </c>
      <c r="DO187" s="1">
        <v>18.89</v>
      </c>
      <c r="DP187" s="1">
        <v>778.99</v>
      </c>
      <c r="DQ187" s="1">
        <v>99.07</v>
      </c>
      <c r="DR187" s="1">
        <v>12847.87</v>
      </c>
      <c r="DS187" s="1">
        <v>496.54320987654319</v>
      </c>
      <c r="DT187" s="1">
        <v>306059.97530864197</v>
      </c>
      <c r="DU187" s="1">
        <v>484.47619047619048</v>
      </c>
      <c r="DV187" s="1">
        <v>303893.42857142858</v>
      </c>
      <c r="EA187" s="1">
        <v>1.375</v>
      </c>
      <c r="EB187" s="1">
        <v>2.4750000000000001</v>
      </c>
      <c r="EC187" s="1">
        <v>17.34</v>
      </c>
      <c r="ED187" s="1">
        <v>610.51</v>
      </c>
      <c r="EE187" s="1">
        <v>96.174999999999997</v>
      </c>
      <c r="EF187" s="1">
        <v>19266.665000000001</v>
      </c>
      <c r="EG187" s="1">
        <v>293.30500000000001</v>
      </c>
      <c r="EH187" s="1">
        <v>248223.745</v>
      </c>
      <c r="EI187" s="1">
        <v>1839.175</v>
      </c>
      <c r="EJ187" s="1">
        <v>7619867.3049999997</v>
      </c>
      <c r="EK187" s="1">
        <v>9857.7000000000007</v>
      </c>
      <c r="EL187" s="1">
        <v>127489613.48</v>
      </c>
      <c r="EM187" s="1">
        <v>49609.370370370372</v>
      </c>
      <c r="EN187" s="1">
        <v>3056131565.0987654</v>
      </c>
      <c r="EO187" s="1">
        <v>48395.047619047618</v>
      </c>
      <c r="EP187" s="1">
        <v>3033331436.9523811</v>
      </c>
      <c r="EQ187" s="1">
        <f t="shared" si="552"/>
        <v>2.1099000000000014</v>
      </c>
      <c r="ER187" s="1" t="e">
        <f t="shared" ca="1" si="597"/>
        <v>#NAME?</v>
      </c>
      <c r="ES187" s="1" t="e">
        <f t="shared" ca="1" si="598"/>
        <v>#NAME?</v>
      </c>
      <c r="EV187" s="1">
        <v>1</v>
      </c>
      <c r="EW187" s="1">
        <v>1</v>
      </c>
      <c r="EX187" s="1">
        <v>1</v>
      </c>
      <c r="EY187" s="1">
        <v>1</v>
      </c>
      <c r="EZ187" s="1">
        <v>1</v>
      </c>
      <c r="FA187" s="1">
        <v>1</v>
      </c>
      <c r="FB187" s="1">
        <v>0.40500000000000003</v>
      </c>
      <c r="FC187" s="1">
        <v>0.105</v>
      </c>
      <c r="FE187" s="1">
        <v>-7.8572205483952686</v>
      </c>
      <c r="FF187" s="1">
        <v>53.845567591016959</v>
      </c>
      <c r="FG187" s="1">
        <v>88.045001016875915</v>
      </c>
      <c r="FH187" s="1">
        <v>99.032900252248041</v>
      </c>
      <c r="FI187" s="1">
        <v>105.18464719624234</v>
      </c>
      <c r="FJ187" s="1">
        <v>106.61441838235764</v>
      </c>
      <c r="FK187" s="1">
        <v>106.74798053767567</v>
      </c>
      <c r="FL187" s="1">
        <v>106.75752528361595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Z187" s="1">
        <v>1</v>
      </c>
      <c r="GA187" s="1">
        <v>1</v>
      </c>
      <c r="GB187" s="1">
        <v>1</v>
      </c>
      <c r="GC187" s="1">
        <v>1</v>
      </c>
      <c r="GD187" s="1">
        <v>1.1100000000000001</v>
      </c>
      <c r="GE187" s="1">
        <v>1.33</v>
      </c>
      <c r="GF187" s="1">
        <v>1.71</v>
      </c>
      <c r="GG187" s="1">
        <v>3.4</v>
      </c>
      <c r="GH187" s="1">
        <v>4.87</v>
      </c>
      <c r="GI187" s="1">
        <v>28.05</v>
      </c>
      <c r="GJ187" s="1">
        <v>10.414999999999999</v>
      </c>
      <c r="GK187" s="1">
        <v>129.61500000000001</v>
      </c>
      <c r="GL187" s="1">
        <v>15.93</v>
      </c>
      <c r="GM187" s="1">
        <v>296.41000000000003</v>
      </c>
      <c r="GN187" s="1">
        <v>15.93</v>
      </c>
      <c r="GO187" s="1">
        <v>296.41000000000003</v>
      </c>
      <c r="GT187" s="1">
        <v>1.4750000000000001</v>
      </c>
      <c r="GU187" s="1">
        <v>2.6749999999999998</v>
      </c>
      <c r="GV187" s="1">
        <v>4.97</v>
      </c>
      <c r="GW187" s="1">
        <v>45.58</v>
      </c>
      <c r="GX187" s="1">
        <v>44.555</v>
      </c>
      <c r="GY187" s="1">
        <v>3248.2150000000001</v>
      </c>
      <c r="GZ187" s="1">
        <v>111.66500000000001</v>
      </c>
      <c r="HA187" s="1">
        <v>17193.305</v>
      </c>
      <c r="HB187" s="1">
        <v>434.59</v>
      </c>
      <c r="HC187" s="1">
        <v>232429.93</v>
      </c>
      <c r="HD187" s="1">
        <v>986.745</v>
      </c>
      <c r="HE187" s="1">
        <v>1184311.615</v>
      </c>
      <c r="HF187" s="1">
        <v>1536.605</v>
      </c>
      <c r="HG187" s="1">
        <v>2786307.105</v>
      </c>
      <c r="HH187" s="1">
        <v>1536.605</v>
      </c>
      <c r="HI187" s="1">
        <v>2786307.105</v>
      </c>
      <c r="HJ187" s="1">
        <f t="shared" si="555"/>
        <v>2.1099000000000014</v>
      </c>
      <c r="HK187" s="1" t="e">
        <f t="shared" ca="1" si="599"/>
        <v>#NAME?</v>
      </c>
      <c r="HL187" s="1" t="e">
        <f t="shared" ca="1" si="600"/>
        <v>#NAME?</v>
      </c>
      <c r="HO187" s="1">
        <v>1</v>
      </c>
      <c r="HP187" s="1">
        <v>1</v>
      </c>
      <c r="HQ187" s="1">
        <v>1</v>
      </c>
      <c r="HR187" s="1">
        <v>1</v>
      </c>
      <c r="HS187" s="1">
        <v>1</v>
      </c>
      <c r="HT187" s="1">
        <v>1</v>
      </c>
      <c r="HU187" s="1">
        <v>1</v>
      </c>
      <c r="HV187" s="1">
        <v>1</v>
      </c>
      <c r="HX187" s="1">
        <v>-41.067513022148795</v>
      </c>
      <c r="HY187" s="1">
        <v>-22.421278262465513</v>
      </c>
      <c r="HZ187" s="1">
        <v>-8.4767985973303599</v>
      </c>
      <c r="IA187" s="1">
        <v>-4.0594315209204881</v>
      </c>
      <c r="IB187" s="1">
        <v>-0.72911708486427895</v>
      </c>
      <c r="IC187" s="1">
        <v>-5.5080825864379193E-2</v>
      </c>
      <c r="ID187" s="1">
        <v>0</v>
      </c>
      <c r="IE187" s="1">
        <v>0</v>
      </c>
      <c r="IG187" s="1">
        <v>0</v>
      </c>
      <c r="IH187" s="1">
        <v>0</v>
      </c>
      <c r="II187" s="1">
        <v>0</v>
      </c>
      <c r="IJ187" s="1">
        <v>0</v>
      </c>
      <c r="IK187" s="1">
        <v>0</v>
      </c>
      <c r="IL187" s="1">
        <v>0</v>
      </c>
      <c r="IM187" s="1">
        <v>0</v>
      </c>
      <c r="IN187" s="1">
        <v>0</v>
      </c>
      <c r="IS187" s="1">
        <v>1</v>
      </c>
      <c r="IT187" s="1">
        <v>1</v>
      </c>
      <c r="IU187" s="1">
        <v>1.135</v>
      </c>
      <c r="IV187" s="1">
        <v>1.405</v>
      </c>
      <c r="IW187" s="1">
        <v>2.92</v>
      </c>
      <c r="IX187" s="1">
        <v>9.8699999999999992</v>
      </c>
      <c r="IY187" s="1">
        <v>4.07</v>
      </c>
      <c r="IZ187" s="1">
        <v>19.13</v>
      </c>
      <c r="JA187" s="1">
        <v>8.1750000000000007</v>
      </c>
      <c r="JB187" s="1">
        <v>79.545000000000002</v>
      </c>
      <c r="JC187" s="1">
        <v>15.93</v>
      </c>
      <c r="JD187" s="1">
        <v>296.41000000000003</v>
      </c>
      <c r="JE187" s="1">
        <v>15.93</v>
      </c>
      <c r="JF187" s="1">
        <v>296.41000000000003</v>
      </c>
      <c r="JG187" s="1">
        <v>15.93</v>
      </c>
      <c r="JH187" s="1">
        <v>296.41000000000003</v>
      </c>
      <c r="JM187" s="1">
        <v>7.0549999999999997</v>
      </c>
      <c r="JN187" s="1">
        <v>89.465000000000003</v>
      </c>
      <c r="JO187" s="1">
        <v>48.594999999999999</v>
      </c>
      <c r="JP187" s="1">
        <v>3868.4850000000001</v>
      </c>
      <c r="JQ187" s="1">
        <v>233.98500000000001</v>
      </c>
      <c r="JR187" s="1">
        <v>68382.104999999996</v>
      </c>
      <c r="JS187" s="1">
        <v>351.73</v>
      </c>
      <c r="JT187" s="1">
        <v>149799.72</v>
      </c>
      <c r="JU187" s="1">
        <v>761.86500000000001</v>
      </c>
      <c r="JV187" s="1">
        <v>706830.81499999994</v>
      </c>
      <c r="JW187" s="1">
        <v>1536.605</v>
      </c>
      <c r="JX187" s="1">
        <v>2786307.105</v>
      </c>
      <c r="JY187" s="1">
        <v>1536.605</v>
      </c>
      <c r="JZ187" s="1">
        <v>2786307.105</v>
      </c>
      <c r="KA187" s="1">
        <v>1536.605</v>
      </c>
      <c r="KB187" s="1">
        <v>2786307.105</v>
      </c>
      <c r="KC187" s="1">
        <f t="shared" si="558"/>
        <v>2.1099000000000014</v>
      </c>
      <c r="KD187" s="1" t="e">
        <f t="shared" ca="1" si="601"/>
        <v>#NAME?</v>
      </c>
      <c r="KE187" s="1" t="e">
        <f t="shared" ca="1" si="602"/>
        <v>#NAME?</v>
      </c>
      <c r="KH187" s="1">
        <v>1</v>
      </c>
      <c r="KI187" s="1">
        <v>1</v>
      </c>
      <c r="KJ187" s="1">
        <v>1</v>
      </c>
      <c r="KK187" s="1">
        <v>1</v>
      </c>
      <c r="KL187" s="1">
        <v>1</v>
      </c>
      <c r="KM187" s="1">
        <v>1</v>
      </c>
      <c r="KN187" s="1">
        <v>1</v>
      </c>
      <c r="KO187" s="1">
        <v>1</v>
      </c>
      <c r="KQ187" s="1">
        <v>13.507072976217151</v>
      </c>
      <c r="KR187" s="1">
        <v>16.708747746302262</v>
      </c>
      <c r="KS187" s="1">
        <v>18.98159376972562</v>
      </c>
      <c r="KT187" s="1">
        <v>19.529846333306342</v>
      </c>
      <c r="KU187" s="1">
        <v>19.909118147394981</v>
      </c>
      <c r="KV187" s="1">
        <v>20</v>
      </c>
      <c r="KW187" s="1">
        <v>20</v>
      </c>
      <c r="KX187" s="1">
        <v>20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  <c r="LE187" s="1">
        <v>0</v>
      </c>
      <c r="LF187" s="1">
        <v>0</v>
      </c>
      <c r="LG187" s="1">
        <v>0</v>
      </c>
      <c r="LL187" s="1">
        <v>1.5</v>
      </c>
      <c r="LM187" s="1">
        <v>2.72</v>
      </c>
      <c r="LN187" s="1">
        <v>5.44</v>
      </c>
      <c r="LO187" s="1">
        <v>37.549999999999997</v>
      </c>
      <c r="LP187" s="1">
        <v>18.234999999999999</v>
      </c>
      <c r="LQ187" s="1">
        <v>415.58499999999998</v>
      </c>
      <c r="LR187" s="1">
        <v>18.670000000000002</v>
      </c>
      <c r="LS187" s="1">
        <v>428.43</v>
      </c>
      <c r="LT187" s="1">
        <v>20.05</v>
      </c>
      <c r="LU187" s="1">
        <v>486.48</v>
      </c>
      <c r="LV187" s="1">
        <v>20.05</v>
      </c>
      <c r="LW187" s="1">
        <v>486.48</v>
      </c>
      <c r="LX187" s="1">
        <v>20.05</v>
      </c>
      <c r="LY187" s="1">
        <v>486.48</v>
      </c>
      <c r="LZ187" s="1">
        <v>20.05</v>
      </c>
      <c r="MA187" s="1">
        <v>486.48</v>
      </c>
      <c r="MF187" s="1">
        <v>88.31</v>
      </c>
      <c r="MG187" s="1">
        <v>12815.41</v>
      </c>
      <c r="MH187" s="1">
        <v>487.81</v>
      </c>
      <c r="MI187" s="1">
        <v>318601.55</v>
      </c>
      <c r="MJ187" s="1">
        <v>1773.7750000000001</v>
      </c>
      <c r="MK187" s="1">
        <v>3979646.3250000002</v>
      </c>
      <c r="ML187" s="1">
        <v>1816.7850000000001</v>
      </c>
      <c r="MM187" s="1">
        <v>4102472.5049999999</v>
      </c>
      <c r="MN187" s="1">
        <v>1955.625</v>
      </c>
      <c r="MO187" s="1">
        <v>4674608.3550000004</v>
      </c>
      <c r="MP187" s="1">
        <v>1955.625</v>
      </c>
      <c r="MQ187" s="1">
        <v>4674608.3550000004</v>
      </c>
      <c r="MR187" s="1">
        <v>1955.625</v>
      </c>
      <c r="MS187" s="1">
        <v>4674608.3550000004</v>
      </c>
      <c r="MT187" s="1">
        <v>1955.625</v>
      </c>
      <c r="MU187" s="1">
        <v>4674608.3550000004</v>
      </c>
      <c r="MV187" s="1">
        <f t="shared" si="561"/>
        <v>2.1099000000000014</v>
      </c>
      <c r="MW187" s="1" t="e">
        <f t="shared" ca="1" si="603"/>
        <v>#NAME?</v>
      </c>
      <c r="MX187" s="1" t="e">
        <f t="shared" ca="1" si="604"/>
        <v>#NAME?</v>
      </c>
      <c r="NA187" s="1">
        <v>1</v>
      </c>
      <c r="NB187" s="1">
        <v>1</v>
      </c>
      <c r="NC187" s="1">
        <v>1</v>
      </c>
      <c r="ND187" s="1">
        <v>1</v>
      </c>
      <c r="NE187" s="1">
        <v>1</v>
      </c>
      <c r="NF187" s="1">
        <v>1</v>
      </c>
      <c r="NG187" s="1">
        <v>1</v>
      </c>
      <c r="NH187" s="1">
        <v>1</v>
      </c>
      <c r="NJ187" s="1">
        <v>0.5521384131103716</v>
      </c>
      <c r="NK187" s="1">
        <v>0.834314338393919</v>
      </c>
      <c r="NL187" s="1">
        <v>0.99309387113422209</v>
      </c>
      <c r="NM187" s="1">
        <v>0.99672682029117565</v>
      </c>
      <c r="NN187" s="1">
        <v>1</v>
      </c>
      <c r="NO187" s="1">
        <v>1</v>
      </c>
      <c r="NP187" s="1">
        <v>1</v>
      </c>
      <c r="NQ187" s="1">
        <v>1</v>
      </c>
      <c r="NS187" s="1">
        <v>0</v>
      </c>
      <c r="NT187" s="1">
        <v>0</v>
      </c>
      <c r="NU187" s="1">
        <v>0</v>
      </c>
      <c r="NV187" s="1">
        <v>0</v>
      </c>
      <c r="NW187" s="1">
        <v>0</v>
      </c>
      <c r="NX187" s="1">
        <v>0</v>
      </c>
      <c r="NY187" s="1">
        <v>0</v>
      </c>
      <c r="NZ187" s="1">
        <v>0</v>
      </c>
    </row>
    <row r="188" spans="1:390" s="1" customFormat="1" x14ac:dyDescent="0.25">
      <c r="A188" s="1">
        <v>900</v>
      </c>
      <c r="B188" s="1">
        <v>200</v>
      </c>
      <c r="C188" s="1">
        <v>100</v>
      </c>
      <c r="D188" s="1" t="s">
        <v>374</v>
      </c>
      <c r="E188" s="1">
        <v>34.945264925000011</v>
      </c>
      <c r="F188" s="1">
        <v>1222.6965093664046</v>
      </c>
      <c r="G188" s="1">
        <f t="shared" si="534"/>
        <v>1.5249686879685669</v>
      </c>
      <c r="H188" s="1" t="e">
        <f t="shared" ca="1" si="585"/>
        <v>#NAME?</v>
      </c>
      <c r="I188" s="1" t="e">
        <f t="shared" ca="1" si="586"/>
        <v>#NAME?</v>
      </c>
      <c r="J188" s="1">
        <f t="shared" si="537"/>
        <v>3.8828072138888902E-4</v>
      </c>
      <c r="K188" s="1" t="e">
        <f t="shared" ca="1" si="587"/>
        <v>#NAME?</v>
      </c>
      <c r="L188" s="1" t="e">
        <f t="shared" ca="1" si="588"/>
        <v>#NAME?</v>
      </c>
      <c r="M188" s="1">
        <v>0</v>
      </c>
      <c r="N188" s="1">
        <v>48545.095000000001</v>
      </c>
      <c r="O188" s="1">
        <v>115978.9</v>
      </c>
      <c r="P188" s="1">
        <v>13476022417.83</v>
      </c>
      <c r="Q188" s="1">
        <f t="shared" si="540"/>
        <v>24917172.620000839</v>
      </c>
      <c r="R188" s="1" t="e">
        <f t="shared" ca="1" si="589"/>
        <v>#NAME?</v>
      </c>
      <c r="S188" s="1" t="e">
        <f t="shared" ca="1" si="590"/>
        <v>#NAME?</v>
      </c>
      <c r="T188" s="1">
        <v>89900</v>
      </c>
      <c r="U188" s="2">
        <v>8082010000</v>
      </c>
      <c r="V188" s="2">
        <f t="shared" si="543"/>
        <v>0</v>
      </c>
      <c r="W188" s="2" t="e">
        <f t="shared" ca="1" si="591"/>
        <v>#NAME?</v>
      </c>
      <c r="X188" s="2" t="e">
        <f t="shared" ca="1" si="592"/>
        <v>#NAME?</v>
      </c>
      <c r="Y188" s="2">
        <f t="shared" si="546"/>
        <v>0.99888888888888894</v>
      </c>
      <c r="Z188" s="2" t="e">
        <f t="shared" ca="1" si="593"/>
        <v>#NAME?</v>
      </c>
      <c r="AA188" s="2" t="e">
        <f t="shared" ca="1" si="594"/>
        <v>#NAME?</v>
      </c>
      <c r="AB188" s="2">
        <v>900</v>
      </c>
      <c r="AC188" s="2">
        <v>810000</v>
      </c>
      <c r="AD188" s="2">
        <f t="shared" si="564"/>
        <v>2.3890961589425252</v>
      </c>
      <c r="AE188" s="2">
        <v>7797</v>
      </c>
      <c r="AF188" s="2">
        <v>7797</v>
      </c>
      <c r="AG188" s="2">
        <v>2441.29</v>
      </c>
      <c r="AH188" s="2">
        <v>5966640.6399999997</v>
      </c>
      <c r="AI188" s="2">
        <v>89900</v>
      </c>
      <c r="AJ188" s="2">
        <v>2288.6550000000002</v>
      </c>
      <c r="AK188" s="2">
        <v>5244672.1849999996</v>
      </c>
      <c r="AL188" s="2"/>
      <c r="AM188" s="2"/>
      <c r="AN188" s="2">
        <v>1</v>
      </c>
      <c r="AO188" s="2">
        <v>1</v>
      </c>
      <c r="AP188" s="2">
        <v>1</v>
      </c>
      <c r="AQ188" s="2">
        <v>1</v>
      </c>
      <c r="AR188" s="2">
        <v>1</v>
      </c>
      <c r="AS188" s="2">
        <v>1</v>
      </c>
      <c r="AT188" s="2">
        <v>1</v>
      </c>
      <c r="AU188" s="2">
        <v>1</v>
      </c>
      <c r="AV188" s="2">
        <v>1</v>
      </c>
      <c r="AW188" s="2">
        <v>1</v>
      </c>
      <c r="AX188" s="2">
        <v>1</v>
      </c>
      <c r="AY188" s="2">
        <v>1</v>
      </c>
      <c r="AZ188" s="2">
        <v>1.05</v>
      </c>
      <c r="BA188" s="2">
        <v>1.1499999999999999</v>
      </c>
      <c r="BB188" s="2">
        <v>50.21</v>
      </c>
      <c r="BC188" s="2">
        <v>2919.15</v>
      </c>
      <c r="BD188" s="2"/>
      <c r="BE188" s="2"/>
      <c r="BF188" s="2"/>
      <c r="BG188" s="2"/>
      <c r="BH188" s="2">
        <v>1.18</v>
      </c>
      <c r="BI188" s="2">
        <v>1.56</v>
      </c>
      <c r="BJ188" s="2">
        <v>1.43</v>
      </c>
      <c r="BK188" s="2">
        <v>2.68</v>
      </c>
      <c r="BL188" s="2">
        <v>1.7549999999999999</v>
      </c>
      <c r="BM188" s="1">
        <v>4.5049999999999999</v>
      </c>
      <c r="BN188" s="1">
        <v>2.0499999999999998</v>
      </c>
      <c r="BO188" s="1">
        <v>6.45</v>
      </c>
      <c r="BP188" s="1">
        <v>3.4750000000000001</v>
      </c>
      <c r="BQ188" s="1">
        <v>19.664999999999999</v>
      </c>
      <c r="BR188" s="1">
        <v>10.895</v>
      </c>
      <c r="BS188" s="1">
        <v>229.52500000000001</v>
      </c>
      <c r="BT188" s="1">
        <v>35.11</v>
      </c>
      <c r="BU188" s="1">
        <v>2282.7399999999998</v>
      </c>
      <c r="BV188" s="1">
        <v>4971.2449999999999</v>
      </c>
      <c r="BW188" s="1">
        <v>28689428.614999998</v>
      </c>
      <c r="BX188" s="1">
        <f t="shared" si="549"/>
        <v>2.2475000000000005</v>
      </c>
      <c r="BY188" s="1" t="e">
        <f t="shared" ca="1" si="595"/>
        <v>#NAME?</v>
      </c>
      <c r="BZ188" s="1" t="e">
        <f t="shared" ca="1" si="596"/>
        <v>#NAME?</v>
      </c>
      <c r="CC188" s="1">
        <v>1</v>
      </c>
      <c r="CD188" s="1">
        <v>1</v>
      </c>
      <c r="CE188" s="1">
        <v>1</v>
      </c>
      <c r="CF188" s="1">
        <v>1</v>
      </c>
      <c r="CG188" s="1">
        <v>1</v>
      </c>
      <c r="CH188" s="1">
        <v>1</v>
      </c>
      <c r="CI188" s="1">
        <v>1</v>
      </c>
      <c r="CJ188" s="1">
        <v>1</v>
      </c>
      <c r="CL188" s="1">
        <v>-31631.091832800001</v>
      </c>
      <c r="CM188" s="1">
        <v>-15353.288661119988</v>
      </c>
      <c r="CN188" s="1">
        <v>-6144.9902491200019</v>
      </c>
      <c r="CO188" s="1">
        <v>-3841.7670049600024</v>
      </c>
      <c r="CP188" s="1">
        <v>-983.63168240000027</v>
      </c>
      <c r="CQ188" s="1">
        <v>-107.3889732800001</v>
      </c>
      <c r="CR188" s="1">
        <v>-11.369622080000006</v>
      </c>
      <c r="CS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G188" s="1">
        <v>1</v>
      </c>
      <c r="DH188" s="1">
        <v>1</v>
      </c>
      <c r="DI188" s="1">
        <v>1</v>
      </c>
      <c r="DJ188" s="1">
        <v>1</v>
      </c>
      <c r="DK188" s="1">
        <v>1.4350000000000001</v>
      </c>
      <c r="DL188" s="1">
        <v>2.6850000000000001</v>
      </c>
      <c r="DM188" s="1">
        <v>3.0950000000000002</v>
      </c>
      <c r="DN188" s="1">
        <v>17.414999999999999</v>
      </c>
      <c r="DO188" s="1">
        <v>17.23</v>
      </c>
      <c r="DP188" s="1">
        <v>609.05999999999995</v>
      </c>
      <c r="DQ188" s="1">
        <v>97.81</v>
      </c>
      <c r="DR188" s="1">
        <v>12585.87</v>
      </c>
      <c r="DS188" s="1">
        <v>510.24137931034483</v>
      </c>
      <c r="DT188" s="1">
        <v>336589.18390804599</v>
      </c>
      <c r="DU188" s="1">
        <v>559.04</v>
      </c>
      <c r="DV188" s="1">
        <v>383836</v>
      </c>
      <c r="EA188" s="1">
        <v>1.4450000000000001</v>
      </c>
      <c r="EB188" s="1">
        <v>2.7050000000000001</v>
      </c>
      <c r="EC188" s="1">
        <v>20.6</v>
      </c>
      <c r="ED188" s="1">
        <v>802.87</v>
      </c>
      <c r="EE188" s="1">
        <v>85.114999999999995</v>
      </c>
      <c r="EF188" s="1">
        <v>14413.405000000001</v>
      </c>
      <c r="EG188" s="1">
        <v>257.51499999999999</v>
      </c>
      <c r="EH188" s="1">
        <v>147230.36499999999</v>
      </c>
      <c r="EI188" s="1">
        <v>1676.2249999999999</v>
      </c>
      <c r="EJ188" s="1">
        <v>5931432.4850000003</v>
      </c>
      <c r="EK188" s="1">
        <v>9728.8649999999998</v>
      </c>
      <c r="EL188" s="1">
        <v>124817993.895</v>
      </c>
      <c r="EM188" s="1">
        <v>50975.494252873563</v>
      </c>
      <c r="EN188" s="1">
        <v>3360840746.4367814</v>
      </c>
      <c r="EO188" s="1">
        <v>55858.44</v>
      </c>
      <c r="EP188" s="1">
        <v>3833181498.2800002</v>
      </c>
      <c r="EQ188" s="1">
        <f t="shared" si="552"/>
        <v>2.2475000000000005</v>
      </c>
      <c r="ER188" s="1" t="e">
        <f t="shared" ca="1" si="597"/>
        <v>#NAME?</v>
      </c>
      <c r="ES188" s="1" t="e">
        <f t="shared" ca="1" si="598"/>
        <v>#NAME?</v>
      </c>
      <c r="EV188" s="1">
        <v>1</v>
      </c>
      <c r="EW188" s="1">
        <v>1</v>
      </c>
      <c r="EX188" s="1">
        <v>1</v>
      </c>
      <c r="EY188" s="1">
        <v>1</v>
      </c>
      <c r="EZ188" s="1">
        <v>1</v>
      </c>
      <c r="FA188" s="1">
        <v>1</v>
      </c>
      <c r="FB188" s="1">
        <v>0.435</v>
      </c>
      <c r="FC188" s="1">
        <v>0.125</v>
      </c>
      <c r="FE188" s="1">
        <v>-13.418327613784047</v>
      </c>
      <c r="FF188" s="1">
        <v>58.591874972675321</v>
      </c>
      <c r="FG188" s="1">
        <v>88.067831994241274</v>
      </c>
      <c r="FH188" s="1">
        <v>99.144559104676688</v>
      </c>
      <c r="FI188" s="1">
        <v>105.22689884641268</v>
      </c>
      <c r="FJ188" s="1">
        <v>106.61431821423562</v>
      </c>
      <c r="FK188" s="1">
        <v>106.74780622749765</v>
      </c>
      <c r="FL188" s="1">
        <v>106.75752528361595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Z188" s="1">
        <v>1</v>
      </c>
      <c r="GA188" s="1">
        <v>1</v>
      </c>
      <c r="GB188" s="1">
        <v>1</v>
      </c>
      <c r="GC188" s="1">
        <v>1</v>
      </c>
      <c r="GD188" s="1">
        <v>1.105</v>
      </c>
      <c r="GE188" s="1">
        <v>1.3149999999999999</v>
      </c>
      <c r="GF188" s="1">
        <v>1.67</v>
      </c>
      <c r="GG188" s="1">
        <v>3.2</v>
      </c>
      <c r="GH188" s="1">
        <v>4.7649999999999997</v>
      </c>
      <c r="GI188" s="1">
        <v>28.035</v>
      </c>
      <c r="GJ188" s="1">
        <v>10.08</v>
      </c>
      <c r="GK188" s="1">
        <v>123.36</v>
      </c>
      <c r="GL188" s="1">
        <v>16.045000000000002</v>
      </c>
      <c r="GM188" s="1">
        <v>316.91500000000002</v>
      </c>
      <c r="GN188" s="1">
        <v>16.045000000000002</v>
      </c>
      <c r="GO188" s="1">
        <v>316.91500000000002</v>
      </c>
      <c r="GT188" s="1">
        <v>1.52</v>
      </c>
      <c r="GU188" s="1">
        <v>3.05</v>
      </c>
      <c r="GV188" s="1">
        <v>5.22</v>
      </c>
      <c r="GW188" s="1">
        <v>50.25</v>
      </c>
      <c r="GX188" s="1">
        <v>42.11</v>
      </c>
      <c r="GY188" s="1">
        <v>2943.46</v>
      </c>
      <c r="GZ188" s="1">
        <v>105.58499999999999</v>
      </c>
      <c r="HA188" s="1">
        <v>15413.615</v>
      </c>
      <c r="HB188" s="1">
        <v>422.76499999999999</v>
      </c>
      <c r="HC188" s="1">
        <v>230570.32500000001</v>
      </c>
      <c r="HD188" s="1">
        <v>958.30499999999995</v>
      </c>
      <c r="HE188" s="1">
        <v>1135884.9450000001</v>
      </c>
      <c r="HF188" s="1">
        <v>1554.595</v>
      </c>
      <c r="HG188" s="1">
        <v>3012755.3450000002</v>
      </c>
      <c r="HH188" s="1">
        <v>1554.595</v>
      </c>
      <c r="HI188" s="1">
        <v>3012755.3450000002</v>
      </c>
      <c r="HJ188" s="1">
        <f t="shared" si="555"/>
        <v>2.2475000000000005</v>
      </c>
      <c r="HK188" s="1" t="e">
        <f t="shared" ca="1" si="599"/>
        <v>#NAME?</v>
      </c>
      <c r="HL188" s="1" t="e">
        <f t="shared" ca="1" si="600"/>
        <v>#NAME?</v>
      </c>
      <c r="HO188" s="1">
        <v>1</v>
      </c>
      <c r="HP188" s="1">
        <v>1</v>
      </c>
      <c r="HQ188" s="1">
        <v>1</v>
      </c>
      <c r="HR188" s="1">
        <v>1</v>
      </c>
      <c r="HS188" s="1">
        <v>1</v>
      </c>
      <c r="HT188" s="1">
        <v>1</v>
      </c>
      <c r="HU188" s="1">
        <v>1</v>
      </c>
      <c r="HV188" s="1">
        <v>1</v>
      </c>
      <c r="HX188" s="1">
        <v>-40.168815761420994</v>
      </c>
      <c r="HY188" s="1">
        <v>-21.538284193189678</v>
      </c>
      <c r="HZ188" s="1">
        <v>-8.2439761869791415</v>
      </c>
      <c r="IA188" s="1">
        <v>-4.1318608311205427</v>
      </c>
      <c r="IB188" s="1">
        <v>-0.75623089263675058</v>
      </c>
      <c r="IC188" s="1">
        <v>-5.5873355732931416E-2</v>
      </c>
      <c r="ID188" s="1">
        <v>0</v>
      </c>
      <c r="IE188" s="1">
        <v>0</v>
      </c>
      <c r="IG188" s="1">
        <v>0</v>
      </c>
      <c r="IH188" s="1">
        <v>0</v>
      </c>
      <c r="II188" s="1">
        <v>0</v>
      </c>
      <c r="IJ188" s="1">
        <v>0</v>
      </c>
      <c r="IK188" s="1">
        <v>0</v>
      </c>
      <c r="IL188" s="1">
        <v>0</v>
      </c>
      <c r="IM188" s="1">
        <v>0</v>
      </c>
      <c r="IN188" s="1">
        <v>0</v>
      </c>
      <c r="IS188" s="1">
        <v>1</v>
      </c>
      <c r="IT188" s="1">
        <v>1</v>
      </c>
      <c r="IU188" s="1">
        <v>1.125</v>
      </c>
      <c r="IV188" s="1">
        <v>1.375</v>
      </c>
      <c r="IW188" s="1">
        <v>2.73</v>
      </c>
      <c r="IX188" s="1">
        <v>8.68</v>
      </c>
      <c r="IY188" s="1">
        <v>3.76</v>
      </c>
      <c r="IZ188" s="1">
        <v>17.059999999999999</v>
      </c>
      <c r="JA188" s="1">
        <v>8.0299999999999994</v>
      </c>
      <c r="JB188" s="1">
        <v>77.09</v>
      </c>
      <c r="JC188" s="1">
        <v>16.045000000000002</v>
      </c>
      <c r="JD188" s="1">
        <v>316.91500000000002</v>
      </c>
      <c r="JE188" s="1">
        <v>16.045000000000002</v>
      </c>
      <c r="JF188" s="1">
        <v>316.91500000000002</v>
      </c>
      <c r="JG188" s="1">
        <v>16.045000000000002</v>
      </c>
      <c r="JH188" s="1">
        <v>316.91500000000002</v>
      </c>
      <c r="JM188" s="1">
        <v>6.72</v>
      </c>
      <c r="JN188" s="1">
        <v>86.33</v>
      </c>
      <c r="JO188" s="1">
        <v>47.29</v>
      </c>
      <c r="JP188" s="1">
        <v>3699.87</v>
      </c>
      <c r="JQ188" s="1">
        <v>213.59</v>
      </c>
      <c r="JR188" s="1">
        <v>58307.87</v>
      </c>
      <c r="JS188" s="1">
        <v>322.14999999999998</v>
      </c>
      <c r="JT188" s="1">
        <v>134283.01</v>
      </c>
      <c r="JU188" s="1">
        <v>751.42</v>
      </c>
      <c r="JV188" s="1">
        <v>690447.74</v>
      </c>
      <c r="JW188" s="1">
        <v>1554.595</v>
      </c>
      <c r="JX188" s="1">
        <v>3012755.3450000002</v>
      </c>
      <c r="JY188" s="1">
        <v>1554.595</v>
      </c>
      <c r="JZ188" s="1">
        <v>3012755.3450000002</v>
      </c>
      <c r="KA188" s="1">
        <v>1554.595</v>
      </c>
      <c r="KB188" s="1">
        <v>3012755.3450000002</v>
      </c>
      <c r="KC188" s="1">
        <f t="shared" si="558"/>
        <v>2.2475000000000005</v>
      </c>
      <c r="KD188" s="1" t="e">
        <f t="shared" ca="1" si="601"/>
        <v>#NAME?</v>
      </c>
      <c r="KE188" s="1" t="e">
        <f t="shared" ca="1" si="602"/>
        <v>#NAME?</v>
      </c>
      <c r="KH188" s="1">
        <v>1</v>
      </c>
      <c r="KI188" s="1">
        <v>1</v>
      </c>
      <c r="KJ188" s="1">
        <v>1</v>
      </c>
      <c r="KK188" s="1">
        <v>1</v>
      </c>
      <c r="KL188" s="1">
        <v>1</v>
      </c>
      <c r="KM188" s="1">
        <v>1</v>
      </c>
      <c r="KN188" s="1">
        <v>1</v>
      </c>
      <c r="KO188" s="1">
        <v>1</v>
      </c>
      <c r="KQ188" s="1">
        <v>13.650627533719707</v>
      </c>
      <c r="KR188" s="1">
        <v>16.736208537339916</v>
      </c>
      <c r="KS188" s="1">
        <v>19.036211897990366</v>
      </c>
      <c r="KT188" s="1">
        <v>19.520724283283556</v>
      </c>
      <c r="KU188" s="1">
        <v>19.90817845268927</v>
      </c>
      <c r="KV188" s="1">
        <v>20</v>
      </c>
      <c r="KW188" s="1">
        <v>20</v>
      </c>
      <c r="KX188" s="1">
        <v>20</v>
      </c>
      <c r="KZ188" s="1">
        <v>0</v>
      </c>
      <c r="LA188" s="1">
        <v>0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L188" s="1">
        <v>1.4950000000000001</v>
      </c>
      <c r="LM188" s="1">
        <v>2.6749999999999998</v>
      </c>
      <c r="LN188" s="1">
        <v>5.54</v>
      </c>
      <c r="LO188" s="1">
        <v>39.75</v>
      </c>
      <c r="LP188" s="1">
        <v>18.7</v>
      </c>
      <c r="LQ188" s="1">
        <v>437.97</v>
      </c>
      <c r="LR188" s="1">
        <v>19.824999999999999</v>
      </c>
      <c r="LS188" s="1">
        <v>490.66500000000002</v>
      </c>
      <c r="LT188" s="1">
        <v>21.62</v>
      </c>
      <c r="LU188" s="1">
        <v>573.97</v>
      </c>
      <c r="LV188" s="1">
        <v>21.62</v>
      </c>
      <c r="LW188" s="1">
        <v>573.97</v>
      </c>
      <c r="LX188" s="1">
        <v>21.62</v>
      </c>
      <c r="LY188" s="1">
        <v>573.97</v>
      </c>
      <c r="LZ188" s="1">
        <v>21.62</v>
      </c>
      <c r="MA188" s="1">
        <v>573.97</v>
      </c>
      <c r="MF188" s="1">
        <v>90.11</v>
      </c>
      <c r="MG188" s="1">
        <v>13143.85</v>
      </c>
      <c r="MH188" s="1">
        <v>500.78</v>
      </c>
      <c r="MI188" s="1">
        <v>337766.04</v>
      </c>
      <c r="MJ188" s="1">
        <v>1818.2349999999999</v>
      </c>
      <c r="MK188" s="1">
        <v>4187121.9849999999</v>
      </c>
      <c r="ML188" s="1">
        <v>1930.53</v>
      </c>
      <c r="MM188" s="1">
        <v>4704976.55</v>
      </c>
      <c r="MN188" s="1">
        <v>2110.0450000000001</v>
      </c>
      <c r="MO188" s="1">
        <v>5519475.4850000003</v>
      </c>
      <c r="MP188" s="1">
        <v>2110.0450000000001</v>
      </c>
      <c r="MQ188" s="1">
        <v>5519475.4850000003</v>
      </c>
      <c r="MR188" s="1">
        <v>2110.0450000000001</v>
      </c>
      <c r="MS188" s="1">
        <v>5519475.4850000003</v>
      </c>
      <c r="MT188" s="1">
        <v>2110.0450000000001</v>
      </c>
      <c r="MU188" s="1">
        <v>5519475.4850000003</v>
      </c>
      <c r="MV188" s="1">
        <f t="shared" si="561"/>
        <v>2.2475000000000005</v>
      </c>
      <c r="MW188" s="1" t="e">
        <f t="shared" ca="1" si="603"/>
        <v>#NAME?</v>
      </c>
      <c r="MX188" s="1" t="e">
        <f t="shared" ca="1" si="604"/>
        <v>#NAME?</v>
      </c>
      <c r="NA188" s="1">
        <v>1</v>
      </c>
      <c r="NB188" s="1">
        <v>1</v>
      </c>
      <c r="NC188" s="1">
        <v>1</v>
      </c>
      <c r="ND188" s="1">
        <v>1</v>
      </c>
      <c r="NE188" s="1">
        <v>1</v>
      </c>
      <c r="NF188" s="1">
        <v>1</v>
      </c>
      <c r="NG188" s="1">
        <v>1</v>
      </c>
      <c r="NH188" s="1">
        <v>1</v>
      </c>
      <c r="NJ188" s="1">
        <v>0.55425334354441613</v>
      </c>
      <c r="NK188" s="1">
        <v>0.82425662237773412</v>
      </c>
      <c r="NL188" s="1">
        <v>0.98899730833494559</v>
      </c>
      <c r="NM188" s="1">
        <v>0.99603772982616046</v>
      </c>
      <c r="NN188" s="1">
        <v>1</v>
      </c>
      <c r="NO188" s="1">
        <v>1</v>
      </c>
      <c r="NP188" s="1">
        <v>1</v>
      </c>
      <c r="NQ188" s="1">
        <v>1</v>
      </c>
      <c r="NS188" s="1">
        <v>0</v>
      </c>
      <c r="NT188" s="1">
        <v>0</v>
      </c>
      <c r="NU188" s="1">
        <v>0</v>
      </c>
      <c r="NV188" s="1">
        <v>0</v>
      </c>
      <c r="NW188" s="1">
        <v>0</v>
      </c>
      <c r="NX188" s="1">
        <v>0</v>
      </c>
      <c r="NY188" s="1">
        <v>0</v>
      </c>
      <c r="NZ188" s="1">
        <v>0</v>
      </c>
    </row>
    <row r="189" spans="1:390" s="1" customFormat="1" x14ac:dyDescent="0.25">
      <c r="A189" s="1">
        <v>950</v>
      </c>
      <c r="B189" s="1">
        <v>200</v>
      </c>
      <c r="C189" s="1">
        <v>100</v>
      </c>
      <c r="D189" s="1" t="s">
        <v>377</v>
      </c>
      <c r="E189" s="1">
        <v>36.978593785000015</v>
      </c>
      <c r="F189" s="1">
        <v>1368.6459956124911</v>
      </c>
      <c r="G189" s="1">
        <f t="shared" si="534"/>
        <v>1.2295972964493558</v>
      </c>
      <c r="H189" s="1" t="e">
        <f t="shared" ref="H189:H194" ca="1" si="605">E189-КОРЕНЬ(G189)/КОРЕНЬ(B189)*$B$1</f>
        <v>#NAME?</v>
      </c>
      <c r="I189" s="1" t="e">
        <f t="shared" ref="I189:I194" ca="1" si="606">E189+КОРЕНЬ(G189)/КОРЕНЬ(B189)*$B$1</f>
        <v>#NAME?</v>
      </c>
      <c r="J189" s="1">
        <f t="shared" si="537"/>
        <v>3.8924835563157911E-4</v>
      </c>
      <c r="K189" s="1" t="e">
        <f t="shared" ref="K189:K194" ca="1" si="607">J189-КОРЕНЬ(G189)/КОРЕНЬ(B189)*$B$1</f>
        <v>#NAME?</v>
      </c>
      <c r="L189" s="1" t="e">
        <f t="shared" ref="L189:L194" ca="1" si="608">J189+КОРЕНЬ(G189)/КОРЕНЬ(B189)*$B$1</f>
        <v>#NAME?</v>
      </c>
      <c r="M189" s="1">
        <v>0</v>
      </c>
      <c r="N189" s="1">
        <v>51710.404999999999</v>
      </c>
      <c r="O189" s="1">
        <v>124786.99</v>
      </c>
      <c r="P189" s="1">
        <v>15595389203.08</v>
      </c>
      <c r="Q189" s="1">
        <f t="shared" si="540"/>
        <v>23596329.819898605</v>
      </c>
      <c r="R189" s="1" t="e">
        <f t="shared" ref="R189:R194" ca="1" si="609">O189-КОРЕНЬ(Q189)/КОРЕНЬ(B189)*$B$1</f>
        <v>#NAME?</v>
      </c>
      <c r="S189" s="1" t="e">
        <f t="shared" ref="S189:S194" ca="1" si="610">O189+КОРЕНЬ(Q189)/КОРЕНЬ(B189)*$B$1</f>
        <v>#NAME?</v>
      </c>
      <c r="T189" s="1">
        <v>94900</v>
      </c>
      <c r="U189" s="2">
        <v>9006010000</v>
      </c>
      <c r="V189" s="2">
        <f t="shared" si="543"/>
        <v>0</v>
      </c>
      <c r="W189" s="2" t="e">
        <f t="shared" ref="W189:W194" ca="1" si="611">T189-КОРЕНЬ(V189)/КОРЕНЬ(B189)*$B$1</f>
        <v>#NAME?</v>
      </c>
      <c r="X189" s="2" t="e">
        <f t="shared" ref="X189:X194" ca="1" si="612">T189+КОРЕНЬ(V189)/КОРЕНЬ(B189)*$B$1</f>
        <v>#NAME?</v>
      </c>
      <c r="Y189" s="2">
        <f t="shared" si="546"/>
        <v>0.99894736842105258</v>
      </c>
      <c r="Z189" s="2" t="e">
        <f t="shared" ref="Z189:Z194" ca="1" si="613">Y189-КОРЕНЬ(V189)/КОРЕНЬ(B189)*$B$1</f>
        <v>#NAME?</v>
      </c>
      <c r="AA189" s="2" t="e">
        <f t="shared" ref="AA189:AA194" ca="1" si="614">Y189+КОРЕНЬ(V189)/КОРЕНЬ(B189)*$B$1</f>
        <v>#NAME?</v>
      </c>
      <c r="AB189" s="2">
        <v>950</v>
      </c>
      <c r="AC189" s="2">
        <v>902500</v>
      </c>
      <c r="AD189" s="2">
        <f t="shared" si="564"/>
        <v>2.4131891831054118</v>
      </c>
      <c r="AE189" s="2">
        <v>7797</v>
      </c>
      <c r="AF189" s="2">
        <v>7797</v>
      </c>
      <c r="AG189" s="2">
        <v>2530.2199999999998</v>
      </c>
      <c r="AH189" s="2">
        <v>6408727.7300000004</v>
      </c>
      <c r="AI189" s="2">
        <v>94900</v>
      </c>
      <c r="AJ189" s="2">
        <v>2378.0300000000002</v>
      </c>
      <c r="AK189" s="2">
        <v>5661859.9000000004</v>
      </c>
      <c r="AL189" s="2"/>
      <c r="AM189" s="2"/>
      <c r="AN189" s="2">
        <v>1</v>
      </c>
      <c r="AO189" s="2">
        <v>1</v>
      </c>
      <c r="AP189" s="2">
        <v>1</v>
      </c>
      <c r="AQ189" s="2">
        <v>1</v>
      </c>
      <c r="AR189" s="2">
        <v>1</v>
      </c>
      <c r="AS189" s="2">
        <v>1</v>
      </c>
      <c r="AT189" s="2">
        <v>1</v>
      </c>
      <c r="AU189" s="2">
        <v>1</v>
      </c>
      <c r="AV189" s="2">
        <v>1</v>
      </c>
      <c r="AW189" s="2">
        <v>1</v>
      </c>
      <c r="AX189" s="2">
        <v>1</v>
      </c>
      <c r="AY189" s="2">
        <v>1</v>
      </c>
      <c r="AZ189" s="2">
        <v>1.0249999999999999</v>
      </c>
      <c r="BA189" s="2">
        <v>1.075</v>
      </c>
      <c r="BB189" s="2">
        <v>48.33</v>
      </c>
      <c r="BC189" s="2">
        <v>2758.18</v>
      </c>
      <c r="BD189" s="2"/>
      <c r="BE189" s="2"/>
      <c r="BF189" s="2"/>
      <c r="BG189" s="2"/>
      <c r="BH189" s="2">
        <v>1.095</v>
      </c>
      <c r="BI189" s="2">
        <v>1.3049999999999999</v>
      </c>
      <c r="BJ189" s="2">
        <v>1.28</v>
      </c>
      <c r="BK189" s="2">
        <v>1.99</v>
      </c>
      <c r="BL189" s="2">
        <v>1.7050000000000001</v>
      </c>
      <c r="BM189" s="1">
        <v>4.0549999999999997</v>
      </c>
      <c r="BN189" s="1">
        <v>1.98</v>
      </c>
      <c r="BO189" s="1">
        <v>5.93</v>
      </c>
      <c r="BP189" s="1">
        <v>3.55</v>
      </c>
      <c r="BQ189" s="1">
        <v>20.41</v>
      </c>
      <c r="BR189" s="1">
        <v>10.744999999999999</v>
      </c>
      <c r="BS189" s="1">
        <v>211.44499999999999</v>
      </c>
      <c r="BT189" s="1">
        <v>32.15</v>
      </c>
      <c r="BU189" s="1">
        <v>1804.34</v>
      </c>
      <c r="BV189" s="1">
        <v>4784.5349999999999</v>
      </c>
      <c r="BW189" s="1">
        <v>27127691.995000001</v>
      </c>
      <c r="BX189" s="1">
        <f t="shared" si="549"/>
        <v>2.0095999999999998</v>
      </c>
      <c r="BY189" s="1" t="e">
        <f t="shared" ref="BY189:BY194" ca="1" si="615">BN189-КОРЕНЬ(BP189)/КОРЕНЬ(B189)*$B$1</f>
        <v>#NAME?</v>
      </c>
      <c r="BZ189" s="1" t="e">
        <f t="shared" ref="BZ189:BZ194" ca="1" si="616">BN189+КОРЕНЬ(BP189)/КОРЕНЬ(B189)*$B$1</f>
        <v>#NAME?</v>
      </c>
      <c r="CC189" s="1">
        <v>1</v>
      </c>
      <c r="CD189" s="1">
        <v>1</v>
      </c>
      <c r="CE189" s="1">
        <v>1</v>
      </c>
      <c r="CF189" s="1">
        <v>1</v>
      </c>
      <c r="CG189" s="1">
        <v>1</v>
      </c>
      <c r="CH189" s="1">
        <v>1</v>
      </c>
      <c r="CI189" s="1">
        <v>1</v>
      </c>
      <c r="CJ189" s="1">
        <v>1</v>
      </c>
      <c r="CL189" s="1">
        <v>-29109.320925920001</v>
      </c>
      <c r="CM189" s="1">
        <v>-17005.467692160004</v>
      </c>
      <c r="CN189" s="1">
        <v>-6764.8996404799982</v>
      </c>
      <c r="CO189" s="1">
        <v>-4069.5956449599998</v>
      </c>
      <c r="CP189" s="1">
        <v>-987.67166463999956</v>
      </c>
      <c r="CQ189" s="1">
        <v>-100.31071648000001</v>
      </c>
      <c r="CR189" s="1">
        <v>-12.377504160000003</v>
      </c>
      <c r="CS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G189" s="1">
        <v>1</v>
      </c>
      <c r="DH189" s="1">
        <v>1</v>
      </c>
      <c r="DI189" s="1">
        <v>1.01</v>
      </c>
      <c r="DJ189" s="1">
        <v>1.03</v>
      </c>
      <c r="DK189" s="1">
        <v>1.645</v>
      </c>
      <c r="DL189" s="1">
        <v>3.875</v>
      </c>
      <c r="DM189" s="1">
        <v>3.63</v>
      </c>
      <c r="DN189" s="1">
        <v>29.1</v>
      </c>
      <c r="DO189" s="1">
        <v>18.920000000000002</v>
      </c>
      <c r="DP189" s="1">
        <v>781.46</v>
      </c>
      <c r="DQ189" s="1">
        <v>93.625</v>
      </c>
      <c r="DR189" s="1">
        <v>12681.275</v>
      </c>
      <c r="DS189" s="1">
        <v>585.90566037735846</v>
      </c>
      <c r="DT189" s="1">
        <v>412124.11320754717</v>
      </c>
      <c r="DU189" s="1">
        <v>547.55555555555554</v>
      </c>
      <c r="DV189" s="1">
        <v>365517.03703703702</v>
      </c>
      <c r="EA189" s="1">
        <v>1.4750000000000001</v>
      </c>
      <c r="EB189" s="1">
        <v>2.835</v>
      </c>
      <c r="EC189" s="1">
        <v>20.515000000000001</v>
      </c>
      <c r="ED189" s="1">
        <v>790.18499999999995</v>
      </c>
      <c r="EE189" s="1">
        <v>101.99</v>
      </c>
      <c r="EF189" s="1">
        <v>22923.360000000001</v>
      </c>
      <c r="EG189" s="1">
        <v>308.81</v>
      </c>
      <c r="EH189" s="1">
        <v>255004.17</v>
      </c>
      <c r="EI189" s="1">
        <v>1841.38</v>
      </c>
      <c r="EJ189" s="1">
        <v>7632163.0199999996</v>
      </c>
      <c r="EK189" s="1">
        <v>9312.6749999999993</v>
      </c>
      <c r="EL189" s="1">
        <v>125875842.97499999</v>
      </c>
      <c r="EM189" s="1">
        <v>58546.839622641506</v>
      </c>
      <c r="EN189" s="1">
        <v>4115768503.7641511</v>
      </c>
      <c r="EO189" s="1">
        <v>54712.703703703701</v>
      </c>
      <c r="EP189" s="1">
        <v>3650142870.0370369</v>
      </c>
      <c r="EQ189" s="1">
        <f t="shared" si="552"/>
        <v>2.0095999999999998</v>
      </c>
      <c r="ER189" s="1" t="e">
        <f t="shared" ref="ER189:ER194" ca="1" si="617">BN189-КОРЕНЬ(BP189)/КОРЕНЬ(B189)*$B$1</f>
        <v>#NAME?</v>
      </c>
      <c r="ES189" s="1" t="e">
        <f t="shared" ref="ES189:ES194" ca="1" si="618">BN189+КОРЕНЬ(BP189)/КОРЕНЬ(B189)*$B$1</f>
        <v>#NAME?</v>
      </c>
      <c r="EV189" s="1">
        <v>1</v>
      </c>
      <c r="EW189" s="1">
        <v>1</v>
      </c>
      <c r="EX189" s="1">
        <v>1</v>
      </c>
      <c r="EY189" s="1">
        <v>1</v>
      </c>
      <c r="EZ189" s="1">
        <v>1</v>
      </c>
      <c r="FA189" s="1">
        <v>1</v>
      </c>
      <c r="FB189" s="1">
        <v>0.53</v>
      </c>
      <c r="FC189" s="1">
        <v>0.13500000000000001</v>
      </c>
      <c r="FE189" s="1">
        <v>-10.520199958401262</v>
      </c>
      <c r="FF189" s="1">
        <v>58.197065261650906</v>
      </c>
      <c r="FG189" s="1">
        <v>88.736144622578763</v>
      </c>
      <c r="FH189" s="1">
        <v>98.885643359139479</v>
      </c>
      <c r="FI189" s="1">
        <v>105.12572691210856</v>
      </c>
      <c r="FJ189" s="1">
        <v>106.60941678790492</v>
      </c>
      <c r="FK189" s="1">
        <v>106.74723955822745</v>
      </c>
      <c r="FL189" s="1">
        <v>106.75752528361593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Z189" s="1">
        <v>1</v>
      </c>
      <c r="GA189" s="1">
        <v>1</v>
      </c>
      <c r="GB189" s="1">
        <v>1</v>
      </c>
      <c r="GC189" s="1">
        <v>1</v>
      </c>
      <c r="GD189" s="1">
        <v>1.095</v>
      </c>
      <c r="GE189" s="1">
        <v>1.2849999999999999</v>
      </c>
      <c r="GF189" s="1">
        <v>1.66</v>
      </c>
      <c r="GG189" s="1">
        <v>3.11</v>
      </c>
      <c r="GH189" s="1">
        <v>4.875</v>
      </c>
      <c r="GI189" s="1">
        <v>28.715</v>
      </c>
      <c r="GJ189" s="1">
        <v>11.145</v>
      </c>
      <c r="GK189" s="1">
        <v>152.755</v>
      </c>
      <c r="GL189" s="1">
        <v>16.405000000000001</v>
      </c>
      <c r="GM189" s="1">
        <v>334.79500000000002</v>
      </c>
      <c r="GN189" s="1">
        <v>16.405000000000001</v>
      </c>
      <c r="GO189" s="1">
        <v>334.79500000000002</v>
      </c>
      <c r="GT189" s="1">
        <v>1.5049999999999999</v>
      </c>
      <c r="GU189" s="1">
        <v>2.9550000000000001</v>
      </c>
      <c r="GV189" s="1">
        <v>5.13</v>
      </c>
      <c r="GW189" s="1">
        <v>44.69</v>
      </c>
      <c r="GX189" s="1">
        <v>40.704999999999998</v>
      </c>
      <c r="GY189" s="1">
        <v>2883.2649999999999</v>
      </c>
      <c r="GZ189" s="1">
        <v>106.01</v>
      </c>
      <c r="HA189" s="1">
        <v>14666.98</v>
      </c>
      <c r="HB189" s="1">
        <v>433.02</v>
      </c>
      <c r="HC189" s="1">
        <v>235884.31</v>
      </c>
      <c r="HD189" s="1">
        <v>1061.9749999999999</v>
      </c>
      <c r="HE189" s="1">
        <v>1413589.115</v>
      </c>
      <c r="HF189" s="1">
        <v>1585.345</v>
      </c>
      <c r="HG189" s="1">
        <v>3171458.5950000002</v>
      </c>
      <c r="HH189" s="1">
        <v>1585.345</v>
      </c>
      <c r="HI189" s="1">
        <v>3171458.5950000002</v>
      </c>
      <c r="HJ189" s="1">
        <f t="shared" si="555"/>
        <v>2.0095999999999998</v>
      </c>
      <c r="HK189" s="1" t="e">
        <f t="shared" ref="HK189:HK194" ca="1" si="619">BN189-КОРЕНЬ(BP189)/КОРЕНЬ(B189)*$B$1</f>
        <v>#NAME?</v>
      </c>
      <c r="HL189" s="1" t="e">
        <f t="shared" ref="HL189:HL194" ca="1" si="620">BN189+КОРЕНЬ(BP189)/КОРЕНЬ(B189)*$B$1</f>
        <v>#NAME?</v>
      </c>
      <c r="HO189" s="1">
        <v>1</v>
      </c>
      <c r="HP189" s="1">
        <v>1</v>
      </c>
      <c r="HQ189" s="1">
        <v>1</v>
      </c>
      <c r="HR189" s="1">
        <v>1</v>
      </c>
      <c r="HS189" s="1">
        <v>1</v>
      </c>
      <c r="HT189" s="1">
        <v>1</v>
      </c>
      <c r="HU189" s="1">
        <v>1</v>
      </c>
      <c r="HV189" s="1">
        <v>1</v>
      </c>
      <c r="HX189" s="1">
        <v>-40.895308865499508</v>
      </c>
      <c r="HY189" s="1">
        <v>-21.9829745438077</v>
      </c>
      <c r="HZ189" s="1">
        <v>-8.4634806362822985</v>
      </c>
      <c r="IA189" s="1">
        <v>-4.1283839448558828</v>
      </c>
      <c r="IB189" s="1">
        <v>-0.80793501437615067</v>
      </c>
      <c r="IC189" s="1">
        <v>-5.3892031061550869E-2</v>
      </c>
      <c r="ID189" s="1">
        <v>0</v>
      </c>
      <c r="IE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S189" s="1">
        <v>1</v>
      </c>
      <c r="IT189" s="1">
        <v>1</v>
      </c>
      <c r="IU189" s="1">
        <v>1.1950000000000001</v>
      </c>
      <c r="IV189" s="1">
        <v>1.595</v>
      </c>
      <c r="IW189" s="1">
        <v>3.0049999999999999</v>
      </c>
      <c r="IX189" s="1">
        <v>10.795</v>
      </c>
      <c r="IY189" s="1">
        <v>4.3</v>
      </c>
      <c r="IZ189" s="1">
        <v>22.58</v>
      </c>
      <c r="JA189" s="1">
        <v>8.3849999999999998</v>
      </c>
      <c r="JB189" s="1">
        <v>87.144999999999996</v>
      </c>
      <c r="JC189" s="1">
        <v>16.405000000000001</v>
      </c>
      <c r="JD189" s="1">
        <v>334.79500000000002</v>
      </c>
      <c r="JE189" s="1">
        <v>16.405000000000001</v>
      </c>
      <c r="JF189" s="1">
        <v>334.79500000000002</v>
      </c>
      <c r="JG189" s="1">
        <v>16.405000000000001</v>
      </c>
      <c r="JH189" s="1">
        <v>334.79500000000002</v>
      </c>
      <c r="JM189" s="1">
        <v>6.6550000000000002</v>
      </c>
      <c r="JN189" s="1">
        <v>81.355000000000004</v>
      </c>
      <c r="JO189" s="1">
        <v>52.32</v>
      </c>
      <c r="JP189" s="1">
        <v>4428.55</v>
      </c>
      <c r="JQ189" s="1">
        <v>245.98</v>
      </c>
      <c r="JR189" s="1">
        <v>77523.14</v>
      </c>
      <c r="JS189" s="1">
        <v>376.625</v>
      </c>
      <c r="JT189" s="1">
        <v>181998.27499999999</v>
      </c>
      <c r="JU189" s="1">
        <v>783.77</v>
      </c>
      <c r="JV189" s="1">
        <v>782855.89</v>
      </c>
      <c r="JW189" s="1">
        <v>1585.345</v>
      </c>
      <c r="JX189" s="1">
        <v>3171458.5950000002</v>
      </c>
      <c r="JY189" s="1">
        <v>1585.345</v>
      </c>
      <c r="JZ189" s="1">
        <v>3171458.5950000002</v>
      </c>
      <c r="KA189" s="1">
        <v>1585.345</v>
      </c>
      <c r="KB189" s="1">
        <v>3171458.5950000002</v>
      </c>
      <c r="KC189" s="1">
        <f t="shared" si="558"/>
        <v>2.0095999999999998</v>
      </c>
      <c r="KD189" s="1" t="e">
        <f t="shared" ref="KD189:KD194" ca="1" si="621">BN189-КОРЕНЬ(BP189)/КОРЕНЬ(B189)*$B$1</f>
        <v>#NAME?</v>
      </c>
      <c r="KE189" s="1" t="e">
        <f t="shared" ref="KE189:KE194" ca="1" si="622">BN189+КОРЕНЬ(BP189)/КОРЕНЬ(B189)*$B$1</f>
        <v>#NAME?</v>
      </c>
      <c r="KH189" s="1">
        <v>1</v>
      </c>
      <c r="KI189" s="1">
        <v>1</v>
      </c>
      <c r="KJ189" s="1">
        <v>1</v>
      </c>
      <c r="KK189" s="1">
        <v>1</v>
      </c>
      <c r="KL189" s="1">
        <v>1</v>
      </c>
      <c r="KM189" s="1">
        <v>1</v>
      </c>
      <c r="KN189" s="1">
        <v>1</v>
      </c>
      <c r="KO189" s="1">
        <v>1</v>
      </c>
      <c r="KQ189" s="1">
        <v>13.655141370770179</v>
      </c>
      <c r="KR189" s="1">
        <v>16.695309912968618</v>
      </c>
      <c r="KS189" s="1">
        <v>18.996454009071275</v>
      </c>
      <c r="KT189" s="1">
        <v>19.54840183634343</v>
      </c>
      <c r="KU189" s="1">
        <v>19.907621986272197</v>
      </c>
      <c r="KV189" s="1">
        <v>20</v>
      </c>
      <c r="KW189" s="1">
        <v>20</v>
      </c>
      <c r="KX189" s="1">
        <v>20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L189" s="1">
        <v>1.53</v>
      </c>
      <c r="LM189" s="1">
        <v>2.79</v>
      </c>
      <c r="LN189" s="1">
        <v>5.5250000000000004</v>
      </c>
      <c r="LO189" s="1">
        <v>36.685000000000002</v>
      </c>
      <c r="LP189" s="1">
        <v>18.079999999999998</v>
      </c>
      <c r="LQ189" s="1">
        <v>419.56</v>
      </c>
      <c r="LR189" s="1">
        <v>18.93</v>
      </c>
      <c r="LS189" s="1">
        <v>451.55</v>
      </c>
      <c r="LT189" s="1">
        <v>20.265000000000001</v>
      </c>
      <c r="LU189" s="1">
        <v>502.52499999999998</v>
      </c>
      <c r="LV189" s="1">
        <v>20.265000000000001</v>
      </c>
      <c r="LW189" s="1">
        <v>502.52499999999998</v>
      </c>
      <c r="LX189" s="1">
        <v>20.265000000000001</v>
      </c>
      <c r="LY189" s="1">
        <v>502.52499999999998</v>
      </c>
      <c r="LZ189" s="1">
        <v>20.265000000000001</v>
      </c>
      <c r="MA189" s="1">
        <v>502.52499999999998</v>
      </c>
      <c r="MF189" s="1">
        <v>90.91</v>
      </c>
      <c r="MG189" s="1">
        <v>12989.93</v>
      </c>
      <c r="MH189" s="1">
        <v>501.91500000000002</v>
      </c>
      <c r="MI189" s="1">
        <v>315457.96500000003</v>
      </c>
      <c r="MJ189" s="1">
        <v>1756.13</v>
      </c>
      <c r="MK189" s="1">
        <v>4013742.28</v>
      </c>
      <c r="ML189" s="1">
        <v>1841.48</v>
      </c>
      <c r="MM189" s="1">
        <v>4326243.2300000004</v>
      </c>
      <c r="MN189" s="1">
        <v>1975.325</v>
      </c>
      <c r="MO189" s="1">
        <v>4825577.3250000002</v>
      </c>
      <c r="MP189" s="1">
        <v>1975.325</v>
      </c>
      <c r="MQ189" s="1">
        <v>4825577.3250000002</v>
      </c>
      <c r="MR189" s="1">
        <v>1975.325</v>
      </c>
      <c r="MS189" s="1">
        <v>4825577.3250000002</v>
      </c>
      <c r="MT189" s="1">
        <v>1975.325</v>
      </c>
      <c r="MU189" s="1">
        <v>4825577.3250000002</v>
      </c>
      <c r="MV189" s="1">
        <f t="shared" si="561"/>
        <v>2.0095999999999998</v>
      </c>
      <c r="MW189" s="1" t="e">
        <f t="shared" ref="MW189:MW194" ca="1" si="623">BN189-КОРЕНЬ(BP189)/КОРЕНЬ(B189)*$B$1</f>
        <v>#NAME?</v>
      </c>
      <c r="MX189" s="1" t="e">
        <f t="shared" ref="MX189:MX194" ca="1" si="624">BN189+КОРЕНЬ(BP189)/КОРЕНЬ(B189)*$B$1</f>
        <v>#NAME?</v>
      </c>
      <c r="NA189" s="1">
        <v>1</v>
      </c>
      <c r="NB189" s="1">
        <v>1</v>
      </c>
      <c r="NC189" s="1">
        <v>1</v>
      </c>
      <c r="ND189" s="1">
        <v>1</v>
      </c>
      <c r="NE189" s="1">
        <v>1</v>
      </c>
      <c r="NF189" s="1">
        <v>1</v>
      </c>
      <c r="NG189" s="1">
        <v>1</v>
      </c>
      <c r="NH189" s="1">
        <v>1</v>
      </c>
      <c r="NJ189" s="1">
        <v>0.54621379753778876</v>
      </c>
      <c r="NK189" s="1">
        <v>0.82541085458915109</v>
      </c>
      <c r="NL189" s="1">
        <v>0.99093285132323772</v>
      </c>
      <c r="NM189" s="1">
        <v>0.99655454767492191</v>
      </c>
      <c r="NN189" s="1">
        <v>1</v>
      </c>
      <c r="NO189" s="1">
        <v>1</v>
      </c>
      <c r="NP189" s="1">
        <v>1</v>
      </c>
      <c r="NQ189" s="1">
        <v>1</v>
      </c>
      <c r="NS189" s="1">
        <v>0</v>
      </c>
      <c r="NT189" s="1">
        <v>0</v>
      </c>
      <c r="NU189" s="1">
        <v>0</v>
      </c>
      <c r="NV189" s="1">
        <v>0</v>
      </c>
      <c r="NW189" s="1">
        <v>0</v>
      </c>
      <c r="NX189" s="1">
        <v>0</v>
      </c>
      <c r="NY189" s="1">
        <v>0</v>
      </c>
      <c r="NZ189" s="1">
        <v>0</v>
      </c>
    </row>
    <row r="190" spans="1:390" s="1" customFormat="1" x14ac:dyDescent="0.25">
      <c r="A190" s="1">
        <v>1000</v>
      </c>
      <c r="B190" s="1">
        <v>200</v>
      </c>
      <c r="C190" s="1">
        <v>100</v>
      </c>
      <c r="D190" s="1" t="s">
        <v>380</v>
      </c>
      <c r="E190" s="1">
        <v>39.147500005000005</v>
      </c>
      <c r="F190" s="1">
        <v>1533.7011984139217</v>
      </c>
      <c r="G190" s="1">
        <f t="shared" si="534"/>
        <v>1.1744417724462437</v>
      </c>
      <c r="H190" s="1" t="e">
        <f t="shared" ca="1" si="605"/>
        <v>#NAME?</v>
      </c>
      <c r="I190" s="1" t="e">
        <f t="shared" ca="1" si="606"/>
        <v>#NAME?</v>
      </c>
      <c r="J190" s="1">
        <f t="shared" si="537"/>
        <v>3.9147500005000006E-4</v>
      </c>
      <c r="K190" s="1" t="e">
        <f t="shared" ca="1" si="607"/>
        <v>#NAME?</v>
      </c>
      <c r="L190" s="1" t="e">
        <f t="shared" ca="1" si="608"/>
        <v>#NAME?</v>
      </c>
      <c r="M190" s="1">
        <v>0</v>
      </c>
      <c r="N190" s="1">
        <v>54808.044999999998</v>
      </c>
      <c r="O190" s="1">
        <v>132950.625</v>
      </c>
      <c r="P190" s="1">
        <v>17705554361.145</v>
      </c>
      <c r="Q190" s="1">
        <f t="shared" si="540"/>
        <v>29685673.254375458</v>
      </c>
      <c r="R190" s="1" t="e">
        <f t="shared" ca="1" si="609"/>
        <v>#NAME?</v>
      </c>
      <c r="S190" s="1" t="e">
        <f t="shared" ca="1" si="610"/>
        <v>#NAME?</v>
      </c>
      <c r="T190" s="1">
        <v>99900</v>
      </c>
      <c r="U190" s="2">
        <v>9980010000</v>
      </c>
      <c r="V190" s="2">
        <f t="shared" si="543"/>
        <v>0</v>
      </c>
      <c r="W190" s="2" t="e">
        <f t="shared" ca="1" si="611"/>
        <v>#NAME?</v>
      </c>
      <c r="X190" s="2" t="e">
        <f t="shared" ca="1" si="612"/>
        <v>#NAME?</v>
      </c>
      <c r="Y190" s="2">
        <f t="shared" si="546"/>
        <v>0.999</v>
      </c>
      <c r="Z190" s="2" t="e">
        <f t="shared" ca="1" si="613"/>
        <v>#NAME?</v>
      </c>
      <c r="AA190" s="2" t="e">
        <f t="shared" ca="1" si="614"/>
        <v>#NAME?</v>
      </c>
      <c r="AB190" s="2">
        <v>1000</v>
      </c>
      <c r="AC190" s="2">
        <v>1000000</v>
      </c>
      <c r="AD190" s="2">
        <f t="shared" si="564"/>
        <v>2.4257501795584937</v>
      </c>
      <c r="AE190" s="2">
        <v>7797</v>
      </c>
      <c r="AF190" s="2">
        <v>7797</v>
      </c>
      <c r="AG190" s="2">
        <v>2612.105</v>
      </c>
      <c r="AH190" s="2">
        <v>6830097.2450000001</v>
      </c>
      <c r="AI190" s="2">
        <v>99900</v>
      </c>
      <c r="AJ190" s="2">
        <v>2459.9549999999999</v>
      </c>
      <c r="AK190" s="2">
        <v>6058591.3849999998</v>
      </c>
      <c r="AL190" s="2"/>
      <c r="AM190" s="2"/>
      <c r="AN190" s="2">
        <v>1</v>
      </c>
      <c r="AO190" s="2">
        <v>1</v>
      </c>
      <c r="AP190" s="2">
        <v>1</v>
      </c>
      <c r="AQ190" s="2">
        <v>1</v>
      </c>
      <c r="AR190" s="2">
        <v>1</v>
      </c>
      <c r="AS190" s="2">
        <v>1</v>
      </c>
      <c r="AT190" s="2">
        <v>1</v>
      </c>
      <c r="AU190" s="2">
        <v>1</v>
      </c>
      <c r="AV190" s="2">
        <v>1</v>
      </c>
      <c r="AW190" s="2">
        <v>1</v>
      </c>
      <c r="AX190" s="2">
        <v>1</v>
      </c>
      <c r="AY190" s="2">
        <v>1</v>
      </c>
      <c r="AZ190" s="2">
        <v>1.03</v>
      </c>
      <c r="BA190" s="2">
        <v>1.0900000000000001</v>
      </c>
      <c r="BB190" s="2">
        <v>48.18</v>
      </c>
      <c r="BC190" s="2">
        <v>2742.24</v>
      </c>
      <c r="BD190" s="2"/>
      <c r="BE190" s="2"/>
      <c r="BF190" s="2"/>
      <c r="BG190" s="2"/>
      <c r="BH190" s="2">
        <v>1.07</v>
      </c>
      <c r="BI190" s="2">
        <v>1.23</v>
      </c>
      <c r="BJ190" s="2">
        <v>1.2649999999999999</v>
      </c>
      <c r="BK190" s="2">
        <v>1.9750000000000001</v>
      </c>
      <c r="BL190" s="2">
        <v>1.585</v>
      </c>
      <c r="BM190" s="1">
        <v>3.5249999999999999</v>
      </c>
      <c r="BN190" s="1">
        <v>1.865</v>
      </c>
      <c r="BO190" s="1">
        <v>4.9550000000000001</v>
      </c>
      <c r="BP190" s="1">
        <v>3.085</v>
      </c>
      <c r="BQ190" s="1">
        <v>17.285</v>
      </c>
      <c r="BR190" s="1">
        <v>10.28</v>
      </c>
      <c r="BS190" s="1">
        <v>209.89</v>
      </c>
      <c r="BT190" s="1">
        <v>32.06</v>
      </c>
      <c r="BU190" s="1">
        <v>1834.98</v>
      </c>
      <c r="BV190" s="1">
        <v>4767.3900000000003</v>
      </c>
      <c r="BW190" s="1">
        <v>26955212.210000001</v>
      </c>
      <c r="BX190" s="1">
        <f t="shared" si="549"/>
        <v>1.4767749999999999</v>
      </c>
      <c r="BY190" s="1" t="e">
        <f t="shared" ca="1" si="615"/>
        <v>#NAME?</v>
      </c>
      <c r="BZ190" s="1" t="e">
        <f t="shared" ca="1" si="616"/>
        <v>#NAME?</v>
      </c>
      <c r="CC190" s="1">
        <v>1</v>
      </c>
      <c r="CD190" s="1">
        <v>1</v>
      </c>
      <c r="CE190" s="1">
        <v>1</v>
      </c>
      <c r="CF190" s="1">
        <v>1</v>
      </c>
      <c r="CG190" s="1">
        <v>1</v>
      </c>
      <c r="CH190" s="1">
        <v>1</v>
      </c>
      <c r="CI190" s="1">
        <v>1</v>
      </c>
      <c r="CJ190" s="1">
        <v>1</v>
      </c>
      <c r="CL190" s="1">
        <v>-30770.24044623999</v>
      </c>
      <c r="CM190" s="1">
        <v>-14737.883641600003</v>
      </c>
      <c r="CN190" s="1">
        <v>-6205.4514615999997</v>
      </c>
      <c r="CO190" s="1">
        <v>-2970.1975921600019</v>
      </c>
      <c r="CP190" s="1">
        <v>-868.82896911999967</v>
      </c>
      <c r="CQ190" s="1">
        <v>-110.09724832000003</v>
      </c>
      <c r="CR190" s="1">
        <v>-13.150308960000004</v>
      </c>
      <c r="CS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G190" s="1">
        <v>1</v>
      </c>
      <c r="DH190" s="1">
        <v>1</v>
      </c>
      <c r="DI190" s="1">
        <v>1</v>
      </c>
      <c r="DJ190" s="1">
        <v>1</v>
      </c>
      <c r="DK190" s="1">
        <v>1.5649999999999999</v>
      </c>
      <c r="DL190" s="1">
        <v>3.2850000000000001</v>
      </c>
      <c r="DM190" s="1">
        <v>3.355</v>
      </c>
      <c r="DN190" s="1">
        <v>25.945</v>
      </c>
      <c r="DO190" s="1">
        <v>19.344999999999999</v>
      </c>
      <c r="DP190" s="1">
        <v>765.92499999999995</v>
      </c>
      <c r="DQ190" s="1">
        <v>100.97499999999999</v>
      </c>
      <c r="DR190" s="1">
        <v>13973.285</v>
      </c>
      <c r="DS190" s="1">
        <v>596.5</v>
      </c>
      <c r="DT190" s="1">
        <v>434186.82727272727</v>
      </c>
      <c r="DU190" s="1">
        <v>684.82222222222219</v>
      </c>
      <c r="DV190" s="1">
        <v>515313.53333333333</v>
      </c>
      <c r="EA190" s="1">
        <v>1.345</v>
      </c>
      <c r="EB190" s="1">
        <v>2.3050000000000002</v>
      </c>
      <c r="EC190" s="1">
        <v>19.175000000000001</v>
      </c>
      <c r="ED190" s="1">
        <v>713.06500000000005</v>
      </c>
      <c r="EE190" s="1">
        <v>98.415000000000006</v>
      </c>
      <c r="EF190" s="1">
        <v>18818.055</v>
      </c>
      <c r="EG190" s="1">
        <v>285.33999999999997</v>
      </c>
      <c r="EH190" s="1">
        <v>228247.13</v>
      </c>
      <c r="EI190" s="1">
        <v>1884.92</v>
      </c>
      <c r="EJ190" s="1">
        <v>7471683.1399999997</v>
      </c>
      <c r="EK190" s="1">
        <v>10048.535</v>
      </c>
      <c r="EL190" s="1">
        <v>138776914.435</v>
      </c>
      <c r="EM190" s="1">
        <v>59597.918181818182</v>
      </c>
      <c r="EN190" s="1">
        <v>4335391806.045455</v>
      </c>
      <c r="EO190" s="1">
        <v>68434.066666666666</v>
      </c>
      <c r="EP190" s="1">
        <v>5146255485.7111111</v>
      </c>
      <c r="EQ190" s="1">
        <f t="shared" si="552"/>
        <v>1.4767749999999999</v>
      </c>
      <c r="ER190" s="1" t="e">
        <f t="shared" ca="1" si="617"/>
        <v>#NAME?</v>
      </c>
      <c r="ES190" s="1" t="e">
        <f t="shared" ca="1" si="618"/>
        <v>#NAME?</v>
      </c>
      <c r="EV190" s="1">
        <v>1</v>
      </c>
      <c r="EW190" s="1">
        <v>1</v>
      </c>
      <c r="EX190" s="1">
        <v>1</v>
      </c>
      <c r="EY190" s="1">
        <v>1</v>
      </c>
      <c r="EZ190" s="1">
        <v>1</v>
      </c>
      <c r="FA190" s="1">
        <v>1</v>
      </c>
      <c r="FB190" s="1">
        <v>0.55000000000000004</v>
      </c>
      <c r="FC190" s="1">
        <v>0.22500000000000001</v>
      </c>
      <c r="FE190" s="1">
        <v>-8.6785225981773539</v>
      </c>
      <c r="FF190" s="1">
        <v>54.881016893113255</v>
      </c>
      <c r="FG190" s="1">
        <v>88.355112562257816</v>
      </c>
      <c r="FH190" s="1">
        <v>98.653784176574206</v>
      </c>
      <c r="FI190" s="1">
        <v>105.1074648263463</v>
      </c>
      <c r="FJ190" s="1">
        <v>106.6243778404276</v>
      </c>
      <c r="FK190" s="1">
        <v>106.74927608319447</v>
      </c>
      <c r="FL190" s="1">
        <v>106.75752528361592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Z190" s="1">
        <v>1</v>
      </c>
      <c r="GA190" s="1">
        <v>1</v>
      </c>
      <c r="GB190" s="1">
        <v>1</v>
      </c>
      <c r="GC190" s="1">
        <v>1</v>
      </c>
      <c r="GD190" s="1">
        <v>1.0649999999999999</v>
      </c>
      <c r="GE190" s="1">
        <v>1.1950000000000001</v>
      </c>
      <c r="GF190" s="1">
        <v>1.7150000000000001</v>
      </c>
      <c r="GG190" s="1">
        <v>3.395</v>
      </c>
      <c r="GH190" s="1">
        <v>4.9050000000000002</v>
      </c>
      <c r="GI190" s="1">
        <v>29.105</v>
      </c>
      <c r="GJ190" s="1">
        <v>10.6</v>
      </c>
      <c r="GK190" s="1">
        <v>136.74</v>
      </c>
      <c r="GL190" s="1">
        <v>16.155000000000001</v>
      </c>
      <c r="GM190" s="1">
        <v>312.84500000000003</v>
      </c>
      <c r="GN190" s="1">
        <v>16.155000000000001</v>
      </c>
      <c r="GO190" s="1">
        <v>312.84500000000003</v>
      </c>
      <c r="GT190" s="1">
        <v>1.44</v>
      </c>
      <c r="GU190" s="1">
        <v>2.92</v>
      </c>
      <c r="GV190" s="1">
        <v>4.5949999999999998</v>
      </c>
      <c r="GW190" s="1">
        <v>38.515000000000001</v>
      </c>
      <c r="GX190" s="1">
        <v>41.314999999999998</v>
      </c>
      <c r="GY190" s="1">
        <v>2824.9949999999999</v>
      </c>
      <c r="GZ190" s="1">
        <v>110.01</v>
      </c>
      <c r="HA190" s="1">
        <v>16621.14</v>
      </c>
      <c r="HB190" s="1">
        <v>436.95499999999998</v>
      </c>
      <c r="HC190" s="1">
        <v>240345.505</v>
      </c>
      <c r="HD190" s="1">
        <v>1010.52</v>
      </c>
      <c r="HE190" s="1">
        <v>1265486.68</v>
      </c>
      <c r="HF190" s="1">
        <v>1564.8150000000001</v>
      </c>
      <c r="HG190" s="1">
        <v>2972531.855</v>
      </c>
      <c r="HH190" s="1">
        <v>1564.8150000000001</v>
      </c>
      <c r="HI190" s="1">
        <v>2972531.855</v>
      </c>
      <c r="HJ190" s="1">
        <f t="shared" si="555"/>
        <v>1.4767749999999999</v>
      </c>
      <c r="HK190" s="1" t="e">
        <f t="shared" ca="1" si="619"/>
        <v>#NAME?</v>
      </c>
      <c r="HL190" s="1" t="e">
        <f t="shared" ca="1" si="620"/>
        <v>#NAME?</v>
      </c>
      <c r="HO190" s="1">
        <v>1</v>
      </c>
      <c r="HP190" s="1">
        <v>1</v>
      </c>
      <c r="HQ190" s="1">
        <v>1</v>
      </c>
      <c r="HR190" s="1">
        <v>1</v>
      </c>
      <c r="HS190" s="1">
        <v>1</v>
      </c>
      <c r="HT190" s="1">
        <v>1</v>
      </c>
      <c r="HU190" s="1">
        <v>1</v>
      </c>
      <c r="HV190" s="1">
        <v>1</v>
      </c>
      <c r="HX190" s="1">
        <v>-38.105952513293531</v>
      </c>
      <c r="HY190" s="1">
        <v>-21.634469964764424</v>
      </c>
      <c r="HZ190" s="1">
        <v>-8.3357855789821631</v>
      </c>
      <c r="IA190" s="1">
        <v>-4.3431321260187596</v>
      </c>
      <c r="IB190" s="1">
        <v>-0.75269964929941946</v>
      </c>
      <c r="IC190" s="1">
        <v>-5.349576612727476E-2</v>
      </c>
      <c r="ID190" s="1">
        <v>0</v>
      </c>
      <c r="IE190" s="1">
        <v>0</v>
      </c>
      <c r="IG190" s="1">
        <v>0</v>
      </c>
      <c r="IH190" s="1">
        <v>0</v>
      </c>
      <c r="II190" s="1">
        <v>0</v>
      </c>
      <c r="IJ190" s="1">
        <v>0</v>
      </c>
      <c r="IK190" s="1">
        <v>0</v>
      </c>
      <c r="IL190" s="1">
        <v>0</v>
      </c>
      <c r="IM190" s="1">
        <v>0</v>
      </c>
      <c r="IN190" s="1">
        <v>0</v>
      </c>
      <c r="IS190" s="1">
        <v>1</v>
      </c>
      <c r="IT190" s="1">
        <v>1</v>
      </c>
      <c r="IU190" s="1">
        <v>1.1850000000000001</v>
      </c>
      <c r="IV190" s="1">
        <v>1.5549999999999999</v>
      </c>
      <c r="IW190" s="1">
        <v>3.0249999999999999</v>
      </c>
      <c r="IX190" s="1">
        <v>10.855</v>
      </c>
      <c r="IY190" s="1">
        <v>4.17</v>
      </c>
      <c r="IZ190" s="1">
        <v>20.57</v>
      </c>
      <c r="JA190" s="1">
        <v>8.23</v>
      </c>
      <c r="JB190" s="1">
        <v>82.49</v>
      </c>
      <c r="JC190" s="1">
        <v>16.155000000000001</v>
      </c>
      <c r="JD190" s="1">
        <v>312.84500000000003</v>
      </c>
      <c r="JE190" s="1">
        <v>16.155000000000001</v>
      </c>
      <c r="JF190" s="1">
        <v>312.84500000000003</v>
      </c>
      <c r="JG190" s="1">
        <v>16.155000000000001</v>
      </c>
      <c r="JH190" s="1">
        <v>312.84500000000003</v>
      </c>
      <c r="JM190" s="1">
        <v>6.44</v>
      </c>
      <c r="JN190" s="1">
        <v>85.06</v>
      </c>
      <c r="JO190" s="1">
        <v>56.465000000000003</v>
      </c>
      <c r="JP190" s="1">
        <v>4951.7049999999999</v>
      </c>
      <c r="JQ190" s="1">
        <v>246.33</v>
      </c>
      <c r="JR190" s="1">
        <v>77109.66</v>
      </c>
      <c r="JS190" s="1">
        <v>363.49</v>
      </c>
      <c r="JT190" s="1">
        <v>164218.21</v>
      </c>
      <c r="JU190" s="1">
        <v>771.505</v>
      </c>
      <c r="JV190" s="1">
        <v>742003.53500000003</v>
      </c>
      <c r="JW190" s="1">
        <v>1564.8150000000001</v>
      </c>
      <c r="JX190" s="1">
        <v>2972531.855</v>
      </c>
      <c r="JY190" s="1">
        <v>1564.8150000000001</v>
      </c>
      <c r="JZ190" s="1">
        <v>2972531.855</v>
      </c>
      <c r="KA190" s="1">
        <v>1564.8150000000001</v>
      </c>
      <c r="KB190" s="1">
        <v>2972531.855</v>
      </c>
      <c r="KC190" s="1">
        <f t="shared" si="558"/>
        <v>1.4767749999999999</v>
      </c>
      <c r="KD190" s="1" t="e">
        <f t="shared" ca="1" si="621"/>
        <v>#NAME?</v>
      </c>
      <c r="KE190" s="1" t="e">
        <f t="shared" ca="1" si="622"/>
        <v>#NAME?</v>
      </c>
      <c r="KH190" s="1">
        <v>1</v>
      </c>
      <c r="KI190" s="1">
        <v>1</v>
      </c>
      <c r="KJ190" s="1">
        <v>1</v>
      </c>
      <c r="KK190" s="1">
        <v>1</v>
      </c>
      <c r="KL190" s="1">
        <v>1</v>
      </c>
      <c r="KM190" s="1">
        <v>1</v>
      </c>
      <c r="KN190" s="1">
        <v>1</v>
      </c>
      <c r="KO190" s="1">
        <v>1</v>
      </c>
      <c r="KQ190" s="1">
        <v>13.419250632839164</v>
      </c>
      <c r="KR190" s="1">
        <v>16.63931981456043</v>
      </c>
      <c r="KS190" s="1">
        <v>19.0208995011307</v>
      </c>
      <c r="KT190" s="1">
        <v>19.540302867937498</v>
      </c>
      <c r="KU190" s="1">
        <v>19.912753497413167</v>
      </c>
      <c r="KV190" s="1">
        <v>20</v>
      </c>
      <c r="KW190" s="1">
        <v>20</v>
      </c>
      <c r="KX190" s="1">
        <v>20</v>
      </c>
      <c r="KZ190" s="1">
        <v>0</v>
      </c>
      <c r="LA190" s="1">
        <v>0</v>
      </c>
      <c r="LB190" s="1">
        <v>0</v>
      </c>
      <c r="LC190" s="1">
        <v>0</v>
      </c>
      <c r="LD190" s="1">
        <v>0</v>
      </c>
      <c r="LE190" s="1">
        <v>0</v>
      </c>
      <c r="LF190" s="1">
        <v>0</v>
      </c>
      <c r="LG190" s="1">
        <v>0</v>
      </c>
      <c r="LL190" s="1">
        <v>1.665</v>
      </c>
      <c r="LM190" s="1">
        <v>3.2850000000000001</v>
      </c>
      <c r="LN190" s="1">
        <v>5.625</v>
      </c>
      <c r="LO190" s="1">
        <v>40.125</v>
      </c>
      <c r="LP190" s="1">
        <v>19</v>
      </c>
      <c r="LQ190" s="1">
        <v>467.66</v>
      </c>
      <c r="LR190" s="1">
        <v>19.940000000000001</v>
      </c>
      <c r="LS190" s="1">
        <v>503.59</v>
      </c>
      <c r="LT190" s="1">
        <v>20.795000000000002</v>
      </c>
      <c r="LU190" s="1">
        <v>538.005</v>
      </c>
      <c r="LV190" s="1">
        <v>20.795000000000002</v>
      </c>
      <c r="LW190" s="1">
        <v>538.005</v>
      </c>
      <c r="LX190" s="1">
        <v>20.795000000000002</v>
      </c>
      <c r="LY190" s="1">
        <v>538.005</v>
      </c>
      <c r="LZ190" s="1">
        <v>20.795000000000002</v>
      </c>
      <c r="MA190" s="1">
        <v>538.005</v>
      </c>
      <c r="MF190" s="1">
        <v>105.77500000000001</v>
      </c>
      <c r="MG190" s="1">
        <v>16002.834999999999</v>
      </c>
      <c r="MH190" s="1">
        <v>508.35500000000002</v>
      </c>
      <c r="MI190" s="1">
        <v>344796.96500000003</v>
      </c>
      <c r="MJ190" s="1">
        <v>1850.52</v>
      </c>
      <c r="MK190" s="1">
        <v>4494586</v>
      </c>
      <c r="ML190" s="1">
        <v>1944.61</v>
      </c>
      <c r="MM190" s="1">
        <v>4844598.47</v>
      </c>
      <c r="MN190" s="1">
        <v>2030.08</v>
      </c>
      <c r="MO190" s="1">
        <v>5180153.37</v>
      </c>
      <c r="MP190" s="1">
        <v>2030.08</v>
      </c>
      <c r="MQ190" s="1">
        <v>5180153.37</v>
      </c>
      <c r="MR190" s="1">
        <v>2030.08</v>
      </c>
      <c r="MS190" s="1">
        <v>5180153.37</v>
      </c>
      <c r="MT190" s="1">
        <v>2030.08</v>
      </c>
      <c r="MU190" s="1">
        <v>5180153.37</v>
      </c>
      <c r="MV190" s="1">
        <f t="shared" si="561"/>
        <v>1.4767749999999999</v>
      </c>
      <c r="MW190" s="1" t="e">
        <f t="shared" ca="1" si="623"/>
        <v>#NAME?</v>
      </c>
      <c r="MX190" s="1" t="e">
        <f t="shared" ca="1" si="624"/>
        <v>#NAME?</v>
      </c>
      <c r="NA190" s="1">
        <v>1</v>
      </c>
      <c r="NB190" s="1">
        <v>1</v>
      </c>
      <c r="NC190" s="1">
        <v>1</v>
      </c>
      <c r="ND190" s="1">
        <v>1</v>
      </c>
      <c r="NE190" s="1">
        <v>1</v>
      </c>
      <c r="NF190" s="1">
        <v>1</v>
      </c>
      <c r="NG190" s="1">
        <v>1</v>
      </c>
      <c r="NH190" s="1">
        <v>1</v>
      </c>
      <c r="NJ190" s="1">
        <v>0.55889170978548475</v>
      </c>
      <c r="NK190" s="1">
        <v>0.82870374687901049</v>
      </c>
      <c r="NL190" s="1">
        <v>0.99082644291036115</v>
      </c>
      <c r="NM190" s="1">
        <v>0.99741591075619151</v>
      </c>
      <c r="NN190" s="1">
        <v>1</v>
      </c>
      <c r="NO190" s="1">
        <v>1</v>
      </c>
      <c r="NP190" s="1">
        <v>1</v>
      </c>
      <c r="NQ190" s="1">
        <v>1</v>
      </c>
      <c r="NS190" s="1">
        <v>0</v>
      </c>
      <c r="NT190" s="1">
        <v>0</v>
      </c>
      <c r="NU190" s="1">
        <v>0</v>
      </c>
      <c r="NV190" s="1">
        <v>0</v>
      </c>
      <c r="NW190" s="1">
        <v>0</v>
      </c>
      <c r="NX190" s="1">
        <v>0</v>
      </c>
      <c r="NY190" s="1">
        <v>0</v>
      </c>
      <c r="NZ190" s="1">
        <v>0</v>
      </c>
    </row>
    <row r="191" spans="1:390" s="1" customFormat="1" x14ac:dyDescent="0.25">
      <c r="A191" s="1">
        <v>1050</v>
      </c>
      <c r="B191" s="1">
        <v>200</v>
      </c>
      <c r="C191" s="1">
        <v>100</v>
      </c>
      <c r="D191" s="1" t="s">
        <v>380</v>
      </c>
      <c r="E191" s="1">
        <v>40.863642880000015</v>
      </c>
      <c r="F191" s="1">
        <v>1670.9898608282185</v>
      </c>
      <c r="G191" s="1">
        <f t="shared" si="534"/>
        <v>1.152551404042697</v>
      </c>
      <c r="H191" s="1" t="e">
        <f t="shared" ca="1" si="605"/>
        <v>#NAME?</v>
      </c>
      <c r="I191" s="1" t="e">
        <f t="shared" ca="1" si="606"/>
        <v>#NAME?</v>
      </c>
      <c r="J191" s="1">
        <f t="shared" si="537"/>
        <v>3.8917755123809536E-4</v>
      </c>
      <c r="K191" s="1" t="e">
        <f t="shared" ca="1" si="607"/>
        <v>#NAME?</v>
      </c>
      <c r="L191" s="1" t="e">
        <f t="shared" ca="1" si="608"/>
        <v>#NAME?</v>
      </c>
      <c r="M191" s="1">
        <v>0</v>
      </c>
      <c r="N191" s="1">
        <v>58014.31</v>
      </c>
      <c r="O191" s="1">
        <v>141968.23000000001</v>
      </c>
      <c r="P191" s="1">
        <v>20180558830.029999</v>
      </c>
      <c r="Q191" s="1">
        <f t="shared" si="540"/>
        <v>25580500.697093964</v>
      </c>
      <c r="R191" s="1" t="e">
        <f t="shared" ca="1" si="609"/>
        <v>#NAME?</v>
      </c>
      <c r="S191" s="1" t="e">
        <f t="shared" ca="1" si="610"/>
        <v>#NAME?</v>
      </c>
      <c r="T191" s="1">
        <v>104900</v>
      </c>
      <c r="U191" s="2">
        <v>11004010000</v>
      </c>
      <c r="V191" s="2">
        <f t="shared" si="543"/>
        <v>0</v>
      </c>
      <c r="W191" s="2" t="e">
        <f t="shared" ca="1" si="611"/>
        <v>#NAME?</v>
      </c>
      <c r="X191" s="2" t="e">
        <f t="shared" ca="1" si="612"/>
        <v>#NAME?</v>
      </c>
      <c r="Y191" s="2">
        <f t="shared" si="546"/>
        <v>0.99904761904761907</v>
      </c>
      <c r="Z191" s="2" t="e">
        <f t="shared" ca="1" si="613"/>
        <v>#NAME?</v>
      </c>
      <c r="AA191" s="2" t="e">
        <f t="shared" ca="1" si="614"/>
        <v>#NAME?</v>
      </c>
      <c r="AB191" s="2">
        <v>1050</v>
      </c>
      <c r="AC191" s="2">
        <v>1102500</v>
      </c>
      <c r="AD191" s="2">
        <f t="shared" si="564"/>
        <v>2.4471243388053745</v>
      </c>
      <c r="AE191" s="2">
        <v>7797</v>
      </c>
      <c r="AF191" s="2">
        <v>7797</v>
      </c>
      <c r="AG191" s="2">
        <v>2684.9850000000001</v>
      </c>
      <c r="AH191" s="2">
        <v>7215960.3150000004</v>
      </c>
      <c r="AI191" s="2">
        <v>104900</v>
      </c>
      <c r="AJ191" s="2">
        <v>2534.12</v>
      </c>
      <c r="AK191" s="2">
        <v>6428628.8200000003</v>
      </c>
      <c r="AL191" s="2"/>
      <c r="AM191" s="2"/>
      <c r="AN191" s="2">
        <v>1</v>
      </c>
      <c r="AO191" s="2">
        <v>1</v>
      </c>
      <c r="AP191" s="2">
        <v>1</v>
      </c>
      <c r="AQ191" s="2">
        <v>1</v>
      </c>
      <c r="AR191" s="2">
        <v>1</v>
      </c>
      <c r="AS191" s="2">
        <v>1</v>
      </c>
      <c r="AT191" s="2">
        <v>1</v>
      </c>
      <c r="AU191" s="2">
        <v>1</v>
      </c>
      <c r="AV191" s="2">
        <v>1</v>
      </c>
      <c r="AW191" s="2">
        <v>1</v>
      </c>
      <c r="AX191" s="2">
        <v>1</v>
      </c>
      <c r="AY191" s="2">
        <v>1</v>
      </c>
      <c r="AZ191" s="2">
        <v>1.0449999999999999</v>
      </c>
      <c r="BA191" s="2">
        <v>1.135</v>
      </c>
      <c r="BB191" s="2">
        <v>49.08</v>
      </c>
      <c r="BC191" s="2">
        <v>2820.45</v>
      </c>
      <c r="BD191" s="2"/>
      <c r="BE191" s="2"/>
      <c r="BF191" s="2"/>
      <c r="BG191" s="2"/>
      <c r="BH191" s="2">
        <v>1.1850000000000001</v>
      </c>
      <c r="BI191" s="2">
        <v>1.635</v>
      </c>
      <c r="BJ191" s="2">
        <v>1.34</v>
      </c>
      <c r="BK191" s="2">
        <v>2.23</v>
      </c>
      <c r="BL191" s="2">
        <v>1.595</v>
      </c>
      <c r="BM191" s="1">
        <v>3.3650000000000002</v>
      </c>
      <c r="BN191" s="1">
        <v>1.87</v>
      </c>
      <c r="BO191" s="1">
        <v>5.0199999999999996</v>
      </c>
      <c r="BP191" s="1">
        <v>3.0550000000000002</v>
      </c>
      <c r="BQ191" s="1">
        <v>17.215</v>
      </c>
      <c r="BR191" s="1">
        <v>10.664999999999999</v>
      </c>
      <c r="BS191" s="1">
        <v>233.19499999999999</v>
      </c>
      <c r="BT191" s="1">
        <v>32.234999999999999</v>
      </c>
      <c r="BU191" s="1">
        <v>2044.9849999999999</v>
      </c>
      <c r="BV191" s="1">
        <v>4858.6450000000004</v>
      </c>
      <c r="BW191" s="1">
        <v>27712602.114999998</v>
      </c>
      <c r="BX191" s="1">
        <f t="shared" si="549"/>
        <v>1.523099999999999</v>
      </c>
      <c r="BY191" s="1" t="e">
        <f t="shared" ca="1" si="615"/>
        <v>#NAME?</v>
      </c>
      <c r="BZ191" s="1" t="e">
        <f t="shared" ca="1" si="616"/>
        <v>#NAME?</v>
      </c>
      <c r="CC191" s="1">
        <v>1</v>
      </c>
      <c r="CD191" s="1">
        <v>1</v>
      </c>
      <c r="CE191" s="1">
        <v>1</v>
      </c>
      <c r="CF191" s="1">
        <v>1</v>
      </c>
      <c r="CG191" s="1">
        <v>1</v>
      </c>
      <c r="CH191" s="1">
        <v>1</v>
      </c>
      <c r="CI191" s="1">
        <v>1</v>
      </c>
      <c r="CJ191" s="1">
        <v>1</v>
      </c>
      <c r="CL191" s="1">
        <v>-25332.826324959999</v>
      </c>
      <c r="CM191" s="1">
        <v>-13064.084655520001</v>
      </c>
      <c r="CN191" s="1">
        <v>-6156.9299515199991</v>
      </c>
      <c r="CO191" s="1">
        <v>-3397.1631785600016</v>
      </c>
      <c r="CP191" s="1">
        <v>-1149.0877608000005</v>
      </c>
      <c r="CQ191" s="1">
        <v>-100.67966079999997</v>
      </c>
      <c r="CR191" s="1">
        <v>-12.026455039999991</v>
      </c>
      <c r="CS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G191" s="1">
        <v>1</v>
      </c>
      <c r="DH191" s="1">
        <v>1</v>
      </c>
      <c r="DI191" s="1">
        <v>1.0049999999999999</v>
      </c>
      <c r="DJ191" s="1">
        <v>1.0149999999999999</v>
      </c>
      <c r="DK191" s="1">
        <v>1.48</v>
      </c>
      <c r="DL191" s="1">
        <v>2.94</v>
      </c>
      <c r="DM191" s="1">
        <v>3.105</v>
      </c>
      <c r="DN191" s="1">
        <v>19.815000000000001</v>
      </c>
      <c r="DO191" s="1">
        <v>19.905000000000001</v>
      </c>
      <c r="DP191" s="1">
        <v>849.875</v>
      </c>
      <c r="DQ191" s="1">
        <v>94.325000000000003</v>
      </c>
      <c r="DR191" s="1">
        <v>11889.995000000001</v>
      </c>
      <c r="DS191" s="1">
        <v>583.47474747474746</v>
      </c>
      <c r="DT191" s="1">
        <v>412990.28282828286</v>
      </c>
      <c r="DU191" s="1">
        <v>669.47500000000002</v>
      </c>
      <c r="DV191" s="1">
        <v>516223.77500000002</v>
      </c>
      <c r="EA191" s="1">
        <v>1.4350000000000001</v>
      </c>
      <c r="EB191" s="1">
        <v>2.665</v>
      </c>
      <c r="EC191" s="1">
        <v>19.704999999999998</v>
      </c>
      <c r="ED191" s="1">
        <v>754.72500000000002</v>
      </c>
      <c r="EE191" s="1">
        <v>88.6</v>
      </c>
      <c r="EF191" s="1">
        <v>15903.61</v>
      </c>
      <c r="EG191" s="1">
        <v>253.43</v>
      </c>
      <c r="EH191" s="1">
        <v>166247.13</v>
      </c>
      <c r="EI191" s="1">
        <v>1940.23</v>
      </c>
      <c r="EJ191" s="1">
        <v>8306467.1200000001</v>
      </c>
      <c r="EK191" s="1">
        <v>9384.6350000000002</v>
      </c>
      <c r="EL191" s="1">
        <v>118018518.755</v>
      </c>
      <c r="EM191" s="1">
        <v>58300.050505050502</v>
      </c>
      <c r="EN191" s="1">
        <v>4124326539.2222223</v>
      </c>
      <c r="EO191" s="1">
        <v>66898.274999999994</v>
      </c>
      <c r="EP191" s="1">
        <v>5155648434.7250004</v>
      </c>
      <c r="EQ191" s="1">
        <f t="shared" si="552"/>
        <v>1.523099999999999</v>
      </c>
      <c r="ER191" s="1" t="e">
        <f t="shared" ca="1" si="617"/>
        <v>#NAME?</v>
      </c>
      <c r="ES191" s="1" t="e">
        <f t="shared" ca="1" si="618"/>
        <v>#NAME?</v>
      </c>
      <c r="EV191" s="1">
        <v>1</v>
      </c>
      <c r="EW191" s="1">
        <v>1</v>
      </c>
      <c r="EX191" s="1">
        <v>1</v>
      </c>
      <c r="EY191" s="1">
        <v>1</v>
      </c>
      <c r="EZ191" s="1">
        <v>1</v>
      </c>
      <c r="FA191" s="1">
        <v>1</v>
      </c>
      <c r="FB191" s="1">
        <v>0.495</v>
      </c>
      <c r="FC191" s="1">
        <v>0.2</v>
      </c>
      <c r="FE191" s="1">
        <v>-11.100905956225073</v>
      </c>
      <c r="FF191" s="1">
        <v>53.468536315157664</v>
      </c>
      <c r="FG191" s="1">
        <v>88.690768901896135</v>
      </c>
      <c r="FH191" s="1">
        <v>98.521308136799647</v>
      </c>
      <c r="FI191" s="1">
        <v>105.01389101000292</v>
      </c>
      <c r="FJ191" s="1">
        <v>106.60948778442673</v>
      </c>
      <c r="FK191" s="1">
        <v>106.74872499877135</v>
      </c>
      <c r="FL191" s="1">
        <v>106.75752528361593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Z191" s="1">
        <v>1</v>
      </c>
      <c r="GA191" s="1">
        <v>1</v>
      </c>
      <c r="GB191" s="1">
        <v>1</v>
      </c>
      <c r="GC191" s="1">
        <v>1</v>
      </c>
      <c r="GD191" s="1">
        <v>1.135</v>
      </c>
      <c r="GE191" s="1">
        <v>1.405</v>
      </c>
      <c r="GF191" s="1">
        <v>1.6850000000000001</v>
      </c>
      <c r="GG191" s="1">
        <v>3.2149999999999999</v>
      </c>
      <c r="GH191" s="1">
        <v>4.7450000000000001</v>
      </c>
      <c r="GI191" s="1">
        <v>26.965</v>
      </c>
      <c r="GJ191" s="1">
        <v>10.56</v>
      </c>
      <c r="GK191" s="1">
        <v>142.61000000000001</v>
      </c>
      <c r="GL191" s="1">
        <v>15.54</v>
      </c>
      <c r="GM191" s="1">
        <v>307.48</v>
      </c>
      <c r="GN191" s="1">
        <v>15.54</v>
      </c>
      <c r="GO191" s="1">
        <v>307.48</v>
      </c>
      <c r="GT191" s="1">
        <v>1.45</v>
      </c>
      <c r="GU191" s="1">
        <v>2.74</v>
      </c>
      <c r="GV191" s="1">
        <v>5.09</v>
      </c>
      <c r="GW191" s="1">
        <v>47.3</v>
      </c>
      <c r="GX191" s="1">
        <v>42.115000000000002</v>
      </c>
      <c r="GY191" s="1">
        <v>3231.0250000000001</v>
      </c>
      <c r="GZ191" s="1">
        <v>106.855</v>
      </c>
      <c r="HA191" s="1">
        <v>15603.635</v>
      </c>
      <c r="HB191" s="1">
        <v>417.14</v>
      </c>
      <c r="HC191" s="1">
        <v>219740.17</v>
      </c>
      <c r="HD191" s="1">
        <v>1003.455</v>
      </c>
      <c r="HE191" s="1">
        <v>1320233.905</v>
      </c>
      <c r="HF191" s="1">
        <v>1502.7349999999999</v>
      </c>
      <c r="HG191" s="1">
        <v>2914751.3450000002</v>
      </c>
      <c r="HH191" s="1">
        <v>1502.7349999999999</v>
      </c>
      <c r="HI191" s="1">
        <v>2914751.3450000002</v>
      </c>
      <c r="HJ191" s="1">
        <f t="shared" si="555"/>
        <v>1.523099999999999</v>
      </c>
      <c r="HK191" s="1" t="e">
        <f t="shared" ca="1" si="619"/>
        <v>#NAME?</v>
      </c>
      <c r="HL191" s="1" t="e">
        <f t="shared" ca="1" si="620"/>
        <v>#NAME?</v>
      </c>
      <c r="HO191" s="1">
        <v>1</v>
      </c>
      <c r="HP191" s="1">
        <v>1</v>
      </c>
      <c r="HQ191" s="1">
        <v>1</v>
      </c>
      <c r="HR191" s="1">
        <v>1</v>
      </c>
      <c r="HS191" s="1">
        <v>1</v>
      </c>
      <c r="HT191" s="1">
        <v>1</v>
      </c>
      <c r="HU191" s="1">
        <v>1</v>
      </c>
      <c r="HV191" s="1">
        <v>1</v>
      </c>
      <c r="HX191" s="1">
        <v>-38.804435598059712</v>
      </c>
      <c r="HY191" s="1">
        <v>-21.421839825644078</v>
      </c>
      <c r="HZ191" s="1">
        <v>-8.4042907835644414</v>
      </c>
      <c r="IA191" s="1">
        <v>-4.1268527133512061</v>
      </c>
      <c r="IB191" s="1">
        <v>-0.7624274351975352</v>
      </c>
      <c r="IC191" s="1">
        <v>-5.4684560930103085E-2</v>
      </c>
      <c r="ID191" s="1">
        <v>0</v>
      </c>
      <c r="IE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0</v>
      </c>
      <c r="IL191" s="1">
        <v>0</v>
      </c>
      <c r="IM191" s="1">
        <v>0</v>
      </c>
      <c r="IN191" s="1">
        <v>0</v>
      </c>
      <c r="IS191" s="1">
        <v>1</v>
      </c>
      <c r="IT191" s="1">
        <v>1</v>
      </c>
      <c r="IU191" s="1">
        <v>1.1850000000000001</v>
      </c>
      <c r="IV191" s="1">
        <v>1.5549999999999999</v>
      </c>
      <c r="IW191" s="1">
        <v>3.0150000000000001</v>
      </c>
      <c r="IX191" s="1">
        <v>11.305</v>
      </c>
      <c r="IY191" s="1">
        <v>4.25</v>
      </c>
      <c r="IZ191" s="1">
        <v>21.31</v>
      </c>
      <c r="JA191" s="1">
        <v>8.1950000000000003</v>
      </c>
      <c r="JB191" s="1">
        <v>83.495000000000005</v>
      </c>
      <c r="JC191" s="1">
        <v>15.54</v>
      </c>
      <c r="JD191" s="1">
        <v>307.48</v>
      </c>
      <c r="JE191" s="1">
        <v>15.54</v>
      </c>
      <c r="JF191" s="1">
        <v>307.48</v>
      </c>
      <c r="JG191" s="1">
        <v>15.54</v>
      </c>
      <c r="JH191" s="1">
        <v>307.48</v>
      </c>
      <c r="JM191" s="1">
        <v>6.5650000000000004</v>
      </c>
      <c r="JN191" s="1">
        <v>83.534999999999997</v>
      </c>
      <c r="JO191" s="1">
        <v>53.13</v>
      </c>
      <c r="JP191" s="1">
        <v>4484.2</v>
      </c>
      <c r="JQ191" s="1">
        <v>245.48500000000001</v>
      </c>
      <c r="JR191" s="1">
        <v>82295.554999999993</v>
      </c>
      <c r="JS191" s="1">
        <v>368.03500000000003</v>
      </c>
      <c r="JT191" s="1">
        <v>168183.69500000001</v>
      </c>
      <c r="JU191" s="1">
        <v>763.21500000000003</v>
      </c>
      <c r="JV191" s="1">
        <v>745004.54500000004</v>
      </c>
      <c r="JW191" s="1">
        <v>1502.7349999999999</v>
      </c>
      <c r="JX191" s="1">
        <v>2914751.3450000002</v>
      </c>
      <c r="JY191" s="1">
        <v>1502.7349999999999</v>
      </c>
      <c r="JZ191" s="1">
        <v>2914751.3450000002</v>
      </c>
      <c r="KA191" s="1">
        <v>1502.7349999999999</v>
      </c>
      <c r="KB191" s="1">
        <v>2914751.3450000002</v>
      </c>
      <c r="KC191" s="1">
        <f t="shared" si="558"/>
        <v>1.523099999999999</v>
      </c>
      <c r="KD191" s="1" t="e">
        <f t="shared" ca="1" si="621"/>
        <v>#NAME?</v>
      </c>
      <c r="KE191" s="1" t="e">
        <f t="shared" ca="1" si="622"/>
        <v>#NAME?</v>
      </c>
      <c r="KH191" s="1">
        <v>1</v>
      </c>
      <c r="KI191" s="1">
        <v>1</v>
      </c>
      <c r="KJ191" s="1">
        <v>1</v>
      </c>
      <c r="KK191" s="1">
        <v>1</v>
      </c>
      <c r="KL191" s="1">
        <v>1</v>
      </c>
      <c r="KM191" s="1">
        <v>1</v>
      </c>
      <c r="KN191" s="1">
        <v>1</v>
      </c>
      <c r="KO191" s="1">
        <v>1</v>
      </c>
      <c r="KQ191" s="1">
        <v>13.431318159217017</v>
      </c>
      <c r="KR191" s="1">
        <v>16.704688287427423</v>
      </c>
      <c r="KS191" s="1">
        <v>19.021075082619546</v>
      </c>
      <c r="KT191" s="1">
        <v>19.540937474153303</v>
      </c>
      <c r="KU191" s="1">
        <v>19.912253798823709</v>
      </c>
      <c r="KV191" s="1">
        <v>20</v>
      </c>
      <c r="KW191" s="1">
        <v>20</v>
      </c>
      <c r="KX191" s="1">
        <v>20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L191" s="1">
        <v>1.4950000000000001</v>
      </c>
      <c r="LM191" s="1">
        <v>2.7050000000000001</v>
      </c>
      <c r="LN191" s="1">
        <v>5.29</v>
      </c>
      <c r="LO191" s="1">
        <v>36.49</v>
      </c>
      <c r="LP191" s="1">
        <v>17.754999999999999</v>
      </c>
      <c r="LQ191" s="1">
        <v>400.98500000000001</v>
      </c>
      <c r="LR191" s="1">
        <v>18.815000000000001</v>
      </c>
      <c r="LS191" s="1">
        <v>450.495</v>
      </c>
      <c r="LT191" s="1">
        <v>20.125</v>
      </c>
      <c r="LU191" s="1">
        <v>504.20499999999998</v>
      </c>
      <c r="LV191" s="1">
        <v>20.125</v>
      </c>
      <c r="LW191" s="1">
        <v>504.20499999999998</v>
      </c>
      <c r="LX191" s="1">
        <v>20.125</v>
      </c>
      <c r="LY191" s="1">
        <v>504.20499999999998</v>
      </c>
      <c r="LZ191" s="1">
        <v>20.125</v>
      </c>
      <c r="MA191" s="1">
        <v>504.20499999999998</v>
      </c>
      <c r="MF191" s="1">
        <v>88.36</v>
      </c>
      <c r="MG191" s="1">
        <v>12606.17</v>
      </c>
      <c r="MH191" s="1">
        <v>474.84</v>
      </c>
      <c r="MI191" s="1">
        <v>309807.23</v>
      </c>
      <c r="MJ191" s="1">
        <v>1725.96</v>
      </c>
      <c r="MK191" s="1">
        <v>3842022.14</v>
      </c>
      <c r="ML191" s="1">
        <v>1831.375</v>
      </c>
      <c r="MM191" s="1">
        <v>4320956.1349999998</v>
      </c>
      <c r="MN191" s="1">
        <v>1963.06</v>
      </c>
      <c r="MO191" s="1">
        <v>4850021.33</v>
      </c>
      <c r="MP191" s="1">
        <v>1963.06</v>
      </c>
      <c r="MQ191" s="1">
        <v>4850021.33</v>
      </c>
      <c r="MR191" s="1">
        <v>1963.06</v>
      </c>
      <c r="MS191" s="1">
        <v>4850021.33</v>
      </c>
      <c r="MT191" s="1">
        <v>1963.06</v>
      </c>
      <c r="MU191" s="1">
        <v>4850021.33</v>
      </c>
      <c r="MV191" s="1">
        <f t="shared" si="561"/>
        <v>1.523099999999999</v>
      </c>
      <c r="MW191" s="1" t="e">
        <f t="shared" ca="1" si="623"/>
        <v>#NAME?</v>
      </c>
      <c r="MX191" s="1" t="e">
        <f t="shared" ca="1" si="624"/>
        <v>#NAME?</v>
      </c>
      <c r="NA191" s="1">
        <v>1</v>
      </c>
      <c r="NB191" s="1">
        <v>1</v>
      </c>
      <c r="NC191" s="1">
        <v>1</v>
      </c>
      <c r="ND191" s="1">
        <v>1</v>
      </c>
      <c r="NE191" s="1">
        <v>1</v>
      </c>
      <c r="NF191" s="1">
        <v>1</v>
      </c>
      <c r="NG191" s="1">
        <v>1</v>
      </c>
      <c r="NH191" s="1">
        <v>1</v>
      </c>
      <c r="NJ191" s="1">
        <v>0.56006868955435951</v>
      </c>
      <c r="NK191" s="1">
        <v>0.83012308879258223</v>
      </c>
      <c r="NL191" s="1">
        <v>0.98979280721283758</v>
      </c>
      <c r="NM191" s="1">
        <v>0.99586545720990627</v>
      </c>
      <c r="NN191" s="1">
        <v>1</v>
      </c>
      <c r="NO191" s="1">
        <v>1</v>
      </c>
      <c r="NP191" s="1">
        <v>1</v>
      </c>
      <c r="NQ191" s="1">
        <v>1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0</v>
      </c>
      <c r="NY191" s="1">
        <v>0</v>
      </c>
      <c r="NZ191" s="1">
        <v>0</v>
      </c>
    </row>
    <row r="192" spans="1:390" s="1" customFormat="1" x14ac:dyDescent="0.25">
      <c r="A192" s="1">
        <v>1100</v>
      </c>
      <c r="B192" s="1">
        <v>200</v>
      </c>
      <c r="C192" s="1">
        <v>100</v>
      </c>
      <c r="D192" s="1" t="s">
        <v>372</v>
      </c>
      <c r="E192" s="1">
        <v>43.061825629999987</v>
      </c>
      <c r="F192" s="1">
        <v>1855.4248894768884</v>
      </c>
      <c r="G192" s="1">
        <f t="shared" si="534"/>
        <v>1.1040628883647514</v>
      </c>
      <c r="H192" s="1" t="e">
        <f t="shared" ca="1" si="605"/>
        <v>#NAME?</v>
      </c>
      <c r="I192" s="1" t="e">
        <f t="shared" ca="1" si="606"/>
        <v>#NAME?</v>
      </c>
      <c r="J192" s="1">
        <f t="shared" si="537"/>
        <v>3.9147114209090898E-4</v>
      </c>
      <c r="K192" s="1" t="e">
        <f t="shared" ca="1" si="607"/>
        <v>#NAME?</v>
      </c>
      <c r="L192" s="1" t="e">
        <f t="shared" ca="1" si="608"/>
        <v>#NAME?</v>
      </c>
      <c r="M192" s="1">
        <v>0</v>
      </c>
      <c r="N192" s="1">
        <v>61165</v>
      </c>
      <c r="O192" s="1">
        <v>150418.32500000001</v>
      </c>
      <c r="P192" s="1">
        <v>22662182059.055</v>
      </c>
      <c r="Q192" s="1">
        <f t="shared" si="540"/>
        <v>36509563.249370575</v>
      </c>
      <c r="R192" s="1" t="e">
        <f t="shared" ca="1" si="609"/>
        <v>#NAME?</v>
      </c>
      <c r="S192" s="1" t="e">
        <f t="shared" ca="1" si="610"/>
        <v>#NAME?</v>
      </c>
      <c r="T192" s="1">
        <v>109900</v>
      </c>
      <c r="U192" s="2">
        <v>12078010000</v>
      </c>
      <c r="V192" s="2">
        <f t="shared" si="543"/>
        <v>0</v>
      </c>
      <c r="W192" s="2" t="e">
        <f t="shared" ca="1" si="611"/>
        <v>#NAME?</v>
      </c>
      <c r="X192" s="2" t="e">
        <f t="shared" ca="1" si="612"/>
        <v>#NAME?</v>
      </c>
      <c r="Y192" s="2">
        <f t="shared" si="546"/>
        <v>0.99909090909090914</v>
      </c>
      <c r="Z192" s="2" t="e">
        <f t="shared" ca="1" si="613"/>
        <v>#NAME?</v>
      </c>
      <c r="AA192" s="2" t="e">
        <f t="shared" ca="1" si="614"/>
        <v>#NAME?</v>
      </c>
      <c r="AB192" s="2">
        <v>1100</v>
      </c>
      <c r="AC192" s="2">
        <v>1210000</v>
      </c>
      <c r="AD192" s="2">
        <f t="shared" si="564"/>
        <v>2.4592221858906238</v>
      </c>
      <c r="AE192" s="2">
        <v>7797</v>
      </c>
      <c r="AF192" s="2">
        <v>7797</v>
      </c>
      <c r="AG192" s="2">
        <v>2752.53</v>
      </c>
      <c r="AH192" s="2">
        <v>7583098.6500000004</v>
      </c>
      <c r="AI192" s="2">
        <v>109900</v>
      </c>
      <c r="AJ192" s="2">
        <v>2603.27</v>
      </c>
      <c r="AK192" s="2">
        <v>6783898.0599999996</v>
      </c>
      <c r="AL192" s="2"/>
      <c r="AM192" s="2"/>
      <c r="AN192" s="2">
        <v>1</v>
      </c>
      <c r="AO192" s="2">
        <v>1</v>
      </c>
      <c r="AP192" s="2">
        <v>1</v>
      </c>
      <c r="AQ192" s="2">
        <v>1</v>
      </c>
      <c r="AR192" s="2">
        <v>1</v>
      </c>
      <c r="AS192" s="2">
        <v>1</v>
      </c>
      <c r="AT192" s="2">
        <v>1</v>
      </c>
      <c r="AU192" s="2">
        <v>1</v>
      </c>
      <c r="AV192" s="2">
        <v>1</v>
      </c>
      <c r="AW192" s="2">
        <v>1</v>
      </c>
      <c r="AX192" s="2">
        <v>1</v>
      </c>
      <c r="AY192" s="2">
        <v>1</v>
      </c>
      <c r="AZ192" s="2">
        <v>1.08</v>
      </c>
      <c r="BA192" s="2">
        <v>1.24</v>
      </c>
      <c r="BB192" s="2">
        <v>50.954999999999998</v>
      </c>
      <c r="BC192" s="2">
        <v>3113.4850000000001</v>
      </c>
      <c r="BD192" s="2"/>
      <c r="BE192" s="2"/>
      <c r="BF192" s="2"/>
      <c r="BG192" s="2"/>
      <c r="BH192" s="2">
        <v>1.1299999999999999</v>
      </c>
      <c r="BI192" s="2">
        <v>1.42</v>
      </c>
      <c r="BJ192" s="2">
        <v>1.355</v>
      </c>
      <c r="BK192" s="2">
        <v>2.415</v>
      </c>
      <c r="BL192" s="2">
        <v>1.6950000000000001</v>
      </c>
      <c r="BM192" s="1">
        <v>4.1849999999999996</v>
      </c>
      <c r="BN192" s="1">
        <v>1.87</v>
      </c>
      <c r="BO192" s="1">
        <v>5.16</v>
      </c>
      <c r="BP192" s="1">
        <v>3.49</v>
      </c>
      <c r="BQ192" s="1">
        <v>23.1</v>
      </c>
      <c r="BR192" s="1">
        <v>11.15</v>
      </c>
      <c r="BS192" s="1">
        <v>238.21</v>
      </c>
      <c r="BT192" s="1">
        <v>35.54</v>
      </c>
      <c r="BU192" s="1">
        <v>2386.71</v>
      </c>
      <c r="BV192" s="1">
        <v>5043.93</v>
      </c>
      <c r="BW192" s="1">
        <v>30608903.449999999</v>
      </c>
      <c r="BX192" s="1">
        <f t="shared" si="549"/>
        <v>1.6630999999999996</v>
      </c>
      <c r="BY192" s="1" t="e">
        <f t="shared" ca="1" si="615"/>
        <v>#NAME?</v>
      </c>
      <c r="BZ192" s="1" t="e">
        <f t="shared" ca="1" si="616"/>
        <v>#NAME?</v>
      </c>
      <c r="CC192" s="1">
        <v>1</v>
      </c>
      <c r="CD192" s="1">
        <v>1</v>
      </c>
      <c r="CE192" s="1">
        <v>1</v>
      </c>
      <c r="CF192" s="1">
        <v>1</v>
      </c>
      <c r="CG192" s="1">
        <v>1</v>
      </c>
      <c r="CH192" s="1">
        <v>1</v>
      </c>
      <c r="CI192" s="1">
        <v>1</v>
      </c>
      <c r="CJ192" s="1">
        <v>1</v>
      </c>
      <c r="CL192" s="1">
        <v>-28069.506900959994</v>
      </c>
      <c r="CM192" s="1">
        <v>-14721.210824800006</v>
      </c>
      <c r="CN192" s="1">
        <v>-5927.9781358399987</v>
      </c>
      <c r="CO192" s="1">
        <v>-3435.423953760001</v>
      </c>
      <c r="CP192" s="1">
        <v>-1020.7002672000006</v>
      </c>
      <c r="CQ192" s="1">
        <v>-113.01785615999998</v>
      </c>
      <c r="CR192" s="1">
        <v>-12.244346559999997</v>
      </c>
      <c r="CS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G192" s="1">
        <v>1</v>
      </c>
      <c r="DH192" s="1">
        <v>1</v>
      </c>
      <c r="DI192" s="1">
        <v>1.0049999999999999</v>
      </c>
      <c r="DJ192" s="1">
        <v>1.0149999999999999</v>
      </c>
      <c r="DK192" s="1">
        <v>1.55</v>
      </c>
      <c r="DL192" s="1">
        <v>3.19</v>
      </c>
      <c r="DM192" s="1">
        <v>3.64</v>
      </c>
      <c r="DN192" s="1">
        <v>31.99</v>
      </c>
      <c r="DO192" s="1">
        <v>21.84</v>
      </c>
      <c r="DP192" s="1">
        <v>1008.18</v>
      </c>
      <c r="DQ192" s="1">
        <v>99.88</v>
      </c>
      <c r="DR192" s="1">
        <v>12994.52</v>
      </c>
      <c r="DS192" s="1">
        <v>660.88034188034192</v>
      </c>
      <c r="DT192" s="1">
        <v>518762.55555555556</v>
      </c>
      <c r="DU192" s="1">
        <v>655.9387755102041</v>
      </c>
      <c r="DV192" s="1">
        <v>517584.95918367349</v>
      </c>
      <c r="EA192" s="1">
        <v>1.32</v>
      </c>
      <c r="EB192" s="1">
        <v>2.11</v>
      </c>
      <c r="EC192" s="1">
        <v>18.899999999999999</v>
      </c>
      <c r="ED192" s="1">
        <v>736.51</v>
      </c>
      <c r="EE192" s="1">
        <v>94.545000000000002</v>
      </c>
      <c r="EF192" s="1">
        <v>16663.605</v>
      </c>
      <c r="EG192" s="1">
        <v>309.76</v>
      </c>
      <c r="EH192" s="1">
        <v>284547.63</v>
      </c>
      <c r="EI192" s="1">
        <v>2133.3850000000002</v>
      </c>
      <c r="EJ192" s="1">
        <v>9875661.8849999998</v>
      </c>
      <c r="EK192" s="1">
        <v>9938.9599999999991</v>
      </c>
      <c r="EL192" s="1">
        <v>128957469.41</v>
      </c>
      <c r="EM192" s="1">
        <v>66039.367521367516</v>
      </c>
      <c r="EN192" s="1">
        <v>5181072179.1623936</v>
      </c>
      <c r="EO192" s="1">
        <v>65543.755102040814</v>
      </c>
      <c r="EP192" s="1">
        <v>5168891885.1428576</v>
      </c>
      <c r="EQ192" s="1">
        <f t="shared" si="552"/>
        <v>1.6630999999999996</v>
      </c>
      <c r="ER192" s="1" t="e">
        <f t="shared" ca="1" si="617"/>
        <v>#NAME?</v>
      </c>
      <c r="ES192" s="1" t="e">
        <f t="shared" ca="1" si="618"/>
        <v>#NAME?</v>
      </c>
      <c r="EV192" s="1">
        <v>1</v>
      </c>
      <c r="EW192" s="1">
        <v>1</v>
      </c>
      <c r="EX192" s="1">
        <v>1</v>
      </c>
      <c r="EY192" s="1">
        <v>1</v>
      </c>
      <c r="EZ192" s="1">
        <v>1</v>
      </c>
      <c r="FA192" s="1">
        <v>1</v>
      </c>
      <c r="FB192" s="1">
        <v>0.58499999999999996</v>
      </c>
      <c r="FC192" s="1">
        <v>0.245</v>
      </c>
      <c r="FE192" s="1">
        <v>-11.273242101134825</v>
      </c>
      <c r="FF192" s="1">
        <v>52.513757749651106</v>
      </c>
      <c r="FG192" s="1">
        <v>89.017808802702632</v>
      </c>
      <c r="FH192" s="1">
        <v>98.359921145895029</v>
      </c>
      <c r="FI192" s="1">
        <v>105.01293420874596</v>
      </c>
      <c r="FJ192" s="1">
        <v>106.61584046743442</v>
      </c>
      <c r="FK192" s="1">
        <v>106.74898782761096</v>
      </c>
      <c r="FL192" s="1">
        <v>106.75752528361592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Z192" s="1">
        <v>1</v>
      </c>
      <c r="GA192" s="1">
        <v>1</v>
      </c>
      <c r="GB192" s="1">
        <v>1</v>
      </c>
      <c r="GC192" s="1">
        <v>1</v>
      </c>
      <c r="GD192" s="1">
        <v>1.085</v>
      </c>
      <c r="GE192" s="1">
        <v>1.2549999999999999</v>
      </c>
      <c r="GF192" s="1">
        <v>1.5349999999999999</v>
      </c>
      <c r="GG192" s="1">
        <v>2.7050000000000001</v>
      </c>
      <c r="GH192" s="1">
        <v>4.8099999999999996</v>
      </c>
      <c r="GI192" s="1">
        <v>27.45</v>
      </c>
      <c r="GJ192" s="1">
        <v>10.695</v>
      </c>
      <c r="GK192" s="1">
        <v>140.64500000000001</v>
      </c>
      <c r="GL192" s="1">
        <v>16.734999999999999</v>
      </c>
      <c r="GM192" s="1">
        <v>351.46499999999997</v>
      </c>
      <c r="GN192" s="1">
        <v>16.734999999999999</v>
      </c>
      <c r="GO192" s="1">
        <v>351.46499999999997</v>
      </c>
      <c r="GT192" s="1">
        <v>1.41</v>
      </c>
      <c r="GU192" s="1">
        <v>2.48</v>
      </c>
      <c r="GV192" s="1">
        <v>5.03</v>
      </c>
      <c r="GW192" s="1">
        <v>44.1</v>
      </c>
      <c r="GX192" s="1">
        <v>39.56</v>
      </c>
      <c r="GY192" s="1">
        <v>2788.01</v>
      </c>
      <c r="GZ192" s="1">
        <v>91.834999999999994</v>
      </c>
      <c r="HA192" s="1">
        <v>12043.885</v>
      </c>
      <c r="HB192" s="1">
        <v>428.40499999999997</v>
      </c>
      <c r="HC192" s="1">
        <v>227405.035</v>
      </c>
      <c r="HD192" s="1">
        <v>1020.29</v>
      </c>
      <c r="HE192" s="1">
        <v>1301524.54</v>
      </c>
      <c r="HF192" s="1">
        <v>1620.51</v>
      </c>
      <c r="HG192" s="1">
        <v>3338321.23</v>
      </c>
      <c r="HH192" s="1">
        <v>1620.51</v>
      </c>
      <c r="HI192" s="1">
        <v>3338321.23</v>
      </c>
      <c r="HJ192" s="1">
        <f t="shared" si="555"/>
        <v>1.6630999999999996</v>
      </c>
      <c r="HK192" s="1" t="e">
        <f t="shared" ca="1" si="619"/>
        <v>#NAME?</v>
      </c>
      <c r="HL192" s="1" t="e">
        <f t="shared" ca="1" si="620"/>
        <v>#NAME?</v>
      </c>
      <c r="HO192" s="1">
        <v>1</v>
      </c>
      <c r="HP192" s="1">
        <v>1</v>
      </c>
      <c r="HQ192" s="1">
        <v>1</v>
      </c>
      <c r="HR192" s="1">
        <v>1</v>
      </c>
      <c r="HS192" s="1">
        <v>1</v>
      </c>
      <c r="HT192" s="1">
        <v>1</v>
      </c>
      <c r="HU192" s="1">
        <v>1</v>
      </c>
      <c r="HV192" s="1">
        <v>1</v>
      </c>
      <c r="HX192" s="1">
        <v>-39.972972703184467</v>
      </c>
      <c r="HY192" s="1">
        <v>-21.659981825143227</v>
      </c>
      <c r="HZ192" s="1">
        <v>-8.1468556598851993</v>
      </c>
      <c r="IA192" s="1">
        <v>-4.232537825753413</v>
      </c>
      <c r="IB192" s="1">
        <v>-0.76989473094011029</v>
      </c>
      <c r="IC192" s="1">
        <v>-5.6269620667207525E-2</v>
      </c>
      <c r="ID192" s="1">
        <v>0</v>
      </c>
      <c r="IE192" s="1">
        <v>0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S192" s="1">
        <v>1</v>
      </c>
      <c r="IT192" s="1">
        <v>1</v>
      </c>
      <c r="IU192" s="1">
        <v>1.18</v>
      </c>
      <c r="IV192" s="1">
        <v>1.55</v>
      </c>
      <c r="IW192" s="1">
        <v>3.02</v>
      </c>
      <c r="IX192" s="1">
        <v>10.74</v>
      </c>
      <c r="IY192" s="1">
        <v>4.0350000000000001</v>
      </c>
      <c r="IZ192" s="1">
        <v>19.635000000000002</v>
      </c>
      <c r="JA192" s="1">
        <v>8.2850000000000001</v>
      </c>
      <c r="JB192" s="1">
        <v>83.504999999999995</v>
      </c>
      <c r="JC192" s="1">
        <v>16.734999999999999</v>
      </c>
      <c r="JD192" s="1">
        <v>351.46499999999997</v>
      </c>
      <c r="JE192" s="1">
        <v>16.734999999999999</v>
      </c>
      <c r="JF192" s="1">
        <v>351.46499999999997</v>
      </c>
      <c r="JG192" s="1">
        <v>16.734999999999999</v>
      </c>
      <c r="JH192" s="1">
        <v>351.46499999999997</v>
      </c>
      <c r="JM192" s="1">
        <v>6.4450000000000003</v>
      </c>
      <c r="JN192" s="1">
        <v>83.254999999999995</v>
      </c>
      <c r="JO192" s="1">
        <v>51.87</v>
      </c>
      <c r="JP192" s="1">
        <v>4576.28</v>
      </c>
      <c r="JQ192" s="1">
        <v>244.26</v>
      </c>
      <c r="JR192" s="1">
        <v>75595.199999999997</v>
      </c>
      <c r="JS192" s="1">
        <v>349.14499999999998</v>
      </c>
      <c r="JT192" s="1">
        <v>155776.215</v>
      </c>
      <c r="JU192" s="1">
        <v>779.01499999999999</v>
      </c>
      <c r="JV192" s="1">
        <v>752995.04500000004</v>
      </c>
      <c r="JW192" s="1">
        <v>1620.51</v>
      </c>
      <c r="JX192" s="1">
        <v>3338321.23</v>
      </c>
      <c r="JY192" s="1">
        <v>1620.51</v>
      </c>
      <c r="JZ192" s="1">
        <v>3338321.23</v>
      </c>
      <c r="KA192" s="1">
        <v>1620.51</v>
      </c>
      <c r="KB192" s="1">
        <v>3338321.23</v>
      </c>
      <c r="KC192" s="1">
        <f t="shared" si="558"/>
        <v>1.6630999999999996</v>
      </c>
      <c r="KD192" s="1" t="e">
        <f t="shared" ca="1" si="621"/>
        <v>#NAME?</v>
      </c>
      <c r="KE192" s="1" t="e">
        <f t="shared" ca="1" si="622"/>
        <v>#NAME?</v>
      </c>
      <c r="KH192" s="1">
        <v>1</v>
      </c>
      <c r="KI192" s="1">
        <v>1</v>
      </c>
      <c r="KJ192" s="1">
        <v>1</v>
      </c>
      <c r="KK192" s="1">
        <v>1</v>
      </c>
      <c r="KL192" s="1">
        <v>1</v>
      </c>
      <c r="KM192" s="1">
        <v>1</v>
      </c>
      <c r="KN192" s="1">
        <v>1</v>
      </c>
      <c r="KO192" s="1">
        <v>1</v>
      </c>
      <c r="KQ192" s="1">
        <v>13.505842277089766</v>
      </c>
      <c r="KR192" s="1">
        <v>16.721324681331751</v>
      </c>
      <c r="KS192" s="1">
        <v>19.027787937497656</v>
      </c>
      <c r="KT192" s="1">
        <v>19.502413609661026</v>
      </c>
      <c r="KU192" s="1">
        <v>19.906762548480874</v>
      </c>
      <c r="KV192" s="1">
        <v>20</v>
      </c>
      <c r="KW192" s="1">
        <v>20</v>
      </c>
      <c r="KX192" s="1">
        <v>20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L192" s="1">
        <v>1.5349999999999999</v>
      </c>
      <c r="LM192" s="1">
        <v>2.8250000000000002</v>
      </c>
      <c r="LN192" s="1">
        <v>5.2249999999999996</v>
      </c>
      <c r="LO192" s="1">
        <v>33.744999999999997</v>
      </c>
      <c r="LP192" s="1">
        <v>19.59</v>
      </c>
      <c r="LQ192" s="1">
        <v>498.35</v>
      </c>
      <c r="LR192" s="1">
        <v>20.335000000000001</v>
      </c>
      <c r="LS192" s="1">
        <v>528.54499999999996</v>
      </c>
      <c r="LT192" s="1">
        <v>21.385000000000002</v>
      </c>
      <c r="LU192" s="1">
        <v>589.69500000000005</v>
      </c>
      <c r="LV192" s="1">
        <v>21.385000000000002</v>
      </c>
      <c r="LW192" s="1">
        <v>589.69500000000005</v>
      </c>
      <c r="LX192" s="1">
        <v>21.385000000000002</v>
      </c>
      <c r="LY192" s="1">
        <v>589.69500000000005</v>
      </c>
      <c r="LZ192" s="1">
        <v>21.385000000000002</v>
      </c>
      <c r="MA192" s="1">
        <v>589.69500000000005</v>
      </c>
      <c r="MF192" s="1">
        <v>93.484999999999999</v>
      </c>
      <c r="MG192" s="1">
        <v>13367.334999999999</v>
      </c>
      <c r="MH192" s="1">
        <v>471.57499999999999</v>
      </c>
      <c r="MI192" s="1">
        <v>288142.88500000001</v>
      </c>
      <c r="MJ192" s="1">
        <v>1906.97</v>
      </c>
      <c r="MK192" s="1">
        <v>4781862.87</v>
      </c>
      <c r="ML192" s="1">
        <v>1981.7</v>
      </c>
      <c r="MM192" s="1">
        <v>5076567.43</v>
      </c>
      <c r="MN192" s="1">
        <v>2087.87</v>
      </c>
      <c r="MO192" s="1">
        <v>5684874.1600000001</v>
      </c>
      <c r="MP192" s="1">
        <v>2087.87</v>
      </c>
      <c r="MQ192" s="1">
        <v>5684874.1600000001</v>
      </c>
      <c r="MR192" s="1">
        <v>2087.87</v>
      </c>
      <c r="MS192" s="1">
        <v>5684874.1600000001</v>
      </c>
      <c r="MT192" s="1">
        <v>2087.87</v>
      </c>
      <c r="MU192" s="1">
        <v>5684874.1600000001</v>
      </c>
      <c r="MV192" s="1">
        <f t="shared" si="561"/>
        <v>1.6630999999999996</v>
      </c>
      <c r="MW192" s="1" t="e">
        <f t="shared" ca="1" si="623"/>
        <v>#NAME?</v>
      </c>
      <c r="MX192" s="1" t="e">
        <f t="shared" ca="1" si="624"/>
        <v>#NAME?</v>
      </c>
      <c r="NA192" s="1">
        <v>1</v>
      </c>
      <c r="NB192" s="1">
        <v>1</v>
      </c>
      <c r="NC192" s="1">
        <v>1</v>
      </c>
      <c r="ND192" s="1">
        <v>1</v>
      </c>
      <c r="NE192" s="1">
        <v>1</v>
      </c>
      <c r="NF192" s="1">
        <v>1</v>
      </c>
      <c r="NG192" s="1">
        <v>1</v>
      </c>
      <c r="NH192" s="1">
        <v>1</v>
      </c>
      <c r="NJ192" s="1">
        <v>0.55223010107818915</v>
      </c>
      <c r="NK192" s="1">
        <v>0.82633602544897511</v>
      </c>
      <c r="NL192" s="1">
        <v>0.99019055665178357</v>
      </c>
      <c r="NM192" s="1">
        <v>0.99621000244241398</v>
      </c>
      <c r="NN192" s="1">
        <v>1</v>
      </c>
      <c r="NO192" s="1">
        <v>1</v>
      </c>
      <c r="NP192" s="1">
        <v>1</v>
      </c>
      <c r="NQ192" s="1">
        <v>1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0</v>
      </c>
      <c r="NZ192" s="1">
        <v>0</v>
      </c>
    </row>
    <row r="193" spans="1:390" s="1" customFormat="1" x14ac:dyDescent="0.25">
      <c r="A193" s="1">
        <v>1150</v>
      </c>
      <c r="B193" s="1">
        <v>200</v>
      </c>
      <c r="C193" s="1">
        <v>100</v>
      </c>
      <c r="D193" s="1" t="s">
        <v>369</v>
      </c>
      <c r="E193" s="1">
        <v>46.355991014999979</v>
      </c>
      <c r="F193" s="1">
        <v>2150.3227724735716</v>
      </c>
      <c r="G193" s="1">
        <f t="shared" si="534"/>
        <v>1.4448694908128346</v>
      </c>
      <c r="H193" s="1" t="e">
        <f t="shared" ca="1" si="605"/>
        <v>#NAME?</v>
      </c>
      <c r="I193" s="1" t="e">
        <f t="shared" ca="1" si="606"/>
        <v>#NAME?</v>
      </c>
      <c r="J193" s="1">
        <f t="shared" si="537"/>
        <v>4.0309557404347808E-4</v>
      </c>
      <c r="K193" s="1" t="e">
        <f t="shared" ca="1" si="607"/>
        <v>#NAME?</v>
      </c>
      <c r="L193" s="1" t="e">
        <f t="shared" ca="1" si="608"/>
        <v>#NAME?</v>
      </c>
      <c r="M193" s="1">
        <v>0</v>
      </c>
      <c r="N193" s="1">
        <v>64522.45</v>
      </c>
      <c r="O193" s="1">
        <v>160352.155</v>
      </c>
      <c r="P193" s="1">
        <v>25747075501.365002</v>
      </c>
      <c r="Q193" s="1">
        <f t="shared" si="540"/>
        <v>34261888.220977783</v>
      </c>
      <c r="R193" s="1" t="e">
        <f t="shared" ca="1" si="609"/>
        <v>#NAME?</v>
      </c>
      <c r="S193" s="1" t="e">
        <f t="shared" ca="1" si="610"/>
        <v>#NAME?</v>
      </c>
      <c r="T193" s="1">
        <v>114900</v>
      </c>
      <c r="U193" s="2">
        <v>13202010000</v>
      </c>
      <c r="V193" s="2">
        <f t="shared" si="543"/>
        <v>0</v>
      </c>
      <c r="W193" s="2" t="e">
        <f t="shared" ca="1" si="611"/>
        <v>#NAME?</v>
      </c>
      <c r="X193" s="2" t="e">
        <f t="shared" ca="1" si="612"/>
        <v>#NAME?</v>
      </c>
      <c r="Y193" s="2">
        <f t="shared" si="546"/>
        <v>0.99913043478260866</v>
      </c>
      <c r="Z193" s="2" t="e">
        <f t="shared" ca="1" si="613"/>
        <v>#NAME?</v>
      </c>
      <c r="AA193" s="2" t="e">
        <f t="shared" ca="1" si="614"/>
        <v>#NAME?</v>
      </c>
      <c r="AB193" s="2">
        <v>1150</v>
      </c>
      <c r="AC193" s="2">
        <v>1322500</v>
      </c>
      <c r="AD193" s="2">
        <f t="shared" si="564"/>
        <v>2.4852149135688433</v>
      </c>
      <c r="AE193" s="2">
        <v>7797</v>
      </c>
      <c r="AF193" s="2">
        <v>7797</v>
      </c>
      <c r="AG193" s="2">
        <v>2836.42</v>
      </c>
      <c r="AH193" s="2">
        <v>8051807.5700000003</v>
      </c>
      <c r="AI193" s="2">
        <v>114900</v>
      </c>
      <c r="AJ193" s="2">
        <v>2686.8850000000002</v>
      </c>
      <c r="AK193" s="2">
        <v>7225680.4450000003</v>
      </c>
      <c r="AL193" s="2"/>
      <c r="AM193" s="2"/>
      <c r="AN193" s="2">
        <v>1</v>
      </c>
      <c r="AO193" s="2">
        <v>1</v>
      </c>
      <c r="AP193" s="2">
        <v>1</v>
      </c>
      <c r="AQ193" s="2">
        <v>1</v>
      </c>
      <c r="AR193" s="2">
        <v>1</v>
      </c>
      <c r="AS193" s="2">
        <v>1</v>
      </c>
      <c r="AT193" s="2">
        <v>1</v>
      </c>
      <c r="AU193" s="2">
        <v>1</v>
      </c>
      <c r="AV193" s="2">
        <v>1</v>
      </c>
      <c r="AW193" s="2">
        <v>1</v>
      </c>
      <c r="AX193" s="2">
        <v>1</v>
      </c>
      <c r="AY193" s="2">
        <v>1</v>
      </c>
      <c r="AZ193" s="2">
        <v>1.0549999999999999</v>
      </c>
      <c r="BA193" s="2">
        <v>1.165</v>
      </c>
      <c r="BB193" s="2">
        <v>49.954999999999998</v>
      </c>
      <c r="BC193" s="2">
        <v>2972.1950000000002</v>
      </c>
      <c r="BD193" s="2"/>
      <c r="BE193" s="2"/>
      <c r="BF193" s="2"/>
      <c r="BG193" s="2"/>
      <c r="BH193" s="2">
        <v>1.1399999999999999</v>
      </c>
      <c r="BI193" s="2">
        <v>1.51</v>
      </c>
      <c r="BJ193" s="2">
        <v>1.345</v>
      </c>
      <c r="BK193" s="2">
        <v>2.335</v>
      </c>
      <c r="BL193" s="2">
        <v>1.63</v>
      </c>
      <c r="BM193" s="1">
        <v>3.86</v>
      </c>
      <c r="BN193" s="1">
        <v>1.925</v>
      </c>
      <c r="BO193" s="1">
        <v>5.5449999999999999</v>
      </c>
      <c r="BP193" s="1">
        <v>3.0049999999999999</v>
      </c>
      <c r="BQ193" s="1">
        <v>14.755000000000001</v>
      </c>
      <c r="BR193" s="1">
        <v>9.8849999999999998</v>
      </c>
      <c r="BS193" s="1">
        <v>167.73500000000001</v>
      </c>
      <c r="BT193" s="1">
        <v>33.549999999999997</v>
      </c>
      <c r="BU193" s="1">
        <v>2048.69</v>
      </c>
      <c r="BV193" s="1">
        <v>4944.2700000000004</v>
      </c>
      <c r="BW193" s="1">
        <v>29220643.68</v>
      </c>
      <c r="BX193" s="1">
        <f t="shared" si="549"/>
        <v>1.8393749999999995</v>
      </c>
      <c r="BY193" s="1" t="e">
        <f t="shared" ca="1" si="615"/>
        <v>#NAME?</v>
      </c>
      <c r="BZ193" s="1" t="e">
        <f t="shared" ca="1" si="616"/>
        <v>#NAME?</v>
      </c>
      <c r="CC193" s="1">
        <v>1</v>
      </c>
      <c r="CD193" s="1">
        <v>1</v>
      </c>
      <c r="CE193" s="1">
        <v>1</v>
      </c>
      <c r="CF193" s="1">
        <v>1</v>
      </c>
      <c r="CG193" s="1">
        <v>1</v>
      </c>
      <c r="CH193" s="1">
        <v>1</v>
      </c>
      <c r="CI193" s="1">
        <v>1</v>
      </c>
      <c r="CJ193" s="1">
        <v>1</v>
      </c>
      <c r="CL193" s="1">
        <v>-31943.206626400002</v>
      </c>
      <c r="CM193" s="1">
        <v>-14684.448017439991</v>
      </c>
      <c r="CN193" s="1">
        <v>-6433.5746873599956</v>
      </c>
      <c r="CO193" s="1">
        <v>-3440.3736547200015</v>
      </c>
      <c r="CP193" s="1">
        <v>-999.73207743999967</v>
      </c>
      <c r="CQ193" s="1">
        <v>-114.59551616</v>
      </c>
      <c r="CR193" s="1">
        <v>-12.917170560000006</v>
      </c>
      <c r="CS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G193" s="1">
        <v>1</v>
      </c>
      <c r="DH193" s="1">
        <v>1</v>
      </c>
      <c r="DI193" s="1">
        <v>1.01</v>
      </c>
      <c r="DJ193" s="1">
        <v>1.03</v>
      </c>
      <c r="DK193" s="1">
        <v>1.55</v>
      </c>
      <c r="DL193" s="1">
        <v>3.17</v>
      </c>
      <c r="DM193" s="1">
        <v>2.9750000000000001</v>
      </c>
      <c r="DN193" s="1">
        <v>16.375</v>
      </c>
      <c r="DO193" s="1">
        <v>19.855</v>
      </c>
      <c r="DP193" s="1">
        <v>823.41499999999996</v>
      </c>
      <c r="DQ193" s="1">
        <v>97.26</v>
      </c>
      <c r="DR193" s="1">
        <v>12402.43</v>
      </c>
      <c r="DS193" s="1">
        <v>680.25663716814154</v>
      </c>
      <c r="DT193" s="1">
        <v>555189.51327433623</v>
      </c>
      <c r="DU193" s="1">
        <v>693.53846153846155</v>
      </c>
      <c r="DV193" s="1">
        <v>573588.87179487175</v>
      </c>
      <c r="EA193" s="1">
        <v>1.36</v>
      </c>
      <c r="EB193" s="1">
        <v>2.39</v>
      </c>
      <c r="EC193" s="1">
        <v>20.645</v>
      </c>
      <c r="ED193" s="1">
        <v>820.76499999999999</v>
      </c>
      <c r="EE193" s="1">
        <v>97.564999999999998</v>
      </c>
      <c r="EF193" s="1">
        <v>18285.424999999999</v>
      </c>
      <c r="EG193" s="1">
        <v>243.245</v>
      </c>
      <c r="EH193" s="1">
        <v>135049.47500000001</v>
      </c>
      <c r="EI193" s="1">
        <v>1936.61</v>
      </c>
      <c r="EJ193" s="1">
        <v>8042083.0499999998</v>
      </c>
      <c r="EK193" s="1">
        <v>9675.0249999999996</v>
      </c>
      <c r="EL193" s="1">
        <v>123054822.685</v>
      </c>
      <c r="EM193" s="1">
        <v>67974.805309734511</v>
      </c>
      <c r="EN193" s="1">
        <v>5545097200.5221243</v>
      </c>
      <c r="EO193" s="1">
        <v>69309.128205128203</v>
      </c>
      <c r="EP193" s="1">
        <v>5729909652.5128202</v>
      </c>
      <c r="EQ193" s="1">
        <f t="shared" si="552"/>
        <v>1.8393749999999995</v>
      </c>
      <c r="ER193" s="1" t="e">
        <f t="shared" ca="1" si="617"/>
        <v>#NAME?</v>
      </c>
      <c r="ES193" s="1" t="e">
        <f t="shared" ca="1" si="618"/>
        <v>#NAME?</v>
      </c>
      <c r="EV193" s="1">
        <v>1</v>
      </c>
      <c r="EW193" s="1">
        <v>1</v>
      </c>
      <c r="EX193" s="1">
        <v>1</v>
      </c>
      <c r="EY193" s="1">
        <v>1</v>
      </c>
      <c r="EZ193" s="1">
        <v>1</v>
      </c>
      <c r="FA193" s="1">
        <v>1</v>
      </c>
      <c r="FB193" s="1">
        <v>0.56499999999999995</v>
      </c>
      <c r="FC193" s="1">
        <v>0.19500000000000001</v>
      </c>
      <c r="FE193" s="1">
        <v>-10.363654683707411</v>
      </c>
      <c r="FF193" s="1">
        <v>55.145320980498646</v>
      </c>
      <c r="FG193" s="1">
        <v>88.597382211283076</v>
      </c>
      <c r="FH193" s="1">
        <v>98.250461028780606</v>
      </c>
      <c r="FI193" s="1">
        <v>105.02774194417651</v>
      </c>
      <c r="FJ193" s="1">
        <v>106.61332483430169</v>
      </c>
      <c r="FK193" s="1">
        <v>106.74747345558279</v>
      </c>
      <c r="FL193" s="1">
        <v>106.75752528361593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Z193" s="1">
        <v>1</v>
      </c>
      <c r="GA193" s="1">
        <v>1</v>
      </c>
      <c r="GB193" s="1">
        <v>1</v>
      </c>
      <c r="GC193" s="1">
        <v>1</v>
      </c>
      <c r="GD193" s="1">
        <v>1.095</v>
      </c>
      <c r="GE193" s="1">
        <v>1.2849999999999999</v>
      </c>
      <c r="GF193" s="1">
        <v>1.605</v>
      </c>
      <c r="GG193" s="1">
        <v>2.9849999999999999</v>
      </c>
      <c r="GH193" s="1">
        <v>4.7249999999999996</v>
      </c>
      <c r="GI193" s="1">
        <v>26.324999999999999</v>
      </c>
      <c r="GJ193" s="1">
        <v>10.744999999999999</v>
      </c>
      <c r="GK193" s="1">
        <v>139.595</v>
      </c>
      <c r="GL193" s="1">
        <v>15.95</v>
      </c>
      <c r="GM193" s="1">
        <v>313.72000000000003</v>
      </c>
      <c r="GN193" s="1">
        <v>15.95</v>
      </c>
      <c r="GO193" s="1">
        <v>313.72000000000003</v>
      </c>
      <c r="GT193" s="1">
        <v>1.4750000000000001</v>
      </c>
      <c r="GU193" s="1">
        <v>2.7749999999999999</v>
      </c>
      <c r="GV193" s="1">
        <v>4.9349999999999996</v>
      </c>
      <c r="GW193" s="1">
        <v>42.155000000000001</v>
      </c>
      <c r="GX193" s="1">
        <v>41.784999999999997</v>
      </c>
      <c r="GY193" s="1">
        <v>2863.8649999999998</v>
      </c>
      <c r="GZ193" s="1">
        <v>96.03</v>
      </c>
      <c r="HA193" s="1">
        <v>13223.29</v>
      </c>
      <c r="HB193" s="1">
        <v>421.51499999999999</v>
      </c>
      <c r="HC193" s="1">
        <v>217410.32500000001</v>
      </c>
      <c r="HD193" s="1">
        <v>1023.235</v>
      </c>
      <c r="HE193" s="1">
        <v>1293157.5149999999</v>
      </c>
      <c r="HF193" s="1">
        <v>1544.5150000000001</v>
      </c>
      <c r="HG193" s="1">
        <v>2981677.8250000002</v>
      </c>
      <c r="HH193" s="1">
        <v>1544.5150000000001</v>
      </c>
      <c r="HI193" s="1">
        <v>2981677.8250000002</v>
      </c>
      <c r="HJ193" s="1">
        <f t="shared" si="555"/>
        <v>1.8393749999999995</v>
      </c>
      <c r="HK193" s="1" t="e">
        <f t="shared" ca="1" si="619"/>
        <v>#NAME?</v>
      </c>
      <c r="HL193" s="1" t="e">
        <f t="shared" ca="1" si="620"/>
        <v>#NAME?</v>
      </c>
      <c r="HO193" s="1">
        <v>1</v>
      </c>
      <c r="HP193" s="1">
        <v>1</v>
      </c>
      <c r="HQ193" s="1">
        <v>1</v>
      </c>
      <c r="HR193" s="1">
        <v>1</v>
      </c>
      <c r="HS193" s="1">
        <v>1</v>
      </c>
      <c r="HT193" s="1">
        <v>1</v>
      </c>
      <c r="HU193" s="1">
        <v>1</v>
      </c>
      <c r="HV193" s="1">
        <v>1</v>
      </c>
      <c r="HX193" s="1">
        <v>-38.659257976611727</v>
      </c>
      <c r="HY193" s="1">
        <v>-21.686685161509658</v>
      </c>
      <c r="HZ193" s="1">
        <v>-7.9574859464415253</v>
      </c>
      <c r="IA193" s="1">
        <v>-4.0326869062783208</v>
      </c>
      <c r="IB193" s="1">
        <v>-0.75115666566251837</v>
      </c>
      <c r="IC193" s="1">
        <v>-5.349576612727476E-2</v>
      </c>
      <c r="ID193" s="1">
        <v>0</v>
      </c>
      <c r="IE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S193" s="1">
        <v>1</v>
      </c>
      <c r="IT193" s="1">
        <v>1</v>
      </c>
      <c r="IU193" s="1">
        <v>1.1499999999999999</v>
      </c>
      <c r="IV193" s="1">
        <v>1.45</v>
      </c>
      <c r="IW193" s="1">
        <v>2.83</v>
      </c>
      <c r="IX193" s="1">
        <v>9.6199999999999992</v>
      </c>
      <c r="IY193" s="1">
        <v>4</v>
      </c>
      <c r="IZ193" s="1">
        <v>19.29</v>
      </c>
      <c r="JA193" s="1">
        <v>8.11</v>
      </c>
      <c r="JB193" s="1">
        <v>80.66</v>
      </c>
      <c r="JC193" s="1">
        <v>15.95</v>
      </c>
      <c r="JD193" s="1">
        <v>313.72000000000003</v>
      </c>
      <c r="JE193" s="1">
        <v>15.95</v>
      </c>
      <c r="JF193" s="1">
        <v>313.72000000000003</v>
      </c>
      <c r="JG193" s="1">
        <v>15.95</v>
      </c>
      <c r="JH193" s="1">
        <v>313.72000000000003</v>
      </c>
      <c r="JM193" s="1">
        <v>6.085</v>
      </c>
      <c r="JN193" s="1">
        <v>67.215000000000003</v>
      </c>
      <c r="JO193" s="1">
        <v>48.344999999999999</v>
      </c>
      <c r="JP193" s="1">
        <v>3919.1950000000002</v>
      </c>
      <c r="JQ193" s="1">
        <v>224.42500000000001</v>
      </c>
      <c r="JR193" s="1">
        <v>66964.824999999997</v>
      </c>
      <c r="JS193" s="1">
        <v>345.31</v>
      </c>
      <c r="JT193" s="1">
        <v>151674.79</v>
      </c>
      <c r="JU193" s="1">
        <v>758.11</v>
      </c>
      <c r="JV193" s="1">
        <v>725963.76</v>
      </c>
      <c r="JW193" s="1">
        <v>1544.5150000000001</v>
      </c>
      <c r="JX193" s="1">
        <v>2981677.8250000002</v>
      </c>
      <c r="JY193" s="1">
        <v>1544.5150000000001</v>
      </c>
      <c r="JZ193" s="1">
        <v>2981677.8250000002</v>
      </c>
      <c r="KA193" s="1">
        <v>1544.5150000000001</v>
      </c>
      <c r="KB193" s="1">
        <v>2981677.8250000002</v>
      </c>
      <c r="KC193" s="1">
        <f t="shared" si="558"/>
        <v>1.8393749999999995</v>
      </c>
      <c r="KD193" s="1" t="e">
        <f t="shared" ca="1" si="621"/>
        <v>#NAME?</v>
      </c>
      <c r="KE193" s="1" t="e">
        <f t="shared" ca="1" si="622"/>
        <v>#NAME?</v>
      </c>
      <c r="KH193" s="1">
        <v>1</v>
      </c>
      <c r="KI193" s="1">
        <v>1</v>
      </c>
      <c r="KJ193" s="1">
        <v>1</v>
      </c>
      <c r="KK193" s="1">
        <v>1</v>
      </c>
      <c r="KL193" s="1">
        <v>1</v>
      </c>
      <c r="KM193" s="1">
        <v>1</v>
      </c>
      <c r="KN193" s="1">
        <v>1</v>
      </c>
      <c r="KO193" s="1">
        <v>1</v>
      </c>
      <c r="KQ193" s="1">
        <v>13.597876651210203</v>
      </c>
      <c r="KR193" s="1">
        <v>16.835677576151632</v>
      </c>
      <c r="KS193" s="1">
        <v>19.063405401596054</v>
      </c>
      <c r="KT193" s="1">
        <v>19.549636330100341</v>
      </c>
      <c r="KU193" s="1">
        <v>19.900018297128796</v>
      </c>
      <c r="KV193" s="1">
        <v>20</v>
      </c>
      <c r="KW193" s="1">
        <v>20</v>
      </c>
      <c r="KX193" s="1">
        <v>20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  <c r="LE193" s="1">
        <v>0</v>
      </c>
      <c r="LF193" s="1">
        <v>0</v>
      </c>
      <c r="LG193" s="1">
        <v>0</v>
      </c>
      <c r="LL193" s="1">
        <v>1.4550000000000001</v>
      </c>
      <c r="LM193" s="1">
        <v>2.5049999999999999</v>
      </c>
      <c r="LN193" s="1">
        <v>5.71</v>
      </c>
      <c r="LO193" s="1">
        <v>40.49</v>
      </c>
      <c r="LP193" s="1">
        <v>18.649999999999999</v>
      </c>
      <c r="LQ193" s="1">
        <v>445.58</v>
      </c>
      <c r="LR193" s="1">
        <v>19.66</v>
      </c>
      <c r="LS193" s="1">
        <v>485.47</v>
      </c>
      <c r="LT193" s="1">
        <v>20.68</v>
      </c>
      <c r="LU193" s="1">
        <v>526.26</v>
      </c>
      <c r="LV193" s="1">
        <v>20.68</v>
      </c>
      <c r="LW193" s="1">
        <v>526.26</v>
      </c>
      <c r="LX193" s="1">
        <v>20.68</v>
      </c>
      <c r="LY193" s="1">
        <v>526.26</v>
      </c>
      <c r="LZ193" s="1">
        <v>20.68</v>
      </c>
      <c r="MA193" s="1">
        <v>526.26</v>
      </c>
      <c r="MF193" s="1">
        <v>85.575000000000003</v>
      </c>
      <c r="MG193" s="1">
        <v>10960.305</v>
      </c>
      <c r="MH193" s="1">
        <v>516.84</v>
      </c>
      <c r="MI193" s="1">
        <v>347452.87</v>
      </c>
      <c r="MJ193" s="1">
        <v>1813.835</v>
      </c>
      <c r="MK193" s="1">
        <v>4271318.0549999997</v>
      </c>
      <c r="ML193" s="1">
        <v>1915.7650000000001</v>
      </c>
      <c r="MM193" s="1">
        <v>4664874.4950000001</v>
      </c>
      <c r="MN193" s="1">
        <v>2017.86</v>
      </c>
      <c r="MO193" s="1">
        <v>5058406.1100000003</v>
      </c>
      <c r="MP193" s="1">
        <v>2017.86</v>
      </c>
      <c r="MQ193" s="1">
        <v>5058406.1100000003</v>
      </c>
      <c r="MR193" s="1">
        <v>2017.86</v>
      </c>
      <c r="MS193" s="1">
        <v>5058406.1100000003</v>
      </c>
      <c r="MT193" s="1">
        <v>2017.86</v>
      </c>
      <c r="MU193" s="1">
        <v>5058406.1100000003</v>
      </c>
      <c r="MV193" s="1">
        <f t="shared" si="561"/>
        <v>1.8393749999999995</v>
      </c>
      <c r="MW193" s="1" t="e">
        <f t="shared" ca="1" si="623"/>
        <v>#NAME?</v>
      </c>
      <c r="MX193" s="1" t="e">
        <f t="shared" ca="1" si="624"/>
        <v>#NAME?</v>
      </c>
      <c r="NA193" s="1">
        <v>1</v>
      </c>
      <c r="NB193" s="1">
        <v>1</v>
      </c>
      <c r="NC193" s="1">
        <v>1</v>
      </c>
      <c r="ND193" s="1">
        <v>1</v>
      </c>
      <c r="NE193" s="1">
        <v>1</v>
      </c>
      <c r="NF193" s="1">
        <v>1</v>
      </c>
      <c r="NG193" s="1">
        <v>1</v>
      </c>
      <c r="NH193" s="1">
        <v>1</v>
      </c>
      <c r="NJ193" s="1">
        <v>0.55370671087285617</v>
      </c>
      <c r="NK193" s="1">
        <v>0.82912111895693852</v>
      </c>
      <c r="NL193" s="1">
        <v>0.98939505777389147</v>
      </c>
      <c r="NM193" s="1">
        <v>0.99655454767492202</v>
      </c>
      <c r="NN193" s="1">
        <v>1</v>
      </c>
      <c r="NO193" s="1">
        <v>1</v>
      </c>
      <c r="NP193" s="1">
        <v>1</v>
      </c>
      <c r="NQ193" s="1">
        <v>1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0</v>
      </c>
      <c r="NY193" s="1">
        <v>0</v>
      </c>
      <c r="NZ193" s="1">
        <v>0</v>
      </c>
    </row>
    <row r="194" spans="1:390" s="1" customFormat="1" x14ac:dyDescent="0.25">
      <c r="A194" s="1">
        <v>1200</v>
      </c>
      <c r="B194" s="1">
        <v>200</v>
      </c>
      <c r="C194" s="1">
        <v>100</v>
      </c>
      <c r="D194" s="1" t="s">
        <v>382</v>
      </c>
      <c r="E194" s="1">
        <v>48.487846209999987</v>
      </c>
      <c r="F194" s="1">
        <v>2352.6636408600307</v>
      </c>
      <c r="G194" s="1">
        <f t="shared" si="534"/>
        <v>1.5924107754208308</v>
      </c>
      <c r="H194" s="1" t="e">
        <f t="shared" ca="1" si="605"/>
        <v>#NAME?</v>
      </c>
      <c r="I194" s="1" t="e">
        <f t="shared" ca="1" si="606"/>
        <v>#NAME?</v>
      </c>
      <c r="J194" s="1">
        <f t="shared" si="537"/>
        <v>4.0406538508333322E-4</v>
      </c>
      <c r="K194" s="1" t="e">
        <f t="shared" ca="1" si="607"/>
        <v>#NAME?</v>
      </c>
      <c r="L194" s="1" t="e">
        <f t="shared" ca="1" si="608"/>
        <v>#NAME?</v>
      </c>
      <c r="M194" s="1">
        <v>0</v>
      </c>
      <c r="N194" s="1">
        <v>67679.335000000006</v>
      </c>
      <c r="O194" s="1">
        <v>168816.23499999999</v>
      </c>
      <c r="P194" s="1">
        <v>28533067764.154999</v>
      </c>
      <c r="Q194" s="1">
        <f t="shared" si="540"/>
        <v>34146564.579776764</v>
      </c>
      <c r="R194" s="1" t="e">
        <f t="shared" ca="1" si="609"/>
        <v>#NAME?</v>
      </c>
      <c r="S194" s="1" t="e">
        <f t="shared" ca="1" si="610"/>
        <v>#NAME?</v>
      </c>
      <c r="T194" s="1">
        <v>119900</v>
      </c>
      <c r="U194" s="2">
        <v>14376010000</v>
      </c>
      <c r="V194" s="2">
        <f t="shared" si="543"/>
        <v>0</v>
      </c>
      <c r="W194" s="2" t="e">
        <f t="shared" ca="1" si="611"/>
        <v>#NAME?</v>
      </c>
      <c r="X194" s="2" t="e">
        <f t="shared" ca="1" si="612"/>
        <v>#NAME?</v>
      </c>
      <c r="Y194" s="2">
        <f t="shared" si="546"/>
        <v>0.99916666666666665</v>
      </c>
      <c r="Z194" s="2" t="e">
        <f t="shared" ca="1" si="613"/>
        <v>#NAME?</v>
      </c>
      <c r="AA194" s="2" t="e">
        <f t="shared" ca="1" si="614"/>
        <v>#NAME?</v>
      </c>
      <c r="AB194" s="2">
        <v>1200</v>
      </c>
      <c r="AC194" s="2">
        <v>1440000</v>
      </c>
      <c r="AD194" s="2">
        <f t="shared" si="564"/>
        <v>2.4943542220088299</v>
      </c>
      <c r="AE194" s="2">
        <v>7797</v>
      </c>
      <c r="AF194" s="2">
        <v>7797</v>
      </c>
      <c r="AG194" s="2">
        <v>2907.46</v>
      </c>
      <c r="AH194" s="2">
        <v>8459868.0399999991</v>
      </c>
      <c r="AI194" s="2">
        <v>119900</v>
      </c>
      <c r="AJ194" s="2">
        <v>2759.46</v>
      </c>
      <c r="AK194" s="2">
        <v>7621301.0999999996</v>
      </c>
      <c r="AL194" s="2"/>
      <c r="AM194" s="2"/>
      <c r="AN194" s="2">
        <v>1</v>
      </c>
      <c r="AO194" s="2">
        <v>1</v>
      </c>
      <c r="AP194" s="2">
        <v>1</v>
      </c>
      <c r="AQ194" s="2">
        <v>1</v>
      </c>
      <c r="AR194" s="2">
        <v>1</v>
      </c>
      <c r="AS194" s="2">
        <v>1</v>
      </c>
      <c r="AT194" s="2">
        <v>1</v>
      </c>
      <c r="AU194" s="2">
        <v>1</v>
      </c>
      <c r="AV194" s="2">
        <v>1</v>
      </c>
      <c r="AW194" s="2">
        <v>1</v>
      </c>
      <c r="AX194" s="2">
        <v>1</v>
      </c>
      <c r="AY194" s="2">
        <v>1</v>
      </c>
      <c r="AZ194" s="2">
        <v>1.06</v>
      </c>
      <c r="BA194" s="2">
        <v>1.18</v>
      </c>
      <c r="BB194" s="2">
        <v>50.805</v>
      </c>
      <c r="BC194" s="2">
        <v>3178.0050000000001</v>
      </c>
      <c r="BD194" s="2"/>
      <c r="BE194" s="2"/>
      <c r="BF194" s="2"/>
      <c r="BG194" s="2"/>
      <c r="BH194" s="2">
        <v>1.135</v>
      </c>
      <c r="BI194" s="2">
        <v>1.415</v>
      </c>
      <c r="BJ194" s="2">
        <v>1.345</v>
      </c>
      <c r="BK194" s="2">
        <v>2.1850000000000001</v>
      </c>
      <c r="BL194" s="2">
        <v>1.7450000000000001</v>
      </c>
      <c r="BM194" s="1">
        <v>4.3150000000000004</v>
      </c>
      <c r="BN194" s="1">
        <v>1.9750000000000001</v>
      </c>
      <c r="BO194" s="1">
        <v>5.8250000000000002</v>
      </c>
      <c r="BP194" s="1">
        <v>3.0150000000000001</v>
      </c>
      <c r="BQ194" s="1">
        <v>14.234999999999999</v>
      </c>
      <c r="BR194" s="1">
        <v>9.8049999999999997</v>
      </c>
      <c r="BS194" s="1">
        <v>180.82499999999999</v>
      </c>
      <c r="BT194" s="1">
        <v>32.24</v>
      </c>
      <c r="BU194" s="1">
        <v>1961.77</v>
      </c>
      <c r="BV194" s="1">
        <v>5032.62</v>
      </c>
      <c r="BW194" s="1">
        <v>31298495.09</v>
      </c>
      <c r="BX194" s="1">
        <f t="shared" si="549"/>
        <v>1.9243749999999999</v>
      </c>
      <c r="BY194" s="1" t="e">
        <f t="shared" ca="1" si="615"/>
        <v>#NAME?</v>
      </c>
      <c r="BZ194" s="1" t="e">
        <f t="shared" ca="1" si="616"/>
        <v>#NAME?</v>
      </c>
      <c r="CC194" s="1">
        <v>1</v>
      </c>
      <c r="CD194" s="1">
        <v>1</v>
      </c>
      <c r="CE194" s="1">
        <v>1</v>
      </c>
      <c r="CF194" s="1">
        <v>1</v>
      </c>
      <c r="CG194" s="1">
        <v>1</v>
      </c>
      <c r="CH194" s="1">
        <v>1</v>
      </c>
      <c r="CI194" s="1">
        <v>1</v>
      </c>
      <c r="CJ194" s="1">
        <v>1</v>
      </c>
      <c r="CL194" s="1">
        <v>-31102.901656159978</v>
      </c>
      <c r="CM194" s="1">
        <v>-15578.43686</v>
      </c>
      <c r="CN194" s="1">
        <v>-6293.1038355200008</v>
      </c>
      <c r="CO194" s="1">
        <v>-3449.0318035200021</v>
      </c>
      <c r="CP194" s="1">
        <v>-914.21304864000035</v>
      </c>
      <c r="CQ194" s="1">
        <v>-101.32068607999992</v>
      </c>
      <c r="CR194" s="1">
        <v>-11.447612959999994</v>
      </c>
      <c r="CS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G194" s="1">
        <v>1</v>
      </c>
      <c r="DH194" s="1">
        <v>1</v>
      </c>
      <c r="DI194" s="1">
        <v>1.0049999999999999</v>
      </c>
      <c r="DJ194" s="1">
        <v>1.0149999999999999</v>
      </c>
      <c r="DK194" s="1">
        <v>1.395</v>
      </c>
      <c r="DL194" s="1">
        <v>2.375</v>
      </c>
      <c r="DM194" s="1">
        <v>3.2850000000000001</v>
      </c>
      <c r="DN194" s="1">
        <v>20.495000000000001</v>
      </c>
      <c r="DO194" s="1">
        <v>19.61</v>
      </c>
      <c r="DP194" s="1">
        <v>805.28</v>
      </c>
      <c r="DQ194" s="1">
        <v>96.83</v>
      </c>
      <c r="DR194" s="1">
        <v>12921.51</v>
      </c>
      <c r="DS194" s="1">
        <v>671.45669291338584</v>
      </c>
      <c r="DT194" s="1">
        <v>564602.22834645666</v>
      </c>
      <c r="DU194" s="1">
        <v>735.8604651162791</v>
      </c>
      <c r="DV194" s="1">
        <v>642648.13953488367</v>
      </c>
      <c r="EA194" s="1">
        <v>1.33</v>
      </c>
      <c r="EB194" s="1">
        <v>2.12</v>
      </c>
      <c r="EC194" s="1">
        <v>18.265000000000001</v>
      </c>
      <c r="ED194" s="1">
        <v>642.78499999999997</v>
      </c>
      <c r="EE194" s="1">
        <v>78.2</v>
      </c>
      <c r="EF194" s="1">
        <v>11114.07</v>
      </c>
      <c r="EG194" s="1">
        <v>273.93</v>
      </c>
      <c r="EH194" s="1">
        <v>173230.98</v>
      </c>
      <c r="EI194" s="1">
        <v>1908.635</v>
      </c>
      <c r="EJ194" s="1">
        <v>7860302.4349999996</v>
      </c>
      <c r="EK194" s="1">
        <v>9632.2199999999993</v>
      </c>
      <c r="EL194" s="1">
        <v>128224320.62</v>
      </c>
      <c r="EM194" s="1">
        <v>67097.118110236217</v>
      </c>
      <c r="EN194" s="1">
        <v>5639628233.7480316</v>
      </c>
      <c r="EO194" s="1">
        <v>73529.488372093023</v>
      </c>
      <c r="EP194" s="1">
        <v>6417911680.0465117</v>
      </c>
      <c r="EQ194" s="1">
        <f t="shared" si="552"/>
        <v>1.9243749999999999</v>
      </c>
      <c r="ER194" s="1" t="e">
        <f t="shared" ca="1" si="617"/>
        <v>#NAME?</v>
      </c>
      <c r="ES194" s="1" t="e">
        <f t="shared" ca="1" si="618"/>
        <v>#NAME?</v>
      </c>
      <c r="EV194" s="1">
        <v>1</v>
      </c>
      <c r="EW194" s="1">
        <v>1</v>
      </c>
      <c r="EX194" s="1">
        <v>1</v>
      </c>
      <c r="EY194" s="1">
        <v>1</v>
      </c>
      <c r="EZ194" s="1">
        <v>1</v>
      </c>
      <c r="FA194" s="1">
        <v>1</v>
      </c>
      <c r="FB194" s="1">
        <v>0.63500000000000001</v>
      </c>
      <c r="FC194" s="1">
        <v>0.215</v>
      </c>
      <c r="FE194" s="1">
        <v>-11.103621113518834</v>
      </c>
      <c r="FF194" s="1">
        <v>58.768059361530796</v>
      </c>
      <c r="FG194" s="1">
        <v>87.925005003514926</v>
      </c>
      <c r="FH194" s="1">
        <v>98.572015639901366</v>
      </c>
      <c r="FI194" s="1">
        <v>105.16459161268889</v>
      </c>
      <c r="FJ194" s="1">
        <v>106.61301360876388</v>
      </c>
      <c r="FK194" s="1">
        <v>106.74819268098712</v>
      </c>
      <c r="FL194" s="1">
        <v>106.75752528361592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Z194" s="1">
        <v>1</v>
      </c>
      <c r="GA194" s="1">
        <v>1</v>
      </c>
      <c r="GB194" s="1">
        <v>1</v>
      </c>
      <c r="GC194" s="1">
        <v>1</v>
      </c>
      <c r="GD194" s="1">
        <v>1.085</v>
      </c>
      <c r="GE194" s="1">
        <v>1.2549999999999999</v>
      </c>
      <c r="GF194" s="1">
        <v>1.645</v>
      </c>
      <c r="GG194" s="1">
        <v>3.0750000000000002</v>
      </c>
      <c r="GH194" s="1">
        <v>4.57</v>
      </c>
      <c r="GI194" s="1">
        <v>25.13</v>
      </c>
      <c r="GJ194" s="1">
        <v>10.234999999999999</v>
      </c>
      <c r="GK194" s="1">
        <v>127.895</v>
      </c>
      <c r="GL194" s="1">
        <v>15.865</v>
      </c>
      <c r="GM194" s="1">
        <v>317.05500000000001</v>
      </c>
      <c r="GN194" s="1">
        <v>15.865</v>
      </c>
      <c r="GO194" s="1">
        <v>317.05500000000001</v>
      </c>
      <c r="GT194" s="1">
        <v>1.4750000000000001</v>
      </c>
      <c r="GU194" s="1">
        <v>2.7349999999999999</v>
      </c>
      <c r="GV194" s="1">
        <v>4.4649999999999999</v>
      </c>
      <c r="GW194" s="1">
        <v>35.545000000000002</v>
      </c>
      <c r="GX194" s="1">
        <v>39.56</v>
      </c>
      <c r="GY194" s="1">
        <v>2817.1</v>
      </c>
      <c r="GZ194" s="1">
        <v>101.69</v>
      </c>
      <c r="HA194" s="1">
        <v>14294.39</v>
      </c>
      <c r="HB194" s="1">
        <v>402.43</v>
      </c>
      <c r="HC194" s="1">
        <v>206050.14</v>
      </c>
      <c r="HD194" s="1">
        <v>970.21500000000003</v>
      </c>
      <c r="HE194" s="1">
        <v>1176148.1950000001</v>
      </c>
      <c r="HF194" s="1">
        <v>1538.83</v>
      </c>
      <c r="HG194" s="1">
        <v>3027602.96</v>
      </c>
      <c r="HH194" s="1">
        <v>1538.83</v>
      </c>
      <c r="HI194" s="1">
        <v>3027602.96</v>
      </c>
      <c r="HJ194" s="1">
        <f t="shared" si="555"/>
        <v>1.9243749999999999</v>
      </c>
      <c r="HK194" s="1" t="e">
        <f t="shared" ca="1" si="619"/>
        <v>#NAME?</v>
      </c>
      <c r="HL194" s="1" t="e">
        <f t="shared" ca="1" si="620"/>
        <v>#NAME?</v>
      </c>
      <c r="HO194" s="1">
        <v>1</v>
      </c>
      <c r="HP194" s="1">
        <v>1</v>
      </c>
      <c r="HQ194" s="1">
        <v>1</v>
      </c>
      <c r="HR194" s="1">
        <v>1</v>
      </c>
      <c r="HS194" s="1">
        <v>1</v>
      </c>
      <c r="HT194" s="1">
        <v>1</v>
      </c>
      <c r="HU194" s="1">
        <v>1</v>
      </c>
      <c r="HV194" s="1">
        <v>1</v>
      </c>
      <c r="HX194" s="1">
        <v>-38.598139041518877</v>
      </c>
      <c r="HY194" s="1">
        <v>-21.671877657875612</v>
      </c>
      <c r="HZ194" s="1">
        <v>-8.4694983941707331</v>
      </c>
      <c r="IA194" s="1">
        <v>-4.2656257597682119</v>
      </c>
      <c r="IB194" s="1">
        <v>-0.79473251418510915</v>
      </c>
      <c r="IC194" s="1">
        <v>-5.3892031061550869E-2</v>
      </c>
      <c r="ID194" s="1">
        <v>0</v>
      </c>
      <c r="IE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0</v>
      </c>
      <c r="IL194" s="1">
        <v>0</v>
      </c>
      <c r="IM194" s="1">
        <v>0</v>
      </c>
      <c r="IN194" s="1">
        <v>0</v>
      </c>
      <c r="IS194" s="1">
        <v>1</v>
      </c>
      <c r="IT194" s="1">
        <v>1</v>
      </c>
      <c r="IU194" s="1">
        <v>1.1399999999999999</v>
      </c>
      <c r="IV194" s="1">
        <v>1.42</v>
      </c>
      <c r="IW194" s="1">
        <v>2.79</v>
      </c>
      <c r="IX194" s="1">
        <v>9.24</v>
      </c>
      <c r="IY194" s="1">
        <v>3.78</v>
      </c>
      <c r="IZ194" s="1">
        <v>16.940000000000001</v>
      </c>
      <c r="JA194" s="1">
        <v>7.9249999999999998</v>
      </c>
      <c r="JB194" s="1">
        <v>77.185000000000002</v>
      </c>
      <c r="JC194" s="1">
        <v>15.865</v>
      </c>
      <c r="JD194" s="1">
        <v>317.05500000000001</v>
      </c>
      <c r="JE194" s="1">
        <v>15.865</v>
      </c>
      <c r="JF194" s="1">
        <v>317.05500000000001</v>
      </c>
      <c r="JG194" s="1">
        <v>15.865</v>
      </c>
      <c r="JH194" s="1">
        <v>317.05500000000001</v>
      </c>
      <c r="JM194" s="1">
        <v>5.58</v>
      </c>
      <c r="JN194" s="1">
        <v>60.05</v>
      </c>
      <c r="JO194" s="1">
        <v>43.84</v>
      </c>
      <c r="JP194" s="1">
        <v>3382.44</v>
      </c>
      <c r="JQ194" s="1">
        <v>221.66499999999999</v>
      </c>
      <c r="JR194" s="1">
        <v>64071.544999999998</v>
      </c>
      <c r="JS194" s="1">
        <v>321.81</v>
      </c>
      <c r="JT194" s="1">
        <v>130460.17</v>
      </c>
      <c r="JU194" s="1">
        <v>738.82500000000005</v>
      </c>
      <c r="JV194" s="1">
        <v>693639.30500000005</v>
      </c>
      <c r="JW194" s="1">
        <v>1538.83</v>
      </c>
      <c r="JX194" s="1">
        <v>3027602.96</v>
      </c>
      <c r="JY194" s="1">
        <v>1538.83</v>
      </c>
      <c r="JZ194" s="1">
        <v>3027602.96</v>
      </c>
      <c r="KA194" s="1">
        <v>1538.83</v>
      </c>
      <c r="KB194" s="1">
        <v>3027602.96</v>
      </c>
      <c r="KC194" s="1">
        <f t="shared" si="558"/>
        <v>1.9243749999999999</v>
      </c>
      <c r="KD194" s="1" t="e">
        <f t="shared" ca="1" si="621"/>
        <v>#NAME?</v>
      </c>
      <c r="KE194" s="1" t="e">
        <f t="shared" ca="1" si="622"/>
        <v>#NAME?</v>
      </c>
      <c r="KH194" s="1">
        <v>1</v>
      </c>
      <c r="KI194" s="1">
        <v>1</v>
      </c>
      <c r="KJ194" s="1">
        <v>1</v>
      </c>
      <c r="KK194" s="1">
        <v>1</v>
      </c>
      <c r="KL194" s="1">
        <v>1</v>
      </c>
      <c r="KM194" s="1">
        <v>1</v>
      </c>
      <c r="KN194" s="1">
        <v>1</v>
      </c>
      <c r="KO194" s="1">
        <v>1</v>
      </c>
      <c r="KQ194" s="1">
        <v>13.702656958474059</v>
      </c>
      <c r="KR194" s="1">
        <v>16.754603772156674</v>
      </c>
      <c r="KS194" s="1">
        <v>19.041387030226815</v>
      </c>
      <c r="KT194" s="1">
        <v>19.533983529369944</v>
      </c>
      <c r="KU194" s="1">
        <v>19.907623998201313</v>
      </c>
      <c r="KV194" s="1">
        <v>20</v>
      </c>
      <c r="KW194" s="1">
        <v>20</v>
      </c>
      <c r="KX194" s="1">
        <v>20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L194" s="1">
        <v>1.4750000000000001</v>
      </c>
      <c r="LM194" s="1">
        <v>2.5150000000000001</v>
      </c>
      <c r="LN194" s="1">
        <v>5.47</v>
      </c>
      <c r="LO194" s="1">
        <v>37.869999999999997</v>
      </c>
      <c r="LP194" s="1">
        <v>18.48</v>
      </c>
      <c r="LQ194" s="1">
        <v>447.97</v>
      </c>
      <c r="LR194" s="1">
        <v>19.324999999999999</v>
      </c>
      <c r="LS194" s="1">
        <v>481.97500000000002</v>
      </c>
      <c r="LT194" s="1">
        <v>20.305</v>
      </c>
      <c r="LU194" s="1">
        <v>521.29499999999996</v>
      </c>
      <c r="LV194" s="1">
        <v>20.305</v>
      </c>
      <c r="LW194" s="1">
        <v>521.29499999999996</v>
      </c>
      <c r="LX194" s="1">
        <v>20.305</v>
      </c>
      <c r="LY194" s="1">
        <v>521.29499999999996</v>
      </c>
      <c r="LZ194" s="1">
        <v>20.305</v>
      </c>
      <c r="MA194" s="1">
        <v>521.29499999999996</v>
      </c>
      <c r="MF194" s="1">
        <v>85.245000000000005</v>
      </c>
      <c r="MG194" s="1">
        <v>10439.325000000001</v>
      </c>
      <c r="MH194" s="1">
        <v>494.15499999999997</v>
      </c>
      <c r="MI194" s="1">
        <v>323305.26500000001</v>
      </c>
      <c r="MJ194" s="1">
        <v>1799.88</v>
      </c>
      <c r="MK194" s="1">
        <v>4301894.74</v>
      </c>
      <c r="ML194" s="1">
        <v>1883.2750000000001</v>
      </c>
      <c r="MM194" s="1">
        <v>4631235.0250000004</v>
      </c>
      <c r="MN194" s="1">
        <v>1981.6849999999999</v>
      </c>
      <c r="MO194" s="1">
        <v>5015883.0750000002</v>
      </c>
      <c r="MP194" s="1">
        <v>1981.6849999999999</v>
      </c>
      <c r="MQ194" s="1">
        <v>5015883.0750000002</v>
      </c>
      <c r="MR194" s="1">
        <v>1981.6849999999999</v>
      </c>
      <c r="MS194" s="1">
        <v>5015883.0750000002</v>
      </c>
      <c r="MT194" s="1">
        <v>1981.6849999999999</v>
      </c>
      <c r="MU194" s="1">
        <v>5015883.0750000002</v>
      </c>
      <c r="MV194" s="1">
        <f t="shared" si="561"/>
        <v>1.9243749999999999</v>
      </c>
      <c r="MW194" s="1" t="e">
        <f t="shared" ca="1" si="623"/>
        <v>#NAME?</v>
      </c>
      <c r="MX194" s="1" t="e">
        <f t="shared" ca="1" si="624"/>
        <v>#NAME?</v>
      </c>
      <c r="NA194" s="1">
        <v>1</v>
      </c>
      <c r="NB194" s="1">
        <v>1</v>
      </c>
      <c r="NC194" s="1">
        <v>1</v>
      </c>
      <c r="ND194" s="1">
        <v>1</v>
      </c>
      <c r="NE194" s="1">
        <v>1</v>
      </c>
      <c r="NF194" s="1">
        <v>1</v>
      </c>
      <c r="NG194" s="1">
        <v>1</v>
      </c>
      <c r="NH194" s="1">
        <v>1</v>
      </c>
      <c r="NJ194" s="1">
        <v>0.55384808732525226</v>
      </c>
      <c r="NK194" s="1">
        <v>0.82570436438685679</v>
      </c>
      <c r="NL194" s="1">
        <v>0.99117098814286886</v>
      </c>
      <c r="NM194" s="1">
        <v>0.99741591075619174</v>
      </c>
      <c r="NN194" s="1">
        <v>1</v>
      </c>
      <c r="NO194" s="1">
        <v>1</v>
      </c>
      <c r="NP194" s="1">
        <v>1</v>
      </c>
      <c r="NQ194" s="1">
        <v>1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0</v>
      </c>
      <c r="NY194" s="1">
        <v>0</v>
      </c>
      <c r="NZ194" s="1">
        <v>0</v>
      </c>
    </row>
    <row r="195" spans="1:390" s="1" customFormat="1" x14ac:dyDescent="0.25">
      <c r="A195" s="1">
        <v>1250</v>
      </c>
      <c r="B195" s="1">
        <v>200</v>
      </c>
      <c r="C195" s="1">
        <v>100</v>
      </c>
      <c r="D195" s="1" t="s">
        <v>380</v>
      </c>
      <c r="E195" s="1">
        <v>50.136354974999996</v>
      </c>
      <c r="F195" s="1">
        <v>2515.4897142519376</v>
      </c>
      <c r="G195" s="1">
        <f>F195-E195*E195</f>
        <v>1.8356240727307522</v>
      </c>
      <c r="H195" s="1" t="e">
        <f ca="1">E195-КОРЕНЬ(G195)/КОРЕНЬ(B195)*$B$1</f>
        <v>#NAME?</v>
      </c>
      <c r="I195" s="1" t="e">
        <f ca="1">E195+КОРЕНЬ(G195)/КОРЕНЬ(B195)*$B$1</f>
        <v>#NAME?</v>
      </c>
      <c r="J195" s="1">
        <f>E195/(A195*C195)</f>
        <v>4.0109083979999999E-4</v>
      </c>
      <c r="K195" s="1" t="e">
        <f ca="1">J195-КОРЕНЬ(G195)/КОРЕНЬ(B195)*$B$1</f>
        <v>#NAME?</v>
      </c>
      <c r="L195" s="1" t="e">
        <f ca="1">J195+КОРЕНЬ(G195)/КОРЕНЬ(B195)*$B$1</f>
        <v>#NAME?</v>
      </c>
      <c r="M195" s="1">
        <v>0</v>
      </c>
      <c r="N195" s="1">
        <v>70837.434999999998</v>
      </c>
      <c r="O195" s="1">
        <v>177658.78</v>
      </c>
      <c r="P195" s="1">
        <v>31599961754.389999</v>
      </c>
      <c r="Q195" s="1">
        <f>P195-O195*O195</f>
        <v>37319643.30160141</v>
      </c>
      <c r="R195" s="1" t="e">
        <f ca="1">O195-КОРЕНЬ(Q195)/КОРЕНЬ(B195)*$B$1</f>
        <v>#NAME?</v>
      </c>
      <c r="S195" s="1" t="e">
        <f ca="1">O195+КОРЕНЬ(Q195)/КОРЕНЬ(B195)*$B$1</f>
        <v>#NAME?</v>
      </c>
      <c r="T195" s="1">
        <v>124900</v>
      </c>
      <c r="U195" s="2">
        <v>15600010000</v>
      </c>
      <c r="V195" s="2">
        <f>U195-T195*T195</f>
        <v>0</v>
      </c>
      <c r="W195" s="2" t="e">
        <f ca="1">T195-КОРЕНЬ(V195)/КОРЕНЬ(B195)*$B$1</f>
        <v>#NAME?</v>
      </c>
      <c r="X195" s="2" t="e">
        <f ca="1">T195+КОРЕНЬ(V195)/КОРЕНЬ(B195)*$B$1</f>
        <v>#NAME?</v>
      </c>
      <c r="Y195" s="2">
        <f>T195/(A195*C195)</f>
        <v>0.99919999999999998</v>
      </c>
      <c r="Z195" s="2" t="e">
        <f ca="1">Y195-КОРЕНЬ(V195)/КОРЕНЬ(B195)*$B$1</f>
        <v>#NAME?</v>
      </c>
      <c r="AA195" s="2" t="e">
        <f ca="1">Y195+КОРЕНЬ(V195)/КОРЕНЬ(B195)*$B$1</f>
        <v>#NAME?</v>
      </c>
      <c r="AB195" s="2">
        <v>1250</v>
      </c>
      <c r="AC195" s="2">
        <v>1562500</v>
      </c>
      <c r="AD195" s="2">
        <f t="shared" si="564"/>
        <v>2.5079787262201125</v>
      </c>
      <c r="AE195" s="2">
        <v>7797</v>
      </c>
      <c r="AF195" s="2">
        <v>7797</v>
      </c>
      <c r="AG195" s="2">
        <v>2983.3850000000002</v>
      </c>
      <c r="AH195" s="2">
        <v>8907932.4749999996</v>
      </c>
      <c r="AI195" s="2">
        <v>124900</v>
      </c>
      <c r="AJ195" s="2">
        <v>2835.1550000000002</v>
      </c>
      <c r="AK195" s="2">
        <v>8045329.6150000002</v>
      </c>
      <c r="AL195" s="2"/>
      <c r="AM195" s="2"/>
      <c r="AN195" s="2">
        <v>1</v>
      </c>
      <c r="AO195" s="2">
        <v>1</v>
      </c>
      <c r="AP195" s="2">
        <v>1</v>
      </c>
      <c r="AQ195" s="2">
        <v>1</v>
      </c>
      <c r="AR195" s="2">
        <v>1</v>
      </c>
      <c r="AS195" s="2">
        <v>1</v>
      </c>
      <c r="AT195" s="2">
        <v>1</v>
      </c>
      <c r="AU195" s="2">
        <v>1</v>
      </c>
      <c r="AV195" s="2">
        <v>1</v>
      </c>
      <c r="AW195" s="2">
        <v>1</v>
      </c>
      <c r="AX195" s="2">
        <v>1</v>
      </c>
      <c r="AY195" s="2">
        <v>1</v>
      </c>
      <c r="AZ195" s="2">
        <v>1.07</v>
      </c>
      <c r="BA195" s="2">
        <v>1.21</v>
      </c>
      <c r="BB195" s="2">
        <v>52.18</v>
      </c>
      <c r="BC195" s="2">
        <v>3165.09</v>
      </c>
      <c r="BD195" s="2"/>
      <c r="BE195" s="2"/>
      <c r="BF195" s="2"/>
      <c r="BG195" s="2"/>
      <c r="BH195" s="2">
        <v>1.1399999999999999</v>
      </c>
      <c r="BI195" s="2">
        <v>1.5</v>
      </c>
      <c r="BJ195" s="2">
        <v>1.38</v>
      </c>
      <c r="BK195" s="2">
        <v>2.59</v>
      </c>
      <c r="BL195" s="2">
        <v>1.65</v>
      </c>
      <c r="BM195" s="1">
        <v>3.87</v>
      </c>
      <c r="BN195" s="1">
        <v>1.9450000000000001</v>
      </c>
      <c r="BO195" s="1">
        <v>5.3550000000000004</v>
      </c>
      <c r="BP195" s="1">
        <v>3.4249999999999998</v>
      </c>
      <c r="BQ195" s="1">
        <v>18.765000000000001</v>
      </c>
      <c r="BR195" s="1">
        <v>10.9</v>
      </c>
      <c r="BS195" s="1">
        <v>213.74</v>
      </c>
      <c r="BT195" s="1">
        <v>34.765000000000001</v>
      </c>
      <c r="BU195" s="1">
        <v>2192.1950000000002</v>
      </c>
      <c r="BV195" s="1">
        <v>5165.6000000000004</v>
      </c>
      <c r="BW195" s="1">
        <v>31115344.620000001</v>
      </c>
      <c r="BX195" s="1">
        <f>BO195-BN195*BN195</f>
        <v>1.5719750000000001</v>
      </c>
      <c r="BY195" s="1" t="e">
        <f ca="1">BN195-КОРЕНЬ(BP195)/КОРЕНЬ(B195)*$B$1</f>
        <v>#NAME?</v>
      </c>
      <c r="BZ195" s="1" t="e">
        <f ca="1">BN195+КОРЕНЬ(BP195)/КОРЕНЬ(B195)*$B$1</f>
        <v>#NAME?</v>
      </c>
      <c r="CC195" s="1">
        <v>1</v>
      </c>
      <c r="CD195" s="1">
        <v>1</v>
      </c>
      <c r="CE195" s="1">
        <v>1</v>
      </c>
      <c r="CF195" s="1">
        <v>1</v>
      </c>
      <c r="CG195" s="1">
        <v>1</v>
      </c>
      <c r="CH195" s="1">
        <v>1</v>
      </c>
      <c r="CI195" s="1">
        <v>1</v>
      </c>
      <c r="CJ195" s="1">
        <v>1</v>
      </c>
      <c r="CL195" s="1">
        <v>-30985.282527679996</v>
      </c>
      <c r="CM195" s="1">
        <v>-14672.242001759992</v>
      </c>
      <c r="CN195" s="1">
        <v>-7143.1146480000007</v>
      </c>
      <c r="CO195" s="1">
        <v>-4135.8754441600022</v>
      </c>
      <c r="CP195" s="1">
        <v>-1019.6145431999995</v>
      </c>
      <c r="CQ195" s="1">
        <v>-105.62955408000005</v>
      </c>
      <c r="CR195" s="1">
        <v>-12.370819680000002</v>
      </c>
      <c r="CS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G195" s="1">
        <v>1</v>
      </c>
      <c r="DH195" s="1">
        <v>1</v>
      </c>
      <c r="DI195" s="1">
        <v>1.0049999999999999</v>
      </c>
      <c r="DJ195" s="1">
        <v>1.0149999999999999</v>
      </c>
      <c r="DK195" s="1">
        <v>1.585</v>
      </c>
      <c r="DL195" s="1">
        <v>3.375</v>
      </c>
      <c r="DM195" s="1">
        <v>3.22</v>
      </c>
      <c r="DN195" s="1">
        <v>20.71</v>
      </c>
      <c r="DO195" s="1">
        <v>20.98</v>
      </c>
      <c r="DP195" s="1">
        <v>961.61</v>
      </c>
      <c r="DQ195" s="1">
        <v>100.77</v>
      </c>
      <c r="DR195" s="1">
        <v>12890.01</v>
      </c>
      <c r="DS195" s="1">
        <v>698.60294117647061</v>
      </c>
      <c r="DT195" s="1">
        <v>599984.3823529412</v>
      </c>
      <c r="DU195" s="1">
        <v>791.36538461538464</v>
      </c>
      <c r="DV195" s="1">
        <v>712064.44230769225</v>
      </c>
      <c r="EA195" s="1">
        <v>1.42</v>
      </c>
      <c r="EB195" s="1">
        <v>2.56</v>
      </c>
      <c r="EC195" s="1">
        <v>21.085000000000001</v>
      </c>
      <c r="ED195" s="1">
        <v>808.18499999999995</v>
      </c>
      <c r="EE195" s="1">
        <v>100.465</v>
      </c>
      <c r="EF195" s="1">
        <v>19658.895</v>
      </c>
      <c r="EG195" s="1">
        <v>269.83499999999998</v>
      </c>
      <c r="EH195" s="1">
        <v>177823.51500000001</v>
      </c>
      <c r="EI195" s="1">
        <v>2046.7650000000001</v>
      </c>
      <c r="EJ195" s="1">
        <v>9370792.9450000003</v>
      </c>
      <c r="EK195" s="1">
        <v>10025.98</v>
      </c>
      <c r="EL195" s="1">
        <v>127888794.98999999</v>
      </c>
      <c r="EM195" s="1">
        <v>69814.11029411765</v>
      </c>
      <c r="EN195" s="1">
        <v>5993618367.0808821</v>
      </c>
      <c r="EO195" s="1">
        <v>79091.153846153844</v>
      </c>
      <c r="EP195" s="1">
        <v>7113754127.3461542</v>
      </c>
      <c r="EQ195" s="1">
        <f>BO195-BN195*BN195</f>
        <v>1.5719750000000001</v>
      </c>
      <c r="ER195" s="1" t="e">
        <f ca="1">BN195-КОРЕНЬ(BP195)/КОРЕНЬ(B195)*$B$1</f>
        <v>#NAME?</v>
      </c>
      <c r="ES195" s="1" t="e">
        <f ca="1">BN195+КОРЕНЬ(BP195)/КОРЕНЬ(B195)*$B$1</f>
        <v>#NAME?</v>
      </c>
      <c r="EV195" s="1">
        <v>1</v>
      </c>
      <c r="EW195" s="1">
        <v>1</v>
      </c>
      <c r="EX195" s="1">
        <v>1</v>
      </c>
      <c r="EY195" s="1">
        <v>1</v>
      </c>
      <c r="EZ195" s="1">
        <v>1</v>
      </c>
      <c r="FA195" s="1">
        <v>1</v>
      </c>
      <c r="FB195" s="1">
        <v>0.68</v>
      </c>
      <c r="FC195" s="1">
        <v>0.26</v>
      </c>
      <c r="FE195" s="1">
        <v>-12.894299142457678</v>
      </c>
      <c r="FF195" s="1">
        <v>55.175811022125046</v>
      </c>
      <c r="FG195" s="1">
        <v>89.089395472869967</v>
      </c>
      <c r="FH195" s="1">
        <v>98.756978737394491</v>
      </c>
      <c r="FI195" s="1">
        <v>105.1549889341331</v>
      </c>
      <c r="FJ195" s="1">
        <v>106.61827783365075</v>
      </c>
      <c r="FK195" s="1">
        <v>106.74755437950633</v>
      </c>
      <c r="FL195" s="1">
        <v>106.75752528361592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Z195" s="1">
        <v>1</v>
      </c>
      <c r="GA195" s="1">
        <v>1</v>
      </c>
      <c r="GB195" s="1">
        <v>1</v>
      </c>
      <c r="GC195" s="1">
        <v>1</v>
      </c>
      <c r="GD195" s="1">
        <v>1.1100000000000001</v>
      </c>
      <c r="GE195" s="1">
        <v>1.33</v>
      </c>
      <c r="GF195" s="1">
        <v>1.74</v>
      </c>
      <c r="GG195" s="1">
        <v>3.49</v>
      </c>
      <c r="GH195" s="1">
        <v>4.665</v>
      </c>
      <c r="GI195" s="1">
        <v>25.465</v>
      </c>
      <c r="GJ195" s="1">
        <v>10.67</v>
      </c>
      <c r="GK195" s="1">
        <v>141.33000000000001</v>
      </c>
      <c r="GL195" s="1">
        <v>15.975</v>
      </c>
      <c r="GM195" s="1">
        <v>321.42500000000001</v>
      </c>
      <c r="GN195" s="1">
        <v>15.975</v>
      </c>
      <c r="GO195" s="1">
        <v>321.42500000000001</v>
      </c>
      <c r="GT195" s="1">
        <v>1.425</v>
      </c>
      <c r="GU195" s="1">
        <v>2.6349999999999998</v>
      </c>
      <c r="GV195" s="1">
        <v>5.12</v>
      </c>
      <c r="GW195" s="1">
        <v>44.35</v>
      </c>
      <c r="GX195" s="1">
        <v>40.484999999999999</v>
      </c>
      <c r="GY195" s="1">
        <v>2803.7950000000001</v>
      </c>
      <c r="GZ195" s="1">
        <v>110.925</v>
      </c>
      <c r="HA195" s="1">
        <v>17146.314999999999</v>
      </c>
      <c r="HB195" s="1">
        <v>413.57</v>
      </c>
      <c r="HC195" s="1">
        <v>208549.18</v>
      </c>
      <c r="HD195" s="1">
        <v>1013.51</v>
      </c>
      <c r="HE195" s="1">
        <v>1300659.6000000001</v>
      </c>
      <c r="HF195" s="1">
        <v>1546.655</v>
      </c>
      <c r="HG195" s="1">
        <v>3059360.7450000001</v>
      </c>
      <c r="HH195" s="1">
        <v>1546.655</v>
      </c>
      <c r="HI195" s="1">
        <v>3059360.7450000001</v>
      </c>
      <c r="HJ195" s="1">
        <f>BO195-BN195*BN195</f>
        <v>1.5719750000000001</v>
      </c>
      <c r="HK195" s="1" t="e">
        <f ca="1">BN195-КОРЕНЬ(BP195)/КОРЕНЬ(B195)*$B$1</f>
        <v>#NAME?</v>
      </c>
      <c r="HL195" s="1" t="e">
        <f ca="1">BN195+КОРЕНЬ(BP195)/КОРЕНЬ(B195)*$B$1</f>
        <v>#NAME?</v>
      </c>
      <c r="HO195" s="1">
        <v>1</v>
      </c>
      <c r="HP195" s="1">
        <v>1</v>
      </c>
      <c r="HQ195" s="1">
        <v>1</v>
      </c>
      <c r="HR195" s="1">
        <v>1</v>
      </c>
      <c r="HS195" s="1">
        <v>1</v>
      </c>
      <c r="HT195" s="1">
        <v>1</v>
      </c>
      <c r="HU195" s="1">
        <v>1</v>
      </c>
      <c r="HV195" s="1">
        <v>1</v>
      </c>
      <c r="HX195" s="1">
        <v>-41.563435441573311</v>
      </c>
      <c r="HY195" s="1">
        <v>-21.790699098511983</v>
      </c>
      <c r="HZ195" s="1">
        <v>-8.3930476564675196</v>
      </c>
      <c r="IA195" s="1">
        <v>-4.1322422149247044</v>
      </c>
      <c r="IB195" s="1">
        <v>-0.76087705993888732</v>
      </c>
      <c r="IC195" s="1">
        <v>-4.9136851850237556E-2</v>
      </c>
      <c r="ID195" s="1">
        <v>0</v>
      </c>
      <c r="IE195" s="1">
        <v>0</v>
      </c>
      <c r="IG195" s="1">
        <v>0</v>
      </c>
      <c r="IH195" s="1">
        <v>0</v>
      </c>
      <c r="II195" s="1">
        <v>0</v>
      </c>
      <c r="IJ195" s="1">
        <v>0</v>
      </c>
      <c r="IK195" s="1">
        <v>0</v>
      </c>
      <c r="IL195" s="1">
        <v>0</v>
      </c>
      <c r="IM195" s="1">
        <v>0</v>
      </c>
      <c r="IN195" s="1">
        <v>0</v>
      </c>
      <c r="IS195" s="1">
        <v>1</v>
      </c>
      <c r="IT195" s="1">
        <v>1</v>
      </c>
      <c r="IU195" s="1">
        <v>1.17</v>
      </c>
      <c r="IV195" s="1">
        <v>1.51</v>
      </c>
      <c r="IW195" s="1">
        <v>2.7850000000000001</v>
      </c>
      <c r="IX195" s="1">
        <v>9.2449999999999992</v>
      </c>
      <c r="IY195" s="1">
        <v>3.91</v>
      </c>
      <c r="IZ195" s="1">
        <v>18.02</v>
      </c>
      <c r="JA195" s="1">
        <v>8.31</v>
      </c>
      <c r="JB195" s="1">
        <v>81.93</v>
      </c>
      <c r="JC195" s="1">
        <v>15.975</v>
      </c>
      <c r="JD195" s="1">
        <v>321.42500000000001</v>
      </c>
      <c r="JE195" s="1">
        <v>15.975</v>
      </c>
      <c r="JF195" s="1">
        <v>321.42500000000001</v>
      </c>
      <c r="JG195" s="1">
        <v>15.975</v>
      </c>
      <c r="JH195" s="1">
        <v>321.42500000000001</v>
      </c>
      <c r="JM195" s="1">
        <v>6.46</v>
      </c>
      <c r="JN195" s="1">
        <v>87.33</v>
      </c>
      <c r="JO195" s="1">
        <v>51.13</v>
      </c>
      <c r="JP195" s="1">
        <v>4379.12</v>
      </c>
      <c r="JQ195" s="1">
        <v>222.35</v>
      </c>
      <c r="JR195" s="1">
        <v>63301.58</v>
      </c>
      <c r="JS195" s="1">
        <v>336.97500000000002</v>
      </c>
      <c r="JT195" s="1">
        <v>140680.035</v>
      </c>
      <c r="JU195" s="1">
        <v>777.89</v>
      </c>
      <c r="JV195" s="1">
        <v>734474.67</v>
      </c>
      <c r="JW195" s="1">
        <v>1546.655</v>
      </c>
      <c r="JX195" s="1">
        <v>3059360.7450000001</v>
      </c>
      <c r="JY195" s="1">
        <v>1546.655</v>
      </c>
      <c r="JZ195" s="1">
        <v>3059360.7450000001</v>
      </c>
      <c r="KA195" s="1">
        <v>1546.655</v>
      </c>
      <c r="KB195" s="1">
        <v>3059360.7450000001</v>
      </c>
      <c r="KC195" s="1">
        <f>BO195-BN195*BN195</f>
        <v>1.5719750000000001</v>
      </c>
      <c r="KD195" s="1" t="e">
        <f ca="1">BN195-КОРЕНЬ(BP195)/КОРЕНЬ(B195)*$B$1</f>
        <v>#NAME?</v>
      </c>
      <c r="KE195" s="1" t="e">
        <f ca="1">BN195+КОРЕНЬ(BP195)/КОРЕНЬ(B195)*$B$1</f>
        <v>#NAME?</v>
      </c>
      <c r="KH195" s="1">
        <v>1</v>
      </c>
      <c r="KI195" s="1">
        <v>1</v>
      </c>
      <c r="KJ195" s="1">
        <v>1</v>
      </c>
      <c r="KK195" s="1">
        <v>1</v>
      </c>
      <c r="KL195" s="1">
        <v>1</v>
      </c>
      <c r="KM195" s="1">
        <v>1</v>
      </c>
      <c r="KN195" s="1">
        <v>1</v>
      </c>
      <c r="KO195" s="1">
        <v>1</v>
      </c>
      <c r="KQ195" s="1">
        <v>13.494698435443222</v>
      </c>
      <c r="KR195" s="1">
        <v>16.700701630514924</v>
      </c>
      <c r="KS195" s="1">
        <v>19.028705432035817</v>
      </c>
      <c r="KT195" s="1">
        <v>19.518667802164213</v>
      </c>
      <c r="KU195" s="1">
        <v>19.910693693794485</v>
      </c>
      <c r="KV195" s="1">
        <v>20</v>
      </c>
      <c r="KW195" s="1">
        <v>20</v>
      </c>
      <c r="KX195" s="1">
        <v>20</v>
      </c>
      <c r="KZ195" s="1">
        <v>0</v>
      </c>
      <c r="LA195" s="1">
        <v>0</v>
      </c>
      <c r="LB195" s="1">
        <v>0</v>
      </c>
      <c r="LC195" s="1">
        <v>0</v>
      </c>
      <c r="LD195" s="1">
        <v>0</v>
      </c>
      <c r="LE195" s="1">
        <v>0</v>
      </c>
      <c r="LF195" s="1">
        <v>0</v>
      </c>
      <c r="LG195" s="1">
        <v>0</v>
      </c>
      <c r="LL195" s="1">
        <v>1.5</v>
      </c>
      <c r="LM195" s="1">
        <v>2.63</v>
      </c>
      <c r="LN195" s="1">
        <v>5.69</v>
      </c>
      <c r="LO195" s="1">
        <v>40.93</v>
      </c>
      <c r="LP195" s="1">
        <v>19.71</v>
      </c>
      <c r="LQ195" s="1">
        <v>494.21</v>
      </c>
      <c r="LR195" s="1">
        <v>20.100000000000001</v>
      </c>
      <c r="LS195" s="1">
        <v>511.41</v>
      </c>
      <c r="LT195" s="1">
        <v>21.54</v>
      </c>
      <c r="LU195" s="1">
        <v>586.23</v>
      </c>
      <c r="LV195" s="1">
        <v>21.54</v>
      </c>
      <c r="LW195" s="1">
        <v>586.23</v>
      </c>
      <c r="LX195" s="1">
        <v>21.54</v>
      </c>
      <c r="LY195" s="1">
        <v>586.23</v>
      </c>
      <c r="LZ195" s="1">
        <v>21.54</v>
      </c>
      <c r="MA195" s="1">
        <v>586.23</v>
      </c>
      <c r="MF195" s="1">
        <v>91.6</v>
      </c>
      <c r="MG195" s="1">
        <v>12289.48</v>
      </c>
      <c r="MH195" s="1">
        <v>519.78499999999997</v>
      </c>
      <c r="MI195" s="1">
        <v>355620.88500000001</v>
      </c>
      <c r="MJ195" s="1">
        <v>1925.42</v>
      </c>
      <c r="MK195" s="1">
        <v>4764316.24</v>
      </c>
      <c r="ML195" s="1">
        <v>1964.1949999999999</v>
      </c>
      <c r="MM195" s="1">
        <v>4931920.4749999996</v>
      </c>
      <c r="MN195" s="1">
        <v>2106.5100000000002</v>
      </c>
      <c r="MO195" s="1">
        <v>5657584.2000000002</v>
      </c>
      <c r="MP195" s="1">
        <v>2106.5100000000002</v>
      </c>
      <c r="MQ195" s="1">
        <v>5657584.2000000002</v>
      </c>
      <c r="MR195" s="1">
        <v>2106.5100000000002</v>
      </c>
      <c r="MS195" s="1">
        <v>5657584.2000000002</v>
      </c>
      <c r="MT195" s="1">
        <v>2106.5100000000002</v>
      </c>
      <c r="MU195" s="1">
        <v>5657584.2000000002</v>
      </c>
      <c r="MV195" s="1">
        <f>BO195-BN195*BN195</f>
        <v>1.5719750000000001</v>
      </c>
      <c r="MW195" s="1" t="e">
        <f ca="1">BN195-КОРЕНЬ(BP195)/КОРЕНЬ(B195)*$B$1</f>
        <v>#NAME?</v>
      </c>
      <c r="MX195" s="1" t="e">
        <f ca="1">BN195+КОРЕНЬ(BP195)/КОРЕНЬ(B195)*$B$1</f>
        <v>#NAME?</v>
      </c>
      <c r="NA195" s="1">
        <v>1</v>
      </c>
      <c r="NB195" s="1">
        <v>1</v>
      </c>
      <c r="NC195" s="1">
        <v>1</v>
      </c>
      <c r="ND195" s="1">
        <v>1</v>
      </c>
      <c r="NE195" s="1">
        <v>1</v>
      </c>
      <c r="NF195" s="1">
        <v>1</v>
      </c>
      <c r="NG195" s="1">
        <v>1</v>
      </c>
      <c r="NH195" s="1">
        <v>1</v>
      </c>
      <c r="NJ195" s="1">
        <v>0.54707209870863527</v>
      </c>
      <c r="NK195" s="1">
        <v>0.82541702356081925</v>
      </c>
      <c r="NL195" s="1">
        <v>0.99252384907902236</v>
      </c>
      <c r="NM195" s="1">
        <v>0.99672682029117576</v>
      </c>
      <c r="NN195" s="1">
        <v>1</v>
      </c>
      <c r="NO195" s="1">
        <v>1</v>
      </c>
      <c r="NP195" s="1">
        <v>1</v>
      </c>
      <c r="NQ195" s="1">
        <v>1</v>
      </c>
      <c r="NS195" s="1">
        <v>0</v>
      </c>
      <c r="NT195" s="1">
        <v>0</v>
      </c>
      <c r="NU195" s="1">
        <v>0</v>
      </c>
      <c r="NV195" s="1">
        <v>0</v>
      </c>
      <c r="NW195" s="1">
        <v>0</v>
      </c>
      <c r="NX195" s="1">
        <v>0</v>
      </c>
      <c r="NY195" s="1">
        <v>0</v>
      </c>
      <c r="NZ195" s="1">
        <v>0</v>
      </c>
    </row>
    <row r="196" spans="1:390" s="1" customFormat="1" x14ac:dyDescent="0.25">
      <c r="A196" s="1">
        <v>1300</v>
      </c>
      <c r="B196" s="1">
        <v>200</v>
      </c>
      <c r="C196" s="1">
        <v>100</v>
      </c>
      <c r="D196" s="1" t="s">
        <v>370</v>
      </c>
      <c r="E196" s="1">
        <v>52.101092625000035</v>
      </c>
      <c r="F196" s="1">
        <v>2716.1736474046088</v>
      </c>
      <c r="G196" s="1">
        <f>F196-E196*E196</f>
        <v>1.6497946857757597</v>
      </c>
      <c r="H196" s="1" t="e">
        <f ca="1">E196-КОРЕНЬ(G196)/КОРЕНЬ(B196)*$B$1</f>
        <v>#NAME?</v>
      </c>
      <c r="I196" s="1" t="e">
        <f ca="1">E196+КОРЕНЬ(G196)/КОРЕНЬ(B196)*$B$1</f>
        <v>#NAME?</v>
      </c>
      <c r="J196" s="1">
        <f>E196/(A196*C196)</f>
        <v>4.0077763557692334E-4</v>
      </c>
      <c r="K196" s="1" t="e">
        <f ca="1">J196-КОРЕНЬ(G196)/КОРЕНЬ(B196)*$B$1</f>
        <v>#NAME?</v>
      </c>
      <c r="L196" s="1" t="e">
        <f ca="1">J196+КОРЕНЬ(G196)/КОРЕНЬ(B196)*$B$1</f>
        <v>#NAME?</v>
      </c>
      <c r="M196" s="1">
        <v>0</v>
      </c>
      <c r="N196" s="1">
        <v>74093.86</v>
      </c>
      <c r="O196" s="1">
        <v>187249.01500000001</v>
      </c>
      <c r="P196" s="1">
        <v>35105166829.555</v>
      </c>
      <c r="Q196" s="1">
        <f>P196-O196*O196</f>
        <v>42973211.084770203</v>
      </c>
      <c r="R196" s="1" t="e">
        <f ca="1">O196-КОРЕНЬ(Q196)/КОРЕНЬ(B196)*$B$1</f>
        <v>#NAME?</v>
      </c>
      <c r="S196" s="1" t="e">
        <f ca="1">O196+КОРЕНЬ(Q196)/КОРЕНЬ(B196)*$B$1</f>
        <v>#NAME?</v>
      </c>
      <c r="T196" s="1">
        <v>129900</v>
      </c>
      <c r="U196" s="2">
        <v>16874010000</v>
      </c>
      <c r="V196" s="2">
        <f>U196-T196*T196</f>
        <v>0</v>
      </c>
      <c r="W196" s="2" t="e">
        <f ca="1">T196-КОРЕНЬ(V196)/КОРЕНЬ(B196)*$B$1</f>
        <v>#NAME?</v>
      </c>
      <c r="X196" s="2" t="e">
        <f ca="1">T196+КОРЕНЬ(V196)/КОРЕНЬ(B196)*$B$1</f>
        <v>#NAME?</v>
      </c>
      <c r="Y196" s="2">
        <f>T196/(A196*C196)</f>
        <v>0.99923076923076926</v>
      </c>
      <c r="Z196" s="2" t="e">
        <f ca="1">Y196-КОРЕНЬ(V196)/КОРЕНЬ(B196)*$B$1</f>
        <v>#NAME?</v>
      </c>
      <c r="AA196" s="2" t="e">
        <f ca="1">Y196+КОРЕНЬ(V196)/КОРЕНЬ(B196)*$B$1</f>
        <v>#NAME?</v>
      </c>
      <c r="AB196" s="2">
        <v>1300</v>
      </c>
      <c r="AC196" s="2">
        <v>1690000</v>
      </c>
      <c r="AD196" s="2">
        <f t="shared" si="564"/>
        <v>2.527186665669733</v>
      </c>
      <c r="AE196" s="2">
        <v>7797</v>
      </c>
      <c r="AF196" s="2">
        <v>7797</v>
      </c>
      <c r="AG196" s="2">
        <v>3048.9949999999999</v>
      </c>
      <c r="AH196" s="2">
        <v>9303462.4849999994</v>
      </c>
      <c r="AI196" s="2">
        <v>129900</v>
      </c>
      <c r="AJ196" s="2">
        <v>2901.9250000000002</v>
      </c>
      <c r="AK196" s="2">
        <v>8428150.2449999992</v>
      </c>
      <c r="AL196" s="2"/>
      <c r="AM196" s="2"/>
      <c r="AN196" s="2">
        <v>1</v>
      </c>
      <c r="AO196" s="2">
        <v>1</v>
      </c>
      <c r="AP196" s="2">
        <v>1</v>
      </c>
      <c r="AQ196" s="2">
        <v>1</v>
      </c>
      <c r="AR196" s="2">
        <v>1</v>
      </c>
      <c r="AS196" s="2">
        <v>1</v>
      </c>
      <c r="AT196" s="2">
        <v>1</v>
      </c>
      <c r="AU196" s="2">
        <v>1</v>
      </c>
      <c r="AV196" s="2">
        <v>1</v>
      </c>
      <c r="AW196" s="2">
        <v>1</v>
      </c>
      <c r="AX196" s="2">
        <v>1</v>
      </c>
      <c r="AY196" s="2">
        <v>1</v>
      </c>
      <c r="AZ196" s="2">
        <v>1.0449999999999999</v>
      </c>
      <c r="BA196" s="2">
        <v>1.135</v>
      </c>
      <c r="BB196" s="2">
        <v>50.09</v>
      </c>
      <c r="BC196" s="2">
        <v>2908.24</v>
      </c>
      <c r="BD196" s="2"/>
      <c r="BE196" s="2"/>
      <c r="BF196" s="2"/>
      <c r="BG196" s="2"/>
      <c r="BH196" s="2">
        <v>1.08</v>
      </c>
      <c r="BI196" s="2">
        <v>1.26</v>
      </c>
      <c r="BJ196" s="2">
        <v>1.29</v>
      </c>
      <c r="BK196" s="2">
        <v>2</v>
      </c>
      <c r="BL196" s="2">
        <v>1.51</v>
      </c>
      <c r="BM196" s="1">
        <v>3</v>
      </c>
      <c r="BN196" s="1">
        <v>1.885</v>
      </c>
      <c r="BO196" s="1">
        <v>5.2050000000000001</v>
      </c>
      <c r="BP196" s="1">
        <v>3.5350000000000001</v>
      </c>
      <c r="BQ196" s="1">
        <v>22.574999999999999</v>
      </c>
      <c r="BR196" s="1">
        <v>11.29</v>
      </c>
      <c r="BS196" s="1">
        <v>239.9</v>
      </c>
      <c r="BT196" s="1">
        <v>33.414999999999999</v>
      </c>
      <c r="BU196" s="1">
        <v>1936.7550000000001</v>
      </c>
      <c r="BV196" s="1">
        <v>4959.4949999999999</v>
      </c>
      <c r="BW196" s="1">
        <v>28589102.774999999</v>
      </c>
      <c r="BX196" s="1">
        <f>BO196-BN196*BN196</f>
        <v>1.6517750000000002</v>
      </c>
      <c r="BY196" s="1" t="e">
        <f ca="1">BN196-КОРЕНЬ(BP196)/КОРЕНЬ(B196)*$B$1</f>
        <v>#NAME?</v>
      </c>
      <c r="BZ196" s="1" t="e">
        <f ca="1">BN196+КОРЕНЬ(BP196)/КОРЕНЬ(B196)*$B$1</f>
        <v>#NAME?</v>
      </c>
      <c r="CC196" s="1">
        <v>1</v>
      </c>
      <c r="CD196" s="1">
        <v>1</v>
      </c>
      <c r="CE196" s="1">
        <v>1</v>
      </c>
      <c r="CF196" s="1">
        <v>1</v>
      </c>
      <c r="CG196" s="1">
        <v>1</v>
      </c>
      <c r="CH196" s="1">
        <v>1</v>
      </c>
      <c r="CI196" s="1">
        <v>1</v>
      </c>
      <c r="CJ196" s="1">
        <v>1</v>
      </c>
      <c r="CL196" s="1">
        <v>-30715.369421439998</v>
      </c>
      <c r="CM196" s="1">
        <v>-14099.02346944001</v>
      </c>
      <c r="CN196" s="1">
        <v>-7555.2388281599933</v>
      </c>
      <c r="CO196" s="1">
        <v>-3854.3441212800035</v>
      </c>
      <c r="CP196" s="1">
        <v>-927.5136743999999</v>
      </c>
      <c r="CQ196" s="1">
        <v>-101.84130944000005</v>
      </c>
      <c r="CR196" s="1">
        <v>-11.095195200000003</v>
      </c>
      <c r="CS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G196" s="1">
        <v>1</v>
      </c>
      <c r="DH196" s="1">
        <v>1</v>
      </c>
      <c r="DI196" s="1">
        <v>1.0049999999999999</v>
      </c>
      <c r="DJ196" s="1">
        <v>1.0149999999999999</v>
      </c>
      <c r="DK196" s="1">
        <v>1.4950000000000001</v>
      </c>
      <c r="DL196" s="1">
        <v>3.2949999999999999</v>
      </c>
      <c r="DM196" s="1">
        <v>3.1</v>
      </c>
      <c r="DN196" s="1">
        <v>19.23</v>
      </c>
      <c r="DO196" s="1">
        <v>17.260000000000002</v>
      </c>
      <c r="DP196" s="1">
        <v>772.88</v>
      </c>
      <c r="DQ196" s="1">
        <v>95.305000000000007</v>
      </c>
      <c r="DR196" s="1">
        <v>12503.445</v>
      </c>
      <c r="DS196" s="1">
        <v>749.24626865671644</v>
      </c>
      <c r="DT196" s="1">
        <v>688817.90298507467</v>
      </c>
      <c r="DU196" s="1">
        <v>861.40425531914889</v>
      </c>
      <c r="DV196" s="1">
        <v>864276.93617021281</v>
      </c>
      <c r="EA196" s="1">
        <v>1.34</v>
      </c>
      <c r="EB196" s="1">
        <v>2.25</v>
      </c>
      <c r="EC196" s="1">
        <v>19.28</v>
      </c>
      <c r="ED196" s="1">
        <v>701.15</v>
      </c>
      <c r="EE196" s="1">
        <v>93.265000000000001</v>
      </c>
      <c r="EF196" s="1">
        <v>20723.075000000001</v>
      </c>
      <c r="EG196" s="1">
        <v>261.26</v>
      </c>
      <c r="EH196" s="1">
        <v>168702.38</v>
      </c>
      <c r="EI196" s="1">
        <v>1674.03</v>
      </c>
      <c r="EJ196" s="1">
        <v>7552100.1900000004</v>
      </c>
      <c r="EK196" s="1">
        <v>9481.7950000000001</v>
      </c>
      <c r="EL196" s="1">
        <v>124136409.265</v>
      </c>
      <c r="EM196" s="1">
        <v>74877.96268656716</v>
      </c>
      <c r="EN196" s="1">
        <v>6880964798.7686567</v>
      </c>
      <c r="EO196" s="1">
        <v>86091.702127659577</v>
      </c>
      <c r="EP196" s="1">
        <v>8634297542.5531921</v>
      </c>
      <c r="EQ196" s="1">
        <f>BO196-BN196*BN196</f>
        <v>1.6517750000000002</v>
      </c>
      <c r="ER196" s="1" t="e">
        <f ca="1">BN196-КОРЕНЬ(BP196)/КОРЕНЬ(B196)*$B$1</f>
        <v>#NAME?</v>
      </c>
      <c r="ES196" s="1" t="e">
        <f ca="1">BN196+КОРЕНЬ(BP196)/КОРЕНЬ(B196)*$B$1</f>
        <v>#NAME?</v>
      </c>
      <c r="EV196" s="1">
        <v>1</v>
      </c>
      <c r="EW196" s="1">
        <v>1</v>
      </c>
      <c r="EX196" s="1">
        <v>1</v>
      </c>
      <c r="EY196" s="1">
        <v>1</v>
      </c>
      <c r="EZ196" s="1">
        <v>1</v>
      </c>
      <c r="FA196" s="1">
        <v>1</v>
      </c>
      <c r="FB196" s="1">
        <v>0.67</v>
      </c>
      <c r="FC196" s="1">
        <v>0.23499999999999999</v>
      </c>
      <c r="FE196" s="1">
        <v>-8.3168534185550929</v>
      </c>
      <c r="FF196" s="1">
        <v>54.494191125451827</v>
      </c>
      <c r="FG196" s="1">
        <v>89.175611245131236</v>
      </c>
      <c r="FH196" s="1">
        <v>99.056020447517596</v>
      </c>
      <c r="FI196" s="1">
        <v>105.08250944493341</v>
      </c>
      <c r="FJ196" s="1">
        <v>106.61898458726593</v>
      </c>
      <c r="FK196" s="1">
        <v>106.7474847593674</v>
      </c>
      <c r="FL196" s="1">
        <v>106.75752528361592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Z196" s="1">
        <v>1</v>
      </c>
      <c r="GA196" s="1">
        <v>1</v>
      </c>
      <c r="GB196" s="1">
        <v>1</v>
      </c>
      <c r="GC196" s="1">
        <v>1</v>
      </c>
      <c r="GD196" s="1">
        <v>1.075</v>
      </c>
      <c r="GE196" s="1">
        <v>1.2250000000000001</v>
      </c>
      <c r="GF196" s="1">
        <v>1.585</v>
      </c>
      <c r="GG196" s="1">
        <v>2.9350000000000001</v>
      </c>
      <c r="GH196" s="1">
        <v>4.66</v>
      </c>
      <c r="GI196" s="1">
        <v>26.15</v>
      </c>
      <c r="GJ196" s="1">
        <v>10.465</v>
      </c>
      <c r="GK196" s="1">
        <v>134.39500000000001</v>
      </c>
      <c r="GL196" s="1">
        <v>17.32</v>
      </c>
      <c r="GM196" s="1">
        <v>364.9</v>
      </c>
      <c r="GN196" s="1">
        <v>17.32</v>
      </c>
      <c r="GO196" s="1">
        <v>364.9</v>
      </c>
      <c r="GT196" s="1">
        <v>1.405</v>
      </c>
      <c r="GU196" s="1">
        <v>2.5350000000000001</v>
      </c>
      <c r="GV196" s="1">
        <v>4.51</v>
      </c>
      <c r="GW196" s="1">
        <v>34.840000000000003</v>
      </c>
      <c r="GX196" s="1">
        <v>36.405000000000001</v>
      </c>
      <c r="GY196" s="1">
        <v>2388.2049999999999</v>
      </c>
      <c r="GZ196" s="1">
        <v>100.605</v>
      </c>
      <c r="HA196" s="1">
        <v>14389.245000000001</v>
      </c>
      <c r="HB196" s="1">
        <v>414.83</v>
      </c>
      <c r="HC196" s="1">
        <v>217593.81</v>
      </c>
      <c r="HD196" s="1">
        <v>1000.12</v>
      </c>
      <c r="HE196" s="1">
        <v>1249391.01</v>
      </c>
      <c r="HF196" s="1">
        <v>1681.605</v>
      </c>
      <c r="HG196" s="1">
        <v>3476527.2850000001</v>
      </c>
      <c r="HH196" s="1">
        <v>1681.605</v>
      </c>
      <c r="HI196" s="1">
        <v>3476527.2850000001</v>
      </c>
      <c r="HJ196" s="1">
        <f>BO196-BN196*BN196</f>
        <v>1.6517750000000002</v>
      </c>
      <c r="HK196" s="1" t="e">
        <f ca="1">BN196-КОРЕНЬ(BP196)/КОРЕНЬ(B196)*$B$1</f>
        <v>#NAME?</v>
      </c>
      <c r="HL196" s="1" t="e">
        <f ca="1">BN196+КОРЕНЬ(BP196)/КОРЕНЬ(B196)*$B$1</f>
        <v>#NAME?</v>
      </c>
      <c r="HO196" s="1">
        <v>1</v>
      </c>
      <c r="HP196" s="1">
        <v>1</v>
      </c>
      <c r="HQ196" s="1">
        <v>1</v>
      </c>
      <c r="HR196" s="1">
        <v>1</v>
      </c>
      <c r="HS196" s="1">
        <v>1</v>
      </c>
      <c r="HT196" s="1">
        <v>1</v>
      </c>
      <c r="HU196" s="1">
        <v>1</v>
      </c>
      <c r="HV196" s="1">
        <v>1</v>
      </c>
      <c r="HX196" s="1">
        <v>-37.824181473345021</v>
      </c>
      <c r="HY196" s="1">
        <v>-21.094279147141297</v>
      </c>
      <c r="HZ196" s="1">
        <v>-8.4067879666904215</v>
      </c>
      <c r="IA196" s="1">
        <v>-4.103079968273124</v>
      </c>
      <c r="IB196" s="1">
        <v>-0.76142502257727274</v>
      </c>
      <c r="IC196" s="1">
        <v>-5.6269620667207525E-2</v>
      </c>
      <c r="ID196" s="1">
        <v>0</v>
      </c>
      <c r="IE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S196" s="1">
        <v>1</v>
      </c>
      <c r="IT196" s="1">
        <v>1</v>
      </c>
      <c r="IU196" s="1">
        <v>1.2150000000000001</v>
      </c>
      <c r="IV196" s="1">
        <v>1.675</v>
      </c>
      <c r="IW196" s="1">
        <v>2.98</v>
      </c>
      <c r="IX196" s="1">
        <v>10.9</v>
      </c>
      <c r="IY196" s="1">
        <v>3.9950000000000001</v>
      </c>
      <c r="IZ196" s="1">
        <v>19.785</v>
      </c>
      <c r="JA196" s="1">
        <v>8.1050000000000004</v>
      </c>
      <c r="JB196" s="1">
        <v>81.965000000000003</v>
      </c>
      <c r="JC196" s="1">
        <v>17.32</v>
      </c>
      <c r="JD196" s="1">
        <v>364.9</v>
      </c>
      <c r="JE196" s="1">
        <v>17.32</v>
      </c>
      <c r="JF196" s="1">
        <v>364.9</v>
      </c>
      <c r="JG196" s="1">
        <v>17.32</v>
      </c>
      <c r="JH196" s="1">
        <v>364.9</v>
      </c>
      <c r="JM196" s="1">
        <v>6.92</v>
      </c>
      <c r="JN196" s="1">
        <v>102.16</v>
      </c>
      <c r="JO196" s="1">
        <v>54.42</v>
      </c>
      <c r="JP196" s="1">
        <v>5357.44</v>
      </c>
      <c r="JQ196" s="1">
        <v>240.94499999999999</v>
      </c>
      <c r="JR196" s="1">
        <v>79104.485000000001</v>
      </c>
      <c r="JS196" s="1">
        <v>349.6</v>
      </c>
      <c r="JT196" s="1">
        <v>161004.45000000001</v>
      </c>
      <c r="JU196" s="1">
        <v>758.42</v>
      </c>
      <c r="JV196" s="1">
        <v>738674.45</v>
      </c>
      <c r="JW196" s="1">
        <v>1681.605</v>
      </c>
      <c r="JX196" s="1">
        <v>3476527.2850000001</v>
      </c>
      <c r="JY196" s="1">
        <v>1681.605</v>
      </c>
      <c r="JZ196" s="1">
        <v>3476527.2850000001</v>
      </c>
      <c r="KA196" s="1">
        <v>1681.605</v>
      </c>
      <c r="KB196" s="1">
        <v>3476527.2850000001</v>
      </c>
      <c r="KC196" s="1">
        <f>BO196-BN196*BN196</f>
        <v>1.6517750000000002</v>
      </c>
      <c r="KD196" s="1" t="e">
        <f ca="1">BN196-КОРЕНЬ(BP196)/КОРЕНЬ(B196)*$B$1</f>
        <v>#NAME?</v>
      </c>
      <c r="KE196" s="1" t="e">
        <f ca="1">BN196+КОРЕНЬ(BP196)/КОРЕНЬ(B196)*$B$1</f>
        <v>#NAME?</v>
      </c>
      <c r="KH196" s="1">
        <v>1</v>
      </c>
      <c r="KI196" s="1">
        <v>1</v>
      </c>
      <c r="KJ196" s="1">
        <v>1</v>
      </c>
      <c r="KK196" s="1">
        <v>1</v>
      </c>
      <c r="KL196" s="1">
        <v>1</v>
      </c>
      <c r="KM196" s="1">
        <v>1</v>
      </c>
      <c r="KN196" s="1">
        <v>1</v>
      </c>
      <c r="KO196" s="1">
        <v>1</v>
      </c>
      <c r="KQ196" s="1">
        <v>13.58343574439035</v>
      </c>
      <c r="KR196" s="1">
        <v>16.774396430379749</v>
      </c>
      <c r="KS196" s="1">
        <v>19.025702535650325</v>
      </c>
      <c r="KT196" s="1">
        <v>19.514460028571783</v>
      </c>
      <c r="KU196" s="1">
        <v>19.909749757655554</v>
      </c>
      <c r="KV196" s="1">
        <v>20</v>
      </c>
      <c r="KW196" s="1">
        <v>20</v>
      </c>
      <c r="KX196" s="1">
        <v>20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L196" s="1">
        <v>1.47</v>
      </c>
      <c r="LM196" s="1">
        <v>2.56</v>
      </c>
      <c r="LN196" s="1">
        <v>5.2350000000000003</v>
      </c>
      <c r="LO196" s="1">
        <v>34.655000000000001</v>
      </c>
      <c r="LP196" s="1">
        <v>19.25</v>
      </c>
      <c r="LQ196" s="1">
        <v>481.99</v>
      </c>
      <c r="LR196" s="1">
        <v>20.655000000000001</v>
      </c>
      <c r="LS196" s="1">
        <v>539.78499999999997</v>
      </c>
      <c r="LT196" s="1">
        <v>22.094999999999999</v>
      </c>
      <c r="LU196" s="1">
        <v>609.625</v>
      </c>
      <c r="LV196" s="1">
        <v>22.094999999999999</v>
      </c>
      <c r="LW196" s="1">
        <v>609.625</v>
      </c>
      <c r="LX196" s="1">
        <v>22.094999999999999</v>
      </c>
      <c r="LY196" s="1">
        <v>609.625</v>
      </c>
      <c r="LZ196" s="1">
        <v>22.094999999999999</v>
      </c>
      <c r="MA196" s="1">
        <v>609.625</v>
      </c>
      <c r="MF196" s="1">
        <v>87.56</v>
      </c>
      <c r="MG196" s="1">
        <v>11787.25</v>
      </c>
      <c r="MH196" s="1">
        <v>469.02499999999998</v>
      </c>
      <c r="MI196" s="1">
        <v>293588.48499999999</v>
      </c>
      <c r="MJ196" s="1">
        <v>1874.16</v>
      </c>
      <c r="MK196" s="1">
        <v>4635366.08</v>
      </c>
      <c r="ML196" s="1">
        <v>2015.74</v>
      </c>
      <c r="MM196" s="1">
        <v>5202648.6399999997</v>
      </c>
      <c r="MN196" s="1">
        <v>2160.1950000000002</v>
      </c>
      <c r="MO196" s="1">
        <v>5890936.6749999998</v>
      </c>
      <c r="MP196" s="1">
        <v>2160.1950000000002</v>
      </c>
      <c r="MQ196" s="1">
        <v>5890936.6749999998</v>
      </c>
      <c r="MR196" s="1">
        <v>2160.1950000000002</v>
      </c>
      <c r="MS196" s="1">
        <v>5890936.6749999998</v>
      </c>
      <c r="MT196" s="1">
        <v>2160.1950000000002</v>
      </c>
      <c r="MU196" s="1">
        <v>5890936.6749999998</v>
      </c>
      <c r="MV196" s="1">
        <f>BO196-BN196*BN196</f>
        <v>1.6517750000000002</v>
      </c>
      <c r="MW196" s="1" t="e">
        <f ca="1">BN196-КОРЕНЬ(BP196)/КОРЕНЬ(B196)*$B$1</f>
        <v>#NAME?</v>
      </c>
      <c r="MX196" s="1" t="e">
        <f ca="1">BN196+КОРЕНЬ(BP196)/КОРЕНЬ(B196)*$B$1</f>
        <v>#NAME?</v>
      </c>
      <c r="NA196" s="1">
        <v>1</v>
      </c>
      <c r="NB196" s="1">
        <v>1</v>
      </c>
      <c r="NC196" s="1">
        <v>1</v>
      </c>
      <c r="ND196" s="1">
        <v>1</v>
      </c>
      <c r="NE196" s="1">
        <v>1</v>
      </c>
      <c r="NF196" s="1">
        <v>1</v>
      </c>
      <c r="NG196" s="1">
        <v>1</v>
      </c>
      <c r="NH196" s="1">
        <v>1</v>
      </c>
      <c r="NJ196" s="1">
        <v>0.55343090773448433</v>
      </c>
      <c r="NK196" s="1">
        <v>0.8321649545232761</v>
      </c>
      <c r="NL196" s="1">
        <v>0.98814860525061465</v>
      </c>
      <c r="NM196" s="1">
        <v>0.99638227505866805</v>
      </c>
      <c r="NN196" s="1">
        <v>1</v>
      </c>
      <c r="NO196" s="1">
        <v>1</v>
      </c>
      <c r="NP196" s="1">
        <v>1</v>
      </c>
      <c r="NQ196" s="1">
        <v>1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</row>
    <row r="197" spans="1:390" s="1" customFormat="1" x14ac:dyDescent="0.25">
      <c r="A197" s="1">
        <v>1350</v>
      </c>
      <c r="B197" s="1">
        <v>200</v>
      </c>
      <c r="C197" s="1">
        <v>100</v>
      </c>
      <c r="D197" s="1" t="s">
        <v>382</v>
      </c>
      <c r="E197" s="1">
        <v>54.227333010000038</v>
      </c>
      <c r="F197" s="1">
        <v>2942.955256277196</v>
      </c>
      <c r="G197" s="1">
        <f>F197-E197*E197</f>
        <v>2.3516108997559968</v>
      </c>
      <c r="H197" s="1" t="e">
        <f ca="1">E197-КОРЕНЬ(G197)/КОРЕНЬ(B197)*$B$1</f>
        <v>#NAME?</v>
      </c>
      <c r="I197" s="1" t="e">
        <f ca="1">E197+КОРЕНЬ(G197)/КОРЕНЬ(B197)*$B$1</f>
        <v>#NAME?</v>
      </c>
      <c r="J197" s="1">
        <f>E197/(A197*C197)</f>
        <v>4.0168394822222248E-4</v>
      </c>
      <c r="K197" s="1" t="e">
        <f ca="1">J197-КОРЕНЬ(G197)/КОРЕНЬ(B197)*$B$1</f>
        <v>#NAME?</v>
      </c>
      <c r="L197" s="1" t="e">
        <f ca="1">J197+КОРЕНЬ(G197)/КОРЕНЬ(B197)*$B$1</f>
        <v>#NAME?</v>
      </c>
      <c r="M197" s="1">
        <v>0</v>
      </c>
      <c r="N197" s="1">
        <v>77306.455000000002</v>
      </c>
      <c r="O197" s="1">
        <v>196111.27</v>
      </c>
      <c r="P197" s="1">
        <v>38503515748.370003</v>
      </c>
      <c r="Q197" s="1">
        <f>P197-O197*O197</f>
        <v>43885527.35710907</v>
      </c>
      <c r="R197" s="1" t="e">
        <f ca="1">O197-КОРЕНЬ(Q197)/КОРЕНЬ(B197)*$B$1</f>
        <v>#NAME?</v>
      </c>
      <c r="S197" s="1" t="e">
        <f ca="1">O197+КОРЕНЬ(Q197)/КОРЕНЬ(B197)*$B$1</f>
        <v>#NAME?</v>
      </c>
      <c r="T197" s="1">
        <v>134900</v>
      </c>
      <c r="U197" s="2">
        <v>18198010000</v>
      </c>
      <c r="V197" s="2">
        <f>U197-T197*T197</f>
        <v>0</v>
      </c>
      <c r="W197" s="2" t="e">
        <f ca="1">T197-КОРЕНЬ(V197)/КОРЕНЬ(B197)*$B$1</f>
        <v>#NAME?</v>
      </c>
      <c r="X197" s="2" t="e">
        <f ca="1">T197+КОРЕНЬ(V197)/КОРЕНЬ(B197)*$B$1</f>
        <v>#NAME?</v>
      </c>
      <c r="Y197" s="2">
        <f>T197/(A197*C197)</f>
        <v>0.99925925925925929</v>
      </c>
      <c r="Z197" s="2" t="e">
        <f ca="1">Y197-КОРЕНЬ(V197)/КОРЕНЬ(B197)*$B$1</f>
        <v>#NAME?</v>
      </c>
      <c r="AA197" s="2" t="e">
        <f ca="1">Y197+КОРЕНЬ(V197)/КОРЕНЬ(B197)*$B$1</f>
        <v>#NAME?</v>
      </c>
      <c r="AB197" s="2">
        <v>1350</v>
      </c>
      <c r="AC197" s="2">
        <v>1822500</v>
      </c>
      <c r="AD197" s="2">
        <f t="shared" si="564"/>
        <v>2.5368032979910926</v>
      </c>
      <c r="AE197" s="2">
        <v>7797</v>
      </c>
      <c r="AF197" s="2">
        <v>7797</v>
      </c>
      <c r="AG197" s="2">
        <v>3119.06</v>
      </c>
      <c r="AH197" s="2">
        <v>9736678.9800000004</v>
      </c>
      <c r="AI197" s="2">
        <v>134900</v>
      </c>
      <c r="AJ197" s="2">
        <v>2973.335</v>
      </c>
      <c r="AK197" s="2">
        <v>8848935.1649999991</v>
      </c>
      <c r="AL197" s="2"/>
      <c r="AM197" s="2"/>
      <c r="AN197" s="2">
        <v>1</v>
      </c>
      <c r="AO197" s="2">
        <v>1</v>
      </c>
      <c r="AP197" s="2">
        <v>1</v>
      </c>
      <c r="AQ197" s="2">
        <v>1</v>
      </c>
      <c r="AR197" s="2">
        <v>1</v>
      </c>
      <c r="AS197" s="2">
        <v>1</v>
      </c>
      <c r="AT197" s="2">
        <v>1</v>
      </c>
      <c r="AU197" s="2">
        <v>1</v>
      </c>
      <c r="AV197" s="2">
        <v>1</v>
      </c>
      <c r="AW197" s="2">
        <v>1</v>
      </c>
      <c r="AX197" s="2">
        <v>1</v>
      </c>
      <c r="AY197" s="2">
        <v>1</v>
      </c>
      <c r="AZ197" s="2">
        <v>1.0449999999999999</v>
      </c>
      <c r="BA197" s="2">
        <v>1.135</v>
      </c>
      <c r="BB197" s="2">
        <v>49.935000000000002</v>
      </c>
      <c r="BC197" s="2">
        <v>2930.105</v>
      </c>
      <c r="BD197" s="2"/>
      <c r="BE197" s="2"/>
      <c r="BF197" s="2"/>
      <c r="BG197" s="2"/>
      <c r="BH197" s="2">
        <v>1.095</v>
      </c>
      <c r="BI197" s="2">
        <v>1.345</v>
      </c>
      <c r="BJ197" s="2">
        <v>1.345</v>
      </c>
      <c r="BK197" s="2">
        <v>2.2749999999999999</v>
      </c>
      <c r="BL197" s="2">
        <v>1.7050000000000001</v>
      </c>
      <c r="BM197" s="1">
        <v>4.1849999999999996</v>
      </c>
      <c r="BN197" s="1">
        <v>2.085</v>
      </c>
      <c r="BO197" s="1">
        <v>6.8650000000000002</v>
      </c>
      <c r="BP197" s="1">
        <v>3.6150000000000002</v>
      </c>
      <c r="BQ197" s="1">
        <v>23.824999999999999</v>
      </c>
      <c r="BR197" s="1">
        <v>11.445</v>
      </c>
      <c r="BS197" s="1">
        <v>263.84500000000003</v>
      </c>
      <c r="BT197" s="1">
        <v>34.4</v>
      </c>
      <c r="BU197" s="1">
        <v>2055.96</v>
      </c>
      <c r="BV197" s="1">
        <v>4944.1899999999996</v>
      </c>
      <c r="BW197" s="1">
        <v>28817921.780000001</v>
      </c>
      <c r="BX197" s="1">
        <f>BO197-BN197*BN197</f>
        <v>2.5177750000000003</v>
      </c>
      <c r="BY197" s="1" t="e">
        <f ca="1">BN197-КОРЕНЬ(BP197)/КОРЕНЬ(B197)*$B$1</f>
        <v>#NAME?</v>
      </c>
      <c r="BZ197" s="1" t="e">
        <f ca="1">BN197+КОРЕНЬ(BP197)/КОРЕНЬ(B197)*$B$1</f>
        <v>#NAME?</v>
      </c>
      <c r="CC197" s="1">
        <v>1</v>
      </c>
      <c r="CD197" s="1">
        <v>1</v>
      </c>
      <c r="CE197" s="1">
        <v>1</v>
      </c>
      <c r="CF197" s="1">
        <v>1</v>
      </c>
      <c r="CG197" s="1">
        <v>1</v>
      </c>
      <c r="CH197" s="1">
        <v>1</v>
      </c>
      <c r="CI197" s="1">
        <v>1</v>
      </c>
      <c r="CJ197" s="1">
        <v>1</v>
      </c>
      <c r="CL197" s="1">
        <v>-34165.421633760001</v>
      </c>
      <c r="CM197" s="1">
        <v>-16375.326373120002</v>
      </c>
      <c r="CN197" s="1">
        <v>-7287.222204800004</v>
      </c>
      <c r="CO197" s="1">
        <v>-4192.7160092800004</v>
      </c>
      <c r="CP197" s="1">
        <v>-977.97116352</v>
      </c>
      <c r="CQ197" s="1">
        <v>-105.31258768000006</v>
      </c>
      <c r="CR197" s="1">
        <v>-12.862878399999994</v>
      </c>
      <c r="CS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G197" s="1">
        <v>1</v>
      </c>
      <c r="DH197" s="1">
        <v>1</v>
      </c>
      <c r="DI197" s="1">
        <v>1</v>
      </c>
      <c r="DJ197" s="1">
        <v>1</v>
      </c>
      <c r="DK197" s="1">
        <v>1.635</v>
      </c>
      <c r="DL197" s="1">
        <v>4.1349999999999998</v>
      </c>
      <c r="DM197" s="1">
        <v>3.02</v>
      </c>
      <c r="DN197" s="1">
        <v>18.510000000000002</v>
      </c>
      <c r="DO197" s="1">
        <v>15.565</v>
      </c>
      <c r="DP197" s="1">
        <v>568.96500000000003</v>
      </c>
      <c r="DQ197" s="1">
        <v>93.99</v>
      </c>
      <c r="DR197" s="1">
        <v>12098.15</v>
      </c>
      <c r="DS197" s="1">
        <v>728.89285714285711</v>
      </c>
      <c r="DT197" s="1">
        <v>671337.25</v>
      </c>
      <c r="DU197" s="1">
        <v>849.0181818181818</v>
      </c>
      <c r="DV197" s="1">
        <v>834163.96363636362</v>
      </c>
      <c r="EA197" s="1">
        <v>1.425</v>
      </c>
      <c r="EB197" s="1">
        <v>2.5350000000000001</v>
      </c>
      <c r="EC197" s="1">
        <v>18.64</v>
      </c>
      <c r="ED197" s="1">
        <v>584.76</v>
      </c>
      <c r="EE197" s="1">
        <v>106.645</v>
      </c>
      <c r="EF197" s="1">
        <v>27161.154999999999</v>
      </c>
      <c r="EG197" s="1">
        <v>248.11</v>
      </c>
      <c r="EH197" s="1">
        <v>156102.84</v>
      </c>
      <c r="EI197" s="1">
        <v>1503.5450000000001</v>
      </c>
      <c r="EJ197" s="1">
        <v>5540756.9249999998</v>
      </c>
      <c r="EK197" s="1">
        <v>9348.32</v>
      </c>
      <c r="EL197" s="1">
        <v>120009454.38</v>
      </c>
      <c r="EM197" s="1">
        <v>72838.221428571429</v>
      </c>
      <c r="EN197" s="1">
        <v>6705873432.235714</v>
      </c>
      <c r="EO197" s="1">
        <v>84849.036363636362</v>
      </c>
      <c r="EP197" s="1">
        <v>8332496563.8363638</v>
      </c>
      <c r="EQ197" s="1">
        <f>BO197-BN197*BN197</f>
        <v>2.5177750000000003</v>
      </c>
      <c r="ER197" s="1" t="e">
        <f ca="1">BN197-КОРЕНЬ(BP197)/КОРЕНЬ(B197)*$B$1</f>
        <v>#NAME?</v>
      </c>
      <c r="ES197" s="1" t="e">
        <f ca="1">BN197+КОРЕНЬ(BP197)/КОРЕНЬ(B197)*$B$1</f>
        <v>#NAME?</v>
      </c>
      <c r="EV197" s="1">
        <v>1</v>
      </c>
      <c r="EW197" s="1">
        <v>1</v>
      </c>
      <c r="EX197" s="1">
        <v>1</v>
      </c>
      <c r="EY197" s="1">
        <v>1</v>
      </c>
      <c r="EZ197" s="1">
        <v>1</v>
      </c>
      <c r="FA197" s="1">
        <v>1</v>
      </c>
      <c r="FB197" s="1">
        <v>0.7</v>
      </c>
      <c r="FC197" s="1">
        <v>0.27500000000000002</v>
      </c>
      <c r="FE197" s="1">
        <v>-12.524232413497616</v>
      </c>
      <c r="FF197" s="1">
        <v>56.843955388318406</v>
      </c>
      <c r="FG197" s="1">
        <v>89.526497051240113</v>
      </c>
      <c r="FH197" s="1">
        <v>99.038850704515838</v>
      </c>
      <c r="FI197" s="1">
        <v>105.13195020000798</v>
      </c>
      <c r="FJ197" s="1">
        <v>106.61842578464719</v>
      </c>
      <c r="FK197" s="1">
        <v>106.74796505210577</v>
      </c>
      <c r="FL197" s="1">
        <v>106.75752528361592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Z197" s="1">
        <v>1</v>
      </c>
      <c r="GA197" s="1">
        <v>1</v>
      </c>
      <c r="GB197" s="1">
        <v>1</v>
      </c>
      <c r="GC197" s="1">
        <v>1</v>
      </c>
      <c r="GD197" s="1">
        <v>1.085</v>
      </c>
      <c r="GE197" s="1">
        <v>1.2549999999999999</v>
      </c>
      <c r="GF197" s="1">
        <v>1.68</v>
      </c>
      <c r="GG197" s="1">
        <v>3.23</v>
      </c>
      <c r="GH197" s="1">
        <v>5.0449999999999999</v>
      </c>
      <c r="GI197" s="1">
        <v>32.244999999999997</v>
      </c>
      <c r="GJ197" s="1">
        <v>10.61</v>
      </c>
      <c r="GK197" s="1">
        <v>138.09</v>
      </c>
      <c r="GL197" s="1">
        <v>15.88</v>
      </c>
      <c r="GM197" s="1">
        <v>336.7</v>
      </c>
      <c r="GN197" s="1">
        <v>15.88</v>
      </c>
      <c r="GO197" s="1">
        <v>336.7</v>
      </c>
      <c r="GT197" s="1">
        <v>1.46</v>
      </c>
      <c r="GU197" s="1">
        <v>2.85</v>
      </c>
      <c r="GV197" s="1">
        <v>5.12</v>
      </c>
      <c r="GW197" s="1">
        <v>43.84</v>
      </c>
      <c r="GX197" s="1">
        <v>37.384999999999998</v>
      </c>
      <c r="GY197" s="1">
        <v>2596.085</v>
      </c>
      <c r="GZ197" s="1">
        <v>107.55</v>
      </c>
      <c r="HA197" s="1">
        <v>16258.35</v>
      </c>
      <c r="HB197" s="1">
        <v>451.64</v>
      </c>
      <c r="HC197" s="1">
        <v>272206.07</v>
      </c>
      <c r="HD197" s="1">
        <v>1009.845</v>
      </c>
      <c r="HE197" s="1">
        <v>1279842.375</v>
      </c>
      <c r="HF197" s="1">
        <v>1535.89</v>
      </c>
      <c r="HG197" s="1">
        <v>3212274.85</v>
      </c>
      <c r="HH197" s="1">
        <v>1535.89</v>
      </c>
      <c r="HI197" s="1">
        <v>3212274.85</v>
      </c>
      <c r="HJ197" s="1">
        <f>BO197-BN197*BN197</f>
        <v>2.5177750000000003</v>
      </c>
      <c r="HK197" s="1" t="e">
        <f ca="1">BN197-КОРЕНЬ(BP197)/КОРЕНЬ(B197)*$B$1</f>
        <v>#NAME?</v>
      </c>
      <c r="HL197" s="1" t="e">
        <f ca="1">BN197+КОРЕНЬ(BP197)/КОРЕНЬ(B197)*$B$1</f>
        <v>#NAME?</v>
      </c>
      <c r="HO197" s="1">
        <v>1</v>
      </c>
      <c r="HP197" s="1">
        <v>1</v>
      </c>
      <c r="HQ197" s="1">
        <v>1</v>
      </c>
      <c r="HR197" s="1">
        <v>1</v>
      </c>
      <c r="HS197" s="1">
        <v>1</v>
      </c>
      <c r="HT197" s="1">
        <v>1</v>
      </c>
      <c r="HU197" s="1">
        <v>1</v>
      </c>
      <c r="HV197" s="1">
        <v>1</v>
      </c>
      <c r="HX197" s="1">
        <v>-38.844161910633026</v>
      </c>
      <c r="HY197" s="1">
        <v>-20.649442819476864</v>
      </c>
      <c r="HZ197" s="1">
        <v>-8.1459047483351483</v>
      </c>
      <c r="IA197" s="1">
        <v>-4.2704590199212973</v>
      </c>
      <c r="IB197" s="1">
        <v>-0.77216572065485134</v>
      </c>
      <c r="IC197" s="1">
        <v>-4.9929381718789773E-2</v>
      </c>
      <c r="ID197" s="1">
        <v>0</v>
      </c>
      <c r="IE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S197" s="1">
        <v>1</v>
      </c>
      <c r="IT197" s="1">
        <v>1</v>
      </c>
      <c r="IU197" s="1">
        <v>1.1399999999999999</v>
      </c>
      <c r="IV197" s="1">
        <v>1.42</v>
      </c>
      <c r="IW197" s="1">
        <v>2.99</v>
      </c>
      <c r="IX197" s="1">
        <v>10.91</v>
      </c>
      <c r="IY197" s="1">
        <v>4.1950000000000003</v>
      </c>
      <c r="IZ197" s="1">
        <v>20.954999999999998</v>
      </c>
      <c r="JA197" s="1">
        <v>8.69</v>
      </c>
      <c r="JB197" s="1">
        <v>91.77</v>
      </c>
      <c r="JC197" s="1">
        <v>15.88</v>
      </c>
      <c r="JD197" s="1">
        <v>336.7</v>
      </c>
      <c r="JE197" s="1">
        <v>15.88</v>
      </c>
      <c r="JF197" s="1">
        <v>336.7</v>
      </c>
      <c r="JG197" s="1">
        <v>15.88</v>
      </c>
      <c r="JH197" s="1">
        <v>336.7</v>
      </c>
      <c r="JM197" s="1">
        <v>6.71</v>
      </c>
      <c r="JN197" s="1">
        <v>76.83</v>
      </c>
      <c r="JO197" s="1">
        <v>47.984999999999999</v>
      </c>
      <c r="JP197" s="1">
        <v>3899.5949999999998</v>
      </c>
      <c r="JQ197" s="1">
        <v>246.54</v>
      </c>
      <c r="JR197" s="1">
        <v>81037.38</v>
      </c>
      <c r="JS197" s="1">
        <v>364.6</v>
      </c>
      <c r="JT197" s="1">
        <v>167115.93</v>
      </c>
      <c r="JU197" s="1">
        <v>816.56</v>
      </c>
      <c r="JV197" s="1">
        <v>828985.18</v>
      </c>
      <c r="JW197" s="1">
        <v>1535.89</v>
      </c>
      <c r="JX197" s="1">
        <v>3212274.85</v>
      </c>
      <c r="JY197" s="1">
        <v>1535.89</v>
      </c>
      <c r="JZ197" s="1">
        <v>3212274.85</v>
      </c>
      <c r="KA197" s="1">
        <v>1535.89</v>
      </c>
      <c r="KB197" s="1">
        <v>3212274.85</v>
      </c>
      <c r="KC197" s="1">
        <f>BO197-BN197*BN197</f>
        <v>2.5177750000000003</v>
      </c>
      <c r="KD197" s="1" t="e">
        <f ca="1">BN197-КОРЕНЬ(BP197)/КОРЕНЬ(B197)*$B$1</f>
        <v>#NAME?</v>
      </c>
      <c r="KE197" s="1" t="e">
        <f ca="1">BN197+КОРЕНЬ(BP197)/КОРЕНЬ(B197)*$B$1</f>
        <v>#NAME?</v>
      </c>
      <c r="KH197" s="1">
        <v>1</v>
      </c>
      <c r="KI197" s="1">
        <v>1</v>
      </c>
      <c r="KJ197" s="1">
        <v>1</v>
      </c>
      <c r="KK197" s="1">
        <v>1</v>
      </c>
      <c r="KL197" s="1">
        <v>1</v>
      </c>
      <c r="KM197" s="1">
        <v>1</v>
      </c>
      <c r="KN197" s="1">
        <v>1</v>
      </c>
      <c r="KO197" s="1">
        <v>1</v>
      </c>
      <c r="KQ197" s="1">
        <v>13.817587576702946</v>
      </c>
      <c r="KR197" s="1">
        <v>16.660234842528087</v>
      </c>
      <c r="KS197" s="1">
        <v>19.057063160563995</v>
      </c>
      <c r="KT197" s="1">
        <v>19.535733230537758</v>
      </c>
      <c r="KU197" s="1">
        <v>19.913469714808834</v>
      </c>
      <c r="KV197" s="1">
        <v>20</v>
      </c>
      <c r="KW197" s="1">
        <v>20</v>
      </c>
      <c r="KX197" s="1">
        <v>20</v>
      </c>
      <c r="KZ197" s="1">
        <v>0</v>
      </c>
      <c r="LA197" s="1">
        <v>0</v>
      </c>
      <c r="LB197" s="1">
        <v>0</v>
      </c>
      <c r="LC197" s="1">
        <v>0</v>
      </c>
      <c r="LD197" s="1">
        <v>0</v>
      </c>
      <c r="LE197" s="1">
        <v>0</v>
      </c>
      <c r="LF197" s="1">
        <v>0</v>
      </c>
      <c r="LG197" s="1">
        <v>0</v>
      </c>
      <c r="LL197" s="1">
        <v>1.5349999999999999</v>
      </c>
      <c r="LM197" s="1">
        <v>2.895</v>
      </c>
      <c r="LN197" s="1">
        <v>5.44</v>
      </c>
      <c r="LO197" s="1">
        <v>37.89</v>
      </c>
      <c r="LP197" s="1">
        <v>18.98</v>
      </c>
      <c r="LQ197" s="1">
        <v>480.12</v>
      </c>
      <c r="LR197" s="1">
        <v>19.414999999999999</v>
      </c>
      <c r="LS197" s="1">
        <v>497.45499999999998</v>
      </c>
      <c r="LT197" s="1">
        <v>20.545000000000002</v>
      </c>
      <c r="LU197" s="1">
        <v>552.84500000000003</v>
      </c>
      <c r="LV197" s="1">
        <v>20.545000000000002</v>
      </c>
      <c r="LW197" s="1">
        <v>552.84500000000003</v>
      </c>
      <c r="LX197" s="1">
        <v>20.545000000000002</v>
      </c>
      <c r="LY197" s="1">
        <v>552.84500000000003</v>
      </c>
      <c r="LZ197" s="1">
        <v>20.545000000000002</v>
      </c>
      <c r="MA197" s="1">
        <v>552.84500000000003</v>
      </c>
      <c r="MF197" s="1">
        <v>95.86</v>
      </c>
      <c r="MG197" s="1">
        <v>14426.62</v>
      </c>
      <c r="MH197" s="1">
        <v>492.51499999999999</v>
      </c>
      <c r="MI197" s="1">
        <v>325369.505</v>
      </c>
      <c r="MJ197" s="1">
        <v>1845.385</v>
      </c>
      <c r="MK197" s="1">
        <v>4604717.6050000004</v>
      </c>
      <c r="ML197" s="1">
        <v>1888.9</v>
      </c>
      <c r="MM197" s="1">
        <v>4774601.34</v>
      </c>
      <c r="MN197" s="1">
        <v>2001.925</v>
      </c>
      <c r="MO197" s="1">
        <v>5318733.6849999996</v>
      </c>
      <c r="MP197" s="1">
        <v>2001.925</v>
      </c>
      <c r="MQ197" s="1">
        <v>5318733.6849999996</v>
      </c>
      <c r="MR197" s="1">
        <v>2001.925</v>
      </c>
      <c r="MS197" s="1">
        <v>5318733.6849999996</v>
      </c>
      <c r="MT197" s="1">
        <v>2001.925</v>
      </c>
      <c r="MU197" s="1">
        <v>5318733.6849999996</v>
      </c>
      <c r="MV197" s="1">
        <f>BO197-BN197*BN197</f>
        <v>2.5177750000000003</v>
      </c>
      <c r="MW197" s="1" t="e">
        <f ca="1">BN197-КОРЕНЬ(BP197)/КОРЕНЬ(B197)*$B$1</f>
        <v>#NAME?</v>
      </c>
      <c r="MX197" s="1" t="e">
        <f ca="1">BN197+КОРЕНЬ(BP197)/КОРЕНЬ(B197)*$B$1</f>
        <v>#NAME?</v>
      </c>
      <c r="NA197" s="1">
        <v>1</v>
      </c>
      <c r="NB197" s="1">
        <v>1</v>
      </c>
      <c r="NC197" s="1">
        <v>1</v>
      </c>
      <c r="ND197" s="1">
        <v>1</v>
      </c>
      <c r="NE197" s="1">
        <v>1</v>
      </c>
      <c r="NF197" s="1">
        <v>1</v>
      </c>
      <c r="NG197" s="1">
        <v>1</v>
      </c>
      <c r="NH197" s="1">
        <v>1</v>
      </c>
      <c r="NJ197" s="1">
        <v>0.5564807270569464</v>
      </c>
      <c r="NK197" s="1">
        <v>0.82841313146507534</v>
      </c>
      <c r="NL197" s="1">
        <v>0.9923515764627685</v>
      </c>
      <c r="NM197" s="1">
        <v>0.99638227505866828</v>
      </c>
      <c r="NN197" s="1">
        <v>1</v>
      </c>
      <c r="NO197" s="1">
        <v>1</v>
      </c>
      <c r="NP197" s="1">
        <v>1</v>
      </c>
      <c r="NQ197" s="1">
        <v>1</v>
      </c>
      <c r="NS197" s="1">
        <v>0</v>
      </c>
      <c r="NT197" s="1">
        <v>0</v>
      </c>
      <c r="NU197" s="1">
        <v>0</v>
      </c>
      <c r="NV197" s="1">
        <v>0</v>
      </c>
      <c r="NW197" s="1">
        <v>0</v>
      </c>
      <c r="NX197" s="1">
        <v>0</v>
      </c>
      <c r="NY197" s="1">
        <v>0</v>
      </c>
      <c r="NZ197" s="1">
        <v>0</v>
      </c>
    </row>
    <row r="198" spans="1:390" x14ac:dyDescent="0.25">
      <c r="AD198" s="2" t="e">
        <f t="shared" si="564"/>
        <v>#DIV/0!</v>
      </c>
    </row>
    <row r="199" spans="1:390" x14ac:dyDescent="0.25">
      <c r="AD199" s="2" t="e">
        <f t="shared" si="564"/>
        <v>#DIV/0!</v>
      </c>
    </row>
    <row r="200" spans="1:390" x14ac:dyDescent="0.25">
      <c r="AD200" s="2" t="e">
        <f t="shared" si="564"/>
        <v>#DIV/0!</v>
      </c>
    </row>
    <row r="201" spans="1:390" x14ac:dyDescent="0.25">
      <c r="AD201" s="2" t="e">
        <f t="shared" si="564"/>
        <v>#DIV/0!</v>
      </c>
    </row>
    <row r="202" spans="1:390" x14ac:dyDescent="0.25">
      <c r="AD202" s="2" t="e">
        <f t="shared" si="564"/>
        <v>#DIV/0!</v>
      </c>
    </row>
    <row r="203" spans="1:390" x14ac:dyDescent="0.25">
      <c r="AD203" s="2" t="e">
        <f t="shared" si="564"/>
        <v>#DIV/0!</v>
      </c>
    </row>
    <row r="204" spans="1:390" x14ac:dyDescent="0.25">
      <c r="AD204" s="2" t="e">
        <f t="shared" si="564"/>
        <v>#DIV/0!</v>
      </c>
    </row>
    <row r="205" spans="1:390" x14ac:dyDescent="0.25">
      <c r="AD205" s="2" t="e">
        <f t="shared" si="564"/>
        <v>#DIV/0!</v>
      </c>
    </row>
    <row r="206" spans="1:390" x14ac:dyDescent="0.25">
      <c r="AD206" s="2" t="e">
        <f t="shared" si="564"/>
        <v>#DIV/0!</v>
      </c>
    </row>
    <row r="207" spans="1:390" x14ac:dyDescent="0.25">
      <c r="AD207" s="2" t="e">
        <f t="shared" si="564"/>
        <v>#DIV/0!</v>
      </c>
    </row>
    <row r="208" spans="1:390" x14ac:dyDescent="0.25">
      <c r="AD208" s="2" t="e">
        <f t="shared" si="564"/>
        <v>#DIV/0!</v>
      </c>
    </row>
    <row r="209" spans="30:30" x14ac:dyDescent="0.25">
      <c r="AD209" s="2" t="e">
        <f t="shared" si="564"/>
        <v>#DIV/0!</v>
      </c>
    </row>
    <row r="210" spans="30:30" x14ac:dyDescent="0.25">
      <c r="AD210" s="2" t="e">
        <f t="shared" si="564"/>
        <v>#DIV/0!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168"/>
  <sheetViews>
    <sheetView topLeftCell="BF154" workbookViewId="0">
      <selection activeCell="BQ169" sqref="BQ169"/>
    </sheetView>
  </sheetViews>
  <sheetFormatPr defaultRowHeight="15" x14ac:dyDescent="0.25"/>
  <cols>
    <col min="1" max="1" width="7" bestFit="1" customWidth="1"/>
    <col min="2" max="2" width="7.7109375" bestFit="1" customWidth="1"/>
    <col min="3" max="3" width="7.42578125" bestFit="1" customWidth="1"/>
    <col min="4" max="4" width="20.140625" bestFit="1" customWidth="1"/>
    <col min="5" max="5" width="22.5703125" bestFit="1" customWidth="1"/>
    <col min="6" max="6" width="14" customWidth="1"/>
    <col min="7" max="7" width="12" bestFit="1" customWidth="1"/>
    <col min="8" max="9" width="7.28515625" bestFit="1" customWidth="1"/>
    <col min="10" max="10" width="13.85546875" bestFit="1" customWidth="1"/>
    <col min="11" max="11" width="10.85546875" bestFit="1" customWidth="1"/>
    <col min="12" max="12" width="11.140625" bestFit="1" customWidth="1"/>
    <col min="13" max="13" width="15.7109375" bestFit="1" customWidth="1"/>
    <col min="14" max="14" width="11" bestFit="1" customWidth="1"/>
    <col min="15" max="15" width="17.28515625" bestFit="1" customWidth="1"/>
    <col min="16" max="16" width="18.42578125" bestFit="1" customWidth="1"/>
    <col min="17" max="17" width="16.7109375" bestFit="1" customWidth="1"/>
    <col min="18" max="18" width="22.140625" bestFit="1" customWidth="1"/>
    <col min="19" max="19" width="23.140625" bestFit="1" customWidth="1"/>
    <col min="20" max="20" width="24.5703125" bestFit="1" customWidth="1"/>
    <col min="21" max="21" width="14.5703125" bestFit="1" customWidth="1"/>
    <col min="22" max="22" width="16" bestFit="1" customWidth="1"/>
    <col min="23" max="23" width="14.7109375" bestFit="1" customWidth="1"/>
    <col min="24" max="24" width="19.28515625" bestFit="1" customWidth="1"/>
    <col min="25" max="25" width="26.85546875" bestFit="1" customWidth="1"/>
    <col min="26" max="26" width="14.140625" bestFit="1" customWidth="1"/>
    <col min="27" max="27" width="20.28515625" bestFit="1" customWidth="1"/>
    <col min="28" max="28" width="15.42578125" bestFit="1" customWidth="1"/>
    <col min="29" max="29" width="15.85546875" bestFit="1" customWidth="1"/>
    <col min="30" max="30" width="24.7109375" bestFit="1" customWidth="1"/>
    <col min="31" max="31" width="12.140625" bestFit="1" customWidth="1"/>
    <col min="32" max="32" width="5" bestFit="1" customWidth="1"/>
    <col min="33" max="33" width="9" bestFit="1" customWidth="1"/>
    <col min="34" max="34" width="12" bestFit="1" customWidth="1"/>
    <col min="35" max="35" width="7" bestFit="1" customWidth="1"/>
    <col min="36" max="36" width="9" bestFit="1" customWidth="1"/>
    <col min="37" max="37" width="12" bestFit="1" customWidth="1"/>
    <col min="40" max="40" width="10.28515625" bestFit="1" customWidth="1"/>
    <col min="41" max="41" width="11.42578125" bestFit="1" customWidth="1"/>
    <col min="42" max="42" width="11.28515625" bestFit="1" customWidth="1"/>
    <col min="43" max="43" width="12.42578125" bestFit="1" customWidth="1"/>
    <col min="44" max="44" width="10.28515625" bestFit="1" customWidth="1"/>
    <col min="45" max="45" width="11.42578125" bestFit="1" customWidth="1"/>
    <col min="46" max="46" width="11.28515625" bestFit="1" customWidth="1"/>
    <col min="47" max="47" width="12.42578125" bestFit="1" customWidth="1"/>
    <col min="48" max="48" width="11.28515625" bestFit="1" customWidth="1"/>
    <col min="49" max="49" width="12.42578125" bestFit="1" customWidth="1"/>
    <col min="50" max="50" width="12.28515625" bestFit="1" customWidth="1"/>
    <col min="51" max="51" width="13.5703125" bestFit="1" customWidth="1"/>
    <col min="52" max="52" width="13.42578125" bestFit="1" customWidth="1"/>
    <col min="53" max="53" width="14.5703125" bestFit="1" customWidth="1"/>
    <col min="54" max="55" width="12" bestFit="1" customWidth="1"/>
    <col min="60" max="60" width="9.85546875" bestFit="1" customWidth="1"/>
    <col min="61" max="61" width="11" bestFit="1" customWidth="1"/>
    <col min="62" max="62" width="10.85546875" bestFit="1" customWidth="1"/>
    <col min="63" max="63" width="12" bestFit="1" customWidth="1"/>
    <col min="64" max="64" width="9.85546875" bestFit="1" customWidth="1"/>
    <col min="65" max="65" width="11" bestFit="1" customWidth="1"/>
    <col min="66" max="66" width="10.85546875" bestFit="1" customWidth="1"/>
    <col min="67" max="67" width="12" bestFit="1" customWidth="1"/>
    <col min="68" max="68" width="10.85546875" bestFit="1" customWidth="1"/>
    <col min="69" max="69" width="12" bestFit="1" customWidth="1"/>
    <col min="70" max="70" width="11.85546875" bestFit="1" customWidth="1"/>
    <col min="71" max="71" width="13.140625" bestFit="1" customWidth="1"/>
    <col min="72" max="72" width="12.85546875" bestFit="1" customWidth="1"/>
    <col min="73" max="73" width="14.140625" bestFit="1" customWidth="1"/>
    <col min="74" max="75" width="12" bestFit="1" customWidth="1"/>
    <col min="76" max="76" width="9" bestFit="1" customWidth="1"/>
    <col min="77" max="78" width="7.28515625" bestFit="1" customWidth="1"/>
    <col min="81" max="81" width="10.7109375" bestFit="1" customWidth="1"/>
    <col min="82" max="82" width="11.7109375" bestFit="1" customWidth="1"/>
    <col min="83" max="83" width="10.7109375" bestFit="1" customWidth="1"/>
    <col min="84" max="85" width="11.7109375" bestFit="1" customWidth="1"/>
    <col min="86" max="86" width="12.7109375" bestFit="1" customWidth="1"/>
    <col min="87" max="87" width="13.85546875" bestFit="1" customWidth="1"/>
    <col min="90" max="94" width="12.7109375" bestFit="1" customWidth="1"/>
    <col min="95" max="95" width="12.85546875" bestFit="1" customWidth="1"/>
    <col min="96" max="96" width="14" bestFit="1" customWidth="1"/>
    <col min="97" max="97" width="9.28515625" bestFit="1" customWidth="1"/>
    <col min="99" max="99" width="10.42578125" bestFit="1" customWidth="1"/>
    <col min="100" max="100" width="11.42578125" bestFit="1" customWidth="1"/>
    <col min="101" max="101" width="10.42578125" bestFit="1" customWidth="1"/>
    <col min="102" max="103" width="11.42578125" bestFit="1" customWidth="1"/>
    <col min="104" max="104" width="12.42578125" bestFit="1" customWidth="1"/>
    <col min="105" max="105" width="13.5703125" bestFit="1" customWidth="1"/>
    <col min="106" max="106" width="8.85546875" bestFit="1" customWidth="1"/>
    <col min="111" max="111" width="10.28515625" bestFit="1" customWidth="1"/>
    <col min="112" max="112" width="11.42578125" bestFit="1" customWidth="1"/>
    <col min="113" max="113" width="11.28515625" bestFit="1" customWidth="1"/>
    <col min="114" max="114" width="12.42578125" bestFit="1" customWidth="1"/>
    <col min="115" max="115" width="10.28515625" bestFit="1" customWidth="1"/>
    <col min="116" max="116" width="11.42578125" bestFit="1" customWidth="1"/>
    <col min="117" max="117" width="11.28515625" bestFit="1" customWidth="1"/>
    <col min="118" max="118" width="12.42578125" bestFit="1" customWidth="1"/>
    <col min="119" max="119" width="12" bestFit="1" customWidth="1"/>
    <col min="120" max="120" width="12.42578125" bestFit="1" customWidth="1"/>
    <col min="121" max="121" width="12.28515625" bestFit="1" customWidth="1"/>
    <col min="122" max="122" width="13.5703125" bestFit="1" customWidth="1"/>
    <col min="123" max="123" width="13.42578125" bestFit="1" customWidth="1"/>
    <col min="124" max="124" width="14.5703125" bestFit="1" customWidth="1"/>
    <col min="125" max="126" width="12" bestFit="1" customWidth="1"/>
    <col min="131" max="131" width="9.85546875" bestFit="1" customWidth="1"/>
    <col min="132" max="132" width="11" bestFit="1" customWidth="1"/>
    <col min="133" max="133" width="10.85546875" bestFit="1" customWidth="1"/>
    <col min="134" max="134" width="12" bestFit="1" customWidth="1"/>
    <col min="135" max="135" width="9.85546875" bestFit="1" customWidth="1"/>
    <col min="136" max="136" width="11" bestFit="1" customWidth="1"/>
    <col min="137" max="137" width="10.85546875" bestFit="1" customWidth="1"/>
    <col min="138" max="141" width="12" bestFit="1" customWidth="1"/>
    <col min="142" max="142" width="13.140625" bestFit="1" customWidth="1"/>
    <col min="143" max="143" width="12.85546875" bestFit="1" customWidth="1"/>
    <col min="144" max="144" width="14.140625" bestFit="1" customWidth="1"/>
    <col min="145" max="146" width="12" bestFit="1" customWidth="1"/>
    <col min="147" max="147" width="9" bestFit="1" customWidth="1"/>
    <col min="148" max="149" width="7.28515625" bestFit="1" customWidth="1"/>
    <col min="152" max="152" width="10.7109375" bestFit="1" customWidth="1"/>
    <col min="153" max="153" width="11.7109375" bestFit="1" customWidth="1"/>
    <col min="154" max="154" width="10.7109375" bestFit="1" customWidth="1"/>
    <col min="155" max="156" width="11.7109375" bestFit="1" customWidth="1"/>
    <col min="157" max="157" width="12.7109375" bestFit="1" customWidth="1"/>
    <col min="158" max="158" width="13.85546875" bestFit="1" customWidth="1"/>
    <col min="161" max="161" width="12.7109375" bestFit="1" customWidth="1"/>
    <col min="162" max="165" width="12" bestFit="1" customWidth="1"/>
    <col min="166" max="166" width="12.85546875" bestFit="1" customWidth="1"/>
    <col min="167" max="167" width="14" bestFit="1" customWidth="1"/>
    <col min="168" max="168" width="12" bestFit="1" customWidth="1"/>
    <col min="170" max="170" width="10.42578125" bestFit="1" customWidth="1"/>
    <col min="171" max="171" width="11.42578125" bestFit="1" customWidth="1"/>
    <col min="172" max="172" width="10.42578125" bestFit="1" customWidth="1"/>
    <col min="173" max="174" width="11.42578125" bestFit="1" customWidth="1"/>
    <col min="175" max="175" width="12.42578125" bestFit="1" customWidth="1"/>
    <col min="176" max="176" width="13.5703125" bestFit="1" customWidth="1"/>
    <col min="177" max="177" width="8.85546875" bestFit="1" customWidth="1"/>
    <col min="182" max="182" width="10.28515625" bestFit="1" customWidth="1"/>
    <col min="183" max="183" width="11.42578125" bestFit="1" customWidth="1"/>
    <col min="184" max="184" width="11.28515625" bestFit="1" customWidth="1"/>
    <col min="185" max="185" width="12.42578125" bestFit="1" customWidth="1"/>
    <col min="186" max="186" width="10.28515625" bestFit="1" customWidth="1"/>
    <col min="187" max="187" width="11.42578125" bestFit="1" customWidth="1"/>
    <col min="188" max="188" width="11.28515625" bestFit="1" customWidth="1"/>
    <col min="189" max="189" width="12.42578125" bestFit="1" customWidth="1"/>
    <col min="190" max="190" width="11.28515625" bestFit="1" customWidth="1"/>
    <col min="191" max="191" width="12.42578125" bestFit="1" customWidth="1"/>
    <col min="192" max="192" width="12.28515625" bestFit="1" customWidth="1"/>
    <col min="193" max="193" width="13.5703125" bestFit="1" customWidth="1"/>
    <col min="194" max="194" width="13.42578125" bestFit="1" customWidth="1"/>
    <col min="195" max="195" width="14.5703125" bestFit="1" customWidth="1"/>
    <col min="196" max="197" width="12" bestFit="1" customWidth="1"/>
    <col min="202" max="202" width="9.85546875" bestFit="1" customWidth="1"/>
    <col min="203" max="203" width="11" bestFit="1" customWidth="1"/>
    <col min="204" max="204" width="10.85546875" bestFit="1" customWidth="1"/>
    <col min="205" max="205" width="12" bestFit="1" customWidth="1"/>
    <col min="206" max="206" width="9.85546875" bestFit="1" customWidth="1"/>
    <col min="207" max="207" width="11" bestFit="1" customWidth="1"/>
    <col min="208" max="208" width="10.85546875" bestFit="1" customWidth="1"/>
    <col min="209" max="209" width="12" bestFit="1" customWidth="1"/>
    <col min="210" max="210" width="10.85546875" bestFit="1" customWidth="1"/>
    <col min="211" max="212" width="12" bestFit="1" customWidth="1"/>
    <col min="213" max="213" width="13.140625" bestFit="1" customWidth="1"/>
    <col min="214" max="214" width="12.85546875" bestFit="1" customWidth="1"/>
    <col min="215" max="215" width="14.140625" bestFit="1" customWidth="1"/>
    <col min="216" max="217" width="12" bestFit="1" customWidth="1"/>
    <col min="218" max="218" width="9" bestFit="1" customWidth="1"/>
    <col min="219" max="220" width="7.28515625" bestFit="1" customWidth="1"/>
    <col min="223" max="223" width="10.7109375" bestFit="1" customWidth="1"/>
    <col min="224" max="224" width="11.7109375" bestFit="1" customWidth="1"/>
    <col min="225" max="225" width="10.7109375" bestFit="1" customWidth="1"/>
    <col min="226" max="227" width="11.7109375" bestFit="1" customWidth="1"/>
    <col min="228" max="228" width="12.7109375" bestFit="1" customWidth="1"/>
    <col min="229" max="229" width="13.85546875" bestFit="1" customWidth="1"/>
    <col min="232" max="236" width="12.7109375" bestFit="1" customWidth="1"/>
    <col min="237" max="237" width="12.85546875" bestFit="1" customWidth="1"/>
    <col min="238" max="238" width="14" bestFit="1" customWidth="1"/>
    <col min="239" max="239" width="9.28515625" bestFit="1" customWidth="1"/>
    <col min="241" max="241" width="10.42578125" bestFit="1" customWidth="1"/>
    <col min="242" max="242" width="11.42578125" bestFit="1" customWidth="1"/>
    <col min="243" max="243" width="10.42578125" bestFit="1" customWidth="1"/>
    <col min="244" max="245" width="11.42578125" bestFit="1" customWidth="1"/>
    <col min="246" max="246" width="12.42578125" bestFit="1" customWidth="1"/>
    <col min="247" max="247" width="13.5703125" bestFit="1" customWidth="1"/>
    <col min="248" max="248" width="8.85546875" bestFit="1" customWidth="1"/>
    <col min="253" max="253" width="10.28515625" bestFit="1" customWidth="1"/>
    <col min="254" max="254" width="11.42578125" bestFit="1" customWidth="1"/>
    <col min="255" max="255" width="11.28515625" bestFit="1" customWidth="1"/>
    <col min="256" max="256" width="12.42578125" bestFit="1" customWidth="1"/>
    <col min="257" max="257" width="10.28515625" bestFit="1" customWidth="1"/>
    <col min="258" max="258" width="11.42578125" bestFit="1" customWidth="1"/>
    <col min="259" max="259" width="11.28515625" bestFit="1" customWidth="1"/>
    <col min="260" max="260" width="12.42578125" bestFit="1" customWidth="1"/>
    <col min="261" max="261" width="12" bestFit="1" customWidth="1"/>
    <col min="262" max="262" width="12.42578125" bestFit="1" customWidth="1"/>
    <col min="263" max="263" width="12.28515625" bestFit="1" customWidth="1"/>
    <col min="264" max="264" width="13.5703125" bestFit="1" customWidth="1"/>
    <col min="265" max="265" width="13.42578125" bestFit="1" customWidth="1"/>
    <col min="266" max="266" width="14.5703125" bestFit="1" customWidth="1"/>
    <col min="267" max="268" width="12" bestFit="1" customWidth="1"/>
    <col min="273" max="273" width="9.85546875" bestFit="1" customWidth="1"/>
    <col min="274" max="274" width="11" bestFit="1" customWidth="1"/>
    <col min="275" max="275" width="10.85546875" bestFit="1" customWidth="1"/>
    <col min="276" max="276" width="12" bestFit="1" customWidth="1"/>
    <col min="277" max="277" width="9.85546875" bestFit="1" customWidth="1"/>
    <col min="278" max="278" width="11" bestFit="1" customWidth="1"/>
    <col min="279" max="279" width="10.85546875" bestFit="1" customWidth="1"/>
    <col min="280" max="283" width="12" bestFit="1" customWidth="1"/>
    <col min="284" max="284" width="13.140625" bestFit="1" customWidth="1"/>
    <col min="285" max="285" width="12.85546875" bestFit="1" customWidth="1"/>
    <col min="286" max="286" width="14.140625" bestFit="1" customWidth="1"/>
    <col min="287" max="288" width="12" bestFit="1" customWidth="1"/>
    <col min="289" max="289" width="9" bestFit="1" customWidth="1"/>
    <col min="290" max="291" width="7.28515625" bestFit="1" customWidth="1"/>
    <col min="294" max="294" width="10.7109375" bestFit="1" customWidth="1"/>
    <col min="295" max="295" width="11.7109375" bestFit="1" customWidth="1"/>
    <col min="296" max="296" width="10.7109375" bestFit="1" customWidth="1"/>
    <col min="297" max="298" width="11.7109375" bestFit="1" customWidth="1"/>
    <col min="299" max="299" width="12.7109375" bestFit="1" customWidth="1"/>
    <col min="300" max="300" width="13.85546875" bestFit="1" customWidth="1"/>
    <col min="303" max="307" width="12" bestFit="1" customWidth="1"/>
    <col min="308" max="308" width="12.85546875" bestFit="1" customWidth="1"/>
    <col min="309" max="309" width="14" bestFit="1" customWidth="1"/>
    <col min="310" max="310" width="9.28515625" bestFit="1" customWidth="1"/>
    <col min="312" max="312" width="10.42578125" bestFit="1" customWidth="1"/>
    <col min="313" max="313" width="11.42578125" bestFit="1" customWidth="1"/>
    <col min="314" max="314" width="10.42578125" bestFit="1" customWidth="1"/>
    <col min="315" max="316" width="11.42578125" bestFit="1" customWidth="1"/>
    <col min="317" max="317" width="12.42578125" bestFit="1" customWidth="1"/>
    <col min="318" max="318" width="13.5703125" bestFit="1" customWidth="1"/>
    <col min="319" max="319" width="8.85546875" bestFit="1" customWidth="1"/>
    <col min="324" max="324" width="10.28515625" bestFit="1" customWidth="1"/>
    <col min="325" max="325" width="11.42578125" bestFit="1" customWidth="1"/>
    <col min="326" max="326" width="11.28515625" bestFit="1" customWidth="1"/>
    <col min="327" max="327" width="12.42578125" bestFit="1" customWidth="1"/>
    <col min="328" max="330" width="12" bestFit="1" customWidth="1"/>
    <col min="331" max="331" width="12.42578125" bestFit="1" customWidth="1"/>
    <col min="332" max="332" width="12" bestFit="1" customWidth="1"/>
    <col min="333" max="333" width="12.42578125" bestFit="1" customWidth="1"/>
    <col min="334" max="334" width="12.28515625" bestFit="1" customWidth="1"/>
    <col min="335" max="335" width="13.5703125" bestFit="1" customWidth="1"/>
    <col min="336" max="336" width="13.42578125" bestFit="1" customWidth="1"/>
    <col min="337" max="337" width="14.5703125" bestFit="1" customWidth="1"/>
    <col min="338" max="339" width="12" bestFit="1" customWidth="1"/>
    <col min="344" max="344" width="9.85546875" bestFit="1" customWidth="1"/>
    <col min="345" max="345" width="11" bestFit="1" customWidth="1"/>
    <col min="346" max="346" width="10.85546875" bestFit="1" customWidth="1"/>
    <col min="347" max="354" width="12" bestFit="1" customWidth="1"/>
    <col min="355" max="355" width="13.140625" bestFit="1" customWidth="1"/>
    <col min="356" max="356" width="12.85546875" bestFit="1" customWidth="1"/>
    <col min="357" max="357" width="14.140625" bestFit="1" customWidth="1"/>
    <col min="358" max="359" width="12" bestFit="1" customWidth="1"/>
    <col min="360" max="360" width="9" bestFit="1" customWidth="1"/>
    <col min="361" max="362" width="7.28515625" bestFit="1" customWidth="1"/>
    <col min="365" max="365" width="10.7109375" bestFit="1" customWidth="1"/>
    <col min="366" max="366" width="11.7109375" bestFit="1" customWidth="1"/>
    <col min="367" max="367" width="10.7109375" bestFit="1" customWidth="1"/>
    <col min="368" max="369" width="11.7109375" bestFit="1" customWidth="1"/>
    <col min="370" max="370" width="12.7109375" bestFit="1" customWidth="1"/>
    <col min="371" max="371" width="13.85546875" bestFit="1" customWidth="1"/>
    <col min="374" max="377" width="12" bestFit="1" customWidth="1"/>
    <col min="378" max="378" width="11.85546875" bestFit="1" customWidth="1"/>
    <col min="379" max="379" width="12.85546875" bestFit="1" customWidth="1"/>
    <col min="380" max="380" width="14" bestFit="1" customWidth="1"/>
    <col min="381" max="381" width="9.28515625" bestFit="1" customWidth="1"/>
    <col min="383" max="383" width="10.42578125" bestFit="1" customWidth="1"/>
    <col min="384" max="384" width="11.42578125" bestFit="1" customWidth="1"/>
    <col min="385" max="385" width="10.42578125" bestFit="1" customWidth="1"/>
    <col min="386" max="387" width="11.42578125" bestFit="1" customWidth="1"/>
    <col min="388" max="388" width="12.42578125" bestFit="1" customWidth="1"/>
    <col min="389" max="389" width="13.5703125" bestFit="1" customWidth="1"/>
    <col min="390" max="390" width="8.85546875" bestFit="1" customWidth="1"/>
  </cols>
  <sheetData>
    <row r="1" spans="1:390" s="1" customFormat="1" x14ac:dyDescent="0.25"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384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spans="1:390" s="1" customFormat="1" x14ac:dyDescent="0.2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34</v>
      </c>
      <c r="S2" s="1" t="s">
        <v>35</v>
      </c>
      <c r="T2" s="1" t="s">
        <v>44</v>
      </c>
      <c r="U2" s="2" t="s">
        <v>45</v>
      </c>
      <c r="V2" s="2" t="s">
        <v>46</v>
      </c>
      <c r="W2" s="2" t="s">
        <v>34</v>
      </c>
      <c r="X2" s="2" t="s">
        <v>35</v>
      </c>
      <c r="Y2" s="2" t="s">
        <v>47</v>
      </c>
      <c r="Z2" s="2" t="s">
        <v>37</v>
      </c>
      <c r="AA2" s="2" t="s">
        <v>38</v>
      </c>
      <c r="AB2" s="2" t="s">
        <v>48</v>
      </c>
      <c r="AC2" s="2" t="s">
        <v>49</v>
      </c>
      <c r="AD2" s="2"/>
      <c r="AE2" s="2"/>
      <c r="AF2" s="2"/>
      <c r="AG2" s="2"/>
      <c r="AH2" s="2"/>
      <c r="AI2" s="2"/>
      <c r="AJ2" s="2"/>
      <c r="AK2" s="2"/>
      <c r="AL2" s="2"/>
      <c r="AM2" s="2"/>
      <c r="AN2" s="2" t="s">
        <v>50</v>
      </c>
      <c r="AO2" s="2" t="s">
        <v>51</v>
      </c>
      <c r="AP2" s="2" t="s">
        <v>52</v>
      </c>
      <c r="AQ2" s="2" t="s">
        <v>53</v>
      </c>
      <c r="AR2" s="2" t="s">
        <v>54</v>
      </c>
      <c r="AS2" s="2" t="s">
        <v>55</v>
      </c>
      <c r="AT2" s="2" t="s">
        <v>56</v>
      </c>
      <c r="AU2" s="2" t="s">
        <v>57</v>
      </c>
      <c r="AV2" s="2" t="s">
        <v>58</v>
      </c>
      <c r="AW2" s="2" t="s">
        <v>59</v>
      </c>
      <c r="AX2" s="2" t="s">
        <v>60</v>
      </c>
      <c r="AY2" s="2" t="s">
        <v>61</v>
      </c>
      <c r="AZ2" s="2" t="s">
        <v>62</v>
      </c>
      <c r="BA2" s="2" t="s">
        <v>63</v>
      </c>
      <c r="BB2" s="2" t="s">
        <v>64</v>
      </c>
      <c r="BC2" s="2" t="s">
        <v>65</v>
      </c>
      <c r="BD2" s="2"/>
      <c r="BE2" s="2"/>
      <c r="BF2" s="2"/>
      <c r="BG2" s="2"/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70</v>
      </c>
      <c r="BM2" s="1" t="s">
        <v>71</v>
      </c>
      <c r="BN2" s="1" t="s">
        <v>72</v>
      </c>
      <c r="BO2" s="1" t="s">
        <v>73</v>
      </c>
      <c r="BP2" s="1" t="s">
        <v>74</v>
      </c>
      <c r="BQ2" s="1" t="s">
        <v>75</v>
      </c>
      <c r="BR2" s="1" t="s">
        <v>76</v>
      </c>
      <c r="BS2" s="1" t="s">
        <v>77</v>
      </c>
      <c r="BT2" s="1" t="s">
        <v>78</v>
      </c>
      <c r="BU2" s="1" t="s">
        <v>79</v>
      </c>
      <c r="BV2" s="1" t="s">
        <v>80</v>
      </c>
      <c r="BW2" s="1" t="s">
        <v>81</v>
      </c>
      <c r="CC2" s="1" t="s">
        <v>82</v>
      </c>
      <c r="CD2" s="1" t="s">
        <v>83</v>
      </c>
      <c r="CE2" s="1" t="s">
        <v>84</v>
      </c>
      <c r="CF2" s="1" t="s">
        <v>85</v>
      </c>
      <c r="CG2" s="1" t="s">
        <v>86</v>
      </c>
      <c r="CH2" s="1" t="s">
        <v>87</v>
      </c>
      <c r="CI2" s="1" t="s">
        <v>88</v>
      </c>
      <c r="CJ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G2" s="1" t="s">
        <v>106</v>
      </c>
      <c r="DH2" s="1" t="s">
        <v>107</v>
      </c>
      <c r="DI2" s="1" t="s">
        <v>108</v>
      </c>
      <c r="DJ2" s="1" t="s">
        <v>109</v>
      </c>
      <c r="DK2" s="1" t="s">
        <v>110</v>
      </c>
      <c r="DL2" s="1" t="s">
        <v>111</v>
      </c>
      <c r="DM2" s="1" t="s">
        <v>112</v>
      </c>
      <c r="DN2" s="1" t="s">
        <v>113</v>
      </c>
      <c r="DO2" s="1" t="s">
        <v>114</v>
      </c>
      <c r="DP2" s="1" t="s">
        <v>115</v>
      </c>
      <c r="DQ2" s="1" t="s">
        <v>116</v>
      </c>
      <c r="DR2" s="1" t="s">
        <v>117</v>
      </c>
      <c r="DS2" s="1" t="s">
        <v>118</v>
      </c>
      <c r="DT2" s="1" t="s">
        <v>119</v>
      </c>
      <c r="DU2" s="1" t="s">
        <v>120</v>
      </c>
      <c r="DV2" s="1" t="s">
        <v>121</v>
      </c>
      <c r="EA2" s="1" t="s">
        <v>122</v>
      </c>
      <c r="EB2" s="1" t="s">
        <v>123</v>
      </c>
      <c r="EC2" s="1" t="s">
        <v>124</v>
      </c>
      <c r="ED2" s="1" t="s">
        <v>125</v>
      </c>
      <c r="EE2" s="1" t="s">
        <v>126</v>
      </c>
      <c r="EF2" s="1" t="s">
        <v>127</v>
      </c>
      <c r="EG2" s="1" t="s">
        <v>128</v>
      </c>
      <c r="EH2" s="1" t="s">
        <v>129</v>
      </c>
      <c r="EI2" s="1" t="s">
        <v>130</v>
      </c>
      <c r="EJ2" s="1" t="s">
        <v>131</v>
      </c>
      <c r="EK2" s="1" t="s">
        <v>132</v>
      </c>
      <c r="EL2" s="1" t="s">
        <v>133</v>
      </c>
      <c r="EM2" s="1" t="s">
        <v>134</v>
      </c>
      <c r="EN2" s="1" t="s">
        <v>135</v>
      </c>
      <c r="EO2" s="1" t="s">
        <v>136</v>
      </c>
      <c r="EP2" s="1" t="s">
        <v>137</v>
      </c>
      <c r="EV2" s="1" t="s">
        <v>138</v>
      </c>
      <c r="EW2" s="1" t="s">
        <v>139</v>
      </c>
      <c r="EX2" s="1" t="s">
        <v>140</v>
      </c>
      <c r="EY2" s="1" t="s">
        <v>141</v>
      </c>
      <c r="EZ2" s="1" t="s">
        <v>142</v>
      </c>
      <c r="FA2" s="1" t="s">
        <v>143</v>
      </c>
      <c r="FB2" s="1" t="s">
        <v>144</v>
      </c>
      <c r="FC2" s="1" t="s">
        <v>145</v>
      </c>
      <c r="FE2" s="1" t="s">
        <v>146</v>
      </c>
      <c r="FF2" s="1" t="s">
        <v>147</v>
      </c>
      <c r="FG2" s="1" t="s">
        <v>148</v>
      </c>
      <c r="FH2" s="1" t="s">
        <v>149</v>
      </c>
      <c r="FI2" s="1" t="s">
        <v>150</v>
      </c>
      <c r="FJ2" s="1" t="s">
        <v>151</v>
      </c>
      <c r="FK2" s="1" t="s">
        <v>152</v>
      </c>
      <c r="FL2" s="1" t="s">
        <v>153</v>
      </c>
      <c r="FN2" s="1" t="s">
        <v>154</v>
      </c>
      <c r="FO2" s="1" t="s">
        <v>155</v>
      </c>
      <c r="FP2" s="1" t="s">
        <v>156</v>
      </c>
      <c r="FQ2" s="1" t="s">
        <v>157</v>
      </c>
      <c r="FR2" s="1" t="s">
        <v>158</v>
      </c>
      <c r="FS2" s="1" t="s">
        <v>159</v>
      </c>
      <c r="FT2" s="1" t="s">
        <v>160</v>
      </c>
      <c r="FU2" s="1" t="s">
        <v>161</v>
      </c>
      <c r="FZ2" s="1" t="s">
        <v>162</v>
      </c>
      <c r="GA2" s="1" t="s">
        <v>163</v>
      </c>
      <c r="GB2" s="1" t="s">
        <v>164</v>
      </c>
      <c r="GC2" s="1" t="s">
        <v>165</v>
      </c>
      <c r="GD2" s="1" t="s">
        <v>166</v>
      </c>
      <c r="GE2" s="1" t="s">
        <v>167</v>
      </c>
      <c r="GF2" s="1" t="s">
        <v>168</v>
      </c>
      <c r="GG2" s="1" t="s">
        <v>169</v>
      </c>
      <c r="GH2" s="1" t="s">
        <v>170</v>
      </c>
      <c r="GI2" s="1" t="s">
        <v>171</v>
      </c>
      <c r="GJ2" s="1" t="s">
        <v>172</v>
      </c>
      <c r="GK2" s="1" t="s">
        <v>173</v>
      </c>
      <c r="GL2" s="1" t="s">
        <v>174</v>
      </c>
      <c r="GM2" s="1" t="s">
        <v>175</v>
      </c>
      <c r="GN2" s="1" t="s">
        <v>176</v>
      </c>
      <c r="GO2" s="1" t="s">
        <v>177</v>
      </c>
      <c r="GT2" s="1" t="s">
        <v>178</v>
      </c>
      <c r="GU2" s="1" t="s">
        <v>179</v>
      </c>
      <c r="GV2" s="1" t="s">
        <v>180</v>
      </c>
      <c r="GW2" s="1" t="s">
        <v>181</v>
      </c>
      <c r="GX2" s="1" t="s">
        <v>182</v>
      </c>
      <c r="GY2" s="1" t="s">
        <v>183</v>
      </c>
      <c r="GZ2" s="1" t="s">
        <v>184</v>
      </c>
      <c r="HA2" s="1" t="s">
        <v>185</v>
      </c>
      <c r="HB2" s="1" t="s">
        <v>186</v>
      </c>
      <c r="HC2" s="1" t="s">
        <v>187</v>
      </c>
      <c r="HD2" s="1" t="s">
        <v>188</v>
      </c>
      <c r="HE2" s="1" t="s">
        <v>189</v>
      </c>
      <c r="HF2" s="1" t="s">
        <v>190</v>
      </c>
      <c r="HG2" s="1" t="s">
        <v>191</v>
      </c>
      <c r="HH2" s="1" t="s">
        <v>192</v>
      </c>
      <c r="HI2" s="1" t="s">
        <v>193</v>
      </c>
      <c r="HO2" s="1" t="s">
        <v>194</v>
      </c>
      <c r="HP2" s="1" t="s">
        <v>195</v>
      </c>
      <c r="HQ2" s="1" t="s">
        <v>196</v>
      </c>
      <c r="HR2" s="1" t="s">
        <v>197</v>
      </c>
      <c r="HS2" s="1" t="s">
        <v>198</v>
      </c>
      <c r="HT2" s="1" t="s">
        <v>199</v>
      </c>
      <c r="HU2" s="1" t="s">
        <v>200</v>
      </c>
      <c r="HV2" s="1" t="s">
        <v>201</v>
      </c>
      <c r="HX2" s="1" t="s">
        <v>202</v>
      </c>
      <c r="HY2" s="1" t="s">
        <v>203</v>
      </c>
      <c r="HZ2" s="1" t="s">
        <v>204</v>
      </c>
      <c r="IA2" s="1" t="s">
        <v>205</v>
      </c>
      <c r="IB2" s="1" t="s">
        <v>206</v>
      </c>
      <c r="IC2" s="1" t="s">
        <v>207</v>
      </c>
      <c r="ID2" s="1" t="s">
        <v>208</v>
      </c>
      <c r="IE2" s="1" t="s">
        <v>209</v>
      </c>
      <c r="IG2" s="1" t="s">
        <v>210</v>
      </c>
      <c r="IH2" s="1" t="s">
        <v>211</v>
      </c>
      <c r="II2" s="1" t="s">
        <v>212</v>
      </c>
      <c r="IJ2" s="1" t="s">
        <v>213</v>
      </c>
      <c r="IK2" s="1" t="s">
        <v>214</v>
      </c>
      <c r="IL2" s="1" t="s">
        <v>215</v>
      </c>
      <c r="IM2" s="1" t="s">
        <v>216</v>
      </c>
      <c r="IN2" s="1" t="s">
        <v>217</v>
      </c>
      <c r="IS2" s="1" t="s">
        <v>218</v>
      </c>
      <c r="IT2" s="1" t="s">
        <v>219</v>
      </c>
      <c r="IU2" s="1" t="s">
        <v>220</v>
      </c>
      <c r="IV2" s="1" t="s">
        <v>221</v>
      </c>
      <c r="IW2" s="1" t="s">
        <v>222</v>
      </c>
      <c r="IX2" s="1" t="s">
        <v>223</v>
      </c>
      <c r="IY2" s="1" t="s">
        <v>224</v>
      </c>
      <c r="IZ2" s="1" t="s">
        <v>225</v>
      </c>
      <c r="JA2" s="1" t="s">
        <v>226</v>
      </c>
      <c r="JB2" s="1" t="s">
        <v>227</v>
      </c>
      <c r="JC2" s="1" t="s">
        <v>228</v>
      </c>
      <c r="JD2" s="1" t="s">
        <v>229</v>
      </c>
      <c r="JE2" s="1" t="s">
        <v>230</v>
      </c>
      <c r="JF2" s="1" t="s">
        <v>231</v>
      </c>
      <c r="JG2" s="1" t="s">
        <v>232</v>
      </c>
      <c r="JH2" s="1" t="s">
        <v>233</v>
      </c>
      <c r="JM2" s="1" t="s">
        <v>234</v>
      </c>
      <c r="JN2" s="1" t="s">
        <v>235</v>
      </c>
      <c r="JO2" s="1" t="s">
        <v>236</v>
      </c>
      <c r="JP2" s="1" t="s">
        <v>237</v>
      </c>
      <c r="JQ2" s="1" t="s">
        <v>238</v>
      </c>
      <c r="JR2" s="1" t="s">
        <v>239</v>
      </c>
      <c r="JS2" s="1" t="s">
        <v>240</v>
      </c>
      <c r="JT2" s="1" t="s">
        <v>241</v>
      </c>
      <c r="JU2" s="1" t="s">
        <v>242</v>
      </c>
      <c r="JV2" s="1" t="s">
        <v>243</v>
      </c>
      <c r="JW2" s="1" t="s">
        <v>244</v>
      </c>
      <c r="JX2" s="1" t="s">
        <v>245</v>
      </c>
      <c r="JY2" s="1" t="s">
        <v>246</v>
      </c>
      <c r="JZ2" s="1" t="s">
        <v>247</v>
      </c>
      <c r="KA2" s="1" t="s">
        <v>248</v>
      </c>
      <c r="KB2" s="1" t="s">
        <v>249</v>
      </c>
      <c r="KH2" s="1" t="s">
        <v>250</v>
      </c>
      <c r="KI2" s="1" t="s">
        <v>251</v>
      </c>
      <c r="KJ2" s="1" t="s">
        <v>252</v>
      </c>
      <c r="KK2" s="1" t="s">
        <v>253</v>
      </c>
      <c r="KL2" s="1" t="s">
        <v>254</v>
      </c>
      <c r="KM2" s="1" t="s">
        <v>255</v>
      </c>
      <c r="KN2" s="1" t="s">
        <v>256</v>
      </c>
      <c r="KO2" s="1" t="s">
        <v>257</v>
      </c>
      <c r="KQ2" s="1" t="s">
        <v>258</v>
      </c>
      <c r="KR2" s="1" t="s">
        <v>259</v>
      </c>
      <c r="KS2" s="1" t="s">
        <v>260</v>
      </c>
      <c r="KT2" s="1" t="s">
        <v>261</v>
      </c>
      <c r="KU2" s="1" t="s">
        <v>262</v>
      </c>
      <c r="KV2" s="1" t="s">
        <v>263</v>
      </c>
      <c r="KW2" s="1" t="s">
        <v>264</v>
      </c>
      <c r="KX2" s="1" t="s">
        <v>265</v>
      </c>
      <c r="KZ2" s="1" t="s">
        <v>266</v>
      </c>
      <c r="LA2" s="1" t="s">
        <v>267</v>
      </c>
      <c r="LB2" s="1" t="s">
        <v>268</v>
      </c>
      <c r="LC2" s="1" t="s">
        <v>269</v>
      </c>
      <c r="LD2" s="1" t="s">
        <v>270</v>
      </c>
      <c r="LE2" s="1" t="s">
        <v>271</v>
      </c>
      <c r="LF2" s="1" t="s">
        <v>272</v>
      </c>
      <c r="LG2" s="1" t="s">
        <v>273</v>
      </c>
      <c r="LL2" s="1" t="s">
        <v>274</v>
      </c>
      <c r="LM2" s="1" t="s">
        <v>275</v>
      </c>
      <c r="LN2" s="1" t="s">
        <v>276</v>
      </c>
      <c r="LO2" s="1" t="s">
        <v>277</v>
      </c>
      <c r="LP2" s="1" t="s">
        <v>278</v>
      </c>
      <c r="LQ2" s="1" t="s">
        <v>279</v>
      </c>
      <c r="LR2" s="1" t="s">
        <v>280</v>
      </c>
      <c r="LS2" s="1" t="s">
        <v>281</v>
      </c>
      <c r="LT2" s="1" t="s">
        <v>282</v>
      </c>
      <c r="LU2" s="1" t="s">
        <v>283</v>
      </c>
      <c r="LV2" s="1" t="s">
        <v>284</v>
      </c>
      <c r="LW2" s="1" t="s">
        <v>285</v>
      </c>
      <c r="LX2" s="1" t="s">
        <v>286</v>
      </c>
      <c r="LY2" s="1" t="s">
        <v>287</v>
      </c>
      <c r="LZ2" s="1" t="s">
        <v>288</v>
      </c>
      <c r="MA2" s="1" t="s">
        <v>289</v>
      </c>
      <c r="MF2" s="1" t="s">
        <v>290</v>
      </c>
      <c r="MG2" s="1" t="s">
        <v>291</v>
      </c>
      <c r="MH2" s="1" t="s">
        <v>292</v>
      </c>
      <c r="MI2" s="1" t="s">
        <v>293</v>
      </c>
      <c r="MJ2" s="1" t="s">
        <v>294</v>
      </c>
      <c r="MK2" s="1" t="s">
        <v>295</v>
      </c>
      <c r="ML2" s="1" t="s">
        <v>296</v>
      </c>
      <c r="MM2" s="1" t="s">
        <v>297</v>
      </c>
      <c r="MN2" s="1" t="s">
        <v>298</v>
      </c>
      <c r="MO2" s="1" t="s">
        <v>299</v>
      </c>
      <c r="MP2" s="1" t="s">
        <v>300</v>
      </c>
      <c r="MQ2" s="1" t="s">
        <v>301</v>
      </c>
      <c r="MR2" s="1" t="s">
        <v>302</v>
      </c>
      <c r="MS2" s="1" t="s">
        <v>303</v>
      </c>
      <c r="MT2" s="1" t="s">
        <v>304</v>
      </c>
      <c r="MU2" s="1" t="s">
        <v>305</v>
      </c>
      <c r="NA2" s="1" t="s">
        <v>306</v>
      </c>
      <c r="NB2" s="1" t="s">
        <v>307</v>
      </c>
      <c r="NC2" s="1" t="s">
        <v>308</v>
      </c>
      <c r="ND2" s="1" t="s">
        <v>309</v>
      </c>
      <c r="NE2" s="1" t="s">
        <v>310</v>
      </c>
      <c r="NF2" s="1" t="s">
        <v>311</v>
      </c>
      <c r="NG2" s="1" t="s">
        <v>312</v>
      </c>
      <c r="NH2" s="1" t="s">
        <v>313</v>
      </c>
      <c r="NJ2" s="1" t="s">
        <v>314</v>
      </c>
      <c r="NK2" s="1" t="s">
        <v>315</v>
      </c>
      <c r="NL2" s="1" t="s">
        <v>316</v>
      </c>
      <c r="NM2" s="1" t="s">
        <v>317</v>
      </c>
      <c r="NN2" s="1" t="s">
        <v>318</v>
      </c>
      <c r="NO2" s="1" t="s">
        <v>319</v>
      </c>
      <c r="NP2" s="1" t="s">
        <v>320</v>
      </c>
      <c r="NQ2" s="1" t="s">
        <v>321</v>
      </c>
      <c r="NS2" s="1" t="s">
        <v>322</v>
      </c>
      <c r="NT2" s="1" t="s">
        <v>323</v>
      </c>
      <c r="NU2" s="1" t="s">
        <v>324</v>
      </c>
      <c r="NV2" s="1" t="s">
        <v>325</v>
      </c>
      <c r="NW2" s="1" t="s">
        <v>326</v>
      </c>
      <c r="NX2" s="1" t="s">
        <v>327</v>
      </c>
      <c r="NY2" s="1" t="s">
        <v>328</v>
      </c>
      <c r="NZ2" s="1" t="s">
        <v>329</v>
      </c>
    </row>
    <row r="3" spans="1:390" s="1" customFormat="1" x14ac:dyDescent="0.25">
      <c r="A3" s="1">
        <v>50</v>
      </c>
      <c r="B3" s="1">
        <v>200</v>
      </c>
      <c r="C3" s="1">
        <v>100</v>
      </c>
      <c r="D3" s="1" t="s">
        <v>385</v>
      </c>
      <c r="E3" s="1">
        <v>0.96589662500000018</v>
      </c>
      <c r="F3" s="1">
        <v>0.93632616130848445</v>
      </c>
      <c r="G3" s="1">
        <f t="shared" ref="G3:G26" si="0">F3-E3*E3</f>
        <v>3.3698711220935262E-3</v>
      </c>
      <c r="H3" s="1" t="e">
        <f t="shared" ref="H3:H8" ca="1" si="1">E3-КОРЕНЬ(G3)/КОРЕНЬ(B3)*$B$1</f>
        <v>#NAME?</v>
      </c>
      <c r="I3" s="1" t="e">
        <f t="shared" ref="I3:I8" ca="1" si="2">E3+КОРЕНЬ(G3)/КОРЕНЬ(B3)*$B$1</f>
        <v>#NAME?</v>
      </c>
      <c r="J3" s="1">
        <f t="shared" ref="J3:J26" si="3">E3/(A3*C3)</f>
        <v>1.9317932500000003E-4</v>
      </c>
      <c r="K3" s="1" t="e">
        <f t="shared" ref="K3:K8" ca="1" si="4">J3-КОРЕНЬ(G3)/КОРЕНЬ(B3)*$B$1</f>
        <v>#NAME?</v>
      </c>
      <c r="L3" s="1" t="e">
        <f t="shared" ref="L3:L8" ca="1" si="5">J3+КОРЕНЬ(G3)/КОРЕНЬ(B3)*$B$1</f>
        <v>#NAME?</v>
      </c>
      <c r="M3" s="1">
        <v>0</v>
      </c>
      <c r="N3" s="1">
        <v>34.94</v>
      </c>
      <c r="O3" s="1">
        <v>35.29</v>
      </c>
      <c r="P3" s="1">
        <v>1351.27</v>
      </c>
      <c r="Q3" s="1">
        <f t="shared" ref="Q3:Q26" si="6">P3-O3*O3</f>
        <v>105.88589999999999</v>
      </c>
      <c r="R3" s="1" t="e">
        <f t="shared" ref="R3:R8" ca="1" si="7">O3-КОРЕНЬ(Q3)/КОРЕНЬ(B3)*$B$1</f>
        <v>#NAME?</v>
      </c>
      <c r="S3" s="1" t="e">
        <f t="shared" ref="S3:S8" ca="1" si="8">O3+КОРЕНЬ(Q3)/КОРЕНЬ(B3)*$B$1</f>
        <v>#NAME?</v>
      </c>
      <c r="T3" s="1">
        <v>4900</v>
      </c>
      <c r="U3" s="2">
        <v>24010000</v>
      </c>
      <c r="V3" s="2">
        <f t="shared" ref="V3:V26" si="9">U3-T3*T3</f>
        <v>0</v>
      </c>
      <c r="W3" s="2" t="e">
        <f t="shared" ref="W3:W8" ca="1" si="10">T3-КОРЕНЬ(V3)/КОРЕНЬ(B3)*$B$1</f>
        <v>#NAME?</v>
      </c>
      <c r="X3" s="2" t="e">
        <f t="shared" ref="X3:X8" ca="1" si="11">T3+КОРЕНЬ(V3)/КОРЕНЬ(B3)*$B$1</f>
        <v>#NAME?</v>
      </c>
      <c r="Y3" s="2">
        <f t="shared" ref="Y3:Y26" si="12">T3/(A3*C3)</f>
        <v>0.98</v>
      </c>
      <c r="Z3" s="2" t="e">
        <f t="shared" ref="Z3:Z8" ca="1" si="13">Y3-КОРЕНЬ(V3)/КОРЕНЬ(B3)*$B$1</f>
        <v>#NAME?</v>
      </c>
      <c r="AA3" s="2" t="e">
        <f t="shared" ref="AA3:AA8" ca="1" si="14">Y3+КОРЕНЬ(V3)/КОРЕНЬ(B3)*$B$1</f>
        <v>#NAME?</v>
      </c>
      <c r="AB3" s="2">
        <v>50</v>
      </c>
      <c r="AC3" s="2">
        <v>2500</v>
      </c>
      <c r="AD3" s="2">
        <f>O3/N3</f>
        <v>1.0100171722953635</v>
      </c>
      <c r="AE3" s="2">
        <v>7797</v>
      </c>
      <c r="AF3" s="2">
        <v>7797</v>
      </c>
      <c r="AG3" s="2">
        <v>403.22500000000002</v>
      </c>
      <c r="AH3" s="2">
        <v>164395.86499999999</v>
      </c>
      <c r="AI3" s="2">
        <v>4900</v>
      </c>
      <c r="AJ3" s="2">
        <v>276.14999999999998</v>
      </c>
      <c r="AK3" s="2">
        <v>77706.289999999994</v>
      </c>
      <c r="AL3" s="2"/>
      <c r="AM3" s="2"/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1.08</v>
      </c>
      <c r="BA3" s="2">
        <v>1.25</v>
      </c>
      <c r="BB3" s="2">
        <v>26.9375</v>
      </c>
      <c r="BC3" s="2">
        <v>935.8125</v>
      </c>
      <c r="BD3" s="2"/>
      <c r="BE3" s="2"/>
      <c r="BF3" s="2"/>
      <c r="BG3" s="2"/>
      <c r="BH3" s="2">
        <v>1.105</v>
      </c>
      <c r="BI3" s="2">
        <v>1.325</v>
      </c>
      <c r="BJ3" s="2">
        <v>1.32</v>
      </c>
      <c r="BK3" s="2">
        <v>2.25</v>
      </c>
      <c r="BL3" s="2">
        <v>1.675</v>
      </c>
      <c r="BM3" s="1">
        <v>4.0049999999999999</v>
      </c>
      <c r="BN3" s="1">
        <v>2.0099999999999998</v>
      </c>
      <c r="BO3" s="1">
        <v>6.22</v>
      </c>
      <c r="BP3" s="1">
        <v>3.4350000000000001</v>
      </c>
      <c r="BQ3" s="1">
        <v>18.035</v>
      </c>
      <c r="BR3" s="1">
        <v>10.135</v>
      </c>
      <c r="BS3" s="1">
        <v>193.655</v>
      </c>
      <c r="BT3" s="1">
        <v>35.1</v>
      </c>
      <c r="BU3" s="1">
        <v>2574.23</v>
      </c>
      <c r="BV3" s="1">
        <v>2645.4375</v>
      </c>
      <c r="BW3" s="1">
        <v>9102265.0625</v>
      </c>
      <c r="BX3" s="1">
        <f t="shared" ref="BX3:BX26" si="15">BO3-BN3*BN3</f>
        <v>2.1799000000000008</v>
      </c>
      <c r="BY3" s="1" t="e">
        <f t="shared" ref="BY3:BY8" ca="1" si="16">BN3-КОРЕНЬ(BP3)/КОРЕНЬ(B3)*$B$1</f>
        <v>#NAME?</v>
      </c>
      <c r="BZ3" s="1" t="e">
        <f t="shared" ref="BZ3:BZ8" ca="1" si="17">BN3+КОРЕНЬ(BP3)/КОРЕНЬ(B3)*$B$1</f>
        <v>#NAME?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0.08</v>
      </c>
      <c r="CL3" s="1">
        <v>-31495.879042240005</v>
      </c>
      <c r="CM3" s="1">
        <v>-18119.461825280006</v>
      </c>
      <c r="CN3" s="1">
        <v>-6940.8296945599986</v>
      </c>
      <c r="CO3" s="1">
        <v>-4327.406268159998</v>
      </c>
      <c r="CP3" s="1">
        <v>-1045.1231950400004</v>
      </c>
      <c r="CQ3" s="1">
        <v>-104.48656559999999</v>
      </c>
      <c r="CR3" s="1">
        <v>-12.737298880000001</v>
      </c>
      <c r="CS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G3" s="1">
        <v>1</v>
      </c>
      <c r="DH3" s="1">
        <v>1</v>
      </c>
      <c r="DI3" s="1">
        <v>1</v>
      </c>
      <c r="DJ3" s="1">
        <v>1</v>
      </c>
      <c r="DK3" s="1">
        <v>1.585</v>
      </c>
      <c r="DL3" s="1">
        <v>3.8149999999999999</v>
      </c>
      <c r="DM3" s="1">
        <v>3.1</v>
      </c>
      <c r="DN3" s="1">
        <v>18.71</v>
      </c>
      <c r="DO3" s="1">
        <v>12.165745856353592</v>
      </c>
      <c r="DP3" s="1">
        <v>271.79005524861878</v>
      </c>
      <c r="DQ3" s="1">
        <v>18.183673469387756</v>
      </c>
      <c r="DR3" s="1">
        <v>517.73469387755097</v>
      </c>
      <c r="DS3" s="1">
        <v>8.2857142857142865</v>
      </c>
      <c r="DT3" s="1">
        <v>136.57142857142858</v>
      </c>
      <c r="EA3" s="1">
        <v>1.43</v>
      </c>
      <c r="EB3" s="1">
        <v>2.84</v>
      </c>
      <c r="EC3" s="1">
        <v>20.77</v>
      </c>
      <c r="ED3" s="1">
        <v>775.26</v>
      </c>
      <c r="EE3" s="1">
        <v>99.334999999999994</v>
      </c>
      <c r="EF3" s="1">
        <v>24044.494999999999</v>
      </c>
      <c r="EG3" s="1">
        <v>252.69499999999999</v>
      </c>
      <c r="EH3" s="1">
        <v>157637.77499999999</v>
      </c>
      <c r="EI3" s="1">
        <v>1161.3038674033148</v>
      </c>
      <c r="EJ3" s="1">
        <v>2590093.0939226518</v>
      </c>
      <c r="EK3" s="1">
        <v>1762.8367346938776</v>
      </c>
      <c r="EL3" s="1">
        <v>4991038.0612244895</v>
      </c>
      <c r="EM3" s="1">
        <v>774.71428571428567</v>
      </c>
      <c r="EN3" s="1">
        <v>1275522.7142857143</v>
      </c>
      <c r="EQ3" s="1">
        <f t="shared" ref="EQ3:EQ26" si="18">BO3-BN3*BN3</f>
        <v>2.1799000000000008</v>
      </c>
      <c r="ER3" s="1" t="e">
        <f t="shared" ref="ER3:ER8" ca="1" si="19">BN3-КОРЕНЬ(BP3)/КОРЕНЬ(B3)*$B$1</f>
        <v>#NAME?</v>
      </c>
      <c r="ES3" s="1" t="e">
        <f t="shared" ref="ES3:ES8" ca="1" si="20">BN3+КОРЕНЬ(BP3)/КОРЕНЬ(B3)*$B$1</f>
        <v>#NAME?</v>
      </c>
      <c r="EV3" s="1">
        <v>1</v>
      </c>
      <c r="EW3" s="1">
        <v>1</v>
      </c>
      <c r="EX3" s="1">
        <v>1</v>
      </c>
      <c r="EY3" s="1">
        <v>1</v>
      </c>
      <c r="EZ3" s="1">
        <v>0.90500000000000003</v>
      </c>
      <c r="FA3" s="1">
        <v>0.245</v>
      </c>
      <c r="FB3" s="1">
        <v>3.5000000000000003E-2</v>
      </c>
      <c r="FE3" s="1">
        <v>-8.9879730787966672</v>
      </c>
      <c r="FF3" s="1">
        <v>55.102736750757657</v>
      </c>
      <c r="FG3" s="1">
        <v>89.68852924906129</v>
      </c>
      <c r="FH3" s="1">
        <v>98.696575382002322</v>
      </c>
      <c r="FI3" s="1">
        <v>105.17587374050331</v>
      </c>
      <c r="FJ3" s="1">
        <v>106.61562707618967</v>
      </c>
      <c r="FK3" s="1">
        <v>106.74927175660719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Z3" s="1">
        <v>1</v>
      </c>
      <c r="GA3" s="1">
        <v>1</v>
      </c>
      <c r="GB3" s="1">
        <v>1</v>
      </c>
      <c r="GC3" s="1">
        <v>1</v>
      </c>
      <c r="GD3" s="1">
        <v>1.115</v>
      </c>
      <c r="GE3" s="1">
        <v>1.345</v>
      </c>
      <c r="GF3" s="1">
        <v>1.9950000000000001</v>
      </c>
      <c r="GG3" s="1">
        <v>5.0750000000000002</v>
      </c>
      <c r="GH3" s="1">
        <v>10.285</v>
      </c>
      <c r="GI3" s="1">
        <v>156.26499999999999</v>
      </c>
      <c r="GJ3" s="1">
        <v>27.130434782608695</v>
      </c>
      <c r="GK3" s="1">
        <v>893.15527950310559</v>
      </c>
      <c r="GL3" s="1">
        <v>30.232323232323232</v>
      </c>
      <c r="GM3" s="1">
        <v>1080.6767676767677</v>
      </c>
      <c r="GN3" s="1">
        <v>30.232323232323232</v>
      </c>
      <c r="GO3" s="1">
        <v>1080.6767676767677</v>
      </c>
      <c r="GT3" s="1">
        <v>1.5549999999999999</v>
      </c>
      <c r="GU3" s="1">
        <v>3.2549999999999999</v>
      </c>
      <c r="GV3" s="1">
        <v>5.93</v>
      </c>
      <c r="GW3" s="1">
        <v>62.37</v>
      </c>
      <c r="GX3" s="1">
        <v>44.8</v>
      </c>
      <c r="GY3" s="1">
        <v>3548.4</v>
      </c>
      <c r="GZ3" s="1">
        <v>142.58500000000001</v>
      </c>
      <c r="HA3" s="1">
        <v>31940.634999999998</v>
      </c>
      <c r="HB3" s="1">
        <v>976.33</v>
      </c>
      <c r="HC3" s="1">
        <v>1456145.09</v>
      </c>
      <c r="HD3" s="1">
        <v>2662.1863354037268</v>
      </c>
      <c r="HE3" s="1">
        <v>8657612.8074534163</v>
      </c>
      <c r="HF3" s="1">
        <v>2973.6363636363635</v>
      </c>
      <c r="HG3" s="1">
        <v>10512266.545454545</v>
      </c>
      <c r="HH3" s="1">
        <v>2973.6363636363635</v>
      </c>
      <c r="HI3" s="1">
        <v>10512266.545454545</v>
      </c>
      <c r="HJ3" s="1">
        <f t="shared" ref="HJ3:HJ26" si="21">BO3-BN3*BN3</f>
        <v>2.1799000000000008</v>
      </c>
      <c r="HK3" s="1" t="e">
        <f t="shared" ref="HK3:HK8" ca="1" si="22">BN3-КОРЕНЬ(BP3)/КОРЕНЬ(B3)*$B$1</f>
        <v>#NAME?</v>
      </c>
      <c r="HL3" s="1" t="e">
        <f t="shared" ref="HL3:HL8" ca="1" si="23">BN3+КОРЕНЬ(BP3)/КОРЕНЬ(B3)*$B$1</f>
        <v>#NAME?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0.80500000000000005</v>
      </c>
      <c r="HU3" s="1">
        <v>0.495</v>
      </c>
      <c r="HV3" s="1">
        <v>0.495</v>
      </c>
      <c r="HX3" s="1">
        <v>-41.131724142727762</v>
      </c>
      <c r="HY3" s="1">
        <v>-21.90301782901528</v>
      </c>
      <c r="HZ3" s="1">
        <v>-8.1633275880311604</v>
      </c>
      <c r="IA3" s="1">
        <v>-4.3021930141047742</v>
      </c>
      <c r="IB3" s="1">
        <v>-0.82931650986742445</v>
      </c>
      <c r="IC3" s="1">
        <v>-5.2178985134493899E-2</v>
      </c>
      <c r="ID3" s="1">
        <v>0</v>
      </c>
      <c r="IE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S3" s="1">
        <v>1</v>
      </c>
      <c r="IT3" s="1">
        <v>1</v>
      </c>
      <c r="IU3" s="1">
        <v>1.1850000000000001</v>
      </c>
      <c r="IV3" s="1">
        <v>1.5649999999999999</v>
      </c>
      <c r="IW3" s="1">
        <v>4.7050000000000001</v>
      </c>
      <c r="IX3" s="1">
        <v>31.725000000000001</v>
      </c>
      <c r="IY3" s="1">
        <v>8.1999999999999993</v>
      </c>
      <c r="IZ3" s="1">
        <v>94.09</v>
      </c>
      <c r="JA3" s="1">
        <v>21.978835978835978</v>
      </c>
      <c r="JB3" s="1">
        <v>613.55555555555554</v>
      </c>
      <c r="JC3" s="1">
        <v>30.232323232323232</v>
      </c>
      <c r="JD3" s="1">
        <v>1080.6767676767677</v>
      </c>
      <c r="JE3" s="1">
        <v>30.232323232323232</v>
      </c>
      <c r="JF3" s="1">
        <v>1080.6767676767677</v>
      </c>
      <c r="JG3" s="1">
        <v>30.232323232323232</v>
      </c>
      <c r="JH3" s="1">
        <v>1080.6767676767677</v>
      </c>
      <c r="JM3" s="1">
        <v>7.02</v>
      </c>
      <c r="JN3" s="1">
        <v>92.49</v>
      </c>
      <c r="JO3" s="1">
        <v>52.445</v>
      </c>
      <c r="JP3" s="1">
        <v>4906.6350000000002</v>
      </c>
      <c r="JQ3" s="1">
        <v>416.16500000000002</v>
      </c>
      <c r="JR3" s="1">
        <v>267992.315</v>
      </c>
      <c r="JS3" s="1">
        <v>767.41499999999996</v>
      </c>
      <c r="JT3" s="1">
        <v>855959.39500000002</v>
      </c>
      <c r="JU3" s="1">
        <v>2147.4021164021165</v>
      </c>
      <c r="JV3" s="1">
        <v>5916823.8677248675</v>
      </c>
      <c r="JW3" s="1">
        <v>2973.6363636363635</v>
      </c>
      <c r="JX3" s="1">
        <v>10512266.545454545</v>
      </c>
      <c r="JY3" s="1">
        <v>2973.6363636363635</v>
      </c>
      <c r="JZ3" s="1">
        <v>10512266.545454545</v>
      </c>
      <c r="KA3" s="1">
        <v>2973.6363636363635</v>
      </c>
      <c r="KB3" s="1">
        <v>10512266.545454545</v>
      </c>
      <c r="KC3" s="1">
        <f t="shared" ref="KC3:KC26" si="24">BO3-BN3*BN3</f>
        <v>2.1799000000000008</v>
      </c>
      <c r="KD3" s="1" t="e">
        <f t="shared" ref="KD3:KD8" ca="1" si="25">BN3-КОРЕНЬ(BP3)/КОРЕНЬ(B3)*$B$1</f>
        <v>#NAME?</v>
      </c>
      <c r="KE3" s="1" t="e">
        <f t="shared" ref="KE3:KE8" ca="1" si="26">BN3+КОРЕНЬ(BP3)/КОРЕНЬ(B3)*$B$1</f>
        <v>#NAME?</v>
      </c>
      <c r="KH3" s="1">
        <v>1</v>
      </c>
      <c r="KI3" s="1">
        <v>1</v>
      </c>
      <c r="KJ3" s="1">
        <v>1</v>
      </c>
      <c r="KK3" s="1">
        <v>1</v>
      </c>
      <c r="KL3" s="1">
        <v>0.94499999999999995</v>
      </c>
      <c r="KM3" s="1">
        <v>0.495</v>
      </c>
      <c r="KN3" s="1">
        <v>0.495</v>
      </c>
      <c r="KO3" s="1">
        <v>0.495</v>
      </c>
      <c r="KQ3" s="1">
        <v>13.626418030338254</v>
      </c>
      <c r="KR3" s="1">
        <v>16.647365796809837</v>
      </c>
      <c r="KS3" s="1">
        <v>19.020934284653439</v>
      </c>
      <c r="KT3" s="1">
        <v>19.52776847884909</v>
      </c>
      <c r="KU3" s="1">
        <v>19.905779523579298</v>
      </c>
      <c r="KV3" s="1">
        <v>20</v>
      </c>
      <c r="KW3" s="1">
        <v>20</v>
      </c>
      <c r="KX3" s="1">
        <v>20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L3" s="1">
        <v>1.645</v>
      </c>
      <c r="LM3" s="1">
        <v>3.4350000000000001</v>
      </c>
      <c r="LN3" s="1">
        <v>9.68</v>
      </c>
      <c r="LO3" s="1">
        <v>135.91999999999999</v>
      </c>
      <c r="LP3" s="1">
        <v>26.008333333333333</v>
      </c>
      <c r="LQ3" s="1">
        <v>853.89166666666665</v>
      </c>
      <c r="LR3" s="1">
        <v>28</v>
      </c>
      <c r="LS3" s="1">
        <v>969.56</v>
      </c>
      <c r="LT3" s="1">
        <v>29.961038961038962</v>
      </c>
      <c r="LU3" s="1">
        <v>1065.9350649350649</v>
      </c>
      <c r="LV3" s="1">
        <v>29.961038961038962</v>
      </c>
      <c r="LW3" s="1">
        <v>1065.9350649350649</v>
      </c>
      <c r="LX3" s="1">
        <v>29.961038961038962</v>
      </c>
      <c r="LY3" s="1">
        <v>1065.9350649350649</v>
      </c>
      <c r="LZ3" s="1">
        <v>29.961038961038962</v>
      </c>
      <c r="MA3" s="1">
        <v>1065.9350649350649</v>
      </c>
      <c r="MF3" s="1">
        <v>104.645</v>
      </c>
      <c r="MG3" s="1">
        <v>19194.985000000001</v>
      </c>
      <c r="MH3" s="1">
        <v>916.17</v>
      </c>
      <c r="MI3" s="1">
        <v>1263005.23</v>
      </c>
      <c r="MJ3" s="1">
        <v>2550.75</v>
      </c>
      <c r="MK3" s="1">
        <v>8282282.0499999998</v>
      </c>
      <c r="ML3" s="1">
        <v>2749.48</v>
      </c>
      <c r="MM3" s="1">
        <v>9414533.3800000008</v>
      </c>
      <c r="MN3" s="1">
        <v>2945.1428571428573</v>
      </c>
      <c r="MO3" s="1">
        <v>10356493.298701299</v>
      </c>
      <c r="MP3" s="1">
        <v>2945.1428571428573</v>
      </c>
      <c r="MQ3" s="1">
        <v>10356493.298701299</v>
      </c>
      <c r="MR3" s="1">
        <v>2945.1428571428573</v>
      </c>
      <c r="MS3" s="1">
        <v>10356493.298701299</v>
      </c>
      <c r="MT3" s="1">
        <v>2945.1428571428573</v>
      </c>
      <c r="MU3" s="1">
        <v>10356493.298701299</v>
      </c>
      <c r="MV3" s="1">
        <f t="shared" ref="MV3:MV26" si="27">BO3-BN3*BN3</f>
        <v>2.1799000000000008</v>
      </c>
      <c r="MW3" s="1" t="e">
        <f t="shared" ref="MW3:MW8" ca="1" si="28">BN3-КОРЕНЬ(BP3)/КОРЕНЬ(B3)*$B$1</f>
        <v>#NAME?</v>
      </c>
      <c r="MX3" s="1" t="e">
        <f t="shared" ref="MX3:MX8" ca="1" si="29">BN3+КОРЕНЬ(BP3)/КОРЕНЬ(B3)*$B$1</f>
        <v>#NAME?</v>
      </c>
      <c r="NA3" s="1">
        <v>1</v>
      </c>
      <c r="NB3" s="1">
        <v>1</v>
      </c>
      <c r="NC3" s="1">
        <v>0.6</v>
      </c>
      <c r="ND3" s="1">
        <v>0.5</v>
      </c>
      <c r="NE3" s="1">
        <v>0.38500000000000001</v>
      </c>
      <c r="NF3" s="1">
        <v>0.38500000000000001</v>
      </c>
      <c r="NG3" s="1">
        <v>0.38500000000000001</v>
      </c>
      <c r="NH3" s="1">
        <v>0.38500000000000001</v>
      </c>
      <c r="NJ3" s="1">
        <v>0.55392593188582429</v>
      </c>
      <c r="NK3" s="1">
        <v>0.83116411644484134</v>
      </c>
      <c r="NL3" s="1">
        <v>0.968669886958897</v>
      </c>
      <c r="NM3" s="1">
        <v>0.98863000732724371</v>
      </c>
      <c r="NN3" s="1">
        <v>1</v>
      </c>
      <c r="NO3" s="1">
        <v>1</v>
      </c>
      <c r="NP3" s="1">
        <v>1</v>
      </c>
      <c r="NQ3" s="1">
        <v>1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</row>
    <row r="4" spans="1:390" s="1" customFormat="1" x14ac:dyDescent="0.25">
      <c r="A4" s="1">
        <v>100</v>
      </c>
      <c r="B4" s="1">
        <v>200</v>
      </c>
      <c r="C4" s="1">
        <v>100</v>
      </c>
      <c r="D4" s="1" t="s">
        <v>374</v>
      </c>
      <c r="E4" s="1">
        <v>2.486589855000001</v>
      </c>
      <c r="F4" s="1">
        <v>6.2211402177573563</v>
      </c>
      <c r="G4" s="1">
        <f t="shared" si="0"/>
        <v>3.8011110768430889E-2</v>
      </c>
      <c r="H4" s="1" t="e">
        <f t="shared" ca="1" si="1"/>
        <v>#NAME?</v>
      </c>
      <c r="I4" s="1" t="e">
        <f t="shared" ca="1" si="2"/>
        <v>#NAME?</v>
      </c>
      <c r="J4" s="1">
        <f t="shared" si="3"/>
        <v>2.4865898550000009E-4</v>
      </c>
      <c r="K4" s="1" t="e">
        <f t="shared" ca="1" si="4"/>
        <v>#NAME?</v>
      </c>
      <c r="L4" s="1" t="e">
        <f t="shared" ca="1" si="5"/>
        <v>#NAME?</v>
      </c>
      <c r="M4" s="1">
        <v>0</v>
      </c>
      <c r="N4" s="1">
        <v>270.61500000000001</v>
      </c>
      <c r="O4" s="1">
        <v>285.17</v>
      </c>
      <c r="P4" s="1">
        <v>86420.1</v>
      </c>
      <c r="Q4" s="1">
        <f t="shared" si="6"/>
        <v>5098.1710999999923</v>
      </c>
      <c r="R4" s="1" t="e">
        <f t="shared" ca="1" si="7"/>
        <v>#NAME?</v>
      </c>
      <c r="S4" s="1" t="e">
        <f t="shared" ca="1" si="8"/>
        <v>#NAME?</v>
      </c>
      <c r="T4" s="1">
        <v>9900</v>
      </c>
      <c r="U4" s="2">
        <v>98010000</v>
      </c>
      <c r="V4" s="2">
        <f t="shared" si="9"/>
        <v>0</v>
      </c>
      <c r="W4" s="2" t="e">
        <f t="shared" ca="1" si="10"/>
        <v>#NAME?</v>
      </c>
      <c r="X4" s="2" t="e">
        <f t="shared" ca="1" si="11"/>
        <v>#NAME?</v>
      </c>
      <c r="Y4" s="2">
        <f t="shared" si="12"/>
        <v>0.99</v>
      </c>
      <c r="Z4" s="2" t="e">
        <f t="shared" ca="1" si="13"/>
        <v>#NAME?</v>
      </c>
      <c r="AA4" s="2" t="e">
        <f t="shared" ca="1" si="14"/>
        <v>#NAME?</v>
      </c>
      <c r="AB4" s="2">
        <v>100</v>
      </c>
      <c r="AC4" s="2">
        <v>10000</v>
      </c>
      <c r="AD4" s="2">
        <f t="shared" ref="AD4:AD42" si="30">O4/N4</f>
        <v>1.053784897363413</v>
      </c>
      <c r="AE4" s="2">
        <v>7797</v>
      </c>
      <c r="AF4" s="2">
        <v>7797</v>
      </c>
      <c r="AG4" s="2">
        <v>783.22</v>
      </c>
      <c r="AH4" s="2">
        <v>619465.56999999995</v>
      </c>
      <c r="AI4" s="2">
        <v>9900</v>
      </c>
      <c r="AJ4" s="2">
        <v>632.52</v>
      </c>
      <c r="AK4" s="2">
        <v>405601.54</v>
      </c>
      <c r="AL4" s="2"/>
      <c r="AM4" s="2"/>
      <c r="AN4" s="2">
        <v>1</v>
      </c>
      <c r="AO4" s="2">
        <v>1</v>
      </c>
      <c r="AP4" s="2">
        <v>1</v>
      </c>
      <c r="AQ4" s="2">
        <v>1</v>
      </c>
      <c r="AR4" s="2">
        <v>1</v>
      </c>
      <c r="AS4" s="2">
        <v>1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1.05</v>
      </c>
      <c r="BA4" s="2">
        <v>1.1599999999999999</v>
      </c>
      <c r="BB4" s="2">
        <v>58.2</v>
      </c>
      <c r="BC4" s="2">
        <v>3922.8</v>
      </c>
      <c r="BD4" s="2"/>
      <c r="BE4" s="2"/>
      <c r="BF4" s="2"/>
      <c r="BG4" s="2"/>
      <c r="BH4" s="2">
        <v>1.155</v>
      </c>
      <c r="BI4" s="2">
        <v>1.4850000000000001</v>
      </c>
      <c r="BJ4" s="2">
        <v>1.4</v>
      </c>
      <c r="BK4" s="2">
        <v>2.4500000000000002</v>
      </c>
      <c r="BL4" s="2">
        <v>1.6950000000000001</v>
      </c>
      <c r="BM4" s="1">
        <v>4.0650000000000004</v>
      </c>
      <c r="BN4" s="1">
        <v>1.9350000000000001</v>
      </c>
      <c r="BO4" s="1">
        <v>5.6849999999999996</v>
      </c>
      <c r="BP4" s="1">
        <v>3.29</v>
      </c>
      <c r="BQ4" s="1">
        <v>18.29</v>
      </c>
      <c r="BR4" s="1">
        <v>9.43</v>
      </c>
      <c r="BS4" s="1">
        <v>168.94</v>
      </c>
      <c r="BT4" s="1">
        <v>33.25</v>
      </c>
      <c r="BU4" s="1">
        <v>2179.83</v>
      </c>
      <c r="BV4" s="1">
        <v>5767.2749999999996</v>
      </c>
      <c r="BW4" s="1">
        <v>38611347.875</v>
      </c>
      <c r="BX4" s="1">
        <f t="shared" si="15"/>
        <v>1.9407749999999995</v>
      </c>
      <c r="BY4" s="1" t="e">
        <f t="shared" ca="1" si="16"/>
        <v>#NAME?</v>
      </c>
      <c r="BZ4" s="1" t="e">
        <f t="shared" ca="1" si="17"/>
        <v>#NAME?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0.2</v>
      </c>
      <c r="CL4" s="1">
        <v>-30317.91604767997</v>
      </c>
      <c r="CM4" s="1">
        <v>-14063.046140960001</v>
      </c>
      <c r="CN4" s="1">
        <v>-6553.007926719999</v>
      </c>
      <c r="CO4" s="1">
        <v>-4057.552760640001</v>
      </c>
      <c r="CP4" s="1">
        <v>-968.2725039999998</v>
      </c>
      <c r="CQ4" s="1">
        <v>-109.33802896000003</v>
      </c>
      <c r="CR4" s="1">
        <v>-12.079043840000004</v>
      </c>
      <c r="CS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1.49</v>
      </c>
      <c r="DL4" s="1">
        <v>2.84</v>
      </c>
      <c r="DM4" s="1">
        <v>2.9</v>
      </c>
      <c r="DN4" s="1">
        <v>17.87</v>
      </c>
      <c r="DO4" s="1">
        <v>13.290322580645162</v>
      </c>
      <c r="DP4" s="1">
        <v>407.95698924731181</v>
      </c>
      <c r="DQ4" s="1">
        <v>29.85483870967742</v>
      </c>
      <c r="DR4" s="1">
        <v>1462.2741935483871</v>
      </c>
      <c r="DS4" s="1">
        <v>46</v>
      </c>
      <c r="DT4" s="1">
        <v>3051.7777777777778</v>
      </c>
      <c r="EA4" s="1">
        <v>1.42</v>
      </c>
      <c r="EB4" s="1">
        <v>2.64</v>
      </c>
      <c r="EC4" s="1">
        <v>18.88</v>
      </c>
      <c r="ED4" s="1">
        <v>670.36</v>
      </c>
      <c r="EE4" s="1">
        <v>94.63</v>
      </c>
      <c r="EF4" s="1">
        <v>15823.86</v>
      </c>
      <c r="EG4" s="1">
        <v>237.98500000000001</v>
      </c>
      <c r="EH4" s="1">
        <v>151979.07500000001</v>
      </c>
      <c r="EI4" s="1">
        <v>1277.8279569892472</v>
      </c>
      <c r="EJ4" s="1">
        <v>3945167.1182795698</v>
      </c>
      <c r="EK4" s="1">
        <v>2937.1129032258063</v>
      </c>
      <c r="EL4" s="1">
        <v>14306196.177419355</v>
      </c>
      <c r="EM4" s="1">
        <v>4544.4444444444443</v>
      </c>
      <c r="EN4" s="1">
        <v>30011377.555555556</v>
      </c>
      <c r="EQ4" s="1">
        <f t="shared" si="18"/>
        <v>1.9407749999999995</v>
      </c>
      <c r="ER4" s="1" t="e">
        <f t="shared" ca="1" si="19"/>
        <v>#NAME?</v>
      </c>
      <c r="ES4" s="1" t="e">
        <f t="shared" ca="1" si="20"/>
        <v>#NAME?</v>
      </c>
      <c r="EV4" s="1">
        <v>1</v>
      </c>
      <c r="EW4" s="1">
        <v>1</v>
      </c>
      <c r="EX4" s="1">
        <v>1</v>
      </c>
      <c r="EY4" s="1">
        <v>1</v>
      </c>
      <c r="EZ4" s="1">
        <v>0.93</v>
      </c>
      <c r="FA4" s="1">
        <v>0.31</v>
      </c>
      <c r="FB4" s="1">
        <v>4.4999999999999998E-2</v>
      </c>
      <c r="FE4" s="1">
        <v>-13.809105060000896</v>
      </c>
      <c r="FF4" s="1">
        <v>54.952548116508275</v>
      </c>
      <c r="FG4" s="1">
        <v>88.54450322520556</v>
      </c>
      <c r="FH4" s="1">
        <v>98.990961195640423</v>
      </c>
      <c r="FI4" s="1">
        <v>105.2754443108998</v>
      </c>
      <c r="FJ4" s="1">
        <v>106.6028220858084</v>
      </c>
      <c r="FK4" s="1">
        <v>106.7503725337551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Z4" s="1">
        <v>1</v>
      </c>
      <c r="GA4" s="1">
        <v>1</v>
      </c>
      <c r="GB4" s="1">
        <v>1</v>
      </c>
      <c r="GC4" s="1">
        <v>1</v>
      </c>
      <c r="GD4" s="1">
        <v>1.06</v>
      </c>
      <c r="GE4" s="1">
        <v>1.18</v>
      </c>
      <c r="GF4" s="1">
        <v>1.925</v>
      </c>
      <c r="GG4" s="1">
        <v>5.0149999999999997</v>
      </c>
      <c r="GH4" s="1">
        <v>10.96</v>
      </c>
      <c r="GI4" s="1">
        <v>168.46</v>
      </c>
      <c r="GJ4" s="1">
        <v>30.785</v>
      </c>
      <c r="GK4" s="1">
        <v>1213.5550000000001</v>
      </c>
      <c r="GL4" s="1">
        <v>48.920634920634917</v>
      </c>
      <c r="GM4" s="1">
        <v>2915.7883597883597</v>
      </c>
      <c r="GN4" s="1">
        <v>48.920634920634917</v>
      </c>
      <c r="GO4" s="1">
        <v>2915.7883597883597</v>
      </c>
      <c r="GT4" s="1">
        <v>1.59</v>
      </c>
      <c r="GU4" s="1">
        <v>3.46</v>
      </c>
      <c r="GV4" s="1">
        <v>5.1749999999999998</v>
      </c>
      <c r="GW4" s="1">
        <v>49.295000000000002</v>
      </c>
      <c r="GX4" s="1">
        <v>39.295000000000002</v>
      </c>
      <c r="GY4" s="1">
        <v>2924.9050000000002</v>
      </c>
      <c r="GZ4" s="1">
        <v>137.81</v>
      </c>
      <c r="HA4" s="1">
        <v>31680.95</v>
      </c>
      <c r="HB4" s="1">
        <v>1043.395</v>
      </c>
      <c r="HC4" s="1">
        <v>1574293.2250000001</v>
      </c>
      <c r="HD4" s="1">
        <v>3029.4549999999999</v>
      </c>
      <c r="HE4" s="1">
        <v>11825387.064999999</v>
      </c>
      <c r="HF4" s="1">
        <v>4843.6243386243386</v>
      </c>
      <c r="HG4" s="1">
        <v>28673430.322751321</v>
      </c>
      <c r="HH4" s="1">
        <v>4843.6243386243386</v>
      </c>
      <c r="HI4" s="1">
        <v>28673430.322751321</v>
      </c>
      <c r="HJ4" s="1">
        <f t="shared" si="21"/>
        <v>1.9407749999999995</v>
      </c>
      <c r="HK4" s="1" t="e">
        <f t="shared" ca="1" si="22"/>
        <v>#NAME?</v>
      </c>
      <c r="HL4" s="1" t="e">
        <f t="shared" ca="1" si="23"/>
        <v>#NAME?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0.94499999999999995</v>
      </c>
      <c r="HV4" s="1">
        <v>0.94499999999999995</v>
      </c>
      <c r="HX4" s="1">
        <v>-37.525876428677975</v>
      </c>
      <c r="HY4" s="1">
        <v>-20.68142839782141</v>
      </c>
      <c r="HZ4" s="1">
        <v>-8.2959450006036484</v>
      </c>
      <c r="IA4" s="1">
        <v>-4.1137459618782399</v>
      </c>
      <c r="IB4" s="1">
        <v>-0.79932364827189561</v>
      </c>
      <c r="IC4" s="1">
        <v>-5.5477090798655301E-2</v>
      </c>
      <c r="ID4" s="1">
        <v>0</v>
      </c>
      <c r="IE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S4" s="1">
        <v>1</v>
      </c>
      <c r="IT4" s="1">
        <v>1</v>
      </c>
      <c r="IU4" s="1">
        <v>1.17</v>
      </c>
      <c r="IV4" s="1">
        <v>1.54</v>
      </c>
      <c r="IW4" s="1">
        <v>4.9749999999999996</v>
      </c>
      <c r="IX4" s="1">
        <v>37.854999999999997</v>
      </c>
      <c r="IY4" s="1">
        <v>8.6300000000000008</v>
      </c>
      <c r="IZ4" s="1">
        <v>107.39</v>
      </c>
      <c r="JA4" s="1">
        <v>23.774999999999999</v>
      </c>
      <c r="JB4" s="1">
        <v>740.95500000000004</v>
      </c>
      <c r="JC4" s="1">
        <v>48.920634920634917</v>
      </c>
      <c r="JD4" s="1">
        <v>2915.7883597883597</v>
      </c>
      <c r="JE4" s="1">
        <v>48.920634920634917</v>
      </c>
      <c r="JF4" s="1">
        <v>2915.7883597883597</v>
      </c>
      <c r="JG4" s="1">
        <v>48.920634920634917</v>
      </c>
      <c r="JH4" s="1">
        <v>2915.7883597883597</v>
      </c>
      <c r="JM4" s="1">
        <v>6.39</v>
      </c>
      <c r="JN4" s="1">
        <v>78.11</v>
      </c>
      <c r="JO4" s="1">
        <v>52.52</v>
      </c>
      <c r="JP4" s="1">
        <v>5408.54</v>
      </c>
      <c r="JQ4" s="1">
        <v>442.505</v>
      </c>
      <c r="JR4" s="1">
        <v>329592.92499999999</v>
      </c>
      <c r="JS4" s="1">
        <v>809.62</v>
      </c>
      <c r="JT4" s="1">
        <v>986922.57</v>
      </c>
      <c r="JU4" s="1">
        <v>2328.1999999999998</v>
      </c>
      <c r="JV4" s="1">
        <v>7172650.4500000002</v>
      </c>
      <c r="JW4" s="1">
        <v>4843.6243386243386</v>
      </c>
      <c r="JX4" s="1">
        <v>28673430.322751321</v>
      </c>
      <c r="JY4" s="1">
        <v>4843.6243386243386</v>
      </c>
      <c r="JZ4" s="1">
        <v>28673430.322751321</v>
      </c>
      <c r="KA4" s="1">
        <v>4843.6243386243386</v>
      </c>
      <c r="KB4" s="1">
        <v>28673430.322751321</v>
      </c>
      <c r="KC4" s="1">
        <f t="shared" si="24"/>
        <v>1.9407749999999995</v>
      </c>
      <c r="KD4" s="1" t="e">
        <f t="shared" ca="1" si="25"/>
        <v>#NAME?</v>
      </c>
      <c r="KE4" s="1" t="e">
        <f t="shared" ca="1" si="26"/>
        <v>#NAME?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0.94499999999999995</v>
      </c>
      <c r="KN4" s="1">
        <v>0.94499999999999995</v>
      </c>
      <c r="KO4" s="1">
        <v>0.94499999999999995</v>
      </c>
      <c r="KQ4" s="1">
        <v>13.535814196990463</v>
      </c>
      <c r="KR4" s="1">
        <v>16.606960717939359</v>
      </c>
      <c r="KS4" s="1">
        <v>18.984514006577516</v>
      </c>
      <c r="KT4" s="1">
        <v>19.498819397809303</v>
      </c>
      <c r="KU4" s="1">
        <v>19.908350492817576</v>
      </c>
      <c r="KV4" s="1">
        <v>20</v>
      </c>
      <c r="KW4" s="1">
        <v>20</v>
      </c>
      <c r="KX4" s="1">
        <v>20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L4" s="1">
        <v>1.66</v>
      </c>
      <c r="LM4" s="1">
        <v>3.71</v>
      </c>
      <c r="LN4" s="1">
        <v>10.695</v>
      </c>
      <c r="LO4" s="1">
        <v>169.505</v>
      </c>
      <c r="LP4" s="1">
        <v>42.342391304347828</v>
      </c>
      <c r="LQ4" s="1">
        <v>2376.6358695652175</v>
      </c>
      <c r="LR4" s="1">
        <v>45.918128654970758</v>
      </c>
      <c r="LS4" s="1">
        <v>2710.6666666666665</v>
      </c>
      <c r="LT4" s="1">
        <v>50.006493506493506</v>
      </c>
      <c r="LU4" s="1">
        <v>3118.8116883116882</v>
      </c>
      <c r="LV4" s="1">
        <v>50.006493506493506</v>
      </c>
      <c r="LW4" s="1">
        <v>3118.8116883116882</v>
      </c>
      <c r="LX4" s="1">
        <v>50.006493506493506</v>
      </c>
      <c r="LY4" s="1">
        <v>3118.8116883116882</v>
      </c>
      <c r="LZ4" s="1">
        <v>50.006493506493506</v>
      </c>
      <c r="MA4" s="1">
        <v>3118.8116883116882</v>
      </c>
      <c r="MF4" s="1">
        <v>111.13500000000001</v>
      </c>
      <c r="MG4" s="1">
        <v>22485.455000000002</v>
      </c>
      <c r="MH4" s="1">
        <v>1021.92</v>
      </c>
      <c r="MI4" s="1">
        <v>1591161.36</v>
      </c>
      <c r="MJ4" s="1">
        <v>4181.266304347826</v>
      </c>
      <c r="MK4" s="1">
        <v>23310346.048913043</v>
      </c>
      <c r="ML4" s="1">
        <v>4539.8830409356724</v>
      </c>
      <c r="MM4" s="1">
        <v>26626774.070175439</v>
      </c>
      <c r="MN4" s="1">
        <v>4947.6298701298701</v>
      </c>
      <c r="MO4" s="1">
        <v>30638654.980519481</v>
      </c>
      <c r="MP4" s="1">
        <v>4947.6298701298701</v>
      </c>
      <c r="MQ4" s="1">
        <v>30638654.980519481</v>
      </c>
      <c r="MR4" s="1">
        <v>4947.6298701298701</v>
      </c>
      <c r="MS4" s="1">
        <v>30638654.980519481</v>
      </c>
      <c r="MT4" s="1">
        <v>4947.6298701298701</v>
      </c>
      <c r="MU4" s="1">
        <v>30638654.980519481</v>
      </c>
      <c r="MV4" s="1">
        <f t="shared" si="27"/>
        <v>1.9407749999999995</v>
      </c>
      <c r="MW4" s="1" t="e">
        <f t="shared" ca="1" si="28"/>
        <v>#NAME?</v>
      </c>
      <c r="MX4" s="1" t="e">
        <f t="shared" ca="1" si="29"/>
        <v>#NAME?</v>
      </c>
      <c r="NA4" s="1">
        <v>1</v>
      </c>
      <c r="NB4" s="1">
        <v>1</v>
      </c>
      <c r="NC4" s="1">
        <v>0.92</v>
      </c>
      <c r="ND4" s="1">
        <v>0.85499999999999998</v>
      </c>
      <c r="NE4" s="1">
        <v>0.77</v>
      </c>
      <c r="NF4" s="1">
        <v>0.77</v>
      </c>
      <c r="NG4" s="1">
        <v>0.77</v>
      </c>
      <c r="NH4" s="1">
        <v>0.77</v>
      </c>
      <c r="NJ4" s="1">
        <v>0.55212163310471041</v>
      </c>
      <c r="NK4" s="1">
        <v>0.82481970147782147</v>
      </c>
      <c r="NL4" s="1">
        <v>0.97448118187382782</v>
      </c>
      <c r="NM4" s="1">
        <v>0.99073153175709994</v>
      </c>
      <c r="NN4" s="1">
        <v>1</v>
      </c>
      <c r="NO4" s="1">
        <v>1</v>
      </c>
      <c r="NP4" s="1">
        <v>1</v>
      </c>
      <c r="NQ4" s="1">
        <v>1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</row>
    <row r="5" spans="1:390" s="1" customFormat="1" x14ac:dyDescent="0.25">
      <c r="A5" s="1">
        <v>150</v>
      </c>
      <c r="B5" s="1">
        <v>200</v>
      </c>
      <c r="C5" s="1">
        <v>100</v>
      </c>
      <c r="D5" s="1" t="s">
        <v>367</v>
      </c>
      <c r="E5" s="1">
        <v>4.3600147150000028</v>
      </c>
      <c r="F5" s="1">
        <v>19.12816863709849</v>
      </c>
      <c r="G5" s="1">
        <f t="shared" si="0"/>
        <v>0.11844032208193411</v>
      </c>
      <c r="H5" s="1" t="e">
        <f t="shared" ca="1" si="1"/>
        <v>#NAME?</v>
      </c>
      <c r="I5" s="1" t="e">
        <f t="shared" ca="1" si="2"/>
        <v>#NAME?</v>
      </c>
      <c r="J5" s="1">
        <f t="shared" si="3"/>
        <v>2.9066764766666687E-4</v>
      </c>
      <c r="K5" s="1" t="e">
        <f t="shared" ca="1" si="4"/>
        <v>#NAME?</v>
      </c>
      <c r="L5" s="1" t="e">
        <f t="shared" ca="1" si="5"/>
        <v>#NAME?</v>
      </c>
      <c r="M5" s="1">
        <v>0</v>
      </c>
      <c r="N5" s="1">
        <v>805.63499999999999</v>
      </c>
      <c r="O5" s="1">
        <v>886.48500000000001</v>
      </c>
      <c r="P5" s="1">
        <v>808955.005</v>
      </c>
      <c r="Q5" s="1">
        <f t="shared" si="6"/>
        <v>23099.34977500001</v>
      </c>
      <c r="R5" s="1" t="e">
        <f t="shared" ca="1" si="7"/>
        <v>#NAME?</v>
      </c>
      <c r="S5" s="1" t="e">
        <f t="shared" ca="1" si="8"/>
        <v>#NAME?</v>
      </c>
      <c r="T5" s="1">
        <v>14900</v>
      </c>
      <c r="U5" s="2">
        <v>222010000</v>
      </c>
      <c r="V5" s="2">
        <f t="shared" si="9"/>
        <v>0</v>
      </c>
      <c r="W5" s="2" t="e">
        <f t="shared" ca="1" si="10"/>
        <v>#NAME?</v>
      </c>
      <c r="X5" s="2" t="e">
        <f t="shared" ca="1" si="11"/>
        <v>#NAME?</v>
      </c>
      <c r="Y5" s="2">
        <f t="shared" si="12"/>
        <v>0.99333333333333329</v>
      </c>
      <c r="Z5" s="2" t="e">
        <f t="shared" ca="1" si="13"/>
        <v>#NAME?</v>
      </c>
      <c r="AA5" s="2" t="e">
        <f t="shared" ca="1" si="14"/>
        <v>#NAME?</v>
      </c>
      <c r="AB5" s="2">
        <v>150</v>
      </c>
      <c r="AC5" s="2">
        <v>22500</v>
      </c>
      <c r="AD5" s="2">
        <f t="shared" si="30"/>
        <v>1.1003556201009141</v>
      </c>
      <c r="AE5" s="2">
        <v>7797</v>
      </c>
      <c r="AF5" s="2">
        <v>7797</v>
      </c>
      <c r="AG5" s="2">
        <v>1101.0999999999999</v>
      </c>
      <c r="AH5" s="2">
        <v>1220839.03</v>
      </c>
      <c r="AI5" s="2">
        <v>14900</v>
      </c>
      <c r="AJ5" s="2">
        <v>959.88</v>
      </c>
      <c r="AK5" s="2">
        <v>929403.69</v>
      </c>
      <c r="AL5" s="2"/>
      <c r="AM5" s="2"/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1.0449999999999999</v>
      </c>
      <c r="BA5" s="2">
        <v>1.135</v>
      </c>
      <c r="BB5" s="2">
        <v>85.1</v>
      </c>
      <c r="BC5" s="2">
        <v>8699</v>
      </c>
      <c r="BD5" s="2"/>
      <c r="BE5" s="2"/>
      <c r="BF5" s="2"/>
      <c r="BG5" s="2"/>
      <c r="BH5" s="2">
        <v>1.175</v>
      </c>
      <c r="BI5" s="2">
        <v>1.5649999999999999</v>
      </c>
      <c r="BJ5" s="2">
        <v>1.415</v>
      </c>
      <c r="BK5" s="2">
        <v>2.5550000000000002</v>
      </c>
      <c r="BL5" s="2">
        <v>1.75</v>
      </c>
      <c r="BM5" s="1">
        <v>4.17</v>
      </c>
      <c r="BN5" s="1">
        <v>2.1349999999999998</v>
      </c>
      <c r="BO5" s="1">
        <v>6.6449999999999996</v>
      </c>
      <c r="BP5" s="1">
        <v>3.6850000000000001</v>
      </c>
      <c r="BQ5" s="1">
        <v>23.975000000000001</v>
      </c>
      <c r="BR5" s="1">
        <v>9.9350000000000005</v>
      </c>
      <c r="BS5" s="1">
        <v>176.07499999999999</v>
      </c>
      <c r="BT5" s="1">
        <v>30.805</v>
      </c>
      <c r="BU5" s="1">
        <v>1758.845</v>
      </c>
      <c r="BV5" s="1">
        <v>8460.7999999999993</v>
      </c>
      <c r="BW5" s="1">
        <v>86164122.63333334</v>
      </c>
      <c r="BX5" s="1">
        <f t="shared" si="15"/>
        <v>2.0867750000000003</v>
      </c>
      <c r="BY5" s="1" t="e">
        <f t="shared" ca="1" si="16"/>
        <v>#NAME?</v>
      </c>
      <c r="BZ5" s="1" t="e">
        <f t="shared" ca="1" si="17"/>
        <v>#NAME?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0.3</v>
      </c>
      <c r="CL5" s="1">
        <v>-33531.485445919985</v>
      </c>
      <c r="CM5" s="1">
        <v>-16057.839818399991</v>
      </c>
      <c r="CN5" s="1">
        <v>-6614.0064025599968</v>
      </c>
      <c r="CO5" s="1">
        <v>-3664.2859609600009</v>
      </c>
      <c r="CP5" s="1">
        <v>-1020.8044392000002</v>
      </c>
      <c r="CQ5" s="1">
        <v>-100.55263711999996</v>
      </c>
      <c r="CR5" s="1">
        <v>-12.446504800000003</v>
      </c>
      <c r="CS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G5" s="1">
        <v>1</v>
      </c>
      <c r="DH5" s="1">
        <v>1</v>
      </c>
      <c r="DI5" s="1">
        <v>1.0149999999999999</v>
      </c>
      <c r="DJ5" s="1">
        <v>1.0449999999999999</v>
      </c>
      <c r="DK5" s="1">
        <v>1.49</v>
      </c>
      <c r="DL5" s="1">
        <v>2.93</v>
      </c>
      <c r="DM5" s="1">
        <v>2.7450000000000001</v>
      </c>
      <c r="DN5" s="1">
        <v>14.345000000000001</v>
      </c>
      <c r="DO5" s="1">
        <v>16.822916666666668</v>
      </c>
      <c r="DP5" s="1">
        <v>771.42708333333337</v>
      </c>
      <c r="DQ5" s="1">
        <v>39.438596491228068</v>
      </c>
      <c r="DR5" s="1">
        <v>3042.3859649122805</v>
      </c>
      <c r="DS5" s="1">
        <v>45.166666666666664</v>
      </c>
      <c r="DT5" s="1">
        <v>3664.1666666666665</v>
      </c>
      <c r="EA5" s="1">
        <v>1.5049999999999999</v>
      </c>
      <c r="EB5" s="1">
        <v>3.0750000000000002</v>
      </c>
      <c r="EC5" s="1">
        <v>20.954999999999998</v>
      </c>
      <c r="ED5" s="1">
        <v>898.625</v>
      </c>
      <c r="EE5" s="1">
        <v>89.694999999999993</v>
      </c>
      <c r="EF5" s="1">
        <v>15657.584999999999</v>
      </c>
      <c r="EG5" s="1">
        <v>221.31</v>
      </c>
      <c r="EH5" s="1">
        <v>117961.08</v>
      </c>
      <c r="EI5" s="1">
        <v>1631.4375</v>
      </c>
      <c r="EJ5" s="1">
        <v>7562888.21875</v>
      </c>
      <c r="EK5" s="1">
        <v>3894.5614035087719</v>
      </c>
      <c r="EL5" s="1">
        <v>30034835.438596491</v>
      </c>
      <c r="EM5" s="1">
        <v>4451.166666666667</v>
      </c>
      <c r="EN5" s="1">
        <v>36080754.5</v>
      </c>
      <c r="EQ5" s="1">
        <f t="shared" si="18"/>
        <v>2.0867750000000003</v>
      </c>
      <c r="ER5" s="1" t="e">
        <f t="shared" ca="1" si="19"/>
        <v>#NAME?</v>
      </c>
      <c r="ES5" s="1" t="e">
        <f t="shared" ca="1" si="20"/>
        <v>#NAME?</v>
      </c>
      <c r="EV5" s="1">
        <v>1</v>
      </c>
      <c r="EW5" s="1">
        <v>1</v>
      </c>
      <c r="EX5" s="1">
        <v>1</v>
      </c>
      <c r="EY5" s="1">
        <v>1</v>
      </c>
      <c r="EZ5" s="1">
        <v>0.96</v>
      </c>
      <c r="FA5" s="1">
        <v>0.28499999999999998</v>
      </c>
      <c r="FB5" s="1">
        <v>0.03</v>
      </c>
      <c r="FE5" s="1">
        <v>-11.738472720391865</v>
      </c>
      <c r="FF5" s="1">
        <v>56.501648113815264</v>
      </c>
      <c r="FG5" s="1">
        <v>88.826142032380631</v>
      </c>
      <c r="FH5" s="1">
        <v>98.830151567204084</v>
      </c>
      <c r="FI5" s="1">
        <v>105.10181643486716</v>
      </c>
      <c r="FJ5" s="1">
        <v>106.59955197659505</v>
      </c>
      <c r="FK5" s="1">
        <v>106.74880822878561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Z5" s="1">
        <v>1</v>
      </c>
      <c r="GA5" s="1">
        <v>1</v>
      </c>
      <c r="GB5" s="1">
        <v>1</v>
      </c>
      <c r="GC5" s="1">
        <v>1</v>
      </c>
      <c r="GD5" s="1">
        <v>1.08</v>
      </c>
      <c r="GE5" s="1">
        <v>1.24</v>
      </c>
      <c r="GF5" s="1">
        <v>1.87</v>
      </c>
      <c r="GG5" s="1">
        <v>4.45</v>
      </c>
      <c r="GH5" s="1">
        <v>10.130000000000001</v>
      </c>
      <c r="GI5" s="1">
        <v>147.38999999999999</v>
      </c>
      <c r="GJ5" s="1">
        <v>33.450000000000003</v>
      </c>
      <c r="GK5" s="1">
        <v>1523.38</v>
      </c>
      <c r="GL5" s="1">
        <v>53.87</v>
      </c>
      <c r="GM5" s="1">
        <v>3688.22</v>
      </c>
      <c r="GN5" s="1">
        <v>53.87</v>
      </c>
      <c r="GO5" s="1">
        <v>3688.22</v>
      </c>
      <c r="GT5" s="1">
        <v>1.58</v>
      </c>
      <c r="GU5" s="1">
        <v>3.5</v>
      </c>
      <c r="GV5" s="1">
        <v>4.8849999999999998</v>
      </c>
      <c r="GW5" s="1">
        <v>42.405000000000001</v>
      </c>
      <c r="GX5" s="1">
        <v>40.534999999999997</v>
      </c>
      <c r="GY5" s="1">
        <v>2951.5250000000001</v>
      </c>
      <c r="GZ5" s="1">
        <v>131.6</v>
      </c>
      <c r="HA5" s="1">
        <v>27193</v>
      </c>
      <c r="HB5" s="1">
        <v>959.68499999999995</v>
      </c>
      <c r="HC5" s="1">
        <v>1369500.2649999999</v>
      </c>
      <c r="HD5" s="1">
        <v>3295.3649999999998</v>
      </c>
      <c r="HE5" s="1">
        <v>14900463.654999999</v>
      </c>
      <c r="HF5" s="1">
        <v>5339.9250000000002</v>
      </c>
      <c r="HG5" s="1">
        <v>36376116.384999998</v>
      </c>
      <c r="HH5" s="1">
        <v>5339.9250000000002</v>
      </c>
      <c r="HI5" s="1">
        <v>36376116.384999998</v>
      </c>
      <c r="HJ5" s="1">
        <f t="shared" si="21"/>
        <v>2.0867750000000003</v>
      </c>
      <c r="HK5" s="1" t="e">
        <f t="shared" ca="1" si="22"/>
        <v>#NAME?</v>
      </c>
      <c r="HL5" s="1" t="e">
        <f t="shared" ca="1" si="23"/>
        <v>#NAME?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X5" s="1">
        <v>-41.307955076499631</v>
      </c>
      <c r="HY5" s="1">
        <v>-22.24368482330182</v>
      </c>
      <c r="HZ5" s="1">
        <v>-8.4798178414528191</v>
      </c>
      <c r="IA5" s="1">
        <v>-4.0526616147191126</v>
      </c>
      <c r="IB5" s="1">
        <v>-0.77966497871419338</v>
      </c>
      <c r="IC5" s="1">
        <v>-5.3099501192998645E-2</v>
      </c>
      <c r="ID5" s="1">
        <v>0</v>
      </c>
      <c r="IE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S5" s="1">
        <v>1</v>
      </c>
      <c r="IT5" s="1">
        <v>1</v>
      </c>
      <c r="IU5" s="1">
        <v>1.165</v>
      </c>
      <c r="IV5" s="1">
        <v>1.575</v>
      </c>
      <c r="IW5" s="1">
        <v>4.5549999999999997</v>
      </c>
      <c r="IX5" s="1">
        <v>31.655000000000001</v>
      </c>
      <c r="IY5" s="1">
        <v>7.8049999999999997</v>
      </c>
      <c r="IZ5" s="1">
        <v>90.144999999999996</v>
      </c>
      <c r="JA5" s="1">
        <v>22.254999999999999</v>
      </c>
      <c r="JB5" s="1">
        <v>667.45500000000004</v>
      </c>
      <c r="JC5" s="1">
        <v>53.87</v>
      </c>
      <c r="JD5" s="1">
        <v>3688.22</v>
      </c>
      <c r="JE5" s="1">
        <v>53.87</v>
      </c>
      <c r="JF5" s="1">
        <v>3688.22</v>
      </c>
      <c r="JG5" s="1">
        <v>53.87</v>
      </c>
      <c r="JH5" s="1">
        <v>3688.22</v>
      </c>
      <c r="JM5" s="1">
        <v>7.28</v>
      </c>
      <c r="JN5" s="1">
        <v>92.26</v>
      </c>
      <c r="JO5" s="1">
        <v>51.505000000000003</v>
      </c>
      <c r="JP5" s="1">
        <v>5350.0749999999998</v>
      </c>
      <c r="JQ5" s="1">
        <v>400.98</v>
      </c>
      <c r="JR5" s="1">
        <v>270988.03000000003</v>
      </c>
      <c r="JS5" s="1">
        <v>729.71</v>
      </c>
      <c r="JT5" s="1">
        <v>825050.14</v>
      </c>
      <c r="JU5" s="1">
        <v>2175.415</v>
      </c>
      <c r="JV5" s="1">
        <v>6454661.585</v>
      </c>
      <c r="JW5" s="1">
        <v>5339.9250000000002</v>
      </c>
      <c r="JX5" s="1">
        <v>36376116.384999998</v>
      </c>
      <c r="JY5" s="1">
        <v>5339.9250000000002</v>
      </c>
      <c r="JZ5" s="1">
        <v>36376116.384999998</v>
      </c>
      <c r="KA5" s="1">
        <v>5339.9250000000002</v>
      </c>
      <c r="KB5" s="1">
        <v>36376116.384999998</v>
      </c>
      <c r="KC5" s="1">
        <f t="shared" si="24"/>
        <v>2.0867750000000003</v>
      </c>
      <c r="KD5" s="1" t="e">
        <f t="shared" ca="1" si="25"/>
        <v>#NAME?</v>
      </c>
      <c r="KE5" s="1" t="e">
        <f t="shared" ca="1" si="26"/>
        <v>#NAME?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1">
        <v>1</v>
      </c>
      <c r="KQ5" s="1">
        <v>13.571651857406721</v>
      </c>
      <c r="KR5" s="1">
        <v>16.804182624748428</v>
      </c>
      <c r="KS5" s="1">
        <v>19.078726934018555</v>
      </c>
      <c r="KT5" s="1">
        <v>19.55657951326414</v>
      </c>
      <c r="KU5" s="1">
        <v>19.904773864847442</v>
      </c>
      <c r="KV5" s="1">
        <v>20</v>
      </c>
      <c r="KW5" s="1">
        <v>20</v>
      </c>
      <c r="KX5" s="1">
        <v>20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L5" s="1">
        <v>1.595</v>
      </c>
      <c r="LM5" s="1">
        <v>3.2349999999999999</v>
      </c>
      <c r="LN5" s="1">
        <v>11.28</v>
      </c>
      <c r="LO5" s="1">
        <v>186.4</v>
      </c>
      <c r="LP5" s="1">
        <v>45.979695431472081</v>
      </c>
      <c r="LQ5" s="1">
        <v>2904.7309644670049</v>
      </c>
      <c r="LR5" s="1">
        <v>53.651282051282053</v>
      </c>
      <c r="LS5" s="1">
        <v>3817.6</v>
      </c>
      <c r="LT5" s="1">
        <v>60.823529411764703</v>
      </c>
      <c r="LU5" s="1">
        <v>4709.1336898395721</v>
      </c>
      <c r="LV5" s="1">
        <v>60.823529411764703</v>
      </c>
      <c r="LW5" s="1">
        <v>4709.1336898395721</v>
      </c>
      <c r="LX5" s="1">
        <v>60.823529411764703</v>
      </c>
      <c r="LY5" s="1">
        <v>4709.1336898395721</v>
      </c>
      <c r="LZ5" s="1">
        <v>60.823529411764703</v>
      </c>
      <c r="MA5" s="1">
        <v>4709.1336898395721</v>
      </c>
      <c r="MF5" s="1">
        <v>100.38</v>
      </c>
      <c r="MG5" s="1">
        <v>17652</v>
      </c>
      <c r="MH5" s="1">
        <v>1076.5250000000001</v>
      </c>
      <c r="MI5" s="1">
        <v>1746427.6950000001</v>
      </c>
      <c r="MJ5" s="1">
        <v>4546.6091370558379</v>
      </c>
      <c r="MK5" s="1">
        <v>28556809.086294416</v>
      </c>
      <c r="ML5" s="1">
        <v>5313.7743589743586</v>
      </c>
      <c r="MM5" s="1">
        <v>37612884.482051283</v>
      </c>
      <c r="MN5" s="1">
        <v>6030.1176470588234</v>
      </c>
      <c r="MO5" s="1">
        <v>46462924.641711228</v>
      </c>
      <c r="MP5" s="1">
        <v>6030.1176470588234</v>
      </c>
      <c r="MQ5" s="1">
        <v>46462924.641711228</v>
      </c>
      <c r="MR5" s="1">
        <v>6030.1176470588234</v>
      </c>
      <c r="MS5" s="1">
        <v>46462924.641711228</v>
      </c>
      <c r="MT5" s="1">
        <v>6030.1176470588234</v>
      </c>
      <c r="MU5" s="1">
        <v>46462924.641711228</v>
      </c>
      <c r="MV5" s="1">
        <f t="shared" si="27"/>
        <v>2.0867750000000003</v>
      </c>
      <c r="MW5" s="1" t="e">
        <f t="shared" ca="1" si="28"/>
        <v>#NAME?</v>
      </c>
      <c r="MX5" s="1" t="e">
        <f t="shared" ca="1" si="29"/>
        <v>#NAME?</v>
      </c>
      <c r="NA5" s="1">
        <v>1</v>
      </c>
      <c r="NB5" s="1">
        <v>1</v>
      </c>
      <c r="NC5" s="1">
        <v>0.98499999999999999</v>
      </c>
      <c r="ND5" s="1">
        <v>0.97499999999999998</v>
      </c>
      <c r="NE5" s="1">
        <v>0.93500000000000005</v>
      </c>
      <c r="NF5" s="1">
        <v>0.93500000000000005</v>
      </c>
      <c r="NG5" s="1">
        <v>0.93500000000000005</v>
      </c>
      <c r="NH5" s="1">
        <v>0.93500000000000005</v>
      </c>
      <c r="NJ5" s="1">
        <v>0.54118290423092075</v>
      </c>
      <c r="NK5" s="1">
        <v>0.82636881542645768</v>
      </c>
      <c r="NL5" s="1">
        <v>0.97558646220174772</v>
      </c>
      <c r="NM5" s="1">
        <v>0.99010536768182722</v>
      </c>
      <c r="NN5" s="1">
        <v>1</v>
      </c>
      <c r="NO5" s="1">
        <v>1</v>
      </c>
      <c r="NP5" s="1">
        <v>1</v>
      </c>
      <c r="NQ5" s="1">
        <v>1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</row>
    <row r="6" spans="1:390" s="1" customFormat="1" x14ac:dyDescent="0.25">
      <c r="A6" s="1">
        <v>200</v>
      </c>
      <c r="B6" s="1">
        <v>200</v>
      </c>
      <c r="C6" s="1">
        <v>100</v>
      </c>
      <c r="D6" s="1" t="s">
        <v>378</v>
      </c>
      <c r="E6" s="1">
        <v>6.4864430399999993</v>
      </c>
      <c r="F6" s="1">
        <v>42.345464762831114</v>
      </c>
      <c r="G6" s="1">
        <f t="shared" si="0"/>
        <v>0.27152145166667907</v>
      </c>
      <c r="H6" s="1" t="e">
        <f t="shared" ca="1" si="1"/>
        <v>#NAME?</v>
      </c>
      <c r="I6" s="1" t="e">
        <f t="shared" ca="1" si="2"/>
        <v>#NAME?</v>
      </c>
      <c r="J6" s="1">
        <f t="shared" si="3"/>
        <v>3.2432215199999998E-4</v>
      </c>
      <c r="K6" s="1" t="e">
        <f t="shared" ca="1" si="4"/>
        <v>#NAME?</v>
      </c>
      <c r="L6" s="1" t="e">
        <f t="shared" ca="1" si="5"/>
        <v>#NAME?</v>
      </c>
      <c r="M6" s="1">
        <v>0</v>
      </c>
      <c r="N6" s="1">
        <v>1522.595</v>
      </c>
      <c r="O6" s="1">
        <v>1722.7650000000001</v>
      </c>
      <c r="P6" s="1">
        <v>3002408.7549999999</v>
      </c>
      <c r="Q6" s="1">
        <f t="shared" si="6"/>
        <v>34489.509774999693</v>
      </c>
      <c r="R6" s="1" t="e">
        <f t="shared" ca="1" si="7"/>
        <v>#NAME?</v>
      </c>
      <c r="S6" s="1" t="e">
        <f t="shared" ca="1" si="8"/>
        <v>#NAME?</v>
      </c>
      <c r="T6" s="1">
        <v>19900</v>
      </c>
      <c r="U6" s="2">
        <v>396010000</v>
      </c>
      <c r="V6" s="2">
        <f t="shared" si="9"/>
        <v>0</v>
      </c>
      <c r="W6" s="2" t="e">
        <f t="shared" ca="1" si="10"/>
        <v>#NAME?</v>
      </c>
      <c r="X6" s="2" t="e">
        <f t="shared" ca="1" si="11"/>
        <v>#NAME?</v>
      </c>
      <c r="Y6" s="2">
        <f t="shared" si="12"/>
        <v>0.995</v>
      </c>
      <c r="Z6" s="2" t="e">
        <f t="shared" ca="1" si="13"/>
        <v>#NAME?</v>
      </c>
      <c r="AA6" s="2" t="e">
        <f t="shared" ca="1" si="14"/>
        <v>#NAME?</v>
      </c>
      <c r="AB6" s="2">
        <v>200</v>
      </c>
      <c r="AC6" s="2">
        <v>40000</v>
      </c>
      <c r="AD6" s="2">
        <f t="shared" si="30"/>
        <v>1.1314663452855158</v>
      </c>
      <c r="AE6" s="2">
        <v>7797</v>
      </c>
      <c r="AF6" s="2">
        <v>7797</v>
      </c>
      <c r="AG6" s="2">
        <v>1390.5450000000001</v>
      </c>
      <c r="AH6" s="2">
        <v>1941993.575</v>
      </c>
      <c r="AI6" s="2">
        <v>19900</v>
      </c>
      <c r="AJ6" s="2">
        <v>1257.57</v>
      </c>
      <c r="AK6" s="2">
        <v>1589905.62</v>
      </c>
      <c r="AL6" s="2"/>
      <c r="AM6" s="2"/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1.0649999999999999</v>
      </c>
      <c r="BA6" s="2">
        <v>1.2050000000000001</v>
      </c>
      <c r="BB6" s="2">
        <v>111.03571428571429</v>
      </c>
      <c r="BC6" s="2">
        <v>14386.726190476191</v>
      </c>
      <c r="BD6" s="2"/>
      <c r="BE6" s="2"/>
      <c r="BF6" s="2"/>
      <c r="BG6" s="2"/>
      <c r="BH6" s="2">
        <v>1.0900000000000001</v>
      </c>
      <c r="BI6" s="2">
        <v>1.29</v>
      </c>
      <c r="BJ6" s="2">
        <v>1.325</v>
      </c>
      <c r="BK6" s="2">
        <v>2.2450000000000001</v>
      </c>
      <c r="BL6" s="2">
        <v>1.63</v>
      </c>
      <c r="BM6" s="1">
        <v>3.87</v>
      </c>
      <c r="BN6" s="1">
        <v>1.97</v>
      </c>
      <c r="BO6" s="1">
        <v>6</v>
      </c>
      <c r="BP6" s="1">
        <v>3.5449999999999999</v>
      </c>
      <c r="BQ6" s="1">
        <v>21.085000000000001</v>
      </c>
      <c r="BR6" s="1">
        <v>9.2550000000000008</v>
      </c>
      <c r="BS6" s="1">
        <v>168.185</v>
      </c>
      <c r="BT6" s="1">
        <v>35.225000000000001</v>
      </c>
      <c r="BU6" s="1">
        <v>2471.1849999999999</v>
      </c>
      <c r="BV6" s="1">
        <v>11052.5</v>
      </c>
      <c r="BW6" s="1">
        <v>142726495.54761904</v>
      </c>
      <c r="BX6" s="1">
        <f t="shared" si="15"/>
        <v>2.1191</v>
      </c>
      <c r="BY6" s="1" t="e">
        <f t="shared" ca="1" si="16"/>
        <v>#NAME?</v>
      </c>
      <c r="BZ6" s="1" t="e">
        <f t="shared" ca="1" si="17"/>
        <v>#NAME?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0.42</v>
      </c>
      <c r="CL6" s="1">
        <v>-30621.682399680005</v>
      </c>
      <c r="CM6" s="1">
        <v>-13674.810799359993</v>
      </c>
      <c r="CN6" s="1">
        <v>-7274.3556443200032</v>
      </c>
      <c r="CO6" s="1">
        <v>-4100.7948523200002</v>
      </c>
      <c r="CP6" s="1">
        <v>-894.0292960000005</v>
      </c>
      <c r="CQ6" s="1">
        <v>-109.97133680000003</v>
      </c>
      <c r="CR6" s="1">
        <v>-11.952063359999995</v>
      </c>
      <c r="CS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G6" s="1">
        <v>1</v>
      </c>
      <c r="DH6" s="1">
        <v>1</v>
      </c>
      <c r="DI6" s="1">
        <v>1.01</v>
      </c>
      <c r="DJ6" s="1">
        <v>1.03</v>
      </c>
      <c r="DK6" s="1">
        <v>1.5149999999999999</v>
      </c>
      <c r="DL6" s="1">
        <v>2.9550000000000001</v>
      </c>
      <c r="DM6" s="1">
        <v>2.89</v>
      </c>
      <c r="DN6" s="1">
        <v>14.43</v>
      </c>
      <c r="DO6" s="1">
        <v>16.787564766839377</v>
      </c>
      <c r="DP6" s="1">
        <v>949.35751295336786</v>
      </c>
      <c r="DQ6" s="1">
        <v>46.15</v>
      </c>
      <c r="DR6" s="1">
        <v>5120.0166666666664</v>
      </c>
      <c r="DS6" s="1">
        <v>59.333333333333336</v>
      </c>
      <c r="DT6" s="1">
        <v>6630.8888888888887</v>
      </c>
      <c r="EA6" s="1">
        <v>1.335</v>
      </c>
      <c r="EB6" s="1">
        <v>2.2250000000000001</v>
      </c>
      <c r="EC6" s="1">
        <v>19.170000000000002</v>
      </c>
      <c r="ED6" s="1">
        <v>817.93</v>
      </c>
      <c r="EE6" s="1">
        <v>92.415000000000006</v>
      </c>
      <c r="EF6" s="1">
        <v>16518.325000000001</v>
      </c>
      <c r="EG6" s="1">
        <v>234.685</v>
      </c>
      <c r="EH6" s="1">
        <v>117992.77499999999</v>
      </c>
      <c r="EI6" s="1">
        <v>1631.4093264248704</v>
      </c>
      <c r="EJ6" s="1">
        <v>9343822.8704663217</v>
      </c>
      <c r="EK6" s="1">
        <v>4560.9333333333334</v>
      </c>
      <c r="EL6" s="1">
        <v>50709744.166666664</v>
      </c>
      <c r="EM6" s="1">
        <v>5877.1111111111113</v>
      </c>
      <c r="EN6" s="1">
        <v>65678786.222222224</v>
      </c>
      <c r="EQ6" s="1">
        <f t="shared" si="18"/>
        <v>2.1191</v>
      </c>
      <c r="ER6" s="1" t="e">
        <f t="shared" ca="1" si="19"/>
        <v>#NAME?</v>
      </c>
      <c r="ES6" s="1" t="e">
        <f t="shared" ca="1" si="20"/>
        <v>#NAME?</v>
      </c>
      <c r="EV6" s="1">
        <v>1</v>
      </c>
      <c r="EW6" s="1">
        <v>1</v>
      </c>
      <c r="EX6" s="1">
        <v>1</v>
      </c>
      <c r="EY6" s="1">
        <v>1</v>
      </c>
      <c r="EZ6" s="1">
        <v>0.96499999999999997</v>
      </c>
      <c r="FA6" s="1">
        <v>0.3</v>
      </c>
      <c r="FB6" s="1">
        <v>4.4999999999999998E-2</v>
      </c>
      <c r="FE6" s="1">
        <v>-6.261798820780542</v>
      </c>
      <c r="FF6" s="1">
        <v>57.642920290035697</v>
      </c>
      <c r="FG6" s="1">
        <v>89.214475111945632</v>
      </c>
      <c r="FH6" s="1">
        <v>99.117265357302301</v>
      </c>
      <c r="FI6" s="1">
        <v>105.17961864377925</v>
      </c>
      <c r="FJ6" s="1">
        <v>106.62106400033302</v>
      </c>
      <c r="FK6" s="1">
        <v>106.7503725337551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Z6" s="1">
        <v>1</v>
      </c>
      <c r="GA6" s="1">
        <v>1</v>
      </c>
      <c r="GB6" s="1">
        <v>1</v>
      </c>
      <c r="GC6" s="1">
        <v>1</v>
      </c>
      <c r="GD6" s="1">
        <v>1.105</v>
      </c>
      <c r="GE6" s="1">
        <v>1.3149999999999999</v>
      </c>
      <c r="GF6" s="1">
        <v>1.99</v>
      </c>
      <c r="GG6" s="1">
        <v>5.17</v>
      </c>
      <c r="GH6" s="1">
        <v>9.9499999999999993</v>
      </c>
      <c r="GI6" s="1">
        <v>139.66</v>
      </c>
      <c r="GJ6" s="1">
        <v>31.35</v>
      </c>
      <c r="GK6" s="1">
        <v>1363.01</v>
      </c>
      <c r="GL6" s="1">
        <v>51.85</v>
      </c>
      <c r="GM6" s="1">
        <v>3493.81</v>
      </c>
      <c r="GN6" s="1">
        <v>51.85</v>
      </c>
      <c r="GO6" s="1">
        <v>3493.81</v>
      </c>
      <c r="GT6" s="1">
        <v>1.4450000000000001</v>
      </c>
      <c r="GU6" s="1">
        <v>2.7650000000000001</v>
      </c>
      <c r="GV6" s="1">
        <v>4.9249999999999998</v>
      </c>
      <c r="GW6" s="1">
        <v>43.625</v>
      </c>
      <c r="GX6" s="1">
        <v>42.784999999999997</v>
      </c>
      <c r="GY6" s="1">
        <v>3240.6750000000002</v>
      </c>
      <c r="GZ6" s="1">
        <v>142.91</v>
      </c>
      <c r="HA6" s="1">
        <v>32954.83</v>
      </c>
      <c r="HB6" s="1">
        <v>942.98500000000001</v>
      </c>
      <c r="HC6" s="1">
        <v>1298723.1950000001</v>
      </c>
      <c r="HD6" s="1">
        <v>3085.01</v>
      </c>
      <c r="HE6" s="1">
        <v>13326761.66</v>
      </c>
      <c r="HF6" s="1">
        <v>5132.83</v>
      </c>
      <c r="HG6" s="1">
        <v>34399374.93</v>
      </c>
      <c r="HH6" s="1">
        <v>5132.83</v>
      </c>
      <c r="HI6" s="1">
        <v>34399374.93</v>
      </c>
      <c r="HJ6" s="1">
        <f t="shared" si="21"/>
        <v>2.1191</v>
      </c>
      <c r="HK6" s="1" t="e">
        <f t="shared" ca="1" si="22"/>
        <v>#NAME?</v>
      </c>
      <c r="HL6" s="1" t="e">
        <f t="shared" ca="1" si="23"/>
        <v>#NAME?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X6" s="1">
        <v>-38.09428552548242</v>
      </c>
      <c r="HY6" s="1">
        <v>-22.840403130584878</v>
      </c>
      <c r="HZ6" s="1">
        <v>-8.4898123006207076</v>
      </c>
      <c r="IA6" s="1">
        <v>-4.1051820916397785</v>
      </c>
      <c r="IB6" s="1">
        <v>-0.79657173221881938</v>
      </c>
      <c r="IC6" s="1">
        <v>-5.1118176521618104E-2</v>
      </c>
      <c r="ID6" s="1">
        <v>0</v>
      </c>
      <c r="IE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S6" s="1">
        <v>1</v>
      </c>
      <c r="IT6" s="1">
        <v>1</v>
      </c>
      <c r="IU6" s="1">
        <v>1.1499999999999999</v>
      </c>
      <c r="IV6" s="1">
        <v>1.47</v>
      </c>
      <c r="IW6" s="1">
        <v>4.6550000000000002</v>
      </c>
      <c r="IX6" s="1">
        <v>29.954999999999998</v>
      </c>
      <c r="IY6" s="1">
        <v>7.8250000000000002</v>
      </c>
      <c r="IZ6" s="1">
        <v>87.834999999999994</v>
      </c>
      <c r="JA6" s="1">
        <v>21.574999999999999</v>
      </c>
      <c r="JB6" s="1">
        <v>635.02499999999998</v>
      </c>
      <c r="JC6" s="1">
        <v>51.85</v>
      </c>
      <c r="JD6" s="1">
        <v>3493.81</v>
      </c>
      <c r="JE6" s="1">
        <v>51.85</v>
      </c>
      <c r="JF6" s="1">
        <v>3493.81</v>
      </c>
      <c r="JG6" s="1">
        <v>51.85</v>
      </c>
      <c r="JH6" s="1">
        <v>3493.81</v>
      </c>
      <c r="JM6" s="1">
        <v>7.4550000000000001</v>
      </c>
      <c r="JN6" s="1">
        <v>102.255</v>
      </c>
      <c r="JO6" s="1">
        <v>50.53</v>
      </c>
      <c r="JP6" s="1">
        <v>4394.0600000000004</v>
      </c>
      <c r="JQ6" s="1">
        <v>416.59</v>
      </c>
      <c r="JR6" s="1">
        <v>256941.54</v>
      </c>
      <c r="JS6" s="1">
        <v>730.8</v>
      </c>
      <c r="JT6" s="1">
        <v>801706.21</v>
      </c>
      <c r="JU6" s="1">
        <v>2104.84</v>
      </c>
      <c r="JV6" s="1">
        <v>6124211</v>
      </c>
      <c r="JW6" s="1">
        <v>5132.83</v>
      </c>
      <c r="JX6" s="1">
        <v>34399374.93</v>
      </c>
      <c r="JY6" s="1">
        <v>5132.83</v>
      </c>
      <c r="JZ6" s="1">
        <v>34399374.93</v>
      </c>
      <c r="KA6" s="1">
        <v>5132.83</v>
      </c>
      <c r="KB6" s="1">
        <v>34399374.93</v>
      </c>
      <c r="KC6" s="1">
        <f t="shared" si="24"/>
        <v>2.1191</v>
      </c>
      <c r="KD6" s="1" t="e">
        <f t="shared" ca="1" si="25"/>
        <v>#NAME?</v>
      </c>
      <c r="KE6" s="1" t="e">
        <f t="shared" ca="1" si="26"/>
        <v>#NAME?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1">
        <v>1</v>
      </c>
      <c r="KQ6" s="1">
        <v>13.600199125556848</v>
      </c>
      <c r="KR6" s="1">
        <v>16.697079975593393</v>
      </c>
      <c r="KS6" s="1">
        <v>18.949265104910047</v>
      </c>
      <c r="KT6" s="1">
        <v>19.526000329554375</v>
      </c>
      <c r="KU6" s="1">
        <v>19.911375818520337</v>
      </c>
      <c r="KV6" s="1">
        <v>20</v>
      </c>
      <c r="KW6" s="1">
        <v>20</v>
      </c>
      <c r="KX6" s="1">
        <v>20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L6" s="1">
        <v>1.585</v>
      </c>
      <c r="LM6" s="1">
        <v>3.1749999999999998</v>
      </c>
      <c r="LN6" s="1">
        <v>10.015000000000001</v>
      </c>
      <c r="LO6" s="1">
        <v>151.29499999999999</v>
      </c>
      <c r="LP6" s="1">
        <v>44.969849246231156</v>
      </c>
      <c r="LQ6" s="1">
        <v>2743.2311557788944</v>
      </c>
      <c r="LR6" s="1">
        <v>51.5</v>
      </c>
      <c r="LS6" s="1">
        <v>3546.8535353535353</v>
      </c>
      <c r="LT6" s="1">
        <v>65.729591836734699</v>
      </c>
      <c r="LU6" s="1">
        <v>5792.3214285714284</v>
      </c>
      <c r="LV6" s="1">
        <v>65.729591836734699</v>
      </c>
      <c r="LW6" s="1">
        <v>5792.3214285714284</v>
      </c>
      <c r="LX6" s="1">
        <v>65.729591836734699</v>
      </c>
      <c r="LY6" s="1">
        <v>5792.3214285714284</v>
      </c>
      <c r="LZ6" s="1">
        <v>65.729591836734699</v>
      </c>
      <c r="MA6" s="1">
        <v>5792.3214285714284</v>
      </c>
      <c r="MF6" s="1">
        <v>100.97499999999999</v>
      </c>
      <c r="MG6" s="1">
        <v>16951.645</v>
      </c>
      <c r="MH6" s="1">
        <v>949.72</v>
      </c>
      <c r="MI6" s="1">
        <v>1414259.76</v>
      </c>
      <c r="MJ6" s="1">
        <v>4448.6984924623112</v>
      </c>
      <c r="MK6" s="1">
        <v>26993358.82914573</v>
      </c>
      <c r="ML6" s="1">
        <v>5103.1565656565654</v>
      </c>
      <c r="MM6" s="1">
        <v>35005113.671717174</v>
      </c>
      <c r="MN6" s="1">
        <v>6522.2551020408164</v>
      </c>
      <c r="MO6" s="1">
        <v>57266629.39795918</v>
      </c>
      <c r="MP6" s="1">
        <v>6522.2551020408164</v>
      </c>
      <c r="MQ6" s="1">
        <v>57266629.39795918</v>
      </c>
      <c r="MR6" s="1">
        <v>6522.2551020408164</v>
      </c>
      <c r="MS6" s="1">
        <v>57266629.39795918</v>
      </c>
      <c r="MT6" s="1">
        <v>6522.2551020408164</v>
      </c>
      <c r="MU6" s="1">
        <v>57266629.39795918</v>
      </c>
      <c r="MV6" s="1">
        <f t="shared" si="27"/>
        <v>2.1191</v>
      </c>
      <c r="MW6" s="1" t="e">
        <f t="shared" ca="1" si="28"/>
        <v>#NAME?</v>
      </c>
      <c r="MX6" s="1" t="e">
        <f t="shared" ca="1" si="29"/>
        <v>#NAME?</v>
      </c>
      <c r="NA6" s="1">
        <v>1</v>
      </c>
      <c r="NB6" s="1">
        <v>1</v>
      </c>
      <c r="NC6" s="1">
        <v>0.995</v>
      </c>
      <c r="ND6" s="1">
        <v>0.99</v>
      </c>
      <c r="NE6" s="1">
        <v>0.98</v>
      </c>
      <c r="NF6" s="1">
        <v>0.98</v>
      </c>
      <c r="NG6" s="1">
        <v>0.98</v>
      </c>
      <c r="NH6" s="1">
        <v>0.98</v>
      </c>
      <c r="NJ6" s="1">
        <v>0.55165830166531937</v>
      </c>
      <c r="NK6" s="1">
        <v>0.82799542463045828</v>
      </c>
      <c r="NL6" s="1">
        <v>0.97512654754448991</v>
      </c>
      <c r="NM6" s="1">
        <v>0.9888631844037884</v>
      </c>
      <c r="NN6" s="1">
        <v>1</v>
      </c>
      <c r="NO6" s="1">
        <v>1</v>
      </c>
      <c r="NP6" s="1">
        <v>1</v>
      </c>
      <c r="NQ6" s="1">
        <v>1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</row>
    <row r="7" spans="1:390" s="1" customFormat="1" x14ac:dyDescent="0.25">
      <c r="A7" s="1">
        <v>250</v>
      </c>
      <c r="B7" s="1">
        <v>200</v>
      </c>
      <c r="C7" s="1">
        <v>100</v>
      </c>
      <c r="D7" s="1" t="s">
        <v>373</v>
      </c>
      <c r="E7" s="1">
        <v>8.6970312899999982</v>
      </c>
      <c r="F7" s="1">
        <v>76.165146145142373</v>
      </c>
      <c r="G7" s="1">
        <f t="shared" si="0"/>
        <v>0.52679288590333329</v>
      </c>
      <c r="H7" s="1" t="e">
        <f t="shared" ca="1" si="1"/>
        <v>#NAME?</v>
      </c>
      <c r="I7" s="1" t="e">
        <f t="shared" ca="1" si="2"/>
        <v>#NAME?</v>
      </c>
      <c r="J7" s="1">
        <f t="shared" si="3"/>
        <v>3.4788125159999992E-4</v>
      </c>
      <c r="K7" s="1" t="e">
        <f t="shared" ca="1" si="4"/>
        <v>#NAME?</v>
      </c>
      <c r="L7" s="1" t="e">
        <f t="shared" ca="1" si="5"/>
        <v>#NAME?</v>
      </c>
      <c r="M7" s="1">
        <v>0</v>
      </c>
      <c r="N7" s="1">
        <v>2253.4650000000001</v>
      </c>
      <c r="O7" s="1">
        <v>2583.3249999999998</v>
      </c>
      <c r="P7" s="1">
        <v>6722593.6950000003</v>
      </c>
      <c r="Q7" s="1">
        <f t="shared" si="6"/>
        <v>49025.639375001192</v>
      </c>
      <c r="R7" s="1" t="e">
        <f t="shared" ca="1" si="7"/>
        <v>#NAME?</v>
      </c>
      <c r="S7" s="1" t="e">
        <f t="shared" ca="1" si="8"/>
        <v>#NAME?</v>
      </c>
      <c r="T7" s="1">
        <v>24900</v>
      </c>
      <c r="U7" s="2">
        <v>620010000</v>
      </c>
      <c r="V7" s="2">
        <f t="shared" si="9"/>
        <v>0</v>
      </c>
      <c r="W7" s="2" t="e">
        <f t="shared" ca="1" si="10"/>
        <v>#NAME?</v>
      </c>
      <c r="X7" s="2" t="e">
        <f t="shared" ca="1" si="11"/>
        <v>#NAME?</v>
      </c>
      <c r="Y7" s="2">
        <f t="shared" si="12"/>
        <v>0.996</v>
      </c>
      <c r="Z7" s="2" t="e">
        <f t="shared" ca="1" si="13"/>
        <v>#NAME?</v>
      </c>
      <c r="AA7" s="2" t="e">
        <f t="shared" ca="1" si="14"/>
        <v>#NAME?</v>
      </c>
      <c r="AB7" s="2">
        <v>250</v>
      </c>
      <c r="AC7" s="2">
        <v>62500</v>
      </c>
      <c r="AD7" s="2">
        <f t="shared" si="30"/>
        <v>1.1463790207524855</v>
      </c>
      <c r="AE7" s="2">
        <v>7797</v>
      </c>
      <c r="AF7" s="2">
        <v>7797</v>
      </c>
      <c r="AG7" s="2">
        <v>1670.605</v>
      </c>
      <c r="AH7" s="2">
        <v>2800728.165</v>
      </c>
      <c r="AI7" s="2">
        <v>24900</v>
      </c>
      <c r="AJ7" s="2">
        <v>1539.3050000000001</v>
      </c>
      <c r="AK7" s="2">
        <v>2378556.0249999999</v>
      </c>
      <c r="AL7" s="2"/>
      <c r="AM7" s="2"/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1.075</v>
      </c>
      <c r="BA7" s="2">
        <v>1.2250000000000001</v>
      </c>
      <c r="BB7" s="2">
        <v>108.23913043478261</v>
      </c>
      <c r="BC7" s="2">
        <v>15854.195652173914</v>
      </c>
      <c r="BD7" s="2"/>
      <c r="BE7" s="2"/>
      <c r="BF7" s="2"/>
      <c r="BG7" s="2"/>
      <c r="BH7" s="2">
        <v>1.0900000000000001</v>
      </c>
      <c r="BI7" s="2">
        <v>1.31</v>
      </c>
      <c r="BJ7" s="2">
        <v>1.2450000000000001</v>
      </c>
      <c r="BK7" s="2">
        <v>1.865</v>
      </c>
      <c r="BL7" s="2">
        <v>1.59</v>
      </c>
      <c r="BM7" s="1">
        <v>3.58</v>
      </c>
      <c r="BN7" s="1">
        <v>1.9450000000000001</v>
      </c>
      <c r="BO7" s="1">
        <v>5.7350000000000003</v>
      </c>
      <c r="BP7" s="1">
        <v>3.335</v>
      </c>
      <c r="BQ7" s="1">
        <v>18.625</v>
      </c>
      <c r="BR7" s="1">
        <v>10.095000000000001</v>
      </c>
      <c r="BS7" s="1">
        <v>210.80500000000001</v>
      </c>
      <c r="BT7" s="1">
        <v>38.594999999999999</v>
      </c>
      <c r="BU7" s="1">
        <v>2811.125</v>
      </c>
      <c r="BV7" s="1">
        <v>10778.010869565218</v>
      </c>
      <c r="BW7" s="1">
        <v>157587019.55434781</v>
      </c>
      <c r="BX7" s="1">
        <f t="shared" si="15"/>
        <v>1.951975</v>
      </c>
      <c r="BY7" s="1" t="e">
        <f t="shared" ca="1" si="16"/>
        <v>#NAME?</v>
      </c>
      <c r="BZ7" s="1" t="e">
        <f t="shared" ca="1" si="17"/>
        <v>#NAME?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0.46</v>
      </c>
      <c r="CL7" s="1">
        <v>-28446.956276479992</v>
      </c>
      <c r="CM7" s="1">
        <v>-16794.091982560007</v>
      </c>
      <c r="CN7" s="1">
        <v>-6721.6802883200071</v>
      </c>
      <c r="CO7" s="1">
        <v>-3250.6588401599993</v>
      </c>
      <c r="CP7" s="1">
        <v>-945.45709232000024</v>
      </c>
      <c r="CQ7" s="1">
        <v>-116.48126912000002</v>
      </c>
      <c r="CR7" s="1">
        <v>-13.351840320000001</v>
      </c>
      <c r="CS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G7" s="1">
        <v>1</v>
      </c>
      <c r="DH7" s="1">
        <v>1</v>
      </c>
      <c r="DI7" s="1">
        <v>1.0249999999999999</v>
      </c>
      <c r="DJ7" s="1">
        <v>1.075</v>
      </c>
      <c r="DK7" s="1">
        <v>1.615</v>
      </c>
      <c r="DL7" s="1">
        <v>3.6850000000000001</v>
      </c>
      <c r="DM7" s="1">
        <v>3.1</v>
      </c>
      <c r="DN7" s="1">
        <v>16.12</v>
      </c>
      <c r="DO7" s="1">
        <v>21.466666666666665</v>
      </c>
      <c r="DP7" s="1">
        <v>1908.8410256410257</v>
      </c>
      <c r="DQ7" s="1">
        <v>54.527272727272724</v>
      </c>
      <c r="DR7" s="1">
        <v>6631.727272727273</v>
      </c>
      <c r="DS7" s="1">
        <v>66.181818181818187</v>
      </c>
      <c r="DT7" s="1">
        <v>7488.181818181818</v>
      </c>
      <c r="EA7" s="1">
        <v>1.415</v>
      </c>
      <c r="EB7" s="1">
        <v>2.625</v>
      </c>
      <c r="EC7" s="1">
        <v>21.31</v>
      </c>
      <c r="ED7" s="1">
        <v>1061.55</v>
      </c>
      <c r="EE7" s="1">
        <v>103.85</v>
      </c>
      <c r="EF7" s="1">
        <v>21980.95</v>
      </c>
      <c r="EG7" s="1">
        <v>256.125</v>
      </c>
      <c r="EH7" s="1">
        <v>131073.245</v>
      </c>
      <c r="EI7" s="1">
        <v>2094.5435897435896</v>
      </c>
      <c r="EJ7" s="1">
        <v>18879219.364102565</v>
      </c>
      <c r="EK7" s="1">
        <v>5402.6909090909094</v>
      </c>
      <c r="EL7" s="1">
        <v>65728891.490909092</v>
      </c>
      <c r="EM7" s="1">
        <v>6574.272727272727</v>
      </c>
      <c r="EN7" s="1">
        <v>74281599.727272734</v>
      </c>
      <c r="EQ7" s="1">
        <f t="shared" si="18"/>
        <v>1.951975</v>
      </c>
      <c r="ER7" s="1" t="e">
        <f t="shared" ca="1" si="19"/>
        <v>#NAME?</v>
      </c>
      <c r="ES7" s="1" t="e">
        <f t="shared" ca="1" si="20"/>
        <v>#NAME?</v>
      </c>
      <c r="EV7" s="1">
        <v>1</v>
      </c>
      <c r="EW7" s="1">
        <v>1</v>
      </c>
      <c r="EX7" s="1">
        <v>1</v>
      </c>
      <c r="EY7" s="1">
        <v>1</v>
      </c>
      <c r="EZ7" s="1">
        <v>0.97499999999999998</v>
      </c>
      <c r="FA7" s="1">
        <v>0.27500000000000002</v>
      </c>
      <c r="FB7" s="1">
        <v>5.5E-2</v>
      </c>
      <c r="FE7" s="1">
        <v>-12.0014231024686</v>
      </c>
      <c r="FF7" s="1">
        <v>55.272758528711435</v>
      </c>
      <c r="FG7" s="1">
        <v>88.601642183575535</v>
      </c>
      <c r="FH7" s="1">
        <v>98.6122371603592</v>
      </c>
      <c r="FI7" s="1">
        <v>105.1159766715236</v>
      </c>
      <c r="FJ7" s="1">
        <v>106.61082082697195</v>
      </c>
      <c r="FK7" s="1">
        <v>106.75044891510881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Z7" s="1">
        <v>1</v>
      </c>
      <c r="GA7" s="1">
        <v>1</v>
      </c>
      <c r="GB7" s="1">
        <v>1</v>
      </c>
      <c r="GC7" s="1">
        <v>1</v>
      </c>
      <c r="GD7" s="1">
        <v>1.075</v>
      </c>
      <c r="GE7" s="1">
        <v>1.2250000000000001</v>
      </c>
      <c r="GF7" s="1">
        <v>2.0699999999999998</v>
      </c>
      <c r="GG7" s="1">
        <v>5.69</v>
      </c>
      <c r="GH7" s="1">
        <v>9.91</v>
      </c>
      <c r="GI7" s="1">
        <v>145.79</v>
      </c>
      <c r="GJ7" s="1">
        <v>30.75</v>
      </c>
      <c r="GK7" s="1">
        <v>1309.17</v>
      </c>
      <c r="GL7" s="1">
        <v>51.914999999999999</v>
      </c>
      <c r="GM7" s="1">
        <v>3410.2249999999999</v>
      </c>
      <c r="GN7" s="1">
        <v>51.914999999999999</v>
      </c>
      <c r="GO7" s="1">
        <v>3410.2249999999999</v>
      </c>
      <c r="GT7" s="1">
        <v>1.4750000000000001</v>
      </c>
      <c r="GU7" s="1">
        <v>2.9849999999999999</v>
      </c>
      <c r="GV7" s="1">
        <v>5.6050000000000004</v>
      </c>
      <c r="GW7" s="1">
        <v>57.674999999999997</v>
      </c>
      <c r="GX7" s="1">
        <v>40.94</v>
      </c>
      <c r="GY7" s="1">
        <v>2960.84</v>
      </c>
      <c r="GZ7" s="1">
        <v>152.245</v>
      </c>
      <c r="HA7" s="1">
        <v>37969.205000000002</v>
      </c>
      <c r="HB7" s="1">
        <v>943.03499999999997</v>
      </c>
      <c r="HC7" s="1">
        <v>1359988.2350000001</v>
      </c>
      <c r="HD7" s="1">
        <v>3025.165</v>
      </c>
      <c r="HE7" s="1">
        <v>12785666.395</v>
      </c>
      <c r="HF7" s="1">
        <v>5141.0249999999996</v>
      </c>
      <c r="HG7" s="1">
        <v>33563579.725000001</v>
      </c>
      <c r="HH7" s="1">
        <v>5141.0249999999996</v>
      </c>
      <c r="HI7" s="1">
        <v>33563579.725000001</v>
      </c>
      <c r="HJ7" s="1">
        <f t="shared" si="21"/>
        <v>1.951975</v>
      </c>
      <c r="HK7" s="1" t="e">
        <f t="shared" ca="1" si="22"/>
        <v>#NAME?</v>
      </c>
      <c r="HL7" s="1" t="e">
        <f t="shared" ca="1" si="23"/>
        <v>#NAME?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X7" s="1">
        <v>-39.925926123900652</v>
      </c>
      <c r="HY7" s="1">
        <v>-22.213016336557235</v>
      </c>
      <c r="HZ7" s="1">
        <v>-8.5500915675123377</v>
      </c>
      <c r="IA7" s="1">
        <v>-4.2258230415554685</v>
      </c>
      <c r="IB7" s="1">
        <v>-0.74125239874002202</v>
      </c>
      <c r="IC7" s="1">
        <v>-6.0628534944244722E-2</v>
      </c>
      <c r="ID7" s="1">
        <v>0</v>
      </c>
      <c r="IE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S7" s="1">
        <v>1</v>
      </c>
      <c r="IT7" s="1">
        <v>1</v>
      </c>
      <c r="IU7" s="1">
        <v>1.2450000000000001</v>
      </c>
      <c r="IV7" s="1">
        <v>1.7749999999999999</v>
      </c>
      <c r="IW7" s="1">
        <v>4.93</v>
      </c>
      <c r="IX7" s="1">
        <v>34.85</v>
      </c>
      <c r="IY7" s="1">
        <v>7.82</v>
      </c>
      <c r="IZ7" s="1">
        <v>86.42</v>
      </c>
      <c r="JA7" s="1">
        <v>22.33</v>
      </c>
      <c r="JB7" s="1">
        <v>742</v>
      </c>
      <c r="JC7" s="1">
        <v>51.914999999999999</v>
      </c>
      <c r="JD7" s="1">
        <v>3410.2249999999999</v>
      </c>
      <c r="JE7" s="1">
        <v>51.914999999999999</v>
      </c>
      <c r="JF7" s="1">
        <v>3410.2249999999999</v>
      </c>
      <c r="JG7" s="1">
        <v>51.914999999999999</v>
      </c>
      <c r="JH7" s="1">
        <v>3410.2249999999999</v>
      </c>
      <c r="JM7" s="1">
        <v>7.53</v>
      </c>
      <c r="JN7" s="1">
        <v>101.3</v>
      </c>
      <c r="JO7" s="1">
        <v>58.2</v>
      </c>
      <c r="JP7" s="1">
        <v>6247</v>
      </c>
      <c r="JQ7" s="1">
        <v>440.90499999999997</v>
      </c>
      <c r="JR7" s="1">
        <v>299495.02500000002</v>
      </c>
      <c r="JS7" s="1">
        <v>733.09</v>
      </c>
      <c r="JT7" s="1">
        <v>788361.49</v>
      </c>
      <c r="JU7" s="1">
        <v>2184.29</v>
      </c>
      <c r="JV7" s="1">
        <v>7200425.3499999996</v>
      </c>
      <c r="JW7" s="1">
        <v>5141.0249999999996</v>
      </c>
      <c r="JX7" s="1">
        <v>33563579.725000001</v>
      </c>
      <c r="JY7" s="1">
        <v>5141.0249999999996</v>
      </c>
      <c r="JZ7" s="1">
        <v>33563579.725000001</v>
      </c>
      <c r="KA7" s="1">
        <v>5141.0249999999996</v>
      </c>
      <c r="KB7" s="1">
        <v>33563579.725000001</v>
      </c>
      <c r="KC7" s="1">
        <f t="shared" si="24"/>
        <v>1.951975</v>
      </c>
      <c r="KD7" s="1" t="e">
        <f t="shared" ca="1" si="25"/>
        <v>#NAME?</v>
      </c>
      <c r="KE7" s="1" t="e">
        <f t="shared" ca="1" si="26"/>
        <v>#NAME?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1</v>
      </c>
      <c r="KN7" s="1">
        <v>1</v>
      </c>
      <c r="KO7" s="1">
        <v>1</v>
      </c>
      <c r="KQ7" s="1">
        <v>13.67208145598673</v>
      </c>
      <c r="KR7" s="1">
        <v>16.585455143761777</v>
      </c>
      <c r="KS7" s="1">
        <v>19.067980040902881</v>
      </c>
      <c r="KT7" s="1">
        <v>19.574520869030771</v>
      </c>
      <c r="KU7" s="1">
        <v>19.905929046855416</v>
      </c>
      <c r="KV7" s="1">
        <v>20</v>
      </c>
      <c r="KW7" s="1">
        <v>20</v>
      </c>
      <c r="KX7" s="1">
        <v>20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L7" s="1">
        <v>1.7350000000000001</v>
      </c>
      <c r="LM7" s="1">
        <v>3.8250000000000002</v>
      </c>
      <c r="LN7" s="1">
        <v>10.35</v>
      </c>
      <c r="LO7" s="1">
        <v>152.12</v>
      </c>
      <c r="LP7" s="1">
        <v>48.034999999999997</v>
      </c>
      <c r="LQ7" s="1">
        <v>3333.605</v>
      </c>
      <c r="LR7" s="1">
        <v>55.869346733668344</v>
      </c>
      <c r="LS7" s="1">
        <v>4410.0301507537688</v>
      </c>
      <c r="LT7" s="1">
        <v>67.969696969696969</v>
      </c>
      <c r="LU7" s="1">
        <v>6469.4141414141413</v>
      </c>
      <c r="LV7" s="1">
        <v>67.969696969696969</v>
      </c>
      <c r="LW7" s="1">
        <v>6469.4141414141413</v>
      </c>
      <c r="LX7" s="1">
        <v>67.969696969696969</v>
      </c>
      <c r="LY7" s="1">
        <v>6469.4141414141413</v>
      </c>
      <c r="LZ7" s="1">
        <v>67.969696969696969</v>
      </c>
      <c r="MA7" s="1">
        <v>6469.4141414141413</v>
      </c>
      <c r="MF7" s="1">
        <v>119.705</v>
      </c>
      <c r="MG7" s="1">
        <v>23844.195</v>
      </c>
      <c r="MH7" s="1">
        <v>986.06500000000005</v>
      </c>
      <c r="MI7" s="1">
        <v>1418334.835</v>
      </c>
      <c r="MJ7" s="1">
        <v>4755.6549999999997</v>
      </c>
      <c r="MK7" s="1">
        <v>32895687.675000001</v>
      </c>
      <c r="ML7" s="1">
        <v>5538.5276381909543</v>
      </c>
      <c r="MM7" s="1">
        <v>43595010.14572864</v>
      </c>
      <c r="MN7" s="1">
        <v>6748.0505050505053</v>
      </c>
      <c r="MO7" s="1">
        <v>64059661.141414143</v>
      </c>
      <c r="MP7" s="1">
        <v>6748.0505050505053</v>
      </c>
      <c r="MQ7" s="1">
        <v>64059661.141414143</v>
      </c>
      <c r="MR7" s="1">
        <v>6748.0505050505053</v>
      </c>
      <c r="MS7" s="1">
        <v>64059661.141414143</v>
      </c>
      <c r="MT7" s="1">
        <v>6748.0505050505053</v>
      </c>
      <c r="MU7" s="1">
        <v>64059661.141414143</v>
      </c>
      <c r="MV7" s="1">
        <f t="shared" si="27"/>
        <v>1.951975</v>
      </c>
      <c r="MW7" s="1" t="e">
        <f t="shared" ca="1" si="28"/>
        <v>#NAME?</v>
      </c>
      <c r="MX7" s="1" t="e">
        <f t="shared" ca="1" si="29"/>
        <v>#NAME?</v>
      </c>
      <c r="NA7" s="1">
        <v>1</v>
      </c>
      <c r="NB7" s="1">
        <v>1</v>
      </c>
      <c r="NC7" s="1">
        <v>1</v>
      </c>
      <c r="ND7" s="1">
        <v>0.995</v>
      </c>
      <c r="NE7" s="1">
        <v>0.99</v>
      </c>
      <c r="NF7" s="1">
        <v>0.99</v>
      </c>
      <c r="NG7" s="1">
        <v>0.99</v>
      </c>
      <c r="NH7" s="1">
        <v>0.99</v>
      </c>
      <c r="NJ7" s="1">
        <v>0.55488113976806874</v>
      </c>
      <c r="NK7" s="1">
        <v>0.82828567025244837</v>
      </c>
      <c r="NL7" s="1">
        <v>0.97458714433562932</v>
      </c>
      <c r="NM7" s="1">
        <v>0.99099680799477108</v>
      </c>
      <c r="NN7" s="1">
        <v>1</v>
      </c>
      <c r="NO7" s="1">
        <v>1</v>
      </c>
      <c r="NP7" s="1">
        <v>1</v>
      </c>
      <c r="NQ7" s="1">
        <v>1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</row>
    <row r="8" spans="1:390" s="1" customFormat="1" x14ac:dyDescent="0.25">
      <c r="A8" s="1">
        <v>300</v>
      </c>
      <c r="B8" s="1">
        <v>200</v>
      </c>
      <c r="C8" s="1">
        <v>100</v>
      </c>
      <c r="D8" s="1" t="s">
        <v>379</v>
      </c>
      <c r="E8" s="1">
        <v>11.221092500000006</v>
      </c>
      <c r="F8" s="1">
        <v>126.68589248402856</v>
      </c>
      <c r="G8" s="1">
        <f t="shared" si="0"/>
        <v>0.77297559047215714</v>
      </c>
      <c r="H8" s="1" t="e">
        <f t="shared" ca="1" si="1"/>
        <v>#NAME?</v>
      </c>
      <c r="I8" s="1" t="e">
        <f t="shared" ca="1" si="2"/>
        <v>#NAME?</v>
      </c>
      <c r="J8" s="1">
        <f t="shared" si="3"/>
        <v>3.7403641666666689E-4</v>
      </c>
      <c r="K8" s="1" t="e">
        <f t="shared" ca="1" si="4"/>
        <v>#NAME?</v>
      </c>
      <c r="L8" s="1" t="e">
        <f t="shared" ca="1" si="5"/>
        <v>#NAME?</v>
      </c>
      <c r="M8" s="1">
        <v>0</v>
      </c>
      <c r="N8" s="1">
        <v>3082.5349999999999</v>
      </c>
      <c r="O8" s="1">
        <v>3573.0650000000001</v>
      </c>
      <c r="P8" s="1">
        <v>12833205.234999999</v>
      </c>
      <c r="Q8" s="1">
        <f t="shared" si="6"/>
        <v>66411.740774998441</v>
      </c>
      <c r="R8" s="1" t="e">
        <f t="shared" ca="1" si="7"/>
        <v>#NAME?</v>
      </c>
      <c r="S8" s="1" t="e">
        <f t="shared" ca="1" si="8"/>
        <v>#NAME?</v>
      </c>
      <c r="T8" s="1">
        <v>29900</v>
      </c>
      <c r="U8" s="2">
        <v>894010000</v>
      </c>
      <c r="V8" s="2">
        <f t="shared" si="9"/>
        <v>0</v>
      </c>
      <c r="W8" s="2" t="e">
        <f t="shared" ca="1" si="10"/>
        <v>#NAME?</v>
      </c>
      <c r="X8" s="2" t="e">
        <f t="shared" ca="1" si="11"/>
        <v>#NAME?</v>
      </c>
      <c r="Y8" s="2">
        <f t="shared" si="12"/>
        <v>0.9966666666666667</v>
      </c>
      <c r="Z8" s="2" t="e">
        <f t="shared" ca="1" si="13"/>
        <v>#NAME?</v>
      </c>
      <c r="AA8" s="2" t="e">
        <f t="shared" ca="1" si="14"/>
        <v>#NAME?</v>
      </c>
      <c r="AB8" s="2">
        <v>300</v>
      </c>
      <c r="AC8" s="2">
        <v>90000</v>
      </c>
      <c r="AD8" s="2">
        <f t="shared" si="30"/>
        <v>1.1591320130996081</v>
      </c>
      <c r="AE8" s="2">
        <v>7797</v>
      </c>
      <c r="AF8" s="2">
        <v>7797</v>
      </c>
      <c r="AG8" s="2">
        <v>1953.4649999999999</v>
      </c>
      <c r="AH8" s="2">
        <v>3825800.7149999999</v>
      </c>
      <c r="AI8" s="2">
        <v>29900</v>
      </c>
      <c r="AJ8" s="2">
        <v>1823.355</v>
      </c>
      <c r="AK8" s="2">
        <v>3334077.9750000001</v>
      </c>
      <c r="AL8" s="2"/>
      <c r="AM8" s="2"/>
      <c r="AN8" s="2">
        <v>1</v>
      </c>
      <c r="AO8" s="2">
        <v>1</v>
      </c>
      <c r="AP8" s="2">
        <v>1</v>
      </c>
      <c r="AQ8" s="2">
        <v>1</v>
      </c>
      <c r="AR8" s="2">
        <v>1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1.075</v>
      </c>
      <c r="BA8" s="2">
        <v>1.2350000000000001</v>
      </c>
      <c r="BB8" s="2">
        <v>147.14130434782609</v>
      </c>
      <c r="BC8" s="2">
        <v>27667.902173913044</v>
      </c>
      <c r="BD8" s="2"/>
      <c r="BE8" s="2"/>
      <c r="BF8" s="2"/>
      <c r="BG8" s="2"/>
      <c r="BH8" s="2">
        <v>1.07</v>
      </c>
      <c r="BI8" s="2">
        <v>1.21</v>
      </c>
      <c r="BJ8" s="2">
        <v>1.25</v>
      </c>
      <c r="BK8" s="2">
        <v>1.87</v>
      </c>
      <c r="BL8" s="2">
        <v>1.585</v>
      </c>
      <c r="BM8" s="1">
        <v>3.5550000000000002</v>
      </c>
      <c r="BN8" s="1">
        <v>2</v>
      </c>
      <c r="BO8" s="1">
        <v>6.24</v>
      </c>
      <c r="BP8" s="1">
        <v>3.27</v>
      </c>
      <c r="BQ8" s="1">
        <v>18.77</v>
      </c>
      <c r="BR8" s="1">
        <v>10.19</v>
      </c>
      <c r="BS8" s="1">
        <v>198.35</v>
      </c>
      <c r="BT8" s="1">
        <v>34.17</v>
      </c>
      <c r="BU8" s="1">
        <v>2512.1999999999998</v>
      </c>
      <c r="BV8" s="1">
        <v>14665.108695652174</v>
      </c>
      <c r="BW8" s="1">
        <v>275240261.45652175</v>
      </c>
      <c r="BX8" s="1">
        <f t="shared" si="15"/>
        <v>2.2400000000000002</v>
      </c>
      <c r="BY8" s="1" t="e">
        <f t="shared" ca="1" si="16"/>
        <v>#NAME?</v>
      </c>
      <c r="BZ8" s="1" t="e">
        <f t="shared" ca="1" si="17"/>
        <v>#NAME?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0.46</v>
      </c>
      <c r="CL8" s="1">
        <v>-28179.898987359997</v>
      </c>
      <c r="CM8" s="1">
        <v>-15155.756633600009</v>
      </c>
      <c r="CN8" s="1">
        <v>-7238.1534583999983</v>
      </c>
      <c r="CO8" s="1">
        <v>-3459.5281297600018</v>
      </c>
      <c r="CP8" s="1">
        <v>-960.17936751999969</v>
      </c>
      <c r="CQ8" s="1">
        <v>-101.85230687999994</v>
      </c>
      <c r="CR8" s="1">
        <v>-12.282716959999993</v>
      </c>
      <c r="CS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G8" s="1">
        <v>1</v>
      </c>
      <c r="DH8" s="1">
        <v>1</v>
      </c>
      <c r="DI8" s="1">
        <v>1.0149999999999999</v>
      </c>
      <c r="DJ8" s="1">
        <v>1.0449999999999999</v>
      </c>
      <c r="DK8" s="1">
        <v>1.5149999999999999</v>
      </c>
      <c r="DL8" s="1">
        <v>2.9950000000000001</v>
      </c>
      <c r="DM8" s="1">
        <v>2.94</v>
      </c>
      <c r="DN8" s="1">
        <v>16.87</v>
      </c>
      <c r="DO8" s="1">
        <v>21.09</v>
      </c>
      <c r="DP8" s="1">
        <v>1731.76</v>
      </c>
      <c r="DQ8" s="1">
        <v>62.153846153846153</v>
      </c>
      <c r="DR8" s="1">
        <v>9909.3846153846152</v>
      </c>
      <c r="DS8" s="1">
        <v>45.5</v>
      </c>
      <c r="DT8" s="1">
        <v>6505.5</v>
      </c>
      <c r="DU8" s="1">
        <v>8</v>
      </c>
      <c r="DV8" s="1">
        <v>64</v>
      </c>
      <c r="EA8" s="1">
        <v>1.365</v>
      </c>
      <c r="EB8" s="1">
        <v>2.2850000000000001</v>
      </c>
      <c r="EC8" s="1">
        <v>20.785</v>
      </c>
      <c r="ED8" s="1">
        <v>851.245</v>
      </c>
      <c r="EE8" s="1">
        <v>96.15</v>
      </c>
      <c r="EF8" s="1">
        <v>17104.330000000002</v>
      </c>
      <c r="EG8" s="1">
        <v>242.45</v>
      </c>
      <c r="EH8" s="1">
        <v>142236.15</v>
      </c>
      <c r="EI8" s="1">
        <v>2059.3649999999998</v>
      </c>
      <c r="EJ8" s="1">
        <v>17098281.965</v>
      </c>
      <c r="EK8" s="1">
        <v>6165.1153846153848</v>
      </c>
      <c r="EL8" s="1">
        <v>98420297.294871792</v>
      </c>
      <c r="EM8" s="1">
        <v>4495.666666666667</v>
      </c>
      <c r="EN8" s="1">
        <v>64612845.666666664</v>
      </c>
      <c r="EO8" s="1">
        <v>720</v>
      </c>
      <c r="EP8" s="1">
        <v>518400</v>
      </c>
      <c r="EQ8" s="1">
        <f t="shared" si="18"/>
        <v>2.2400000000000002</v>
      </c>
      <c r="ER8" s="1" t="e">
        <f t="shared" ca="1" si="19"/>
        <v>#NAME?</v>
      </c>
      <c r="ES8" s="1" t="e">
        <f t="shared" ca="1" si="20"/>
        <v>#NAME?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0.39</v>
      </c>
      <c r="FB8" s="1">
        <v>0.06</v>
      </c>
      <c r="FC8" s="1">
        <v>5.0000000000000001E-3</v>
      </c>
      <c r="FE8" s="1">
        <v>-11.10764955448508</v>
      </c>
      <c r="FF8" s="1">
        <v>57.544316349207882</v>
      </c>
      <c r="FG8" s="1">
        <v>90.021213879164918</v>
      </c>
      <c r="FH8" s="1">
        <v>98.496284769360898</v>
      </c>
      <c r="FI8" s="1">
        <v>105.11861734945394</v>
      </c>
      <c r="FJ8" s="1">
        <v>106.61045632617781</v>
      </c>
      <c r="FK8" s="1">
        <v>106.75061851503904</v>
      </c>
      <c r="FL8" s="1">
        <v>106.75752528361598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Z8" s="1">
        <v>1</v>
      </c>
      <c r="GA8" s="1">
        <v>1</v>
      </c>
      <c r="GB8" s="1">
        <v>1</v>
      </c>
      <c r="GC8" s="1">
        <v>1</v>
      </c>
      <c r="GD8" s="1">
        <v>1.1299999999999999</v>
      </c>
      <c r="GE8" s="1">
        <v>1.41</v>
      </c>
      <c r="GF8" s="1">
        <v>1.925</v>
      </c>
      <c r="GG8" s="1">
        <v>4.8250000000000002</v>
      </c>
      <c r="GH8" s="1">
        <v>10.425000000000001</v>
      </c>
      <c r="GI8" s="1">
        <v>156.905</v>
      </c>
      <c r="GJ8" s="1">
        <v>32.61</v>
      </c>
      <c r="GK8" s="1">
        <v>1498.67</v>
      </c>
      <c r="GL8" s="1">
        <v>53.02</v>
      </c>
      <c r="GM8" s="1">
        <v>3747.43</v>
      </c>
      <c r="GN8" s="1">
        <v>53.02</v>
      </c>
      <c r="GO8" s="1">
        <v>3747.43</v>
      </c>
      <c r="GT8" s="1">
        <v>1.44</v>
      </c>
      <c r="GU8" s="1">
        <v>2.78</v>
      </c>
      <c r="GV8" s="1">
        <v>4.7850000000000001</v>
      </c>
      <c r="GW8" s="1">
        <v>44.454999999999998</v>
      </c>
      <c r="GX8" s="1">
        <v>43.33</v>
      </c>
      <c r="GY8" s="1">
        <v>3772.01</v>
      </c>
      <c r="GZ8" s="1">
        <v>137.41499999999999</v>
      </c>
      <c r="HA8" s="1">
        <v>30925.654999999999</v>
      </c>
      <c r="HB8" s="1">
        <v>992.24</v>
      </c>
      <c r="HC8" s="1">
        <v>1462277.08</v>
      </c>
      <c r="HD8" s="1">
        <v>3209.79</v>
      </c>
      <c r="HE8" s="1">
        <v>14652349.77</v>
      </c>
      <c r="HF8" s="1">
        <v>5251.915</v>
      </c>
      <c r="HG8" s="1">
        <v>36962131.125</v>
      </c>
      <c r="HH8" s="1">
        <v>5251.915</v>
      </c>
      <c r="HI8" s="1">
        <v>36962131.125</v>
      </c>
      <c r="HJ8" s="1">
        <f t="shared" si="21"/>
        <v>2.2400000000000002</v>
      </c>
      <c r="HK8" s="1" t="e">
        <f t="shared" ca="1" si="22"/>
        <v>#NAME?</v>
      </c>
      <c r="HL8" s="1" t="e">
        <f t="shared" ca="1" si="23"/>
        <v>#NAME?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X8" s="1">
        <v>-38.56548401477054</v>
      </c>
      <c r="HY8" s="1">
        <v>-21.838659703464092</v>
      </c>
      <c r="HZ8" s="1">
        <v>-8.6387416318927244</v>
      </c>
      <c r="IA8" s="1">
        <v>-4.1524163357053698</v>
      </c>
      <c r="IB8" s="1">
        <v>-0.82910560269952516</v>
      </c>
      <c r="IC8" s="1">
        <v>-5.1910706390170321E-2</v>
      </c>
      <c r="ID8" s="1">
        <v>0</v>
      </c>
      <c r="IE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S8" s="1">
        <v>1</v>
      </c>
      <c r="IT8" s="1">
        <v>1</v>
      </c>
      <c r="IU8" s="1">
        <v>1.19</v>
      </c>
      <c r="IV8" s="1">
        <v>1.62</v>
      </c>
      <c r="IW8" s="1">
        <v>4.79</v>
      </c>
      <c r="IX8" s="1">
        <v>33.74</v>
      </c>
      <c r="IY8" s="1">
        <v>8.2799999999999994</v>
      </c>
      <c r="IZ8" s="1">
        <v>98.4</v>
      </c>
      <c r="JA8" s="1">
        <v>24.54</v>
      </c>
      <c r="JB8" s="1">
        <v>830.4</v>
      </c>
      <c r="JC8" s="1">
        <v>53.02</v>
      </c>
      <c r="JD8" s="1">
        <v>3747.43</v>
      </c>
      <c r="JE8" s="1">
        <v>53.02</v>
      </c>
      <c r="JF8" s="1">
        <v>3747.43</v>
      </c>
      <c r="JG8" s="1">
        <v>53.02</v>
      </c>
      <c r="JH8" s="1">
        <v>3747.43</v>
      </c>
      <c r="JM8" s="1">
        <v>6.3049999999999997</v>
      </c>
      <c r="JN8" s="1">
        <v>65.325000000000003</v>
      </c>
      <c r="JO8" s="1">
        <v>54.55</v>
      </c>
      <c r="JP8" s="1">
        <v>5496.72</v>
      </c>
      <c r="JQ8" s="1">
        <v>427.92500000000001</v>
      </c>
      <c r="JR8" s="1">
        <v>290190.78499999997</v>
      </c>
      <c r="JS8" s="1">
        <v>776.39</v>
      </c>
      <c r="JT8" s="1">
        <v>901050.95</v>
      </c>
      <c r="JU8" s="1">
        <v>2406.0349999999999</v>
      </c>
      <c r="JV8" s="1">
        <v>8069422.2350000003</v>
      </c>
      <c r="JW8" s="1">
        <v>5251.915</v>
      </c>
      <c r="JX8" s="1">
        <v>36962131.125</v>
      </c>
      <c r="JY8" s="1">
        <v>5251.915</v>
      </c>
      <c r="JZ8" s="1">
        <v>36962131.125</v>
      </c>
      <c r="KA8" s="1">
        <v>5251.915</v>
      </c>
      <c r="KB8" s="1">
        <v>36962131.125</v>
      </c>
      <c r="KC8" s="1">
        <f t="shared" si="24"/>
        <v>2.2400000000000002</v>
      </c>
      <c r="KD8" s="1" t="e">
        <f t="shared" ca="1" si="25"/>
        <v>#NAME?</v>
      </c>
      <c r="KE8" s="1" t="e">
        <f t="shared" ca="1" si="26"/>
        <v>#NAME?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1</v>
      </c>
      <c r="KQ8" s="1">
        <v>13.796453270455165</v>
      </c>
      <c r="KR8" s="1">
        <v>16.631763005037534</v>
      </c>
      <c r="KS8" s="1">
        <v>18.978170807938962</v>
      </c>
      <c r="KT8" s="1">
        <v>19.51783860753871</v>
      </c>
      <c r="KU8" s="1">
        <v>19.916067442332533</v>
      </c>
      <c r="KV8" s="1">
        <v>20</v>
      </c>
      <c r="KW8" s="1">
        <v>20</v>
      </c>
      <c r="KX8" s="1">
        <v>20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L8" s="1">
        <v>1.63</v>
      </c>
      <c r="LM8" s="1">
        <v>3.52</v>
      </c>
      <c r="LN8" s="1">
        <v>11.52</v>
      </c>
      <c r="LO8" s="1">
        <v>191.43</v>
      </c>
      <c r="LP8" s="1">
        <v>48.075000000000003</v>
      </c>
      <c r="LQ8" s="1">
        <v>3401.4349999999999</v>
      </c>
      <c r="LR8" s="1">
        <v>56.96</v>
      </c>
      <c r="LS8" s="1">
        <v>4781.6499999999996</v>
      </c>
      <c r="LT8" s="1">
        <v>72.625</v>
      </c>
      <c r="LU8" s="1">
        <v>7474.2150000000001</v>
      </c>
      <c r="LV8" s="1">
        <v>72.625</v>
      </c>
      <c r="LW8" s="1">
        <v>7474.2150000000001</v>
      </c>
      <c r="LX8" s="1">
        <v>72.625</v>
      </c>
      <c r="LY8" s="1">
        <v>7474.2150000000001</v>
      </c>
      <c r="LZ8" s="1">
        <v>72.625</v>
      </c>
      <c r="MA8" s="1">
        <v>7474.2150000000001</v>
      </c>
      <c r="MF8" s="1">
        <v>107.405</v>
      </c>
      <c r="MG8" s="1">
        <v>20583.564999999999</v>
      </c>
      <c r="MH8" s="1">
        <v>1099.31</v>
      </c>
      <c r="MI8" s="1">
        <v>1791039.85</v>
      </c>
      <c r="MJ8" s="1">
        <v>4758.6899999999996</v>
      </c>
      <c r="MK8" s="1">
        <v>33585399.229999997</v>
      </c>
      <c r="ML8" s="1">
        <v>5648.22</v>
      </c>
      <c r="MM8" s="1">
        <v>47315371.390000001</v>
      </c>
      <c r="MN8" s="1">
        <v>7215.94</v>
      </c>
      <c r="MO8" s="1">
        <v>74114755.25</v>
      </c>
      <c r="MP8" s="1">
        <v>7215.94</v>
      </c>
      <c r="MQ8" s="1">
        <v>74114755.25</v>
      </c>
      <c r="MR8" s="1">
        <v>7215.94</v>
      </c>
      <c r="MS8" s="1">
        <v>74114755.25</v>
      </c>
      <c r="MT8" s="1">
        <v>7215.94</v>
      </c>
      <c r="MU8" s="1">
        <v>74114755.25</v>
      </c>
      <c r="MV8" s="1">
        <f t="shared" si="27"/>
        <v>2.2400000000000002</v>
      </c>
      <c r="MW8" s="1" t="e">
        <f t="shared" ca="1" si="28"/>
        <v>#NAME?</v>
      </c>
      <c r="MX8" s="1" t="e">
        <f t="shared" ca="1" si="29"/>
        <v>#NAME?</v>
      </c>
      <c r="NA8" s="1">
        <v>1</v>
      </c>
      <c r="NB8" s="1">
        <v>1</v>
      </c>
      <c r="NC8" s="1">
        <v>1</v>
      </c>
      <c r="ND8" s="1">
        <v>1</v>
      </c>
      <c r="NE8" s="1">
        <v>1</v>
      </c>
      <c r="NF8" s="1">
        <v>1</v>
      </c>
      <c r="NG8" s="1">
        <v>1</v>
      </c>
      <c r="NH8" s="1">
        <v>1</v>
      </c>
      <c r="NJ8" s="1">
        <v>0.55555638966815979</v>
      </c>
      <c r="NK8" s="1">
        <v>0.83714953920271451</v>
      </c>
      <c r="NL8" s="1">
        <v>0.9725730771470209</v>
      </c>
      <c r="NM8" s="1">
        <v>0.98914682517600416</v>
      </c>
      <c r="NN8" s="1">
        <v>1</v>
      </c>
      <c r="NO8" s="1">
        <v>1</v>
      </c>
      <c r="NP8" s="1">
        <v>1</v>
      </c>
      <c r="NQ8" s="1">
        <v>1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</row>
    <row r="9" spans="1:390" s="1" customFormat="1" x14ac:dyDescent="0.25">
      <c r="A9" s="1">
        <v>350</v>
      </c>
      <c r="B9" s="1">
        <v>200</v>
      </c>
      <c r="C9" s="1">
        <v>100</v>
      </c>
      <c r="D9" s="1" t="s">
        <v>377</v>
      </c>
      <c r="E9" s="1">
        <v>13.971629445000001</v>
      </c>
      <c r="F9" s="1">
        <v>196.11544452080514</v>
      </c>
      <c r="G9" s="1">
        <f t="shared" si="0"/>
        <v>0.90901517241408669</v>
      </c>
      <c r="H9" s="1" t="e">
        <f t="shared" ref="H9:H14" ca="1" si="31">E9-КОРЕНЬ(G9)/КОРЕНЬ(B9)*$B$1</f>
        <v>#NAME?</v>
      </c>
      <c r="I9" s="1" t="e">
        <f t="shared" ref="I9:I14" ca="1" si="32">E9+КОРЕНЬ(G9)/КОРЕНЬ(B9)*$B$1</f>
        <v>#NAME?</v>
      </c>
      <c r="J9" s="1">
        <f t="shared" si="3"/>
        <v>3.9918941271428575E-4</v>
      </c>
      <c r="K9" s="1" t="e">
        <f t="shared" ref="K9:K14" ca="1" si="33">J9-КОРЕНЬ(G9)/КОРЕНЬ(B9)*$B$1</f>
        <v>#NAME?</v>
      </c>
      <c r="L9" s="1" t="e">
        <f t="shared" ref="L9:L14" ca="1" si="34">J9+КОРЕНЬ(G9)/КОРЕНЬ(B9)*$B$1</f>
        <v>#NAME?</v>
      </c>
      <c r="M9" s="1">
        <v>0</v>
      </c>
      <c r="N9" s="1">
        <v>3938.8850000000002</v>
      </c>
      <c r="O9" s="1">
        <v>4604.0200000000004</v>
      </c>
      <c r="P9" s="1">
        <v>21268403.600000001</v>
      </c>
      <c r="Q9" s="1">
        <f t="shared" si="6"/>
        <v>71403.439599998295</v>
      </c>
      <c r="R9" s="1" t="e">
        <f t="shared" ref="R9:R14" ca="1" si="35">O9-КОРЕНЬ(Q9)/КОРЕНЬ(B9)*$B$1</f>
        <v>#NAME?</v>
      </c>
      <c r="S9" s="1" t="e">
        <f t="shared" ref="S9:S14" ca="1" si="36">O9+КОРЕНЬ(Q9)/КОРЕНЬ(B9)*$B$1</f>
        <v>#NAME?</v>
      </c>
      <c r="T9" s="1">
        <v>34900</v>
      </c>
      <c r="U9" s="2">
        <v>1218010000</v>
      </c>
      <c r="V9" s="2">
        <f t="shared" si="9"/>
        <v>0</v>
      </c>
      <c r="W9" s="2" t="e">
        <f t="shared" ref="W9:W14" ca="1" si="37">T9-КОРЕНЬ(V9)/КОРЕНЬ(B9)*$B$1</f>
        <v>#NAME?</v>
      </c>
      <c r="X9" s="2" t="e">
        <f t="shared" ref="X9:X14" ca="1" si="38">T9+КОРЕНЬ(V9)/КОРЕНЬ(B9)*$B$1</f>
        <v>#NAME?</v>
      </c>
      <c r="Y9" s="2">
        <f t="shared" si="12"/>
        <v>0.99714285714285711</v>
      </c>
      <c r="Z9" s="2" t="e">
        <f t="shared" ref="Z9:Z14" ca="1" si="39">Y9-КОРЕНЬ(V9)/КОРЕНЬ(B9)*$B$1</f>
        <v>#NAME?</v>
      </c>
      <c r="AA9" s="2" t="e">
        <f t="shared" ref="AA9:AA14" ca="1" si="40">Y9+КОРЕНЬ(V9)/КОРЕНЬ(B9)*$B$1</f>
        <v>#NAME?</v>
      </c>
      <c r="AB9" s="2">
        <v>350</v>
      </c>
      <c r="AC9" s="2">
        <v>122500</v>
      </c>
      <c r="AD9" s="2">
        <f t="shared" si="30"/>
        <v>1.1688637774395547</v>
      </c>
      <c r="AE9" s="2">
        <v>7797</v>
      </c>
      <c r="AF9" s="2">
        <v>7797</v>
      </c>
      <c r="AG9" s="2">
        <v>2221.79</v>
      </c>
      <c r="AH9" s="2">
        <v>4945627.88</v>
      </c>
      <c r="AI9" s="2">
        <v>34900</v>
      </c>
      <c r="AJ9" s="2">
        <v>2093.96</v>
      </c>
      <c r="AK9" s="2">
        <v>4393718.1900000004</v>
      </c>
      <c r="AL9" s="2"/>
      <c r="AM9" s="2"/>
      <c r="AN9" s="2">
        <v>1</v>
      </c>
      <c r="AO9" s="2">
        <v>1</v>
      </c>
      <c r="AP9" s="2">
        <v>1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1.0449999999999999</v>
      </c>
      <c r="BA9" s="2">
        <v>1.135</v>
      </c>
      <c r="BB9" s="2">
        <v>169.39175257731958</v>
      </c>
      <c r="BC9" s="2">
        <v>36909.350515463921</v>
      </c>
      <c r="BD9" s="2"/>
      <c r="BE9" s="2"/>
      <c r="BF9" s="2"/>
      <c r="BG9" s="2"/>
      <c r="BH9" s="2">
        <v>1.105</v>
      </c>
      <c r="BI9" s="2">
        <v>1.335</v>
      </c>
      <c r="BJ9" s="2">
        <v>1.37</v>
      </c>
      <c r="BK9" s="2">
        <v>2.42</v>
      </c>
      <c r="BL9" s="2">
        <v>1.895</v>
      </c>
      <c r="BM9" s="1">
        <v>5.2350000000000003</v>
      </c>
      <c r="BN9" s="1">
        <v>2.2850000000000001</v>
      </c>
      <c r="BO9" s="1">
        <v>7.7750000000000004</v>
      </c>
      <c r="BP9" s="1">
        <v>3.8650000000000002</v>
      </c>
      <c r="BQ9" s="1">
        <v>25.035</v>
      </c>
      <c r="BR9" s="1">
        <v>11.4</v>
      </c>
      <c r="BS9" s="1">
        <v>240.53</v>
      </c>
      <c r="BT9" s="1">
        <v>31.25</v>
      </c>
      <c r="BU9" s="1">
        <v>1867.99</v>
      </c>
      <c r="BV9" s="1">
        <v>16887.917525773195</v>
      </c>
      <c r="BW9" s="1">
        <v>367382078.47422683</v>
      </c>
      <c r="BX9" s="1">
        <f t="shared" si="15"/>
        <v>2.5537749999999999</v>
      </c>
      <c r="BY9" s="1" t="e">
        <f t="shared" ref="BY9:BY14" ca="1" si="41">BN9-КОРЕНЬ(BP9)/КОРЕНЬ(B9)*$B$1</f>
        <v>#NAME?</v>
      </c>
      <c r="BZ9" s="1" t="e">
        <f t="shared" ref="BZ9:BZ14" ca="1" si="42">BN9+КОРЕНЬ(BP9)/КОРЕНЬ(B9)*$B$1</f>
        <v>#NAME?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0.48499999999999999</v>
      </c>
      <c r="CL9" s="1">
        <v>-35973.672182879985</v>
      </c>
      <c r="CM9" s="1">
        <v>-20472.418941919994</v>
      </c>
      <c r="CN9" s="1">
        <v>-7572.8278140800012</v>
      </c>
      <c r="CO9" s="1">
        <v>-4155.1691251199982</v>
      </c>
      <c r="CP9" s="1">
        <v>-1038.9468630400006</v>
      </c>
      <c r="CQ9" s="1">
        <v>-87.880183840000029</v>
      </c>
      <c r="CR9" s="1">
        <v>-11.948458720000003</v>
      </c>
      <c r="CS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G9" s="1">
        <v>1</v>
      </c>
      <c r="DH9" s="1">
        <v>1</v>
      </c>
      <c r="DI9" s="1">
        <v>1.0049999999999999</v>
      </c>
      <c r="DJ9" s="1">
        <v>1.0149999999999999</v>
      </c>
      <c r="DK9" s="1">
        <v>1.4750000000000001</v>
      </c>
      <c r="DL9" s="1">
        <v>2.6850000000000001</v>
      </c>
      <c r="DM9" s="1">
        <v>3.02</v>
      </c>
      <c r="DN9" s="1">
        <v>15.33</v>
      </c>
      <c r="DO9" s="1">
        <v>32.556122448979593</v>
      </c>
      <c r="DP9" s="1">
        <v>5091.9744897959181</v>
      </c>
      <c r="DQ9" s="1">
        <v>99.571428571428569</v>
      </c>
      <c r="DR9" s="1">
        <v>20900.404761904763</v>
      </c>
      <c r="DS9" s="1">
        <v>145.84615384615384</v>
      </c>
      <c r="DT9" s="1">
        <v>35970.923076923078</v>
      </c>
      <c r="EA9" s="1">
        <v>1.405</v>
      </c>
      <c r="EB9" s="1">
        <v>2.4950000000000001</v>
      </c>
      <c r="EC9" s="1">
        <v>18.7</v>
      </c>
      <c r="ED9" s="1">
        <v>693.21</v>
      </c>
      <c r="EE9" s="1">
        <v>89.84</v>
      </c>
      <c r="EF9" s="1">
        <v>14379.07</v>
      </c>
      <c r="EG9" s="1">
        <v>250.785</v>
      </c>
      <c r="EH9" s="1">
        <v>125957.27499999999</v>
      </c>
      <c r="EI9" s="1">
        <v>3205.9693877551022</v>
      </c>
      <c r="EJ9" s="1">
        <v>50624234.540816329</v>
      </c>
      <c r="EK9" s="1">
        <v>9903.0238095238092</v>
      </c>
      <c r="EL9" s="1">
        <v>207966880.40476191</v>
      </c>
      <c r="EM9" s="1">
        <v>14525.23076923077</v>
      </c>
      <c r="EN9" s="1">
        <v>358389270.76923078</v>
      </c>
      <c r="EQ9" s="1">
        <f t="shared" si="18"/>
        <v>2.5537749999999999</v>
      </c>
      <c r="ER9" s="1" t="e">
        <f t="shared" ref="ER9:ER14" ca="1" si="43">BN9-КОРЕНЬ(BP9)/КОРЕНЬ(B9)*$B$1</f>
        <v>#NAME?</v>
      </c>
      <c r="ES9" s="1" t="e">
        <f t="shared" ref="ES9:ES14" ca="1" si="44">BN9+КОРЕНЬ(BP9)/КОРЕНЬ(B9)*$B$1</f>
        <v>#NAME?</v>
      </c>
      <c r="EV9" s="1">
        <v>1</v>
      </c>
      <c r="EW9" s="1">
        <v>1</v>
      </c>
      <c r="EX9" s="1">
        <v>1</v>
      </c>
      <c r="EY9" s="1">
        <v>1</v>
      </c>
      <c r="EZ9" s="1">
        <v>0.98</v>
      </c>
      <c r="FA9" s="1">
        <v>0.42</v>
      </c>
      <c r="FB9" s="1">
        <v>6.5000000000000002E-2</v>
      </c>
      <c r="FE9" s="1">
        <v>-8.8892521774645736</v>
      </c>
      <c r="FF9" s="1">
        <v>55.319998602259474</v>
      </c>
      <c r="FG9" s="1">
        <v>88.340685886822413</v>
      </c>
      <c r="FH9" s="1">
        <v>98.2252448612292</v>
      </c>
      <c r="FI9" s="1">
        <v>105.15453333023132</v>
      </c>
      <c r="FJ9" s="1">
        <v>106.60912339169064</v>
      </c>
      <c r="FK9" s="1">
        <v>106.7503079033789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Z9" s="1">
        <v>1</v>
      </c>
      <c r="GA9" s="1">
        <v>1</v>
      </c>
      <c r="GB9" s="1">
        <v>1</v>
      </c>
      <c r="GC9" s="1">
        <v>1</v>
      </c>
      <c r="GD9" s="1">
        <v>1.0900000000000001</v>
      </c>
      <c r="GE9" s="1">
        <v>1.27</v>
      </c>
      <c r="GF9" s="1">
        <v>1.9450000000000001</v>
      </c>
      <c r="GG9" s="1">
        <v>5.125</v>
      </c>
      <c r="GH9" s="1">
        <v>9.8650000000000002</v>
      </c>
      <c r="GI9" s="1">
        <v>138.98500000000001</v>
      </c>
      <c r="GJ9" s="1">
        <v>29.53</v>
      </c>
      <c r="GK9" s="1">
        <v>1196.8599999999999</v>
      </c>
      <c r="GL9" s="1">
        <v>50.93</v>
      </c>
      <c r="GM9" s="1">
        <v>3453.99</v>
      </c>
      <c r="GN9" s="1">
        <v>50.93</v>
      </c>
      <c r="GO9" s="1">
        <v>3453.99</v>
      </c>
      <c r="GT9" s="1">
        <v>1.51</v>
      </c>
      <c r="GU9" s="1">
        <v>3.21</v>
      </c>
      <c r="GV9" s="1">
        <v>5.8</v>
      </c>
      <c r="GW9" s="1">
        <v>54.6</v>
      </c>
      <c r="GX9" s="1">
        <v>42.365000000000002</v>
      </c>
      <c r="GY9" s="1">
        <v>3087.9949999999999</v>
      </c>
      <c r="GZ9" s="1">
        <v>138.4</v>
      </c>
      <c r="HA9" s="1">
        <v>33427.660000000003</v>
      </c>
      <c r="HB9" s="1">
        <v>938.81500000000005</v>
      </c>
      <c r="HC9" s="1">
        <v>1297849.6850000001</v>
      </c>
      <c r="HD9" s="1">
        <v>2901.4050000000002</v>
      </c>
      <c r="HE9" s="1">
        <v>11661934.085000001</v>
      </c>
      <c r="HF9" s="1">
        <v>5041.4750000000004</v>
      </c>
      <c r="HG9" s="1">
        <v>34015013.984999999</v>
      </c>
      <c r="HH9" s="1">
        <v>5041.4750000000004</v>
      </c>
      <c r="HI9" s="1">
        <v>34015013.984999999</v>
      </c>
      <c r="HJ9" s="1">
        <f t="shared" si="21"/>
        <v>2.5537749999999999</v>
      </c>
      <c r="HK9" s="1" t="e">
        <f t="shared" ref="HK9:HK14" ca="1" si="45">BN9-КОРЕНЬ(BP9)/КОРЕНЬ(B9)*$B$1</f>
        <v>#NAME?</v>
      </c>
      <c r="HL9" s="1" t="e">
        <f t="shared" ref="HL9:HL14" ca="1" si="46">BN9+КОРЕНЬ(BP9)/КОРЕНЬ(B9)*$B$1</f>
        <v>#NAME?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X9" s="1">
        <v>-40.815482260414676</v>
      </c>
      <c r="HY9" s="1">
        <v>-22.098639936036172</v>
      </c>
      <c r="HZ9" s="1">
        <v>-8.312367643532145</v>
      </c>
      <c r="IA9" s="1">
        <v>-4.1120047886403599</v>
      </c>
      <c r="IB9" s="1">
        <v>-0.78114766342311182</v>
      </c>
      <c r="IC9" s="1">
        <v>-5.1514441455894212E-2</v>
      </c>
      <c r="ID9" s="1">
        <v>0</v>
      </c>
      <c r="IE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S9" s="1">
        <v>1</v>
      </c>
      <c r="IT9" s="1">
        <v>1</v>
      </c>
      <c r="IU9" s="1">
        <v>1.1950000000000001</v>
      </c>
      <c r="IV9" s="1">
        <v>1.635</v>
      </c>
      <c r="IW9" s="1">
        <v>4.6849999999999996</v>
      </c>
      <c r="IX9" s="1">
        <v>29.905000000000001</v>
      </c>
      <c r="IY9" s="1">
        <v>7.91</v>
      </c>
      <c r="IZ9" s="1">
        <v>85.9</v>
      </c>
      <c r="JA9" s="1">
        <v>22.17</v>
      </c>
      <c r="JB9" s="1">
        <v>673.11</v>
      </c>
      <c r="JC9" s="1">
        <v>50.93</v>
      </c>
      <c r="JD9" s="1">
        <v>3453.99</v>
      </c>
      <c r="JE9" s="1">
        <v>50.93</v>
      </c>
      <c r="JF9" s="1">
        <v>3453.99</v>
      </c>
      <c r="JG9" s="1">
        <v>50.93</v>
      </c>
      <c r="JH9" s="1">
        <v>3453.99</v>
      </c>
      <c r="JM9" s="1">
        <v>8.2850000000000001</v>
      </c>
      <c r="JN9" s="1">
        <v>117.735</v>
      </c>
      <c r="JO9" s="1">
        <v>54</v>
      </c>
      <c r="JP9" s="1">
        <v>5453.41</v>
      </c>
      <c r="JQ9" s="1">
        <v>419.97500000000002</v>
      </c>
      <c r="JR9" s="1">
        <v>256689.86499999999</v>
      </c>
      <c r="JS9" s="1">
        <v>740.92499999999995</v>
      </c>
      <c r="JT9" s="1">
        <v>779082.02500000002</v>
      </c>
      <c r="JU9" s="1">
        <v>2168.06</v>
      </c>
      <c r="JV9" s="1">
        <v>6515127.7199999997</v>
      </c>
      <c r="JW9" s="1">
        <v>5041.4750000000004</v>
      </c>
      <c r="JX9" s="1">
        <v>34015013.984999999</v>
      </c>
      <c r="JY9" s="1">
        <v>5041.4750000000004</v>
      </c>
      <c r="JZ9" s="1">
        <v>34015013.984999999</v>
      </c>
      <c r="KA9" s="1">
        <v>5041.4750000000004</v>
      </c>
      <c r="KB9" s="1">
        <v>34015013.984999999</v>
      </c>
      <c r="KC9" s="1">
        <f t="shared" si="24"/>
        <v>2.5537749999999999</v>
      </c>
      <c r="KD9" s="1" t="e">
        <f t="shared" ref="KD9:KD14" ca="1" si="47">BN9-КОРЕНЬ(BP9)/КОРЕНЬ(B9)*$B$1</f>
        <v>#NAME?</v>
      </c>
      <c r="KE9" s="1" t="e">
        <f t="shared" ref="KE9:KE14" ca="1" si="48">BN9+КОРЕНЬ(BP9)/КОРЕНЬ(B9)*$B$1</f>
        <v>#NAME?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Q9" s="1">
        <v>13.698451897960474</v>
      </c>
      <c r="KR9" s="1">
        <v>16.712750137751911</v>
      </c>
      <c r="KS9" s="1">
        <v>18.998828714938373</v>
      </c>
      <c r="KT9" s="1">
        <v>19.543437641149925</v>
      </c>
      <c r="KU9" s="1">
        <v>19.920591049874677</v>
      </c>
      <c r="KV9" s="1">
        <v>20</v>
      </c>
      <c r="KW9" s="1">
        <v>20</v>
      </c>
      <c r="KX9" s="1">
        <v>20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L9" s="1">
        <v>1.68</v>
      </c>
      <c r="LM9" s="1">
        <v>3.61</v>
      </c>
      <c r="LN9" s="1">
        <v>9.94</v>
      </c>
      <c r="LO9" s="1">
        <v>144.9</v>
      </c>
      <c r="LP9" s="1">
        <v>49.234999999999999</v>
      </c>
      <c r="LQ9" s="1">
        <v>3392.2750000000001</v>
      </c>
      <c r="LR9" s="1">
        <v>60.26</v>
      </c>
      <c r="LS9" s="1">
        <v>5230.2299999999996</v>
      </c>
      <c r="LT9" s="1">
        <v>74.655000000000001</v>
      </c>
      <c r="LU9" s="1">
        <v>7868.8950000000004</v>
      </c>
      <c r="LV9" s="1">
        <v>74.655000000000001</v>
      </c>
      <c r="LW9" s="1">
        <v>7868.8950000000004</v>
      </c>
      <c r="LX9" s="1">
        <v>74.655000000000001</v>
      </c>
      <c r="LY9" s="1">
        <v>7868.8950000000004</v>
      </c>
      <c r="LZ9" s="1">
        <v>74.655000000000001</v>
      </c>
      <c r="MA9" s="1">
        <v>7868.8950000000004</v>
      </c>
      <c r="MF9" s="1">
        <v>107.265</v>
      </c>
      <c r="MG9" s="1">
        <v>20247.955000000002</v>
      </c>
      <c r="MH9" s="1">
        <v>946.29</v>
      </c>
      <c r="MI9" s="1">
        <v>1356492.73</v>
      </c>
      <c r="MJ9" s="1">
        <v>4875.5349999999999</v>
      </c>
      <c r="MK9" s="1">
        <v>33445554.074999999</v>
      </c>
      <c r="ML9" s="1">
        <v>5977.1450000000004</v>
      </c>
      <c r="MM9" s="1">
        <v>51735256.335000001</v>
      </c>
      <c r="MN9" s="1">
        <v>7415.9</v>
      </c>
      <c r="MO9" s="1">
        <v>77992108.150000006</v>
      </c>
      <c r="MP9" s="1">
        <v>7415.9</v>
      </c>
      <c r="MQ9" s="1">
        <v>77992108.150000006</v>
      </c>
      <c r="MR9" s="1">
        <v>7415.9</v>
      </c>
      <c r="MS9" s="1">
        <v>77992108.150000006</v>
      </c>
      <c r="MT9" s="1">
        <v>7415.9</v>
      </c>
      <c r="MU9" s="1">
        <v>77992108.150000006</v>
      </c>
      <c r="MV9" s="1">
        <f t="shared" si="27"/>
        <v>2.5537749999999999</v>
      </c>
      <c r="MW9" s="1" t="e">
        <f t="shared" ref="MW9:MW14" ca="1" si="49">BN9-КОРЕНЬ(BP9)/КОРЕНЬ(B9)*$B$1</f>
        <v>#NAME?</v>
      </c>
      <c r="MX9" s="1" t="e">
        <f t="shared" ref="MX9:MX14" ca="1" si="50">BN9+КОРЕНЬ(BP9)/КОРЕНЬ(B9)*$B$1</f>
        <v>#NAME?</v>
      </c>
      <c r="NA9" s="1">
        <v>1</v>
      </c>
      <c r="NB9" s="1">
        <v>1</v>
      </c>
      <c r="NC9" s="1">
        <v>1</v>
      </c>
      <c r="ND9" s="1">
        <v>1</v>
      </c>
      <c r="NE9" s="1">
        <v>1</v>
      </c>
      <c r="NF9" s="1">
        <v>1</v>
      </c>
      <c r="NG9" s="1">
        <v>1</v>
      </c>
      <c r="NH9" s="1">
        <v>1</v>
      </c>
      <c r="NJ9" s="1">
        <v>0.54715472505741158</v>
      </c>
      <c r="NK9" s="1">
        <v>0.82121253908234038</v>
      </c>
      <c r="NL9" s="1">
        <v>0.97320896340559815</v>
      </c>
      <c r="NM9" s="1">
        <v>0.98931909779225824</v>
      </c>
      <c r="NN9" s="1">
        <v>1</v>
      </c>
      <c r="NO9" s="1">
        <v>1</v>
      </c>
      <c r="NP9" s="1">
        <v>1</v>
      </c>
      <c r="NQ9" s="1">
        <v>1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</row>
    <row r="10" spans="1:390" s="1" customFormat="1" x14ac:dyDescent="0.25">
      <c r="A10" s="1">
        <v>400</v>
      </c>
      <c r="B10" s="1">
        <v>200</v>
      </c>
      <c r="C10" s="1">
        <v>100</v>
      </c>
      <c r="D10" s="1" t="s">
        <v>378</v>
      </c>
      <c r="E10" s="1">
        <v>15.631399515</v>
      </c>
      <c r="F10" s="1">
        <v>245.43297106568403</v>
      </c>
      <c r="G10" s="1">
        <f t="shared" si="0"/>
        <v>1.0923202681418047</v>
      </c>
      <c r="H10" s="1" t="e">
        <f t="shared" ca="1" si="31"/>
        <v>#NAME?</v>
      </c>
      <c r="I10" s="1" t="e">
        <f t="shared" ca="1" si="32"/>
        <v>#NAME?</v>
      </c>
      <c r="J10" s="1">
        <f t="shared" si="3"/>
        <v>3.9078498787499999E-4</v>
      </c>
      <c r="K10" s="1" t="e">
        <f t="shared" ca="1" si="33"/>
        <v>#NAME?</v>
      </c>
      <c r="L10" s="1" t="e">
        <f t="shared" ca="1" si="34"/>
        <v>#NAME?</v>
      </c>
      <c r="M10" s="1">
        <v>0</v>
      </c>
      <c r="N10" s="1">
        <v>4825.665</v>
      </c>
      <c r="O10" s="1">
        <v>5690.43</v>
      </c>
      <c r="P10" s="1">
        <v>32472094.329999998</v>
      </c>
      <c r="Q10" s="1">
        <f t="shared" si="6"/>
        <v>91100.745099995285</v>
      </c>
      <c r="R10" s="1" t="e">
        <f t="shared" ca="1" si="35"/>
        <v>#NAME?</v>
      </c>
      <c r="S10" s="1" t="e">
        <f t="shared" ca="1" si="36"/>
        <v>#NAME?</v>
      </c>
      <c r="T10" s="1">
        <v>39900</v>
      </c>
      <c r="U10" s="2">
        <v>1592010000</v>
      </c>
      <c r="V10" s="2">
        <f t="shared" si="9"/>
        <v>0</v>
      </c>
      <c r="W10" s="2" t="e">
        <f t="shared" ca="1" si="37"/>
        <v>#NAME?</v>
      </c>
      <c r="X10" s="2" t="e">
        <f t="shared" ca="1" si="38"/>
        <v>#NAME?</v>
      </c>
      <c r="Y10" s="2">
        <f t="shared" si="12"/>
        <v>0.99750000000000005</v>
      </c>
      <c r="Z10" s="2" t="e">
        <f t="shared" ca="1" si="39"/>
        <v>#NAME?</v>
      </c>
      <c r="AA10" s="2" t="e">
        <f t="shared" ca="1" si="40"/>
        <v>#NAME?</v>
      </c>
      <c r="AB10" s="2">
        <v>400</v>
      </c>
      <c r="AC10" s="2">
        <v>160000</v>
      </c>
      <c r="AD10" s="2">
        <f t="shared" si="30"/>
        <v>1.1792012085380978</v>
      </c>
      <c r="AE10" s="2">
        <v>7797</v>
      </c>
      <c r="AF10" s="2">
        <v>7797</v>
      </c>
      <c r="AG10" s="2">
        <v>2467.15</v>
      </c>
      <c r="AH10" s="2">
        <v>6096113.2300000004</v>
      </c>
      <c r="AI10" s="2">
        <v>39900</v>
      </c>
      <c r="AJ10" s="2">
        <v>2337.4250000000002</v>
      </c>
      <c r="AK10" s="2">
        <v>5472327.0350000001</v>
      </c>
      <c r="AL10" s="2"/>
      <c r="AM10" s="2"/>
      <c r="AN10" s="2">
        <v>1</v>
      </c>
      <c r="AO10" s="2">
        <v>1</v>
      </c>
      <c r="AP10" s="2">
        <v>1</v>
      </c>
      <c r="AQ10" s="2">
        <v>1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1.0549999999999999</v>
      </c>
      <c r="BA10" s="2">
        <v>1.175</v>
      </c>
      <c r="BB10" s="2">
        <v>170.8095238095238</v>
      </c>
      <c r="BC10" s="2">
        <v>41123.990476190476</v>
      </c>
      <c r="BD10" s="2"/>
      <c r="BE10" s="2"/>
      <c r="BF10" s="2"/>
      <c r="BG10" s="2"/>
      <c r="BH10" s="2">
        <v>1.155</v>
      </c>
      <c r="BI10" s="2">
        <v>1.5049999999999999</v>
      </c>
      <c r="BJ10" s="2">
        <v>1.325</v>
      </c>
      <c r="BK10" s="2">
        <v>2.165</v>
      </c>
      <c r="BL10" s="2">
        <v>1.585</v>
      </c>
      <c r="BM10" s="1">
        <v>3.2450000000000001</v>
      </c>
      <c r="BN10" s="1">
        <v>2.0350000000000001</v>
      </c>
      <c r="BO10" s="1">
        <v>5.7850000000000001</v>
      </c>
      <c r="BP10" s="1">
        <v>3.17</v>
      </c>
      <c r="BQ10" s="1">
        <v>16.23</v>
      </c>
      <c r="BR10" s="1">
        <v>10.195</v>
      </c>
      <c r="BS10" s="1">
        <v>199.86500000000001</v>
      </c>
      <c r="BT10" s="1">
        <v>33.284999999999997</v>
      </c>
      <c r="BU10" s="1">
        <v>2114.1350000000002</v>
      </c>
      <c r="BV10" s="1">
        <v>17030.380952380954</v>
      </c>
      <c r="BW10" s="1">
        <v>409522750.05714285</v>
      </c>
      <c r="BX10" s="1">
        <f t="shared" si="15"/>
        <v>1.6437749999999998</v>
      </c>
      <c r="BY10" s="1" t="e">
        <f t="shared" ca="1" si="41"/>
        <v>#NAME?</v>
      </c>
      <c r="BZ10" s="1" t="e">
        <f t="shared" ca="1" si="42"/>
        <v>#NAME?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0.52500000000000002</v>
      </c>
      <c r="CL10" s="1">
        <v>-29593.098235680001</v>
      </c>
      <c r="CM10" s="1">
        <v>-17125.954928319996</v>
      </c>
      <c r="CN10" s="1">
        <v>-7975.5425364799985</v>
      </c>
      <c r="CO10" s="1">
        <v>-3565.3447729600011</v>
      </c>
      <c r="CP10" s="1">
        <v>-1069.45144624</v>
      </c>
      <c r="CQ10" s="1">
        <v>-103.18734912000002</v>
      </c>
      <c r="CR10" s="1">
        <v>-12.258684319999997</v>
      </c>
      <c r="CS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G10" s="1">
        <v>1</v>
      </c>
      <c r="DH10" s="1">
        <v>1</v>
      </c>
      <c r="DI10" s="1">
        <v>1</v>
      </c>
      <c r="DJ10" s="1">
        <v>1</v>
      </c>
      <c r="DK10" s="1">
        <v>1.43</v>
      </c>
      <c r="DL10" s="1">
        <v>2.64</v>
      </c>
      <c r="DM10" s="1">
        <v>2.9449999999999998</v>
      </c>
      <c r="DN10" s="1">
        <v>17.704999999999998</v>
      </c>
      <c r="DO10" s="1">
        <v>27.73</v>
      </c>
      <c r="DP10" s="1">
        <v>3325.56</v>
      </c>
      <c r="DQ10" s="1">
        <v>96.918918918918919</v>
      </c>
      <c r="DR10" s="1">
        <v>21290.567567567567</v>
      </c>
      <c r="DS10" s="1">
        <v>52.81818181818182</v>
      </c>
      <c r="DT10" s="1">
        <v>5948.454545454545</v>
      </c>
      <c r="DU10" s="1">
        <v>27.5</v>
      </c>
      <c r="DV10" s="1">
        <v>1218.5</v>
      </c>
      <c r="EA10" s="1">
        <v>1.4350000000000001</v>
      </c>
      <c r="EB10" s="1">
        <v>2.585</v>
      </c>
      <c r="EC10" s="1">
        <v>20.635000000000002</v>
      </c>
      <c r="ED10" s="1">
        <v>758.79499999999996</v>
      </c>
      <c r="EE10" s="1">
        <v>87.51</v>
      </c>
      <c r="EF10" s="1">
        <v>14131.97</v>
      </c>
      <c r="EG10" s="1">
        <v>241.39500000000001</v>
      </c>
      <c r="EH10" s="1">
        <v>151101.08499999999</v>
      </c>
      <c r="EI10" s="1">
        <v>2720.3249999999998</v>
      </c>
      <c r="EJ10" s="1">
        <v>32961138.335000001</v>
      </c>
      <c r="EK10" s="1">
        <v>9642.3378378378384</v>
      </c>
      <c r="EL10" s="1">
        <v>211914364.6891892</v>
      </c>
      <c r="EM10" s="1">
        <v>5246.818181818182</v>
      </c>
      <c r="EN10" s="1">
        <v>59105211.909090906</v>
      </c>
      <c r="EO10" s="1">
        <v>2729.5</v>
      </c>
      <c r="EP10" s="1">
        <v>12070520.5</v>
      </c>
      <c r="EQ10" s="1">
        <f t="shared" si="18"/>
        <v>1.6437749999999998</v>
      </c>
      <c r="ER10" s="1" t="e">
        <f t="shared" ca="1" si="43"/>
        <v>#NAME?</v>
      </c>
      <c r="ES10" s="1" t="e">
        <f t="shared" ca="1" si="44"/>
        <v>#NAME?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0.37</v>
      </c>
      <c r="FB10" s="1">
        <v>5.5E-2</v>
      </c>
      <c r="FC10" s="1">
        <v>0.01</v>
      </c>
      <c r="FE10" s="1">
        <v>-8.8992390164359261</v>
      </c>
      <c r="FF10" s="1">
        <v>57.776213142467562</v>
      </c>
      <c r="FG10" s="1">
        <v>88.644543267034805</v>
      </c>
      <c r="FH10" s="1">
        <v>99.164263467062369</v>
      </c>
      <c r="FI10" s="1">
        <v>105.23791846947174</v>
      </c>
      <c r="FJ10" s="1">
        <v>106.62442120801393</v>
      </c>
      <c r="FK10" s="1">
        <v>106.75132931763811</v>
      </c>
      <c r="FL10" s="1">
        <v>106.75752528361598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Z10" s="1">
        <v>1</v>
      </c>
      <c r="GA10" s="1">
        <v>1</v>
      </c>
      <c r="GB10" s="1">
        <v>1</v>
      </c>
      <c r="GC10" s="1">
        <v>1</v>
      </c>
      <c r="GD10" s="1">
        <v>1.1000000000000001</v>
      </c>
      <c r="GE10" s="1">
        <v>1.31</v>
      </c>
      <c r="GF10" s="1">
        <v>1.85</v>
      </c>
      <c r="GG10" s="1">
        <v>4.4000000000000004</v>
      </c>
      <c r="GH10" s="1">
        <v>10.715</v>
      </c>
      <c r="GI10" s="1">
        <v>159.89500000000001</v>
      </c>
      <c r="GJ10" s="1">
        <v>31.885000000000002</v>
      </c>
      <c r="GK10" s="1">
        <v>1352.2650000000001</v>
      </c>
      <c r="GL10" s="1">
        <v>53.06</v>
      </c>
      <c r="GM10" s="1">
        <v>3530.87</v>
      </c>
      <c r="GN10" s="1">
        <v>53.06</v>
      </c>
      <c r="GO10" s="1">
        <v>3530.87</v>
      </c>
      <c r="GT10" s="1">
        <v>1.5</v>
      </c>
      <c r="GU10" s="1">
        <v>2.83</v>
      </c>
      <c r="GV10" s="1">
        <v>4.93</v>
      </c>
      <c r="GW10" s="1">
        <v>42.03</v>
      </c>
      <c r="GX10" s="1">
        <v>45.634999999999998</v>
      </c>
      <c r="GY10" s="1">
        <v>3549.2849999999999</v>
      </c>
      <c r="GZ10" s="1">
        <v>127.48</v>
      </c>
      <c r="HA10" s="1">
        <v>25776.68</v>
      </c>
      <c r="HB10" s="1">
        <v>1021.73</v>
      </c>
      <c r="HC10" s="1">
        <v>1494373.87</v>
      </c>
      <c r="HD10" s="1">
        <v>3140.77</v>
      </c>
      <c r="HE10" s="1">
        <v>13232969.560000001</v>
      </c>
      <c r="HF10" s="1">
        <v>5258.835</v>
      </c>
      <c r="HG10" s="1">
        <v>34829755.454999998</v>
      </c>
      <c r="HH10" s="1">
        <v>5258.835</v>
      </c>
      <c r="HI10" s="1">
        <v>34829755.454999998</v>
      </c>
      <c r="HJ10" s="1">
        <f t="shared" si="21"/>
        <v>1.6437749999999998</v>
      </c>
      <c r="HK10" s="1" t="e">
        <f t="shared" ca="1" si="45"/>
        <v>#NAME?</v>
      </c>
      <c r="HL10" s="1" t="e">
        <f t="shared" ca="1" si="46"/>
        <v>#NAME?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X10" s="1">
        <v>-39.577658552430968</v>
      </c>
      <c r="HY10" s="1">
        <v>-22.777927543301828</v>
      </c>
      <c r="HZ10" s="1">
        <v>-8.2049497961065363</v>
      </c>
      <c r="IA10" s="1">
        <v>-4.1108886904332049</v>
      </c>
      <c r="IB10" s="1">
        <v>-0.80209678491738745</v>
      </c>
      <c r="IC10" s="1">
        <v>-5.4684560930103085E-2</v>
      </c>
      <c r="ID10" s="1">
        <v>0</v>
      </c>
      <c r="IE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S10" s="1">
        <v>1</v>
      </c>
      <c r="IT10" s="1">
        <v>1</v>
      </c>
      <c r="IU10" s="1">
        <v>1.135</v>
      </c>
      <c r="IV10" s="1">
        <v>1.415</v>
      </c>
      <c r="IW10" s="1">
        <v>5.14</v>
      </c>
      <c r="IX10" s="1">
        <v>34.700000000000003</v>
      </c>
      <c r="IY10" s="1">
        <v>8.7949999999999999</v>
      </c>
      <c r="IZ10" s="1">
        <v>108.855</v>
      </c>
      <c r="JA10" s="1">
        <v>22.175000000000001</v>
      </c>
      <c r="JB10" s="1">
        <v>662.71500000000003</v>
      </c>
      <c r="JC10" s="1">
        <v>53.06</v>
      </c>
      <c r="JD10" s="1">
        <v>3530.87</v>
      </c>
      <c r="JE10" s="1">
        <v>53.06</v>
      </c>
      <c r="JF10" s="1">
        <v>3530.87</v>
      </c>
      <c r="JG10" s="1">
        <v>53.06</v>
      </c>
      <c r="JH10" s="1">
        <v>3530.87</v>
      </c>
      <c r="JM10" s="1">
        <v>7.11</v>
      </c>
      <c r="JN10" s="1">
        <v>95.76</v>
      </c>
      <c r="JO10" s="1">
        <v>49.1</v>
      </c>
      <c r="JP10" s="1">
        <v>4431.5</v>
      </c>
      <c r="JQ10" s="1">
        <v>464.77499999999998</v>
      </c>
      <c r="JR10" s="1">
        <v>300935.995</v>
      </c>
      <c r="JS10" s="1">
        <v>829.91</v>
      </c>
      <c r="JT10" s="1">
        <v>1003684.99</v>
      </c>
      <c r="JU10" s="1">
        <v>2167.65</v>
      </c>
      <c r="JV10" s="1">
        <v>6413527.8499999996</v>
      </c>
      <c r="JW10" s="1">
        <v>5258.835</v>
      </c>
      <c r="JX10" s="1">
        <v>34829755.454999998</v>
      </c>
      <c r="JY10" s="1">
        <v>5258.835</v>
      </c>
      <c r="JZ10" s="1">
        <v>34829755.454999998</v>
      </c>
      <c r="KA10" s="1">
        <v>5258.835</v>
      </c>
      <c r="KB10" s="1">
        <v>34829755.454999998</v>
      </c>
      <c r="KC10" s="1">
        <f t="shared" si="24"/>
        <v>1.6437749999999998</v>
      </c>
      <c r="KD10" s="1" t="e">
        <f t="shared" ca="1" si="47"/>
        <v>#NAME?</v>
      </c>
      <c r="KE10" s="1" t="e">
        <f t="shared" ca="1" si="48"/>
        <v>#NAME?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Q10" s="1">
        <v>13.738629745044593</v>
      </c>
      <c r="KR10" s="1">
        <v>16.609728999166158</v>
      </c>
      <c r="KS10" s="1">
        <v>18.954703295590456</v>
      </c>
      <c r="KT10" s="1">
        <v>19.524486496735811</v>
      </c>
      <c r="KU10" s="1">
        <v>19.902908776514856</v>
      </c>
      <c r="KV10" s="1">
        <v>20</v>
      </c>
      <c r="KW10" s="1">
        <v>20</v>
      </c>
      <c r="KX10" s="1">
        <v>20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L10" s="1">
        <v>1.57</v>
      </c>
      <c r="LM10" s="1">
        <v>3.12</v>
      </c>
      <c r="LN10" s="1">
        <v>10.005000000000001</v>
      </c>
      <c r="LO10" s="1">
        <v>141.08500000000001</v>
      </c>
      <c r="LP10" s="1">
        <v>52.015000000000001</v>
      </c>
      <c r="LQ10" s="1">
        <v>3816.2249999999999</v>
      </c>
      <c r="LR10" s="1">
        <v>59.88</v>
      </c>
      <c r="LS10" s="1">
        <v>4866.13</v>
      </c>
      <c r="LT10" s="1">
        <v>78.849999999999994</v>
      </c>
      <c r="LU10" s="1">
        <v>9199.1</v>
      </c>
      <c r="LV10" s="1">
        <v>78.849999999999994</v>
      </c>
      <c r="LW10" s="1">
        <v>9199.1</v>
      </c>
      <c r="LX10" s="1">
        <v>78.849999999999994</v>
      </c>
      <c r="LY10" s="1">
        <v>9199.1</v>
      </c>
      <c r="LZ10" s="1">
        <v>78.849999999999994</v>
      </c>
      <c r="MA10" s="1">
        <v>9199.1</v>
      </c>
      <c r="MF10" s="1">
        <v>100.04</v>
      </c>
      <c r="MG10" s="1">
        <v>16538.560000000001</v>
      </c>
      <c r="MH10" s="1">
        <v>948.56500000000005</v>
      </c>
      <c r="MI10" s="1">
        <v>1312032.835</v>
      </c>
      <c r="MJ10" s="1">
        <v>5151.1049999999996</v>
      </c>
      <c r="MK10" s="1">
        <v>37633536.305</v>
      </c>
      <c r="ML10" s="1">
        <v>5936.1850000000004</v>
      </c>
      <c r="MM10" s="1">
        <v>48022449.825000003</v>
      </c>
      <c r="MN10" s="1">
        <v>7835.6149999999998</v>
      </c>
      <c r="MO10" s="1">
        <v>91199389.284999996</v>
      </c>
      <c r="MP10" s="1">
        <v>7835.6149999999998</v>
      </c>
      <c r="MQ10" s="1">
        <v>91199389.284999996</v>
      </c>
      <c r="MR10" s="1">
        <v>7835.6149999999998</v>
      </c>
      <c r="MS10" s="1">
        <v>91199389.284999996</v>
      </c>
      <c r="MT10" s="1">
        <v>7835.6149999999998</v>
      </c>
      <c r="MU10" s="1">
        <v>91199389.284999996</v>
      </c>
      <c r="MV10" s="1">
        <f t="shared" si="27"/>
        <v>1.6437749999999998</v>
      </c>
      <c r="MW10" s="1" t="e">
        <f t="shared" ca="1" si="49"/>
        <v>#NAME?</v>
      </c>
      <c r="MX10" s="1" t="e">
        <f t="shared" ca="1" si="50"/>
        <v>#NAME?</v>
      </c>
      <c r="NA10" s="1">
        <v>1</v>
      </c>
      <c r="NB10" s="1">
        <v>1</v>
      </c>
      <c r="NC10" s="1">
        <v>1</v>
      </c>
      <c r="ND10" s="1">
        <v>1</v>
      </c>
      <c r="NE10" s="1">
        <v>1</v>
      </c>
      <c r="NF10" s="1">
        <v>1</v>
      </c>
      <c r="NG10" s="1">
        <v>1</v>
      </c>
      <c r="NH10" s="1">
        <v>1</v>
      </c>
      <c r="NJ10" s="1">
        <v>0.55199748181662811</v>
      </c>
      <c r="NK10" s="1">
        <v>0.82588176449970863</v>
      </c>
      <c r="NL10" s="1">
        <v>0.9735408486411673</v>
      </c>
      <c r="NM10" s="1">
        <v>0.98845773471098897</v>
      </c>
      <c r="NN10" s="1">
        <v>1</v>
      </c>
      <c r="NO10" s="1">
        <v>1</v>
      </c>
      <c r="NP10" s="1">
        <v>1</v>
      </c>
      <c r="NQ10" s="1">
        <v>1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</row>
    <row r="11" spans="1:390" s="1" customFormat="1" x14ac:dyDescent="0.25">
      <c r="A11" s="1">
        <v>450</v>
      </c>
      <c r="B11" s="1">
        <v>200</v>
      </c>
      <c r="C11" s="1">
        <v>100</v>
      </c>
      <c r="D11" s="1" t="s">
        <v>377</v>
      </c>
      <c r="E11" s="1">
        <v>18.472539875000002</v>
      </c>
      <c r="F11" s="1">
        <v>342.24959318155948</v>
      </c>
      <c r="G11" s="1">
        <f t="shared" si="0"/>
        <v>1.0148637480943421</v>
      </c>
      <c r="H11" s="1" t="e">
        <f t="shared" ca="1" si="31"/>
        <v>#NAME?</v>
      </c>
      <c r="I11" s="1" t="e">
        <f t="shared" ca="1" si="32"/>
        <v>#NAME?</v>
      </c>
      <c r="J11" s="1">
        <f t="shared" si="3"/>
        <v>4.1050088611111114E-4</v>
      </c>
      <c r="K11" s="1" t="e">
        <f t="shared" ca="1" si="33"/>
        <v>#NAME?</v>
      </c>
      <c r="L11" s="1" t="e">
        <f t="shared" ca="1" si="34"/>
        <v>#NAME?</v>
      </c>
      <c r="M11" s="1">
        <v>0</v>
      </c>
      <c r="N11" s="1">
        <v>5756.7349999999997</v>
      </c>
      <c r="O11" s="1">
        <v>6831.3050000000003</v>
      </c>
      <c r="P11" s="1">
        <v>46773976.905000001</v>
      </c>
      <c r="Q11" s="1">
        <f t="shared" si="6"/>
        <v>107248.90197499841</v>
      </c>
      <c r="R11" s="1" t="e">
        <f t="shared" ca="1" si="35"/>
        <v>#NAME?</v>
      </c>
      <c r="S11" s="1" t="e">
        <f t="shared" ca="1" si="36"/>
        <v>#NAME?</v>
      </c>
      <c r="T11" s="1">
        <v>44900</v>
      </c>
      <c r="U11" s="2">
        <v>2016010000</v>
      </c>
      <c r="V11" s="2">
        <f t="shared" si="9"/>
        <v>0</v>
      </c>
      <c r="W11" s="2" t="e">
        <f t="shared" ca="1" si="37"/>
        <v>#NAME?</v>
      </c>
      <c r="X11" s="2" t="e">
        <f t="shared" ca="1" si="38"/>
        <v>#NAME?</v>
      </c>
      <c r="Y11" s="2">
        <f t="shared" si="12"/>
        <v>0.99777777777777776</v>
      </c>
      <c r="Z11" s="2" t="e">
        <f t="shared" ca="1" si="39"/>
        <v>#NAME?</v>
      </c>
      <c r="AA11" s="2" t="e">
        <f t="shared" ca="1" si="40"/>
        <v>#NAME?</v>
      </c>
      <c r="AB11" s="2">
        <v>450</v>
      </c>
      <c r="AC11" s="2">
        <v>202500</v>
      </c>
      <c r="AD11" s="2">
        <f t="shared" si="30"/>
        <v>1.1866630998300254</v>
      </c>
      <c r="AE11" s="2">
        <v>7797</v>
      </c>
      <c r="AF11" s="2">
        <v>7797</v>
      </c>
      <c r="AG11" s="2">
        <v>2686.605</v>
      </c>
      <c r="AH11" s="2">
        <v>7227824.7249999996</v>
      </c>
      <c r="AI11" s="2">
        <v>44900</v>
      </c>
      <c r="AJ11" s="2">
        <v>2558.0149999999999</v>
      </c>
      <c r="AK11" s="2">
        <v>6553145.7750000004</v>
      </c>
      <c r="AL11" s="2"/>
      <c r="AM11" s="2"/>
      <c r="AN11" s="2">
        <v>1</v>
      </c>
      <c r="AO11" s="2">
        <v>1</v>
      </c>
      <c r="AP11" s="2">
        <v>1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1.0649999999999999</v>
      </c>
      <c r="BA11" s="2">
        <v>1.2150000000000001</v>
      </c>
      <c r="BB11" s="2">
        <v>184.53043478260869</v>
      </c>
      <c r="BC11" s="2">
        <v>48077.330434782605</v>
      </c>
      <c r="BD11" s="2"/>
      <c r="BE11" s="2"/>
      <c r="BF11" s="2"/>
      <c r="BG11" s="2"/>
      <c r="BH11" s="2">
        <v>1.1100000000000001</v>
      </c>
      <c r="BI11" s="2">
        <v>1.36</v>
      </c>
      <c r="BJ11" s="2">
        <v>1.34</v>
      </c>
      <c r="BK11" s="2">
        <v>2.23</v>
      </c>
      <c r="BL11" s="2">
        <v>1.72</v>
      </c>
      <c r="BM11" s="1">
        <v>4.13</v>
      </c>
      <c r="BN11" s="1">
        <v>2.0150000000000001</v>
      </c>
      <c r="BO11" s="1">
        <v>6.1950000000000003</v>
      </c>
      <c r="BP11" s="1">
        <v>3.4849999999999999</v>
      </c>
      <c r="BQ11" s="1">
        <v>21.655000000000001</v>
      </c>
      <c r="BR11" s="1">
        <v>10.3</v>
      </c>
      <c r="BS11" s="1">
        <v>204.74</v>
      </c>
      <c r="BT11" s="1">
        <v>33.79</v>
      </c>
      <c r="BU11" s="1">
        <v>2551.65</v>
      </c>
      <c r="BV11" s="1">
        <v>18402.078260869566</v>
      </c>
      <c r="BW11" s="1">
        <v>478853937.4173913</v>
      </c>
      <c r="BX11" s="1">
        <f t="shared" si="15"/>
        <v>2.1347749999999994</v>
      </c>
      <c r="BY11" s="1" t="e">
        <f t="shared" ca="1" si="41"/>
        <v>#NAME?</v>
      </c>
      <c r="BZ11" s="1" t="e">
        <f t="shared" ca="1" si="42"/>
        <v>#NAME?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0.57499999999999996</v>
      </c>
      <c r="CL11" s="1">
        <v>-34672.897927199978</v>
      </c>
      <c r="CM11" s="1">
        <v>-15990.573569919999</v>
      </c>
      <c r="CN11" s="1">
        <v>-5807.6978068800026</v>
      </c>
      <c r="CO11" s="1">
        <v>-3439.7960548799979</v>
      </c>
      <c r="CP11" s="1">
        <v>-1006.1987891199997</v>
      </c>
      <c r="CQ11" s="1">
        <v>-107.60109903999997</v>
      </c>
      <c r="CR11" s="1">
        <v>-11.792248960000009</v>
      </c>
      <c r="CS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G11" s="1">
        <v>1</v>
      </c>
      <c r="DH11" s="1">
        <v>1</v>
      </c>
      <c r="DI11" s="1">
        <v>1</v>
      </c>
      <c r="DJ11" s="1">
        <v>1</v>
      </c>
      <c r="DK11" s="1">
        <v>1.54</v>
      </c>
      <c r="DL11" s="1">
        <v>3.32</v>
      </c>
      <c r="DM11" s="1">
        <v>3.09</v>
      </c>
      <c r="DN11" s="1">
        <v>17.72</v>
      </c>
      <c r="DO11" s="1">
        <v>30.605</v>
      </c>
      <c r="DP11" s="1">
        <v>4985.1850000000004</v>
      </c>
      <c r="DQ11" s="1">
        <v>113.53932584269663</v>
      </c>
      <c r="DR11" s="1">
        <v>32427.1797752809</v>
      </c>
      <c r="DS11" s="1">
        <v>151.66666666666666</v>
      </c>
      <c r="DT11" s="1">
        <v>51112.2</v>
      </c>
      <c r="DU11" s="1">
        <v>9</v>
      </c>
      <c r="DV11" s="1">
        <v>81</v>
      </c>
      <c r="EA11" s="1">
        <v>1.45</v>
      </c>
      <c r="EB11" s="1">
        <v>2.83</v>
      </c>
      <c r="EC11" s="1">
        <v>19.010000000000002</v>
      </c>
      <c r="ED11" s="1">
        <v>640.58000000000004</v>
      </c>
      <c r="EE11" s="1">
        <v>96.8</v>
      </c>
      <c r="EF11" s="1">
        <v>19881.580000000002</v>
      </c>
      <c r="EG11" s="1">
        <v>253.745</v>
      </c>
      <c r="EH11" s="1">
        <v>147808.47500000001</v>
      </c>
      <c r="EI11" s="1">
        <v>3010.145</v>
      </c>
      <c r="EJ11" s="1">
        <v>49594696.454999998</v>
      </c>
      <c r="EK11" s="1">
        <v>11311.14606741573</v>
      </c>
      <c r="EL11" s="1">
        <v>323307252.89887643</v>
      </c>
      <c r="EM11" s="1">
        <v>15115.466666666667</v>
      </c>
      <c r="EN11" s="1">
        <v>509335112.93333334</v>
      </c>
      <c r="EO11" s="1">
        <v>867.5</v>
      </c>
      <c r="EP11" s="1">
        <v>753612.5</v>
      </c>
      <c r="EQ11" s="1">
        <f t="shared" si="18"/>
        <v>2.1347749999999994</v>
      </c>
      <c r="ER11" s="1" t="e">
        <f t="shared" ca="1" si="43"/>
        <v>#NAME?</v>
      </c>
      <c r="ES11" s="1" t="e">
        <f t="shared" ca="1" si="44"/>
        <v>#NAME?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0.44500000000000001</v>
      </c>
      <c r="FB11" s="1">
        <v>7.4999999999999997E-2</v>
      </c>
      <c r="FC11" s="1">
        <v>0.01</v>
      </c>
      <c r="FE11" s="1">
        <v>-11.92976341164019</v>
      </c>
      <c r="FF11" s="1">
        <v>54.333015189855274</v>
      </c>
      <c r="FG11" s="1">
        <v>88.083924497683597</v>
      </c>
      <c r="FH11" s="1">
        <v>98.397910710832079</v>
      </c>
      <c r="FI11" s="1">
        <v>105.16714892760795</v>
      </c>
      <c r="FJ11" s="1">
        <v>106.61760513572723</v>
      </c>
      <c r="FK11" s="1">
        <v>106.749766718301</v>
      </c>
      <c r="FL11" s="1">
        <v>106.75752528361598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Z11" s="1">
        <v>1</v>
      </c>
      <c r="GA11" s="1">
        <v>1</v>
      </c>
      <c r="GB11" s="1">
        <v>1</v>
      </c>
      <c r="GC11" s="1">
        <v>1</v>
      </c>
      <c r="GD11" s="1">
        <v>1.1200000000000001</v>
      </c>
      <c r="GE11" s="1">
        <v>1.38</v>
      </c>
      <c r="GF11" s="1">
        <v>2.0299999999999998</v>
      </c>
      <c r="GG11" s="1">
        <v>5.32</v>
      </c>
      <c r="GH11" s="1">
        <v>10.57</v>
      </c>
      <c r="GI11" s="1">
        <v>165.59</v>
      </c>
      <c r="GJ11" s="1">
        <v>33.590000000000003</v>
      </c>
      <c r="GK11" s="1">
        <v>1529.72</v>
      </c>
      <c r="GL11" s="1">
        <v>52.545000000000002</v>
      </c>
      <c r="GM11" s="1">
        <v>3470.335</v>
      </c>
      <c r="GN11" s="1">
        <v>52.545000000000002</v>
      </c>
      <c r="GO11" s="1">
        <v>3470.335</v>
      </c>
      <c r="GT11" s="1">
        <v>1.605</v>
      </c>
      <c r="GU11" s="1">
        <v>3.4849999999999999</v>
      </c>
      <c r="GV11" s="1">
        <v>5.585</v>
      </c>
      <c r="GW11" s="1">
        <v>54.695</v>
      </c>
      <c r="GX11" s="1">
        <v>45.37</v>
      </c>
      <c r="GY11" s="1">
        <v>4010.37</v>
      </c>
      <c r="GZ11" s="1">
        <v>146.375</v>
      </c>
      <c r="HA11" s="1">
        <v>34489.724999999999</v>
      </c>
      <c r="HB11" s="1">
        <v>1006.7</v>
      </c>
      <c r="HC11" s="1">
        <v>1553840.64</v>
      </c>
      <c r="HD11" s="1">
        <v>3313.78</v>
      </c>
      <c r="HE11" s="1">
        <v>14989978.890000001</v>
      </c>
      <c r="HF11" s="1">
        <v>5206.8900000000003</v>
      </c>
      <c r="HG11" s="1">
        <v>34210052.060000002</v>
      </c>
      <c r="HH11" s="1">
        <v>5206.8900000000003</v>
      </c>
      <c r="HI11" s="1">
        <v>34210052.060000002</v>
      </c>
      <c r="HJ11" s="1">
        <f t="shared" si="21"/>
        <v>2.1347749999999994</v>
      </c>
      <c r="HK11" s="1" t="e">
        <f t="shared" ca="1" si="45"/>
        <v>#NAME?</v>
      </c>
      <c r="HL11" s="1" t="e">
        <f t="shared" ca="1" si="46"/>
        <v>#NAME?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X11" s="1">
        <v>-39.555015534745863</v>
      </c>
      <c r="HY11" s="1">
        <v>-22.678171399771372</v>
      </c>
      <c r="HZ11" s="1">
        <v>-8.5068045920432365</v>
      </c>
      <c r="IA11" s="1">
        <v>-4.2354814352811578</v>
      </c>
      <c r="IB11" s="1">
        <v>-0.83307642746556154</v>
      </c>
      <c r="IC11" s="1">
        <v>-5.5873355732931416E-2</v>
      </c>
      <c r="ID11" s="1">
        <v>0</v>
      </c>
      <c r="IE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S11" s="1">
        <v>1</v>
      </c>
      <c r="IT11" s="1">
        <v>1</v>
      </c>
      <c r="IU11" s="1">
        <v>1.2250000000000001</v>
      </c>
      <c r="IV11" s="1">
        <v>1.7150000000000001</v>
      </c>
      <c r="IW11" s="1">
        <v>4.4400000000000004</v>
      </c>
      <c r="IX11" s="1">
        <v>26.86</v>
      </c>
      <c r="IY11" s="1">
        <v>7.8550000000000004</v>
      </c>
      <c r="IZ11" s="1">
        <v>86.025000000000006</v>
      </c>
      <c r="JA11" s="1">
        <v>24.71</v>
      </c>
      <c r="JB11" s="1">
        <v>861.23</v>
      </c>
      <c r="JC11" s="1">
        <v>52.545000000000002</v>
      </c>
      <c r="JD11" s="1">
        <v>3470.335</v>
      </c>
      <c r="JE11" s="1">
        <v>52.545000000000002</v>
      </c>
      <c r="JF11" s="1">
        <v>3470.335</v>
      </c>
      <c r="JG11" s="1">
        <v>52.545000000000002</v>
      </c>
      <c r="JH11" s="1">
        <v>3470.335</v>
      </c>
      <c r="JM11" s="1">
        <v>6.7249999999999996</v>
      </c>
      <c r="JN11" s="1">
        <v>78.954999999999998</v>
      </c>
      <c r="JO11" s="1">
        <v>54.354999999999997</v>
      </c>
      <c r="JP11" s="1">
        <v>5442.2449999999999</v>
      </c>
      <c r="JQ11" s="1">
        <v>391.1</v>
      </c>
      <c r="JR11" s="1">
        <v>224838.6</v>
      </c>
      <c r="JS11" s="1">
        <v>734.53</v>
      </c>
      <c r="JT11" s="1">
        <v>781079.97</v>
      </c>
      <c r="JU11" s="1">
        <v>2426.2550000000001</v>
      </c>
      <c r="JV11" s="1">
        <v>8390796.5050000008</v>
      </c>
      <c r="JW11" s="1">
        <v>5206.8900000000003</v>
      </c>
      <c r="JX11" s="1">
        <v>34210052.060000002</v>
      </c>
      <c r="JY11" s="1">
        <v>5206.8900000000003</v>
      </c>
      <c r="JZ11" s="1">
        <v>34210052.060000002</v>
      </c>
      <c r="KA11" s="1">
        <v>5206.8900000000003</v>
      </c>
      <c r="KB11" s="1">
        <v>34210052.060000002</v>
      </c>
      <c r="KC11" s="1">
        <f t="shared" si="24"/>
        <v>2.1347749999999994</v>
      </c>
      <c r="KD11" s="1" t="e">
        <f t="shared" ca="1" si="47"/>
        <v>#NAME?</v>
      </c>
      <c r="KE11" s="1" t="e">
        <f t="shared" ca="1" si="48"/>
        <v>#NAME?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Q11" s="1">
        <v>13.532091064202762</v>
      </c>
      <c r="KR11" s="1">
        <v>16.649768893666135</v>
      </c>
      <c r="KS11" s="1">
        <v>19.023252135121091</v>
      </c>
      <c r="KT11" s="1">
        <v>19.514243955255374</v>
      </c>
      <c r="KU11" s="1">
        <v>19.90567027887538</v>
      </c>
      <c r="KV11" s="1">
        <v>20</v>
      </c>
      <c r="KW11" s="1">
        <v>20</v>
      </c>
      <c r="KX11" s="1">
        <v>20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L11" s="1">
        <v>1.59</v>
      </c>
      <c r="LM11" s="1">
        <v>3.34</v>
      </c>
      <c r="LN11" s="1">
        <v>9.49</v>
      </c>
      <c r="LO11" s="1">
        <v>136.26</v>
      </c>
      <c r="LP11" s="1">
        <v>51.96</v>
      </c>
      <c r="LQ11" s="1">
        <v>3942.49</v>
      </c>
      <c r="LR11" s="1">
        <v>61.335000000000001</v>
      </c>
      <c r="LS11" s="1">
        <v>5425.6350000000002</v>
      </c>
      <c r="LT11" s="1">
        <v>75.894999999999996</v>
      </c>
      <c r="LU11" s="1">
        <v>8216.9650000000001</v>
      </c>
      <c r="LV11" s="1">
        <v>75.894999999999996</v>
      </c>
      <c r="LW11" s="1">
        <v>8216.9650000000001</v>
      </c>
      <c r="LX11" s="1">
        <v>75.894999999999996</v>
      </c>
      <c r="LY11" s="1">
        <v>8216.9650000000001</v>
      </c>
      <c r="LZ11" s="1">
        <v>75.894999999999996</v>
      </c>
      <c r="MA11" s="1">
        <v>8216.9650000000001</v>
      </c>
      <c r="MF11" s="1">
        <v>98.375</v>
      </c>
      <c r="MG11" s="1">
        <v>18007.965</v>
      </c>
      <c r="MH11" s="1">
        <v>899.04</v>
      </c>
      <c r="MI11" s="1">
        <v>1270539.72</v>
      </c>
      <c r="MJ11" s="1">
        <v>5147.5050000000001</v>
      </c>
      <c r="MK11" s="1">
        <v>38923055.314999998</v>
      </c>
      <c r="ML11" s="1">
        <v>6086.0349999999999</v>
      </c>
      <c r="MM11" s="1">
        <v>53691930.715000004</v>
      </c>
      <c r="MN11" s="1">
        <v>7542.7449999999999</v>
      </c>
      <c r="MO11" s="1">
        <v>81478032.224999994</v>
      </c>
      <c r="MP11" s="1">
        <v>7542.7449999999999</v>
      </c>
      <c r="MQ11" s="1">
        <v>81478032.224999994</v>
      </c>
      <c r="MR11" s="1">
        <v>7542.7449999999999</v>
      </c>
      <c r="MS11" s="1">
        <v>81478032.224999994</v>
      </c>
      <c r="MT11" s="1">
        <v>7542.7449999999999</v>
      </c>
      <c r="MU11" s="1">
        <v>81478032.224999994</v>
      </c>
      <c r="MV11" s="1">
        <f t="shared" si="27"/>
        <v>2.1347749999999994</v>
      </c>
      <c r="MW11" s="1" t="e">
        <f t="shared" ca="1" si="49"/>
        <v>#NAME?</v>
      </c>
      <c r="MX11" s="1" t="e">
        <f t="shared" ca="1" si="50"/>
        <v>#NAME?</v>
      </c>
      <c r="NA11" s="1">
        <v>1</v>
      </c>
      <c r="NB11" s="1">
        <v>1</v>
      </c>
      <c r="NC11" s="1">
        <v>1</v>
      </c>
      <c r="ND11" s="1">
        <v>1</v>
      </c>
      <c r="NE11" s="1">
        <v>1</v>
      </c>
      <c r="NF11" s="1">
        <v>1</v>
      </c>
      <c r="NG11" s="1">
        <v>1</v>
      </c>
      <c r="NH11" s="1">
        <v>1</v>
      </c>
      <c r="NJ11" s="1">
        <v>0.56466932147485149</v>
      </c>
      <c r="NK11" s="1">
        <v>0.82235953330886002</v>
      </c>
      <c r="NL11" s="1">
        <v>0.97560812003621389</v>
      </c>
      <c r="NM11" s="1">
        <v>0.99052500610603533</v>
      </c>
      <c r="NN11" s="1">
        <v>1</v>
      </c>
      <c r="NO11" s="1">
        <v>1</v>
      </c>
      <c r="NP11" s="1">
        <v>1</v>
      </c>
      <c r="NQ11" s="1">
        <v>1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</row>
    <row r="12" spans="1:390" s="1" customFormat="1" x14ac:dyDescent="0.25">
      <c r="A12" s="1">
        <v>500</v>
      </c>
      <c r="B12" s="1">
        <v>200</v>
      </c>
      <c r="C12" s="1">
        <v>100</v>
      </c>
      <c r="D12" s="1" t="s">
        <v>380</v>
      </c>
      <c r="E12" s="1">
        <v>21.074116095000001</v>
      </c>
      <c r="F12" s="1">
        <v>445.80396180147852</v>
      </c>
      <c r="G12" s="1">
        <f t="shared" si="0"/>
        <v>1.6855926159404362</v>
      </c>
      <c r="H12" s="1" t="e">
        <f t="shared" ca="1" si="31"/>
        <v>#NAME?</v>
      </c>
      <c r="I12" s="1" t="e">
        <f t="shared" ca="1" si="32"/>
        <v>#NAME?</v>
      </c>
      <c r="J12" s="1">
        <f t="shared" si="3"/>
        <v>4.2148232190000002E-4</v>
      </c>
      <c r="K12" s="1" t="e">
        <f t="shared" ca="1" si="33"/>
        <v>#NAME?</v>
      </c>
      <c r="L12" s="1" t="e">
        <f t="shared" ca="1" si="34"/>
        <v>#NAME?</v>
      </c>
      <c r="M12" s="1">
        <v>0</v>
      </c>
      <c r="N12" s="1">
        <v>6733.31</v>
      </c>
      <c r="O12" s="1">
        <v>8052.3</v>
      </c>
      <c r="P12" s="1">
        <v>64975636.979999997</v>
      </c>
      <c r="Q12" s="1">
        <f t="shared" si="6"/>
        <v>136101.68999999017</v>
      </c>
      <c r="R12" s="1" t="e">
        <f t="shared" ca="1" si="35"/>
        <v>#NAME?</v>
      </c>
      <c r="S12" s="1" t="e">
        <f t="shared" ca="1" si="36"/>
        <v>#NAME?</v>
      </c>
      <c r="T12" s="1">
        <v>49900</v>
      </c>
      <c r="U12" s="2">
        <v>2490010000</v>
      </c>
      <c r="V12" s="2">
        <f t="shared" si="9"/>
        <v>0</v>
      </c>
      <c r="W12" s="2" t="e">
        <f t="shared" ca="1" si="37"/>
        <v>#NAME?</v>
      </c>
      <c r="X12" s="2" t="e">
        <f t="shared" ca="1" si="38"/>
        <v>#NAME?</v>
      </c>
      <c r="Y12" s="2">
        <f t="shared" si="12"/>
        <v>0.998</v>
      </c>
      <c r="Z12" s="2" t="e">
        <f t="shared" ca="1" si="39"/>
        <v>#NAME?</v>
      </c>
      <c r="AA12" s="2" t="e">
        <f t="shared" ca="1" si="40"/>
        <v>#NAME?</v>
      </c>
      <c r="AB12" s="2">
        <v>500</v>
      </c>
      <c r="AC12" s="2">
        <v>250000</v>
      </c>
      <c r="AD12" s="2">
        <f t="shared" si="30"/>
        <v>1.1958902827881086</v>
      </c>
      <c r="AE12" s="2">
        <v>7797</v>
      </c>
      <c r="AF12" s="2">
        <v>7797</v>
      </c>
      <c r="AG12" s="2">
        <v>2920.25</v>
      </c>
      <c r="AH12" s="2">
        <v>8539650.4100000001</v>
      </c>
      <c r="AI12" s="2">
        <v>49900</v>
      </c>
      <c r="AJ12" s="2">
        <v>2792.14</v>
      </c>
      <c r="AK12" s="2">
        <v>7807558.1699999999</v>
      </c>
      <c r="AL12" s="2"/>
      <c r="AM12" s="2"/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1.0549999999999999</v>
      </c>
      <c r="BA12" s="2">
        <v>1.165</v>
      </c>
      <c r="BB12" s="2">
        <v>194.6829268292683</v>
      </c>
      <c r="BC12" s="2">
        <v>57803.186991869916</v>
      </c>
      <c r="BD12" s="2"/>
      <c r="BE12" s="2"/>
      <c r="BF12" s="2"/>
      <c r="BG12" s="2"/>
      <c r="BH12" s="2">
        <v>1.1499999999999999</v>
      </c>
      <c r="BI12" s="2">
        <v>1.51</v>
      </c>
      <c r="BJ12" s="2">
        <v>1.4</v>
      </c>
      <c r="BK12" s="2">
        <v>2.57</v>
      </c>
      <c r="BL12" s="2">
        <v>1.7549999999999999</v>
      </c>
      <c r="BM12" s="1">
        <v>4.2249999999999996</v>
      </c>
      <c r="BN12" s="1">
        <v>2.09</v>
      </c>
      <c r="BO12" s="1">
        <v>6.3</v>
      </c>
      <c r="BP12" s="1">
        <v>3.29</v>
      </c>
      <c r="BQ12" s="1">
        <v>17.55</v>
      </c>
      <c r="BR12" s="1">
        <v>11.61</v>
      </c>
      <c r="BS12" s="1">
        <v>256.45999999999998</v>
      </c>
      <c r="BT12" s="1">
        <v>38.08</v>
      </c>
      <c r="BU12" s="1">
        <v>2569.35</v>
      </c>
      <c r="BV12" s="1">
        <v>19416.837398373984</v>
      </c>
      <c r="BW12" s="1">
        <v>576156916.65853655</v>
      </c>
      <c r="BX12" s="1">
        <f t="shared" si="15"/>
        <v>1.9319000000000006</v>
      </c>
      <c r="BY12" s="1" t="e">
        <f t="shared" ca="1" si="41"/>
        <v>#NAME?</v>
      </c>
      <c r="BZ12" s="1" t="e">
        <f t="shared" ca="1" si="42"/>
        <v>#NAME?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0.61499999999999999</v>
      </c>
      <c r="CL12" s="1">
        <v>-35415.413280639979</v>
      </c>
      <c r="CM12" s="1">
        <v>-18619.311720959999</v>
      </c>
      <c r="CN12" s="1">
        <v>-7470.0053334400045</v>
      </c>
      <c r="CO12" s="1">
        <v>-3889.5221974399992</v>
      </c>
      <c r="CP12" s="1">
        <v>-1011.9178081599994</v>
      </c>
      <c r="CQ12" s="1">
        <v>-105.81558287999997</v>
      </c>
      <c r="CR12" s="1">
        <v>-12.237223040000002</v>
      </c>
      <c r="CS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G12" s="1">
        <v>1</v>
      </c>
      <c r="DH12" s="1">
        <v>1</v>
      </c>
      <c r="DI12" s="1">
        <v>1.0049999999999999</v>
      </c>
      <c r="DJ12" s="1">
        <v>1.0149999999999999</v>
      </c>
      <c r="DK12" s="1">
        <v>1.5349999999999999</v>
      </c>
      <c r="DL12" s="1">
        <v>3.1349999999999998</v>
      </c>
      <c r="DM12" s="1">
        <v>2.665</v>
      </c>
      <c r="DN12" s="1">
        <v>11.095000000000001</v>
      </c>
      <c r="DO12" s="1">
        <v>26.442211055276381</v>
      </c>
      <c r="DP12" s="1">
        <v>3926.572864321608</v>
      </c>
      <c r="DQ12" s="1">
        <v>147.19780219780219</v>
      </c>
      <c r="DR12" s="1">
        <v>46534.362637362639</v>
      </c>
      <c r="DS12" s="1">
        <v>144.3125</v>
      </c>
      <c r="DT12" s="1">
        <v>43583.8125</v>
      </c>
      <c r="EA12" s="1">
        <v>1.37</v>
      </c>
      <c r="EB12" s="1">
        <v>2.2999999999999998</v>
      </c>
      <c r="EC12" s="1">
        <v>21.16</v>
      </c>
      <c r="ED12" s="1">
        <v>798.9</v>
      </c>
      <c r="EE12" s="1">
        <v>92.21</v>
      </c>
      <c r="EF12" s="1">
        <v>16733.419999999998</v>
      </c>
      <c r="EG12" s="1">
        <v>214.715</v>
      </c>
      <c r="EH12" s="1">
        <v>88623.395000000004</v>
      </c>
      <c r="EI12" s="1">
        <v>2594.924623115578</v>
      </c>
      <c r="EJ12" s="1">
        <v>39021184.381909549</v>
      </c>
      <c r="EK12" s="1">
        <v>14668.780219780219</v>
      </c>
      <c r="EL12" s="1">
        <v>463808171.24175823</v>
      </c>
      <c r="EM12" s="1">
        <v>14393.5625</v>
      </c>
      <c r="EN12" s="1">
        <v>434407252.1875</v>
      </c>
      <c r="EQ12" s="1">
        <f t="shared" si="18"/>
        <v>1.9319000000000006</v>
      </c>
      <c r="ER12" s="1" t="e">
        <f t="shared" ca="1" si="43"/>
        <v>#NAME?</v>
      </c>
      <c r="ES12" s="1" t="e">
        <f t="shared" ca="1" si="44"/>
        <v>#NAME?</v>
      </c>
      <c r="EV12" s="1">
        <v>1</v>
      </c>
      <c r="EW12" s="1">
        <v>1</v>
      </c>
      <c r="EX12" s="1">
        <v>1</v>
      </c>
      <c r="EY12" s="1">
        <v>1</v>
      </c>
      <c r="EZ12" s="1">
        <v>0.995</v>
      </c>
      <c r="FA12" s="1">
        <v>0.45500000000000002</v>
      </c>
      <c r="FB12" s="1">
        <v>0.08</v>
      </c>
      <c r="FE12" s="1">
        <v>-11.277826356143759</v>
      </c>
      <c r="FF12" s="1">
        <v>57.886690549564449</v>
      </c>
      <c r="FG12" s="1">
        <v>89.734534459626687</v>
      </c>
      <c r="FH12" s="1">
        <v>99.017562394999473</v>
      </c>
      <c r="FI12" s="1">
        <v>105.05698228940022</v>
      </c>
      <c r="FJ12" s="1">
        <v>106.62638262962325</v>
      </c>
      <c r="FK12" s="1">
        <v>106.74957587066885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Z12" s="1">
        <v>1</v>
      </c>
      <c r="GA12" s="1">
        <v>1</v>
      </c>
      <c r="GB12" s="1">
        <v>1</v>
      </c>
      <c r="GC12" s="1">
        <v>1</v>
      </c>
      <c r="GD12" s="1">
        <v>1.0900000000000001</v>
      </c>
      <c r="GE12" s="1">
        <v>1.28</v>
      </c>
      <c r="GF12" s="1">
        <v>2.06</v>
      </c>
      <c r="GG12" s="1">
        <v>5.88</v>
      </c>
      <c r="GH12" s="1">
        <v>10.1</v>
      </c>
      <c r="GI12" s="1">
        <v>144.87</v>
      </c>
      <c r="GJ12" s="1">
        <v>30.73</v>
      </c>
      <c r="GK12" s="1">
        <v>1302.03</v>
      </c>
      <c r="GL12" s="1">
        <v>51.32</v>
      </c>
      <c r="GM12" s="1">
        <v>3557.55</v>
      </c>
      <c r="GN12" s="1">
        <v>51.32</v>
      </c>
      <c r="GO12" s="1">
        <v>3557.55</v>
      </c>
      <c r="GT12" s="1">
        <v>1.5249999999999999</v>
      </c>
      <c r="GU12" s="1">
        <v>3.0950000000000002</v>
      </c>
      <c r="GV12" s="1">
        <v>5.35</v>
      </c>
      <c r="GW12" s="1">
        <v>53.25</v>
      </c>
      <c r="GX12" s="1">
        <v>42.75</v>
      </c>
      <c r="GY12" s="1">
        <v>3354.49</v>
      </c>
      <c r="GZ12" s="1">
        <v>152.995</v>
      </c>
      <c r="HA12" s="1">
        <v>41282.114999999998</v>
      </c>
      <c r="HB12" s="1">
        <v>959.89499999999998</v>
      </c>
      <c r="HC12" s="1">
        <v>1350935.2549999999</v>
      </c>
      <c r="HD12" s="1">
        <v>3020.4850000000001</v>
      </c>
      <c r="HE12" s="1">
        <v>12698517.445</v>
      </c>
      <c r="HF12" s="1">
        <v>5081.82</v>
      </c>
      <c r="HG12" s="1">
        <v>35059158.850000001</v>
      </c>
      <c r="HH12" s="1">
        <v>5081.82</v>
      </c>
      <c r="HI12" s="1">
        <v>35059158.850000001</v>
      </c>
      <c r="HJ12" s="1">
        <f t="shared" si="21"/>
        <v>1.9319000000000006</v>
      </c>
      <c r="HK12" s="1" t="e">
        <f t="shared" ca="1" si="45"/>
        <v>#NAME?</v>
      </c>
      <c r="HL12" s="1" t="e">
        <f t="shared" ca="1" si="46"/>
        <v>#NAME?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X12" s="1">
        <v>-39.168542290880666</v>
      </c>
      <c r="HY12" s="1">
        <v>-21.688544745460355</v>
      </c>
      <c r="HZ12" s="1">
        <v>-8.5004097052545493</v>
      </c>
      <c r="IA12" s="1">
        <v>-4.1944883981050598</v>
      </c>
      <c r="IB12" s="1">
        <v>-0.77685421138556032</v>
      </c>
      <c r="IC12" s="1">
        <v>-5.1514441455894212E-2</v>
      </c>
      <c r="ID12" s="1">
        <v>0</v>
      </c>
      <c r="IE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S12" s="1">
        <v>1</v>
      </c>
      <c r="IT12" s="1">
        <v>1</v>
      </c>
      <c r="IU12" s="1">
        <v>1.1950000000000001</v>
      </c>
      <c r="IV12" s="1">
        <v>1.615</v>
      </c>
      <c r="IW12" s="1">
        <v>5.0650000000000004</v>
      </c>
      <c r="IX12" s="1">
        <v>36.174999999999997</v>
      </c>
      <c r="IY12" s="1">
        <v>8.42</v>
      </c>
      <c r="IZ12" s="1">
        <v>96.21</v>
      </c>
      <c r="JA12" s="1">
        <v>21.93</v>
      </c>
      <c r="JB12" s="1">
        <v>677.76</v>
      </c>
      <c r="JC12" s="1">
        <v>51.32</v>
      </c>
      <c r="JD12" s="1">
        <v>3557.55</v>
      </c>
      <c r="JE12" s="1">
        <v>51.32</v>
      </c>
      <c r="JF12" s="1">
        <v>3557.55</v>
      </c>
      <c r="JG12" s="1">
        <v>51.32</v>
      </c>
      <c r="JH12" s="1">
        <v>3557.55</v>
      </c>
      <c r="JM12" s="1">
        <v>7.15</v>
      </c>
      <c r="JN12" s="1">
        <v>104.59</v>
      </c>
      <c r="JO12" s="1">
        <v>57.225000000000001</v>
      </c>
      <c r="JP12" s="1">
        <v>5731.5450000000001</v>
      </c>
      <c r="JQ12" s="1">
        <v>454.315</v>
      </c>
      <c r="JR12" s="1">
        <v>312883.255</v>
      </c>
      <c r="JS12" s="1">
        <v>791.10500000000002</v>
      </c>
      <c r="JT12" s="1">
        <v>880950.32499999995</v>
      </c>
      <c r="JU12" s="1">
        <v>2144.08</v>
      </c>
      <c r="JV12" s="1">
        <v>6565287.9000000004</v>
      </c>
      <c r="JW12" s="1">
        <v>5081.82</v>
      </c>
      <c r="JX12" s="1">
        <v>35059158.850000001</v>
      </c>
      <c r="JY12" s="1">
        <v>5081.82</v>
      </c>
      <c r="JZ12" s="1">
        <v>35059158.850000001</v>
      </c>
      <c r="KA12" s="1">
        <v>5081.82</v>
      </c>
      <c r="KB12" s="1">
        <v>35059158.850000001</v>
      </c>
      <c r="KC12" s="1">
        <f t="shared" si="24"/>
        <v>1.9319000000000006</v>
      </c>
      <c r="KD12" s="1" t="e">
        <f t="shared" ca="1" si="47"/>
        <v>#NAME?</v>
      </c>
      <c r="KE12" s="1" t="e">
        <f t="shared" ca="1" si="48"/>
        <v>#NAME?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1">
        <v>1</v>
      </c>
      <c r="KQ12" s="1">
        <v>13.809928582683561</v>
      </c>
      <c r="KR12" s="1">
        <v>16.711075462596508</v>
      </c>
      <c r="KS12" s="1">
        <v>18.974631673935882</v>
      </c>
      <c r="KT12" s="1">
        <v>19.526505607430234</v>
      </c>
      <c r="KU12" s="1">
        <v>19.908839914186444</v>
      </c>
      <c r="KV12" s="1">
        <v>20</v>
      </c>
      <c r="KW12" s="1">
        <v>20</v>
      </c>
      <c r="KX12" s="1">
        <v>20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L12" s="1">
        <v>1.615</v>
      </c>
      <c r="LM12" s="1">
        <v>3.375</v>
      </c>
      <c r="LN12" s="1">
        <v>11.005000000000001</v>
      </c>
      <c r="LO12" s="1">
        <v>180.92500000000001</v>
      </c>
      <c r="LP12" s="1">
        <v>50.954999999999998</v>
      </c>
      <c r="LQ12" s="1">
        <v>3707.6950000000002</v>
      </c>
      <c r="LR12" s="1">
        <v>60.755000000000003</v>
      </c>
      <c r="LS12" s="1">
        <v>5341.9650000000001</v>
      </c>
      <c r="LT12" s="1">
        <v>75.795000000000002</v>
      </c>
      <c r="LU12" s="1">
        <v>8076.5349999999999</v>
      </c>
      <c r="LV12" s="1">
        <v>75.795000000000002</v>
      </c>
      <c r="LW12" s="1">
        <v>8076.5349999999999</v>
      </c>
      <c r="LX12" s="1">
        <v>75.795000000000002</v>
      </c>
      <c r="LY12" s="1">
        <v>8076.5349999999999</v>
      </c>
      <c r="LZ12" s="1">
        <v>75.795000000000002</v>
      </c>
      <c r="MA12" s="1">
        <v>8076.5349999999999</v>
      </c>
      <c r="MF12" s="1">
        <v>101.73</v>
      </c>
      <c r="MG12" s="1">
        <v>18152.23</v>
      </c>
      <c r="MH12" s="1">
        <v>1050.345</v>
      </c>
      <c r="MI12" s="1">
        <v>1698095.665</v>
      </c>
      <c r="MJ12" s="1">
        <v>5042.93</v>
      </c>
      <c r="MK12" s="1">
        <v>36548091.030000001</v>
      </c>
      <c r="ML12" s="1">
        <v>6023.9</v>
      </c>
      <c r="MM12" s="1">
        <v>52813347.600000001</v>
      </c>
      <c r="MN12" s="1">
        <v>7528.4250000000002</v>
      </c>
      <c r="MO12" s="1">
        <v>80036075.375</v>
      </c>
      <c r="MP12" s="1">
        <v>7528.4250000000002</v>
      </c>
      <c r="MQ12" s="1">
        <v>80036075.375</v>
      </c>
      <c r="MR12" s="1">
        <v>7528.4250000000002</v>
      </c>
      <c r="MS12" s="1">
        <v>80036075.375</v>
      </c>
      <c r="MT12" s="1">
        <v>7528.4250000000002</v>
      </c>
      <c r="MU12" s="1">
        <v>80036075.375</v>
      </c>
      <c r="MV12" s="1">
        <f t="shared" si="27"/>
        <v>1.9319000000000006</v>
      </c>
      <c r="MW12" s="1" t="e">
        <f t="shared" ca="1" si="49"/>
        <v>#NAME?</v>
      </c>
      <c r="MX12" s="1" t="e">
        <f t="shared" ca="1" si="50"/>
        <v>#NAME?</v>
      </c>
      <c r="NA12" s="1">
        <v>1</v>
      </c>
      <c r="NB12" s="1">
        <v>1</v>
      </c>
      <c r="NC12" s="1">
        <v>1</v>
      </c>
      <c r="ND12" s="1">
        <v>1</v>
      </c>
      <c r="NE12" s="1">
        <v>1</v>
      </c>
      <c r="NF12" s="1">
        <v>1</v>
      </c>
      <c r="NG12" s="1">
        <v>1</v>
      </c>
      <c r="NH12" s="1">
        <v>1</v>
      </c>
      <c r="NJ12" s="1">
        <v>0.54767519982318735</v>
      </c>
      <c r="NK12" s="1">
        <v>0.8222850075813567</v>
      </c>
      <c r="NL12" s="1">
        <v>0.97314309920222097</v>
      </c>
      <c r="NM12" s="1">
        <v>0.98794091686222718</v>
      </c>
      <c r="NN12" s="1">
        <v>1</v>
      </c>
      <c r="NO12" s="1">
        <v>1</v>
      </c>
      <c r="NP12" s="1">
        <v>1</v>
      </c>
      <c r="NQ12" s="1">
        <v>1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</row>
    <row r="13" spans="1:390" s="1" customFormat="1" x14ac:dyDescent="0.25">
      <c r="A13" s="1">
        <v>550</v>
      </c>
      <c r="B13" s="1">
        <v>200</v>
      </c>
      <c r="C13" s="1">
        <v>100</v>
      </c>
      <c r="D13" s="1" t="s">
        <v>376</v>
      </c>
      <c r="E13" s="1">
        <v>23.744134895000013</v>
      </c>
      <c r="F13" s="1">
        <v>567.91272802251615</v>
      </c>
      <c r="G13" s="1">
        <f t="shared" si="0"/>
        <v>4.128786110558849</v>
      </c>
      <c r="H13" s="1" t="e">
        <f t="shared" ca="1" si="31"/>
        <v>#NAME?</v>
      </c>
      <c r="I13" s="1" t="e">
        <f t="shared" ca="1" si="32"/>
        <v>#NAME?</v>
      </c>
      <c r="J13" s="1">
        <f t="shared" si="3"/>
        <v>4.3171154354545478E-4</v>
      </c>
      <c r="K13" s="1" t="e">
        <f t="shared" ca="1" si="33"/>
        <v>#NAME?</v>
      </c>
      <c r="L13" s="1" t="e">
        <f t="shared" ca="1" si="34"/>
        <v>#NAME?</v>
      </c>
      <c r="M13" s="1">
        <v>0</v>
      </c>
      <c r="N13" s="1">
        <v>7796.1</v>
      </c>
      <c r="O13" s="1">
        <v>9394.4449999999997</v>
      </c>
      <c r="P13" s="1">
        <v>88390424.295000002</v>
      </c>
      <c r="Q13" s="1">
        <f t="shared" si="6"/>
        <v>134827.43697500229</v>
      </c>
      <c r="R13" s="1" t="e">
        <f t="shared" ca="1" si="35"/>
        <v>#NAME?</v>
      </c>
      <c r="S13" s="1" t="e">
        <f t="shared" ca="1" si="36"/>
        <v>#NAME?</v>
      </c>
      <c r="T13" s="1">
        <v>54900</v>
      </c>
      <c r="U13" s="2">
        <v>3014010000</v>
      </c>
      <c r="V13" s="2">
        <f t="shared" si="9"/>
        <v>0</v>
      </c>
      <c r="W13" s="2" t="e">
        <f t="shared" ca="1" si="37"/>
        <v>#NAME?</v>
      </c>
      <c r="X13" s="2" t="e">
        <f t="shared" ca="1" si="38"/>
        <v>#NAME?</v>
      </c>
      <c r="Y13" s="2">
        <f t="shared" si="12"/>
        <v>0.99818181818181817</v>
      </c>
      <c r="Z13" s="2" t="e">
        <f t="shared" ca="1" si="39"/>
        <v>#NAME?</v>
      </c>
      <c r="AA13" s="2" t="e">
        <f t="shared" ca="1" si="40"/>
        <v>#NAME?</v>
      </c>
      <c r="AB13" s="2">
        <v>550</v>
      </c>
      <c r="AC13" s="2">
        <v>302500</v>
      </c>
      <c r="AD13" s="2">
        <f t="shared" si="30"/>
        <v>1.2050185349084799</v>
      </c>
      <c r="AE13" s="2">
        <v>7797</v>
      </c>
      <c r="AF13" s="2">
        <v>7797</v>
      </c>
      <c r="AG13" s="2">
        <v>3120.625</v>
      </c>
      <c r="AH13" s="2">
        <v>9755809.8350000009</v>
      </c>
      <c r="AI13" s="2">
        <v>54900</v>
      </c>
      <c r="AJ13" s="2">
        <v>2994.3649999999998</v>
      </c>
      <c r="AK13" s="2">
        <v>8982945.5850000009</v>
      </c>
      <c r="AL13" s="2"/>
      <c r="AM13" s="2"/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v>1</v>
      </c>
      <c r="AZ13" s="2">
        <v>1.0549999999999999</v>
      </c>
      <c r="BA13" s="2">
        <v>1.165</v>
      </c>
      <c r="BB13" s="2">
        <v>205.69354838709677</v>
      </c>
      <c r="BC13" s="2">
        <v>65387.758064516129</v>
      </c>
      <c r="BD13" s="2"/>
      <c r="BE13" s="2"/>
      <c r="BF13" s="2"/>
      <c r="BG13" s="2"/>
      <c r="BH13" s="2">
        <v>1.1100000000000001</v>
      </c>
      <c r="BI13" s="2">
        <v>1.36</v>
      </c>
      <c r="BJ13" s="2">
        <v>1.38</v>
      </c>
      <c r="BK13" s="2">
        <v>2.52</v>
      </c>
      <c r="BL13" s="2">
        <v>1.7549999999999999</v>
      </c>
      <c r="BM13" s="1">
        <v>4.4450000000000003</v>
      </c>
      <c r="BN13" s="1">
        <v>2.06</v>
      </c>
      <c r="BO13" s="1">
        <v>6.43</v>
      </c>
      <c r="BP13" s="1">
        <v>3.54</v>
      </c>
      <c r="BQ13" s="1">
        <v>21.11</v>
      </c>
      <c r="BR13" s="1">
        <v>10.705</v>
      </c>
      <c r="BS13" s="1">
        <v>220.535</v>
      </c>
      <c r="BT13" s="1">
        <v>34.075000000000003</v>
      </c>
      <c r="BU13" s="1">
        <v>2072.2849999999999</v>
      </c>
      <c r="BV13" s="1">
        <v>20518.733870967742</v>
      </c>
      <c r="BW13" s="1">
        <v>651855936.13709676</v>
      </c>
      <c r="BX13" s="1">
        <f t="shared" si="15"/>
        <v>2.1863999999999999</v>
      </c>
      <c r="BY13" s="1" t="e">
        <f t="shared" ca="1" si="41"/>
        <v>#NAME?</v>
      </c>
      <c r="BZ13" s="1" t="e">
        <f t="shared" ca="1" si="42"/>
        <v>#NAME?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0.62</v>
      </c>
      <c r="CL13" s="1">
        <v>-35133.788966559987</v>
      </c>
      <c r="CM13" s="1">
        <v>-15889.025946080003</v>
      </c>
      <c r="CN13" s="1">
        <v>-6640.7464254400002</v>
      </c>
      <c r="CO13" s="1">
        <v>-3688.1189720000002</v>
      </c>
      <c r="CP13" s="1">
        <v>-927.19506880000029</v>
      </c>
      <c r="CQ13" s="1">
        <v>-115.77588992</v>
      </c>
      <c r="CR13" s="1">
        <v>-13.335040799999996</v>
      </c>
      <c r="CS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G13" s="1">
        <v>1</v>
      </c>
      <c r="DH13" s="1">
        <v>1</v>
      </c>
      <c r="DI13" s="1">
        <v>1</v>
      </c>
      <c r="DJ13" s="1">
        <v>1</v>
      </c>
      <c r="DK13" s="1">
        <v>1.59</v>
      </c>
      <c r="DL13" s="1">
        <v>3.55</v>
      </c>
      <c r="DM13" s="1">
        <v>3.21</v>
      </c>
      <c r="DN13" s="1">
        <v>18.37</v>
      </c>
      <c r="DO13" s="1">
        <v>25.46</v>
      </c>
      <c r="DP13" s="1">
        <v>3036.99</v>
      </c>
      <c r="DQ13" s="1">
        <v>168.75</v>
      </c>
      <c r="DR13" s="1">
        <v>62528.75</v>
      </c>
      <c r="DS13" s="1">
        <v>210.42857142857142</v>
      </c>
      <c r="DT13" s="1">
        <v>75225.571428571435</v>
      </c>
      <c r="DU13" s="1">
        <v>3</v>
      </c>
      <c r="DV13" s="1">
        <v>9</v>
      </c>
      <c r="EA13" s="1">
        <v>1.5</v>
      </c>
      <c r="EB13" s="1">
        <v>3.1</v>
      </c>
      <c r="EC13" s="1">
        <v>17.39</v>
      </c>
      <c r="ED13" s="1">
        <v>533.52</v>
      </c>
      <c r="EE13" s="1">
        <v>99.715000000000003</v>
      </c>
      <c r="EF13" s="1">
        <v>20593.955000000002</v>
      </c>
      <c r="EG13" s="1">
        <v>265.86</v>
      </c>
      <c r="EH13" s="1">
        <v>150621.54999999999</v>
      </c>
      <c r="EI13" s="1">
        <v>2495.1</v>
      </c>
      <c r="EJ13" s="1">
        <v>30106039.550000001</v>
      </c>
      <c r="EK13" s="1">
        <v>16819.14</v>
      </c>
      <c r="EL13" s="1">
        <v>623381037.60000002</v>
      </c>
      <c r="EM13" s="1">
        <v>20997.5</v>
      </c>
      <c r="EN13" s="1">
        <v>750233058.21428573</v>
      </c>
      <c r="EO13" s="1">
        <v>260</v>
      </c>
      <c r="EP13" s="1">
        <v>67600</v>
      </c>
      <c r="EQ13" s="1">
        <f t="shared" si="18"/>
        <v>2.1863999999999999</v>
      </c>
      <c r="ER13" s="1" t="e">
        <f t="shared" ca="1" si="43"/>
        <v>#NAME?</v>
      </c>
      <c r="ES13" s="1" t="e">
        <f t="shared" ca="1" si="44"/>
        <v>#NAME?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0.5</v>
      </c>
      <c r="FB13" s="1">
        <v>7.0000000000000007E-2</v>
      </c>
      <c r="FC13" s="1">
        <v>5.0000000000000001E-3</v>
      </c>
      <c r="FE13" s="1">
        <v>-12.798126791187208</v>
      </c>
      <c r="FF13" s="1">
        <v>55.293488913485945</v>
      </c>
      <c r="FG13" s="1">
        <v>88.436891700333362</v>
      </c>
      <c r="FH13" s="1">
        <v>98.750895388790056</v>
      </c>
      <c r="FI13" s="1">
        <v>105.3018480154215</v>
      </c>
      <c r="FJ13" s="1">
        <v>106.61035823529085</v>
      </c>
      <c r="FK13" s="1">
        <v>106.75073340965753</v>
      </c>
      <c r="FL13" s="1">
        <v>106.75752528361598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Z13" s="1">
        <v>1</v>
      </c>
      <c r="GA13" s="1">
        <v>1</v>
      </c>
      <c r="GB13" s="1">
        <v>1</v>
      </c>
      <c r="GC13" s="1">
        <v>1</v>
      </c>
      <c r="GD13" s="1">
        <v>1.115</v>
      </c>
      <c r="GE13" s="1">
        <v>1.355</v>
      </c>
      <c r="GF13" s="1">
        <v>1.895</v>
      </c>
      <c r="GG13" s="1">
        <v>4.6050000000000004</v>
      </c>
      <c r="GH13" s="1">
        <v>9.6050000000000004</v>
      </c>
      <c r="GI13" s="1">
        <v>132.155</v>
      </c>
      <c r="GJ13" s="1">
        <v>30.065000000000001</v>
      </c>
      <c r="GK13" s="1">
        <v>1200.615</v>
      </c>
      <c r="GL13" s="1">
        <v>49.975000000000001</v>
      </c>
      <c r="GM13" s="1">
        <v>3335.085</v>
      </c>
      <c r="GN13" s="1">
        <v>49.975000000000001</v>
      </c>
      <c r="GO13" s="1">
        <v>3335.085</v>
      </c>
      <c r="GT13" s="1">
        <v>1.51</v>
      </c>
      <c r="GU13" s="1">
        <v>3.07</v>
      </c>
      <c r="GV13" s="1">
        <v>5.1100000000000003</v>
      </c>
      <c r="GW13" s="1">
        <v>47.06</v>
      </c>
      <c r="GX13" s="1">
        <v>43.784999999999997</v>
      </c>
      <c r="GY13" s="1">
        <v>3601.5050000000001</v>
      </c>
      <c r="GZ13" s="1">
        <v>131.16499999999999</v>
      </c>
      <c r="HA13" s="1">
        <v>27963.845000000001</v>
      </c>
      <c r="HB13" s="1">
        <v>909.06</v>
      </c>
      <c r="HC13" s="1">
        <v>1223040.78</v>
      </c>
      <c r="HD13" s="1">
        <v>2955.72</v>
      </c>
      <c r="HE13" s="1">
        <v>11708246.640000001</v>
      </c>
      <c r="HF13" s="1">
        <v>4945.1850000000004</v>
      </c>
      <c r="HG13" s="1">
        <v>32836403.684999999</v>
      </c>
      <c r="HH13" s="1">
        <v>4945.1850000000004</v>
      </c>
      <c r="HI13" s="1">
        <v>32836403.684999999</v>
      </c>
      <c r="HJ13" s="1">
        <f t="shared" si="21"/>
        <v>2.1863999999999999</v>
      </c>
      <c r="HK13" s="1" t="e">
        <f t="shared" ca="1" si="45"/>
        <v>#NAME?</v>
      </c>
      <c r="HL13" s="1" t="e">
        <f t="shared" ca="1" si="46"/>
        <v>#NAME?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X13" s="1">
        <v>-40.005230347404762</v>
      </c>
      <c r="HY13" s="1">
        <v>-22.673262977417952</v>
      </c>
      <c r="HZ13" s="1">
        <v>-8.3843652118821179</v>
      </c>
      <c r="IA13" s="1">
        <v>-4.1937395350298168</v>
      </c>
      <c r="IB13" s="1">
        <v>-0.82396795988539207</v>
      </c>
      <c r="IC13" s="1">
        <v>-5.2306971324446429E-2</v>
      </c>
      <c r="ID13" s="1">
        <v>0</v>
      </c>
      <c r="IE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S13" s="1">
        <v>1</v>
      </c>
      <c r="IT13" s="1">
        <v>1</v>
      </c>
      <c r="IU13" s="1">
        <v>1.2250000000000001</v>
      </c>
      <c r="IV13" s="1">
        <v>1.7350000000000001</v>
      </c>
      <c r="IW13" s="1">
        <v>4.59</v>
      </c>
      <c r="IX13" s="1">
        <v>28.92</v>
      </c>
      <c r="IY13" s="1">
        <v>7.86</v>
      </c>
      <c r="IZ13" s="1">
        <v>84.74</v>
      </c>
      <c r="JA13" s="1">
        <v>21.465</v>
      </c>
      <c r="JB13" s="1">
        <v>621.95500000000004</v>
      </c>
      <c r="JC13" s="1">
        <v>49.975000000000001</v>
      </c>
      <c r="JD13" s="1">
        <v>3335.085</v>
      </c>
      <c r="JE13" s="1">
        <v>49.975000000000001</v>
      </c>
      <c r="JF13" s="1">
        <v>3335.085</v>
      </c>
      <c r="JG13" s="1">
        <v>49.975000000000001</v>
      </c>
      <c r="JH13" s="1">
        <v>3335.085</v>
      </c>
      <c r="JM13" s="1">
        <v>7.49</v>
      </c>
      <c r="JN13" s="1">
        <v>103.56</v>
      </c>
      <c r="JO13" s="1">
        <v>60.505000000000003</v>
      </c>
      <c r="JP13" s="1">
        <v>6478.1750000000002</v>
      </c>
      <c r="JQ13" s="1">
        <v>408.7</v>
      </c>
      <c r="JR13" s="1">
        <v>247110.37</v>
      </c>
      <c r="JS13" s="1">
        <v>735.17</v>
      </c>
      <c r="JT13" s="1">
        <v>768535.68</v>
      </c>
      <c r="JU13" s="1">
        <v>2095.625</v>
      </c>
      <c r="JV13" s="1">
        <v>6009429.085</v>
      </c>
      <c r="JW13" s="1">
        <v>4945.1850000000004</v>
      </c>
      <c r="JX13" s="1">
        <v>32836403.684999999</v>
      </c>
      <c r="JY13" s="1">
        <v>4945.1850000000004</v>
      </c>
      <c r="JZ13" s="1">
        <v>32836403.684999999</v>
      </c>
      <c r="KA13" s="1">
        <v>4945.1850000000004</v>
      </c>
      <c r="KB13" s="1">
        <v>32836403.684999999</v>
      </c>
      <c r="KC13" s="1">
        <f t="shared" si="24"/>
        <v>2.1863999999999999</v>
      </c>
      <c r="KD13" s="1" t="e">
        <f t="shared" ca="1" si="47"/>
        <v>#NAME?</v>
      </c>
      <c r="KE13" s="1" t="e">
        <f t="shared" ca="1" si="48"/>
        <v>#NAME?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1">
        <v>1</v>
      </c>
      <c r="KQ13" s="1">
        <v>13.476064828712666</v>
      </c>
      <c r="KR13" s="1">
        <v>16.678829397475138</v>
      </c>
      <c r="KS13" s="1">
        <v>18.9843052180541</v>
      </c>
      <c r="KT13" s="1">
        <v>19.518922843460146</v>
      </c>
      <c r="KU13" s="1">
        <v>19.909148107419078</v>
      </c>
      <c r="KV13" s="1">
        <v>20</v>
      </c>
      <c r="KW13" s="1">
        <v>20</v>
      </c>
      <c r="KX13" s="1">
        <v>20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L13" s="1">
        <v>1.6850000000000001</v>
      </c>
      <c r="LM13" s="1">
        <v>3.5649999999999999</v>
      </c>
      <c r="LN13" s="1">
        <v>10.295</v>
      </c>
      <c r="LO13" s="1">
        <v>154.94499999999999</v>
      </c>
      <c r="LP13" s="1">
        <v>44.325000000000003</v>
      </c>
      <c r="LQ13" s="1">
        <v>2923.645</v>
      </c>
      <c r="LR13" s="1">
        <v>56.375</v>
      </c>
      <c r="LS13" s="1">
        <v>4814.9049999999997</v>
      </c>
      <c r="LT13" s="1">
        <v>72.185000000000002</v>
      </c>
      <c r="LU13" s="1">
        <v>7820.8950000000004</v>
      </c>
      <c r="LV13" s="1">
        <v>72.185000000000002</v>
      </c>
      <c r="LW13" s="1">
        <v>7820.8950000000004</v>
      </c>
      <c r="LX13" s="1">
        <v>72.185000000000002</v>
      </c>
      <c r="LY13" s="1">
        <v>7820.8950000000004</v>
      </c>
      <c r="LZ13" s="1">
        <v>72.185000000000002</v>
      </c>
      <c r="MA13" s="1">
        <v>7820.8950000000004</v>
      </c>
      <c r="MF13" s="1">
        <v>109.815</v>
      </c>
      <c r="MG13" s="1">
        <v>19220.474999999999</v>
      </c>
      <c r="MH13" s="1">
        <v>978.27499999999998</v>
      </c>
      <c r="MI13" s="1">
        <v>1441185.0349999999</v>
      </c>
      <c r="MJ13" s="1">
        <v>4381.915</v>
      </c>
      <c r="MK13" s="1">
        <v>28781018.695</v>
      </c>
      <c r="ML13" s="1">
        <v>5586.6450000000004</v>
      </c>
      <c r="MM13" s="1">
        <v>47582826.305</v>
      </c>
      <c r="MN13" s="1">
        <v>7167.3950000000004</v>
      </c>
      <c r="MO13" s="1">
        <v>77476352.295000002</v>
      </c>
      <c r="MP13" s="1">
        <v>7167.3950000000004</v>
      </c>
      <c r="MQ13" s="1">
        <v>77476352.295000002</v>
      </c>
      <c r="MR13" s="1">
        <v>7167.3950000000004</v>
      </c>
      <c r="MS13" s="1">
        <v>77476352.295000002</v>
      </c>
      <c r="MT13" s="1">
        <v>7167.3950000000004</v>
      </c>
      <c r="MU13" s="1">
        <v>77476352.295000002</v>
      </c>
      <c r="MV13" s="1">
        <f t="shared" si="27"/>
        <v>2.1863999999999999</v>
      </c>
      <c r="MW13" s="1" t="e">
        <f t="shared" ca="1" si="49"/>
        <v>#NAME?</v>
      </c>
      <c r="MX13" s="1" t="e">
        <f t="shared" ca="1" si="50"/>
        <v>#NAME?</v>
      </c>
      <c r="NA13" s="1">
        <v>1</v>
      </c>
      <c r="NB13" s="1">
        <v>1</v>
      </c>
      <c r="NC13" s="1">
        <v>1</v>
      </c>
      <c r="ND13" s="1">
        <v>1</v>
      </c>
      <c r="NE13" s="1">
        <v>1</v>
      </c>
      <c r="NF13" s="1">
        <v>1</v>
      </c>
      <c r="NG13" s="1">
        <v>1</v>
      </c>
      <c r="NH13" s="1">
        <v>1</v>
      </c>
      <c r="NJ13" s="1">
        <v>0.55356217408823116</v>
      </c>
      <c r="NK13" s="1">
        <v>0.82873022162189414</v>
      </c>
      <c r="NL13" s="1">
        <v>0.97241346452770616</v>
      </c>
      <c r="NM13" s="1">
        <v>0.9891468251760045</v>
      </c>
      <c r="NN13" s="1">
        <v>1</v>
      </c>
      <c r="NO13" s="1">
        <v>1</v>
      </c>
      <c r="NP13" s="1">
        <v>1</v>
      </c>
      <c r="NQ13" s="1">
        <v>1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</row>
    <row r="14" spans="1:390" s="1" customFormat="1" x14ac:dyDescent="0.25">
      <c r="A14" s="1">
        <v>600</v>
      </c>
      <c r="B14" s="1">
        <v>200</v>
      </c>
      <c r="C14" s="1">
        <v>100</v>
      </c>
      <c r="D14" s="1" t="s">
        <v>369</v>
      </c>
      <c r="E14" s="1">
        <v>27.296593229999996</v>
      </c>
      <c r="F14" s="1">
        <v>748.78468878628291</v>
      </c>
      <c r="G14" s="1">
        <f t="shared" si="0"/>
        <v>3.6806868222013236</v>
      </c>
      <c r="H14" s="1" t="e">
        <f t="shared" ca="1" si="31"/>
        <v>#NAME?</v>
      </c>
      <c r="I14" s="1" t="e">
        <f t="shared" ca="1" si="32"/>
        <v>#NAME?</v>
      </c>
      <c r="J14" s="1">
        <f t="shared" si="3"/>
        <v>4.549432204999999E-4</v>
      </c>
      <c r="K14" s="1" t="e">
        <f t="shared" ca="1" si="33"/>
        <v>#NAME?</v>
      </c>
      <c r="L14" s="1" t="e">
        <f t="shared" ca="1" si="34"/>
        <v>#NAME?</v>
      </c>
      <c r="M14" s="1">
        <v>0</v>
      </c>
      <c r="N14" s="1">
        <v>8835.375</v>
      </c>
      <c r="O14" s="1">
        <v>10716.78</v>
      </c>
      <c r="P14" s="1">
        <v>115040596.95</v>
      </c>
      <c r="Q14" s="1">
        <f t="shared" si="6"/>
        <v>191223.38159999251</v>
      </c>
      <c r="R14" s="1" t="e">
        <f t="shared" ca="1" si="35"/>
        <v>#NAME?</v>
      </c>
      <c r="S14" s="1" t="e">
        <f t="shared" ca="1" si="36"/>
        <v>#NAME?</v>
      </c>
      <c r="T14" s="1">
        <v>59900</v>
      </c>
      <c r="U14" s="2">
        <v>3588010000</v>
      </c>
      <c r="V14" s="2">
        <f t="shared" si="9"/>
        <v>0</v>
      </c>
      <c r="W14" s="2" t="e">
        <f t="shared" ca="1" si="37"/>
        <v>#NAME?</v>
      </c>
      <c r="X14" s="2" t="e">
        <f t="shared" ca="1" si="38"/>
        <v>#NAME?</v>
      </c>
      <c r="Y14" s="2">
        <f t="shared" si="12"/>
        <v>0.99833333333333329</v>
      </c>
      <c r="Z14" s="2" t="e">
        <f t="shared" ca="1" si="39"/>
        <v>#NAME?</v>
      </c>
      <c r="AA14" s="2" t="e">
        <f t="shared" ca="1" si="40"/>
        <v>#NAME?</v>
      </c>
      <c r="AB14" s="2">
        <v>600</v>
      </c>
      <c r="AC14" s="2">
        <v>360000</v>
      </c>
      <c r="AD14" s="2">
        <f t="shared" si="30"/>
        <v>1.2129400280123934</v>
      </c>
      <c r="AE14" s="2">
        <v>7797</v>
      </c>
      <c r="AF14" s="2">
        <v>7797</v>
      </c>
      <c r="AG14" s="2">
        <v>3317.0450000000001</v>
      </c>
      <c r="AH14" s="2">
        <v>11019490.955</v>
      </c>
      <c r="AI14" s="2">
        <v>59900</v>
      </c>
      <c r="AJ14" s="2">
        <v>3190.55</v>
      </c>
      <c r="AK14" s="2">
        <v>10195670.83</v>
      </c>
      <c r="AL14" s="2"/>
      <c r="AM14" s="2"/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v>1</v>
      </c>
      <c r="AZ14" s="2">
        <v>1.07</v>
      </c>
      <c r="BA14" s="2">
        <v>1.21</v>
      </c>
      <c r="BB14" s="2">
        <v>239.58041958041957</v>
      </c>
      <c r="BC14" s="2">
        <v>84856.587412587411</v>
      </c>
      <c r="BD14" s="2"/>
      <c r="BE14" s="2"/>
      <c r="BF14" s="2"/>
      <c r="BG14" s="2"/>
      <c r="BH14" s="2">
        <v>1.095</v>
      </c>
      <c r="BI14" s="2">
        <v>1.335</v>
      </c>
      <c r="BJ14" s="2">
        <v>1.23</v>
      </c>
      <c r="BK14" s="2">
        <v>1.86</v>
      </c>
      <c r="BL14" s="2">
        <v>1.56</v>
      </c>
      <c r="BM14" s="1">
        <v>3.29</v>
      </c>
      <c r="BN14" s="1">
        <v>1.8149999999999999</v>
      </c>
      <c r="BO14" s="1">
        <v>4.5549999999999997</v>
      </c>
      <c r="BP14" s="1">
        <v>3.1850000000000001</v>
      </c>
      <c r="BQ14" s="1">
        <v>16.175000000000001</v>
      </c>
      <c r="BR14" s="1">
        <v>11.074999999999999</v>
      </c>
      <c r="BS14" s="1">
        <v>236.11500000000001</v>
      </c>
      <c r="BT14" s="1">
        <v>35.875</v>
      </c>
      <c r="BU14" s="1">
        <v>2501.6950000000002</v>
      </c>
      <c r="BV14" s="1">
        <v>23904.18181818182</v>
      </c>
      <c r="BW14" s="1">
        <v>846012095.49650347</v>
      </c>
      <c r="BX14" s="1">
        <f t="shared" si="15"/>
        <v>1.2607749999999998</v>
      </c>
      <c r="BY14" s="1" t="e">
        <f t="shared" ca="1" si="41"/>
        <v>#NAME?</v>
      </c>
      <c r="BZ14" s="1" t="e">
        <f t="shared" ca="1" si="42"/>
        <v>#NAME?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0.71499999999999997</v>
      </c>
      <c r="CL14" s="1">
        <v>-26742.218601439999</v>
      </c>
      <c r="CM14" s="1">
        <v>-17832.417695039996</v>
      </c>
      <c r="CN14" s="1">
        <v>-7132.752142559998</v>
      </c>
      <c r="CO14" s="1">
        <v>-4252.540168159996</v>
      </c>
      <c r="CP14" s="1">
        <v>-1121.7829867200001</v>
      </c>
      <c r="CQ14" s="1">
        <v>-109.79794896000003</v>
      </c>
      <c r="CR14" s="1">
        <v>-11.9174688</v>
      </c>
      <c r="CS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G14" s="1">
        <v>1</v>
      </c>
      <c r="DH14" s="1">
        <v>1</v>
      </c>
      <c r="DI14" s="1">
        <v>1.0049999999999999</v>
      </c>
      <c r="DJ14" s="1">
        <v>1.0149999999999999</v>
      </c>
      <c r="DK14" s="1">
        <v>1.61</v>
      </c>
      <c r="DL14" s="1">
        <v>3.43</v>
      </c>
      <c r="DM14" s="1">
        <v>3.15</v>
      </c>
      <c r="DN14" s="1">
        <v>21.49</v>
      </c>
      <c r="DO14" s="1">
        <v>25.12</v>
      </c>
      <c r="DP14" s="1">
        <v>3491.48</v>
      </c>
      <c r="DQ14" s="1">
        <v>207.16666666666666</v>
      </c>
      <c r="DR14" s="1">
        <v>86108.166666666672</v>
      </c>
      <c r="DS14" s="1">
        <v>242.45</v>
      </c>
      <c r="DT14" s="1">
        <v>113750.85</v>
      </c>
      <c r="DU14" s="1">
        <v>36.5</v>
      </c>
      <c r="DV14" s="1">
        <v>2324.5</v>
      </c>
      <c r="EA14" s="1">
        <v>1.385</v>
      </c>
      <c r="EB14" s="1">
        <v>2.395</v>
      </c>
      <c r="EC14" s="1">
        <v>18.055</v>
      </c>
      <c r="ED14" s="1">
        <v>596.85500000000002</v>
      </c>
      <c r="EE14" s="1">
        <v>100.96</v>
      </c>
      <c r="EF14" s="1">
        <v>19847.830000000002</v>
      </c>
      <c r="EG14" s="1">
        <v>263.03500000000003</v>
      </c>
      <c r="EH14" s="1">
        <v>186110.155</v>
      </c>
      <c r="EI14" s="1">
        <v>2460.8000000000002</v>
      </c>
      <c r="EJ14" s="1">
        <v>34667912.060000002</v>
      </c>
      <c r="EK14" s="1">
        <v>20665.191666666666</v>
      </c>
      <c r="EL14" s="1">
        <v>858974594.80833328</v>
      </c>
      <c r="EM14" s="1">
        <v>24186.05</v>
      </c>
      <c r="EN14" s="1">
        <v>1134490257.45</v>
      </c>
      <c r="EO14" s="1">
        <v>3603.5</v>
      </c>
      <c r="EP14" s="1">
        <v>23151744.5</v>
      </c>
      <c r="EQ14" s="1">
        <f t="shared" si="18"/>
        <v>1.2607749999999998</v>
      </c>
      <c r="ER14" s="1" t="e">
        <f t="shared" ca="1" si="43"/>
        <v>#NAME?</v>
      </c>
      <c r="ES14" s="1" t="e">
        <f t="shared" ca="1" si="44"/>
        <v>#NAME?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0.6</v>
      </c>
      <c r="FB14" s="1">
        <v>0.1</v>
      </c>
      <c r="FC14" s="1">
        <v>0.01</v>
      </c>
      <c r="FE14" s="1">
        <v>-8.9096580718895151</v>
      </c>
      <c r="FF14" s="1">
        <v>55.801979609985828</v>
      </c>
      <c r="FG14" s="1">
        <v>88.464139496116147</v>
      </c>
      <c r="FH14" s="1">
        <v>98.812664458181374</v>
      </c>
      <c r="FI14" s="1">
        <v>105.1991193940834</v>
      </c>
      <c r="FJ14" s="1">
        <v>106.61411830052546</v>
      </c>
      <c r="FK14" s="1">
        <v>106.75042947339992</v>
      </c>
      <c r="FL14" s="1">
        <v>106.75752528361598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Z14" s="1">
        <v>1</v>
      </c>
      <c r="GA14" s="1">
        <v>1</v>
      </c>
      <c r="GB14" s="1">
        <v>1</v>
      </c>
      <c r="GC14" s="1">
        <v>1</v>
      </c>
      <c r="GD14" s="1">
        <v>1.145</v>
      </c>
      <c r="GE14" s="1">
        <v>1.4450000000000001</v>
      </c>
      <c r="GF14" s="1">
        <v>2.04</v>
      </c>
      <c r="GG14" s="1">
        <v>5.51</v>
      </c>
      <c r="GH14" s="1">
        <v>10.23</v>
      </c>
      <c r="GI14" s="1">
        <v>147.32</v>
      </c>
      <c r="GJ14" s="1">
        <v>33.435000000000002</v>
      </c>
      <c r="GK14" s="1">
        <v>1409.365</v>
      </c>
      <c r="GL14" s="1">
        <v>54</v>
      </c>
      <c r="GM14" s="1">
        <v>3636.48</v>
      </c>
      <c r="GN14" s="1">
        <v>54</v>
      </c>
      <c r="GO14" s="1">
        <v>3636.48</v>
      </c>
      <c r="GT14" s="1">
        <v>1.41</v>
      </c>
      <c r="GU14" s="1">
        <v>2.54</v>
      </c>
      <c r="GV14" s="1">
        <v>4.335</v>
      </c>
      <c r="GW14" s="1">
        <v>35.365000000000002</v>
      </c>
      <c r="GX14" s="1">
        <v>42.64</v>
      </c>
      <c r="GY14" s="1">
        <v>3549.79</v>
      </c>
      <c r="GZ14" s="1">
        <v>146.19</v>
      </c>
      <c r="HA14" s="1">
        <v>35432.379999999997</v>
      </c>
      <c r="HB14" s="1">
        <v>971.89</v>
      </c>
      <c r="HC14" s="1">
        <v>1371066.17</v>
      </c>
      <c r="HD14" s="1">
        <v>3292</v>
      </c>
      <c r="HE14" s="1">
        <v>13760631.57</v>
      </c>
      <c r="HF14" s="1">
        <v>5344.9849999999997</v>
      </c>
      <c r="HG14" s="1">
        <v>35771789.255000003</v>
      </c>
      <c r="HH14" s="1">
        <v>5344.9849999999997</v>
      </c>
      <c r="HI14" s="1">
        <v>35771789.255000003</v>
      </c>
      <c r="HJ14" s="1">
        <f t="shared" si="21"/>
        <v>1.2607749999999998</v>
      </c>
      <c r="HK14" s="1" t="e">
        <f t="shared" ca="1" si="45"/>
        <v>#NAME?</v>
      </c>
      <c r="HL14" s="1" t="e">
        <f t="shared" ca="1" si="46"/>
        <v>#NAME?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X14" s="1">
        <v>-37.67664678253491</v>
      </c>
      <c r="HY14" s="1">
        <v>-21.636020569487286</v>
      </c>
      <c r="HZ14" s="1">
        <v>-8.4916248299921975</v>
      </c>
      <c r="IA14" s="1">
        <v>-4.3324738004911971</v>
      </c>
      <c r="IB14" s="1">
        <v>-0.84351866544455645</v>
      </c>
      <c r="IC14" s="1">
        <v>-5.5477090798655301E-2</v>
      </c>
      <c r="ID14" s="1">
        <v>0</v>
      </c>
      <c r="IE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S14" s="1">
        <v>1</v>
      </c>
      <c r="IT14" s="1">
        <v>1</v>
      </c>
      <c r="IU14" s="1">
        <v>1.2150000000000001</v>
      </c>
      <c r="IV14" s="1">
        <v>1.7250000000000001</v>
      </c>
      <c r="IW14" s="1">
        <v>4.7549999999999999</v>
      </c>
      <c r="IX14" s="1">
        <v>33.664999999999999</v>
      </c>
      <c r="IY14" s="1">
        <v>8.77</v>
      </c>
      <c r="IZ14" s="1">
        <v>111.31</v>
      </c>
      <c r="JA14" s="1">
        <v>23.864999999999998</v>
      </c>
      <c r="JB14" s="1">
        <v>729.81500000000005</v>
      </c>
      <c r="JC14" s="1">
        <v>54</v>
      </c>
      <c r="JD14" s="1">
        <v>3636.48</v>
      </c>
      <c r="JE14" s="1">
        <v>54</v>
      </c>
      <c r="JF14" s="1">
        <v>3636.48</v>
      </c>
      <c r="JG14" s="1">
        <v>54</v>
      </c>
      <c r="JH14" s="1">
        <v>3636.48</v>
      </c>
      <c r="JM14" s="1">
        <v>6.49</v>
      </c>
      <c r="JN14" s="1">
        <v>76.95</v>
      </c>
      <c r="JO14" s="1">
        <v>54.715000000000003</v>
      </c>
      <c r="JP14" s="1">
        <v>5858.5349999999999</v>
      </c>
      <c r="JQ14" s="1">
        <v>421.315</v>
      </c>
      <c r="JR14" s="1">
        <v>290263.315</v>
      </c>
      <c r="JS14" s="1">
        <v>824.33500000000004</v>
      </c>
      <c r="JT14" s="1">
        <v>1023353.415</v>
      </c>
      <c r="JU14" s="1">
        <v>2334.5250000000001</v>
      </c>
      <c r="JV14" s="1">
        <v>7052987.0250000004</v>
      </c>
      <c r="JW14" s="1">
        <v>5344.9849999999997</v>
      </c>
      <c r="JX14" s="1">
        <v>35771789.255000003</v>
      </c>
      <c r="JY14" s="1">
        <v>5344.9849999999997</v>
      </c>
      <c r="JZ14" s="1">
        <v>35771789.255000003</v>
      </c>
      <c r="KA14" s="1">
        <v>5344.9849999999997</v>
      </c>
      <c r="KB14" s="1">
        <v>35771789.255000003</v>
      </c>
      <c r="KC14" s="1">
        <f t="shared" si="24"/>
        <v>1.2607749999999998</v>
      </c>
      <c r="KD14" s="1" t="e">
        <f t="shared" ca="1" si="47"/>
        <v>#NAME?</v>
      </c>
      <c r="KE14" s="1" t="e">
        <f t="shared" ca="1" si="48"/>
        <v>#NAME?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1">
        <v>1</v>
      </c>
      <c r="KQ14" s="1">
        <v>13.616119305531805</v>
      </c>
      <c r="KR14" s="1">
        <v>16.796373001926259</v>
      </c>
      <c r="KS14" s="1">
        <v>18.919884389730413</v>
      </c>
      <c r="KT14" s="1">
        <v>19.506682129206506</v>
      </c>
      <c r="KU14" s="1">
        <v>19.904050471372962</v>
      </c>
      <c r="KV14" s="1">
        <v>20</v>
      </c>
      <c r="KW14" s="1">
        <v>20</v>
      </c>
      <c r="KX14" s="1">
        <v>20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L14" s="1">
        <v>1.7</v>
      </c>
      <c r="LM14" s="1">
        <v>3.74</v>
      </c>
      <c r="LN14" s="1">
        <v>10.345000000000001</v>
      </c>
      <c r="LO14" s="1">
        <v>159.70500000000001</v>
      </c>
      <c r="LP14" s="1">
        <v>50.945</v>
      </c>
      <c r="LQ14" s="1">
        <v>3802.7350000000001</v>
      </c>
      <c r="LR14" s="1">
        <v>56.92</v>
      </c>
      <c r="LS14" s="1">
        <v>4776.09</v>
      </c>
      <c r="LT14" s="1">
        <v>72.63</v>
      </c>
      <c r="LU14" s="1">
        <v>7714.99</v>
      </c>
      <c r="LV14" s="1">
        <v>72.63</v>
      </c>
      <c r="LW14" s="1">
        <v>7714.99</v>
      </c>
      <c r="LX14" s="1">
        <v>72.63</v>
      </c>
      <c r="LY14" s="1">
        <v>7714.99</v>
      </c>
      <c r="LZ14" s="1">
        <v>72.63</v>
      </c>
      <c r="MA14" s="1">
        <v>7714.99</v>
      </c>
      <c r="MF14" s="1">
        <v>108.83499999999999</v>
      </c>
      <c r="MG14" s="1">
        <v>20911.285</v>
      </c>
      <c r="MH14" s="1">
        <v>984.59500000000003</v>
      </c>
      <c r="MI14" s="1">
        <v>1495536.905</v>
      </c>
      <c r="MJ14" s="1">
        <v>5045.585</v>
      </c>
      <c r="MK14" s="1">
        <v>37542924.524999999</v>
      </c>
      <c r="ML14" s="1">
        <v>5643.21</v>
      </c>
      <c r="MM14" s="1">
        <v>47219570.329999998</v>
      </c>
      <c r="MN14" s="1">
        <v>7215.25</v>
      </c>
      <c r="MO14" s="1">
        <v>76488100.060000002</v>
      </c>
      <c r="MP14" s="1">
        <v>7215.25</v>
      </c>
      <c r="MQ14" s="1">
        <v>76488100.060000002</v>
      </c>
      <c r="MR14" s="1">
        <v>7215.25</v>
      </c>
      <c r="MS14" s="1">
        <v>76488100.060000002</v>
      </c>
      <c r="MT14" s="1">
        <v>7215.25</v>
      </c>
      <c r="MU14" s="1">
        <v>76488100.060000002</v>
      </c>
      <c r="MV14" s="1">
        <f t="shared" si="27"/>
        <v>1.2607749999999998</v>
      </c>
      <c r="MW14" s="1" t="e">
        <f t="shared" ca="1" si="49"/>
        <v>#NAME?</v>
      </c>
      <c r="MX14" s="1" t="e">
        <f t="shared" ca="1" si="50"/>
        <v>#NAME?</v>
      </c>
      <c r="NA14" s="1">
        <v>1</v>
      </c>
      <c r="NB14" s="1">
        <v>1</v>
      </c>
      <c r="NC14" s="1">
        <v>1</v>
      </c>
      <c r="ND14" s="1">
        <v>1</v>
      </c>
      <c r="NE14" s="1">
        <v>1</v>
      </c>
      <c r="NF14" s="1">
        <v>1</v>
      </c>
      <c r="NG14" s="1">
        <v>1</v>
      </c>
      <c r="NH14" s="1">
        <v>1</v>
      </c>
      <c r="NJ14" s="1">
        <v>0.54924812997660166</v>
      </c>
      <c r="NK14" s="1">
        <v>0.82853591231189738</v>
      </c>
      <c r="NL14" s="1">
        <v>0.97587414106840553</v>
      </c>
      <c r="NM14" s="1">
        <v>0.99018046087352773</v>
      </c>
      <c r="NN14" s="1">
        <v>1</v>
      </c>
      <c r="NO14" s="1">
        <v>1</v>
      </c>
      <c r="NP14" s="1">
        <v>1</v>
      </c>
      <c r="NQ14" s="1">
        <v>1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</row>
    <row r="15" spans="1:390" s="1" customFormat="1" x14ac:dyDescent="0.25">
      <c r="A15" s="1">
        <v>650</v>
      </c>
      <c r="B15" s="1">
        <v>200</v>
      </c>
      <c r="C15" s="1">
        <v>100</v>
      </c>
      <c r="D15" s="1" t="s">
        <v>379</v>
      </c>
      <c r="E15" s="1">
        <v>30.919889580000021</v>
      </c>
      <c r="F15" s="1">
        <v>959.57520024935786</v>
      </c>
      <c r="G15" s="1">
        <f t="shared" si="0"/>
        <v>3.5356286099639647</v>
      </c>
      <c r="H15" s="1" t="e">
        <f t="shared" ref="H15:H20" ca="1" si="51">E15-КОРЕНЬ(G15)/КОРЕНЬ(B15)*$B$1</f>
        <v>#NAME?</v>
      </c>
      <c r="I15" s="1" t="e">
        <f t="shared" ref="I15:I20" ca="1" si="52">E15+КОРЕНЬ(G15)/КОРЕНЬ(B15)*$B$1</f>
        <v>#NAME?</v>
      </c>
      <c r="J15" s="1">
        <f t="shared" si="3"/>
        <v>4.7569060892307724E-4</v>
      </c>
      <c r="K15" s="1" t="e">
        <f t="shared" ref="K15:K20" ca="1" si="53">J15-КОРЕНЬ(G15)/КОРЕНЬ(B15)*$B$1</f>
        <v>#NAME?</v>
      </c>
      <c r="L15" s="1" t="e">
        <f t="shared" ref="L15:L20" ca="1" si="54">J15+КОРЕНЬ(G15)/КОРЕНЬ(B15)*$B$1</f>
        <v>#NAME?</v>
      </c>
      <c r="M15" s="1">
        <v>0</v>
      </c>
      <c r="N15" s="1">
        <v>9971.2150000000001</v>
      </c>
      <c r="O15" s="1">
        <v>12182.025</v>
      </c>
      <c r="P15" s="1">
        <v>148599700.19499999</v>
      </c>
      <c r="Q15" s="1">
        <f t="shared" si="6"/>
        <v>197967.09437501431</v>
      </c>
      <c r="R15" s="1" t="e">
        <f t="shared" ref="R15:R20" ca="1" si="55">O15-КОРЕНЬ(Q15)/КОРЕНЬ(B15)*$B$1</f>
        <v>#NAME?</v>
      </c>
      <c r="S15" s="1" t="e">
        <f t="shared" ref="S15:S20" ca="1" si="56">O15+КОРЕНЬ(Q15)/КОРЕНЬ(B15)*$B$1</f>
        <v>#NAME?</v>
      </c>
      <c r="T15" s="1">
        <v>64900</v>
      </c>
      <c r="U15" s="2">
        <v>4212010000</v>
      </c>
      <c r="V15" s="2">
        <f t="shared" si="9"/>
        <v>0</v>
      </c>
      <c r="W15" s="2" t="e">
        <f t="shared" ref="W15:W20" ca="1" si="57">T15-КОРЕНЬ(V15)/КОРЕНЬ(B15)*$B$1</f>
        <v>#NAME?</v>
      </c>
      <c r="X15" s="2" t="e">
        <f t="shared" ref="X15:X20" ca="1" si="58">T15+КОРЕНЬ(V15)/КОРЕНЬ(B15)*$B$1</f>
        <v>#NAME?</v>
      </c>
      <c r="Y15" s="2">
        <f t="shared" si="12"/>
        <v>0.99846153846153851</v>
      </c>
      <c r="Z15" s="2" t="e">
        <f t="shared" ref="Z15:Z20" ca="1" si="59">Y15-КОРЕНЬ(V15)/КОРЕНЬ(B15)*$B$1</f>
        <v>#NAME?</v>
      </c>
      <c r="AA15" s="2" t="e">
        <f t="shared" ref="AA15:AA20" ca="1" si="60">Y15+КОРЕНЬ(V15)/КОРЕНЬ(B15)*$B$1</f>
        <v>#NAME?</v>
      </c>
      <c r="AB15" s="2">
        <v>650</v>
      </c>
      <c r="AC15" s="2">
        <v>422500</v>
      </c>
      <c r="AD15" s="2">
        <f t="shared" si="30"/>
        <v>1.2217192187712329</v>
      </c>
      <c r="AE15" s="2">
        <v>7797</v>
      </c>
      <c r="AF15" s="2">
        <v>7797</v>
      </c>
      <c r="AG15" s="2">
        <v>3536.1</v>
      </c>
      <c r="AH15" s="2">
        <v>12527502.09</v>
      </c>
      <c r="AI15" s="2">
        <v>64900</v>
      </c>
      <c r="AJ15" s="2">
        <v>3407.355</v>
      </c>
      <c r="AK15" s="2">
        <v>11633270.355</v>
      </c>
      <c r="AL15" s="2"/>
      <c r="AM15" s="2"/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1.06</v>
      </c>
      <c r="BA15" s="2">
        <v>1.18</v>
      </c>
      <c r="BB15" s="2">
        <v>230.82</v>
      </c>
      <c r="BC15" s="2">
        <v>82543.646666666667</v>
      </c>
      <c r="BD15" s="2"/>
      <c r="BE15" s="2"/>
      <c r="BF15" s="2"/>
      <c r="BG15" s="2"/>
      <c r="BH15" s="2">
        <v>1.1200000000000001</v>
      </c>
      <c r="BI15" s="2">
        <v>1.39</v>
      </c>
      <c r="BJ15" s="2">
        <v>1.33</v>
      </c>
      <c r="BK15" s="2">
        <v>2.2200000000000002</v>
      </c>
      <c r="BL15" s="2">
        <v>1.6950000000000001</v>
      </c>
      <c r="BM15" s="1">
        <v>4.0449999999999999</v>
      </c>
      <c r="BN15" s="1">
        <v>1.95</v>
      </c>
      <c r="BO15" s="1">
        <v>5.63</v>
      </c>
      <c r="BP15" s="1">
        <v>3.41</v>
      </c>
      <c r="BQ15" s="1">
        <v>20.350000000000001</v>
      </c>
      <c r="BR15" s="1">
        <v>10.345000000000001</v>
      </c>
      <c r="BS15" s="1">
        <v>206.505</v>
      </c>
      <c r="BT15" s="1">
        <v>34.049999999999997</v>
      </c>
      <c r="BU15" s="1">
        <v>2289.4299999999998</v>
      </c>
      <c r="BV15" s="1">
        <v>23037.913333333334</v>
      </c>
      <c r="BW15" s="1">
        <v>823406238.23333335</v>
      </c>
      <c r="BX15" s="1">
        <f t="shared" si="15"/>
        <v>1.8275000000000001</v>
      </c>
      <c r="BY15" s="1" t="e">
        <f t="shared" ref="BY15:BY20" ca="1" si="61">BN15-КОРЕНЬ(BP15)/КОРЕНЬ(B15)*$B$1</f>
        <v>#NAME?</v>
      </c>
      <c r="BZ15" s="1" t="e">
        <f t="shared" ref="BZ15:BZ20" ca="1" si="62">BN15+КОРЕНЬ(BP15)/КОРЕНЬ(B15)*$B$1</f>
        <v>#NAME?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0.75</v>
      </c>
      <c r="CL15" s="1">
        <v>-31737.474023519997</v>
      </c>
      <c r="CM15" s="1">
        <v>-15783.977347679991</v>
      </c>
      <c r="CN15" s="1">
        <v>-6255.9613494399982</v>
      </c>
      <c r="CO15" s="1">
        <v>-3728.1773609599982</v>
      </c>
      <c r="CP15" s="1">
        <v>-955.35397472</v>
      </c>
      <c r="CQ15" s="1">
        <v>-93.271465280000015</v>
      </c>
      <c r="CR15" s="1">
        <v>-12.02456656</v>
      </c>
      <c r="CS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G15" s="1">
        <v>1</v>
      </c>
      <c r="DH15" s="1">
        <v>1</v>
      </c>
      <c r="DI15" s="1">
        <v>1.0049999999999999</v>
      </c>
      <c r="DJ15" s="1">
        <v>1.0149999999999999</v>
      </c>
      <c r="DK15" s="1">
        <v>1.5149999999999999</v>
      </c>
      <c r="DL15" s="1">
        <v>2.9950000000000001</v>
      </c>
      <c r="DM15" s="1">
        <v>2.93</v>
      </c>
      <c r="DN15" s="1">
        <v>15.19</v>
      </c>
      <c r="DO15" s="1">
        <v>24.34</v>
      </c>
      <c r="DP15" s="1">
        <v>3237.51</v>
      </c>
      <c r="DQ15" s="1">
        <v>208.22413793103448</v>
      </c>
      <c r="DR15" s="1">
        <v>88214.293103448275</v>
      </c>
      <c r="DS15" s="1">
        <v>285.22727272727275</v>
      </c>
      <c r="DT15" s="1">
        <v>136039.68181818182</v>
      </c>
      <c r="EA15" s="1">
        <v>1.41</v>
      </c>
      <c r="EB15" s="1">
        <v>2.5299999999999998</v>
      </c>
      <c r="EC15" s="1">
        <v>20.335000000000001</v>
      </c>
      <c r="ED15" s="1">
        <v>731.32500000000005</v>
      </c>
      <c r="EE15" s="1">
        <v>95.504999999999995</v>
      </c>
      <c r="EF15" s="1">
        <v>16672.375</v>
      </c>
      <c r="EG15" s="1">
        <v>242.2</v>
      </c>
      <c r="EH15" s="1">
        <v>124579.79</v>
      </c>
      <c r="EI15" s="1">
        <v>2386.5700000000002</v>
      </c>
      <c r="EJ15" s="1">
        <v>32183420.620000001</v>
      </c>
      <c r="EK15" s="1">
        <v>20775.413793103449</v>
      </c>
      <c r="EL15" s="1">
        <v>880311609.32758617</v>
      </c>
      <c r="EM15" s="1">
        <v>28479.045454545456</v>
      </c>
      <c r="EN15" s="1">
        <v>1357653750.3181818</v>
      </c>
      <c r="EQ15" s="1">
        <f t="shared" si="18"/>
        <v>1.8275000000000001</v>
      </c>
      <c r="ER15" s="1" t="e">
        <f t="shared" ref="ER15:ER20" ca="1" si="63">BN15-КОРЕНЬ(BP15)/КОРЕНЬ(B15)*$B$1</f>
        <v>#NAME?</v>
      </c>
      <c r="ES15" s="1" t="e">
        <f t="shared" ref="ES15:ES20" ca="1" si="64">BN15+КОРЕНЬ(BP15)/КОРЕНЬ(B15)*$B$1</f>
        <v>#NAME?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0.57999999999999996</v>
      </c>
      <c r="FB15" s="1">
        <v>0.11</v>
      </c>
      <c r="FE15" s="1">
        <v>-12.14886967462958</v>
      </c>
      <c r="FF15" s="1">
        <v>54.345580915910205</v>
      </c>
      <c r="FG15" s="1">
        <v>88.364268001624509</v>
      </c>
      <c r="FH15" s="1">
        <v>98.202423317429052</v>
      </c>
      <c r="FI15" s="1">
        <v>105.02179231967338</v>
      </c>
      <c r="FJ15" s="1">
        <v>106.61843737511637</v>
      </c>
      <c r="FK15" s="1">
        <v>106.74990771445022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Z15" s="1">
        <v>1</v>
      </c>
      <c r="GA15" s="1">
        <v>1</v>
      </c>
      <c r="GB15" s="1">
        <v>1</v>
      </c>
      <c r="GC15" s="1">
        <v>1</v>
      </c>
      <c r="GD15" s="1">
        <v>1.1200000000000001</v>
      </c>
      <c r="GE15" s="1">
        <v>1.38</v>
      </c>
      <c r="GF15" s="1">
        <v>1.93</v>
      </c>
      <c r="GG15" s="1">
        <v>4.83</v>
      </c>
      <c r="GH15" s="1">
        <v>9.5350000000000001</v>
      </c>
      <c r="GI15" s="1">
        <v>133.095</v>
      </c>
      <c r="GJ15" s="1">
        <v>32.555</v>
      </c>
      <c r="GK15" s="1">
        <v>1400.165</v>
      </c>
      <c r="GL15" s="1">
        <v>53.82</v>
      </c>
      <c r="GM15" s="1">
        <v>3854.21</v>
      </c>
      <c r="GN15" s="1">
        <v>53.82</v>
      </c>
      <c r="GO15" s="1">
        <v>3854.21</v>
      </c>
      <c r="GT15" s="1">
        <v>1.49</v>
      </c>
      <c r="GU15" s="1">
        <v>2.9</v>
      </c>
      <c r="GV15" s="1">
        <v>5.2050000000000001</v>
      </c>
      <c r="GW15" s="1">
        <v>48.755000000000003</v>
      </c>
      <c r="GX15" s="1">
        <v>45.75</v>
      </c>
      <c r="GY15" s="1">
        <v>3832.19</v>
      </c>
      <c r="GZ15" s="1">
        <v>136.63999999999999</v>
      </c>
      <c r="HA15" s="1">
        <v>30457.34</v>
      </c>
      <c r="HB15" s="1">
        <v>906.68499999999995</v>
      </c>
      <c r="HC15" s="1">
        <v>1242000.1850000001</v>
      </c>
      <c r="HD15" s="1">
        <v>3208.79</v>
      </c>
      <c r="HE15" s="1">
        <v>13704495.869999999</v>
      </c>
      <c r="HF15" s="1">
        <v>5332.07</v>
      </c>
      <c r="HG15" s="1">
        <v>38008721.469999999</v>
      </c>
      <c r="HH15" s="1">
        <v>5332.07</v>
      </c>
      <c r="HI15" s="1">
        <v>38008721.469999999</v>
      </c>
      <c r="HJ15" s="1">
        <f t="shared" si="21"/>
        <v>1.8275000000000001</v>
      </c>
      <c r="HK15" s="1" t="e">
        <f t="shared" ref="HK15:HK20" ca="1" si="65">BN15-КОРЕНЬ(BP15)/КОРЕНЬ(B15)*$B$1</f>
        <v>#NAME?</v>
      </c>
      <c r="HL15" s="1" t="e">
        <f t="shared" ref="HL15:HL20" ca="1" si="66">BN15+КОРЕНЬ(BP15)/КОРЕНЬ(B15)*$B$1</f>
        <v>#NAME?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X15" s="1">
        <v>-40.623041418557229</v>
      </c>
      <c r="HY15" s="1">
        <v>-21.587270108452412</v>
      </c>
      <c r="HZ15" s="1">
        <v>-8.2036693633878546</v>
      </c>
      <c r="IA15" s="1">
        <v>-4.1181893298269978</v>
      </c>
      <c r="IB15" s="1">
        <v>-0.81452757313871715</v>
      </c>
      <c r="IC15" s="1">
        <v>-5.4684560930103085E-2</v>
      </c>
      <c r="ID15" s="1">
        <v>0</v>
      </c>
      <c r="IE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S15" s="1">
        <v>1</v>
      </c>
      <c r="IT15" s="1">
        <v>1</v>
      </c>
      <c r="IU15" s="1">
        <v>1.17</v>
      </c>
      <c r="IV15" s="1">
        <v>1.55</v>
      </c>
      <c r="IW15" s="1">
        <v>4.63</v>
      </c>
      <c r="IX15" s="1">
        <v>30.17</v>
      </c>
      <c r="IY15" s="1">
        <v>7.9</v>
      </c>
      <c r="IZ15" s="1">
        <v>89.09</v>
      </c>
      <c r="JA15" s="1">
        <v>22.01</v>
      </c>
      <c r="JB15" s="1">
        <v>705.16</v>
      </c>
      <c r="JC15" s="1">
        <v>53.82</v>
      </c>
      <c r="JD15" s="1">
        <v>3854.21</v>
      </c>
      <c r="JE15" s="1">
        <v>53.82</v>
      </c>
      <c r="JF15" s="1">
        <v>3854.21</v>
      </c>
      <c r="JG15" s="1">
        <v>53.82</v>
      </c>
      <c r="JH15" s="1">
        <v>3854.21</v>
      </c>
      <c r="JM15" s="1">
        <v>6.6950000000000003</v>
      </c>
      <c r="JN15" s="1">
        <v>78.924999999999997</v>
      </c>
      <c r="JO15" s="1">
        <v>53.365000000000002</v>
      </c>
      <c r="JP15" s="1">
        <v>5528.7250000000004</v>
      </c>
      <c r="JQ15" s="1">
        <v>409.565</v>
      </c>
      <c r="JR15" s="1">
        <v>256586.785</v>
      </c>
      <c r="JS15" s="1">
        <v>737.29499999999996</v>
      </c>
      <c r="JT15" s="1">
        <v>812284.83499999996</v>
      </c>
      <c r="JU15" s="1">
        <v>2153.605</v>
      </c>
      <c r="JV15" s="1">
        <v>6855018.3849999998</v>
      </c>
      <c r="JW15" s="1">
        <v>5332.07</v>
      </c>
      <c r="JX15" s="1">
        <v>38008721.469999999</v>
      </c>
      <c r="JY15" s="1">
        <v>5332.07</v>
      </c>
      <c r="JZ15" s="1">
        <v>38008721.469999999</v>
      </c>
      <c r="KA15" s="1">
        <v>5332.07</v>
      </c>
      <c r="KB15" s="1">
        <v>38008721.469999999</v>
      </c>
      <c r="KC15" s="1">
        <f t="shared" si="24"/>
        <v>1.8275000000000001</v>
      </c>
      <c r="KD15" s="1" t="e">
        <f t="shared" ref="KD15:KD20" ca="1" si="67">BN15-КОРЕНЬ(BP15)/КОРЕНЬ(B15)*$B$1</f>
        <v>#NAME?</v>
      </c>
      <c r="KE15" s="1" t="e">
        <f t="shared" ref="KE15:KE20" ca="1" si="68">BN15+КОРЕНЬ(BP15)/КОРЕНЬ(B15)*$B$1</f>
        <v>#NAME?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1">
        <v>1</v>
      </c>
      <c r="KQ15" s="1">
        <v>13.675115634920065</v>
      </c>
      <c r="KR15" s="1">
        <v>16.73395704735983</v>
      </c>
      <c r="KS15" s="1">
        <v>19.04090976406453</v>
      </c>
      <c r="KT15" s="1">
        <v>19.521843114301692</v>
      </c>
      <c r="KU15" s="1">
        <v>19.907592026248103</v>
      </c>
      <c r="KV15" s="1">
        <v>20</v>
      </c>
      <c r="KW15" s="1">
        <v>20</v>
      </c>
      <c r="KX15" s="1">
        <v>20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L15" s="1">
        <v>1.58</v>
      </c>
      <c r="LM15" s="1">
        <v>3.1</v>
      </c>
      <c r="LN15" s="1">
        <v>10.45</v>
      </c>
      <c r="LO15" s="1">
        <v>163.66</v>
      </c>
      <c r="LP15" s="1">
        <v>52.9</v>
      </c>
      <c r="LQ15" s="1">
        <v>3894.94</v>
      </c>
      <c r="LR15" s="1">
        <v>61.954999999999998</v>
      </c>
      <c r="LS15" s="1">
        <v>5473.7250000000004</v>
      </c>
      <c r="LT15" s="1">
        <v>75.394999999999996</v>
      </c>
      <c r="LU15" s="1">
        <v>8778.3349999999991</v>
      </c>
      <c r="LV15" s="1">
        <v>75.394999999999996</v>
      </c>
      <c r="LW15" s="1">
        <v>8778.3349999999991</v>
      </c>
      <c r="LX15" s="1">
        <v>75.394999999999996</v>
      </c>
      <c r="LY15" s="1">
        <v>8778.3349999999991</v>
      </c>
      <c r="LZ15" s="1">
        <v>75.394999999999996</v>
      </c>
      <c r="MA15" s="1">
        <v>8778.3349999999991</v>
      </c>
      <c r="MF15" s="1">
        <v>99.12</v>
      </c>
      <c r="MG15" s="1">
        <v>16813.439999999999</v>
      </c>
      <c r="MH15" s="1">
        <v>993.005</v>
      </c>
      <c r="MI15" s="1">
        <v>1532109.2549999999</v>
      </c>
      <c r="MJ15" s="1">
        <v>5241.51</v>
      </c>
      <c r="MK15" s="1">
        <v>38437121.479999997</v>
      </c>
      <c r="ML15" s="1">
        <v>6145.7349999999997</v>
      </c>
      <c r="MM15" s="1">
        <v>54119747.634999998</v>
      </c>
      <c r="MN15" s="1">
        <v>7490.4849999999997</v>
      </c>
      <c r="MO15" s="1">
        <v>87055636.094999999</v>
      </c>
      <c r="MP15" s="1">
        <v>7490.4849999999997</v>
      </c>
      <c r="MQ15" s="1">
        <v>87055636.094999999</v>
      </c>
      <c r="MR15" s="1">
        <v>7490.4849999999997</v>
      </c>
      <c r="MS15" s="1">
        <v>87055636.094999999</v>
      </c>
      <c r="MT15" s="1">
        <v>7490.4849999999997</v>
      </c>
      <c r="MU15" s="1">
        <v>87055636.094999999</v>
      </c>
      <c r="MV15" s="1">
        <f t="shared" si="27"/>
        <v>1.8275000000000001</v>
      </c>
      <c r="MW15" s="1" t="e">
        <f t="shared" ref="MW15:MW20" ca="1" si="69">BN15-КОРЕНЬ(BP15)/КОРЕНЬ(B15)*$B$1</f>
        <v>#NAME?</v>
      </c>
      <c r="MX15" s="1" t="e">
        <f t="shared" ref="MX15:MX20" ca="1" si="70">BN15+КОРЕНЬ(BP15)/КОРЕНЬ(B15)*$B$1</f>
        <v>#NAME?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J15" s="1">
        <v>0.5541733630153427</v>
      </c>
      <c r="NK15" s="1">
        <v>0.82722195323380343</v>
      </c>
      <c r="NL15" s="1">
        <v>0.97446807592581408</v>
      </c>
      <c r="NM15" s="1">
        <v>0.98983591564102025</v>
      </c>
      <c r="NN15" s="1">
        <v>1</v>
      </c>
      <c r="NO15" s="1">
        <v>1</v>
      </c>
      <c r="NP15" s="1">
        <v>1</v>
      </c>
      <c r="NQ15" s="1">
        <v>1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</row>
    <row r="16" spans="1:390" s="1" customFormat="1" x14ac:dyDescent="0.25">
      <c r="A16" s="1">
        <v>700</v>
      </c>
      <c r="B16" s="1">
        <v>200</v>
      </c>
      <c r="C16" s="1">
        <v>100</v>
      </c>
      <c r="D16" s="1" t="s">
        <v>372</v>
      </c>
      <c r="E16" s="1">
        <v>35.388538600000004</v>
      </c>
      <c r="F16" s="1">
        <v>1264.3716014126583</v>
      </c>
      <c r="G16" s="1">
        <f t="shared" si="0"/>
        <v>12.022937168967928</v>
      </c>
      <c r="H16" s="1" t="e">
        <f t="shared" ca="1" si="51"/>
        <v>#NAME?</v>
      </c>
      <c r="I16" s="1" t="e">
        <f t="shared" ca="1" si="52"/>
        <v>#NAME?</v>
      </c>
      <c r="J16" s="1">
        <f t="shared" si="3"/>
        <v>5.0555055142857143E-4</v>
      </c>
      <c r="K16" s="1" t="e">
        <f t="shared" ca="1" si="53"/>
        <v>#NAME?</v>
      </c>
      <c r="L16" s="1" t="e">
        <f t="shared" ca="1" si="54"/>
        <v>#NAME?</v>
      </c>
      <c r="M16" s="1">
        <v>0</v>
      </c>
      <c r="N16" s="1">
        <v>11157.575000000001</v>
      </c>
      <c r="O16" s="1">
        <v>13727.33</v>
      </c>
      <c r="P16" s="1">
        <v>188704897.44999999</v>
      </c>
      <c r="Q16" s="1">
        <f t="shared" si="6"/>
        <v>265308.52109998465</v>
      </c>
      <c r="R16" s="1" t="e">
        <f t="shared" ca="1" si="55"/>
        <v>#NAME?</v>
      </c>
      <c r="S16" s="1" t="e">
        <f t="shared" ca="1" si="56"/>
        <v>#NAME?</v>
      </c>
      <c r="T16" s="1">
        <v>69900</v>
      </c>
      <c r="U16" s="2">
        <v>4886010000</v>
      </c>
      <c r="V16" s="2">
        <f t="shared" si="9"/>
        <v>0</v>
      </c>
      <c r="W16" s="2" t="e">
        <f t="shared" ca="1" si="57"/>
        <v>#NAME?</v>
      </c>
      <c r="X16" s="2" t="e">
        <f t="shared" ca="1" si="58"/>
        <v>#NAME?</v>
      </c>
      <c r="Y16" s="2">
        <f t="shared" si="12"/>
        <v>0.99857142857142855</v>
      </c>
      <c r="Z16" s="2" t="e">
        <f t="shared" ca="1" si="59"/>
        <v>#NAME?</v>
      </c>
      <c r="AA16" s="2" t="e">
        <f t="shared" ca="1" si="60"/>
        <v>#NAME?</v>
      </c>
      <c r="AB16" s="2">
        <v>700</v>
      </c>
      <c r="AC16" s="2">
        <v>490000</v>
      </c>
      <c r="AD16" s="2">
        <f t="shared" si="30"/>
        <v>1.2303148309556511</v>
      </c>
      <c r="AE16" s="2">
        <v>7797</v>
      </c>
      <c r="AF16" s="2">
        <v>7797</v>
      </c>
      <c r="AG16" s="2">
        <v>3721.64</v>
      </c>
      <c r="AH16" s="2">
        <v>13874568.25</v>
      </c>
      <c r="AI16" s="2">
        <v>69900</v>
      </c>
      <c r="AJ16" s="2">
        <v>3597.2249999999999</v>
      </c>
      <c r="AK16" s="2">
        <v>12963325.175000001</v>
      </c>
      <c r="AL16" s="2"/>
      <c r="AM16" s="2"/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v>1</v>
      </c>
      <c r="AZ16" s="2">
        <v>1.0549999999999999</v>
      </c>
      <c r="BA16" s="2">
        <v>1.165</v>
      </c>
      <c r="BB16" s="2">
        <v>261.13529411764705</v>
      </c>
      <c r="BC16" s="2">
        <v>114118.45294117647</v>
      </c>
      <c r="BD16" s="2"/>
      <c r="BE16" s="2"/>
      <c r="BF16" s="2"/>
      <c r="BG16" s="2"/>
      <c r="BH16" s="2">
        <v>1.07</v>
      </c>
      <c r="BI16" s="2">
        <v>1.21</v>
      </c>
      <c r="BJ16" s="2">
        <v>1.28</v>
      </c>
      <c r="BK16" s="2">
        <v>1.97</v>
      </c>
      <c r="BL16" s="2">
        <v>1.655</v>
      </c>
      <c r="BM16" s="1">
        <v>3.8050000000000002</v>
      </c>
      <c r="BN16" s="1">
        <v>1.97</v>
      </c>
      <c r="BO16" s="1">
        <v>5.93</v>
      </c>
      <c r="BP16" s="1">
        <v>3.13</v>
      </c>
      <c r="BQ16" s="1">
        <v>15.32</v>
      </c>
      <c r="BR16" s="1">
        <v>9.8049999999999997</v>
      </c>
      <c r="BS16" s="1">
        <v>198.905</v>
      </c>
      <c r="BT16" s="1">
        <v>34.090000000000003</v>
      </c>
      <c r="BU16" s="1">
        <v>2103.0700000000002</v>
      </c>
      <c r="BV16" s="1">
        <v>26065.323529411766</v>
      </c>
      <c r="BW16" s="1">
        <v>1138690095.6176472</v>
      </c>
      <c r="BX16" s="1">
        <f t="shared" si="15"/>
        <v>2.0490999999999997</v>
      </c>
      <c r="BY16" s="1" t="e">
        <f t="shared" ca="1" si="61"/>
        <v>#NAME?</v>
      </c>
      <c r="BZ16" s="1" t="e">
        <f t="shared" ca="1" si="62"/>
        <v>#NAME?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0.85</v>
      </c>
      <c r="CL16" s="1">
        <v>-31634.02188528001</v>
      </c>
      <c r="CM16" s="1">
        <v>-17509.690971839987</v>
      </c>
      <c r="CN16" s="1">
        <v>-6470.3671222400017</v>
      </c>
      <c r="CO16" s="1">
        <v>-3379.269599839999</v>
      </c>
      <c r="CP16" s="1">
        <v>-983.31679519999977</v>
      </c>
      <c r="CQ16" s="1">
        <v>-119.02928896000002</v>
      </c>
      <c r="CR16" s="1">
        <v>-11.530367040000002</v>
      </c>
      <c r="CS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G16" s="1">
        <v>1</v>
      </c>
      <c r="DH16" s="1">
        <v>1</v>
      </c>
      <c r="DI16" s="1">
        <v>1</v>
      </c>
      <c r="DJ16" s="1">
        <v>1</v>
      </c>
      <c r="DK16" s="1">
        <v>1.6</v>
      </c>
      <c r="DL16" s="1">
        <v>3.5</v>
      </c>
      <c r="DM16" s="1">
        <v>3.2549999999999999</v>
      </c>
      <c r="DN16" s="1">
        <v>23.914999999999999</v>
      </c>
      <c r="DO16" s="1">
        <v>33.43</v>
      </c>
      <c r="DP16" s="1">
        <v>6941.09</v>
      </c>
      <c r="DQ16" s="1">
        <v>239.1764705882353</v>
      </c>
      <c r="DR16" s="1">
        <v>110580.6050420168</v>
      </c>
      <c r="DS16" s="1">
        <v>185.16666666666666</v>
      </c>
      <c r="DT16" s="1">
        <v>83834.611111111109</v>
      </c>
      <c r="EA16" s="1">
        <v>1.415</v>
      </c>
      <c r="EB16" s="1">
        <v>2.5950000000000002</v>
      </c>
      <c r="EC16" s="1">
        <v>19.055</v>
      </c>
      <c r="ED16" s="1">
        <v>661.505</v>
      </c>
      <c r="EE16" s="1">
        <v>100.13</v>
      </c>
      <c r="EF16" s="1">
        <v>20771.580000000002</v>
      </c>
      <c r="EG16" s="1">
        <v>267.85500000000002</v>
      </c>
      <c r="EH16" s="1">
        <v>205710.70499999999</v>
      </c>
      <c r="EI16" s="1">
        <v>3290.8449999999998</v>
      </c>
      <c r="EJ16" s="1">
        <v>69028058.834999993</v>
      </c>
      <c r="EK16" s="1">
        <v>23865.159663865546</v>
      </c>
      <c r="EL16" s="1">
        <v>1103346341.5630252</v>
      </c>
      <c r="EM16" s="1">
        <v>18466.444444444445</v>
      </c>
      <c r="EN16" s="1">
        <v>836570114.33333337</v>
      </c>
      <c r="EQ16" s="1">
        <f t="shared" si="18"/>
        <v>2.0490999999999997</v>
      </c>
      <c r="ER16" s="1" t="e">
        <f t="shared" ca="1" si="63"/>
        <v>#NAME?</v>
      </c>
      <c r="ES16" s="1" t="e">
        <f t="shared" ca="1" si="64"/>
        <v>#NAME?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0.59499999999999997</v>
      </c>
      <c r="FB16" s="1">
        <v>0.09</v>
      </c>
      <c r="FE16" s="1">
        <v>-13.380747706867096</v>
      </c>
      <c r="FF16" s="1">
        <v>56.119817357166539</v>
      </c>
      <c r="FG16" s="1">
        <v>88.387109516815997</v>
      </c>
      <c r="FH16" s="1">
        <v>98.310379515709215</v>
      </c>
      <c r="FI16" s="1">
        <v>105.15138781358387</v>
      </c>
      <c r="FJ16" s="1">
        <v>106.60863489656138</v>
      </c>
      <c r="FK16" s="1">
        <v>106.75030251751421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Z16" s="1">
        <v>1</v>
      </c>
      <c r="GA16" s="1">
        <v>1</v>
      </c>
      <c r="GB16" s="1">
        <v>1</v>
      </c>
      <c r="GC16" s="1">
        <v>1</v>
      </c>
      <c r="GD16" s="1">
        <v>1.1100000000000001</v>
      </c>
      <c r="GE16" s="1">
        <v>1.34</v>
      </c>
      <c r="GF16" s="1">
        <v>1.845</v>
      </c>
      <c r="GG16" s="1">
        <v>4.3150000000000004</v>
      </c>
      <c r="GH16" s="1">
        <v>9.32</v>
      </c>
      <c r="GI16" s="1">
        <v>114.82</v>
      </c>
      <c r="GJ16" s="1">
        <v>31.28</v>
      </c>
      <c r="GK16" s="1">
        <v>1361.74</v>
      </c>
      <c r="GL16" s="1">
        <v>50.03</v>
      </c>
      <c r="GM16" s="1">
        <v>3345.25</v>
      </c>
      <c r="GN16" s="1">
        <v>50.03</v>
      </c>
      <c r="GO16" s="1">
        <v>3345.25</v>
      </c>
      <c r="GT16" s="1">
        <v>1.395</v>
      </c>
      <c r="GU16" s="1">
        <v>2.585</v>
      </c>
      <c r="GV16" s="1">
        <v>5.1950000000000003</v>
      </c>
      <c r="GW16" s="1">
        <v>50.085000000000001</v>
      </c>
      <c r="GX16" s="1">
        <v>44.215000000000003</v>
      </c>
      <c r="GY16" s="1">
        <v>3369.855</v>
      </c>
      <c r="GZ16" s="1">
        <v>127.6</v>
      </c>
      <c r="HA16" s="1">
        <v>25215.48</v>
      </c>
      <c r="HB16" s="1">
        <v>881.16499999999996</v>
      </c>
      <c r="HC16" s="1">
        <v>1055783.625</v>
      </c>
      <c r="HD16" s="1">
        <v>3076.2249999999999</v>
      </c>
      <c r="HE16" s="1">
        <v>13291852.904999999</v>
      </c>
      <c r="HF16" s="1">
        <v>4951</v>
      </c>
      <c r="HG16" s="1">
        <v>32947812.640000001</v>
      </c>
      <c r="HH16" s="1">
        <v>4951</v>
      </c>
      <c r="HI16" s="1">
        <v>32947812.640000001</v>
      </c>
      <c r="HJ16" s="1">
        <f t="shared" si="21"/>
        <v>2.0490999999999997</v>
      </c>
      <c r="HK16" s="1" t="e">
        <f t="shared" ca="1" si="65"/>
        <v>#NAME?</v>
      </c>
      <c r="HL16" s="1" t="e">
        <f t="shared" ca="1" si="66"/>
        <v>#NAME?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X16" s="1">
        <v>-39.880313143087449</v>
      </c>
      <c r="HY16" s="1">
        <v>-22.79307510153706</v>
      </c>
      <c r="HZ16" s="1">
        <v>-8.5084773002374927</v>
      </c>
      <c r="IA16" s="1">
        <v>-4.2011115730891211</v>
      </c>
      <c r="IB16" s="1">
        <v>-0.79159829214449084</v>
      </c>
      <c r="IC16" s="1">
        <v>-5.1514441455894212E-2</v>
      </c>
      <c r="ID16" s="1">
        <v>0</v>
      </c>
      <c r="IE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S16" s="1">
        <v>1</v>
      </c>
      <c r="IT16" s="1">
        <v>1</v>
      </c>
      <c r="IU16" s="1">
        <v>1.1950000000000001</v>
      </c>
      <c r="IV16" s="1">
        <v>1.625</v>
      </c>
      <c r="IW16" s="1">
        <v>4.42</v>
      </c>
      <c r="IX16" s="1">
        <v>26.45</v>
      </c>
      <c r="IY16" s="1">
        <v>7.95</v>
      </c>
      <c r="IZ16" s="1">
        <v>88.29</v>
      </c>
      <c r="JA16" s="1">
        <v>21.74</v>
      </c>
      <c r="JB16" s="1">
        <v>630.79999999999995</v>
      </c>
      <c r="JC16" s="1">
        <v>50.03</v>
      </c>
      <c r="JD16" s="1">
        <v>3345.25</v>
      </c>
      <c r="JE16" s="1">
        <v>50.03</v>
      </c>
      <c r="JF16" s="1">
        <v>3345.25</v>
      </c>
      <c r="JG16" s="1">
        <v>50.03</v>
      </c>
      <c r="JH16" s="1">
        <v>3345.25</v>
      </c>
      <c r="JM16" s="1">
        <v>6.44</v>
      </c>
      <c r="JN16" s="1">
        <v>75.02</v>
      </c>
      <c r="JO16" s="1">
        <v>57.15</v>
      </c>
      <c r="JP16" s="1">
        <v>5938.3</v>
      </c>
      <c r="JQ16" s="1">
        <v>390.41500000000002</v>
      </c>
      <c r="JR16" s="1">
        <v>223059.315</v>
      </c>
      <c r="JS16" s="1">
        <v>744.07500000000005</v>
      </c>
      <c r="JT16" s="1">
        <v>801961.23499999999</v>
      </c>
      <c r="JU16" s="1">
        <v>2123.4850000000001</v>
      </c>
      <c r="JV16" s="1">
        <v>6091791.7249999996</v>
      </c>
      <c r="JW16" s="1">
        <v>4951</v>
      </c>
      <c r="JX16" s="1">
        <v>32947812.640000001</v>
      </c>
      <c r="JY16" s="1">
        <v>4951</v>
      </c>
      <c r="JZ16" s="1">
        <v>32947812.640000001</v>
      </c>
      <c r="KA16" s="1">
        <v>4951</v>
      </c>
      <c r="KB16" s="1">
        <v>32947812.640000001</v>
      </c>
      <c r="KC16" s="1">
        <f t="shared" si="24"/>
        <v>2.0490999999999997</v>
      </c>
      <c r="KD16" s="1" t="e">
        <f t="shared" ca="1" si="67"/>
        <v>#NAME?</v>
      </c>
      <c r="KE16" s="1" t="e">
        <f t="shared" ca="1" si="68"/>
        <v>#NAME?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1</v>
      </c>
      <c r="KQ16" s="1">
        <v>13.451715552756795</v>
      </c>
      <c r="KR16" s="1">
        <v>16.639465872281892</v>
      </c>
      <c r="KS16" s="1">
        <v>18.978766965589383</v>
      </c>
      <c r="KT16" s="1">
        <v>19.538598241419706</v>
      </c>
      <c r="KU16" s="1">
        <v>19.91103375019285</v>
      </c>
      <c r="KV16" s="1">
        <v>20</v>
      </c>
      <c r="KW16" s="1">
        <v>20</v>
      </c>
      <c r="KX16" s="1">
        <v>20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L16" s="1">
        <v>1.665</v>
      </c>
      <c r="LM16" s="1">
        <v>3.4750000000000001</v>
      </c>
      <c r="LN16" s="1">
        <v>10.61</v>
      </c>
      <c r="LO16" s="1">
        <v>164.14</v>
      </c>
      <c r="LP16" s="1">
        <v>45.76</v>
      </c>
      <c r="LQ16" s="1">
        <v>3051.61</v>
      </c>
      <c r="LR16" s="1">
        <v>53.475000000000001</v>
      </c>
      <c r="LS16" s="1">
        <v>4104.335</v>
      </c>
      <c r="LT16" s="1">
        <v>65.644999999999996</v>
      </c>
      <c r="LU16" s="1">
        <v>6645.915</v>
      </c>
      <c r="LV16" s="1">
        <v>65.644999999999996</v>
      </c>
      <c r="LW16" s="1">
        <v>6645.915</v>
      </c>
      <c r="LX16" s="1">
        <v>65.644999999999996</v>
      </c>
      <c r="LY16" s="1">
        <v>6645.915</v>
      </c>
      <c r="LZ16" s="1">
        <v>65.644999999999996</v>
      </c>
      <c r="MA16" s="1">
        <v>6645.915</v>
      </c>
      <c r="MF16" s="1">
        <v>111.045</v>
      </c>
      <c r="MG16" s="1">
        <v>19892.105</v>
      </c>
      <c r="MH16" s="1">
        <v>1009.075</v>
      </c>
      <c r="MI16" s="1">
        <v>1537307.9350000001</v>
      </c>
      <c r="MJ16" s="1">
        <v>4526.16</v>
      </c>
      <c r="MK16" s="1">
        <v>30094108.379999999</v>
      </c>
      <c r="ML16" s="1">
        <v>5299.5450000000001</v>
      </c>
      <c r="MM16" s="1">
        <v>40568656.395000003</v>
      </c>
      <c r="MN16" s="1">
        <v>6516.7749999999996</v>
      </c>
      <c r="MO16" s="1">
        <v>65813584.494999997</v>
      </c>
      <c r="MP16" s="1">
        <v>6516.7749999999996</v>
      </c>
      <c r="MQ16" s="1">
        <v>65813584.494999997</v>
      </c>
      <c r="MR16" s="1">
        <v>6516.7749999999996</v>
      </c>
      <c r="MS16" s="1">
        <v>65813584.494999997</v>
      </c>
      <c r="MT16" s="1">
        <v>6516.7749999999996</v>
      </c>
      <c r="MU16" s="1">
        <v>65813584.494999997</v>
      </c>
      <c r="MV16" s="1">
        <f t="shared" si="27"/>
        <v>2.0490999999999997</v>
      </c>
      <c r="MW16" s="1" t="e">
        <f t="shared" ca="1" si="69"/>
        <v>#NAME?</v>
      </c>
      <c r="MX16" s="1" t="e">
        <f t="shared" ca="1" si="70"/>
        <v>#NAME?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J16" s="1">
        <v>0.56799795124104868</v>
      </c>
      <c r="NK16" s="1">
        <v>0.82498034072669912</v>
      </c>
      <c r="NL16" s="1">
        <v>0.97583359685890614</v>
      </c>
      <c r="NM16" s="1">
        <v>0.99104182395479723</v>
      </c>
      <c r="NN16" s="1">
        <v>1</v>
      </c>
      <c r="NO16" s="1">
        <v>1</v>
      </c>
      <c r="NP16" s="1">
        <v>1</v>
      </c>
      <c r="NQ16" s="1">
        <v>1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</row>
    <row r="17" spans="1:390" s="1" customFormat="1" x14ac:dyDescent="0.25">
      <c r="A17" s="1">
        <v>750</v>
      </c>
      <c r="B17" s="1">
        <v>200</v>
      </c>
      <c r="C17" s="1">
        <v>100</v>
      </c>
      <c r="D17" s="1" t="s">
        <v>380</v>
      </c>
      <c r="E17" s="1">
        <v>33.653047284999985</v>
      </c>
      <c r="F17" s="1">
        <v>1137.344266397258</v>
      </c>
      <c r="G17" s="1">
        <f t="shared" si="0"/>
        <v>4.8166748308130991</v>
      </c>
      <c r="H17" s="1" t="e">
        <f t="shared" ca="1" si="51"/>
        <v>#NAME?</v>
      </c>
      <c r="I17" s="1" t="e">
        <f t="shared" ca="1" si="52"/>
        <v>#NAME?</v>
      </c>
      <c r="J17" s="1">
        <f t="shared" si="3"/>
        <v>4.4870729713333314E-4</v>
      </c>
      <c r="K17" s="1" t="e">
        <f t="shared" ca="1" si="53"/>
        <v>#NAME?</v>
      </c>
      <c r="L17" s="1" t="e">
        <f t="shared" ca="1" si="54"/>
        <v>#NAME?</v>
      </c>
      <c r="M17" s="1">
        <v>0</v>
      </c>
      <c r="N17" s="1">
        <v>12274.34</v>
      </c>
      <c r="O17" s="1">
        <v>15173.875</v>
      </c>
      <c r="P17" s="1">
        <v>230564489.54499999</v>
      </c>
      <c r="Q17" s="1">
        <f t="shared" si="6"/>
        <v>318007.02937498689</v>
      </c>
      <c r="R17" s="1" t="e">
        <f t="shared" ca="1" si="55"/>
        <v>#NAME?</v>
      </c>
      <c r="S17" s="1" t="e">
        <f t="shared" ca="1" si="56"/>
        <v>#NAME?</v>
      </c>
      <c r="T17" s="1">
        <v>74900</v>
      </c>
      <c r="U17" s="2">
        <v>5610010000</v>
      </c>
      <c r="V17" s="2">
        <f t="shared" si="9"/>
        <v>0</v>
      </c>
      <c r="W17" s="2" t="e">
        <f t="shared" ca="1" si="57"/>
        <v>#NAME?</v>
      </c>
      <c r="X17" s="2" t="e">
        <f t="shared" ca="1" si="58"/>
        <v>#NAME?</v>
      </c>
      <c r="Y17" s="2">
        <f t="shared" si="12"/>
        <v>0.9986666666666667</v>
      </c>
      <c r="Z17" s="2" t="e">
        <f t="shared" ca="1" si="59"/>
        <v>#NAME?</v>
      </c>
      <c r="AA17" s="2" t="e">
        <f t="shared" ca="1" si="60"/>
        <v>#NAME?</v>
      </c>
      <c r="AB17" s="2">
        <v>750</v>
      </c>
      <c r="AC17" s="2">
        <v>562500</v>
      </c>
      <c r="AD17" s="2">
        <f t="shared" si="30"/>
        <v>1.2362273653817639</v>
      </c>
      <c r="AE17" s="2">
        <v>7797</v>
      </c>
      <c r="AF17" s="2">
        <v>7797</v>
      </c>
      <c r="AG17" s="2">
        <v>3938.87</v>
      </c>
      <c r="AH17" s="2">
        <v>15546537.15</v>
      </c>
      <c r="AI17" s="2">
        <v>74900</v>
      </c>
      <c r="AJ17" s="2">
        <v>3813.24</v>
      </c>
      <c r="AK17" s="2">
        <v>14572095.130000001</v>
      </c>
      <c r="AL17" s="2"/>
      <c r="AM17" s="2"/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1.0649999999999999</v>
      </c>
      <c r="BA17" s="2">
        <v>1.1950000000000001</v>
      </c>
      <c r="BB17" s="2">
        <v>306.06211180124222</v>
      </c>
      <c r="BC17" s="2">
        <v>143669.63975155281</v>
      </c>
      <c r="BD17" s="2"/>
      <c r="BE17" s="2"/>
      <c r="BF17" s="2"/>
      <c r="BG17" s="2"/>
      <c r="BH17" s="2">
        <v>1.08</v>
      </c>
      <c r="BI17" s="2">
        <v>1.25</v>
      </c>
      <c r="BJ17" s="2">
        <v>1.3049999999999999</v>
      </c>
      <c r="BK17" s="2">
        <v>2.1150000000000002</v>
      </c>
      <c r="BL17" s="2">
        <v>1.51</v>
      </c>
      <c r="BM17" s="1">
        <v>2.95</v>
      </c>
      <c r="BN17" s="1">
        <v>1.7949999999999999</v>
      </c>
      <c r="BO17" s="1">
        <v>4.5350000000000001</v>
      </c>
      <c r="BP17" s="1">
        <v>3.2850000000000001</v>
      </c>
      <c r="BQ17" s="1">
        <v>20.385000000000002</v>
      </c>
      <c r="BR17" s="1">
        <v>9.625</v>
      </c>
      <c r="BS17" s="1">
        <v>198.07499999999999</v>
      </c>
      <c r="BT17" s="1">
        <v>35.265000000000001</v>
      </c>
      <c r="BU17" s="1">
        <v>2323.375</v>
      </c>
      <c r="BV17" s="1">
        <v>30559.596273291925</v>
      </c>
      <c r="BW17" s="1">
        <v>1433908822.4534161</v>
      </c>
      <c r="BX17" s="1">
        <f t="shared" si="15"/>
        <v>1.3129750000000002</v>
      </c>
      <c r="BY17" s="1" t="e">
        <f t="shared" ca="1" si="61"/>
        <v>#NAME?</v>
      </c>
      <c r="BZ17" s="1" t="e">
        <f t="shared" ca="1" si="62"/>
        <v>#NAME?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0.80500000000000005</v>
      </c>
      <c r="CL17" s="1">
        <v>-30174.040980640002</v>
      </c>
      <c r="CM17" s="1">
        <v>-12735.413448640002</v>
      </c>
      <c r="CN17" s="1">
        <v>-6625.081856480002</v>
      </c>
      <c r="CO17" s="1">
        <v>-3488.7381820799992</v>
      </c>
      <c r="CP17" s="1">
        <v>-945.5414216000006</v>
      </c>
      <c r="CQ17" s="1">
        <v>-115.43461488000008</v>
      </c>
      <c r="CR17" s="1">
        <v>-12.121564320000006</v>
      </c>
      <c r="CS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G17" s="1">
        <v>1</v>
      </c>
      <c r="DH17" s="1">
        <v>1</v>
      </c>
      <c r="DI17" s="1">
        <v>1.0149999999999999</v>
      </c>
      <c r="DJ17" s="1">
        <v>1.0449999999999999</v>
      </c>
      <c r="DK17" s="1">
        <v>1.5249999999999999</v>
      </c>
      <c r="DL17" s="1">
        <v>3.085</v>
      </c>
      <c r="DM17" s="1">
        <v>3.0750000000000002</v>
      </c>
      <c r="DN17" s="1">
        <v>19.555</v>
      </c>
      <c r="DO17" s="1">
        <v>28.04</v>
      </c>
      <c r="DP17" s="1">
        <v>4419.3999999999996</v>
      </c>
      <c r="DQ17" s="1">
        <v>291.10416666666669</v>
      </c>
      <c r="DR17" s="1">
        <v>154645.13194444444</v>
      </c>
      <c r="DS17" s="1">
        <v>348.11538461538464</v>
      </c>
      <c r="DT17" s="1">
        <v>208227.34615384616</v>
      </c>
      <c r="EA17" s="1">
        <v>1.41</v>
      </c>
      <c r="EB17" s="1">
        <v>2.57</v>
      </c>
      <c r="EC17" s="1">
        <v>20.045000000000002</v>
      </c>
      <c r="ED17" s="1">
        <v>771.68499999999995</v>
      </c>
      <c r="EE17" s="1">
        <v>94.575000000000003</v>
      </c>
      <c r="EF17" s="1">
        <v>17350.264999999999</v>
      </c>
      <c r="EG17" s="1">
        <v>252.88</v>
      </c>
      <c r="EH17" s="1">
        <v>169464.83</v>
      </c>
      <c r="EI17" s="1">
        <v>2749.375</v>
      </c>
      <c r="EJ17" s="1">
        <v>43888493.865000002</v>
      </c>
      <c r="EK17" s="1">
        <v>29062.333333333332</v>
      </c>
      <c r="EL17" s="1">
        <v>1543757519.4722223</v>
      </c>
      <c r="EM17" s="1">
        <v>34757.615384615383</v>
      </c>
      <c r="EN17" s="1">
        <v>2079198519.3846154</v>
      </c>
      <c r="EQ17" s="1">
        <f t="shared" si="18"/>
        <v>1.3129750000000002</v>
      </c>
      <c r="ER17" s="1" t="e">
        <f t="shared" ca="1" si="63"/>
        <v>#NAME?</v>
      </c>
      <c r="ES17" s="1" t="e">
        <f t="shared" ca="1" si="64"/>
        <v>#NAME?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0.72</v>
      </c>
      <c r="FB17" s="1">
        <v>0.13</v>
      </c>
      <c r="FE17" s="1">
        <v>-7.1391673714746977</v>
      </c>
      <c r="FF17" s="1">
        <v>57.252397984662892</v>
      </c>
      <c r="FG17" s="1">
        <v>89.265349380361798</v>
      </c>
      <c r="FH17" s="1">
        <v>98.783162313964652</v>
      </c>
      <c r="FI17" s="1">
        <v>105.23190303371652</v>
      </c>
      <c r="FJ17" s="1">
        <v>106.62287578189056</v>
      </c>
      <c r="FK17" s="1">
        <v>106.74963438925207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Z17" s="1">
        <v>1</v>
      </c>
      <c r="GA17" s="1">
        <v>1</v>
      </c>
      <c r="GB17" s="1">
        <v>1</v>
      </c>
      <c r="GC17" s="1">
        <v>1</v>
      </c>
      <c r="GD17" s="1">
        <v>1.115</v>
      </c>
      <c r="GE17" s="1">
        <v>1.355</v>
      </c>
      <c r="GF17" s="1">
        <v>1.92</v>
      </c>
      <c r="GG17" s="1">
        <v>4.78</v>
      </c>
      <c r="GH17" s="1">
        <v>10.23</v>
      </c>
      <c r="GI17" s="1">
        <v>142.36000000000001</v>
      </c>
      <c r="GJ17" s="1">
        <v>32.884999999999998</v>
      </c>
      <c r="GK17" s="1">
        <v>1405.335</v>
      </c>
      <c r="GL17" s="1">
        <v>52.094999999999999</v>
      </c>
      <c r="GM17" s="1">
        <v>3439.4450000000002</v>
      </c>
      <c r="GN17" s="1">
        <v>52.094999999999999</v>
      </c>
      <c r="GO17" s="1">
        <v>3439.4450000000002</v>
      </c>
      <c r="GT17" s="1">
        <v>1.48</v>
      </c>
      <c r="GU17" s="1">
        <v>2.9</v>
      </c>
      <c r="GV17" s="1">
        <v>4.87</v>
      </c>
      <c r="GW17" s="1">
        <v>43.47</v>
      </c>
      <c r="GX17" s="1">
        <v>44.58</v>
      </c>
      <c r="GY17" s="1">
        <v>3628.2</v>
      </c>
      <c r="GZ17" s="1">
        <v>137.59</v>
      </c>
      <c r="HA17" s="1">
        <v>31140.36</v>
      </c>
      <c r="HB17" s="1">
        <v>972.13</v>
      </c>
      <c r="HC17" s="1">
        <v>1320897.71</v>
      </c>
      <c r="HD17" s="1">
        <v>3238.915</v>
      </c>
      <c r="HE17" s="1">
        <v>13729709.835000001</v>
      </c>
      <c r="HF17" s="1">
        <v>5160.0249999999996</v>
      </c>
      <c r="HG17" s="1">
        <v>33854887.354999997</v>
      </c>
      <c r="HH17" s="1">
        <v>5160.0249999999996</v>
      </c>
      <c r="HI17" s="1">
        <v>33854887.354999997</v>
      </c>
      <c r="HJ17" s="1">
        <f t="shared" si="21"/>
        <v>1.3129750000000002</v>
      </c>
      <c r="HK17" s="1" t="e">
        <f t="shared" ca="1" si="65"/>
        <v>#NAME?</v>
      </c>
      <c r="HL17" s="1" t="e">
        <f t="shared" ca="1" si="66"/>
        <v>#NAME?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X17" s="1">
        <v>-37.744878611247152</v>
      </c>
      <c r="HY17" s="1">
        <v>-21.149624734267935</v>
      </c>
      <c r="HZ17" s="1">
        <v>-8.5655619501856126</v>
      </c>
      <c r="IA17" s="1">
        <v>-4.2323396304984815</v>
      </c>
      <c r="IB17" s="1">
        <v>-0.77721903362024303</v>
      </c>
      <c r="IC17" s="1">
        <v>-5.2306971324446429E-2</v>
      </c>
      <c r="ID17" s="1">
        <v>0</v>
      </c>
      <c r="IE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S17" s="1">
        <v>1</v>
      </c>
      <c r="IT17" s="1">
        <v>1</v>
      </c>
      <c r="IU17" s="1">
        <v>1.19</v>
      </c>
      <c r="IV17" s="1">
        <v>1.6</v>
      </c>
      <c r="IW17" s="1">
        <v>4.665</v>
      </c>
      <c r="IX17" s="1">
        <v>29.704999999999998</v>
      </c>
      <c r="IY17" s="1">
        <v>8.4649999999999999</v>
      </c>
      <c r="IZ17" s="1">
        <v>96.724999999999994</v>
      </c>
      <c r="JA17" s="1">
        <v>23.39</v>
      </c>
      <c r="JB17" s="1">
        <v>743.42</v>
      </c>
      <c r="JC17" s="1">
        <v>52.094999999999999</v>
      </c>
      <c r="JD17" s="1">
        <v>3439.4450000000002</v>
      </c>
      <c r="JE17" s="1">
        <v>52.094999999999999</v>
      </c>
      <c r="JF17" s="1">
        <v>3439.4450000000002</v>
      </c>
      <c r="JG17" s="1">
        <v>52.094999999999999</v>
      </c>
      <c r="JH17" s="1">
        <v>3439.4450000000002</v>
      </c>
      <c r="JM17" s="1">
        <v>6.5</v>
      </c>
      <c r="JN17" s="1">
        <v>80.91</v>
      </c>
      <c r="JO17" s="1">
        <v>53.18</v>
      </c>
      <c r="JP17" s="1">
        <v>5148.7299999999996</v>
      </c>
      <c r="JQ17" s="1">
        <v>415.995</v>
      </c>
      <c r="JR17" s="1">
        <v>252455.02499999999</v>
      </c>
      <c r="JS17" s="1">
        <v>792.40499999999997</v>
      </c>
      <c r="JT17" s="1">
        <v>874730.875</v>
      </c>
      <c r="JU17" s="1">
        <v>2288.8649999999998</v>
      </c>
      <c r="JV17" s="1">
        <v>7200034.1749999998</v>
      </c>
      <c r="JW17" s="1">
        <v>5160.0249999999996</v>
      </c>
      <c r="JX17" s="1">
        <v>33854887.354999997</v>
      </c>
      <c r="JY17" s="1">
        <v>5160.0249999999996</v>
      </c>
      <c r="JZ17" s="1">
        <v>33854887.354999997</v>
      </c>
      <c r="KA17" s="1">
        <v>5160.0249999999996</v>
      </c>
      <c r="KB17" s="1">
        <v>33854887.354999997</v>
      </c>
      <c r="KC17" s="1">
        <f t="shared" si="24"/>
        <v>1.3129750000000002</v>
      </c>
      <c r="KD17" s="1" t="e">
        <f t="shared" ca="1" si="67"/>
        <v>#NAME?</v>
      </c>
      <c r="KE17" s="1" t="e">
        <f t="shared" ca="1" si="68"/>
        <v>#NAME?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1">
        <v>1</v>
      </c>
      <c r="KQ17" s="1">
        <v>13.6691954330533</v>
      </c>
      <c r="KR17" s="1">
        <v>16.734825731505261</v>
      </c>
      <c r="KS17" s="1">
        <v>18.977443426701566</v>
      </c>
      <c r="KT17" s="1">
        <v>19.555815028325952</v>
      </c>
      <c r="KU17" s="1">
        <v>19.906988255295019</v>
      </c>
      <c r="KV17" s="1">
        <v>20</v>
      </c>
      <c r="KW17" s="1">
        <v>20</v>
      </c>
      <c r="KX17" s="1">
        <v>20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L17" s="1">
        <v>1.53</v>
      </c>
      <c r="LM17" s="1">
        <v>2.83</v>
      </c>
      <c r="LN17" s="1">
        <v>9.7949999999999999</v>
      </c>
      <c r="LO17" s="1">
        <v>147.875</v>
      </c>
      <c r="LP17" s="1">
        <v>54.05</v>
      </c>
      <c r="LQ17" s="1">
        <v>4201.74</v>
      </c>
      <c r="LR17" s="1">
        <v>65.135000000000005</v>
      </c>
      <c r="LS17" s="1">
        <v>6072.4650000000001</v>
      </c>
      <c r="LT17" s="1">
        <v>83.46</v>
      </c>
      <c r="LU17" s="1">
        <v>10197.969999999999</v>
      </c>
      <c r="LV17" s="1">
        <v>83.46</v>
      </c>
      <c r="LW17" s="1">
        <v>10197.969999999999</v>
      </c>
      <c r="LX17" s="1">
        <v>83.46</v>
      </c>
      <c r="LY17" s="1">
        <v>10197.969999999999</v>
      </c>
      <c r="LZ17" s="1">
        <v>83.46</v>
      </c>
      <c r="MA17" s="1">
        <v>10197.969999999999</v>
      </c>
      <c r="MF17" s="1">
        <v>96.135000000000005</v>
      </c>
      <c r="MG17" s="1">
        <v>15214.045</v>
      </c>
      <c r="MH17" s="1">
        <v>930.07</v>
      </c>
      <c r="MI17" s="1">
        <v>1388530.2</v>
      </c>
      <c r="MJ17" s="1">
        <v>5354.13</v>
      </c>
      <c r="MK17" s="1">
        <v>41454338.539999999</v>
      </c>
      <c r="ML17" s="1">
        <v>6462.63</v>
      </c>
      <c r="MM17" s="1">
        <v>60048777.159999996</v>
      </c>
      <c r="MN17" s="1">
        <v>8294.4449999999997</v>
      </c>
      <c r="MO17" s="1">
        <v>101093001.745</v>
      </c>
      <c r="MP17" s="1">
        <v>8294.4449999999997</v>
      </c>
      <c r="MQ17" s="1">
        <v>101093001.745</v>
      </c>
      <c r="MR17" s="1">
        <v>8294.4449999999997</v>
      </c>
      <c r="MS17" s="1">
        <v>101093001.745</v>
      </c>
      <c r="MT17" s="1">
        <v>8294.4449999999997</v>
      </c>
      <c r="MU17" s="1">
        <v>101093001.745</v>
      </c>
      <c r="MV17" s="1">
        <f t="shared" si="27"/>
        <v>1.3129750000000002</v>
      </c>
      <c r="MW17" s="1" t="e">
        <f t="shared" ca="1" si="69"/>
        <v>#NAME?</v>
      </c>
      <c r="MX17" s="1" t="e">
        <f t="shared" ca="1" si="70"/>
        <v>#NAME?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J17" s="1">
        <v>0.55072268534339708</v>
      </c>
      <c r="NK17" s="1">
        <v>0.82381252857476184</v>
      </c>
      <c r="NL17" s="1">
        <v>0.97161796564981373</v>
      </c>
      <c r="NM17" s="1">
        <v>0.98776864424597322</v>
      </c>
      <c r="NN17" s="1">
        <v>1</v>
      </c>
      <c r="NO17" s="1">
        <v>1</v>
      </c>
      <c r="NP17" s="1">
        <v>1</v>
      </c>
      <c r="NQ17" s="1">
        <v>1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</row>
    <row r="18" spans="1:390" s="1" customFormat="1" x14ac:dyDescent="0.25">
      <c r="A18" s="1">
        <v>800</v>
      </c>
      <c r="B18" s="1">
        <v>200</v>
      </c>
      <c r="C18" s="1">
        <v>100</v>
      </c>
      <c r="D18" s="1" t="s">
        <v>380</v>
      </c>
      <c r="E18" s="1">
        <v>36.11596016499999</v>
      </c>
      <c r="F18" s="1">
        <v>1309.5210737507657</v>
      </c>
      <c r="G18" s="1">
        <f t="shared" si="0"/>
        <v>5.1584951108995938</v>
      </c>
      <c r="H18" s="1" t="e">
        <f t="shared" ca="1" si="51"/>
        <v>#NAME?</v>
      </c>
      <c r="I18" s="1" t="e">
        <f t="shared" ca="1" si="52"/>
        <v>#NAME?</v>
      </c>
      <c r="J18" s="1">
        <f t="shared" si="3"/>
        <v>4.514495020624999E-4</v>
      </c>
      <c r="K18" s="1" t="e">
        <f t="shared" ca="1" si="53"/>
        <v>#NAME?</v>
      </c>
      <c r="L18" s="1" t="e">
        <f t="shared" ca="1" si="54"/>
        <v>#NAME?</v>
      </c>
      <c r="M18" s="1">
        <v>0</v>
      </c>
      <c r="N18" s="1">
        <v>13436.21</v>
      </c>
      <c r="O18" s="1">
        <v>16685.775000000001</v>
      </c>
      <c r="P18" s="1">
        <v>278673660.88499999</v>
      </c>
      <c r="Q18" s="1">
        <f t="shared" si="6"/>
        <v>258573.53437495232</v>
      </c>
      <c r="R18" s="1" t="e">
        <f t="shared" ca="1" si="55"/>
        <v>#NAME?</v>
      </c>
      <c r="S18" s="1" t="e">
        <f t="shared" ca="1" si="56"/>
        <v>#NAME?</v>
      </c>
      <c r="T18" s="1">
        <v>79900</v>
      </c>
      <c r="U18" s="2">
        <v>6384010000</v>
      </c>
      <c r="V18" s="2">
        <f t="shared" si="9"/>
        <v>0</v>
      </c>
      <c r="W18" s="2" t="e">
        <f t="shared" ca="1" si="57"/>
        <v>#NAME?</v>
      </c>
      <c r="X18" s="2" t="e">
        <f t="shared" ca="1" si="58"/>
        <v>#NAME?</v>
      </c>
      <c r="Y18" s="2">
        <f t="shared" si="12"/>
        <v>0.99875000000000003</v>
      </c>
      <c r="Z18" s="2" t="e">
        <f t="shared" ca="1" si="59"/>
        <v>#NAME?</v>
      </c>
      <c r="AA18" s="2" t="e">
        <f t="shared" ca="1" si="60"/>
        <v>#NAME?</v>
      </c>
      <c r="AB18" s="2">
        <v>800</v>
      </c>
      <c r="AC18" s="2">
        <v>640000</v>
      </c>
      <c r="AD18" s="2">
        <f t="shared" si="30"/>
        <v>1.2418513107490878</v>
      </c>
      <c r="AE18" s="2">
        <v>7797</v>
      </c>
      <c r="AF18" s="2">
        <v>7797</v>
      </c>
      <c r="AG18" s="2">
        <v>4126.875</v>
      </c>
      <c r="AH18" s="2">
        <v>17063153.254999999</v>
      </c>
      <c r="AI18" s="2">
        <v>79900</v>
      </c>
      <c r="AJ18" s="2">
        <v>4003.95</v>
      </c>
      <c r="AK18" s="2">
        <v>16063729.85</v>
      </c>
      <c r="AL18" s="2"/>
      <c r="AM18" s="2"/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">
        <v>1</v>
      </c>
      <c r="AW18" s="2">
        <v>1</v>
      </c>
      <c r="AX18" s="2">
        <v>1</v>
      </c>
      <c r="AY18" s="2">
        <v>1</v>
      </c>
      <c r="AZ18" s="2">
        <v>1.085</v>
      </c>
      <c r="BA18" s="2">
        <v>1.2649999999999999</v>
      </c>
      <c r="BB18" s="2">
        <v>281.22988505747128</v>
      </c>
      <c r="BC18" s="2">
        <v>133038.01149425286</v>
      </c>
      <c r="BD18" s="2"/>
      <c r="BE18" s="2"/>
      <c r="BF18" s="2"/>
      <c r="BG18" s="2"/>
      <c r="BH18" s="2">
        <v>1.18</v>
      </c>
      <c r="BI18" s="2">
        <v>1.66</v>
      </c>
      <c r="BJ18" s="2">
        <v>1.33</v>
      </c>
      <c r="BK18" s="2">
        <v>2.19</v>
      </c>
      <c r="BL18" s="2">
        <v>1.71</v>
      </c>
      <c r="BM18" s="1">
        <v>4.12</v>
      </c>
      <c r="BN18" s="1">
        <v>2.0150000000000001</v>
      </c>
      <c r="BO18" s="1">
        <v>6.1550000000000002</v>
      </c>
      <c r="BP18" s="1">
        <v>3.64</v>
      </c>
      <c r="BQ18" s="1">
        <v>22.33</v>
      </c>
      <c r="BR18" s="1">
        <v>11.295</v>
      </c>
      <c r="BS18" s="1">
        <v>239.905</v>
      </c>
      <c r="BT18" s="1">
        <v>39.625</v>
      </c>
      <c r="BU18" s="1">
        <v>3140.8150000000001</v>
      </c>
      <c r="BV18" s="1">
        <v>28067.844827586207</v>
      </c>
      <c r="BW18" s="1">
        <v>1327327926.4770114</v>
      </c>
      <c r="BX18" s="1">
        <f t="shared" si="15"/>
        <v>2.0947749999999994</v>
      </c>
      <c r="BY18" s="1" t="e">
        <f t="shared" ca="1" si="61"/>
        <v>#NAME?</v>
      </c>
      <c r="BZ18" s="1" t="e">
        <f t="shared" ca="1" si="62"/>
        <v>#NAME?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0.87</v>
      </c>
      <c r="CL18" s="1">
        <v>-28457.200390399979</v>
      </c>
      <c r="CM18" s="1">
        <v>-16845.799360959991</v>
      </c>
      <c r="CN18" s="1">
        <v>-7515.4733905599996</v>
      </c>
      <c r="CO18" s="1">
        <v>-4258.1287387199991</v>
      </c>
      <c r="CP18" s="1">
        <v>-1006.3173363199998</v>
      </c>
      <c r="CQ18" s="1">
        <v>-113.81058992</v>
      </c>
      <c r="CR18" s="1">
        <v>-13.043316640000008</v>
      </c>
      <c r="CS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G18" s="1">
        <v>1</v>
      </c>
      <c r="DH18" s="1">
        <v>1</v>
      </c>
      <c r="DI18" s="1">
        <v>1</v>
      </c>
      <c r="DJ18" s="1">
        <v>1</v>
      </c>
      <c r="DK18" s="1">
        <v>1.4450000000000001</v>
      </c>
      <c r="DL18" s="1">
        <v>2.7250000000000001</v>
      </c>
      <c r="DM18" s="1">
        <v>2.68</v>
      </c>
      <c r="DN18" s="1">
        <v>12.44</v>
      </c>
      <c r="DO18" s="1">
        <v>35.145000000000003</v>
      </c>
      <c r="DP18" s="1">
        <v>6202.5749999999998</v>
      </c>
      <c r="DQ18" s="1">
        <v>325.42142857142858</v>
      </c>
      <c r="DR18" s="1">
        <v>179744.39285714287</v>
      </c>
      <c r="DS18" s="1">
        <v>399.52</v>
      </c>
      <c r="DT18" s="1">
        <v>234083.20000000001</v>
      </c>
      <c r="EA18" s="1">
        <v>1.415</v>
      </c>
      <c r="EB18" s="1">
        <v>2.5750000000000002</v>
      </c>
      <c r="EC18" s="1">
        <v>16.440000000000001</v>
      </c>
      <c r="ED18" s="1">
        <v>531.91999999999996</v>
      </c>
      <c r="EE18" s="1">
        <v>88.435000000000002</v>
      </c>
      <c r="EF18" s="1">
        <v>15089.165000000001</v>
      </c>
      <c r="EG18" s="1">
        <v>217.8</v>
      </c>
      <c r="EH18" s="1">
        <v>100970.07</v>
      </c>
      <c r="EI18" s="1">
        <v>3465.5050000000001</v>
      </c>
      <c r="EJ18" s="1">
        <v>61691581.835000001</v>
      </c>
      <c r="EK18" s="1">
        <v>32494.928571428572</v>
      </c>
      <c r="EL18" s="1">
        <v>1794435956.6857142</v>
      </c>
      <c r="EM18" s="1">
        <v>39910.839999999997</v>
      </c>
      <c r="EN18" s="1">
        <v>2337616017.96</v>
      </c>
      <c r="EQ18" s="1">
        <f t="shared" si="18"/>
        <v>2.0947749999999994</v>
      </c>
      <c r="ER18" s="1" t="e">
        <f t="shared" ca="1" si="63"/>
        <v>#NAME?</v>
      </c>
      <c r="ES18" s="1" t="e">
        <f t="shared" ca="1" si="64"/>
        <v>#NAME?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0.7</v>
      </c>
      <c r="FB18" s="1">
        <v>0.125</v>
      </c>
      <c r="FE18" s="1">
        <v>-10.418807806600642</v>
      </c>
      <c r="FF18" s="1">
        <v>55.944411668035855</v>
      </c>
      <c r="FG18" s="1">
        <v>88.855952361100279</v>
      </c>
      <c r="FH18" s="1">
        <v>98.667414426960093</v>
      </c>
      <c r="FI18" s="1">
        <v>105.10099993141955</v>
      </c>
      <c r="FJ18" s="1">
        <v>106.61520682901521</v>
      </c>
      <c r="FK18" s="1">
        <v>106.75028851426603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Z18" s="1">
        <v>1</v>
      </c>
      <c r="GA18" s="1">
        <v>1</v>
      </c>
      <c r="GB18" s="1">
        <v>1</v>
      </c>
      <c r="GC18" s="1">
        <v>1</v>
      </c>
      <c r="GD18" s="1">
        <v>1.105</v>
      </c>
      <c r="GE18" s="1">
        <v>1.325</v>
      </c>
      <c r="GF18" s="1">
        <v>1.915</v>
      </c>
      <c r="GG18" s="1">
        <v>4.625</v>
      </c>
      <c r="GH18" s="1">
        <v>10.36</v>
      </c>
      <c r="GI18" s="1">
        <v>152.59</v>
      </c>
      <c r="GJ18" s="1">
        <v>29.454999999999998</v>
      </c>
      <c r="GK18" s="1">
        <v>1153.9649999999999</v>
      </c>
      <c r="GL18" s="1">
        <v>48.534999999999997</v>
      </c>
      <c r="GM18" s="1">
        <v>3126.3449999999998</v>
      </c>
      <c r="GN18" s="1">
        <v>48.534999999999997</v>
      </c>
      <c r="GO18" s="1">
        <v>3126.3449999999998</v>
      </c>
      <c r="GT18" s="1">
        <v>1.5149999999999999</v>
      </c>
      <c r="GU18" s="1">
        <v>3.0750000000000002</v>
      </c>
      <c r="GV18" s="1">
        <v>5.2249999999999996</v>
      </c>
      <c r="GW18" s="1">
        <v>48.924999999999997</v>
      </c>
      <c r="GX18" s="1">
        <v>41.32</v>
      </c>
      <c r="GY18" s="1">
        <v>3220.27</v>
      </c>
      <c r="GZ18" s="1">
        <v>135.19</v>
      </c>
      <c r="HA18" s="1">
        <v>28434.03</v>
      </c>
      <c r="HB18" s="1">
        <v>984.125</v>
      </c>
      <c r="HC18" s="1">
        <v>1420854.7549999999</v>
      </c>
      <c r="HD18" s="1">
        <v>2892.88</v>
      </c>
      <c r="HE18" s="1">
        <v>11236910.48</v>
      </c>
      <c r="HF18" s="1">
        <v>4805.7950000000001</v>
      </c>
      <c r="HG18" s="1">
        <v>30816934.125</v>
      </c>
      <c r="HH18" s="1">
        <v>4805.7950000000001</v>
      </c>
      <c r="HI18" s="1">
        <v>30816934.125</v>
      </c>
      <c r="HJ18" s="1">
        <f t="shared" si="21"/>
        <v>2.0947749999999994</v>
      </c>
      <c r="HK18" s="1" t="e">
        <f t="shared" ca="1" si="65"/>
        <v>#NAME?</v>
      </c>
      <c r="HL18" s="1" t="e">
        <f t="shared" ca="1" si="66"/>
        <v>#NAME?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X18" s="1">
        <v>-39.095743115381936</v>
      </c>
      <c r="HY18" s="1">
        <v>-21.342693968553252</v>
      </c>
      <c r="HZ18" s="1">
        <v>-7.9952482382099674</v>
      </c>
      <c r="IA18" s="1">
        <v>-4.1374299680115367</v>
      </c>
      <c r="IB18" s="1">
        <v>-0.77418845086094601</v>
      </c>
      <c r="IC18" s="1">
        <v>-5.3099501192998645E-2</v>
      </c>
      <c r="ID18" s="1">
        <v>0</v>
      </c>
      <c r="IE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S18" s="1">
        <v>1</v>
      </c>
      <c r="IT18" s="1">
        <v>1</v>
      </c>
      <c r="IU18" s="1">
        <v>1.2749999999999999</v>
      </c>
      <c r="IV18" s="1">
        <v>1.9850000000000001</v>
      </c>
      <c r="IW18" s="1">
        <v>4.6349999999999998</v>
      </c>
      <c r="IX18" s="1">
        <v>32.125</v>
      </c>
      <c r="IY18" s="1">
        <v>7.9249999999999998</v>
      </c>
      <c r="IZ18" s="1">
        <v>89.734999999999999</v>
      </c>
      <c r="JA18" s="1">
        <v>23.015000000000001</v>
      </c>
      <c r="JB18" s="1">
        <v>722.995</v>
      </c>
      <c r="JC18" s="1">
        <v>48.534999999999997</v>
      </c>
      <c r="JD18" s="1">
        <v>3126.3449999999998</v>
      </c>
      <c r="JE18" s="1">
        <v>48.534999999999997</v>
      </c>
      <c r="JF18" s="1">
        <v>3126.3449999999998</v>
      </c>
      <c r="JG18" s="1">
        <v>48.534999999999997</v>
      </c>
      <c r="JH18" s="1">
        <v>3126.3449999999998</v>
      </c>
      <c r="JM18" s="1">
        <v>7</v>
      </c>
      <c r="JN18" s="1">
        <v>84.8</v>
      </c>
      <c r="JO18" s="1">
        <v>63.33</v>
      </c>
      <c r="JP18" s="1">
        <v>7894.66</v>
      </c>
      <c r="JQ18" s="1">
        <v>409.6</v>
      </c>
      <c r="JR18" s="1">
        <v>276862.40000000002</v>
      </c>
      <c r="JS18" s="1">
        <v>740.21500000000003</v>
      </c>
      <c r="JT18" s="1">
        <v>820505.70499999996</v>
      </c>
      <c r="JU18" s="1">
        <v>2251.1950000000002</v>
      </c>
      <c r="JV18" s="1">
        <v>7006206.7450000001</v>
      </c>
      <c r="JW18" s="1">
        <v>4805.7950000000001</v>
      </c>
      <c r="JX18" s="1">
        <v>30816934.125</v>
      </c>
      <c r="JY18" s="1">
        <v>4805.7950000000001</v>
      </c>
      <c r="JZ18" s="1">
        <v>30816934.125</v>
      </c>
      <c r="KA18" s="1">
        <v>4805.7950000000001</v>
      </c>
      <c r="KB18" s="1">
        <v>30816934.125</v>
      </c>
      <c r="KC18" s="1">
        <f t="shared" si="24"/>
        <v>2.0947749999999994</v>
      </c>
      <c r="KD18" s="1" t="e">
        <f t="shared" ca="1" si="67"/>
        <v>#NAME?</v>
      </c>
      <c r="KE18" s="1" t="e">
        <f t="shared" ca="1" si="68"/>
        <v>#NAME?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Q18" s="1">
        <v>13.792967689298022</v>
      </c>
      <c r="KR18" s="1">
        <v>16.765111114538204</v>
      </c>
      <c r="KS18" s="1">
        <v>19.000695651311606</v>
      </c>
      <c r="KT18" s="1">
        <v>19.525526432650263</v>
      </c>
      <c r="KU18" s="1">
        <v>19.916853639422008</v>
      </c>
      <c r="KV18" s="1">
        <v>20</v>
      </c>
      <c r="KW18" s="1">
        <v>20</v>
      </c>
      <c r="KX18" s="1">
        <v>20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L18" s="1">
        <v>1.585</v>
      </c>
      <c r="LM18" s="1">
        <v>3.1150000000000002</v>
      </c>
      <c r="LN18" s="1">
        <v>9.3800000000000008</v>
      </c>
      <c r="LO18" s="1">
        <v>134.79</v>
      </c>
      <c r="LP18" s="1">
        <v>45.104999999999997</v>
      </c>
      <c r="LQ18" s="1">
        <v>3073.2350000000001</v>
      </c>
      <c r="LR18" s="1">
        <v>53.36</v>
      </c>
      <c r="LS18" s="1">
        <v>4223.45</v>
      </c>
      <c r="LT18" s="1">
        <v>75.325000000000003</v>
      </c>
      <c r="LU18" s="1">
        <v>9346.7549999999992</v>
      </c>
      <c r="LV18" s="1">
        <v>75.325000000000003</v>
      </c>
      <c r="LW18" s="1">
        <v>9346.7549999999992</v>
      </c>
      <c r="LX18" s="1">
        <v>75.325000000000003</v>
      </c>
      <c r="LY18" s="1">
        <v>9346.7549999999992</v>
      </c>
      <c r="LZ18" s="1">
        <v>75.325000000000003</v>
      </c>
      <c r="MA18" s="1">
        <v>9346.7549999999992</v>
      </c>
      <c r="MF18" s="1">
        <v>101.24</v>
      </c>
      <c r="MG18" s="1">
        <v>16641.54</v>
      </c>
      <c r="MH18" s="1">
        <v>887.28499999999997</v>
      </c>
      <c r="MI18" s="1">
        <v>1257083.6950000001</v>
      </c>
      <c r="MJ18" s="1">
        <v>4461.8149999999996</v>
      </c>
      <c r="MK18" s="1">
        <v>30306862.795000002</v>
      </c>
      <c r="ML18" s="1">
        <v>5285.79</v>
      </c>
      <c r="MM18" s="1">
        <v>41697126.689999998</v>
      </c>
      <c r="MN18" s="1">
        <v>7483.9049999999997</v>
      </c>
      <c r="MO18" s="1">
        <v>92702606.174999997</v>
      </c>
      <c r="MP18" s="1">
        <v>7483.9049999999997</v>
      </c>
      <c r="MQ18" s="1">
        <v>92702606.174999997</v>
      </c>
      <c r="MR18" s="1">
        <v>7483.9049999999997</v>
      </c>
      <c r="MS18" s="1">
        <v>92702606.174999997</v>
      </c>
      <c r="MT18" s="1">
        <v>7483.9049999999997</v>
      </c>
      <c r="MU18" s="1">
        <v>92702606.174999997</v>
      </c>
      <c r="MV18" s="1">
        <f t="shared" si="27"/>
        <v>2.0947749999999994</v>
      </c>
      <c r="MW18" s="1" t="e">
        <f t="shared" ca="1" si="69"/>
        <v>#NAME?</v>
      </c>
      <c r="MX18" s="1" t="e">
        <f t="shared" ca="1" si="70"/>
        <v>#NAME?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J18" s="1">
        <v>0.55773220471223306</v>
      </c>
      <c r="NK18" s="1">
        <v>0.82251806956521989</v>
      </c>
      <c r="NL18" s="1">
        <v>0.97354084864116697</v>
      </c>
      <c r="NM18" s="1">
        <v>0.98880227994349634</v>
      </c>
      <c r="NN18" s="1">
        <v>1</v>
      </c>
      <c r="NO18" s="1">
        <v>1</v>
      </c>
      <c r="NP18" s="1">
        <v>1</v>
      </c>
      <c r="NQ18" s="1">
        <v>1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</row>
    <row r="19" spans="1:390" s="1" customFormat="1" x14ac:dyDescent="0.25">
      <c r="A19" s="1">
        <v>850</v>
      </c>
      <c r="B19" s="1">
        <v>200</v>
      </c>
      <c r="C19" s="1">
        <v>100</v>
      </c>
      <c r="D19" s="1" t="s">
        <v>382</v>
      </c>
      <c r="E19" s="1">
        <v>37.984337130000014</v>
      </c>
      <c r="F19" s="1">
        <v>1447.2289983246374</v>
      </c>
      <c r="G19" s="1">
        <f t="shared" si="0"/>
        <v>4.4191311191395926</v>
      </c>
      <c r="H19" s="1" t="e">
        <f t="shared" ca="1" si="51"/>
        <v>#NAME?</v>
      </c>
      <c r="I19" s="1" t="e">
        <f t="shared" ca="1" si="52"/>
        <v>#NAME?</v>
      </c>
      <c r="J19" s="1">
        <f t="shared" si="3"/>
        <v>4.4687455447058841E-4</v>
      </c>
      <c r="K19" s="1" t="e">
        <f t="shared" ca="1" si="53"/>
        <v>#NAME?</v>
      </c>
      <c r="L19" s="1" t="e">
        <f t="shared" ca="1" si="54"/>
        <v>#NAME?</v>
      </c>
      <c r="M19" s="1">
        <v>0</v>
      </c>
      <c r="N19" s="1">
        <v>14585.844999999999</v>
      </c>
      <c r="O19" s="1">
        <v>18181.384999999998</v>
      </c>
      <c r="P19" s="1">
        <v>330930253.125</v>
      </c>
      <c r="Q19" s="1">
        <f t="shared" si="6"/>
        <v>367492.60677504539</v>
      </c>
      <c r="R19" s="1" t="e">
        <f t="shared" ca="1" si="55"/>
        <v>#NAME?</v>
      </c>
      <c r="S19" s="1" t="e">
        <f t="shared" ca="1" si="56"/>
        <v>#NAME?</v>
      </c>
      <c r="T19" s="1">
        <v>84900</v>
      </c>
      <c r="U19" s="2">
        <v>7208010000</v>
      </c>
      <c r="V19" s="2">
        <f t="shared" si="9"/>
        <v>0</v>
      </c>
      <c r="W19" s="2" t="e">
        <f t="shared" ca="1" si="57"/>
        <v>#NAME?</v>
      </c>
      <c r="X19" s="2" t="e">
        <f t="shared" ca="1" si="58"/>
        <v>#NAME?</v>
      </c>
      <c r="Y19" s="2">
        <f t="shared" si="12"/>
        <v>0.99882352941176467</v>
      </c>
      <c r="Z19" s="2" t="e">
        <f t="shared" ca="1" si="59"/>
        <v>#NAME?</v>
      </c>
      <c r="AA19" s="2" t="e">
        <f t="shared" ca="1" si="60"/>
        <v>#NAME?</v>
      </c>
      <c r="AB19" s="2">
        <v>850</v>
      </c>
      <c r="AC19" s="2">
        <v>722500</v>
      </c>
      <c r="AD19" s="2">
        <f t="shared" si="30"/>
        <v>1.2465088584171846</v>
      </c>
      <c r="AE19" s="2">
        <v>7797</v>
      </c>
      <c r="AF19" s="2">
        <v>7797</v>
      </c>
      <c r="AG19" s="2">
        <v>4278.1750000000002</v>
      </c>
      <c r="AH19" s="2">
        <v>18335375.035</v>
      </c>
      <c r="AI19" s="2">
        <v>84900</v>
      </c>
      <c r="AJ19" s="2">
        <v>4157.1350000000002</v>
      </c>
      <c r="AK19" s="2">
        <v>17314877.434999999</v>
      </c>
      <c r="AL19" s="2"/>
      <c r="AM19" s="2"/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1</v>
      </c>
      <c r="AW19" s="2">
        <v>1</v>
      </c>
      <c r="AX19" s="2">
        <v>1</v>
      </c>
      <c r="AY19" s="2">
        <v>1</v>
      </c>
      <c r="AZ19" s="2">
        <v>1.08</v>
      </c>
      <c r="BA19" s="2">
        <v>1.25</v>
      </c>
      <c r="BB19" s="2">
        <v>285.66860465116281</v>
      </c>
      <c r="BC19" s="2">
        <v>141053.22674418605</v>
      </c>
      <c r="BD19" s="2"/>
      <c r="BE19" s="2"/>
      <c r="BF19" s="2"/>
      <c r="BG19" s="2"/>
      <c r="BH19" s="2">
        <v>1.1399999999999999</v>
      </c>
      <c r="BI19" s="2">
        <v>1.48</v>
      </c>
      <c r="BJ19" s="2">
        <v>1.33</v>
      </c>
      <c r="BK19" s="2">
        <v>2.14</v>
      </c>
      <c r="BL19" s="2">
        <v>1.665</v>
      </c>
      <c r="BM19" s="1">
        <v>3.7749999999999999</v>
      </c>
      <c r="BN19" s="1">
        <v>2.09</v>
      </c>
      <c r="BO19" s="1">
        <v>6.29</v>
      </c>
      <c r="BP19" s="1">
        <v>3.3450000000000002</v>
      </c>
      <c r="BQ19" s="1">
        <v>18.664999999999999</v>
      </c>
      <c r="BR19" s="1">
        <v>10.605</v>
      </c>
      <c r="BS19" s="1">
        <v>215.45500000000001</v>
      </c>
      <c r="BT19" s="1">
        <v>34.704999999999998</v>
      </c>
      <c r="BU19" s="1">
        <v>2629.9549999999999</v>
      </c>
      <c r="BV19" s="1">
        <v>28517.39534883721</v>
      </c>
      <c r="BW19" s="1">
        <v>1407538983.8139534</v>
      </c>
      <c r="BX19" s="1">
        <f t="shared" si="15"/>
        <v>1.9219000000000008</v>
      </c>
      <c r="BY19" s="1" t="e">
        <f t="shared" ca="1" si="61"/>
        <v>#NAME?</v>
      </c>
      <c r="BZ19" s="1" t="e">
        <f t="shared" ca="1" si="62"/>
        <v>#NAME?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0.86</v>
      </c>
      <c r="CL19" s="1">
        <v>-33222.958786719995</v>
      </c>
      <c r="CM19" s="1">
        <v>-18539.560055679995</v>
      </c>
      <c r="CN19" s="1">
        <v>-8206.7117409600014</v>
      </c>
      <c r="CO19" s="1">
        <v>-3765.4508976000011</v>
      </c>
      <c r="CP19" s="1">
        <v>-1036.3922871999996</v>
      </c>
      <c r="CQ19" s="1">
        <v>-110.84275343999998</v>
      </c>
      <c r="CR19" s="1">
        <v>-12.678591839999992</v>
      </c>
      <c r="CS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G19" s="1">
        <v>1</v>
      </c>
      <c r="DH19" s="1">
        <v>1</v>
      </c>
      <c r="DI19" s="1">
        <v>1.0049999999999999</v>
      </c>
      <c r="DJ19" s="1">
        <v>1.0149999999999999</v>
      </c>
      <c r="DK19" s="1">
        <v>1.54</v>
      </c>
      <c r="DL19" s="1">
        <v>3.16</v>
      </c>
      <c r="DM19" s="1">
        <v>2.8650000000000002</v>
      </c>
      <c r="DN19" s="1">
        <v>14.125</v>
      </c>
      <c r="DO19" s="1">
        <v>32.82</v>
      </c>
      <c r="DP19" s="1">
        <v>5549.36</v>
      </c>
      <c r="DQ19" s="1">
        <v>299.66901408450707</v>
      </c>
      <c r="DR19" s="1">
        <v>166588.82394366196</v>
      </c>
      <c r="DS19" s="1">
        <v>234.11538461538461</v>
      </c>
      <c r="DT19" s="1">
        <v>124666.19230769231</v>
      </c>
      <c r="DU19" s="1">
        <v>5.5</v>
      </c>
      <c r="DV19" s="1">
        <v>36.5</v>
      </c>
      <c r="EA19" s="1">
        <v>1.34</v>
      </c>
      <c r="EB19" s="1">
        <v>2.2200000000000002</v>
      </c>
      <c r="EC19" s="1">
        <v>19.305</v>
      </c>
      <c r="ED19" s="1">
        <v>684.32500000000005</v>
      </c>
      <c r="EE19" s="1">
        <v>97.43</v>
      </c>
      <c r="EF19" s="1">
        <v>18610.669999999998</v>
      </c>
      <c r="EG19" s="1">
        <v>231.93</v>
      </c>
      <c r="EH19" s="1">
        <v>113814.93</v>
      </c>
      <c r="EI19" s="1">
        <v>3231.375</v>
      </c>
      <c r="EJ19" s="1">
        <v>55145370.945</v>
      </c>
      <c r="EK19" s="1">
        <v>29921.345070422536</v>
      </c>
      <c r="EL19" s="1">
        <v>1662931526.5</v>
      </c>
      <c r="EM19" s="1">
        <v>23369.653846153848</v>
      </c>
      <c r="EN19" s="1">
        <v>1244396906.2692308</v>
      </c>
      <c r="EO19" s="1">
        <v>508.5</v>
      </c>
      <c r="EP19" s="1">
        <v>337252.5</v>
      </c>
      <c r="EQ19" s="1">
        <f t="shared" si="18"/>
        <v>1.9219000000000008</v>
      </c>
      <c r="ER19" s="1" t="e">
        <f t="shared" ca="1" si="63"/>
        <v>#NAME?</v>
      </c>
      <c r="ES19" s="1" t="e">
        <f t="shared" ca="1" si="64"/>
        <v>#NAME?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0.71</v>
      </c>
      <c r="FB19" s="1">
        <v>0.13</v>
      </c>
      <c r="FC19" s="1">
        <v>0.01</v>
      </c>
      <c r="FE19" s="1">
        <v>-10.784872088294962</v>
      </c>
      <c r="FF19" s="1">
        <v>56.788472501798317</v>
      </c>
      <c r="FG19" s="1">
        <v>88.561781013561472</v>
      </c>
      <c r="FH19" s="1">
        <v>98.425918760236939</v>
      </c>
      <c r="FI19" s="1">
        <v>105.12418057708224</v>
      </c>
      <c r="FJ19" s="1">
        <v>106.618325804245</v>
      </c>
      <c r="FK19" s="1">
        <v>106.74988823770153</v>
      </c>
      <c r="FL19" s="1">
        <v>106.75752528361598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Z19" s="1">
        <v>1</v>
      </c>
      <c r="GA19" s="1">
        <v>1</v>
      </c>
      <c r="GB19" s="1">
        <v>1</v>
      </c>
      <c r="GC19" s="1">
        <v>1</v>
      </c>
      <c r="GD19" s="1">
        <v>1.08</v>
      </c>
      <c r="GE19" s="1">
        <v>1.24</v>
      </c>
      <c r="GF19" s="1">
        <v>1.9650000000000001</v>
      </c>
      <c r="GG19" s="1">
        <v>5.0750000000000002</v>
      </c>
      <c r="GH19" s="1">
        <v>9.8800000000000008</v>
      </c>
      <c r="GI19" s="1">
        <v>143.69</v>
      </c>
      <c r="GJ19" s="1">
        <v>31.5</v>
      </c>
      <c r="GK19" s="1">
        <v>1270.3699999999999</v>
      </c>
      <c r="GL19" s="1">
        <v>52.015000000000001</v>
      </c>
      <c r="GM19" s="1">
        <v>3399.1550000000002</v>
      </c>
      <c r="GN19" s="1">
        <v>52.015000000000001</v>
      </c>
      <c r="GO19" s="1">
        <v>3399.1550000000002</v>
      </c>
      <c r="GT19" s="1">
        <v>1.4350000000000001</v>
      </c>
      <c r="GU19" s="1">
        <v>2.5950000000000002</v>
      </c>
      <c r="GV19" s="1">
        <v>5.15</v>
      </c>
      <c r="GW19" s="1">
        <v>46.92</v>
      </c>
      <c r="GX19" s="1">
        <v>40.31</v>
      </c>
      <c r="GY19" s="1">
        <v>2777.99</v>
      </c>
      <c r="GZ19" s="1">
        <v>141.19</v>
      </c>
      <c r="HA19" s="1">
        <v>32345.31</v>
      </c>
      <c r="HB19" s="1">
        <v>937.63499999999999</v>
      </c>
      <c r="HC19" s="1">
        <v>1341245.7150000001</v>
      </c>
      <c r="HD19" s="1">
        <v>3100.375</v>
      </c>
      <c r="HE19" s="1">
        <v>12390365.975</v>
      </c>
      <c r="HF19" s="1">
        <v>5148.6350000000002</v>
      </c>
      <c r="HG19" s="1">
        <v>33431530.515000001</v>
      </c>
      <c r="HH19" s="1">
        <v>5148.6350000000002</v>
      </c>
      <c r="HI19" s="1">
        <v>33431530.515000001</v>
      </c>
      <c r="HJ19" s="1">
        <f t="shared" si="21"/>
        <v>1.9219000000000008</v>
      </c>
      <c r="HK19" s="1" t="e">
        <f t="shared" ca="1" si="65"/>
        <v>#NAME?</v>
      </c>
      <c r="HL19" s="1" t="e">
        <f t="shared" ca="1" si="66"/>
        <v>#NAME?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X19" s="1">
        <v>-41.502547642765791</v>
      </c>
      <c r="HY19" s="1">
        <v>-22.967374069775211</v>
      </c>
      <c r="HZ19" s="1">
        <v>-8.4533060488000995</v>
      </c>
      <c r="IA19" s="1">
        <v>-3.9898291599128721</v>
      </c>
      <c r="IB19" s="1">
        <v>-0.79500048038456617</v>
      </c>
      <c r="IC19" s="1">
        <v>-5.4288295995826977E-2</v>
      </c>
      <c r="ID19" s="1">
        <v>0</v>
      </c>
      <c r="IE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S19" s="1">
        <v>1</v>
      </c>
      <c r="IT19" s="1">
        <v>1</v>
      </c>
      <c r="IU19" s="1">
        <v>1.165</v>
      </c>
      <c r="IV19" s="1">
        <v>1.4950000000000001</v>
      </c>
      <c r="IW19" s="1">
        <v>5.0149999999999997</v>
      </c>
      <c r="IX19" s="1">
        <v>37.234999999999999</v>
      </c>
      <c r="IY19" s="1">
        <v>7.7549999999999999</v>
      </c>
      <c r="IZ19" s="1">
        <v>90.745000000000005</v>
      </c>
      <c r="JA19" s="1">
        <v>23.094999999999999</v>
      </c>
      <c r="JB19" s="1">
        <v>728.245</v>
      </c>
      <c r="JC19" s="1">
        <v>52.015000000000001</v>
      </c>
      <c r="JD19" s="1">
        <v>3399.1550000000002</v>
      </c>
      <c r="JE19" s="1">
        <v>52.015000000000001</v>
      </c>
      <c r="JF19" s="1">
        <v>3399.1550000000002</v>
      </c>
      <c r="JG19" s="1">
        <v>52.015000000000001</v>
      </c>
      <c r="JH19" s="1">
        <v>3399.1550000000002</v>
      </c>
      <c r="JM19" s="1">
        <v>7.18</v>
      </c>
      <c r="JN19" s="1">
        <v>89.37</v>
      </c>
      <c r="JO19" s="1">
        <v>56.564999999999998</v>
      </c>
      <c r="JP19" s="1">
        <v>4918.9949999999999</v>
      </c>
      <c r="JQ19" s="1">
        <v>450.91500000000002</v>
      </c>
      <c r="JR19" s="1">
        <v>326522.995</v>
      </c>
      <c r="JS19" s="1">
        <v>724.54</v>
      </c>
      <c r="JT19" s="1">
        <v>829959.09</v>
      </c>
      <c r="JU19" s="1">
        <v>2260.855</v>
      </c>
      <c r="JV19" s="1">
        <v>7056943.3449999997</v>
      </c>
      <c r="JW19" s="1">
        <v>5148.6350000000002</v>
      </c>
      <c r="JX19" s="1">
        <v>33431530.515000001</v>
      </c>
      <c r="JY19" s="1">
        <v>5148.6350000000002</v>
      </c>
      <c r="JZ19" s="1">
        <v>33431530.515000001</v>
      </c>
      <c r="KA19" s="1">
        <v>5148.6350000000002</v>
      </c>
      <c r="KB19" s="1">
        <v>33431530.515000001</v>
      </c>
      <c r="KC19" s="1">
        <f t="shared" si="24"/>
        <v>1.9219000000000008</v>
      </c>
      <c r="KD19" s="1" t="e">
        <f t="shared" ca="1" si="67"/>
        <v>#NAME?</v>
      </c>
      <c r="KE19" s="1" t="e">
        <f t="shared" ca="1" si="68"/>
        <v>#NAME?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Q19" s="1">
        <v>13.499955293685172</v>
      </c>
      <c r="KR19" s="1">
        <v>16.639546102111822</v>
      </c>
      <c r="KS19" s="1">
        <v>19.020076623831581</v>
      </c>
      <c r="KT19" s="1">
        <v>19.527643029080135</v>
      </c>
      <c r="KU19" s="1">
        <v>19.903712535691216</v>
      </c>
      <c r="KV19" s="1">
        <v>20</v>
      </c>
      <c r="KW19" s="1">
        <v>20</v>
      </c>
      <c r="KX19" s="1">
        <v>20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L19" s="1">
        <v>1.65</v>
      </c>
      <c r="LM19" s="1">
        <v>3.49</v>
      </c>
      <c r="LN19" s="1">
        <v>10.43</v>
      </c>
      <c r="LO19" s="1">
        <v>156.38999999999999</v>
      </c>
      <c r="LP19" s="1">
        <v>45.5</v>
      </c>
      <c r="LQ19" s="1">
        <v>3015.47</v>
      </c>
      <c r="LR19" s="1">
        <v>53.25</v>
      </c>
      <c r="LS19" s="1">
        <v>4170.3100000000004</v>
      </c>
      <c r="LT19" s="1">
        <v>70.364999999999995</v>
      </c>
      <c r="LU19" s="1">
        <v>7933.6850000000004</v>
      </c>
      <c r="LV19" s="1">
        <v>70.364999999999995</v>
      </c>
      <c r="LW19" s="1">
        <v>7933.6850000000004</v>
      </c>
      <c r="LX19" s="1">
        <v>70.364999999999995</v>
      </c>
      <c r="LY19" s="1">
        <v>7933.6850000000004</v>
      </c>
      <c r="LZ19" s="1">
        <v>70.364999999999995</v>
      </c>
      <c r="MA19" s="1">
        <v>7933.6850000000004</v>
      </c>
      <c r="MF19" s="1">
        <v>108.495</v>
      </c>
      <c r="MG19" s="1">
        <v>19213.244999999999</v>
      </c>
      <c r="MH19" s="1">
        <v>994.18</v>
      </c>
      <c r="MI19" s="1">
        <v>1467242.52</v>
      </c>
      <c r="MJ19" s="1">
        <v>4497.68</v>
      </c>
      <c r="MK19" s="1">
        <v>29674140.649999999</v>
      </c>
      <c r="ML19" s="1">
        <v>5274.9350000000004</v>
      </c>
      <c r="MM19" s="1">
        <v>41192156.005000003</v>
      </c>
      <c r="MN19" s="1">
        <v>6986.665</v>
      </c>
      <c r="MO19" s="1">
        <v>78689721.015000001</v>
      </c>
      <c r="MP19" s="1">
        <v>6986.665</v>
      </c>
      <c r="MQ19" s="1">
        <v>78689721.015000001</v>
      </c>
      <c r="MR19" s="1">
        <v>6986.665</v>
      </c>
      <c r="MS19" s="1">
        <v>78689721.015000001</v>
      </c>
      <c r="MT19" s="1">
        <v>6986.665</v>
      </c>
      <c r="MU19" s="1">
        <v>78689721.015000001</v>
      </c>
      <c r="MV19" s="1">
        <f t="shared" si="27"/>
        <v>1.9219000000000008</v>
      </c>
      <c r="MW19" s="1" t="e">
        <f t="shared" ca="1" si="69"/>
        <v>#NAME?</v>
      </c>
      <c r="MX19" s="1" t="e">
        <f t="shared" ca="1" si="70"/>
        <v>#NAME?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J19" s="1">
        <v>0.56047534357507589</v>
      </c>
      <c r="NK19" s="1">
        <v>0.83377572105538644</v>
      </c>
      <c r="NL19" s="1">
        <v>0.97794141246345268</v>
      </c>
      <c r="NM19" s="1">
        <v>0.99069727872228952</v>
      </c>
      <c r="NN19" s="1">
        <v>1</v>
      </c>
      <c r="NO19" s="1">
        <v>1</v>
      </c>
      <c r="NP19" s="1">
        <v>1</v>
      </c>
      <c r="NQ19" s="1">
        <v>1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</row>
    <row r="20" spans="1:390" s="1" customFormat="1" x14ac:dyDescent="0.25">
      <c r="A20" s="1">
        <v>900</v>
      </c>
      <c r="B20" s="1">
        <v>200</v>
      </c>
      <c r="C20" s="1">
        <v>100</v>
      </c>
      <c r="D20" s="1" t="s">
        <v>374</v>
      </c>
      <c r="E20" s="1">
        <v>41.518361504999987</v>
      </c>
      <c r="F20" s="1">
        <v>1729.1693878924975</v>
      </c>
      <c r="G20" s="1">
        <f t="shared" si="0"/>
        <v>5.3950458326328317</v>
      </c>
      <c r="H20" s="1" t="e">
        <f t="shared" ca="1" si="51"/>
        <v>#NAME?</v>
      </c>
      <c r="I20" s="1" t="e">
        <f t="shared" ca="1" si="52"/>
        <v>#NAME?</v>
      </c>
      <c r="J20" s="1">
        <f t="shared" si="3"/>
        <v>4.6131512783333318E-4</v>
      </c>
      <c r="K20" s="1" t="e">
        <f t="shared" ca="1" si="53"/>
        <v>#NAME?</v>
      </c>
      <c r="L20" s="1" t="e">
        <f t="shared" ca="1" si="54"/>
        <v>#NAME?</v>
      </c>
      <c r="M20" s="1">
        <v>0</v>
      </c>
      <c r="N20" s="1">
        <v>15807.72</v>
      </c>
      <c r="O20" s="1">
        <v>19789.54</v>
      </c>
      <c r="P20" s="1">
        <v>391921360.61000001</v>
      </c>
      <c r="Q20" s="1">
        <f t="shared" si="6"/>
        <v>295467.19839996099</v>
      </c>
      <c r="R20" s="1" t="e">
        <f t="shared" ca="1" si="55"/>
        <v>#NAME?</v>
      </c>
      <c r="S20" s="1" t="e">
        <f t="shared" ca="1" si="56"/>
        <v>#NAME?</v>
      </c>
      <c r="T20" s="1">
        <v>89900</v>
      </c>
      <c r="U20" s="2">
        <v>8082010000</v>
      </c>
      <c r="V20" s="2">
        <f t="shared" si="9"/>
        <v>0</v>
      </c>
      <c r="W20" s="2" t="e">
        <f t="shared" ca="1" si="57"/>
        <v>#NAME?</v>
      </c>
      <c r="X20" s="2" t="e">
        <f t="shared" ca="1" si="58"/>
        <v>#NAME?</v>
      </c>
      <c r="Y20" s="2">
        <f t="shared" si="12"/>
        <v>0.99888888888888894</v>
      </c>
      <c r="Z20" s="2" t="e">
        <f t="shared" ca="1" si="59"/>
        <v>#NAME?</v>
      </c>
      <c r="AA20" s="2" t="e">
        <f t="shared" ca="1" si="60"/>
        <v>#NAME?</v>
      </c>
      <c r="AB20" s="2">
        <v>900</v>
      </c>
      <c r="AC20" s="2">
        <v>810000</v>
      </c>
      <c r="AD20" s="2">
        <f t="shared" si="30"/>
        <v>1.2518908482690736</v>
      </c>
      <c r="AE20" s="2">
        <v>7797</v>
      </c>
      <c r="AF20" s="2">
        <v>7797</v>
      </c>
      <c r="AG20" s="2">
        <v>4496.42</v>
      </c>
      <c r="AH20" s="2">
        <v>20252453.879999999</v>
      </c>
      <c r="AI20" s="2">
        <v>89900</v>
      </c>
      <c r="AJ20" s="2">
        <v>4378.1400000000003</v>
      </c>
      <c r="AK20" s="2">
        <v>19203511.960000001</v>
      </c>
      <c r="AL20" s="2"/>
      <c r="AM20" s="2"/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1.04</v>
      </c>
      <c r="BA20" s="2">
        <v>1.1200000000000001</v>
      </c>
      <c r="BB20" s="2">
        <v>324.26519337016572</v>
      </c>
      <c r="BC20" s="2">
        <v>175923.06077348065</v>
      </c>
      <c r="BD20" s="2"/>
      <c r="BE20" s="2"/>
      <c r="BF20" s="2"/>
      <c r="BG20" s="2"/>
      <c r="BH20" s="2">
        <v>1.095</v>
      </c>
      <c r="BI20" s="2">
        <v>1.3149999999999999</v>
      </c>
      <c r="BJ20" s="2">
        <v>1.345</v>
      </c>
      <c r="BK20" s="2">
        <v>2.2749999999999999</v>
      </c>
      <c r="BL20" s="2">
        <v>1.68</v>
      </c>
      <c r="BM20" s="1">
        <v>3.79</v>
      </c>
      <c r="BN20" s="1">
        <v>2</v>
      </c>
      <c r="BO20" s="1">
        <v>5.63</v>
      </c>
      <c r="BP20" s="1">
        <v>3.3250000000000002</v>
      </c>
      <c r="BQ20" s="1">
        <v>17.535</v>
      </c>
      <c r="BR20" s="1">
        <v>9.49</v>
      </c>
      <c r="BS20" s="1">
        <v>179.46</v>
      </c>
      <c r="BT20" s="1">
        <v>33.31</v>
      </c>
      <c r="BU20" s="1">
        <v>2072.31</v>
      </c>
      <c r="BV20" s="1">
        <v>32379.055248618784</v>
      </c>
      <c r="BW20" s="1">
        <v>1756105196.0386741</v>
      </c>
      <c r="BX20" s="1">
        <f t="shared" si="15"/>
        <v>1.63</v>
      </c>
      <c r="BY20" s="1" t="e">
        <f t="shared" ca="1" si="61"/>
        <v>#NAME?</v>
      </c>
      <c r="BZ20" s="1" t="e">
        <f t="shared" ca="1" si="62"/>
        <v>#NAME?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0.90500000000000003</v>
      </c>
      <c r="CL20" s="1">
        <v>-32516.1304848</v>
      </c>
      <c r="CM20" s="1">
        <v>-18646.944695359984</v>
      </c>
      <c r="CN20" s="1">
        <v>-6787.3413843200033</v>
      </c>
      <c r="CO20" s="1">
        <v>-3751.9852038400022</v>
      </c>
      <c r="CP20" s="1">
        <v>-894.01999903999979</v>
      </c>
      <c r="CQ20" s="1">
        <v>-111.33327648000008</v>
      </c>
      <c r="CR20" s="1">
        <v>-12.80215872</v>
      </c>
      <c r="CS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G20" s="1">
        <v>1</v>
      </c>
      <c r="DH20" s="1">
        <v>1</v>
      </c>
      <c r="DI20" s="1">
        <v>1</v>
      </c>
      <c r="DJ20" s="1">
        <v>1</v>
      </c>
      <c r="DK20" s="1">
        <v>1.44</v>
      </c>
      <c r="DL20" s="1">
        <v>2.68</v>
      </c>
      <c r="DM20" s="1">
        <v>3.06</v>
      </c>
      <c r="DN20" s="1">
        <v>15.2</v>
      </c>
      <c r="DO20" s="1">
        <v>22.574999999999999</v>
      </c>
      <c r="DP20" s="1">
        <v>3168.4050000000002</v>
      </c>
      <c r="DQ20" s="1">
        <v>343.23529411764707</v>
      </c>
      <c r="DR20" s="1">
        <v>199569.35294117648</v>
      </c>
      <c r="DS20" s="1">
        <v>456.97142857142859</v>
      </c>
      <c r="DT20" s="1">
        <v>289138.11428571428</v>
      </c>
      <c r="DU20" s="1">
        <v>7</v>
      </c>
      <c r="DV20" s="1">
        <v>49</v>
      </c>
      <c r="EA20" s="1">
        <v>1.3049999999999999</v>
      </c>
      <c r="EB20" s="1">
        <v>2.1549999999999998</v>
      </c>
      <c r="EC20" s="1">
        <v>16.864999999999998</v>
      </c>
      <c r="ED20" s="1">
        <v>617.38499999999999</v>
      </c>
      <c r="EE20" s="1">
        <v>84.295000000000002</v>
      </c>
      <c r="EF20" s="1">
        <v>13868.025</v>
      </c>
      <c r="EG20" s="1">
        <v>256.01</v>
      </c>
      <c r="EH20" s="1">
        <v>126702.98</v>
      </c>
      <c r="EI20" s="1">
        <v>2214.5</v>
      </c>
      <c r="EJ20" s="1">
        <v>31484883.190000001</v>
      </c>
      <c r="EK20" s="1">
        <v>34275.640522875816</v>
      </c>
      <c r="EL20" s="1">
        <v>1992530756.8300653</v>
      </c>
      <c r="EM20" s="1">
        <v>45650.6</v>
      </c>
      <c r="EN20" s="1">
        <v>2886907569.2285714</v>
      </c>
      <c r="EO20" s="1">
        <v>688</v>
      </c>
      <c r="EP20" s="1">
        <v>473344</v>
      </c>
      <c r="EQ20" s="1">
        <f t="shared" si="18"/>
        <v>1.63</v>
      </c>
      <c r="ER20" s="1" t="e">
        <f t="shared" ca="1" si="63"/>
        <v>#NAME?</v>
      </c>
      <c r="ES20" s="1" t="e">
        <f t="shared" ca="1" si="64"/>
        <v>#NAME?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0.76500000000000001</v>
      </c>
      <c r="FB20" s="1">
        <v>0.17499999999999999</v>
      </c>
      <c r="FC20" s="1">
        <v>5.0000000000000001E-3</v>
      </c>
      <c r="FE20" s="1">
        <v>-9.0193493516776115</v>
      </c>
      <c r="FF20" s="1">
        <v>55.011192119973295</v>
      </c>
      <c r="FG20" s="1">
        <v>87.817843456506779</v>
      </c>
      <c r="FH20" s="1">
        <v>98.926800009839184</v>
      </c>
      <c r="FI20" s="1">
        <v>105.23719203601149</v>
      </c>
      <c r="FJ20" s="1">
        <v>106.61531476085008</v>
      </c>
      <c r="FK20" s="1">
        <v>106.75024871754988</v>
      </c>
      <c r="FL20" s="1">
        <v>106.75752528361598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Z20" s="1">
        <v>1</v>
      </c>
      <c r="GA20" s="1">
        <v>1</v>
      </c>
      <c r="GB20" s="1">
        <v>1</v>
      </c>
      <c r="GC20" s="1">
        <v>1</v>
      </c>
      <c r="GD20" s="1">
        <v>1.08</v>
      </c>
      <c r="GE20" s="1">
        <v>1.24</v>
      </c>
      <c r="GF20" s="1">
        <v>1.845</v>
      </c>
      <c r="GG20" s="1">
        <v>4.2649999999999997</v>
      </c>
      <c r="GH20" s="1">
        <v>11.275</v>
      </c>
      <c r="GI20" s="1">
        <v>183.51499999999999</v>
      </c>
      <c r="GJ20" s="1">
        <v>32.325000000000003</v>
      </c>
      <c r="GK20" s="1">
        <v>1337.145</v>
      </c>
      <c r="GL20" s="1">
        <v>52.03</v>
      </c>
      <c r="GM20" s="1">
        <v>3541.86</v>
      </c>
      <c r="GN20" s="1">
        <v>52.03</v>
      </c>
      <c r="GO20" s="1">
        <v>3541.86</v>
      </c>
      <c r="GT20" s="1">
        <v>1.5149999999999999</v>
      </c>
      <c r="GU20" s="1">
        <v>3.165</v>
      </c>
      <c r="GV20" s="1">
        <v>4.9800000000000004</v>
      </c>
      <c r="GW20" s="1">
        <v>50.6</v>
      </c>
      <c r="GX20" s="1">
        <v>42.18</v>
      </c>
      <c r="GY20" s="1">
        <v>3080.87</v>
      </c>
      <c r="GZ20" s="1">
        <v>126.875</v>
      </c>
      <c r="HA20" s="1">
        <v>24703.904999999999</v>
      </c>
      <c r="HB20" s="1">
        <v>1077.47</v>
      </c>
      <c r="HC20" s="1">
        <v>1730921.11</v>
      </c>
      <c r="HD20" s="1">
        <v>3182.4450000000002</v>
      </c>
      <c r="HE20" s="1">
        <v>13043039.585000001</v>
      </c>
      <c r="HF20" s="1">
        <v>5154.8</v>
      </c>
      <c r="HG20" s="1">
        <v>34910889.299999997</v>
      </c>
      <c r="HH20" s="1">
        <v>5154.8</v>
      </c>
      <c r="HI20" s="1">
        <v>34910889.299999997</v>
      </c>
      <c r="HJ20" s="1">
        <f t="shared" si="21"/>
        <v>1.63</v>
      </c>
      <c r="HK20" s="1" t="e">
        <f t="shared" ca="1" si="65"/>
        <v>#NAME?</v>
      </c>
      <c r="HL20" s="1" t="e">
        <f t="shared" ca="1" si="66"/>
        <v>#NAME?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X20" s="1">
        <v>-40.665032226078168</v>
      </c>
      <c r="HY20" s="1">
        <v>-21.843989881721839</v>
      </c>
      <c r="HZ20" s="1">
        <v>-8.5635082989968083</v>
      </c>
      <c r="IA20" s="1">
        <v>-4.1407520580938959</v>
      </c>
      <c r="IB20" s="1">
        <v>-0.80841225109122317</v>
      </c>
      <c r="IC20" s="1">
        <v>-5.1910706390170321E-2</v>
      </c>
      <c r="ID20" s="1">
        <v>0</v>
      </c>
      <c r="IE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S20" s="1">
        <v>1</v>
      </c>
      <c r="IT20" s="1">
        <v>1</v>
      </c>
      <c r="IU20" s="1">
        <v>1.2050000000000001</v>
      </c>
      <c r="IV20" s="1">
        <v>1.7150000000000001</v>
      </c>
      <c r="IW20" s="1">
        <v>5.3</v>
      </c>
      <c r="IX20" s="1">
        <v>40.369999999999997</v>
      </c>
      <c r="IY20" s="1">
        <v>8.7750000000000004</v>
      </c>
      <c r="IZ20" s="1">
        <v>104.33499999999999</v>
      </c>
      <c r="JA20" s="1">
        <v>23.844999999999999</v>
      </c>
      <c r="JB20" s="1">
        <v>736.11500000000001</v>
      </c>
      <c r="JC20" s="1">
        <v>52.03</v>
      </c>
      <c r="JD20" s="1">
        <v>3541.86</v>
      </c>
      <c r="JE20" s="1">
        <v>52.03</v>
      </c>
      <c r="JF20" s="1">
        <v>3541.86</v>
      </c>
      <c r="JG20" s="1">
        <v>52.03</v>
      </c>
      <c r="JH20" s="1">
        <v>3541.86</v>
      </c>
      <c r="JM20" s="1">
        <v>6.67</v>
      </c>
      <c r="JN20" s="1">
        <v>87.35</v>
      </c>
      <c r="JO20" s="1">
        <v>56.91</v>
      </c>
      <c r="JP20" s="1">
        <v>6535.09</v>
      </c>
      <c r="JQ20" s="1">
        <v>477.07499999999999</v>
      </c>
      <c r="JR20" s="1">
        <v>347951.54499999998</v>
      </c>
      <c r="JS20" s="1">
        <v>826.10500000000002</v>
      </c>
      <c r="JT20" s="1">
        <v>953585.52500000002</v>
      </c>
      <c r="JU20" s="1">
        <v>2335.665</v>
      </c>
      <c r="JV20" s="1">
        <v>7131301.2050000001</v>
      </c>
      <c r="JW20" s="1">
        <v>5154.8</v>
      </c>
      <c r="JX20" s="1">
        <v>34910889.299999997</v>
      </c>
      <c r="JY20" s="1">
        <v>5154.8</v>
      </c>
      <c r="JZ20" s="1">
        <v>34910889.299999997</v>
      </c>
      <c r="KA20" s="1">
        <v>5154.8</v>
      </c>
      <c r="KB20" s="1">
        <v>34910889.299999997</v>
      </c>
      <c r="KC20" s="1">
        <f t="shared" si="24"/>
        <v>1.63</v>
      </c>
      <c r="KD20" s="1" t="e">
        <f t="shared" ca="1" si="67"/>
        <v>#NAME?</v>
      </c>
      <c r="KE20" s="1" t="e">
        <f t="shared" ca="1" si="68"/>
        <v>#NAME?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1">
        <v>1</v>
      </c>
      <c r="KQ20" s="1">
        <v>13.448163346011622</v>
      </c>
      <c r="KR20" s="1">
        <v>16.550246095412675</v>
      </c>
      <c r="KS20" s="1">
        <v>18.987661558294132</v>
      </c>
      <c r="KT20" s="1">
        <v>19.528723635457098</v>
      </c>
      <c r="KU20" s="1">
        <v>19.915345080362009</v>
      </c>
      <c r="KV20" s="1">
        <v>20</v>
      </c>
      <c r="KW20" s="1">
        <v>20</v>
      </c>
      <c r="KX20" s="1">
        <v>20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L20" s="1">
        <v>1.69</v>
      </c>
      <c r="LM20" s="1">
        <v>3.82</v>
      </c>
      <c r="LN20" s="1">
        <v>10.744999999999999</v>
      </c>
      <c r="LO20" s="1">
        <v>165.815</v>
      </c>
      <c r="LP20" s="1">
        <v>49.024999999999999</v>
      </c>
      <c r="LQ20" s="1">
        <v>3617.1849999999999</v>
      </c>
      <c r="LR20" s="1">
        <v>55.805</v>
      </c>
      <c r="LS20" s="1">
        <v>4463.9250000000002</v>
      </c>
      <c r="LT20" s="1">
        <v>72.204999999999998</v>
      </c>
      <c r="LU20" s="1">
        <v>7677.2349999999997</v>
      </c>
      <c r="LV20" s="1">
        <v>72.204999999999998</v>
      </c>
      <c r="LW20" s="1">
        <v>7677.2349999999997</v>
      </c>
      <c r="LX20" s="1">
        <v>72.204999999999998</v>
      </c>
      <c r="LY20" s="1">
        <v>7677.2349999999997</v>
      </c>
      <c r="LZ20" s="1">
        <v>72.204999999999998</v>
      </c>
      <c r="MA20" s="1">
        <v>7677.2349999999997</v>
      </c>
      <c r="MF20" s="1">
        <v>111.16</v>
      </c>
      <c r="MG20" s="1">
        <v>22210.74</v>
      </c>
      <c r="MH20" s="1">
        <v>1025.0999999999999</v>
      </c>
      <c r="MI20" s="1">
        <v>1555385.89</v>
      </c>
      <c r="MJ20" s="1">
        <v>4850.7049999999999</v>
      </c>
      <c r="MK20" s="1">
        <v>35660873.185000002</v>
      </c>
      <c r="ML20" s="1">
        <v>5529.7449999999999</v>
      </c>
      <c r="MM20" s="1">
        <v>44058455.984999999</v>
      </c>
      <c r="MN20" s="1">
        <v>7169.875</v>
      </c>
      <c r="MO20" s="1">
        <v>76036270.875</v>
      </c>
      <c r="MP20" s="1">
        <v>7169.875</v>
      </c>
      <c r="MQ20" s="1">
        <v>76036270.875</v>
      </c>
      <c r="MR20" s="1">
        <v>7169.875</v>
      </c>
      <c r="MS20" s="1">
        <v>76036270.875</v>
      </c>
      <c r="MT20" s="1">
        <v>7169.875</v>
      </c>
      <c r="MU20" s="1">
        <v>76036270.875</v>
      </c>
      <c r="MV20" s="1">
        <f t="shared" si="27"/>
        <v>1.63</v>
      </c>
      <c r="MW20" s="1" t="e">
        <f t="shared" ca="1" si="69"/>
        <v>#NAME?</v>
      </c>
      <c r="MX20" s="1" t="e">
        <f t="shared" ca="1" si="70"/>
        <v>#NAME?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J20" s="1">
        <v>0.54892292509238605</v>
      </c>
      <c r="NK20" s="1">
        <v>0.82648460394664414</v>
      </c>
      <c r="NL20" s="1">
        <v>0.97445541592887497</v>
      </c>
      <c r="NM20" s="1">
        <v>0.98880227994349634</v>
      </c>
      <c r="NN20" s="1">
        <v>1</v>
      </c>
      <c r="NO20" s="1">
        <v>1</v>
      </c>
      <c r="NP20" s="1">
        <v>1</v>
      </c>
      <c r="NQ20" s="1">
        <v>1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</row>
    <row r="21" spans="1:390" s="1" customFormat="1" x14ac:dyDescent="0.25">
      <c r="A21" s="1">
        <v>950</v>
      </c>
      <c r="B21" s="1">
        <v>200</v>
      </c>
      <c r="C21" s="1">
        <v>100</v>
      </c>
      <c r="D21" s="1" t="s">
        <v>380</v>
      </c>
      <c r="E21" s="1">
        <v>47.333460954999964</v>
      </c>
      <c r="F21" s="1">
        <v>2256.3249548828094</v>
      </c>
      <c r="G21" s="1">
        <f t="shared" si="0"/>
        <v>15.868428904303073</v>
      </c>
      <c r="H21" s="1" t="e">
        <f t="shared" ref="H21:H26" ca="1" si="71">E21-КОРЕНЬ(G21)/КОРЕНЬ(B21)*$B$1</f>
        <v>#NAME?</v>
      </c>
      <c r="I21" s="1" t="e">
        <f t="shared" ref="I21:I26" ca="1" si="72">E21+КОРЕНЬ(G21)/КОРЕНЬ(B21)*$B$1</f>
        <v>#NAME?</v>
      </c>
      <c r="J21" s="1">
        <f t="shared" si="3"/>
        <v>4.982469574210522E-4</v>
      </c>
      <c r="K21" s="1" t="e">
        <f t="shared" ref="K21:K26" ca="1" si="73">J21-КОРЕНЬ(G21)/КОРЕНЬ(B21)*$B$1</f>
        <v>#NAME?</v>
      </c>
      <c r="L21" s="1" t="e">
        <f t="shared" ref="L21:L26" ca="1" si="74">J21+КОРЕНЬ(G21)/КОРЕНЬ(B21)*$B$1</f>
        <v>#NAME?</v>
      </c>
      <c r="M21" s="1">
        <v>0</v>
      </c>
      <c r="N21" s="1">
        <v>16907.97</v>
      </c>
      <c r="O21" s="1">
        <v>21216.724999999999</v>
      </c>
      <c r="P21" s="1">
        <v>450492649.61500001</v>
      </c>
      <c r="Q21" s="1">
        <f t="shared" si="6"/>
        <v>343229.8893750906</v>
      </c>
      <c r="R21" s="1" t="e">
        <f t="shared" ref="R21:R26" ca="1" si="75">O21-КОРЕНЬ(Q21)/КОРЕНЬ(B21)*$B$1</f>
        <v>#NAME?</v>
      </c>
      <c r="S21" s="1" t="e">
        <f t="shared" ref="S21:S26" ca="1" si="76">O21+КОРЕНЬ(Q21)/КОРЕНЬ(B21)*$B$1</f>
        <v>#NAME?</v>
      </c>
      <c r="T21" s="1">
        <v>94900</v>
      </c>
      <c r="U21" s="2">
        <v>9006010000</v>
      </c>
      <c r="V21" s="2">
        <f t="shared" si="9"/>
        <v>0</v>
      </c>
      <c r="W21" s="2" t="e">
        <f t="shared" ref="W21:W26" ca="1" si="77">T21-КОРЕНЬ(V21)/КОРЕНЬ(B21)*$B$1</f>
        <v>#NAME?</v>
      </c>
      <c r="X21" s="2" t="e">
        <f t="shared" ref="X21:X26" ca="1" si="78">T21+КОРЕНЬ(V21)/КОРЕНЬ(B21)*$B$1</f>
        <v>#NAME?</v>
      </c>
      <c r="Y21" s="2">
        <f t="shared" si="12"/>
        <v>0.99894736842105258</v>
      </c>
      <c r="Z21" s="2" t="e">
        <f t="shared" ref="Z21:Z26" ca="1" si="79">Y21-КОРЕНЬ(V21)/КОРЕНЬ(B21)*$B$1</f>
        <v>#NAME?</v>
      </c>
      <c r="AA21" s="2" t="e">
        <f t="shared" ref="AA21:AA26" ca="1" si="80">Y21+КОРЕНЬ(V21)/КОРЕНЬ(B21)*$B$1</f>
        <v>#NAME?</v>
      </c>
      <c r="AB21" s="2">
        <v>950</v>
      </c>
      <c r="AC21" s="2">
        <v>902500</v>
      </c>
      <c r="AD21" s="2">
        <f t="shared" si="30"/>
        <v>1.2548357372292473</v>
      </c>
      <c r="AE21" s="2">
        <v>7797</v>
      </c>
      <c r="AF21" s="2">
        <v>7797</v>
      </c>
      <c r="AG21" s="2">
        <v>4659.6850000000004</v>
      </c>
      <c r="AH21" s="2">
        <v>21751417.574999999</v>
      </c>
      <c r="AI21" s="2">
        <v>94900</v>
      </c>
      <c r="AJ21" s="2">
        <v>4544.7749999999996</v>
      </c>
      <c r="AK21" s="2">
        <v>20695100.734999999</v>
      </c>
      <c r="AL21" s="2"/>
      <c r="AM21" s="2"/>
      <c r="AN21" s="2">
        <v>1</v>
      </c>
      <c r="AO21" s="2">
        <v>1</v>
      </c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1</v>
      </c>
      <c r="AW21" s="2">
        <v>1</v>
      </c>
      <c r="AX21" s="2">
        <v>1</v>
      </c>
      <c r="AY21" s="2">
        <v>1</v>
      </c>
      <c r="AZ21" s="2">
        <v>1.0649999999999999</v>
      </c>
      <c r="BA21" s="2">
        <v>1.2050000000000001</v>
      </c>
      <c r="BB21" s="2">
        <v>339.61363636363637</v>
      </c>
      <c r="BC21" s="2">
        <v>181782.56818181818</v>
      </c>
      <c r="BD21" s="2"/>
      <c r="BE21" s="2"/>
      <c r="BF21" s="2"/>
      <c r="BG21" s="2"/>
      <c r="BH21" s="2">
        <v>1.1000000000000001</v>
      </c>
      <c r="BI21" s="2">
        <v>1.31</v>
      </c>
      <c r="BJ21" s="2">
        <v>1.34</v>
      </c>
      <c r="BK21" s="2">
        <v>2.21</v>
      </c>
      <c r="BL21" s="2">
        <v>1.585</v>
      </c>
      <c r="BM21" s="1">
        <v>3.3849999999999998</v>
      </c>
      <c r="BN21" s="1">
        <v>1.9750000000000001</v>
      </c>
      <c r="BO21" s="1">
        <v>5.8150000000000004</v>
      </c>
      <c r="BP21" s="1">
        <v>3.3450000000000002</v>
      </c>
      <c r="BQ21" s="1">
        <v>18.555</v>
      </c>
      <c r="BR21" s="1">
        <v>9.8699999999999992</v>
      </c>
      <c r="BS21" s="1">
        <v>163.57</v>
      </c>
      <c r="BT21" s="1">
        <v>35.045000000000002</v>
      </c>
      <c r="BU21" s="1">
        <v>2380.9749999999999</v>
      </c>
      <c r="BV21" s="1">
        <v>33909.369318181816</v>
      </c>
      <c r="BW21" s="1">
        <v>1814483768.8920455</v>
      </c>
      <c r="BX21" s="1">
        <f t="shared" si="15"/>
        <v>1.9143750000000002</v>
      </c>
      <c r="BY21" s="1" t="e">
        <f t="shared" ref="BY21:BY26" ca="1" si="81">BN21-КОРЕНЬ(BP21)/КОРЕНЬ(B21)*$B$1</f>
        <v>#NAME?</v>
      </c>
      <c r="BZ21" s="1" t="e">
        <f t="shared" ref="BZ21:BZ26" ca="1" si="82">BN21+КОРЕНЬ(BP21)/КОРЕНЬ(B21)*$B$1</f>
        <v>#NAME?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0.88</v>
      </c>
      <c r="CL21" s="1">
        <v>-33569.061461600002</v>
      </c>
      <c r="CM21" s="1">
        <v>-14425.345134079997</v>
      </c>
      <c r="CN21" s="1">
        <v>-6992.417047359997</v>
      </c>
      <c r="CO21" s="1">
        <v>-3717.184945439999</v>
      </c>
      <c r="CP21" s="1">
        <v>-1092.8999124799996</v>
      </c>
      <c r="CQ21" s="1">
        <v>-118.92036943999997</v>
      </c>
      <c r="CR21" s="1">
        <v>-12.336855040000003</v>
      </c>
      <c r="CS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G21" s="1">
        <v>1</v>
      </c>
      <c r="DH21" s="1">
        <v>1</v>
      </c>
      <c r="DI21" s="1">
        <v>1</v>
      </c>
      <c r="DJ21" s="1">
        <v>1</v>
      </c>
      <c r="DK21" s="1">
        <v>1.425</v>
      </c>
      <c r="DL21" s="1">
        <v>2.7850000000000001</v>
      </c>
      <c r="DM21" s="1">
        <v>2.98</v>
      </c>
      <c r="DN21" s="1">
        <v>14.87</v>
      </c>
      <c r="DO21" s="1">
        <v>29.71</v>
      </c>
      <c r="DP21" s="1">
        <v>5463.69</v>
      </c>
      <c r="DQ21" s="1">
        <v>379.16874999999999</v>
      </c>
      <c r="DR21" s="1">
        <v>244990.60625000001</v>
      </c>
      <c r="DS21" s="1">
        <v>358.90909090909093</v>
      </c>
      <c r="DT21" s="1">
        <v>220390</v>
      </c>
      <c r="DU21" s="1">
        <v>26.5</v>
      </c>
      <c r="DV21" s="1">
        <v>792.5</v>
      </c>
      <c r="EA21" s="1">
        <v>1.38</v>
      </c>
      <c r="EB21" s="1">
        <v>2.36</v>
      </c>
      <c r="EC21" s="1">
        <v>17.16</v>
      </c>
      <c r="ED21" s="1">
        <v>586.55999999999995</v>
      </c>
      <c r="EE21" s="1">
        <v>86.47</v>
      </c>
      <c r="EF21" s="1">
        <v>15411.99</v>
      </c>
      <c r="EG21" s="1">
        <v>245.91499999999999</v>
      </c>
      <c r="EH21" s="1">
        <v>120755.345</v>
      </c>
      <c r="EI21" s="1">
        <v>2922.89</v>
      </c>
      <c r="EJ21" s="1">
        <v>54362370.68</v>
      </c>
      <c r="EK21" s="1">
        <v>37869.337500000001</v>
      </c>
      <c r="EL21" s="1">
        <v>2446188633.9124999</v>
      </c>
      <c r="EM21" s="1">
        <v>35844.939393939392</v>
      </c>
      <c r="EN21" s="1">
        <v>2200339045.787879</v>
      </c>
      <c r="EO21" s="1">
        <v>2588.5</v>
      </c>
      <c r="EP21" s="1">
        <v>7532988.5</v>
      </c>
      <c r="EQ21" s="1">
        <f t="shared" si="18"/>
        <v>1.9143750000000002</v>
      </c>
      <c r="ER21" s="1" t="e">
        <f t="shared" ref="ER21:ER26" ca="1" si="83">BN21-КОРЕНЬ(BP21)/КОРЕНЬ(B21)*$B$1</f>
        <v>#NAME?</v>
      </c>
      <c r="ES21" s="1" t="e">
        <f t="shared" ref="ES21:ES26" ca="1" si="84">BN21+КОРЕНЬ(BP21)/КОРЕНЬ(B21)*$B$1</f>
        <v>#NAME?</v>
      </c>
      <c r="EV21" s="1">
        <v>1</v>
      </c>
      <c r="EW21" s="1">
        <v>1</v>
      </c>
      <c r="EX21" s="1">
        <v>1</v>
      </c>
      <c r="EY21" s="1">
        <v>1</v>
      </c>
      <c r="EZ21" s="1">
        <v>1</v>
      </c>
      <c r="FA21" s="1">
        <v>0.8</v>
      </c>
      <c r="FB21" s="1">
        <v>0.16500000000000001</v>
      </c>
      <c r="FC21" s="1">
        <v>0.01</v>
      </c>
      <c r="FE21" s="1">
        <v>-7.8144789206780567</v>
      </c>
      <c r="FF21" s="1">
        <v>56.336261657787027</v>
      </c>
      <c r="FG21" s="1">
        <v>88.638057845315558</v>
      </c>
      <c r="FH21" s="1">
        <v>98.316342679284929</v>
      </c>
      <c r="FI21" s="1">
        <v>105.20768706626676</v>
      </c>
      <c r="FJ21" s="1">
        <v>106.60982809206394</v>
      </c>
      <c r="FK21" s="1">
        <v>106.74981274400879</v>
      </c>
      <c r="FL21" s="1">
        <v>106.75752528361598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Z21" s="1">
        <v>1</v>
      </c>
      <c r="GA21" s="1">
        <v>1</v>
      </c>
      <c r="GB21" s="1">
        <v>1</v>
      </c>
      <c r="GC21" s="1">
        <v>1</v>
      </c>
      <c r="GD21" s="1">
        <v>1.08</v>
      </c>
      <c r="GE21" s="1">
        <v>1.25</v>
      </c>
      <c r="GF21" s="1">
        <v>1.855</v>
      </c>
      <c r="GG21" s="1">
        <v>4.375</v>
      </c>
      <c r="GH21" s="1">
        <v>9.92</v>
      </c>
      <c r="GI21" s="1">
        <v>135.11000000000001</v>
      </c>
      <c r="GJ21" s="1">
        <v>32.700000000000003</v>
      </c>
      <c r="GK21" s="1">
        <v>1375.19</v>
      </c>
      <c r="GL21" s="1">
        <v>53.045000000000002</v>
      </c>
      <c r="GM21" s="1">
        <v>3481.9349999999999</v>
      </c>
      <c r="GN21" s="1">
        <v>53.045000000000002</v>
      </c>
      <c r="GO21" s="1">
        <v>3481.9349999999999</v>
      </c>
      <c r="GT21" s="1">
        <v>1.54</v>
      </c>
      <c r="GU21" s="1">
        <v>3.08</v>
      </c>
      <c r="GV21" s="1">
        <v>5.8949999999999996</v>
      </c>
      <c r="GW21" s="1">
        <v>65.885000000000005</v>
      </c>
      <c r="GX21" s="1">
        <v>38.344999999999999</v>
      </c>
      <c r="GY21" s="1">
        <v>2716.2449999999999</v>
      </c>
      <c r="GZ21" s="1">
        <v>129.285</v>
      </c>
      <c r="HA21" s="1">
        <v>26696.154999999999</v>
      </c>
      <c r="HB21" s="1">
        <v>941.28499999999997</v>
      </c>
      <c r="HC21" s="1">
        <v>1253794.675</v>
      </c>
      <c r="HD21" s="1">
        <v>3219.66</v>
      </c>
      <c r="HE21" s="1">
        <v>13426325.949999999</v>
      </c>
      <c r="HF21" s="1">
        <v>5256.73</v>
      </c>
      <c r="HG21" s="1">
        <v>34324466.920000002</v>
      </c>
      <c r="HH21" s="1">
        <v>5256.73</v>
      </c>
      <c r="HI21" s="1">
        <v>34324466.920000002</v>
      </c>
      <c r="HJ21" s="1">
        <f t="shared" si="21"/>
        <v>1.9143750000000002</v>
      </c>
      <c r="HK21" s="1" t="e">
        <f t="shared" ref="HK21:HK26" ca="1" si="85">BN21-КОРЕНЬ(BP21)/КОРЕНЬ(B21)*$B$1</f>
        <v>#NAME?</v>
      </c>
      <c r="HL21" s="1" t="e">
        <f t="shared" ref="HL21:HL26" ca="1" si="86">BN21+КОРЕНЬ(BP21)/КОРЕНЬ(B21)*$B$1</f>
        <v>#NAME?</v>
      </c>
      <c r="HO21" s="1">
        <v>1</v>
      </c>
      <c r="HP21" s="1">
        <v>1</v>
      </c>
      <c r="HQ21" s="1">
        <v>1</v>
      </c>
      <c r="HR21" s="1">
        <v>1</v>
      </c>
      <c r="HS21" s="1">
        <v>1</v>
      </c>
      <c r="HT21" s="1">
        <v>1</v>
      </c>
      <c r="HU21" s="1">
        <v>1</v>
      </c>
      <c r="HV21" s="1">
        <v>1</v>
      </c>
      <c r="HX21" s="1">
        <v>-39.410686868872901</v>
      </c>
      <c r="HY21" s="1">
        <v>-21.729442627371377</v>
      </c>
      <c r="HZ21" s="1">
        <v>-8.7539540204702906</v>
      </c>
      <c r="IA21" s="1">
        <v>-4.145256031067972</v>
      </c>
      <c r="IB21" s="1">
        <v>-0.7869712762850497</v>
      </c>
      <c r="IC21" s="1">
        <v>-5.349576612727476E-2</v>
      </c>
      <c r="ID21" s="1">
        <v>0</v>
      </c>
      <c r="IE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S21" s="1">
        <v>1</v>
      </c>
      <c r="IT21" s="1">
        <v>1</v>
      </c>
      <c r="IU21" s="1">
        <v>1.175</v>
      </c>
      <c r="IV21" s="1">
        <v>1.5449999999999999</v>
      </c>
      <c r="IW21" s="1">
        <v>4.5049999999999999</v>
      </c>
      <c r="IX21" s="1">
        <v>28.625</v>
      </c>
      <c r="IY21" s="1">
        <v>7.67</v>
      </c>
      <c r="IZ21" s="1">
        <v>81.58</v>
      </c>
      <c r="JA21" s="1">
        <v>21.975000000000001</v>
      </c>
      <c r="JB21" s="1">
        <v>640.67499999999995</v>
      </c>
      <c r="JC21" s="1">
        <v>53.045000000000002</v>
      </c>
      <c r="JD21" s="1">
        <v>3481.9349999999999</v>
      </c>
      <c r="JE21" s="1">
        <v>53.045000000000002</v>
      </c>
      <c r="JF21" s="1">
        <v>3481.9349999999999</v>
      </c>
      <c r="JG21" s="1">
        <v>53.045000000000002</v>
      </c>
      <c r="JH21" s="1">
        <v>3481.9349999999999</v>
      </c>
      <c r="JM21" s="1">
        <v>6.78</v>
      </c>
      <c r="JN21" s="1">
        <v>80.34</v>
      </c>
      <c r="JO21" s="1">
        <v>52.075000000000003</v>
      </c>
      <c r="JP21" s="1">
        <v>5042.0749999999998</v>
      </c>
      <c r="JQ21" s="1">
        <v>398.78</v>
      </c>
      <c r="JR21" s="1">
        <v>241467.5</v>
      </c>
      <c r="JS21" s="1">
        <v>716.755</v>
      </c>
      <c r="JT21" s="1">
        <v>744602.63500000001</v>
      </c>
      <c r="JU21" s="1">
        <v>2147.21</v>
      </c>
      <c r="JV21" s="1">
        <v>6185675.5899999999</v>
      </c>
      <c r="JW21" s="1">
        <v>5256.73</v>
      </c>
      <c r="JX21" s="1">
        <v>34324466.920000002</v>
      </c>
      <c r="JY21" s="1">
        <v>5256.73</v>
      </c>
      <c r="JZ21" s="1">
        <v>34324466.920000002</v>
      </c>
      <c r="KA21" s="1">
        <v>5256.73</v>
      </c>
      <c r="KB21" s="1">
        <v>34324466.920000002</v>
      </c>
      <c r="KC21" s="1">
        <f t="shared" si="24"/>
        <v>1.9143750000000002</v>
      </c>
      <c r="KD21" s="1" t="e">
        <f t="shared" ref="KD21:KD26" ca="1" si="87">BN21-КОРЕНЬ(BP21)/КОРЕНЬ(B21)*$B$1</f>
        <v>#NAME?</v>
      </c>
      <c r="KE21" s="1" t="e">
        <f t="shared" ref="KE21:KE26" ca="1" si="88">BN21+КОРЕНЬ(BP21)/КОРЕНЬ(B21)*$B$1</f>
        <v>#NAME?</v>
      </c>
      <c r="KH21" s="1">
        <v>1</v>
      </c>
      <c r="KI21" s="1">
        <v>1</v>
      </c>
      <c r="KJ21" s="1">
        <v>1</v>
      </c>
      <c r="KK21" s="1">
        <v>1</v>
      </c>
      <c r="KL21" s="1">
        <v>1</v>
      </c>
      <c r="KM21" s="1">
        <v>1</v>
      </c>
      <c r="KN21" s="1">
        <v>1</v>
      </c>
      <c r="KO21" s="1">
        <v>1</v>
      </c>
      <c r="KQ21" s="1">
        <v>13.714655054721074</v>
      </c>
      <c r="KR21" s="1">
        <v>16.627644462406234</v>
      </c>
      <c r="KS21" s="1">
        <v>18.995459750069639</v>
      </c>
      <c r="KT21" s="1">
        <v>19.5377631558923</v>
      </c>
      <c r="KU21" s="1">
        <v>19.898606634353616</v>
      </c>
      <c r="KV21" s="1">
        <v>20</v>
      </c>
      <c r="KW21" s="1">
        <v>20</v>
      </c>
      <c r="KX21" s="1">
        <v>20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L21" s="1">
        <v>1.605</v>
      </c>
      <c r="LM21" s="1">
        <v>3.375</v>
      </c>
      <c r="LN21" s="1">
        <v>9.9849999999999994</v>
      </c>
      <c r="LO21" s="1">
        <v>140.02500000000001</v>
      </c>
      <c r="LP21" s="1">
        <v>47.354999999999997</v>
      </c>
      <c r="LQ21" s="1">
        <v>3094.6849999999999</v>
      </c>
      <c r="LR21" s="1">
        <v>58.615000000000002</v>
      </c>
      <c r="LS21" s="1">
        <v>4667.9350000000004</v>
      </c>
      <c r="LT21" s="1">
        <v>72.319999999999993</v>
      </c>
      <c r="LU21" s="1">
        <v>7031.91</v>
      </c>
      <c r="LV21" s="1">
        <v>72.319999999999993</v>
      </c>
      <c r="LW21" s="1">
        <v>7031.91</v>
      </c>
      <c r="LX21" s="1">
        <v>72.319999999999993</v>
      </c>
      <c r="LY21" s="1">
        <v>7031.91</v>
      </c>
      <c r="LZ21" s="1">
        <v>72.319999999999993</v>
      </c>
      <c r="MA21" s="1">
        <v>7031.91</v>
      </c>
      <c r="MF21" s="1">
        <v>103.175</v>
      </c>
      <c r="MG21" s="1">
        <v>19215.115000000002</v>
      </c>
      <c r="MH21" s="1">
        <v>948.64</v>
      </c>
      <c r="MI21" s="1">
        <v>1302862.04</v>
      </c>
      <c r="MJ21" s="1">
        <v>4683.335</v>
      </c>
      <c r="MK21" s="1">
        <v>30452689.844999999</v>
      </c>
      <c r="ML21" s="1">
        <v>5811.3</v>
      </c>
      <c r="MM21" s="1">
        <v>46088457.950000003</v>
      </c>
      <c r="MN21" s="1">
        <v>7184.17</v>
      </c>
      <c r="MO21" s="1">
        <v>69623673.760000005</v>
      </c>
      <c r="MP21" s="1">
        <v>7184.17</v>
      </c>
      <c r="MQ21" s="1">
        <v>69623673.760000005</v>
      </c>
      <c r="MR21" s="1">
        <v>7184.17</v>
      </c>
      <c r="MS21" s="1">
        <v>69623673.760000005</v>
      </c>
      <c r="MT21" s="1">
        <v>7184.17</v>
      </c>
      <c r="MU21" s="1">
        <v>69623673.760000005</v>
      </c>
      <c r="MV21" s="1">
        <f t="shared" si="27"/>
        <v>1.9143750000000002</v>
      </c>
      <c r="MW21" s="1" t="e">
        <f t="shared" ref="MW21:MW26" ca="1" si="89">BN21-КОРЕНЬ(BP21)/КОРЕНЬ(B21)*$B$1</f>
        <v>#NAME?</v>
      </c>
      <c r="MX21" s="1" t="e">
        <f t="shared" ref="MX21:MX26" ca="1" si="90">BN21+КОРЕНЬ(BP21)/КОРЕНЬ(B21)*$B$1</f>
        <v>#NAME?</v>
      </c>
      <c r="NA21" s="1">
        <v>1</v>
      </c>
      <c r="NB21" s="1">
        <v>1</v>
      </c>
      <c r="NC21" s="1">
        <v>1</v>
      </c>
      <c r="ND21" s="1">
        <v>1</v>
      </c>
      <c r="NE21" s="1">
        <v>1</v>
      </c>
      <c r="NF21" s="1">
        <v>1</v>
      </c>
      <c r="NG21" s="1">
        <v>1</v>
      </c>
      <c r="NH21" s="1">
        <v>1</v>
      </c>
      <c r="NJ21" s="1">
        <v>0.54384546363142738</v>
      </c>
      <c r="NK21" s="1">
        <v>0.82649509270173749</v>
      </c>
      <c r="NL21" s="1">
        <v>0.97275800976021387</v>
      </c>
      <c r="NM21" s="1">
        <v>0.98966364302476595</v>
      </c>
      <c r="NN21" s="1">
        <v>1</v>
      </c>
      <c r="NO21" s="1">
        <v>1</v>
      </c>
      <c r="NP21" s="1">
        <v>1</v>
      </c>
      <c r="NQ21" s="1">
        <v>1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</row>
    <row r="22" spans="1:390" s="1" customFormat="1" x14ac:dyDescent="0.25">
      <c r="A22" s="1">
        <v>1000</v>
      </c>
      <c r="B22" s="1">
        <v>200</v>
      </c>
      <c r="C22" s="1">
        <v>100</v>
      </c>
      <c r="D22" s="1" t="s">
        <v>378</v>
      </c>
      <c r="E22" s="1">
        <v>48.713751869999996</v>
      </c>
      <c r="F22" s="1">
        <v>2381.6622921400826</v>
      </c>
      <c r="G22" s="1">
        <f t="shared" si="0"/>
        <v>8.6326708881547347</v>
      </c>
      <c r="H22" s="1" t="e">
        <f t="shared" ca="1" si="71"/>
        <v>#NAME?</v>
      </c>
      <c r="I22" s="1" t="e">
        <f t="shared" ca="1" si="72"/>
        <v>#NAME?</v>
      </c>
      <c r="J22" s="1">
        <f t="shared" si="3"/>
        <v>4.8713751869999995E-4</v>
      </c>
      <c r="K22" s="1" t="e">
        <f t="shared" ca="1" si="73"/>
        <v>#NAME?</v>
      </c>
      <c r="L22" s="1" t="e">
        <f t="shared" ca="1" si="74"/>
        <v>#NAME?</v>
      </c>
      <c r="M22" s="1">
        <v>0</v>
      </c>
      <c r="N22" s="1">
        <v>18121.39</v>
      </c>
      <c r="O22" s="1">
        <v>22820.654999999999</v>
      </c>
      <c r="P22" s="1">
        <v>521088205.15499997</v>
      </c>
      <c r="Q22" s="1">
        <f t="shared" si="6"/>
        <v>305910.52597504854</v>
      </c>
      <c r="R22" s="1" t="e">
        <f t="shared" ca="1" si="75"/>
        <v>#NAME?</v>
      </c>
      <c r="S22" s="1" t="e">
        <f t="shared" ca="1" si="76"/>
        <v>#NAME?</v>
      </c>
      <c r="T22" s="1">
        <v>99900</v>
      </c>
      <c r="U22" s="2">
        <v>9980010000</v>
      </c>
      <c r="V22" s="2">
        <f t="shared" si="9"/>
        <v>0</v>
      </c>
      <c r="W22" s="2" t="e">
        <f t="shared" ca="1" si="77"/>
        <v>#NAME?</v>
      </c>
      <c r="X22" s="2" t="e">
        <f t="shared" ca="1" si="78"/>
        <v>#NAME?</v>
      </c>
      <c r="Y22" s="2">
        <f t="shared" si="12"/>
        <v>0.999</v>
      </c>
      <c r="Z22" s="2" t="e">
        <f t="shared" ca="1" si="79"/>
        <v>#NAME?</v>
      </c>
      <c r="AA22" s="2" t="e">
        <f t="shared" ca="1" si="80"/>
        <v>#NAME?</v>
      </c>
      <c r="AB22" s="2">
        <v>1000</v>
      </c>
      <c r="AC22" s="2">
        <v>1000000</v>
      </c>
      <c r="AD22" s="2">
        <f t="shared" si="30"/>
        <v>1.2593214427811552</v>
      </c>
      <c r="AE22" s="2">
        <v>7797</v>
      </c>
      <c r="AF22" s="2">
        <v>7797</v>
      </c>
      <c r="AG22" s="2">
        <v>4840.5</v>
      </c>
      <c r="AH22" s="2">
        <v>23461613.670000002</v>
      </c>
      <c r="AI22" s="2">
        <v>99900</v>
      </c>
      <c r="AJ22" s="2">
        <v>4729.2650000000003</v>
      </c>
      <c r="AK22" s="2">
        <v>22398391.785</v>
      </c>
      <c r="AL22" s="2"/>
      <c r="AM22" s="2"/>
      <c r="AN22" s="2">
        <v>1</v>
      </c>
      <c r="AO22" s="2">
        <v>1</v>
      </c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">
        <v>1</v>
      </c>
      <c r="AW22" s="2">
        <v>1</v>
      </c>
      <c r="AX22" s="2">
        <v>1</v>
      </c>
      <c r="AY22" s="2">
        <v>1</v>
      </c>
      <c r="AZ22" s="2">
        <v>1.05</v>
      </c>
      <c r="BA22" s="2">
        <v>1.17</v>
      </c>
      <c r="BB22" s="2">
        <v>349.77456647398844</v>
      </c>
      <c r="BC22" s="2">
        <v>188937.80924855493</v>
      </c>
      <c r="BD22" s="2"/>
      <c r="BE22" s="2"/>
      <c r="BF22" s="2"/>
      <c r="BG22" s="2"/>
      <c r="BH22" s="2">
        <v>1.1399999999999999</v>
      </c>
      <c r="BI22" s="2">
        <v>1.53</v>
      </c>
      <c r="BJ22" s="2">
        <v>1.37</v>
      </c>
      <c r="BK22" s="2">
        <v>2.35</v>
      </c>
      <c r="BL22" s="2">
        <v>1.6850000000000001</v>
      </c>
      <c r="BM22" s="1">
        <v>4.0149999999999997</v>
      </c>
      <c r="BN22" s="1">
        <v>2.0350000000000001</v>
      </c>
      <c r="BO22" s="1">
        <v>5.9450000000000003</v>
      </c>
      <c r="BP22" s="1">
        <v>3.335</v>
      </c>
      <c r="BQ22" s="1">
        <v>17.844999999999999</v>
      </c>
      <c r="BR22" s="1">
        <v>10.195</v>
      </c>
      <c r="BS22" s="1">
        <v>183.02500000000001</v>
      </c>
      <c r="BT22" s="1">
        <v>36.619999999999997</v>
      </c>
      <c r="BU22" s="1">
        <v>2694.07</v>
      </c>
      <c r="BV22" s="1">
        <v>34928.838150289019</v>
      </c>
      <c r="BW22" s="1">
        <v>1886011910.5606937</v>
      </c>
      <c r="BX22" s="1">
        <f t="shared" si="15"/>
        <v>1.8037749999999999</v>
      </c>
      <c r="BY22" s="1" t="e">
        <f t="shared" ca="1" si="81"/>
        <v>#NAME?</v>
      </c>
      <c r="BZ22" s="1" t="e">
        <f t="shared" ca="1" si="82"/>
        <v>#NAME?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0.86499999999999999</v>
      </c>
      <c r="CL22" s="1">
        <v>-34469.686067839997</v>
      </c>
      <c r="CM22" s="1">
        <v>-15620.038197759994</v>
      </c>
      <c r="CN22" s="1">
        <v>-6828.1325297599969</v>
      </c>
      <c r="CO22" s="1">
        <v>-3742.871745599999</v>
      </c>
      <c r="CP22" s="1">
        <v>-1076.01743248</v>
      </c>
      <c r="CQ22" s="1">
        <v>-104.84931248000007</v>
      </c>
      <c r="CR22" s="1">
        <v>-12.490648320000005</v>
      </c>
      <c r="CS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G22" s="1">
        <v>1</v>
      </c>
      <c r="DH22" s="1">
        <v>1</v>
      </c>
      <c r="DI22" s="1">
        <v>1.01</v>
      </c>
      <c r="DJ22" s="1">
        <v>1.03</v>
      </c>
      <c r="DK22" s="1">
        <v>1.5049999999999999</v>
      </c>
      <c r="DL22" s="1">
        <v>3.105</v>
      </c>
      <c r="DM22" s="1">
        <v>2.9</v>
      </c>
      <c r="DN22" s="1">
        <v>15.31</v>
      </c>
      <c r="DO22" s="1">
        <v>28.295000000000002</v>
      </c>
      <c r="DP22" s="1">
        <v>4782.4449999999997</v>
      </c>
      <c r="DQ22" s="1">
        <v>371.48750000000001</v>
      </c>
      <c r="DR22" s="1">
        <v>245795.41250000001</v>
      </c>
      <c r="DS22" s="1">
        <v>564</v>
      </c>
      <c r="DT22" s="1">
        <v>423254.75675675675</v>
      </c>
      <c r="DU22" s="1">
        <v>998</v>
      </c>
      <c r="DV22" s="1">
        <v>996004</v>
      </c>
      <c r="EA22" s="1">
        <v>1.35</v>
      </c>
      <c r="EB22" s="1">
        <v>2.2799999999999998</v>
      </c>
      <c r="EC22" s="1">
        <v>19.305</v>
      </c>
      <c r="ED22" s="1">
        <v>731.80499999999995</v>
      </c>
      <c r="EE22" s="1">
        <v>92.73</v>
      </c>
      <c r="EF22" s="1">
        <v>18016.939999999999</v>
      </c>
      <c r="EG22" s="1">
        <v>238.095</v>
      </c>
      <c r="EH22" s="1">
        <v>126850.44500000001</v>
      </c>
      <c r="EI22" s="1">
        <v>2778.0250000000001</v>
      </c>
      <c r="EJ22" s="1">
        <v>47541179.454999998</v>
      </c>
      <c r="EK22" s="1">
        <v>37097.512499999997</v>
      </c>
      <c r="EL22" s="1">
        <v>2454017567.4000001</v>
      </c>
      <c r="EM22" s="1">
        <v>56350.432432432433</v>
      </c>
      <c r="EN22" s="1">
        <v>4226771381.6216216</v>
      </c>
      <c r="EO22" s="1">
        <v>99731</v>
      </c>
      <c r="EP22" s="1">
        <v>9946272361</v>
      </c>
      <c r="EQ22" s="1">
        <f t="shared" si="18"/>
        <v>1.8037749999999999</v>
      </c>
      <c r="ER22" s="1" t="e">
        <f t="shared" ca="1" si="83"/>
        <v>#NAME?</v>
      </c>
      <c r="ES22" s="1" t="e">
        <f t="shared" ca="1" si="84"/>
        <v>#NAME?</v>
      </c>
      <c r="EV22" s="1">
        <v>1</v>
      </c>
      <c r="EW22" s="1">
        <v>1</v>
      </c>
      <c r="EX22" s="1">
        <v>1</v>
      </c>
      <c r="EY22" s="1">
        <v>1</v>
      </c>
      <c r="EZ22" s="1">
        <v>1</v>
      </c>
      <c r="FA22" s="1">
        <v>0.8</v>
      </c>
      <c r="FB22" s="1">
        <v>0.185</v>
      </c>
      <c r="FC22" s="1">
        <v>5.0000000000000001E-3</v>
      </c>
      <c r="FE22" s="1">
        <v>-12.624784254940476</v>
      </c>
      <c r="FF22" s="1">
        <v>56.280354112441799</v>
      </c>
      <c r="FG22" s="1">
        <v>89.825462789209226</v>
      </c>
      <c r="FH22" s="1">
        <v>98.507572314636676</v>
      </c>
      <c r="FI22" s="1">
        <v>105.27178769233019</v>
      </c>
      <c r="FJ22" s="1">
        <v>106.61588059418364</v>
      </c>
      <c r="FK22" s="1">
        <v>106.74999038525658</v>
      </c>
      <c r="FL22" s="1">
        <v>106.75752528361598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Z22" s="1">
        <v>1</v>
      </c>
      <c r="GA22" s="1">
        <v>1</v>
      </c>
      <c r="GB22" s="1">
        <v>1</v>
      </c>
      <c r="GC22" s="1">
        <v>1</v>
      </c>
      <c r="GD22" s="1">
        <v>1.1100000000000001</v>
      </c>
      <c r="GE22" s="1">
        <v>1.34</v>
      </c>
      <c r="GF22" s="1">
        <v>1.875</v>
      </c>
      <c r="GG22" s="1">
        <v>4.4749999999999996</v>
      </c>
      <c r="GH22" s="1">
        <v>9.5549999999999997</v>
      </c>
      <c r="GI22" s="1">
        <v>134.10499999999999</v>
      </c>
      <c r="GJ22" s="1">
        <v>30.11</v>
      </c>
      <c r="GK22" s="1">
        <v>1194.75</v>
      </c>
      <c r="GL22" s="1">
        <v>50.655000000000001</v>
      </c>
      <c r="GM22" s="1">
        <v>3411.9450000000002</v>
      </c>
      <c r="GN22" s="1">
        <v>50.655000000000001</v>
      </c>
      <c r="GO22" s="1">
        <v>3411.9450000000002</v>
      </c>
      <c r="GT22" s="1">
        <v>1.48</v>
      </c>
      <c r="GU22" s="1">
        <v>2.75</v>
      </c>
      <c r="GV22" s="1">
        <v>4.8650000000000002</v>
      </c>
      <c r="GW22" s="1">
        <v>43.715000000000003</v>
      </c>
      <c r="GX22" s="1">
        <v>42.024999999999999</v>
      </c>
      <c r="GY22" s="1">
        <v>3500.7449999999999</v>
      </c>
      <c r="GZ22" s="1">
        <v>132.56</v>
      </c>
      <c r="HA22" s="1">
        <v>28248.83</v>
      </c>
      <c r="HB22" s="1">
        <v>902.49</v>
      </c>
      <c r="HC22" s="1">
        <v>1244294.56</v>
      </c>
      <c r="HD22" s="1">
        <v>2959.0650000000001</v>
      </c>
      <c r="HE22" s="1">
        <v>11648054.535</v>
      </c>
      <c r="HF22" s="1">
        <v>5016.2150000000001</v>
      </c>
      <c r="HG22" s="1">
        <v>33612957.704999998</v>
      </c>
      <c r="HH22" s="1">
        <v>5016.2150000000001</v>
      </c>
      <c r="HI22" s="1">
        <v>33612957.704999998</v>
      </c>
      <c r="HJ22" s="1">
        <f t="shared" si="21"/>
        <v>1.8037749999999999</v>
      </c>
      <c r="HK22" s="1" t="e">
        <f t="shared" ca="1" si="85"/>
        <v>#NAME?</v>
      </c>
      <c r="HL22" s="1" t="e">
        <f t="shared" ca="1" si="86"/>
        <v>#NAME?</v>
      </c>
      <c r="HO22" s="1">
        <v>1</v>
      </c>
      <c r="HP22" s="1">
        <v>1</v>
      </c>
      <c r="HQ22" s="1">
        <v>1</v>
      </c>
      <c r="HR22" s="1">
        <v>1</v>
      </c>
      <c r="HS22" s="1">
        <v>1</v>
      </c>
      <c r="HT22" s="1">
        <v>1</v>
      </c>
      <c r="HU22" s="1">
        <v>1</v>
      </c>
      <c r="HV22" s="1">
        <v>1</v>
      </c>
      <c r="HX22" s="1">
        <v>-40.322570752228771</v>
      </c>
      <c r="HY22" s="1">
        <v>-22.075908289499203</v>
      </c>
      <c r="HZ22" s="1">
        <v>-8.512283296787535</v>
      </c>
      <c r="IA22" s="1">
        <v>-4.1182814430744079</v>
      </c>
      <c r="IB22" s="1">
        <v>-0.78684717763926459</v>
      </c>
      <c r="IC22" s="1">
        <v>-5.2703236258722537E-2</v>
      </c>
      <c r="ID22" s="1">
        <v>0</v>
      </c>
      <c r="IE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S22" s="1">
        <v>1</v>
      </c>
      <c r="IT22" s="1">
        <v>1</v>
      </c>
      <c r="IU22" s="1">
        <v>1.1850000000000001</v>
      </c>
      <c r="IV22" s="1">
        <v>1.605</v>
      </c>
      <c r="IW22" s="1">
        <v>4.3</v>
      </c>
      <c r="IX22" s="1">
        <v>26.17</v>
      </c>
      <c r="IY22" s="1">
        <v>7.47</v>
      </c>
      <c r="IZ22" s="1">
        <v>82.37</v>
      </c>
      <c r="JA22" s="1">
        <v>21.94</v>
      </c>
      <c r="JB22" s="1">
        <v>665.24</v>
      </c>
      <c r="JC22" s="1">
        <v>50.655000000000001</v>
      </c>
      <c r="JD22" s="1">
        <v>3411.9450000000002</v>
      </c>
      <c r="JE22" s="1">
        <v>50.655000000000001</v>
      </c>
      <c r="JF22" s="1">
        <v>3411.9450000000002</v>
      </c>
      <c r="JG22" s="1">
        <v>50.655000000000001</v>
      </c>
      <c r="JH22" s="1">
        <v>3411.9450000000002</v>
      </c>
      <c r="JM22" s="1">
        <v>6.89</v>
      </c>
      <c r="JN22" s="1">
        <v>95.09</v>
      </c>
      <c r="JO22" s="1">
        <v>55.28</v>
      </c>
      <c r="JP22" s="1">
        <v>5687.73</v>
      </c>
      <c r="JQ22" s="1">
        <v>378.36500000000001</v>
      </c>
      <c r="JR22" s="1">
        <v>219524.38500000001</v>
      </c>
      <c r="JS22" s="1">
        <v>697.65</v>
      </c>
      <c r="JT22" s="1">
        <v>754515.02</v>
      </c>
      <c r="JU22" s="1">
        <v>2135.3850000000002</v>
      </c>
      <c r="JV22" s="1">
        <v>6405180.1449999996</v>
      </c>
      <c r="JW22" s="1">
        <v>5016.2150000000001</v>
      </c>
      <c r="JX22" s="1">
        <v>33612957.704999998</v>
      </c>
      <c r="JY22" s="1">
        <v>5016.2150000000001</v>
      </c>
      <c r="JZ22" s="1">
        <v>33612957.704999998</v>
      </c>
      <c r="KA22" s="1">
        <v>5016.2150000000001</v>
      </c>
      <c r="KB22" s="1">
        <v>33612957.704999998</v>
      </c>
      <c r="KC22" s="1">
        <f t="shared" si="24"/>
        <v>1.8037749999999999</v>
      </c>
      <c r="KD22" s="1" t="e">
        <f t="shared" ca="1" si="87"/>
        <v>#NAME?</v>
      </c>
      <c r="KE22" s="1" t="e">
        <f t="shared" ca="1" si="88"/>
        <v>#NAME?</v>
      </c>
      <c r="KH22" s="1">
        <v>1</v>
      </c>
      <c r="KI22" s="1">
        <v>1</v>
      </c>
      <c r="KJ22" s="1">
        <v>1</v>
      </c>
      <c r="KK22" s="1">
        <v>1</v>
      </c>
      <c r="KL22" s="1">
        <v>1</v>
      </c>
      <c r="KM22" s="1">
        <v>1</v>
      </c>
      <c r="KN22" s="1">
        <v>1</v>
      </c>
      <c r="KO22" s="1">
        <v>1</v>
      </c>
      <c r="KQ22" s="1">
        <v>13.436728430383434</v>
      </c>
      <c r="KR22" s="1">
        <v>16.736028700785393</v>
      </c>
      <c r="KS22" s="1">
        <v>19.04908838276474</v>
      </c>
      <c r="KT22" s="1">
        <v>19.535779960658193</v>
      </c>
      <c r="KU22" s="1">
        <v>19.908184597264125</v>
      </c>
      <c r="KV22" s="1">
        <v>20</v>
      </c>
      <c r="KW22" s="1">
        <v>20</v>
      </c>
      <c r="KX22" s="1">
        <v>20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L22" s="1">
        <v>1.51</v>
      </c>
      <c r="LM22" s="1">
        <v>2.89</v>
      </c>
      <c r="LN22" s="1">
        <v>10.17</v>
      </c>
      <c r="LO22" s="1">
        <v>148.15</v>
      </c>
      <c r="LP22" s="1">
        <v>46.45</v>
      </c>
      <c r="LQ22" s="1">
        <v>3231.79</v>
      </c>
      <c r="LR22" s="1">
        <v>55.13</v>
      </c>
      <c r="LS22" s="1">
        <v>4481.3999999999996</v>
      </c>
      <c r="LT22" s="1">
        <v>68.935000000000002</v>
      </c>
      <c r="LU22" s="1">
        <v>7283.9650000000001</v>
      </c>
      <c r="LV22" s="1">
        <v>68.935000000000002</v>
      </c>
      <c r="LW22" s="1">
        <v>7283.9650000000001</v>
      </c>
      <c r="LX22" s="1">
        <v>68.935000000000002</v>
      </c>
      <c r="LY22" s="1">
        <v>7283.9650000000001</v>
      </c>
      <c r="LZ22" s="1">
        <v>68.935000000000002</v>
      </c>
      <c r="MA22" s="1">
        <v>7283.9650000000001</v>
      </c>
      <c r="MF22" s="1">
        <v>95.65</v>
      </c>
      <c r="MG22" s="1">
        <v>15857.44</v>
      </c>
      <c r="MH22" s="1">
        <v>968.21</v>
      </c>
      <c r="MI22" s="1">
        <v>1377032.52</v>
      </c>
      <c r="MJ22" s="1">
        <v>4597.3950000000004</v>
      </c>
      <c r="MK22" s="1">
        <v>31892634.245000001</v>
      </c>
      <c r="ML22" s="1">
        <v>5464.79</v>
      </c>
      <c r="MM22" s="1">
        <v>44290383.130000003</v>
      </c>
      <c r="MN22" s="1">
        <v>6846.6149999999998</v>
      </c>
      <c r="MO22" s="1">
        <v>72187779.094999999</v>
      </c>
      <c r="MP22" s="1">
        <v>6846.6149999999998</v>
      </c>
      <c r="MQ22" s="1">
        <v>72187779.094999999</v>
      </c>
      <c r="MR22" s="1">
        <v>6846.6149999999998</v>
      </c>
      <c r="MS22" s="1">
        <v>72187779.094999999</v>
      </c>
      <c r="MT22" s="1">
        <v>6846.6149999999998</v>
      </c>
      <c r="MU22" s="1">
        <v>72187779.094999999</v>
      </c>
      <c r="MV22" s="1">
        <f t="shared" si="27"/>
        <v>1.8037749999999999</v>
      </c>
      <c r="MW22" s="1" t="e">
        <f t="shared" ca="1" si="89"/>
        <v>#NAME?</v>
      </c>
      <c r="MX22" s="1" t="e">
        <f t="shared" ca="1" si="90"/>
        <v>#NAME?</v>
      </c>
      <c r="NA22" s="1">
        <v>1</v>
      </c>
      <c r="NB22" s="1">
        <v>1</v>
      </c>
      <c r="NC22" s="1">
        <v>1</v>
      </c>
      <c r="ND22" s="1">
        <v>1</v>
      </c>
      <c r="NE22" s="1">
        <v>1</v>
      </c>
      <c r="NF22" s="1">
        <v>1</v>
      </c>
      <c r="NG22" s="1">
        <v>1</v>
      </c>
      <c r="NH22" s="1">
        <v>1</v>
      </c>
      <c r="NJ22" s="1">
        <v>0.55165010265316372</v>
      </c>
      <c r="NK22" s="1">
        <v>0.83629763272111324</v>
      </c>
      <c r="NL22" s="1">
        <v>0.97719911779199853</v>
      </c>
      <c r="NM22" s="1">
        <v>0.99104182395479712</v>
      </c>
      <c r="NN22" s="1">
        <v>1</v>
      </c>
      <c r="NO22" s="1">
        <v>1</v>
      </c>
      <c r="NP22" s="1">
        <v>1</v>
      </c>
      <c r="NQ22" s="1">
        <v>1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</row>
    <row r="23" spans="1:390" s="1" customFormat="1" x14ac:dyDescent="0.25">
      <c r="A23" s="1">
        <v>1050</v>
      </c>
      <c r="B23" s="1">
        <v>200</v>
      </c>
      <c r="C23" s="1">
        <v>100</v>
      </c>
      <c r="D23" s="1" t="s">
        <v>380</v>
      </c>
      <c r="E23" s="1">
        <v>53.667097665</v>
      </c>
      <c r="F23" s="1">
        <v>2895.8673186849146</v>
      </c>
      <c r="G23" s="1">
        <f t="shared" si="0"/>
        <v>15.709946900266004</v>
      </c>
      <c r="H23" s="1" t="e">
        <f t="shared" ca="1" si="71"/>
        <v>#NAME?</v>
      </c>
      <c r="I23" s="1" t="e">
        <f t="shared" ca="1" si="72"/>
        <v>#NAME?</v>
      </c>
      <c r="J23" s="1">
        <f t="shared" si="3"/>
        <v>5.1111521585714284E-4</v>
      </c>
      <c r="K23" s="1" t="e">
        <f t="shared" ca="1" si="73"/>
        <v>#NAME?</v>
      </c>
      <c r="L23" s="1" t="e">
        <f t="shared" ca="1" si="74"/>
        <v>#NAME?</v>
      </c>
      <c r="M23" s="1">
        <v>0</v>
      </c>
      <c r="N23" s="1">
        <v>19386.919999999998</v>
      </c>
      <c r="O23" s="1">
        <v>24499.34</v>
      </c>
      <c r="P23" s="1">
        <v>600493786.73000002</v>
      </c>
      <c r="Q23" s="1">
        <f t="shared" si="6"/>
        <v>276126.29439997673</v>
      </c>
      <c r="R23" s="1" t="e">
        <f t="shared" ca="1" si="75"/>
        <v>#NAME?</v>
      </c>
      <c r="S23" s="1" t="e">
        <f t="shared" ca="1" si="76"/>
        <v>#NAME?</v>
      </c>
      <c r="T23" s="1">
        <v>104900</v>
      </c>
      <c r="U23" s="2">
        <v>11004010000</v>
      </c>
      <c r="V23" s="2">
        <f t="shared" si="9"/>
        <v>0</v>
      </c>
      <c r="W23" s="2" t="e">
        <f t="shared" ca="1" si="77"/>
        <v>#NAME?</v>
      </c>
      <c r="X23" s="2" t="e">
        <f t="shared" ca="1" si="78"/>
        <v>#NAME?</v>
      </c>
      <c r="Y23" s="2">
        <f t="shared" si="12"/>
        <v>0.99904761904761907</v>
      </c>
      <c r="Z23" s="2" t="e">
        <f t="shared" ca="1" si="79"/>
        <v>#NAME?</v>
      </c>
      <c r="AA23" s="2" t="e">
        <f t="shared" ca="1" si="80"/>
        <v>#NAME?</v>
      </c>
      <c r="AB23" s="2">
        <v>1050</v>
      </c>
      <c r="AC23" s="2">
        <v>1102500</v>
      </c>
      <c r="AD23" s="2">
        <f t="shared" si="30"/>
        <v>1.2637046008339645</v>
      </c>
      <c r="AE23" s="2">
        <v>7797</v>
      </c>
      <c r="AF23" s="2">
        <v>7797</v>
      </c>
      <c r="AG23" s="2">
        <v>5003.8149999999996</v>
      </c>
      <c r="AH23" s="2">
        <v>25067729.414999999</v>
      </c>
      <c r="AI23" s="2">
        <v>104900</v>
      </c>
      <c r="AJ23" s="2">
        <v>4896.125</v>
      </c>
      <c r="AK23" s="2">
        <v>24002846.684999999</v>
      </c>
      <c r="AL23" s="2"/>
      <c r="AM23" s="2"/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">
        <v>1</v>
      </c>
      <c r="AW23" s="2">
        <v>1</v>
      </c>
      <c r="AX23" s="2">
        <v>1</v>
      </c>
      <c r="AY23" s="2">
        <v>1</v>
      </c>
      <c r="AZ23" s="2">
        <v>1.05</v>
      </c>
      <c r="BA23" s="2">
        <v>1.1599999999999999</v>
      </c>
      <c r="BB23" s="2">
        <v>347.16939890710381</v>
      </c>
      <c r="BC23" s="2">
        <v>191246.40437158471</v>
      </c>
      <c r="BD23" s="2"/>
      <c r="BE23" s="2"/>
      <c r="BF23" s="2"/>
      <c r="BG23" s="2"/>
      <c r="BH23" s="2">
        <v>1.1599999999999999</v>
      </c>
      <c r="BI23" s="2">
        <v>1.54</v>
      </c>
      <c r="BJ23" s="2">
        <v>1.42</v>
      </c>
      <c r="BK23" s="2">
        <v>2.5499999999999998</v>
      </c>
      <c r="BL23" s="2">
        <v>1.7150000000000001</v>
      </c>
      <c r="BM23" s="1">
        <v>4.125</v>
      </c>
      <c r="BN23" s="1">
        <v>2.1150000000000002</v>
      </c>
      <c r="BO23" s="1">
        <v>6.7149999999999999</v>
      </c>
      <c r="BP23" s="1">
        <v>3.24</v>
      </c>
      <c r="BQ23" s="1">
        <v>16.82</v>
      </c>
      <c r="BR23" s="1">
        <v>9.9350000000000005</v>
      </c>
      <c r="BS23" s="1">
        <v>187.89500000000001</v>
      </c>
      <c r="BT23" s="1">
        <v>33.31</v>
      </c>
      <c r="BU23" s="1">
        <v>2105.96</v>
      </c>
      <c r="BV23" s="1">
        <v>34669.748633879783</v>
      </c>
      <c r="BW23" s="1">
        <v>1909040736.0109289</v>
      </c>
      <c r="BX23" s="1">
        <f t="shared" si="15"/>
        <v>2.2417749999999987</v>
      </c>
      <c r="BY23" s="1" t="e">
        <f t="shared" ca="1" si="81"/>
        <v>#NAME?</v>
      </c>
      <c r="BZ23" s="1" t="e">
        <f t="shared" ca="1" si="82"/>
        <v>#NAME?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0.91500000000000004</v>
      </c>
      <c r="CL23" s="1">
        <v>-33904.945128800005</v>
      </c>
      <c r="CM23" s="1">
        <v>-14931.043526080006</v>
      </c>
      <c r="CN23" s="1">
        <v>-6803.5339665599959</v>
      </c>
      <c r="CO23" s="1">
        <v>-3321.7198942399991</v>
      </c>
      <c r="CP23" s="1">
        <v>-970.80942896000056</v>
      </c>
      <c r="CQ23" s="1">
        <v>-113.40509296000002</v>
      </c>
      <c r="CR23" s="1">
        <v>-11.485263680000003</v>
      </c>
      <c r="CS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G23" s="1">
        <v>1</v>
      </c>
      <c r="DH23" s="1">
        <v>1</v>
      </c>
      <c r="DI23" s="1">
        <v>1.01</v>
      </c>
      <c r="DJ23" s="1">
        <v>1.03</v>
      </c>
      <c r="DK23" s="1">
        <v>1.5449999999999999</v>
      </c>
      <c r="DL23" s="1">
        <v>3.1150000000000002</v>
      </c>
      <c r="DM23" s="1">
        <v>3.42</v>
      </c>
      <c r="DN23" s="1">
        <v>23.34</v>
      </c>
      <c r="DO23" s="1">
        <v>25.59</v>
      </c>
      <c r="DP23" s="1">
        <v>3190.31</v>
      </c>
      <c r="DQ23" s="1">
        <v>322.46153846153845</v>
      </c>
      <c r="DR23" s="1">
        <v>214080.88461538462</v>
      </c>
      <c r="DS23" s="1">
        <v>547.63333333333333</v>
      </c>
      <c r="DT23" s="1">
        <v>433376.83333333331</v>
      </c>
      <c r="EA23" s="1">
        <v>1.395</v>
      </c>
      <c r="EB23" s="1">
        <v>2.395</v>
      </c>
      <c r="EC23" s="1">
        <v>21.324999999999999</v>
      </c>
      <c r="ED23" s="1">
        <v>904.77499999999998</v>
      </c>
      <c r="EE23" s="1">
        <v>95.47</v>
      </c>
      <c r="EF23" s="1">
        <v>17664.75</v>
      </c>
      <c r="EG23" s="1">
        <v>290.14499999999998</v>
      </c>
      <c r="EH23" s="1">
        <v>202566.625</v>
      </c>
      <c r="EI23" s="1">
        <v>2510.6799999999998</v>
      </c>
      <c r="EJ23" s="1">
        <v>31692127.109999999</v>
      </c>
      <c r="EK23" s="1">
        <v>32196.782051282051</v>
      </c>
      <c r="EL23" s="1">
        <v>2137595572.3205128</v>
      </c>
      <c r="EM23" s="1">
        <v>54710.9</v>
      </c>
      <c r="EN23" s="1">
        <v>4328688608.2333336</v>
      </c>
      <c r="EQ23" s="1">
        <f t="shared" si="18"/>
        <v>2.2417749999999987</v>
      </c>
      <c r="ER23" s="1" t="e">
        <f t="shared" ca="1" si="83"/>
        <v>#NAME?</v>
      </c>
      <c r="ES23" s="1" t="e">
        <f t="shared" ca="1" si="84"/>
        <v>#NAME?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0.78</v>
      </c>
      <c r="FB23" s="1">
        <v>0.15</v>
      </c>
      <c r="FE23" s="1">
        <v>-11.386618286640958</v>
      </c>
      <c r="FF23" s="1">
        <v>57.448936624171374</v>
      </c>
      <c r="FG23" s="1">
        <v>88.810518157180155</v>
      </c>
      <c r="FH23" s="1">
        <v>98.701859715323479</v>
      </c>
      <c r="FI23" s="1">
        <v>105.21938588345535</v>
      </c>
      <c r="FJ23" s="1">
        <v>106.60993079671069</v>
      </c>
      <c r="FK23" s="1">
        <v>106.74886903131228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Z23" s="1">
        <v>1</v>
      </c>
      <c r="GA23" s="1">
        <v>1</v>
      </c>
      <c r="GB23" s="1">
        <v>1</v>
      </c>
      <c r="GC23" s="1">
        <v>1</v>
      </c>
      <c r="GD23" s="1">
        <v>1.105</v>
      </c>
      <c r="GE23" s="1">
        <v>1.3149999999999999</v>
      </c>
      <c r="GF23" s="1">
        <v>1.9450000000000001</v>
      </c>
      <c r="GG23" s="1">
        <v>4.7850000000000001</v>
      </c>
      <c r="GH23" s="1">
        <v>10.119999999999999</v>
      </c>
      <c r="GI23" s="1">
        <v>149.35</v>
      </c>
      <c r="GJ23" s="1">
        <v>31.594999999999999</v>
      </c>
      <c r="GK23" s="1">
        <v>1327.925</v>
      </c>
      <c r="GL23" s="1">
        <v>50.795000000000002</v>
      </c>
      <c r="GM23" s="1">
        <v>3397.6950000000002</v>
      </c>
      <c r="GN23" s="1">
        <v>50.795000000000002</v>
      </c>
      <c r="GO23" s="1">
        <v>3397.6950000000002</v>
      </c>
      <c r="GT23" s="1">
        <v>1.46</v>
      </c>
      <c r="GU23" s="1">
        <v>2.76</v>
      </c>
      <c r="GV23" s="1">
        <v>4.6399999999999997</v>
      </c>
      <c r="GW23" s="1">
        <v>37.270000000000003</v>
      </c>
      <c r="GX23" s="1">
        <v>43.515000000000001</v>
      </c>
      <c r="GY23" s="1">
        <v>3399.9250000000002</v>
      </c>
      <c r="GZ23" s="1">
        <v>137.07499999999999</v>
      </c>
      <c r="HA23" s="1">
        <v>29359.075000000001</v>
      </c>
      <c r="HB23" s="1">
        <v>961.1</v>
      </c>
      <c r="HC23" s="1">
        <v>1389021.93</v>
      </c>
      <c r="HD23" s="1">
        <v>3108.6350000000002</v>
      </c>
      <c r="HE23" s="1">
        <v>12962884.975</v>
      </c>
      <c r="HF23" s="1">
        <v>5028.83</v>
      </c>
      <c r="HG23" s="1">
        <v>33466480.989999998</v>
      </c>
      <c r="HH23" s="1">
        <v>5028.83</v>
      </c>
      <c r="HI23" s="1">
        <v>33466480.989999998</v>
      </c>
      <c r="HJ23" s="1">
        <f t="shared" si="21"/>
        <v>2.2417749999999987</v>
      </c>
      <c r="HK23" s="1" t="e">
        <f t="shared" ca="1" si="85"/>
        <v>#NAME?</v>
      </c>
      <c r="HL23" s="1" t="e">
        <f t="shared" ca="1" si="86"/>
        <v>#NAME?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X23" s="1">
        <v>-38.356636478259169</v>
      </c>
      <c r="HY23" s="1">
        <v>-22.197189572864644</v>
      </c>
      <c r="HZ23" s="1">
        <v>-8.3495137102226185</v>
      </c>
      <c r="IA23" s="1">
        <v>-4.1208900498599412</v>
      </c>
      <c r="IB23" s="1">
        <v>-0.80833901834854938</v>
      </c>
      <c r="IC23" s="1">
        <v>-5.1514441455894212E-2</v>
      </c>
      <c r="ID23" s="1">
        <v>0</v>
      </c>
      <c r="IE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S23" s="1">
        <v>1</v>
      </c>
      <c r="IT23" s="1">
        <v>1</v>
      </c>
      <c r="IU23" s="1">
        <v>1.1850000000000001</v>
      </c>
      <c r="IV23" s="1">
        <v>1.5649999999999999</v>
      </c>
      <c r="IW23" s="1">
        <v>4.6050000000000004</v>
      </c>
      <c r="IX23" s="1">
        <v>30.405000000000001</v>
      </c>
      <c r="IY23" s="1">
        <v>7.4950000000000001</v>
      </c>
      <c r="IZ23" s="1">
        <v>85.174999999999997</v>
      </c>
      <c r="JA23" s="1">
        <v>24.19</v>
      </c>
      <c r="JB23" s="1">
        <v>761.2</v>
      </c>
      <c r="JC23" s="1">
        <v>50.795000000000002</v>
      </c>
      <c r="JD23" s="1">
        <v>3397.6950000000002</v>
      </c>
      <c r="JE23" s="1">
        <v>50.795000000000002</v>
      </c>
      <c r="JF23" s="1">
        <v>3397.6950000000002</v>
      </c>
      <c r="JG23" s="1">
        <v>50.795000000000002</v>
      </c>
      <c r="JH23" s="1">
        <v>3397.6950000000002</v>
      </c>
      <c r="JM23" s="1">
        <v>6.8550000000000004</v>
      </c>
      <c r="JN23" s="1">
        <v>90.584999999999994</v>
      </c>
      <c r="JO23" s="1">
        <v>54.284999999999997</v>
      </c>
      <c r="JP23" s="1">
        <v>5002.4449999999997</v>
      </c>
      <c r="JQ23" s="1">
        <v>410.86500000000001</v>
      </c>
      <c r="JR23" s="1">
        <v>260293.595</v>
      </c>
      <c r="JS23" s="1">
        <v>700.6</v>
      </c>
      <c r="JT23" s="1">
        <v>782118.2</v>
      </c>
      <c r="JU23" s="1">
        <v>2368.41</v>
      </c>
      <c r="JV23" s="1">
        <v>7372329.1600000001</v>
      </c>
      <c r="JW23" s="1">
        <v>5028.83</v>
      </c>
      <c r="JX23" s="1">
        <v>33466480.989999998</v>
      </c>
      <c r="JY23" s="1">
        <v>5028.83</v>
      </c>
      <c r="JZ23" s="1">
        <v>33466480.989999998</v>
      </c>
      <c r="KA23" s="1">
        <v>5028.83</v>
      </c>
      <c r="KB23" s="1">
        <v>33466480.989999998</v>
      </c>
      <c r="KC23" s="1">
        <f t="shared" si="24"/>
        <v>2.2417749999999987</v>
      </c>
      <c r="KD23" s="1" t="e">
        <f t="shared" ca="1" si="87"/>
        <v>#NAME?</v>
      </c>
      <c r="KE23" s="1" t="e">
        <f t="shared" ca="1" si="88"/>
        <v>#NAME?</v>
      </c>
      <c r="KH23" s="1">
        <v>1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Q23" s="1">
        <v>13.578220076651277</v>
      </c>
      <c r="KR23" s="1">
        <v>16.620399869455067</v>
      </c>
      <c r="KS23" s="1">
        <v>19.065313131597261</v>
      </c>
      <c r="KT23" s="1">
        <v>19.494373595636656</v>
      </c>
      <c r="KU23" s="1">
        <v>19.915535771789862</v>
      </c>
      <c r="KV23" s="1">
        <v>20</v>
      </c>
      <c r="KW23" s="1">
        <v>20</v>
      </c>
      <c r="KX23" s="1">
        <v>20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L23" s="1">
        <v>1.675</v>
      </c>
      <c r="LM23" s="1">
        <v>3.6349999999999998</v>
      </c>
      <c r="LN23" s="1">
        <v>9.9849999999999994</v>
      </c>
      <c r="LO23" s="1">
        <v>149.095</v>
      </c>
      <c r="LP23" s="1">
        <v>48.9</v>
      </c>
      <c r="LQ23" s="1">
        <v>3449.79</v>
      </c>
      <c r="LR23" s="1">
        <v>56.12</v>
      </c>
      <c r="LS23" s="1">
        <v>4554.8900000000003</v>
      </c>
      <c r="LT23" s="1">
        <v>73.099999999999994</v>
      </c>
      <c r="LU23" s="1">
        <v>8340.15</v>
      </c>
      <c r="LV23" s="1">
        <v>73.099999999999994</v>
      </c>
      <c r="LW23" s="1">
        <v>8340.15</v>
      </c>
      <c r="LX23" s="1">
        <v>73.099999999999994</v>
      </c>
      <c r="LY23" s="1">
        <v>8340.15</v>
      </c>
      <c r="LZ23" s="1">
        <v>73.099999999999994</v>
      </c>
      <c r="MA23" s="1">
        <v>8340.15</v>
      </c>
      <c r="MF23" s="1">
        <v>109.88500000000001</v>
      </c>
      <c r="MG23" s="1">
        <v>20714.055</v>
      </c>
      <c r="MH23" s="1">
        <v>948.14499999999998</v>
      </c>
      <c r="MI23" s="1">
        <v>1390272.0249999999</v>
      </c>
      <c r="MJ23" s="1">
        <v>4842.24</v>
      </c>
      <c r="MK23" s="1">
        <v>34043452.840000004</v>
      </c>
      <c r="ML23" s="1">
        <v>5562.32</v>
      </c>
      <c r="MM23" s="1">
        <v>44976518.289999999</v>
      </c>
      <c r="MN23" s="1">
        <v>7260.6</v>
      </c>
      <c r="MO23" s="1">
        <v>82657751.709999993</v>
      </c>
      <c r="MP23" s="1">
        <v>7260.6</v>
      </c>
      <c r="MQ23" s="1">
        <v>82657751.709999993</v>
      </c>
      <c r="MR23" s="1">
        <v>7260.6</v>
      </c>
      <c r="MS23" s="1">
        <v>82657751.709999993</v>
      </c>
      <c r="MT23" s="1">
        <v>7260.6</v>
      </c>
      <c r="MU23" s="1">
        <v>82657751.709999993</v>
      </c>
      <c r="MV23" s="1">
        <f t="shared" si="27"/>
        <v>2.2417749999999987</v>
      </c>
      <c r="MW23" s="1" t="e">
        <f t="shared" ca="1" si="89"/>
        <v>#NAME?</v>
      </c>
      <c r="MX23" s="1" t="e">
        <f t="shared" ca="1" si="90"/>
        <v>#NAME?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v>1</v>
      </c>
      <c r="NJ23" s="1">
        <v>0.54557430299663379</v>
      </c>
      <c r="NK23" s="1">
        <v>0.82480725251618192</v>
      </c>
      <c r="NL23" s="1">
        <v>0.97725232199843692</v>
      </c>
      <c r="NM23" s="1">
        <v>0.99069727872228919</v>
      </c>
      <c r="NN23" s="1">
        <v>1</v>
      </c>
      <c r="NO23" s="1">
        <v>1</v>
      </c>
      <c r="NP23" s="1">
        <v>1</v>
      </c>
      <c r="NQ23" s="1">
        <v>1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</row>
    <row r="24" spans="1:390" s="1" customFormat="1" x14ac:dyDescent="0.25">
      <c r="A24" s="1">
        <v>1100</v>
      </c>
      <c r="B24" s="1">
        <v>200</v>
      </c>
      <c r="C24" s="1">
        <v>100</v>
      </c>
      <c r="D24" s="1" t="s">
        <v>375</v>
      </c>
      <c r="E24" s="1">
        <v>57.539805750000014</v>
      </c>
      <c r="F24" s="1">
        <v>3327.9970381389176</v>
      </c>
      <c r="G24" s="1">
        <f t="shared" si="0"/>
        <v>17.167792391182957</v>
      </c>
      <c r="H24" s="1" t="e">
        <f t="shared" ca="1" si="71"/>
        <v>#NAME?</v>
      </c>
      <c r="I24" s="1" t="e">
        <f t="shared" ca="1" si="72"/>
        <v>#NAME?</v>
      </c>
      <c r="J24" s="1">
        <f t="shared" si="3"/>
        <v>5.2308914318181831E-4</v>
      </c>
      <c r="K24" s="1" t="e">
        <f t="shared" ca="1" si="73"/>
        <v>#NAME?</v>
      </c>
      <c r="L24" s="1" t="e">
        <f t="shared" ca="1" si="74"/>
        <v>#NAME?</v>
      </c>
      <c r="M24" s="1">
        <v>0</v>
      </c>
      <c r="N24" s="1">
        <v>20650.72</v>
      </c>
      <c r="O24" s="1">
        <v>26195.23</v>
      </c>
      <c r="P24" s="1">
        <v>686494672.23000002</v>
      </c>
      <c r="Q24" s="1">
        <f t="shared" si="6"/>
        <v>304597.47710001469</v>
      </c>
      <c r="R24" s="1" t="e">
        <f t="shared" ca="1" si="75"/>
        <v>#NAME?</v>
      </c>
      <c r="S24" s="1" t="e">
        <f t="shared" ca="1" si="76"/>
        <v>#NAME?</v>
      </c>
      <c r="T24" s="1">
        <v>109900</v>
      </c>
      <c r="U24" s="2">
        <v>12078010000</v>
      </c>
      <c r="V24" s="2">
        <f t="shared" si="9"/>
        <v>0</v>
      </c>
      <c r="W24" s="2" t="e">
        <f t="shared" ca="1" si="77"/>
        <v>#NAME?</v>
      </c>
      <c r="X24" s="2" t="e">
        <f t="shared" ca="1" si="78"/>
        <v>#NAME?</v>
      </c>
      <c r="Y24" s="2">
        <f t="shared" si="12"/>
        <v>0.99909090909090914</v>
      </c>
      <c r="Z24" s="2" t="e">
        <f t="shared" ca="1" si="79"/>
        <v>#NAME?</v>
      </c>
      <c r="AA24" s="2" t="e">
        <f t="shared" ca="1" si="80"/>
        <v>#NAME?</v>
      </c>
      <c r="AB24" s="2">
        <v>1100</v>
      </c>
      <c r="AC24" s="2">
        <v>1210000</v>
      </c>
      <c r="AD24" s="2">
        <f t="shared" si="30"/>
        <v>1.2684899122161357</v>
      </c>
      <c r="AE24" s="2">
        <v>7797</v>
      </c>
      <c r="AF24" s="2">
        <v>7797</v>
      </c>
      <c r="AG24" s="2">
        <v>5157.6450000000004</v>
      </c>
      <c r="AH24" s="2">
        <v>26626715.954999998</v>
      </c>
      <c r="AI24" s="2">
        <v>109900</v>
      </c>
      <c r="AJ24" s="2">
        <v>5051.49</v>
      </c>
      <c r="AK24" s="2">
        <v>25544007.469999999</v>
      </c>
      <c r="AL24" s="2"/>
      <c r="AM24" s="2"/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1.0649999999999999</v>
      </c>
      <c r="BA24" s="2">
        <v>1.1950000000000001</v>
      </c>
      <c r="BB24" s="2">
        <v>357.08938547486031</v>
      </c>
      <c r="BC24" s="2">
        <v>208698.02793296089</v>
      </c>
      <c r="BD24" s="2"/>
      <c r="BE24" s="2"/>
      <c r="BF24" s="2"/>
      <c r="BG24" s="2"/>
      <c r="BH24" s="2">
        <v>1.145</v>
      </c>
      <c r="BI24" s="2">
        <v>1.4650000000000001</v>
      </c>
      <c r="BJ24" s="2">
        <v>1.365</v>
      </c>
      <c r="BK24" s="2">
        <v>2.3450000000000002</v>
      </c>
      <c r="BL24" s="2">
        <v>1.7150000000000001</v>
      </c>
      <c r="BM24" s="1">
        <v>3.9849999999999999</v>
      </c>
      <c r="BN24" s="1">
        <v>2.0249999999999999</v>
      </c>
      <c r="BO24" s="1">
        <v>5.7549999999999999</v>
      </c>
      <c r="BP24" s="1">
        <v>3.5049999999999999</v>
      </c>
      <c r="BQ24" s="1">
        <v>20.405000000000001</v>
      </c>
      <c r="BR24" s="1">
        <v>12.87</v>
      </c>
      <c r="BS24" s="1">
        <v>306.52</v>
      </c>
      <c r="BT24" s="1">
        <v>39.380000000000003</v>
      </c>
      <c r="BU24" s="1">
        <v>2837.2</v>
      </c>
      <c r="BV24" s="1">
        <v>35658.966480446928</v>
      </c>
      <c r="BW24" s="1">
        <v>2083454797.5363128</v>
      </c>
      <c r="BX24" s="1">
        <f t="shared" si="15"/>
        <v>1.6543749999999999</v>
      </c>
      <c r="BY24" s="1" t="e">
        <f t="shared" ca="1" si="81"/>
        <v>#NAME?</v>
      </c>
      <c r="BZ24" s="1" t="e">
        <f t="shared" ca="1" si="82"/>
        <v>#NAME?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0.89500000000000002</v>
      </c>
      <c r="CL24" s="1">
        <v>-33780.010602560018</v>
      </c>
      <c r="CM24" s="1">
        <v>-17258.081640639994</v>
      </c>
      <c r="CN24" s="1">
        <v>-6647.4566511999956</v>
      </c>
      <c r="CO24" s="1">
        <v>-3713.3196711999994</v>
      </c>
      <c r="CP24" s="1">
        <v>-1039.2777348800003</v>
      </c>
      <c r="CQ24" s="1">
        <v>-116.94846960000014</v>
      </c>
      <c r="CR24" s="1">
        <v>-12.266061920000006</v>
      </c>
      <c r="CS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G24" s="1">
        <v>1</v>
      </c>
      <c r="DH24" s="1">
        <v>1</v>
      </c>
      <c r="DI24" s="1">
        <v>1.0049999999999999</v>
      </c>
      <c r="DJ24" s="1">
        <v>1.0149999999999999</v>
      </c>
      <c r="DK24" s="1">
        <v>1.5349999999999999</v>
      </c>
      <c r="DL24" s="1">
        <v>3.2149999999999999</v>
      </c>
      <c r="DM24" s="1">
        <v>2.9550000000000001</v>
      </c>
      <c r="DN24" s="1">
        <v>17.574999999999999</v>
      </c>
      <c r="DO24" s="1">
        <v>24.375</v>
      </c>
      <c r="DP24" s="1">
        <v>3873.3049999999998</v>
      </c>
      <c r="DQ24" s="1">
        <v>457.13372093023258</v>
      </c>
      <c r="DR24" s="1">
        <v>338333.75</v>
      </c>
      <c r="DS24" s="1">
        <v>526.69047619047615</v>
      </c>
      <c r="DT24" s="1">
        <v>389501.21428571426</v>
      </c>
      <c r="DU24" s="1">
        <v>14.5</v>
      </c>
      <c r="DV24" s="1">
        <v>222.5</v>
      </c>
      <c r="EA24" s="1">
        <v>1.4750000000000001</v>
      </c>
      <c r="EB24" s="1">
        <v>3.0449999999999999</v>
      </c>
      <c r="EC24" s="1">
        <v>20.149999999999999</v>
      </c>
      <c r="ED24" s="1">
        <v>858.37</v>
      </c>
      <c r="EE24" s="1">
        <v>94.165000000000006</v>
      </c>
      <c r="EF24" s="1">
        <v>18612.724999999999</v>
      </c>
      <c r="EG24" s="1">
        <v>244.29</v>
      </c>
      <c r="EH24" s="1">
        <v>148722.04999999999</v>
      </c>
      <c r="EI24" s="1">
        <v>2386.61</v>
      </c>
      <c r="EJ24" s="1">
        <v>38501226.32</v>
      </c>
      <c r="EK24" s="1">
        <v>45666.877906976741</v>
      </c>
      <c r="EL24" s="1">
        <v>3379132902.5639534</v>
      </c>
      <c r="EM24" s="1">
        <v>52626.119047619046</v>
      </c>
      <c r="EN24" s="1">
        <v>3890158624.3571429</v>
      </c>
      <c r="EO24" s="1">
        <v>1437.5</v>
      </c>
      <c r="EP24" s="1">
        <v>2197812.5</v>
      </c>
      <c r="EQ24" s="1">
        <f t="shared" si="18"/>
        <v>1.6543749999999999</v>
      </c>
      <c r="ER24" s="1" t="e">
        <f t="shared" ca="1" si="83"/>
        <v>#NAME?</v>
      </c>
      <c r="ES24" s="1" t="e">
        <f t="shared" ca="1" si="84"/>
        <v>#NAME?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0.86</v>
      </c>
      <c r="FB24" s="1">
        <v>0.21</v>
      </c>
      <c r="FC24" s="1">
        <v>0.01</v>
      </c>
      <c r="FE24" s="1">
        <v>-10.272186068569557</v>
      </c>
      <c r="FF24" s="1">
        <v>54.727798922851626</v>
      </c>
      <c r="FG24" s="1">
        <v>88.519438894719116</v>
      </c>
      <c r="FH24" s="1">
        <v>98.815975702239854</v>
      </c>
      <c r="FI24" s="1">
        <v>105.12512011327433</v>
      </c>
      <c r="FJ24" s="1">
        <v>106.62355788415074</v>
      </c>
      <c r="FK24" s="1">
        <v>106.75028962235025</v>
      </c>
      <c r="FL24" s="1">
        <v>106.75752528361598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Z24" s="1">
        <v>1</v>
      </c>
      <c r="GA24" s="1">
        <v>1</v>
      </c>
      <c r="GB24" s="1">
        <v>1</v>
      </c>
      <c r="GC24" s="1">
        <v>1</v>
      </c>
      <c r="GD24" s="1">
        <v>1.125</v>
      </c>
      <c r="GE24" s="1">
        <v>1.375</v>
      </c>
      <c r="GF24" s="1">
        <v>2</v>
      </c>
      <c r="GG24" s="1">
        <v>5.18</v>
      </c>
      <c r="GH24" s="1">
        <v>10.1</v>
      </c>
      <c r="GI24" s="1">
        <v>144.38999999999999</v>
      </c>
      <c r="GJ24" s="1">
        <v>30.704999999999998</v>
      </c>
      <c r="GK24" s="1">
        <v>1277.665</v>
      </c>
      <c r="GL24" s="1">
        <v>50.145000000000003</v>
      </c>
      <c r="GM24" s="1">
        <v>3320.665</v>
      </c>
      <c r="GN24" s="1">
        <v>50.145000000000003</v>
      </c>
      <c r="GO24" s="1">
        <v>3320.665</v>
      </c>
      <c r="GT24" s="1">
        <v>1.52</v>
      </c>
      <c r="GU24" s="1">
        <v>3.07</v>
      </c>
      <c r="GV24" s="1">
        <v>5.25</v>
      </c>
      <c r="GW24" s="1">
        <v>48.51</v>
      </c>
      <c r="GX24" s="1">
        <v>46.42</v>
      </c>
      <c r="GY24" s="1">
        <v>3763</v>
      </c>
      <c r="GZ24" s="1">
        <v>144.07499999999999</v>
      </c>
      <c r="HA24" s="1">
        <v>32702.215</v>
      </c>
      <c r="HB24" s="1">
        <v>958.95500000000004</v>
      </c>
      <c r="HC24" s="1">
        <v>1339945.585</v>
      </c>
      <c r="HD24" s="1">
        <v>3018.42</v>
      </c>
      <c r="HE24" s="1">
        <v>12451658.24</v>
      </c>
      <c r="HF24" s="1">
        <v>4966.3649999999998</v>
      </c>
      <c r="HG24" s="1">
        <v>32735251.684999999</v>
      </c>
      <c r="HH24" s="1">
        <v>4966.3649999999998</v>
      </c>
      <c r="HI24" s="1">
        <v>32735251.684999999</v>
      </c>
      <c r="HJ24" s="1">
        <f t="shared" si="21"/>
        <v>1.6543749999999999</v>
      </c>
      <c r="HK24" s="1" t="e">
        <f t="shared" ca="1" si="85"/>
        <v>#NAME?</v>
      </c>
      <c r="HL24" s="1" t="e">
        <f t="shared" ca="1" si="86"/>
        <v>#NAME?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X24" s="1">
        <v>-40.3334500135119</v>
      </c>
      <c r="HY24" s="1">
        <v>-23.037112791999832</v>
      </c>
      <c r="HZ24" s="1">
        <v>-8.8153639859112722</v>
      </c>
      <c r="IA24" s="1">
        <v>-4.170884048267899</v>
      </c>
      <c r="IB24" s="1">
        <v>-0.75454472053137878</v>
      </c>
      <c r="IC24" s="1">
        <v>-5.1910706390170321E-2</v>
      </c>
      <c r="ID24" s="1">
        <v>0</v>
      </c>
      <c r="IE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S24" s="1">
        <v>1</v>
      </c>
      <c r="IT24" s="1">
        <v>1</v>
      </c>
      <c r="IU24" s="1">
        <v>1.2250000000000001</v>
      </c>
      <c r="IV24" s="1">
        <v>1.7549999999999999</v>
      </c>
      <c r="IW24" s="1">
        <v>4.79</v>
      </c>
      <c r="IX24" s="1">
        <v>33.520000000000003</v>
      </c>
      <c r="IY24" s="1">
        <v>8.4649999999999999</v>
      </c>
      <c r="IZ24" s="1">
        <v>105.645</v>
      </c>
      <c r="JA24" s="1">
        <v>21.89</v>
      </c>
      <c r="JB24" s="1">
        <v>643.08000000000004</v>
      </c>
      <c r="JC24" s="1">
        <v>50.145000000000003</v>
      </c>
      <c r="JD24" s="1">
        <v>3320.665</v>
      </c>
      <c r="JE24" s="1">
        <v>50.145000000000003</v>
      </c>
      <c r="JF24" s="1">
        <v>3320.665</v>
      </c>
      <c r="JG24" s="1">
        <v>50.145000000000003</v>
      </c>
      <c r="JH24" s="1">
        <v>3320.665</v>
      </c>
      <c r="JM24" s="1">
        <v>6.6950000000000003</v>
      </c>
      <c r="JN24" s="1">
        <v>76.405000000000001</v>
      </c>
      <c r="JO24" s="1">
        <v>63.04</v>
      </c>
      <c r="JP24" s="1">
        <v>7076.16</v>
      </c>
      <c r="JQ24" s="1">
        <v>426.42</v>
      </c>
      <c r="JR24" s="1">
        <v>289020.02</v>
      </c>
      <c r="JS24" s="1">
        <v>793.66</v>
      </c>
      <c r="JT24" s="1">
        <v>967133.3</v>
      </c>
      <c r="JU24" s="1">
        <v>2137.3150000000001</v>
      </c>
      <c r="JV24" s="1">
        <v>6206825.6050000004</v>
      </c>
      <c r="JW24" s="1">
        <v>4966.3649999999998</v>
      </c>
      <c r="JX24" s="1">
        <v>32735251.684999999</v>
      </c>
      <c r="JY24" s="1">
        <v>4966.3649999999998</v>
      </c>
      <c r="JZ24" s="1">
        <v>32735251.684999999</v>
      </c>
      <c r="KA24" s="1">
        <v>4966.3649999999998</v>
      </c>
      <c r="KB24" s="1">
        <v>32735251.684999999</v>
      </c>
      <c r="KC24" s="1">
        <f t="shared" si="24"/>
        <v>1.6543749999999999</v>
      </c>
      <c r="KD24" s="1" t="e">
        <f t="shared" ca="1" si="87"/>
        <v>#NAME?</v>
      </c>
      <c r="KE24" s="1" t="e">
        <f t="shared" ca="1" si="88"/>
        <v>#NAME?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Q24" s="1">
        <v>13.319157879539917</v>
      </c>
      <c r="KR24" s="1">
        <v>16.705290923378815</v>
      </c>
      <c r="KS24" s="1">
        <v>18.979626792990366</v>
      </c>
      <c r="KT24" s="1">
        <v>19.527897358069207</v>
      </c>
      <c r="KU24" s="1">
        <v>19.91487936565488</v>
      </c>
      <c r="KV24" s="1">
        <v>20</v>
      </c>
      <c r="KW24" s="1">
        <v>20</v>
      </c>
      <c r="KX24" s="1">
        <v>20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L24" s="1">
        <v>1.615</v>
      </c>
      <c r="LM24" s="1">
        <v>3.2749999999999999</v>
      </c>
      <c r="LN24" s="1">
        <v>10.26</v>
      </c>
      <c r="LO24" s="1">
        <v>161.30000000000001</v>
      </c>
      <c r="LP24" s="1">
        <v>48.73</v>
      </c>
      <c r="LQ24" s="1">
        <v>3535.93</v>
      </c>
      <c r="LR24" s="1">
        <v>55.515000000000001</v>
      </c>
      <c r="LS24" s="1">
        <v>4391.3050000000003</v>
      </c>
      <c r="LT24" s="1">
        <v>68.11</v>
      </c>
      <c r="LU24" s="1">
        <v>6618.46</v>
      </c>
      <c r="LV24" s="1">
        <v>68.11</v>
      </c>
      <c r="LW24" s="1">
        <v>6618.46</v>
      </c>
      <c r="LX24" s="1">
        <v>68.11</v>
      </c>
      <c r="LY24" s="1">
        <v>6618.46</v>
      </c>
      <c r="LZ24" s="1">
        <v>68.11</v>
      </c>
      <c r="MA24" s="1">
        <v>6618.46</v>
      </c>
      <c r="MF24" s="1">
        <v>109.69499999999999</v>
      </c>
      <c r="MG24" s="1">
        <v>19001.935000000001</v>
      </c>
      <c r="MH24" s="1">
        <v>976.28</v>
      </c>
      <c r="MI24" s="1">
        <v>1512350.26</v>
      </c>
      <c r="MJ24" s="1">
        <v>4824.57</v>
      </c>
      <c r="MK24" s="1">
        <v>34896515.140000001</v>
      </c>
      <c r="ML24" s="1">
        <v>5504.06</v>
      </c>
      <c r="MM24" s="1">
        <v>43379131.340000004</v>
      </c>
      <c r="MN24" s="1">
        <v>6763.6</v>
      </c>
      <c r="MO24" s="1">
        <v>65537453.469999999</v>
      </c>
      <c r="MP24" s="1">
        <v>6763.6</v>
      </c>
      <c r="MQ24" s="1">
        <v>65537453.469999999</v>
      </c>
      <c r="MR24" s="1">
        <v>6763.6</v>
      </c>
      <c r="MS24" s="1">
        <v>65537453.469999999</v>
      </c>
      <c r="MT24" s="1">
        <v>6763.6</v>
      </c>
      <c r="MU24" s="1">
        <v>65537453.469999999</v>
      </c>
      <c r="MV24" s="1">
        <f t="shared" si="27"/>
        <v>1.6543749999999999</v>
      </c>
      <c r="MW24" s="1" t="e">
        <f t="shared" ca="1" si="89"/>
        <v>#NAME?</v>
      </c>
      <c r="MX24" s="1" t="e">
        <f t="shared" ca="1" si="90"/>
        <v>#NAME?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J24" s="1">
        <v>0.55513340736357142</v>
      </c>
      <c r="NK24" s="1">
        <v>0.83765507704401432</v>
      </c>
      <c r="NL24" s="1">
        <v>0.97538264321352175</v>
      </c>
      <c r="NM24" s="1">
        <v>0.99069727872228963</v>
      </c>
      <c r="NN24" s="1">
        <v>1</v>
      </c>
      <c r="NO24" s="1">
        <v>1</v>
      </c>
      <c r="NP24" s="1">
        <v>1</v>
      </c>
      <c r="NQ24" s="1">
        <v>1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</row>
    <row r="25" spans="1:390" s="1" customFormat="1" x14ac:dyDescent="0.25">
      <c r="A25" s="1">
        <v>1150</v>
      </c>
      <c r="B25" s="1">
        <v>200</v>
      </c>
      <c r="C25" s="1">
        <v>100</v>
      </c>
      <c r="D25" s="1" t="s">
        <v>380</v>
      </c>
      <c r="E25" s="1">
        <v>66.395397634999995</v>
      </c>
      <c r="F25" s="1">
        <v>4416.6458437793444</v>
      </c>
      <c r="G25" s="1">
        <f t="shared" si="0"/>
        <v>8.2970166695813532</v>
      </c>
      <c r="H25" s="1" t="e">
        <f t="shared" ca="1" si="71"/>
        <v>#NAME?</v>
      </c>
      <c r="I25" s="1" t="e">
        <f t="shared" ca="1" si="72"/>
        <v>#NAME?</v>
      </c>
      <c r="J25" s="1">
        <f t="shared" si="3"/>
        <v>5.7735128378260867E-4</v>
      </c>
      <c r="K25" s="1" t="e">
        <f t="shared" ca="1" si="73"/>
        <v>#NAME?</v>
      </c>
      <c r="L25" s="1" t="e">
        <f t="shared" ca="1" si="74"/>
        <v>#NAME?</v>
      </c>
      <c r="M25" s="1">
        <v>0</v>
      </c>
      <c r="N25" s="1">
        <v>21876.834999999999</v>
      </c>
      <c r="O25" s="1">
        <v>27841.05</v>
      </c>
      <c r="P25" s="1">
        <v>775477857.47000003</v>
      </c>
      <c r="Q25" s="1">
        <f t="shared" si="6"/>
        <v>353792.36750006676</v>
      </c>
      <c r="R25" s="1" t="e">
        <f t="shared" ca="1" si="75"/>
        <v>#NAME?</v>
      </c>
      <c r="S25" s="1" t="e">
        <f t="shared" ca="1" si="76"/>
        <v>#NAME?</v>
      </c>
      <c r="T25" s="1">
        <v>114900</v>
      </c>
      <c r="U25" s="2">
        <v>13202010000</v>
      </c>
      <c r="V25" s="2">
        <f t="shared" si="9"/>
        <v>0</v>
      </c>
      <c r="W25" s="2" t="e">
        <f t="shared" ca="1" si="77"/>
        <v>#NAME?</v>
      </c>
      <c r="X25" s="2" t="e">
        <f t="shared" ca="1" si="78"/>
        <v>#NAME?</v>
      </c>
      <c r="Y25" s="2">
        <f t="shared" si="12"/>
        <v>0.99913043478260866</v>
      </c>
      <c r="Z25" s="2" t="e">
        <f t="shared" ca="1" si="79"/>
        <v>#NAME?</v>
      </c>
      <c r="AA25" s="2" t="e">
        <f t="shared" ca="1" si="80"/>
        <v>#NAME?</v>
      </c>
      <c r="AB25" s="2">
        <v>1150</v>
      </c>
      <c r="AC25" s="2">
        <v>1322500</v>
      </c>
      <c r="AD25" s="2">
        <f t="shared" si="30"/>
        <v>1.2726269590642338</v>
      </c>
      <c r="AE25" s="2">
        <v>7797</v>
      </c>
      <c r="AF25" s="2">
        <v>7797</v>
      </c>
      <c r="AG25" s="2">
        <v>5301.6750000000002</v>
      </c>
      <c r="AH25" s="2">
        <v>28126996.114999998</v>
      </c>
      <c r="AI25" s="2">
        <v>114900</v>
      </c>
      <c r="AJ25" s="2">
        <v>5199.55</v>
      </c>
      <c r="AK25" s="2">
        <v>27055529.359999999</v>
      </c>
      <c r="AL25" s="2"/>
      <c r="AM25" s="2"/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1.08</v>
      </c>
      <c r="BA25" s="2">
        <v>1.25</v>
      </c>
      <c r="BB25" s="2">
        <v>346.17222222222222</v>
      </c>
      <c r="BC25" s="2">
        <v>206874.81666666668</v>
      </c>
      <c r="BD25" s="2"/>
      <c r="BE25" s="2"/>
      <c r="BF25" s="2"/>
      <c r="BG25" s="2"/>
      <c r="BH25" s="2">
        <v>1.1000000000000001</v>
      </c>
      <c r="BI25" s="2">
        <v>1.31</v>
      </c>
      <c r="BJ25" s="2">
        <v>1.26</v>
      </c>
      <c r="BK25" s="2">
        <v>1.88</v>
      </c>
      <c r="BL25" s="2">
        <v>1.6</v>
      </c>
      <c r="BM25" s="1">
        <v>3.57</v>
      </c>
      <c r="BN25" s="1">
        <v>1.95</v>
      </c>
      <c r="BO25" s="1">
        <v>5.85</v>
      </c>
      <c r="BP25" s="1">
        <v>3.13</v>
      </c>
      <c r="BQ25" s="1">
        <v>16.489999999999998</v>
      </c>
      <c r="BR25" s="1">
        <v>10.83</v>
      </c>
      <c r="BS25" s="1">
        <v>226.14</v>
      </c>
      <c r="BT25" s="1">
        <v>36.83</v>
      </c>
      <c r="BU25" s="1">
        <v>2597.81</v>
      </c>
      <c r="BV25" s="1">
        <v>34567.1</v>
      </c>
      <c r="BW25" s="1">
        <v>2065480958.3555555</v>
      </c>
      <c r="BX25" s="1">
        <f t="shared" si="15"/>
        <v>2.0474999999999999</v>
      </c>
      <c r="BY25" s="1" t="e">
        <f t="shared" ca="1" si="81"/>
        <v>#NAME?</v>
      </c>
      <c r="BZ25" s="1" t="e">
        <f t="shared" ca="1" si="82"/>
        <v>#NAME?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0.9</v>
      </c>
      <c r="CL25" s="1">
        <v>-27135.902012639999</v>
      </c>
      <c r="CM25" s="1">
        <v>-16168.354917599985</v>
      </c>
      <c r="CN25" s="1">
        <v>-6633.6228952000019</v>
      </c>
      <c r="CO25" s="1">
        <v>-3339.0560046400014</v>
      </c>
      <c r="CP25" s="1">
        <v>-1019.00726992</v>
      </c>
      <c r="CQ25" s="1">
        <v>-109.76858176</v>
      </c>
      <c r="CR25" s="1">
        <v>-11.968420160000004</v>
      </c>
      <c r="CS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G25" s="1">
        <v>1</v>
      </c>
      <c r="DH25" s="1">
        <v>1</v>
      </c>
      <c r="DI25" s="1">
        <v>1.0049999999999999</v>
      </c>
      <c r="DJ25" s="1">
        <v>1.0149999999999999</v>
      </c>
      <c r="DK25" s="1">
        <v>1.5349999999999999</v>
      </c>
      <c r="DL25" s="1">
        <v>3.145</v>
      </c>
      <c r="DM25" s="1">
        <v>2.915</v>
      </c>
      <c r="DN25" s="1">
        <v>16.114999999999998</v>
      </c>
      <c r="DO25" s="1">
        <v>20.8</v>
      </c>
      <c r="DP25" s="1">
        <v>2044.32</v>
      </c>
      <c r="DQ25" s="1">
        <v>367.72093023255815</v>
      </c>
      <c r="DR25" s="1">
        <v>263491.17441860464</v>
      </c>
      <c r="DS25" s="1">
        <v>512.80851063829789</v>
      </c>
      <c r="DT25" s="1">
        <v>405526.42553191487</v>
      </c>
      <c r="DU25" s="1">
        <v>400.66666666666669</v>
      </c>
      <c r="DV25" s="1">
        <v>434291.33333333331</v>
      </c>
      <c r="EA25" s="1">
        <v>1.4350000000000001</v>
      </c>
      <c r="EB25" s="1">
        <v>2.7149999999999999</v>
      </c>
      <c r="EC25" s="1">
        <v>18.425000000000001</v>
      </c>
      <c r="ED25" s="1">
        <v>673.06500000000005</v>
      </c>
      <c r="EE25" s="1">
        <v>93.614999999999995</v>
      </c>
      <c r="EF25" s="1">
        <v>17116.564999999999</v>
      </c>
      <c r="EG25" s="1">
        <v>237</v>
      </c>
      <c r="EH25" s="1">
        <v>135261.81</v>
      </c>
      <c r="EI25" s="1">
        <v>2030.03</v>
      </c>
      <c r="EJ25" s="1">
        <v>20262606.309999999</v>
      </c>
      <c r="EK25" s="1">
        <v>36722.947674418603</v>
      </c>
      <c r="EL25" s="1">
        <v>2631127558.9825583</v>
      </c>
      <c r="EM25" s="1">
        <v>51235.787234042553</v>
      </c>
      <c r="EN25" s="1">
        <v>4050746387.1063828</v>
      </c>
      <c r="EO25" s="1">
        <v>40004.666666666664</v>
      </c>
      <c r="EP25" s="1">
        <v>4336844250</v>
      </c>
      <c r="EQ25" s="1">
        <f t="shared" si="18"/>
        <v>2.0474999999999999</v>
      </c>
      <c r="ER25" s="1" t="e">
        <f t="shared" ca="1" si="83"/>
        <v>#NAME?</v>
      </c>
      <c r="ES25" s="1" t="e">
        <f t="shared" ca="1" si="84"/>
        <v>#NAME?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0.86</v>
      </c>
      <c r="FB25" s="1">
        <v>0.23499999999999999</v>
      </c>
      <c r="FC25" s="1">
        <v>1.4999999999999999E-2</v>
      </c>
      <c r="FE25" s="1">
        <v>-9.2788582932572066</v>
      </c>
      <c r="FF25" s="1">
        <v>55.02683717018909</v>
      </c>
      <c r="FG25" s="1">
        <v>89.071122720098487</v>
      </c>
      <c r="FH25" s="1">
        <v>98.602535114823866</v>
      </c>
      <c r="FI25" s="1">
        <v>105.25344144647872</v>
      </c>
      <c r="FJ25" s="1">
        <v>106.62278731404716</v>
      </c>
      <c r="FK25" s="1">
        <v>106.75045956712319</v>
      </c>
      <c r="FL25" s="1">
        <v>106.75752528361598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Z25" s="1">
        <v>1</v>
      </c>
      <c r="GA25" s="1">
        <v>1</v>
      </c>
      <c r="GB25" s="1">
        <v>1</v>
      </c>
      <c r="GC25" s="1">
        <v>1</v>
      </c>
      <c r="GD25" s="1">
        <v>1.08</v>
      </c>
      <c r="GE25" s="1">
        <v>1.24</v>
      </c>
      <c r="GF25" s="1">
        <v>1.98</v>
      </c>
      <c r="GG25" s="1">
        <v>5.19</v>
      </c>
      <c r="GH25" s="1">
        <v>9.9149999999999991</v>
      </c>
      <c r="GI25" s="1">
        <v>135.185</v>
      </c>
      <c r="GJ25" s="1">
        <v>32.965000000000003</v>
      </c>
      <c r="GK25" s="1">
        <v>1387.085</v>
      </c>
      <c r="GL25" s="1">
        <v>53.344999999999999</v>
      </c>
      <c r="GM25" s="1">
        <v>3784.8049999999998</v>
      </c>
      <c r="GN25" s="1">
        <v>53.344999999999999</v>
      </c>
      <c r="GO25" s="1">
        <v>3784.8049999999998</v>
      </c>
      <c r="GT25" s="1">
        <v>1.4950000000000001</v>
      </c>
      <c r="GU25" s="1">
        <v>2.9849999999999999</v>
      </c>
      <c r="GV25" s="1">
        <v>4.8449999999999998</v>
      </c>
      <c r="GW25" s="1">
        <v>43.825000000000003</v>
      </c>
      <c r="GX25" s="1">
        <v>37.414999999999999</v>
      </c>
      <c r="GY25" s="1">
        <v>2507.2449999999999</v>
      </c>
      <c r="GZ25" s="1">
        <v>138.85499999999999</v>
      </c>
      <c r="HA25" s="1">
        <v>32750.474999999999</v>
      </c>
      <c r="HB25" s="1">
        <v>939.93499999999995</v>
      </c>
      <c r="HC25" s="1">
        <v>1254299.405</v>
      </c>
      <c r="HD25" s="1">
        <v>3246.98</v>
      </c>
      <c r="HE25" s="1">
        <v>13556724.52</v>
      </c>
      <c r="HF25" s="1">
        <v>5284.8149999999996</v>
      </c>
      <c r="HG25" s="1">
        <v>37335707.484999999</v>
      </c>
      <c r="HH25" s="1">
        <v>5284.8149999999996</v>
      </c>
      <c r="HI25" s="1">
        <v>37335707.484999999</v>
      </c>
      <c r="HJ25" s="1">
        <f t="shared" si="21"/>
        <v>2.0474999999999999</v>
      </c>
      <c r="HK25" s="1" t="e">
        <f t="shared" ca="1" si="85"/>
        <v>#NAME?</v>
      </c>
      <c r="HL25" s="1" t="e">
        <f t="shared" ca="1" si="86"/>
        <v>#NAME?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X25" s="1">
        <v>-39.312765984988076</v>
      </c>
      <c r="HY25" s="1">
        <v>-21.909677128841103</v>
      </c>
      <c r="HZ25" s="1">
        <v>-8.3666084713211539</v>
      </c>
      <c r="IA25" s="1">
        <v>-4.1578668461409247</v>
      </c>
      <c r="IB25" s="1">
        <v>-0.83030456027996646</v>
      </c>
      <c r="IC25" s="1">
        <v>-5.1514441455894212E-2</v>
      </c>
      <c r="ID25" s="1">
        <v>0</v>
      </c>
      <c r="IE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S25" s="1">
        <v>1</v>
      </c>
      <c r="IT25" s="1">
        <v>1</v>
      </c>
      <c r="IU25" s="1">
        <v>1.22</v>
      </c>
      <c r="IV25" s="1">
        <v>1.72</v>
      </c>
      <c r="IW25" s="1">
        <v>4.6900000000000004</v>
      </c>
      <c r="IX25" s="1">
        <v>31.36</v>
      </c>
      <c r="IY25" s="1">
        <v>7.9749999999999996</v>
      </c>
      <c r="IZ25" s="1">
        <v>88.185000000000002</v>
      </c>
      <c r="JA25" s="1">
        <v>23.89</v>
      </c>
      <c r="JB25" s="1">
        <v>797.2</v>
      </c>
      <c r="JC25" s="1">
        <v>53.344999999999999</v>
      </c>
      <c r="JD25" s="1">
        <v>3784.8049999999998</v>
      </c>
      <c r="JE25" s="1">
        <v>53.344999999999999</v>
      </c>
      <c r="JF25" s="1">
        <v>3784.8049999999998</v>
      </c>
      <c r="JG25" s="1">
        <v>53.344999999999999</v>
      </c>
      <c r="JH25" s="1">
        <v>3784.8049999999998</v>
      </c>
      <c r="JM25" s="1">
        <v>6.79</v>
      </c>
      <c r="JN25" s="1">
        <v>92.65</v>
      </c>
      <c r="JO25" s="1">
        <v>53.895000000000003</v>
      </c>
      <c r="JP25" s="1">
        <v>5735.415</v>
      </c>
      <c r="JQ25" s="1">
        <v>413.94</v>
      </c>
      <c r="JR25" s="1">
        <v>265628.71000000002</v>
      </c>
      <c r="JS25" s="1">
        <v>742.41499999999996</v>
      </c>
      <c r="JT25" s="1">
        <v>799614.70499999996</v>
      </c>
      <c r="JU25" s="1">
        <v>2337.3200000000002</v>
      </c>
      <c r="JV25" s="1">
        <v>7728595.9299999997</v>
      </c>
      <c r="JW25" s="1">
        <v>5284.8149999999996</v>
      </c>
      <c r="JX25" s="1">
        <v>37335707.484999999</v>
      </c>
      <c r="JY25" s="1">
        <v>5284.8149999999996</v>
      </c>
      <c r="JZ25" s="1">
        <v>37335707.484999999</v>
      </c>
      <c r="KA25" s="1">
        <v>5284.8149999999996</v>
      </c>
      <c r="KB25" s="1">
        <v>37335707.484999999</v>
      </c>
      <c r="KC25" s="1">
        <f t="shared" si="24"/>
        <v>2.0474999999999999</v>
      </c>
      <c r="KD25" s="1" t="e">
        <f t="shared" ca="1" si="87"/>
        <v>#NAME?</v>
      </c>
      <c r="KE25" s="1" t="e">
        <f t="shared" ca="1" si="88"/>
        <v>#NAME?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1">
        <v>1</v>
      </c>
      <c r="KQ25" s="1">
        <v>13.833486815973441</v>
      </c>
      <c r="KR25" s="1">
        <v>16.772332496595197</v>
      </c>
      <c r="KS25" s="1">
        <v>19.00699237630019</v>
      </c>
      <c r="KT25" s="1">
        <v>19.531203312234521</v>
      </c>
      <c r="KU25" s="1">
        <v>19.902108060771567</v>
      </c>
      <c r="KV25" s="1">
        <v>20</v>
      </c>
      <c r="KW25" s="1">
        <v>20</v>
      </c>
      <c r="KX25" s="1">
        <v>20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L25" s="1">
        <v>1.6950000000000001</v>
      </c>
      <c r="LM25" s="1">
        <v>3.7149999999999999</v>
      </c>
      <c r="LN25" s="1">
        <v>9.7200000000000006</v>
      </c>
      <c r="LO25" s="1">
        <v>138.27000000000001</v>
      </c>
      <c r="LP25" s="1">
        <v>50.805</v>
      </c>
      <c r="LQ25" s="1">
        <v>3758.105</v>
      </c>
      <c r="LR25" s="1">
        <v>57.405000000000001</v>
      </c>
      <c r="LS25" s="1">
        <v>4838.625</v>
      </c>
      <c r="LT25" s="1">
        <v>78.989999999999995</v>
      </c>
      <c r="LU25" s="1">
        <v>9874.83</v>
      </c>
      <c r="LV25" s="1">
        <v>78.989999999999995</v>
      </c>
      <c r="LW25" s="1">
        <v>9874.83</v>
      </c>
      <c r="LX25" s="1">
        <v>78.989999999999995</v>
      </c>
      <c r="LY25" s="1">
        <v>9874.83</v>
      </c>
      <c r="LZ25" s="1">
        <v>78.989999999999995</v>
      </c>
      <c r="MA25" s="1">
        <v>9874.83</v>
      </c>
      <c r="MF25" s="1">
        <v>108.23</v>
      </c>
      <c r="MG25" s="1">
        <v>20890.05</v>
      </c>
      <c r="MH25" s="1">
        <v>919.24</v>
      </c>
      <c r="MI25" s="1">
        <v>1284779.1599999999</v>
      </c>
      <c r="MJ25" s="1">
        <v>5029.0600000000004</v>
      </c>
      <c r="MK25" s="1">
        <v>37046851.060000002</v>
      </c>
      <c r="ML25" s="1">
        <v>5688.7049999999999</v>
      </c>
      <c r="MM25" s="1">
        <v>47778214.585000001</v>
      </c>
      <c r="MN25" s="1">
        <v>7848.19</v>
      </c>
      <c r="MO25" s="1">
        <v>97945177.900000006</v>
      </c>
      <c r="MP25" s="1">
        <v>7848.19</v>
      </c>
      <c r="MQ25" s="1">
        <v>97945177.900000006</v>
      </c>
      <c r="MR25" s="1">
        <v>7848.19</v>
      </c>
      <c r="MS25" s="1">
        <v>97945177.900000006</v>
      </c>
      <c r="MT25" s="1">
        <v>7848.19</v>
      </c>
      <c r="MU25" s="1">
        <v>97945177.900000006</v>
      </c>
      <c r="MV25" s="1">
        <f t="shared" si="27"/>
        <v>2.0474999999999999</v>
      </c>
      <c r="MW25" s="1" t="e">
        <f t="shared" ca="1" si="89"/>
        <v>#NAME?</v>
      </c>
      <c r="MX25" s="1" t="e">
        <f t="shared" ca="1" si="90"/>
        <v>#NAME?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J25" s="1">
        <v>0.55144872967955871</v>
      </c>
      <c r="NK25" s="1">
        <v>0.82256797862052011</v>
      </c>
      <c r="NL25" s="1">
        <v>0.97586148107146686</v>
      </c>
      <c r="NM25" s="1">
        <v>0.98776864424597288</v>
      </c>
      <c r="NN25" s="1">
        <v>1</v>
      </c>
      <c r="NO25" s="1">
        <v>1</v>
      </c>
      <c r="NP25" s="1">
        <v>1</v>
      </c>
      <c r="NQ25" s="1">
        <v>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</row>
    <row r="26" spans="1:390" s="1" customFormat="1" x14ac:dyDescent="0.25">
      <c r="A26" s="1">
        <v>1200</v>
      </c>
      <c r="B26" s="1">
        <v>200</v>
      </c>
      <c r="C26" s="1">
        <v>100</v>
      </c>
      <c r="D26" s="1" t="s">
        <v>383</v>
      </c>
      <c r="E26" s="1">
        <v>69.389217519999988</v>
      </c>
      <c r="F26" s="1">
        <v>4824.1378552712422</v>
      </c>
      <c r="G26" s="1">
        <f t="shared" si="0"/>
        <v>9.2743472333686441</v>
      </c>
      <c r="H26" s="1" t="e">
        <f t="shared" ca="1" si="71"/>
        <v>#NAME?</v>
      </c>
      <c r="I26" s="1" t="e">
        <f t="shared" ca="1" si="72"/>
        <v>#NAME?</v>
      </c>
      <c r="J26" s="1">
        <f t="shared" si="3"/>
        <v>5.7824347933333321E-4</v>
      </c>
      <c r="K26" s="1" t="e">
        <f t="shared" ca="1" si="73"/>
        <v>#NAME?</v>
      </c>
      <c r="L26" s="1" t="e">
        <f t="shared" ca="1" si="74"/>
        <v>#NAME?</v>
      </c>
      <c r="M26" s="1">
        <v>0</v>
      </c>
      <c r="N26" s="1">
        <v>23276.19</v>
      </c>
      <c r="O26" s="1">
        <v>29758.634999999998</v>
      </c>
      <c r="P26" s="1">
        <v>885910285.11500001</v>
      </c>
      <c r="Q26" s="1">
        <f t="shared" si="6"/>
        <v>333928.05177509785</v>
      </c>
      <c r="R26" s="1" t="e">
        <f t="shared" ca="1" si="75"/>
        <v>#NAME?</v>
      </c>
      <c r="S26" s="1" t="e">
        <f t="shared" ca="1" si="76"/>
        <v>#NAME?</v>
      </c>
      <c r="T26" s="1">
        <v>119900</v>
      </c>
      <c r="U26" s="2">
        <v>14376010000</v>
      </c>
      <c r="V26" s="2">
        <f t="shared" si="9"/>
        <v>0</v>
      </c>
      <c r="W26" s="2" t="e">
        <f t="shared" ca="1" si="77"/>
        <v>#NAME?</v>
      </c>
      <c r="X26" s="2" t="e">
        <f t="shared" ca="1" si="78"/>
        <v>#NAME?</v>
      </c>
      <c r="Y26" s="2">
        <f t="shared" si="12"/>
        <v>0.99916666666666665</v>
      </c>
      <c r="Z26" s="2" t="e">
        <f t="shared" ca="1" si="79"/>
        <v>#NAME?</v>
      </c>
      <c r="AA26" s="2" t="e">
        <f t="shared" ca="1" si="80"/>
        <v>#NAME?</v>
      </c>
      <c r="AB26" s="2">
        <v>1200</v>
      </c>
      <c r="AC26" s="2">
        <v>1440000</v>
      </c>
      <c r="AD26" s="2">
        <f t="shared" si="30"/>
        <v>1.2785011206730998</v>
      </c>
      <c r="AE26" s="2">
        <v>7797</v>
      </c>
      <c r="AF26" s="2">
        <v>7797</v>
      </c>
      <c r="AG26" s="2">
        <v>5427.9449999999997</v>
      </c>
      <c r="AH26" s="2">
        <v>29481349.934999999</v>
      </c>
      <c r="AI26" s="2">
        <v>119900</v>
      </c>
      <c r="AJ26" s="2">
        <v>5327.11</v>
      </c>
      <c r="AK26" s="2">
        <v>28397570.300000001</v>
      </c>
      <c r="AL26" s="2"/>
      <c r="AM26" s="2"/>
      <c r="AN26" s="2">
        <v>1</v>
      </c>
      <c r="AO26" s="2">
        <v>1</v>
      </c>
      <c r="AP26" s="2">
        <v>1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1.02</v>
      </c>
      <c r="BA26" s="2">
        <v>1.06</v>
      </c>
      <c r="BB26" s="2">
        <v>362.22043010752691</v>
      </c>
      <c r="BC26" s="2">
        <v>216499.10215053763</v>
      </c>
      <c r="BD26" s="2"/>
      <c r="BE26" s="2"/>
      <c r="BF26" s="2"/>
      <c r="BG26" s="2"/>
      <c r="BH26" s="2">
        <v>1.0900000000000001</v>
      </c>
      <c r="BI26" s="2">
        <v>1.3</v>
      </c>
      <c r="BJ26" s="2">
        <v>1.34</v>
      </c>
      <c r="BK26" s="2">
        <v>2.2799999999999998</v>
      </c>
      <c r="BL26" s="2">
        <v>1.64</v>
      </c>
      <c r="BM26" s="1">
        <v>3.64</v>
      </c>
      <c r="BN26" s="1">
        <v>1.855</v>
      </c>
      <c r="BO26" s="1">
        <v>4.7949999999999999</v>
      </c>
      <c r="BP26" s="1">
        <v>3.18</v>
      </c>
      <c r="BQ26" s="1">
        <v>17.54</v>
      </c>
      <c r="BR26" s="1">
        <v>10.49</v>
      </c>
      <c r="BS26" s="1">
        <v>197.21</v>
      </c>
      <c r="BT26" s="1">
        <v>29.695</v>
      </c>
      <c r="BU26" s="1">
        <v>1636.645</v>
      </c>
      <c r="BV26" s="1">
        <v>36174.155913978495</v>
      </c>
      <c r="BW26" s="1">
        <v>2161500920.0053763</v>
      </c>
      <c r="BX26" s="1">
        <f t="shared" si="15"/>
        <v>1.3539750000000002</v>
      </c>
      <c r="BY26" s="1" t="e">
        <f t="shared" ca="1" si="81"/>
        <v>#NAME?</v>
      </c>
      <c r="BZ26" s="1" t="e">
        <f t="shared" ca="1" si="82"/>
        <v>#NAME?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0.93</v>
      </c>
      <c r="CL26" s="1">
        <v>-34387.530497279993</v>
      </c>
      <c r="CM26" s="1">
        <v>-15233.159275839987</v>
      </c>
      <c r="CN26" s="1">
        <v>-5903.4515859200028</v>
      </c>
      <c r="CO26" s="1">
        <v>-3715.7071201600011</v>
      </c>
      <c r="CP26" s="1">
        <v>-1054.9186041599999</v>
      </c>
      <c r="CQ26" s="1">
        <v>-94.984041760000025</v>
      </c>
      <c r="CR26" s="1">
        <v>-11.6615424</v>
      </c>
      <c r="CS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G26" s="1">
        <v>1</v>
      </c>
      <c r="DH26" s="1">
        <v>1</v>
      </c>
      <c r="DI26" s="1">
        <v>1.0049999999999999</v>
      </c>
      <c r="DJ26" s="1">
        <v>1.0149999999999999</v>
      </c>
      <c r="DK26" s="1">
        <v>1.585</v>
      </c>
      <c r="DL26" s="1">
        <v>3.375</v>
      </c>
      <c r="DM26" s="1">
        <v>3.14</v>
      </c>
      <c r="DN26" s="1">
        <v>17.96</v>
      </c>
      <c r="DO26" s="1">
        <v>29.815000000000001</v>
      </c>
      <c r="DP26" s="1">
        <v>5220.6350000000002</v>
      </c>
      <c r="DQ26" s="1">
        <v>464.45355191256829</v>
      </c>
      <c r="DR26" s="1">
        <v>357000.60655737703</v>
      </c>
      <c r="DS26" s="1">
        <v>652.52631578947364</v>
      </c>
      <c r="DT26" s="1">
        <v>546269.19298245618</v>
      </c>
      <c r="EA26" s="1">
        <v>1.425</v>
      </c>
      <c r="EB26" s="1">
        <v>2.5550000000000002</v>
      </c>
      <c r="EC26" s="1">
        <v>19.524999999999999</v>
      </c>
      <c r="ED26" s="1">
        <v>678.28499999999997</v>
      </c>
      <c r="EE26" s="1">
        <v>97.174999999999997</v>
      </c>
      <c r="EF26" s="1">
        <v>18858.035</v>
      </c>
      <c r="EG26" s="1">
        <v>262.15499999999997</v>
      </c>
      <c r="EH26" s="1">
        <v>152327.08499999999</v>
      </c>
      <c r="EI26" s="1">
        <v>2931.3049999999998</v>
      </c>
      <c r="EJ26" s="1">
        <v>51907786.825000003</v>
      </c>
      <c r="EK26" s="1">
        <v>46398.464480874318</v>
      </c>
      <c r="EL26" s="1">
        <v>3565563762.6393442</v>
      </c>
      <c r="EM26" s="1">
        <v>65205.982456140351</v>
      </c>
      <c r="EN26" s="1">
        <v>5456547101</v>
      </c>
      <c r="EQ26" s="1">
        <f t="shared" si="18"/>
        <v>1.3539750000000002</v>
      </c>
      <c r="ER26" s="1" t="e">
        <f t="shared" ca="1" si="83"/>
        <v>#NAME?</v>
      </c>
      <c r="ES26" s="1" t="e">
        <f t="shared" ca="1" si="84"/>
        <v>#NAME?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0.91500000000000004</v>
      </c>
      <c r="FB26" s="1">
        <v>0.28499999999999998</v>
      </c>
      <c r="FE26" s="1">
        <v>-12.963857836557658</v>
      </c>
      <c r="FF26" s="1">
        <v>54.208086254076733</v>
      </c>
      <c r="FG26" s="1">
        <v>87.795011810799863</v>
      </c>
      <c r="FH26" s="1">
        <v>98.317241239036818</v>
      </c>
      <c r="FI26" s="1">
        <v>105.15383696595514</v>
      </c>
      <c r="FJ26" s="1">
        <v>106.62863063017869</v>
      </c>
      <c r="FK26" s="1">
        <v>106.74981221153638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Z26" s="1">
        <v>1</v>
      </c>
      <c r="GA26" s="1">
        <v>1</v>
      </c>
      <c r="GB26" s="1">
        <v>1</v>
      </c>
      <c r="GC26" s="1">
        <v>1</v>
      </c>
      <c r="GD26" s="1">
        <v>1.095</v>
      </c>
      <c r="GE26" s="1">
        <v>1.2949999999999999</v>
      </c>
      <c r="GF26" s="1">
        <v>2.0950000000000002</v>
      </c>
      <c r="GG26" s="1">
        <v>5.4950000000000001</v>
      </c>
      <c r="GH26" s="1">
        <v>10.01</v>
      </c>
      <c r="GI26" s="1">
        <v>130.07</v>
      </c>
      <c r="GJ26" s="1">
        <v>31.285</v>
      </c>
      <c r="GK26" s="1">
        <v>1301.615</v>
      </c>
      <c r="GL26" s="1">
        <v>52.18</v>
      </c>
      <c r="GM26" s="1">
        <v>3663.37</v>
      </c>
      <c r="GN26" s="1">
        <v>52.18</v>
      </c>
      <c r="GO26" s="1">
        <v>3663.37</v>
      </c>
      <c r="GT26" s="1">
        <v>1.4850000000000001</v>
      </c>
      <c r="GU26" s="1">
        <v>2.9849999999999999</v>
      </c>
      <c r="GV26" s="1">
        <v>5.125</v>
      </c>
      <c r="GW26" s="1">
        <v>50.265000000000001</v>
      </c>
      <c r="GX26" s="1">
        <v>44.354999999999997</v>
      </c>
      <c r="GY26" s="1">
        <v>3463.2750000000001</v>
      </c>
      <c r="GZ26" s="1">
        <v>152.87</v>
      </c>
      <c r="HA26" s="1">
        <v>34930.050000000003</v>
      </c>
      <c r="HB26" s="1">
        <v>952.02499999999998</v>
      </c>
      <c r="HC26" s="1">
        <v>1204029.9650000001</v>
      </c>
      <c r="HD26" s="1">
        <v>3079.5250000000001</v>
      </c>
      <c r="HE26" s="1">
        <v>12697725.445</v>
      </c>
      <c r="HF26" s="1">
        <v>5170.3149999999996</v>
      </c>
      <c r="HG26" s="1">
        <v>36135288.655000001</v>
      </c>
      <c r="HH26" s="1">
        <v>5170.3149999999996</v>
      </c>
      <c r="HI26" s="1">
        <v>36135288.655000001</v>
      </c>
      <c r="HJ26" s="1">
        <f t="shared" si="21"/>
        <v>1.3539750000000002</v>
      </c>
      <c r="HK26" s="1" t="e">
        <f t="shared" ca="1" si="85"/>
        <v>#NAME?</v>
      </c>
      <c r="HL26" s="1" t="e">
        <f t="shared" ca="1" si="86"/>
        <v>#NAME?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X26" s="1">
        <v>-38.383616810790961</v>
      </c>
      <c r="HY26" s="1">
        <v>-21.343633403014952</v>
      </c>
      <c r="HZ26" s="1">
        <v>-8.9752986191859527</v>
      </c>
      <c r="IA26" s="1">
        <v>-4.3052197603526912</v>
      </c>
      <c r="IB26" s="1">
        <v>-0.78698955524175962</v>
      </c>
      <c r="IC26" s="1">
        <v>-4.9533116784513664E-2</v>
      </c>
      <c r="ID26" s="1">
        <v>0</v>
      </c>
      <c r="IE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S26" s="1">
        <v>1</v>
      </c>
      <c r="IT26" s="1">
        <v>1</v>
      </c>
      <c r="IU26" s="1">
        <v>1.175</v>
      </c>
      <c r="IV26" s="1">
        <v>1.5549999999999999</v>
      </c>
      <c r="IW26" s="1">
        <v>4.7750000000000004</v>
      </c>
      <c r="IX26" s="1">
        <v>31.995000000000001</v>
      </c>
      <c r="IY26" s="1">
        <v>8.4250000000000007</v>
      </c>
      <c r="IZ26" s="1">
        <v>99.765000000000001</v>
      </c>
      <c r="JA26" s="1">
        <v>21.774999999999999</v>
      </c>
      <c r="JB26" s="1">
        <v>643.495</v>
      </c>
      <c r="JC26" s="1">
        <v>52.18</v>
      </c>
      <c r="JD26" s="1">
        <v>3663.37</v>
      </c>
      <c r="JE26" s="1">
        <v>52.18</v>
      </c>
      <c r="JF26" s="1">
        <v>3663.37</v>
      </c>
      <c r="JG26" s="1">
        <v>52.18</v>
      </c>
      <c r="JH26" s="1">
        <v>3663.37</v>
      </c>
      <c r="JM26" s="1">
        <v>6.625</v>
      </c>
      <c r="JN26" s="1">
        <v>93.805000000000007</v>
      </c>
      <c r="JO26" s="1">
        <v>51.72</v>
      </c>
      <c r="JP26" s="1">
        <v>5036.45</v>
      </c>
      <c r="JQ26" s="1">
        <v>428.09500000000003</v>
      </c>
      <c r="JR26" s="1">
        <v>275188.03499999997</v>
      </c>
      <c r="JS26" s="1">
        <v>791.01499999999999</v>
      </c>
      <c r="JT26" s="1">
        <v>909266.78500000003</v>
      </c>
      <c r="JU26" s="1">
        <v>2127.895</v>
      </c>
      <c r="JV26" s="1">
        <v>6216880.375</v>
      </c>
      <c r="JW26" s="1">
        <v>5170.3149999999996</v>
      </c>
      <c r="JX26" s="1">
        <v>36135288.655000001</v>
      </c>
      <c r="JY26" s="1">
        <v>5170.3149999999996</v>
      </c>
      <c r="JZ26" s="1">
        <v>36135288.655000001</v>
      </c>
      <c r="KA26" s="1">
        <v>5170.3149999999996</v>
      </c>
      <c r="KB26" s="1">
        <v>36135288.655000001</v>
      </c>
      <c r="KC26" s="1">
        <f t="shared" si="24"/>
        <v>1.3539750000000002</v>
      </c>
      <c r="KD26" s="1" t="e">
        <f t="shared" ca="1" si="87"/>
        <v>#NAME?</v>
      </c>
      <c r="KE26" s="1" t="e">
        <f t="shared" ca="1" si="88"/>
        <v>#NAME?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1">
        <v>1</v>
      </c>
      <c r="KQ26" s="1">
        <v>13.498257811874877</v>
      </c>
      <c r="KR26" s="1">
        <v>16.684582825065071</v>
      </c>
      <c r="KS26" s="1">
        <v>19.010430420620789</v>
      </c>
      <c r="KT26" s="1">
        <v>19.534836854710139</v>
      </c>
      <c r="KU26" s="1">
        <v>19.908716376594302</v>
      </c>
      <c r="KV26" s="1">
        <v>20</v>
      </c>
      <c r="KW26" s="1">
        <v>20</v>
      </c>
      <c r="KX26" s="1">
        <v>20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L26" s="1">
        <v>1.65</v>
      </c>
      <c r="LM26" s="1">
        <v>3.46</v>
      </c>
      <c r="LN26" s="1">
        <v>10.46</v>
      </c>
      <c r="LO26" s="1">
        <v>155.97999999999999</v>
      </c>
      <c r="LP26" s="1">
        <v>47.82</v>
      </c>
      <c r="LQ26" s="1">
        <v>3276.54</v>
      </c>
      <c r="LR26" s="1">
        <v>57.63</v>
      </c>
      <c r="LS26" s="1">
        <v>4823.3999999999996</v>
      </c>
      <c r="LT26" s="1">
        <v>72.69</v>
      </c>
      <c r="LU26" s="1">
        <v>7577.9</v>
      </c>
      <c r="LV26" s="1">
        <v>72.69</v>
      </c>
      <c r="LW26" s="1">
        <v>7577.9</v>
      </c>
      <c r="LX26" s="1">
        <v>72.69</v>
      </c>
      <c r="LY26" s="1">
        <v>7577.9</v>
      </c>
      <c r="LZ26" s="1">
        <v>72.69</v>
      </c>
      <c r="MA26" s="1">
        <v>7577.9</v>
      </c>
      <c r="MF26" s="1">
        <v>103.93</v>
      </c>
      <c r="MG26" s="1">
        <v>18590.07</v>
      </c>
      <c r="MH26" s="1">
        <v>996.56500000000005</v>
      </c>
      <c r="MI26" s="1">
        <v>1458548.9450000001</v>
      </c>
      <c r="MJ26" s="1">
        <v>4731.38</v>
      </c>
      <c r="MK26" s="1">
        <v>32302048.059999999</v>
      </c>
      <c r="ML26" s="1">
        <v>5711.45</v>
      </c>
      <c r="MM26" s="1">
        <v>47653572.490000002</v>
      </c>
      <c r="MN26" s="1">
        <v>7218.3649999999998</v>
      </c>
      <c r="MO26" s="1">
        <v>75043373.864999995</v>
      </c>
      <c r="MP26" s="1">
        <v>7218.3649999999998</v>
      </c>
      <c r="MQ26" s="1">
        <v>75043373.864999995</v>
      </c>
      <c r="MR26" s="1">
        <v>7218.3649999999998</v>
      </c>
      <c r="MS26" s="1">
        <v>75043373.864999995</v>
      </c>
      <c r="MT26" s="1">
        <v>7218.3649999999998</v>
      </c>
      <c r="MU26" s="1">
        <v>75043373.864999995</v>
      </c>
      <c r="MV26" s="1">
        <f t="shared" si="27"/>
        <v>1.3539750000000002</v>
      </c>
      <c r="MW26" s="1" t="e">
        <f t="shared" ca="1" si="89"/>
        <v>#NAME?</v>
      </c>
      <c r="MX26" s="1" t="e">
        <f t="shared" ca="1" si="90"/>
        <v>#NAME?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J26" s="1">
        <v>0.54408859932085851</v>
      </c>
      <c r="NK26" s="1">
        <v>0.82526788320221312</v>
      </c>
      <c r="NL26" s="1">
        <v>0.97486582536475996</v>
      </c>
      <c r="NM26" s="1">
        <v>0.99018046087352762</v>
      </c>
      <c r="NN26" s="1">
        <v>1</v>
      </c>
      <c r="NO26" s="1">
        <v>1</v>
      </c>
      <c r="NP26" s="1">
        <v>1</v>
      </c>
      <c r="NQ26" s="1">
        <v>1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</row>
    <row r="27" spans="1:390" s="1" customFormat="1" x14ac:dyDescent="0.25">
      <c r="A27" s="1">
        <v>1250</v>
      </c>
      <c r="B27" s="1">
        <v>200</v>
      </c>
      <c r="C27" s="1">
        <v>100</v>
      </c>
      <c r="D27" s="1" t="s">
        <v>383</v>
      </c>
      <c r="E27" s="1">
        <v>68.264614159999965</v>
      </c>
      <c r="F27" s="1">
        <v>4686.3657965936864</v>
      </c>
      <c r="G27" s="1">
        <f>F27-E27*E27</f>
        <v>26.308250180018149</v>
      </c>
      <c r="H27" s="1" t="e">
        <f ca="1">E27-КОРЕНЬ(G27)/КОРЕНЬ(B27)*$B$1</f>
        <v>#NAME?</v>
      </c>
      <c r="I27" s="1" t="e">
        <f ca="1">E27+КОРЕНЬ(G27)/КОРЕНЬ(B27)*$B$1</f>
        <v>#NAME?</v>
      </c>
      <c r="J27" s="1">
        <f>E27/(A27*C27)</f>
        <v>5.4611691327999972E-4</v>
      </c>
      <c r="K27" s="1" t="e">
        <f ca="1">J27-КОРЕНЬ(G27)/КОРЕНЬ(B27)*$B$1</f>
        <v>#NAME?</v>
      </c>
      <c r="L27" s="1" t="e">
        <f ca="1">J27+КОРЕНЬ(G27)/КОРЕНЬ(B27)*$B$1</f>
        <v>#NAME?</v>
      </c>
      <c r="M27" s="1">
        <v>0</v>
      </c>
      <c r="N27" s="1">
        <v>24599.275000000001</v>
      </c>
      <c r="O27" s="1">
        <v>31562.695</v>
      </c>
      <c r="P27" s="1">
        <v>996626465.41499996</v>
      </c>
      <c r="Q27" s="1">
        <f>P27-O27*O27</f>
        <v>422749.7519749403</v>
      </c>
      <c r="R27" s="1" t="e">
        <f ca="1">O27-КОРЕНЬ(Q27)/КОРЕНЬ(B27)*$B$1</f>
        <v>#NAME?</v>
      </c>
      <c r="S27" s="1" t="e">
        <f ca="1">O27+КОРЕНЬ(Q27)/КОРЕНЬ(B27)*$B$1</f>
        <v>#NAME?</v>
      </c>
      <c r="T27" s="1">
        <v>124900</v>
      </c>
      <c r="U27" s="2">
        <v>15600010000</v>
      </c>
      <c r="V27" s="2">
        <f>U27-T27*T27</f>
        <v>0</v>
      </c>
      <c r="W27" s="2" t="e">
        <f ca="1">T27-КОРЕНЬ(V27)/КОРЕНЬ(B27)*$B$1</f>
        <v>#NAME?</v>
      </c>
      <c r="X27" s="2" t="e">
        <f ca="1">T27+КОРЕНЬ(V27)/КОРЕНЬ(B27)*$B$1</f>
        <v>#NAME?</v>
      </c>
      <c r="Y27" s="2">
        <f>T27/(A27*C27)</f>
        <v>0.99919999999999998</v>
      </c>
      <c r="Z27" s="2" t="e">
        <f ca="1">Y27-КОРЕНЬ(V27)/КОРЕНЬ(B27)*$B$1</f>
        <v>#NAME?</v>
      </c>
      <c r="AA27" s="2" t="e">
        <f ca="1">Y27+КОРЕНЬ(V27)/КОРЕНЬ(B27)*$B$1</f>
        <v>#NAME?</v>
      </c>
      <c r="AB27" s="2">
        <v>1250</v>
      </c>
      <c r="AC27" s="2">
        <v>1562500</v>
      </c>
      <c r="AD27" s="2">
        <f t="shared" si="30"/>
        <v>1.2830741962923704</v>
      </c>
      <c r="AE27" s="2">
        <v>7797</v>
      </c>
      <c r="AF27" s="2">
        <v>7797</v>
      </c>
      <c r="AG27" s="2">
        <v>5552.8549999999996</v>
      </c>
      <c r="AH27" s="2">
        <v>30846465.875</v>
      </c>
      <c r="AI27" s="2">
        <v>124900</v>
      </c>
      <c r="AJ27" s="2">
        <v>5457.4949999999999</v>
      </c>
      <c r="AK27" s="2">
        <v>29797399.434999999</v>
      </c>
      <c r="AL27" s="2"/>
      <c r="AM27" s="2"/>
      <c r="AN27" s="2">
        <v>1</v>
      </c>
      <c r="AO27" s="2">
        <v>1</v>
      </c>
      <c r="AP27" s="2">
        <v>1</v>
      </c>
      <c r="AQ27" s="2">
        <v>1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v>1</v>
      </c>
      <c r="AZ27" s="2">
        <v>1.05</v>
      </c>
      <c r="BA27" s="2">
        <v>1.1499999999999999</v>
      </c>
      <c r="BB27" s="2">
        <v>384.70810810810809</v>
      </c>
      <c r="BC27" s="2">
        <v>239585.92972972972</v>
      </c>
      <c r="BD27" s="2"/>
      <c r="BE27" s="2"/>
      <c r="BF27" s="2"/>
      <c r="BG27" s="2"/>
      <c r="BH27" s="2">
        <v>1.1299999999999999</v>
      </c>
      <c r="BI27" s="2">
        <v>1.42</v>
      </c>
      <c r="BJ27" s="2">
        <v>1.3049999999999999</v>
      </c>
      <c r="BK27" s="2">
        <v>2.105</v>
      </c>
      <c r="BL27" s="2">
        <v>1.57</v>
      </c>
      <c r="BM27" s="1">
        <v>3.43</v>
      </c>
      <c r="BN27" s="1">
        <v>1.96</v>
      </c>
      <c r="BO27" s="1">
        <v>5.91</v>
      </c>
      <c r="BP27" s="1">
        <v>3.42</v>
      </c>
      <c r="BQ27" s="1">
        <v>19.34</v>
      </c>
      <c r="BR27" s="1">
        <v>9.8450000000000006</v>
      </c>
      <c r="BS27" s="1">
        <v>177.64500000000001</v>
      </c>
      <c r="BT27" s="1">
        <v>33.335000000000001</v>
      </c>
      <c r="BU27" s="1">
        <v>2098.395</v>
      </c>
      <c r="BV27" s="1">
        <v>38421.697297297294</v>
      </c>
      <c r="BW27" s="1">
        <v>2392146923.9567566</v>
      </c>
      <c r="BX27" s="1">
        <f>BO27-BN27*BN27</f>
        <v>2.0684000000000005</v>
      </c>
      <c r="BY27" s="1" t="e">
        <f ca="1">BN27-КОРЕНЬ(BP27)/КОРЕНЬ(B27)*$B$1</f>
        <v>#NAME?</v>
      </c>
      <c r="BZ27" s="1" t="e">
        <f ca="1">BN27+КОРЕНЬ(BP27)/КОРЕНЬ(B27)*$B$1</f>
        <v>#NAME?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0.92500000000000004</v>
      </c>
      <c r="CL27" s="1">
        <v>-27267.278574079985</v>
      </c>
      <c r="CM27" s="1">
        <v>-14647.311535039998</v>
      </c>
      <c r="CN27" s="1">
        <v>-7617.8770406400017</v>
      </c>
      <c r="CO27" s="1">
        <v>-3723.0252200000004</v>
      </c>
      <c r="CP27" s="1">
        <v>-991.11064879999981</v>
      </c>
      <c r="CQ27" s="1">
        <v>-112.05936720000007</v>
      </c>
      <c r="CR27" s="1">
        <v>-12.801129439999995</v>
      </c>
      <c r="CS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G27" s="1">
        <v>1</v>
      </c>
      <c r="DH27" s="1">
        <v>1</v>
      </c>
      <c r="DI27" s="1">
        <v>1.01</v>
      </c>
      <c r="DJ27" s="1">
        <v>1.03</v>
      </c>
      <c r="DK27" s="1">
        <v>1.5</v>
      </c>
      <c r="DL27" s="1">
        <v>2.99</v>
      </c>
      <c r="DM27" s="1">
        <v>3.3149999999999999</v>
      </c>
      <c r="DN27" s="1">
        <v>23.195</v>
      </c>
      <c r="DO27" s="1">
        <v>31.305</v>
      </c>
      <c r="DP27" s="1">
        <v>4997.415</v>
      </c>
      <c r="DQ27" s="1">
        <v>514.88202247191009</v>
      </c>
      <c r="DR27" s="1">
        <v>424558.79213483148</v>
      </c>
      <c r="DS27" s="1">
        <v>718.88679245283015</v>
      </c>
      <c r="DT27" s="1">
        <v>676146.54716981133</v>
      </c>
      <c r="DU27" s="1">
        <v>572</v>
      </c>
      <c r="DV27" s="1">
        <v>327184</v>
      </c>
      <c r="EA27" s="1">
        <v>1.37</v>
      </c>
      <c r="EB27" s="1">
        <v>2.34</v>
      </c>
      <c r="EC27" s="1">
        <v>19.149999999999999</v>
      </c>
      <c r="ED27" s="1">
        <v>757.1</v>
      </c>
      <c r="EE27" s="1">
        <v>91.64</v>
      </c>
      <c r="EF27" s="1">
        <v>16890.57</v>
      </c>
      <c r="EG27" s="1">
        <v>279.97500000000002</v>
      </c>
      <c r="EH27" s="1">
        <v>202160.05499999999</v>
      </c>
      <c r="EI27" s="1">
        <v>3078.72</v>
      </c>
      <c r="EJ27" s="1">
        <v>49669155.090000004</v>
      </c>
      <c r="EK27" s="1">
        <v>51439.904494382019</v>
      </c>
      <c r="EL27" s="1">
        <v>4240554843.6573033</v>
      </c>
      <c r="EM27" s="1">
        <v>71843.566037735844</v>
      </c>
      <c r="EN27" s="1">
        <v>6754776400.6603775</v>
      </c>
      <c r="EO27" s="1">
        <v>57166</v>
      </c>
      <c r="EP27" s="1">
        <v>3267951556</v>
      </c>
      <c r="EQ27" s="1">
        <f>BO27-BN27*BN27</f>
        <v>2.0684000000000005</v>
      </c>
      <c r="ER27" s="1" t="e">
        <f ca="1">BN27-КОРЕНЬ(BP27)/КОРЕНЬ(B27)*$B$1</f>
        <v>#NAME?</v>
      </c>
      <c r="ES27" s="1" t="e">
        <f ca="1">BN27+КОРЕНЬ(BP27)/КОРЕНЬ(B27)*$B$1</f>
        <v>#NAME?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0.89</v>
      </c>
      <c r="FB27" s="1">
        <v>0.26500000000000001</v>
      </c>
      <c r="FC27" s="1">
        <v>5.0000000000000001E-3</v>
      </c>
      <c r="FE27" s="1">
        <v>-14.240033100126368</v>
      </c>
      <c r="FF27" s="1">
        <v>56.169270216081365</v>
      </c>
      <c r="FG27" s="1">
        <v>88.703560748459097</v>
      </c>
      <c r="FH27" s="1">
        <v>99.165501178008029</v>
      </c>
      <c r="FI27" s="1">
        <v>105.15359407059276</v>
      </c>
      <c r="FJ27" s="1">
        <v>106.61823638088904</v>
      </c>
      <c r="FK27" s="1">
        <v>106.75008989810715</v>
      </c>
      <c r="FL27" s="1">
        <v>106.75752528361598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Z27" s="1">
        <v>1</v>
      </c>
      <c r="GA27" s="1">
        <v>1</v>
      </c>
      <c r="GB27" s="1">
        <v>1</v>
      </c>
      <c r="GC27" s="1">
        <v>1</v>
      </c>
      <c r="GD27" s="1">
        <v>1.1000000000000001</v>
      </c>
      <c r="GE27" s="1">
        <v>1.33</v>
      </c>
      <c r="GF27" s="1">
        <v>1.89</v>
      </c>
      <c r="GG27" s="1">
        <v>4.68</v>
      </c>
      <c r="GH27" s="1">
        <v>10.43</v>
      </c>
      <c r="GI27" s="1">
        <v>161.56</v>
      </c>
      <c r="GJ27" s="1">
        <v>33.634999999999998</v>
      </c>
      <c r="GK27" s="1">
        <v>1443.115</v>
      </c>
      <c r="GL27" s="1">
        <v>57.16</v>
      </c>
      <c r="GM27" s="1">
        <v>4083.21</v>
      </c>
      <c r="GN27" s="1">
        <v>57.16</v>
      </c>
      <c r="GO27" s="1">
        <v>4083.21</v>
      </c>
      <c r="GT27" s="1">
        <v>1.4950000000000001</v>
      </c>
      <c r="GU27" s="1">
        <v>3.0950000000000002</v>
      </c>
      <c r="GV27" s="1">
        <v>5.2</v>
      </c>
      <c r="GW27" s="1">
        <v>47</v>
      </c>
      <c r="GX27" s="1">
        <v>43.63</v>
      </c>
      <c r="GY27" s="1">
        <v>3722.26</v>
      </c>
      <c r="GZ27" s="1">
        <v>133.66999999999999</v>
      </c>
      <c r="HA27" s="1">
        <v>30092.47</v>
      </c>
      <c r="HB27" s="1">
        <v>992.58500000000004</v>
      </c>
      <c r="HC27" s="1">
        <v>1513309.9350000001</v>
      </c>
      <c r="HD27" s="1">
        <v>3310.62</v>
      </c>
      <c r="HE27" s="1">
        <v>14063586.609999999</v>
      </c>
      <c r="HF27" s="1">
        <v>5662.36</v>
      </c>
      <c r="HG27" s="1">
        <v>40215210.460000001</v>
      </c>
      <c r="HH27" s="1">
        <v>5662.36</v>
      </c>
      <c r="HI27" s="1">
        <v>40215210.460000001</v>
      </c>
      <c r="HJ27" s="1">
        <f>BO27-BN27*BN27</f>
        <v>2.0684000000000005</v>
      </c>
      <c r="HK27" s="1" t="e">
        <f ca="1">BN27-КОРЕНЬ(BP27)/КОРЕНЬ(B27)*$B$1</f>
        <v>#NAME?</v>
      </c>
      <c r="HL27" s="1" t="e">
        <f ca="1">BN27+КОРЕНЬ(BP27)/КОРЕНЬ(B27)*$B$1</f>
        <v>#NAME?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X27" s="1">
        <v>-39.472485498196377</v>
      </c>
      <c r="HY27" s="1">
        <v>-21.512925696759012</v>
      </c>
      <c r="HZ27" s="1">
        <v>-8.32480234340367</v>
      </c>
      <c r="IA27" s="1">
        <v>-4.162604328646224</v>
      </c>
      <c r="IB27" s="1">
        <v>-0.80206169892331192</v>
      </c>
      <c r="IC27" s="1">
        <v>-5.3099501192998645E-2</v>
      </c>
      <c r="ID27" s="1">
        <v>0</v>
      </c>
      <c r="IE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S27" s="1">
        <v>1</v>
      </c>
      <c r="IT27" s="1">
        <v>1</v>
      </c>
      <c r="IU27" s="1">
        <v>1.165</v>
      </c>
      <c r="IV27" s="1">
        <v>1.5249999999999999</v>
      </c>
      <c r="IW27" s="1">
        <v>4.6500000000000004</v>
      </c>
      <c r="IX27" s="1">
        <v>28.6</v>
      </c>
      <c r="IY27" s="1">
        <v>8.5250000000000004</v>
      </c>
      <c r="IZ27" s="1">
        <v>98.415000000000006</v>
      </c>
      <c r="JA27" s="1">
        <v>22.49</v>
      </c>
      <c r="JB27" s="1">
        <v>653.89</v>
      </c>
      <c r="JC27" s="1">
        <v>57.16</v>
      </c>
      <c r="JD27" s="1">
        <v>4083.21</v>
      </c>
      <c r="JE27" s="1">
        <v>57.16</v>
      </c>
      <c r="JF27" s="1">
        <v>4083.21</v>
      </c>
      <c r="JG27" s="1">
        <v>57.16</v>
      </c>
      <c r="JH27" s="1">
        <v>4083.21</v>
      </c>
      <c r="JM27" s="1">
        <v>6.81</v>
      </c>
      <c r="JN27" s="1">
        <v>83.04</v>
      </c>
      <c r="JO27" s="1">
        <v>51.695</v>
      </c>
      <c r="JP27" s="1">
        <v>4889.6850000000004</v>
      </c>
      <c r="JQ27" s="1">
        <v>413.11</v>
      </c>
      <c r="JR27" s="1">
        <v>242546.93</v>
      </c>
      <c r="JS27" s="1">
        <v>801.01499999999999</v>
      </c>
      <c r="JT27" s="1">
        <v>901287.03500000003</v>
      </c>
      <c r="JU27" s="1">
        <v>2197.5650000000001</v>
      </c>
      <c r="JV27" s="1">
        <v>6305598.6950000003</v>
      </c>
      <c r="JW27" s="1">
        <v>5662.36</v>
      </c>
      <c r="JX27" s="1">
        <v>40215210.460000001</v>
      </c>
      <c r="JY27" s="1">
        <v>5662.36</v>
      </c>
      <c r="JZ27" s="1">
        <v>40215210.460000001</v>
      </c>
      <c r="KA27" s="1">
        <v>5662.36</v>
      </c>
      <c r="KB27" s="1">
        <v>40215210.460000001</v>
      </c>
      <c r="KC27" s="1">
        <f>BO27-BN27*BN27</f>
        <v>2.0684000000000005</v>
      </c>
      <c r="KD27" s="1" t="e">
        <f ca="1">BN27-КОРЕНЬ(BP27)/КОРЕНЬ(B27)*$B$1</f>
        <v>#NAME?</v>
      </c>
      <c r="KE27" s="1" t="e">
        <f ca="1">BN27+КОРЕНЬ(BP27)/КОРЕНЬ(B27)*$B$1</f>
        <v>#NAME?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1">
        <v>1</v>
      </c>
      <c r="KQ27" s="1">
        <v>13.540454229592447</v>
      </c>
      <c r="KR27" s="1">
        <v>16.680031910908486</v>
      </c>
      <c r="KS27" s="1">
        <v>19.005941858307398</v>
      </c>
      <c r="KT27" s="1">
        <v>19.517660006921847</v>
      </c>
      <c r="KU27" s="1">
        <v>19.903024157603024</v>
      </c>
      <c r="KV27" s="1">
        <v>20</v>
      </c>
      <c r="KW27" s="1">
        <v>20</v>
      </c>
      <c r="KX27" s="1">
        <v>20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L27" s="1">
        <v>1.5449999999999999</v>
      </c>
      <c r="LM27" s="1">
        <v>3.1349999999999998</v>
      </c>
      <c r="LN27" s="1">
        <v>10.005000000000001</v>
      </c>
      <c r="LO27" s="1">
        <v>153.965</v>
      </c>
      <c r="LP27" s="1">
        <v>51.055</v>
      </c>
      <c r="LQ27" s="1">
        <v>3798.9349999999999</v>
      </c>
      <c r="LR27" s="1">
        <v>59.32</v>
      </c>
      <c r="LS27" s="1">
        <v>4999.8500000000004</v>
      </c>
      <c r="LT27" s="1">
        <v>78.034999999999997</v>
      </c>
      <c r="LU27" s="1">
        <v>9160.9050000000007</v>
      </c>
      <c r="LV27" s="1">
        <v>78.034999999999997</v>
      </c>
      <c r="LW27" s="1">
        <v>9160.9050000000007</v>
      </c>
      <c r="LX27" s="1">
        <v>78.034999999999997</v>
      </c>
      <c r="LY27" s="1">
        <v>9160.9050000000007</v>
      </c>
      <c r="LZ27" s="1">
        <v>78.034999999999997</v>
      </c>
      <c r="MA27" s="1">
        <v>9160.9050000000007</v>
      </c>
      <c r="MF27" s="1">
        <v>95.43</v>
      </c>
      <c r="MG27" s="1">
        <v>17065.580000000002</v>
      </c>
      <c r="MH27" s="1">
        <v>950.66499999999996</v>
      </c>
      <c r="MI27" s="1">
        <v>1441621.175</v>
      </c>
      <c r="MJ27" s="1">
        <v>5056.2950000000001</v>
      </c>
      <c r="MK27" s="1">
        <v>37481493.755000003</v>
      </c>
      <c r="ML27" s="1">
        <v>5882.5249999999996</v>
      </c>
      <c r="MM27" s="1">
        <v>49378142.445</v>
      </c>
      <c r="MN27" s="1">
        <v>7756.17</v>
      </c>
      <c r="MO27" s="1">
        <v>90873809.239999995</v>
      </c>
      <c r="MP27" s="1">
        <v>7756.17</v>
      </c>
      <c r="MQ27" s="1">
        <v>90873809.239999995</v>
      </c>
      <c r="MR27" s="1">
        <v>7756.17</v>
      </c>
      <c r="MS27" s="1">
        <v>90873809.239999995</v>
      </c>
      <c r="MT27" s="1">
        <v>7756.17</v>
      </c>
      <c r="MU27" s="1">
        <v>90873809.239999995</v>
      </c>
      <c r="MV27" s="1">
        <f>BO27-BN27*BN27</f>
        <v>2.0684000000000005</v>
      </c>
      <c r="MW27" s="1" t="e">
        <f ca="1">BN27-КОРЕНЬ(BP27)/КОРЕНЬ(B27)*$B$1</f>
        <v>#NAME?</v>
      </c>
      <c r="MX27" s="1" t="e">
        <f ca="1">BN27+КОРЕНЬ(BP27)/КОРЕНЬ(B27)*$B$1</f>
        <v>#NAME?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J27" s="1">
        <v>0.55313582360911406</v>
      </c>
      <c r="NK27" s="1">
        <v>0.81751957627689265</v>
      </c>
      <c r="NL27" s="1">
        <v>0.97263894135039819</v>
      </c>
      <c r="NM27" s="1">
        <v>0.98845773471098863</v>
      </c>
      <c r="NN27" s="1">
        <v>1</v>
      </c>
      <c r="NO27" s="1">
        <v>1</v>
      </c>
      <c r="NP27" s="1">
        <v>1</v>
      </c>
      <c r="NQ27" s="1">
        <v>1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</row>
    <row r="28" spans="1:390" s="1" customFormat="1" x14ac:dyDescent="0.25">
      <c r="A28" s="1">
        <v>1300</v>
      </c>
      <c r="B28" s="1">
        <v>200</v>
      </c>
      <c r="C28" s="1">
        <v>100</v>
      </c>
      <c r="D28" s="1" t="s">
        <v>375</v>
      </c>
      <c r="E28" s="1">
        <v>70.682763935000025</v>
      </c>
      <c r="F28" s="1">
        <v>5012.1571168450582</v>
      </c>
      <c r="G28" s="1">
        <f>F28-E28*E28</f>
        <v>16.103999354118059</v>
      </c>
      <c r="H28" s="1" t="e">
        <f ca="1">E28-КОРЕНЬ(G28)/КОРЕНЬ(B28)*$B$1</f>
        <v>#NAME?</v>
      </c>
      <c r="I28" s="1" t="e">
        <f ca="1">E28+КОРЕНЬ(G28)/КОРЕНЬ(B28)*$B$1</f>
        <v>#NAME?</v>
      </c>
      <c r="J28" s="1">
        <f>E28/(A28*C28)</f>
        <v>5.4371356873076943E-4</v>
      </c>
      <c r="K28" s="1" t="e">
        <f ca="1">J28-КОРЕНЬ(G28)/КОРЕНЬ(B28)*$B$1</f>
        <v>#NAME?</v>
      </c>
      <c r="L28" s="1" t="e">
        <f ca="1">J28+КОРЕНЬ(G28)/КОРЕНЬ(B28)*$B$1</f>
        <v>#NAME?</v>
      </c>
      <c r="M28" s="1">
        <v>0</v>
      </c>
      <c r="N28" s="1">
        <v>26026.91</v>
      </c>
      <c r="O28" s="1">
        <v>33533.949999999997</v>
      </c>
      <c r="P28" s="1">
        <v>1124877938.1300001</v>
      </c>
      <c r="Q28" s="1">
        <f>P28-O28*O28</f>
        <v>352135.52750039101</v>
      </c>
      <c r="R28" s="1" t="e">
        <f ca="1">O28-КОРЕНЬ(Q28)/КОРЕНЬ(B28)*$B$1</f>
        <v>#NAME?</v>
      </c>
      <c r="S28" s="1" t="e">
        <f ca="1">O28+КОРЕНЬ(Q28)/КОРЕНЬ(B28)*$B$1</f>
        <v>#NAME?</v>
      </c>
      <c r="T28" s="1">
        <v>129900</v>
      </c>
      <c r="U28" s="2">
        <v>16874010000</v>
      </c>
      <c r="V28" s="2">
        <f>U28-T28*T28</f>
        <v>0</v>
      </c>
      <c r="W28" s="2" t="e">
        <f ca="1">T28-КОРЕНЬ(V28)/КОРЕНЬ(B28)*$B$1</f>
        <v>#NAME?</v>
      </c>
      <c r="X28" s="2" t="e">
        <f ca="1">T28+КОРЕНЬ(V28)/КОРЕНЬ(B28)*$B$1</f>
        <v>#NAME?</v>
      </c>
      <c r="Y28" s="2">
        <f>T28/(A28*C28)</f>
        <v>0.99923076923076926</v>
      </c>
      <c r="Z28" s="2" t="e">
        <f ca="1">Y28-КОРЕНЬ(V28)/КОРЕНЬ(B28)*$B$1</f>
        <v>#NAME?</v>
      </c>
      <c r="AA28" s="2" t="e">
        <f ca="1">Y28+КОРЕНЬ(V28)/КОРЕНЬ(B28)*$B$1</f>
        <v>#NAME?</v>
      </c>
      <c r="AB28" s="2">
        <v>1300</v>
      </c>
      <c r="AC28" s="2">
        <v>1690000</v>
      </c>
      <c r="AD28" s="2">
        <f t="shared" si="30"/>
        <v>1.2884337787313207</v>
      </c>
      <c r="AE28" s="2">
        <v>7797</v>
      </c>
      <c r="AF28" s="2">
        <v>7797</v>
      </c>
      <c r="AG28" s="2">
        <v>5664.4750000000004</v>
      </c>
      <c r="AH28" s="2">
        <v>32100548.085000001</v>
      </c>
      <c r="AI28" s="2">
        <v>129900</v>
      </c>
      <c r="AJ28" s="2">
        <v>5571.11</v>
      </c>
      <c r="AK28" s="2">
        <v>31052322.030000001</v>
      </c>
      <c r="AL28" s="2"/>
      <c r="AM28" s="2"/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v>1</v>
      </c>
      <c r="AZ28" s="2">
        <v>1.0449999999999999</v>
      </c>
      <c r="BA28" s="2">
        <v>1.135</v>
      </c>
      <c r="BB28" s="2">
        <v>382.63492063492066</v>
      </c>
      <c r="BC28" s="2">
        <v>261539.1851851852</v>
      </c>
      <c r="BD28" s="2"/>
      <c r="BE28" s="2"/>
      <c r="BF28" s="2"/>
      <c r="BG28" s="2"/>
      <c r="BH28" s="2">
        <v>1.1100000000000001</v>
      </c>
      <c r="BI28" s="2">
        <v>1.34</v>
      </c>
      <c r="BJ28" s="2">
        <v>1.25</v>
      </c>
      <c r="BK28" s="2">
        <v>1.8</v>
      </c>
      <c r="BL28" s="2">
        <v>1.5649999999999999</v>
      </c>
      <c r="BM28" s="1">
        <v>3.2749999999999999</v>
      </c>
      <c r="BN28" s="1">
        <v>1.9450000000000001</v>
      </c>
      <c r="BO28" s="1">
        <v>5.5549999999999997</v>
      </c>
      <c r="BP28" s="1">
        <v>3.395</v>
      </c>
      <c r="BQ28" s="1">
        <v>19.004999999999999</v>
      </c>
      <c r="BR28" s="1">
        <v>10.385</v>
      </c>
      <c r="BS28" s="1">
        <v>214.375</v>
      </c>
      <c r="BT28" s="1">
        <v>29.664999999999999</v>
      </c>
      <c r="BU28" s="1">
        <v>1834.9849999999999</v>
      </c>
      <c r="BV28" s="1">
        <v>38217.820105820108</v>
      </c>
      <c r="BW28" s="1">
        <v>2611790404.1375661</v>
      </c>
      <c r="BX28" s="1">
        <f>BO28-BN28*BN28</f>
        <v>1.7719749999999994</v>
      </c>
      <c r="BY28" s="1" t="e">
        <f ca="1">BN28-КОРЕНЬ(BP28)/КОРЕНЬ(B28)*$B$1</f>
        <v>#NAME?</v>
      </c>
      <c r="BZ28" s="1" t="e">
        <f ca="1">BN28+КОРЕНЬ(BP28)/КОРЕНЬ(B28)*$B$1</f>
        <v>#NAME?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0.94499999999999995</v>
      </c>
      <c r="CL28" s="1">
        <v>-28840.275724319996</v>
      </c>
      <c r="CM28" s="1">
        <v>-15275.521235999991</v>
      </c>
      <c r="CN28" s="1">
        <v>-7281.8819084800025</v>
      </c>
      <c r="CO28" s="1">
        <v>-3844.5867934400012</v>
      </c>
      <c r="CP28" s="1">
        <v>-1093.1952526399991</v>
      </c>
      <c r="CQ28" s="1">
        <v>-92.773580800000076</v>
      </c>
      <c r="CR28" s="1">
        <v>-12.866378080000002</v>
      </c>
      <c r="CS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1.44</v>
      </c>
      <c r="DL28" s="1">
        <v>2.6</v>
      </c>
      <c r="DM28" s="1">
        <v>2.86</v>
      </c>
      <c r="DN28" s="1">
        <v>14.83</v>
      </c>
      <c r="DO28" s="1">
        <v>27.465</v>
      </c>
      <c r="DP28" s="1">
        <v>3804.375</v>
      </c>
      <c r="DQ28" s="1">
        <v>463.33684210526314</v>
      </c>
      <c r="DR28" s="1">
        <v>370650.48421052634</v>
      </c>
      <c r="DS28" s="1">
        <v>712.96923076923076</v>
      </c>
      <c r="DT28" s="1">
        <v>682451.09230769228</v>
      </c>
      <c r="DU28" s="1">
        <v>506.5</v>
      </c>
      <c r="DV28" s="1">
        <v>471374.5</v>
      </c>
      <c r="EA28" s="1">
        <v>1.3049999999999999</v>
      </c>
      <c r="EB28" s="1">
        <v>2.105</v>
      </c>
      <c r="EC28" s="1">
        <v>18.975000000000001</v>
      </c>
      <c r="ED28" s="1">
        <v>664.125</v>
      </c>
      <c r="EE28" s="1">
        <v>85.12</v>
      </c>
      <c r="EF28" s="1">
        <v>13325.72</v>
      </c>
      <c r="EG28" s="1">
        <v>234.64</v>
      </c>
      <c r="EH28" s="1">
        <v>122678.34</v>
      </c>
      <c r="EI28" s="1">
        <v>2699.335</v>
      </c>
      <c r="EJ28" s="1">
        <v>37792111.634999998</v>
      </c>
      <c r="EK28" s="1">
        <v>46283.573684210525</v>
      </c>
      <c r="EL28" s="1">
        <v>3701626964.7947369</v>
      </c>
      <c r="EM28" s="1">
        <v>71248.75384615385</v>
      </c>
      <c r="EN28" s="1">
        <v>6817520395.092308</v>
      </c>
      <c r="EO28" s="1">
        <v>50592.5</v>
      </c>
      <c r="EP28" s="1">
        <v>4709731586.5</v>
      </c>
      <c r="EQ28" s="1">
        <f>BO28-BN28*BN28</f>
        <v>1.7719749999999994</v>
      </c>
      <c r="ER28" s="1" t="e">
        <f ca="1">BN28-КОРЕНЬ(BP28)/КОРЕНЬ(B28)*$B$1</f>
        <v>#NAME?</v>
      </c>
      <c r="ES28" s="1" t="e">
        <f ca="1">BN28+КОРЕНЬ(BP28)/КОРЕНЬ(B28)*$B$1</f>
        <v>#NAME?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0.95</v>
      </c>
      <c r="FB28" s="1">
        <v>0.32500000000000001</v>
      </c>
      <c r="FC28" s="1">
        <v>0.01</v>
      </c>
      <c r="FE28" s="1">
        <v>-11.15856495376792</v>
      </c>
      <c r="FF28" s="1">
        <v>54.35889489598182</v>
      </c>
      <c r="FG28" s="1">
        <v>89.425688970942744</v>
      </c>
      <c r="FH28" s="1">
        <v>98.979023124524829</v>
      </c>
      <c r="FI28" s="1">
        <v>105.13970217248847</v>
      </c>
      <c r="FJ28" s="1">
        <v>106.62083443640901</v>
      </c>
      <c r="FK28" s="1">
        <v>106.75013136147481</v>
      </c>
      <c r="FL28" s="1">
        <v>106.75752528361598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Z28" s="1">
        <v>1</v>
      </c>
      <c r="GA28" s="1">
        <v>1</v>
      </c>
      <c r="GB28" s="1">
        <v>1</v>
      </c>
      <c r="GC28" s="1">
        <v>1</v>
      </c>
      <c r="GD28" s="1">
        <v>1.115</v>
      </c>
      <c r="GE28" s="1">
        <v>1.365</v>
      </c>
      <c r="GF28" s="1">
        <v>1.89</v>
      </c>
      <c r="GG28" s="1">
        <v>4.8</v>
      </c>
      <c r="GH28" s="1">
        <v>9.9600000000000009</v>
      </c>
      <c r="GI28" s="1">
        <v>139.43</v>
      </c>
      <c r="GJ28" s="1">
        <v>29.54</v>
      </c>
      <c r="GK28" s="1">
        <v>1185.3900000000001</v>
      </c>
      <c r="GL28" s="1">
        <v>52.44</v>
      </c>
      <c r="GM28" s="1">
        <v>3369.2</v>
      </c>
      <c r="GN28" s="1">
        <v>52.44</v>
      </c>
      <c r="GO28" s="1">
        <v>3369.2</v>
      </c>
      <c r="GT28" s="1">
        <v>1.5</v>
      </c>
      <c r="GU28" s="1">
        <v>2.91</v>
      </c>
      <c r="GV28" s="1">
        <v>5.3449999999999998</v>
      </c>
      <c r="GW28" s="1">
        <v>49.174999999999997</v>
      </c>
      <c r="GX28" s="1">
        <v>44.935000000000002</v>
      </c>
      <c r="GY28" s="1">
        <v>4119.7250000000004</v>
      </c>
      <c r="GZ28" s="1">
        <v>133.33000000000001</v>
      </c>
      <c r="HA28" s="1">
        <v>30061.45</v>
      </c>
      <c r="HB28" s="1">
        <v>946.55</v>
      </c>
      <c r="HC28" s="1">
        <v>1300367.79</v>
      </c>
      <c r="HD28" s="1">
        <v>2902.86</v>
      </c>
      <c r="HE28" s="1">
        <v>11551402.99</v>
      </c>
      <c r="HF28" s="1">
        <v>5192.9350000000004</v>
      </c>
      <c r="HG28" s="1">
        <v>33167940.855</v>
      </c>
      <c r="HH28" s="1">
        <v>5192.9350000000004</v>
      </c>
      <c r="HI28" s="1">
        <v>33167940.855</v>
      </c>
      <c r="HJ28" s="1">
        <f>BO28-BN28*BN28</f>
        <v>1.7719749999999994</v>
      </c>
      <c r="HK28" s="1" t="e">
        <f ca="1">BN28-КОРЕНЬ(BP28)/КОРЕНЬ(B28)*$B$1</f>
        <v>#NAME?</v>
      </c>
      <c r="HL28" s="1" t="e">
        <f ca="1">BN28+КОРЕНЬ(BP28)/КОРЕНЬ(B28)*$B$1</f>
        <v>#NAME?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X28" s="1">
        <v>-39.272457799238701</v>
      </c>
      <c r="HY28" s="1">
        <v>-22.27095305034798</v>
      </c>
      <c r="HZ28" s="1">
        <v>-8.5439950530824404</v>
      </c>
      <c r="IA28" s="1">
        <v>-4.240091643456946</v>
      </c>
      <c r="IB28" s="1">
        <v>-0.76412686604459734</v>
      </c>
      <c r="IC28" s="1">
        <v>-5.8250945338588073E-2</v>
      </c>
      <c r="ID28" s="1">
        <v>0</v>
      </c>
      <c r="IE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S28" s="1">
        <v>1</v>
      </c>
      <c r="IT28" s="1">
        <v>1</v>
      </c>
      <c r="IU28" s="1">
        <v>1.19</v>
      </c>
      <c r="IV28" s="1">
        <v>1.65</v>
      </c>
      <c r="IW28" s="1">
        <v>4.6749999999999998</v>
      </c>
      <c r="IX28" s="1">
        <v>30.945</v>
      </c>
      <c r="IY28" s="1">
        <v>7.9450000000000003</v>
      </c>
      <c r="IZ28" s="1">
        <v>90.254999999999995</v>
      </c>
      <c r="JA28" s="1">
        <v>21.78</v>
      </c>
      <c r="JB28" s="1">
        <v>676.67</v>
      </c>
      <c r="JC28" s="1">
        <v>52.44</v>
      </c>
      <c r="JD28" s="1">
        <v>3369.2</v>
      </c>
      <c r="JE28" s="1">
        <v>52.44</v>
      </c>
      <c r="JF28" s="1">
        <v>3369.2</v>
      </c>
      <c r="JG28" s="1">
        <v>52.44</v>
      </c>
      <c r="JH28" s="1">
        <v>3369.2</v>
      </c>
      <c r="JM28" s="1">
        <v>7.1749999999999998</v>
      </c>
      <c r="JN28" s="1">
        <v>97.855000000000004</v>
      </c>
      <c r="JO28" s="1">
        <v>52.314999999999998</v>
      </c>
      <c r="JP28" s="1">
        <v>5466.1149999999998</v>
      </c>
      <c r="JQ28" s="1">
        <v>413.61</v>
      </c>
      <c r="JR28" s="1">
        <v>261601.4</v>
      </c>
      <c r="JS28" s="1">
        <v>744.14</v>
      </c>
      <c r="JT28" s="1">
        <v>826752.15</v>
      </c>
      <c r="JU28" s="1">
        <v>2126.06</v>
      </c>
      <c r="JV28" s="1">
        <v>6537628.7300000004</v>
      </c>
      <c r="JW28" s="1">
        <v>5192.9350000000004</v>
      </c>
      <c r="JX28" s="1">
        <v>33167940.855</v>
      </c>
      <c r="JY28" s="1">
        <v>5192.9350000000004</v>
      </c>
      <c r="JZ28" s="1">
        <v>33167940.855</v>
      </c>
      <c r="KA28" s="1">
        <v>5192.9350000000004</v>
      </c>
      <c r="KB28" s="1">
        <v>33167940.855</v>
      </c>
      <c r="KC28" s="1">
        <f>BO28-BN28*BN28</f>
        <v>1.7719749999999994</v>
      </c>
      <c r="KD28" s="1" t="e">
        <f ca="1">BN28-КОРЕНЬ(BP28)/КОРЕНЬ(B28)*$B$1</f>
        <v>#NAME?</v>
      </c>
      <c r="KE28" s="1" t="e">
        <f ca="1">BN28+КОРЕНЬ(BP28)/КОРЕНЬ(B28)*$B$1</f>
        <v>#NAME?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Q28" s="1">
        <v>13.841841789532612</v>
      </c>
      <c r="KR28" s="1">
        <v>16.735648215293303</v>
      </c>
      <c r="KS28" s="1">
        <v>19.023584867690413</v>
      </c>
      <c r="KT28" s="1">
        <v>19.546556480817095</v>
      </c>
      <c r="KU28" s="1">
        <v>19.913550080510717</v>
      </c>
      <c r="KV28" s="1">
        <v>20</v>
      </c>
      <c r="KW28" s="1">
        <v>20</v>
      </c>
      <c r="KX28" s="1">
        <v>20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L28" s="1">
        <v>1.575</v>
      </c>
      <c r="LM28" s="1">
        <v>3.355</v>
      </c>
      <c r="LN28" s="1">
        <v>10.305</v>
      </c>
      <c r="LO28" s="1">
        <v>149.995</v>
      </c>
      <c r="LP28" s="1">
        <v>47.35</v>
      </c>
      <c r="LQ28" s="1">
        <v>3272.83</v>
      </c>
      <c r="LR28" s="1">
        <v>54.74</v>
      </c>
      <c r="LS28" s="1">
        <v>4299.99</v>
      </c>
      <c r="LT28" s="1">
        <v>69.94</v>
      </c>
      <c r="LU28" s="1">
        <v>7132.46</v>
      </c>
      <c r="LV28" s="1">
        <v>69.94</v>
      </c>
      <c r="LW28" s="1">
        <v>7132.46</v>
      </c>
      <c r="LX28" s="1">
        <v>69.94</v>
      </c>
      <c r="LY28" s="1">
        <v>7132.46</v>
      </c>
      <c r="LZ28" s="1">
        <v>69.94</v>
      </c>
      <c r="MA28" s="1">
        <v>7132.46</v>
      </c>
      <c r="MF28" s="1">
        <v>98.415000000000006</v>
      </c>
      <c r="MG28" s="1">
        <v>18580.485000000001</v>
      </c>
      <c r="MH28" s="1">
        <v>981.40499999999997</v>
      </c>
      <c r="MI28" s="1">
        <v>1398155.085</v>
      </c>
      <c r="MJ28" s="1">
        <v>4683.9849999999997</v>
      </c>
      <c r="MK28" s="1">
        <v>32248854.204999998</v>
      </c>
      <c r="ML28" s="1">
        <v>5423.3249999999998</v>
      </c>
      <c r="MM28" s="1">
        <v>42460875.975000001</v>
      </c>
      <c r="MN28" s="1">
        <v>6943.2150000000001</v>
      </c>
      <c r="MO28" s="1">
        <v>70632296.484999999</v>
      </c>
      <c r="MP28" s="1">
        <v>6943.2150000000001</v>
      </c>
      <c r="MQ28" s="1">
        <v>70632296.484999999</v>
      </c>
      <c r="MR28" s="1">
        <v>6943.2150000000001</v>
      </c>
      <c r="MS28" s="1">
        <v>70632296.484999999</v>
      </c>
      <c r="MT28" s="1">
        <v>6943.2150000000001</v>
      </c>
      <c r="MU28" s="1">
        <v>70632296.484999999</v>
      </c>
      <c r="MV28" s="1">
        <f>BO28-BN28*BN28</f>
        <v>1.7719749999999994</v>
      </c>
      <c r="MW28" s="1" t="e">
        <f ca="1">BN28-КОРЕНЬ(BP28)/КОРЕНЬ(B28)*$B$1</f>
        <v>#NAME?</v>
      </c>
      <c r="MX28" s="1" t="e">
        <f ca="1">BN28+КОРЕНЬ(BP28)/КОРЕНЬ(B28)*$B$1</f>
        <v>#NAME?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J28" s="1">
        <v>0.55317223237347612</v>
      </c>
      <c r="NK28" s="1">
        <v>0.82108404437555049</v>
      </c>
      <c r="NL28" s="1">
        <v>0.97713325358862124</v>
      </c>
      <c r="NM28" s="1">
        <v>0.98949137040851209</v>
      </c>
      <c r="NN28" s="1">
        <v>1</v>
      </c>
      <c r="NO28" s="1">
        <v>1</v>
      </c>
      <c r="NP28" s="1">
        <v>1</v>
      </c>
      <c r="NQ28" s="1">
        <v>1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</row>
    <row r="29" spans="1:390" s="1" customFormat="1" x14ac:dyDescent="0.25">
      <c r="A29" s="1">
        <v>1350</v>
      </c>
      <c r="B29" s="1">
        <v>200</v>
      </c>
      <c r="C29" s="1">
        <v>100</v>
      </c>
      <c r="D29" s="1" t="s">
        <v>383</v>
      </c>
      <c r="E29" s="1">
        <v>74.183969485000034</v>
      </c>
      <c r="F29" s="1">
        <v>5510.6976172419827</v>
      </c>
      <c r="G29" s="1">
        <f t="shared" ref="G29:G40" si="91">F29-E29*E29</f>
        <v>7.4362886905664709</v>
      </c>
      <c r="H29" s="1" t="e">
        <f t="shared" ref="H29:H34" ca="1" si="92">E29-КОРЕНЬ(G29)/КОРЕНЬ(B29)*$B$1</f>
        <v>#NAME?</v>
      </c>
      <c r="I29" s="1" t="e">
        <f t="shared" ref="I29:I34" ca="1" si="93">E29+КОРЕНЬ(G29)/КОРЕНЬ(B29)*$B$1</f>
        <v>#NAME?</v>
      </c>
      <c r="J29" s="1">
        <f t="shared" ref="J29:J40" si="94">E29/(A29*C29)</f>
        <v>5.4951088507407438E-4</v>
      </c>
      <c r="K29" s="1" t="e">
        <f t="shared" ref="K29:K34" ca="1" si="95">J29-КОРЕНЬ(G29)/КОРЕНЬ(B29)*$B$1</f>
        <v>#NAME?</v>
      </c>
      <c r="L29" s="1" t="e">
        <f t="shared" ref="L29:L34" ca="1" si="96">J29+КОРЕНЬ(G29)/КОРЕНЬ(B29)*$B$1</f>
        <v>#NAME?</v>
      </c>
      <c r="M29" s="1">
        <v>0</v>
      </c>
      <c r="N29" s="1">
        <v>27339.59</v>
      </c>
      <c r="O29" s="1">
        <v>35339.305</v>
      </c>
      <c r="P29" s="1">
        <v>1249298629.165</v>
      </c>
      <c r="Q29" s="1">
        <f t="shared" ref="Q29:Q40" si="97">P29-O29*O29</f>
        <v>432151.2819750309</v>
      </c>
      <c r="R29" s="1" t="e">
        <f t="shared" ref="R29:R34" ca="1" si="98">O29-КОРЕНЬ(Q29)/КОРЕНЬ(B29)*$B$1</f>
        <v>#NAME?</v>
      </c>
      <c r="S29" s="1" t="e">
        <f t="shared" ref="S29:S34" ca="1" si="99">O29+КОРЕНЬ(Q29)/КОРЕНЬ(B29)*$B$1</f>
        <v>#NAME?</v>
      </c>
      <c r="T29" s="1">
        <v>134900</v>
      </c>
      <c r="U29" s="2">
        <v>18198010000</v>
      </c>
      <c r="V29" s="2">
        <f t="shared" ref="V29:V40" si="100">U29-T29*T29</f>
        <v>0</v>
      </c>
      <c r="W29" s="2" t="e">
        <f t="shared" ref="W29:W34" ca="1" si="101">T29-КОРЕНЬ(V29)/КОРЕНЬ(B29)*$B$1</f>
        <v>#NAME?</v>
      </c>
      <c r="X29" s="2" t="e">
        <f t="shared" ref="X29:X34" ca="1" si="102">T29+КОРЕНЬ(V29)/КОРЕНЬ(B29)*$B$1</f>
        <v>#NAME?</v>
      </c>
      <c r="Y29" s="2">
        <f t="shared" ref="Y29:Y40" si="103">T29/(A29*C29)</f>
        <v>0.99925925925925929</v>
      </c>
      <c r="Z29" s="2" t="e">
        <f t="shared" ref="Z29:Z34" ca="1" si="104">Y29-КОРЕНЬ(V29)/КОРЕНЬ(B29)*$B$1</f>
        <v>#NAME?</v>
      </c>
      <c r="AA29" s="2" t="e">
        <f t="shared" ref="AA29:AA34" ca="1" si="105">Y29+КОРЕНЬ(V29)/КОРЕНЬ(B29)*$B$1</f>
        <v>#NAME?</v>
      </c>
      <c r="AB29" s="2">
        <v>1350</v>
      </c>
      <c r="AC29" s="2">
        <v>1822500</v>
      </c>
      <c r="AD29" s="2">
        <f t="shared" si="30"/>
        <v>1.2926055218823691</v>
      </c>
      <c r="AE29" s="2">
        <v>7797</v>
      </c>
      <c r="AF29" s="2">
        <v>7797</v>
      </c>
      <c r="AG29" s="2">
        <v>5788.93</v>
      </c>
      <c r="AH29" s="2">
        <v>33520668.829999998</v>
      </c>
      <c r="AI29" s="2">
        <v>134900</v>
      </c>
      <c r="AJ29" s="2">
        <v>5698.06</v>
      </c>
      <c r="AK29" s="2">
        <v>32477318.120000001</v>
      </c>
      <c r="AL29" s="2"/>
      <c r="AM29" s="2"/>
      <c r="AN29" s="2">
        <v>1</v>
      </c>
      <c r="AO29" s="2">
        <v>1</v>
      </c>
      <c r="AP29" s="2">
        <v>1</v>
      </c>
      <c r="AQ29" s="2">
        <v>1</v>
      </c>
      <c r="AR29" s="2">
        <v>1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1.06</v>
      </c>
      <c r="BA29" s="2">
        <v>1.18</v>
      </c>
      <c r="BB29" s="2">
        <v>453.92746113989637</v>
      </c>
      <c r="BC29" s="2">
        <v>331388.39378238341</v>
      </c>
      <c r="BD29" s="2"/>
      <c r="BE29" s="2"/>
      <c r="BF29" s="2"/>
      <c r="BG29" s="2"/>
      <c r="BH29" s="2">
        <v>1.0649999999999999</v>
      </c>
      <c r="BI29" s="2">
        <v>1.1950000000000001</v>
      </c>
      <c r="BJ29" s="2">
        <v>1.32</v>
      </c>
      <c r="BK29" s="2">
        <v>2.11</v>
      </c>
      <c r="BL29" s="2">
        <v>1.7050000000000001</v>
      </c>
      <c r="BM29" s="1">
        <v>4.0549999999999997</v>
      </c>
      <c r="BN29" s="1">
        <v>2.15</v>
      </c>
      <c r="BO29" s="1">
        <v>7.49</v>
      </c>
      <c r="BP29" s="1">
        <v>3.71</v>
      </c>
      <c r="BQ29" s="1">
        <v>23.85</v>
      </c>
      <c r="BR29" s="1">
        <v>9.7349999999999994</v>
      </c>
      <c r="BS29" s="1">
        <v>171.13499999999999</v>
      </c>
      <c r="BT29" s="1">
        <v>34.17</v>
      </c>
      <c r="BU29" s="1">
        <v>2191.9</v>
      </c>
      <c r="BV29" s="1">
        <v>45345.564766839379</v>
      </c>
      <c r="BW29" s="1">
        <v>3309761251.0984454</v>
      </c>
      <c r="BX29" s="1">
        <f t="shared" ref="BX29:BX40" si="106">BO29-BN29*BN29</f>
        <v>2.8675000000000006</v>
      </c>
      <c r="BY29" s="1" t="e">
        <f t="shared" ref="BY29:BY34" ca="1" si="107">BN29-КОРЕНЬ(BP29)/КОРЕНЬ(B29)*$B$1</f>
        <v>#NAME?</v>
      </c>
      <c r="BZ29" s="1" t="e">
        <f t="shared" ref="BZ29:BZ34" ca="1" si="108">BN29+КОРЕНЬ(BP29)/КОРЕНЬ(B29)*$B$1</f>
        <v>#NAME?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0.96499999999999997</v>
      </c>
      <c r="CL29" s="1">
        <v>-38432.626503999993</v>
      </c>
      <c r="CM29" s="1">
        <v>-17768.36957391999</v>
      </c>
      <c r="CN29" s="1">
        <v>-7567.0767712000015</v>
      </c>
      <c r="CO29" s="1">
        <v>-4214.0831294400004</v>
      </c>
      <c r="CP29" s="1">
        <v>-1053.7734968000007</v>
      </c>
      <c r="CQ29" s="1">
        <v>-108.04467568</v>
      </c>
      <c r="CR29" s="1">
        <v>-11.988368960000001</v>
      </c>
      <c r="CS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G29" s="1">
        <v>1</v>
      </c>
      <c r="DH29" s="1">
        <v>1</v>
      </c>
      <c r="DI29" s="1">
        <v>1</v>
      </c>
      <c r="DJ29" s="1">
        <v>1</v>
      </c>
      <c r="DK29" s="1">
        <v>1.51</v>
      </c>
      <c r="DL29" s="1">
        <v>3.24</v>
      </c>
      <c r="DM29" s="1">
        <v>3.0249999999999999</v>
      </c>
      <c r="DN29" s="1">
        <v>18.164999999999999</v>
      </c>
      <c r="DO29" s="1">
        <v>27.864999999999998</v>
      </c>
      <c r="DP29" s="1">
        <v>4945.3549999999996</v>
      </c>
      <c r="DQ29" s="1">
        <v>544.23728813559319</v>
      </c>
      <c r="DR29" s="1">
        <v>473984.27118644066</v>
      </c>
      <c r="DS29" s="1">
        <v>872.24137931034488</v>
      </c>
      <c r="DT29" s="1">
        <v>920983.55172413797</v>
      </c>
      <c r="DU29" s="1">
        <v>1262</v>
      </c>
      <c r="DV29" s="1">
        <v>1592644</v>
      </c>
      <c r="EA29" s="1">
        <v>1.355</v>
      </c>
      <c r="EB29" s="1">
        <v>2.2450000000000001</v>
      </c>
      <c r="EC29" s="1">
        <v>17.885000000000002</v>
      </c>
      <c r="ED29" s="1">
        <v>632.33500000000004</v>
      </c>
      <c r="EE29" s="1">
        <v>90.3</v>
      </c>
      <c r="EF29" s="1">
        <v>18588.09</v>
      </c>
      <c r="EG29" s="1">
        <v>247.89</v>
      </c>
      <c r="EH29" s="1">
        <v>151225.29</v>
      </c>
      <c r="EI29" s="1">
        <v>2736.87</v>
      </c>
      <c r="EJ29" s="1">
        <v>49180903.75</v>
      </c>
      <c r="EK29" s="1">
        <v>54375.231638418081</v>
      </c>
      <c r="EL29" s="1">
        <v>4734405225.2881355</v>
      </c>
      <c r="EM29" s="1">
        <v>87178.327586206899</v>
      </c>
      <c r="EN29" s="1">
        <v>9202224436.9137936</v>
      </c>
      <c r="EO29" s="1">
        <v>126105</v>
      </c>
      <c r="EP29" s="1">
        <v>15902471025</v>
      </c>
      <c r="EQ29" s="1">
        <f t="shared" ref="EQ29:EQ40" si="109">BO29-BN29*BN29</f>
        <v>2.8675000000000006</v>
      </c>
      <c r="ER29" s="1" t="e">
        <f t="shared" ref="ER29:ER34" ca="1" si="110">BN29-КОРЕНЬ(BP29)/КОРЕНЬ(B29)*$B$1</f>
        <v>#NAME?</v>
      </c>
      <c r="ES29" s="1" t="e">
        <f t="shared" ref="ES29:ES34" ca="1" si="111">BN29+КОРЕНЬ(BP29)/КОРЕНЬ(B29)*$B$1</f>
        <v>#NAME?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0.88500000000000001</v>
      </c>
      <c r="FB29" s="1">
        <v>0.28999999999999998</v>
      </c>
      <c r="FC29" s="1">
        <v>5.0000000000000001E-3</v>
      </c>
      <c r="FE29" s="1">
        <v>-11.610580936117865</v>
      </c>
      <c r="FF29" s="1">
        <v>58.294254818732597</v>
      </c>
      <c r="FG29" s="1">
        <v>87.777928139142944</v>
      </c>
      <c r="FH29" s="1">
        <v>99.23538555822806</v>
      </c>
      <c r="FI29" s="1">
        <v>105.2179744190349</v>
      </c>
      <c r="FJ29" s="1">
        <v>106.60668959736631</v>
      </c>
      <c r="FK29" s="1">
        <v>106.75022538648535</v>
      </c>
      <c r="FL29" s="1">
        <v>106.75752528361598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Z29" s="1">
        <v>1</v>
      </c>
      <c r="GA29" s="1">
        <v>1</v>
      </c>
      <c r="GB29" s="1">
        <v>1</v>
      </c>
      <c r="GC29" s="1">
        <v>1</v>
      </c>
      <c r="GD29" s="1">
        <v>1.095</v>
      </c>
      <c r="GE29" s="1">
        <v>1.2849999999999999</v>
      </c>
      <c r="GF29" s="1">
        <v>1.95</v>
      </c>
      <c r="GG29" s="1">
        <v>4.9800000000000004</v>
      </c>
      <c r="GH29" s="1">
        <v>10.199999999999999</v>
      </c>
      <c r="GI29" s="1">
        <v>144.94999999999999</v>
      </c>
      <c r="GJ29" s="1">
        <v>34.115000000000002</v>
      </c>
      <c r="GK29" s="1">
        <v>1516.8150000000001</v>
      </c>
      <c r="GL29" s="1">
        <v>57.17</v>
      </c>
      <c r="GM29" s="1">
        <v>4220.5200000000004</v>
      </c>
      <c r="GN29" s="1">
        <v>57.17</v>
      </c>
      <c r="GO29" s="1">
        <v>4220.5200000000004</v>
      </c>
      <c r="GT29" s="1">
        <v>1.44</v>
      </c>
      <c r="GU29" s="1">
        <v>2.65</v>
      </c>
      <c r="GV29" s="1">
        <v>5.6749999999999998</v>
      </c>
      <c r="GW29" s="1">
        <v>51.604999999999997</v>
      </c>
      <c r="GX29" s="1">
        <v>43.854999999999997</v>
      </c>
      <c r="GY29" s="1">
        <v>3457.4549999999999</v>
      </c>
      <c r="GZ29" s="1">
        <v>138.595</v>
      </c>
      <c r="HA29" s="1">
        <v>31359.825000000001</v>
      </c>
      <c r="HB29" s="1">
        <v>967.97500000000002</v>
      </c>
      <c r="HC29" s="1">
        <v>1348154.355</v>
      </c>
      <c r="HD29" s="1">
        <v>3361.49</v>
      </c>
      <c r="HE29" s="1">
        <v>14839427.279999999</v>
      </c>
      <c r="HF29" s="1">
        <v>5667.21</v>
      </c>
      <c r="HG29" s="1">
        <v>41631025.340000004</v>
      </c>
      <c r="HH29" s="1">
        <v>5667.21</v>
      </c>
      <c r="HI29" s="1">
        <v>41631025.340000004</v>
      </c>
      <c r="HJ29" s="1">
        <f t="shared" ref="HJ29:HJ40" si="112">BO29-BN29*BN29</f>
        <v>2.8675000000000006</v>
      </c>
      <c r="HK29" s="1" t="e">
        <f t="shared" ref="HK29:HK34" ca="1" si="113">BN29-КОРЕНЬ(BP29)/КОРЕНЬ(B29)*$B$1</f>
        <v>#NAME?</v>
      </c>
      <c r="HL29" s="1" t="e">
        <f t="shared" ref="HL29:HL34" ca="1" si="114">BN29+КОРЕНЬ(BP29)/КОРЕНЬ(B29)*$B$1</f>
        <v>#NAME?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X29" s="1">
        <v>-41.525377921421921</v>
      </c>
      <c r="HY29" s="1">
        <v>-22.291353450435974</v>
      </c>
      <c r="HZ29" s="1">
        <v>-8.2955097580236892</v>
      </c>
      <c r="IA29" s="1">
        <v>-4.1409132901045709</v>
      </c>
      <c r="IB29" s="1">
        <v>-0.87133999337763468</v>
      </c>
      <c r="IC29" s="1">
        <v>-5.6269620667207525E-2</v>
      </c>
      <c r="ID29" s="1">
        <v>0</v>
      </c>
      <c r="IE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S29" s="1">
        <v>1</v>
      </c>
      <c r="IT29" s="1">
        <v>1</v>
      </c>
      <c r="IU29" s="1">
        <v>1.22</v>
      </c>
      <c r="IV29" s="1">
        <v>1.74</v>
      </c>
      <c r="IW29" s="1">
        <v>4.8550000000000004</v>
      </c>
      <c r="IX29" s="1">
        <v>30.805</v>
      </c>
      <c r="IY29" s="1">
        <v>8.5950000000000006</v>
      </c>
      <c r="IZ29" s="1">
        <v>101.185</v>
      </c>
      <c r="JA29" s="1">
        <v>24.06</v>
      </c>
      <c r="JB29" s="1">
        <v>762.96</v>
      </c>
      <c r="JC29" s="1">
        <v>57.17</v>
      </c>
      <c r="JD29" s="1">
        <v>4220.5200000000004</v>
      </c>
      <c r="JE29" s="1">
        <v>57.17</v>
      </c>
      <c r="JF29" s="1">
        <v>4220.5200000000004</v>
      </c>
      <c r="JG29" s="1">
        <v>57.17</v>
      </c>
      <c r="JH29" s="1">
        <v>4220.5200000000004</v>
      </c>
      <c r="JM29" s="1">
        <v>7.2050000000000001</v>
      </c>
      <c r="JN29" s="1">
        <v>90.484999999999999</v>
      </c>
      <c r="JO29" s="1">
        <v>57.295000000000002</v>
      </c>
      <c r="JP29" s="1">
        <v>6270.2449999999999</v>
      </c>
      <c r="JQ29" s="1">
        <v>435.71499999999997</v>
      </c>
      <c r="JR29" s="1">
        <v>261808.69500000001</v>
      </c>
      <c r="JS29" s="1">
        <v>810.87</v>
      </c>
      <c r="JT29" s="1">
        <v>930994.87</v>
      </c>
      <c r="JU29" s="1">
        <v>2354.2649999999999</v>
      </c>
      <c r="JV29" s="1">
        <v>7379161.6449999996</v>
      </c>
      <c r="JW29" s="1">
        <v>5667.21</v>
      </c>
      <c r="JX29" s="1">
        <v>41631025.340000004</v>
      </c>
      <c r="JY29" s="1">
        <v>5667.21</v>
      </c>
      <c r="JZ29" s="1">
        <v>41631025.340000004</v>
      </c>
      <c r="KA29" s="1">
        <v>5667.21</v>
      </c>
      <c r="KB29" s="1">
        <v>41631025.340000004</v>
      </c>
      <c r="KC29" s="1">
        <f t="shared" ref="KC29:KC40" si="115">BO29-BN29*BN29</f>
        <v>2.8675000000000006</v>
      </c>
      <c r="KD29" s="1" t="e">
        <f t="shared" ref="KD29:KD34" ca="1" si="116">BN29-КОРЕНЬ(BP29)/КОРЕНЬ(B29)*$B$1</f>
        <v>#NAME?</v>
      </c>
      <c r="KE29" s="1" t="e">
        <f t="shared" ref="KE29:KE34" ca="1" si="117">BN29+КОРЕНЬ(BP29)/КОРЕНЬ(B29)*$B$1</f>
        <v>#NAME?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Q29" s="1">
        <v>13.592936161435714</v>
      </c>
      <c r="KR29" s="1">
        <v>16.643867390348877</v>
      </c>
      <c r="KS29" s="1">
        <v>18.918291257434689</v>
      </c>
      <c r="KT29" s="1">
        <v>19.505194679311405</v>
      </c>
      <c r="KU29" s="1">
        <v>19.903440447057527</v>
      </c>
      <c r="KV29" s="1">
        <v>20</v>
      </c>
      <c r="KW29" s="1">
        <v>20</v>
      </c>
      <c r="KX29" s="1">
        <v>20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L29" s="1">
        <v>1.59</v>
      </c>
      <c r="LM29" s="1">
        <v>3.16</v>
      </c>
      <c r="LN29" s="1">
        <v>10.345000000000001</v>
      </c>
      <c r="LO29" s="1">
        <v>161.76499999999999</v>
      </c>
      <c r="LP29" s="1">
        <v>48.505000000000003</v>
      </c>
      <c r="LQ29" s="1">
        <v>3405.9549999999999</v>
      </c>
      <c r="LR29" s="1">
        <v>56.975000000000001</v>
      </c>
      <c r="LS29" s="1">
        <v>4761.875</v>
      </c>
      <c r="LT29" s="1">
        <v>72.36</v>
      </c>
      <c r="LU29" s="1">
        <v>8124.07</v>
      </c>
      <c r="LV29" s="1">
        <v>72.36</v>
      </c>
      <c r="LW29" s="1">
        <v>8124.07</v>
      </c>
      <c r="LX29" s="1">
        <v>72.36</v>
      </c>
      <c r="LY29" s="1">
        <v>8124.07</v>
      </c>
      <c r="LZ29" s="1">
        <v>72.36</v>
      </c>
      <c r="MA29" s="1">
        <v>8124.07</v>
      </c>
      <c r="MF29" s="1">
        <v>102.99</v>
      </c>
      <c r="MG29" s="1">
        <v>17128.48</v>
      </c>
      <c r="MH29" s="1">
        <v>982.03</v>
      </c>
      <c r="MI29" s="1">
        <v>1509829.19</v>
      </c>
      <c r="MJ29" s="1">
        <v>4801.75</v>
      </c>
      <c r="MK29" s="1">
        <v>33609240.030000001</v>
      </c>
      <c r="ML29" s="1">
        <v>5647.14</v>
      </c>
      <c r="MM29" s="1">
        <v>47072524.829999998</v>
      </c>
      <c r="MN29" s="1">
        <v>7185.4650000000001</v>
      </c>
      <c r="MO29" s="1">
        <v>80517459.935000002</v>
      </c>
      <c r="MP29" s="1">
        <v>7185.4650000000001</v>
      </c>
      <c r="MQ29" s="1">
        <v>80517459.935000002</v>
      </c>
      <c r="MR29" s="1">
        <v>7185.4650000000001</v>
      </c>
      <c r="MS29" s="1">
        <v>80517459.935000002</v>
      </c>
      <c r="MT29" s="1">
        <v>7185.4650000000001</v>
      </c>
      <c r="MU29" s="1">
        <v>80517459.935000002</v>
      </c>
      <c r="MV29" s="1">
        <f t="shared" ref="MV29:MV40" si="118">BO29-BN29*BN29</f>
        <v>2.8675000000000006</v>
      </c>
      <c r="MW29" s="1" t="e">
        <f t="shared" ref="MW29:MW34" ca="1" si="119">BN29-КОРЕНЬ(BP29)/КОРЕНЬ(B29)*$B$1</f>
        <v>#NAME?</v>
      </c>
      <c r="MX29" s="1" t="e">
        <f t="shared" ref="MX29:MX34" ca="1" si="120">BN29+КОРЕНЬ(BP29)/КОРЕНЬ(B29)*$B$1</f>
        <v>#NAME?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J29" s="1">
        <v>0.55731263381076712</v>
      </c>
      <c r="NK29" s="1">
        <v>0.82678076092467745</v>
      </c>
      <c r="NL29" s="1">
        <v>0.97502543798407482</v>
      </c>
      <c r="NM29" s="1">
        <v>0.98966364302476573</v>
      </c>
      <c r="NN29" s="1">
        <v>1</v>
      </c>
      <c r="NO29" s="1">
        <v>1</v>
      </c>
      <c r="NP29" s="1">
        <v>1</v>
      </c>
      <c r="NQ29" s="1">
        <v>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</row>
    <row r="30" spans="1:390" s="1" customFormat="1" x14ac:dyDescent="0.25">
      <c r="A30" s="1">
        <v>1400</v>
      </c>
      <c r="B30" s="1">
        <v>200</v>
      </c>
      <c r="C30" s="1">
        <v>100</v>
      </c>
      <c r="D30" s="1" t="s">
        <v>377</v>
      </c>
      <c r="E30" s="1">
        <v>75.671003430000013</v>
      </c>
      <c r="F30" s="1">
        <v>5734.8639787110606</v>
      </c>
      <c r="G30" s="1">
        <f t="shared" si="91"/>
        <v>8.7632186079863459</v>
      </c>
      <c r="H30" s="1" t="e">
        <f t="shared" ca="1" si="92"/>
        <v>#NAME?</v>
      </c>
      <c r="I30" s="1" t="e">
        <f t="shared" ca="1" si="93"/>
        <v>#NAME?</v>
      </c>
      <c r="J30" s="1">
        <f t="shared" si="94"/>
        <v>5.4050716735714298E-4</v>
      </c>
      <c r="K30" s="1" t="e">
        <f t="shared" ca="1" si="95"/>
        <v>#NAME?</v>
      </c>
      <c r="L30" s="1" t="e">
        <f t="shared" ca="1" si="96"/>
        <v>#NAME?</v>
      </c>
      <c r="M30" s="1">
        <v>0</v>
      </c>
      <c r="N30" s="1">
        <v>28774.695</v>
      </c>
      <c r="O30" s="1">
        <v>37378.129999999997</v>
      </c>
      <c r="P30" s="1">
        <v>1397789707.49</v>
      </c>
      <c r="Q30" s="1">
        <f t="shared" si="97"/>
        <v>665105.193100214</v>
      </c>
      <c r="R30" s="1" t="e">
        <f t="shared" ca="1" si="98"/>
        <v>#NAME?</v>
      </c>
      <c r="S30" s="1" t="e">
        <f t="shared" ca="1" si="99"/>
        <v>#NAME?</v>
      </c>
      <c r="T30" s="1">
        <v>139900</v>
      </c>
      <c r="U30" s="2">
        <v>19572010000</v>
      </c>
      <c r="V30" s="2">
        <f t="shared" si="100"/>
        <v>0</v>
      </c>
      <c r="W30" s="2" t="e">
        <f t="shared" ca="1" si="101"/>
        <v>#NAME?</v>
      </c>
      <c r="X30" s="2" t="e">
        <f t="shared" ca="1" si="102"/>
        <v>#NAME?</v>
      </c>
      <c r="Y30" s="2">
        <f t="shared" si="103"/>
        <v>0.99928571428571433</v>
      </c>
      <c r="Z30" s="2" t="e">
        <f t="shared" ca="1" si="104"/>
        <v>#NAME?</v>
      </c>
      <c r="AA30" s="2" t="e">
        <f t="shared" ca="1" si="105"/>
        <v>#NAME?</v>
      </c>
      <c r="AB30" s="2">
        <v>1400</v>
      </c>
      <c r="AC30" s="2">
        <v>1960000</v>
      </c>
      <c r="AD30" s="2">
        <f t="shared" si="30"/>
        <v>1.2989930909780276</v>
      </c>
      <c r="AE30" s="2">
        <v>7797</v>
      </c>
      <c r="AF30" s="2">
        <v>7797</v>
      </c>
      <c r="AG30" s="2">
        <v>5876.165</v>
      </c>
      <c r="AH30" s="2">
        <v>34539041.064999998</v>
      </c>
      <c r="AI30" s="2">
        <v>139900</v>
      </c>
      <c r="AJ30" s="2">
        <v>5787.52</v>
      </c>
      <c r="AK30" s="2">
        <v>33505729.190000001</v>
      </c>
      <c r="AL30" s="2"/>
      <c r="AM30" s="2"/>
      <c r="AN30" s="2">
        <v>1</v>
      </c>
      <c r="AO30" s="2">
        <v>1</v>
      </c>
      <c r="AP30" s="2">
        <v>1</v>
      </c>
      <c r="AQ30" s="2">
        <v>1</v>
      </c>
      <c r="AR30" s="2">
        <v>1</v>
      </c>
      <c r="AS30" s="2">
        <v>1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1.0649999999999999</v>
      </c>
      <c r="BA30" s="2">
        <v>1.1950000000000001</v>
      </c>
      <c r="BB30" s="2">
        <v>391.33505154639175</v>
      </c>
      <c r="BC30" s="2">
        <v>267824.17010309279</v>
      </c>
      <c r="BD30" s="2"/>
      <c r="BE30" s="2"/>
      <c r="BF30" s="2"/>
      <c r="BG30" s="2"/>
      <c r="BH30" s="2">
        <v>1.145</v>
      </c>
      <c r="BI30" s="2">
        <v>1.4750000000000001</v>
      </c>
      <c r="BJ30" s="2">
        <v>1.395</v>
      </c>
      <c r="BK30" s="2">
        <v>2.605</v>
      </c>
      <c r="BL30" s="2">
        <v>1.79</v>
      </c>
      <c r="BM30" s="1">
        <v>4.51</v>
      </c>
      <c r="BN30" s="1">
        <v>2.29</v>
      </c>
      <c r="BO30" s="1">
        <v>7.88</v>
      </c>
      <c r="BP30" s="1">
        <v>3.6850000000000001</v>
      </c>
      <c r="BQ30" s="1">
        <v>21.045000000000002</v>
      </c>
      <c r="BR30" s="1">
        <v>10.744999999999999</v>
      </c>
      <c r="BS30" s="1">
        <v>212.995</v>
      </c>
      <c r="BT30" s="1">
        <v>33.914999999999999</v>
      </c>
      <c r="BU30" s="1">
        <v>2343.375</v>
      </c>
      <c r="BV30" s="1">
        <v>39084.340206185567</v>
      </c>
      <c r="BW30" s="1">
        <v>2674496203.4639177</v>
      </c>
      <c r="BX30" s="1">
        <f t="shared" si="106"/>
        <v>2.6358999999999995</v>
      </c>
      <c r="BY30" s="1" t="e">
        <f t="shared" ca="1" si="107"/>
        <v>#NAME?</v>
      </c>
      <c r="BZ30" s="1" t="e">
        <f t="shared" ca="1" si="108"/>
        <v>#NAME?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0.97</v>
      </c>
      <c r="CL30" s="1">
        <v>-35229.772149759985</v>
      </c>
      <c r="CM30" s="1">
        <v>-18669.219683519994</v>
      </c>
      <c r="CN30" s="1">
        <v>-8274.4599591999995</v>
      </c>
      <c r="CO30" s="1">
        <v>-3988.9573524799994</v>
      </c>
      <c r="CP30" s="1">
        <v>-1081.1141382400001</v>
      </c>
      <c r="CQ30" s="1">
        <v>-101.06723135999997</v>
      </c>
      <c r="CR30" s="1">
        <v>-11.129842399999996</v>
      </c>
      <c r="CS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G30" s="1">
        <v>1</v>
      </c>
      <c r="DH30" s="1">
        <v>1</v>
      </c>
      <c r="DI30" s="1">
        <v>1</v>
      </c>
      <c r="DJ30" s="1">
        <v>1</v>
      </c>
      <c r="DK30" s="1">
        <v>1.48</v>
      </c>
      <c r="DL30" s="1">
        <v>2.81</v>
      </c>
      <c r="DM30" s="1">
        <v>3.145</v>
      </c>
      <c r="DN30" s="1">
        <v>17.844999999999999</v>
      </c>
      <c r="DO30" s="1">
        <v>23.94</v>
      </c>
      <c r="DP30" s="1">
        <v>3119.17</v>
      </c>
      <c r="DQ30" s="1">
        <v>483.0880829015544</v>
      </c>
      <c r="DR30" s="1">
        <v>413513.15025906736</v>
      </c>
      <c r="DS30" s="1">
        <v>803.75</v>
      </c>
      <c r="DT30" s="1">
        <v>854893.63461538462</v>
      </c>
      <c r="DU30" s="1">
        <v>496</v>
      </c>
      <c r="DV30" s="1">
        <v>573916.66666666663</v>
      </c>
      <c r="EA30" s="1">
        <v>1.4950000000000001</v>
      </c>
      <c r="EB30" s="1">
        <v>3.0150000000000001</v>
      </c>
      <c r="EC30" s="1">
        <v>18.37</v>
      </c>
      <c r="ED30" s="1">
        <v>641.57000000000005</v>
      </c>
      <c r="EE30" s="1">
        <v>86.48</v>
      </c>
      <c r="EF30" s="1">
        <v>14749.29</v>
      </c>
      <c r="EG30" s="1">
        <v>264.23</v>
      </c>
      <c r="EH30" s="1">
        <v>148846.67000000001</v>
      </c>
      <c r="EI30" s="1">
        <v>2346.2600000000002</v>
      </c>
      <c r="EJ30" s="1">
        <v>30971913.510000002</v>
      </c>
      <c r="EK30" s="1">
        <v>48259.678756476686</v>
      </c>
      <c r="EL30" s="1">
        <v>4130367272.9844561</v>
      </c>
      <c r="EM30" s="1">
        <v>80324.076923076922</v>
      </c>
      <c r="EN30" s="1">
        <v>8541045320</v>
      </c>
      <c r="EO30" s="1">
        <v>49545.666666666664</v>
      </c>
      <c r="EP30" s="1">
        <v>5731279523.666667</v>
      </c>
      <c r="EQ30" s="1">
        <f t="shared" si="109"/>
        <v>2.6358999999999995</v>
      </c>
      <c r="ER30" s="1" t="e">
        <f t="shared" ca="1" si="110"/>
        <v>#NAME?</v>
      </c>
      <c r="ES30" s="1" t="e">
        <f t="shared" ca="1" si="111"/>
        <v>#NAME?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0.96499999999999997</v>
      </c>
      <c r="FB30" s="1">
        <v>0.26</v>
      </c>
      <c r="FC30" s="1">
        <v>1.4999999999999999E-2</v>
      </c>
      <c r="FE30" s="1">
        <v>-9.6508403857042193</v>
      </c>
      <c r="FF30" s="1">
        <v>58.444559403506709</v>
      </c>
      <c r="FG30" s="1">
        <v>88.391224946547624</v>
      </c>
      <c r="FH30" s="1">
        <v>98.565378656076703</v>
      </c>
      <c r="FI30" s="1">
        <v>105.16936138846404</v>
      </c>
      <c r="FJ30" s="1">
        <v>106.61211900451593</v>
      </c>
      <c r="FK30" s="1">
        <v>106.75041888334195</v>
      </c>
      <c r="FL30" s="1">
        <v>106.75752528361598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Z30" s="1">
        <v>1</v>
      </c>
      <c r="GA30" s="1">
        <v>1</v>
      </c>
      <c r="GB30" s="1">
        <v>1</v>
      </c>
      <c r="GC30" s="1">
        <v>1</v>
      </c>
      <c r="GD30" s="1">
        <v>1.1100000000000001</v>
      </c>
      <c r="GE30" s="1">
        <v>1.33</v>
      </c>
      <c r="GF30" s="1">
        <v>1.855</v>
      </c>
      <c r="GG30" s="1">
        <v>4.4450000000000003</v>
      </c>
      <c r="GH30" s="1">
        <v>9.4049999999999994</v>
      </c>
      <c r="GI30" s="1">
        <v>132.69499999999999</v>
      </c>
      <c r="GJ30" s="1">
        <v>29.975000000000001</v>
      </c>
      <c r="GK30" s="1">
        <v>1184.595</v>
      </c>
      <c r="GL30" s="1">
        <v>47.39</v>
      </c>
      <c r="GM30" s="1">
        <v>2949.86</v>
      </c>
      <c r="GN30" s="1">
        <v>47.39</v>
      </c>
      <c r="GO30" s="1">
        <v>2949.86</v>
      </c>
      <c r="GT30" s="1">
        <v>1.615</v>
      </c>
      <c r="GU30" s="1">
        <v>3.5350000000000001</v>
      </c>
      <c r="GV30" s="1">
        <v>6.0650000000000004</v>
      </c>
      <c r="GW30" s="1">
        <v>67.415000000000006</v>
      </c>
      <c r="GX30" s="1">
        <v>42.335000000000001</v>
      </c>
      <c r="GY30" s="1">
        <v>3350.3049999999998</v>
      </c>
      <c r="GZ30" s="1">
        <v>130.13</v>
      </c>
      <c r="HA30" s="1">
        <v>27591.200000000001</v>
      </c>
      <c r="HB30" s="1">
        <v>888.67499999999995</v>
      </c>
      <c r="HC30" s="1">
        <v>1237136.595</v>
      </c>
      <c r="HD30" s="1">
        <v>2951.95</v>
      </c>
      <c r="HE30" s="1">
        <v>11576622.140000001</v>
      </c>
      <c r="HF30" s="1">
        <v>4691.83</v>
      </c>
      <c r="HG30" s="1">
        <v>29066276.27</v>
      </c>
      <c r="HH30" s="1">
        <v>4691.83</v>
      </c>
      <c r="HI30" s="1">
        <v>29066276.27</v>
      </c>
      <c r="HJ30" s="1">
        <f t="shared" si="112"/>
        <v>2.6358999999999995</v>
      </c>
      <c r="HK30" s="1" t="e">
        <f t="shared" ca="1" si="113"/>
        <v>#NAME?</v>
      </c>
      <c r="HL30" s="1" t="e">
        <f t="shared" ca="1" si="114"/>
        <v>#NAME?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X30" s="1">
        <v>-41.375073825002453</v>
      </c>
      <c r="HY30" s="1">
        <v>-21.847906858997295</v>
      </c>
      <c r="HZ30" s="1">
        <v>-8.4295681526994937</v>
      </c>
      <c r="IA30" s="1">
        <v>-4.4325651778597965</v>
      </c>
      <c r="IB30" s="1">
        <v>-0.79588897045634877</v>
      </c>
      <c r="IC30" s="1">
        <v>-4.7948057047409225E-2</v>
      </c>
      <c r="ID30" s="1">
        <v>0</v>
      </c>
      <c r="IE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S30" s="1">
        <v>1</v>
      </c>
      <c r="IT30" s="1">
        <v>1</v>
      </c>
      <c r="IU30" s="1">
        <v>1.1299999999999999</v>
      </c>
      <c r="IV30" s="1">
        <v>1.42</v>
      </c>
      <c r="IW30" s="1">
        <v>4.4850000000000003</v>
      </c>
      <c r="IX30" s="1">
        <v>27.965</v>
      </c>
      <c r="IY30" s="1">
        <v>7.8449999999999998</v>
      </c>
      <c r="IZ30" s="1">
        <v>88.084999999999994</v>
      </c>
      <c r="JA30" s="1">
        <v>21.24</v>
      </c>
      <c r="JB30" s="1">
        <v>633.6</v>
      </c>
      <c r="JC30" s="1">
        <v>47.39</v>
      </c>
      <c r="JD30" s="1">
        <v>2949.86</v>
      </c>
      <c r="JE30" s="1">
        <v>47.39</v>
      </c>
      <c r="JF30" s="1">
        <v>2949.86</v>
      </c>
      <c r="JG30" s="1">
        <v>47.39</v>
      </c>
      <c r="JH30" s="1">
        <v>2949.86</v>
      </c>
      <c r="JM30" s="1">
        <v>7.1449999999999996</v>
      </c>
      <c r="JN30" s="1">
        <v>86.265000000000001</v>
      </c>
      <c r="JO30" s="1">
        <v>50.965000000000003</v>
      </c>
      <c r="JP30" s="1">
        <v>4645.835</v>
      </c>
      <c r="JQ30" s="1">
        <v>397.33</v>
      </c>
      <c r="JR30" s="1">
        <v>236398.63</v>
      </c>
      <c r="JS30" s="1">
        <v>733.01499999999999</v>
      </c>
      <c r="JT30" s="1">
        <v>803203.14500000002</v>
      </c>
      <c r="JU30" s="1">
        <v>2074.1149999999998</v>
      </c>
      <c r="JV30" s="1">
        <v>6124342.4749999996</v>
      </c>
      <c r="JW30" s="1">
        <v>4691.83</v>
      </c>
      <c r="JX30" s="1">
        <v>29066276.27</v>
      </c>
      <c r="JY30" s="1">
        <v>4691.83</v>
      </c>
      <c r="JZ30" s="1">
        <v>29066276.27</v>
      </c>
      <c r="KA30" s="1">
        <v>4691.83</v>
      </c>
      <c r="KB30" s="1">
        <v>29066276.27</v>
      </c>
      <c r="KC30" s="1">
        <f t="shared" si="115"/>
        <v>2.6358999999999995</v>
      </c>
      <c r="KD30" s="1" t="e">
        <f t="shared" ca="1" si="116"/>
        <v>#NAME?</v>
      </c>
      <c r="KE30" s="1" t="e">
        <f t="shared" ca="1" si="117"/>
        <v>#NAME?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1">
        <v>1</v>
      </c>
      <c r="KQ30" s="1">
        <v>13.636952982766118</v>
      </c>
      <c r="KR30" s="1">
        <v>16.720225395129663</v>
      </c>
      <c r="KS30" s="1">
        <v>19.070627774920659</v>
      </c>
      <c r="KT30" s="1">
        <v>19.539412939492415</v>
      </c>
      <c r="KU30" s="1">
        <v>19.911169794509689</v>
      </c>
      <c r="KV30" s="1">
        <v>20</v>
      </c>
      <c r="KW30" s="1">
        <v>20</v>
      </c>
      <c r="KX30" s="1">
        <v>20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L30" s="1">
        <v>1.49</v>
      </c>
      <c r="LM30" s="1">
        <v>2.8</v>
      </c>
      <c r="LN30" s="1">
        <v>10.664999999999999</v>
      </c>
      <c r="LO30" s="1">
        <v>160.595</v>
      </c>
      <c r="LP30" s="1">
        <v>51.844999999999999</v>
      </c>
      <c r="LQ30" s="1">
        <v>3917.8649999999998</v>
      </c>
      <c r="LR30" s="1">
        <v>58.22</v>
      </c>
      <c r="LS30" s="1">
        <v>4852.78</v>
      </c>
      <c r="LT30" s="1">
        <v>69.045000000000002</v>
      </c>
      <c r="LU30" s="1">
        <v>6830.5550000000003</v>
      </c>
      <c r="LV30" s="1">
        <v>69.045000000000002</v>
      </c>
      <c r="LW30" s="1">
        <v>6830.5550000000003</v>
      </c>
      <c r="LX30" s="1">
        <v>69.045000000000002</v>
      </c>
      <c r="LY30" s="1">
        <v>6830.5550000000003</v>
      </c>
      <c r="LZ30" s="1">
        <v>69.045000000000002</v>
      </c>
      <c r="MA30" s="1">
        <v>6830.5550000000003</v>
      </c>
      <c r="MF30" s="1">
        <v>92.97</v>
      </c>
      <c r="MG30" s="1">
        <v>14697.45</v>
      </c>
      <c r="MH30" s="1">
        <v>1018.825</v>
      </c>
      <c r="MI30" s="1">
        <v>1511145.395</v>
      </c>
      <c r="MJ30" s="1">
        <v>5133.1899999999996</v>
      </c>
      <c r="MK30" s="1">
        <v>38642064.759999998</v>
      </c>
      <c r="ML30" s="1">
        <v>5770.44</v>
      </c>
      <c r="MM30" s="1">
        <v>47935663.140000001</v>
      </c>
      <c r="MN30" s="1">
        <v>6853.13</v>
      </c>
      <c r="MO30" s="1">
        <v>67616547.939999998</v>
      </c>
      <c r="MP30" s="1">
        <v>6853.13</v>
      </c>
      <c r="MQ30" s="1">
        <v>67616547.939999998</v>
      </c>
      <c r="MR30" s="1">
        <v>6853.13</v>
      </c>
      <c r="MS30" s="1">
        <v>67616547.939999998</v>
      </c>
      <c r="MT30" s="1">
        <v>6853.13</v>
      </c>
      <c r="MU30" s="1">
        <v>67616547.939999998</v>
      </c>
      <c r="MV30" s="1">
        <f t="shared" si="118"/>
        <v>2.6358999999999995</v>
      </c>
      <c r="MW30" s="1" t="e">
        <f t="shared" ca="1" si="119"/>
        <v>#NAME?</v>
      </c>
      <c r="MX30" s="1" t="e">
        <f t="shared" ca="1" si="120"/>
        <v>#NAME?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J30" s="1">
        <v>0.55967967013793563</v>
      </c>
      <c r="NK30" s="1">
        <v>0.82146698990263389</v>
      </c>
      <c r="NL30" s="1">
        <v>0.97936013760298324</v>
      </c>
      <c r="NM30" s="1">
        <v>0.99138636918730494</v>
      </c>
      <c r="NN30" s="1">
        <v>1</v>
      </c>
      <c r="NO30" s="1">
        <v>1</v>
      </c>
      <c r="NP30" s="1">
        <v>1</v>
      </c>
      <c r="NQ30" s="1">
        <v>1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</row>
    <row r="31" spans="1:390" s="1" customFormat="1" x14ac:dyDescent="0.25">
      <c r="A31" s="1">
        <v>1450</v>
      </c>
      <c r="B31" s="1">
        <v>200</v>
      </c>
      <c r="C31" s="1">
        <v>100</v>
      </c>
      <c r="D31" s="1" t="s">
        <v>369</v>
      </c>
      <c r="E31" s="1">
        <v>86.410921714999986</v>
      </c>
      <c r="F31" s="1">
        <v>7475.2948812972372</v>
      </c>
      <c r="G31" s="1">
        <f t="shared" si="91"/>
        <v>8.4474896613810415</v>
      </c>
      <c r="H31" s="1" t="e">
        <f t="shared" ca="1" si="92"/>
        <v>#NAME?</v>
      </c>
      <c r="I31" s="1" t="e">
        <f t="shared" ca="1" si="93"/>
        <v>#NAME?</v>
      </c>
      <c r="J31" s="1">
        <f t="shared" si="94"/>
        <v>5.9593739113793091E-4</v>
      </c>
      <c r="K31" s="1" t="e">
        <f t="shared" ca="1" si="95"/>
        <v>#NAME?</v>
      </c>
      <c r="L31" s="1" t="e">
        <f t="shared" ca="1" si="96"/>
        <v>#NAME?</v>
      </c>
      <c r="M31" s="1">
        <v>0</v>
      </c>
      <c r="N31" s="1">
        <v>30243.794999999998</v>
      </c>
      <c r="O31" s="1">
        <v>39455.074999999997</v>
      </c>
      <c r="P31" s="1">
        <v>1557215466.395</v>
      </c>
      <c r="Q31" s="1">
        <f t="shared" si="97"/>
        <v>512523.13937520981</v>
      </c>
      <c r="R31" s="1" t="e">
        <f t="shared" ca="1" si="98"/>
        <v>#NAME?</v>
      </c>
      <c r="S31" s="1" t="e">
        <f t="shared" ca="1" si="99"/>
        <v>#NAME?</v>
      </c>
      <c r="T31" s="1">
        <v>144900</v>
      </c>
      <c r="U31" s="2">
        <v>20996010000</v>
      </c>
      <c r="V31" s="2">
        <f t="shared" si="100"/>
        <v>0</v>
      </c>
      <c r="W31" s="2" t="e">
        <f t="shared" ca="1" si="101"/>
        <v>#NAME?</v>
      </c>
      <c r="X31" s="2" t="e">
        <f t="shared" ca="1" si="102"/>
        <v>#NAME?</v>
      </c>
      <c r="Y31" s="2">
        <f t="shared" si="103"/>
        <v>0.99931034482758618</v>
      </c>
      <c r="Z31" s="2" t="e">
        <f t="shared" ca="1" si="104"/>
        <v>#NAME?</v>
      </c>
      <c r="AA31" s="2" t="e">
        <f t="shared" ca="1" si="105"/>
        <v>#NAME?</v>
      </c>
      <c r="AB31" s="2">
        <v>1450</v>
      </c>
      <c r="AC31" s="2">
        <v>2102500</v>
      </c>
      <c r="AD31" s="2">
        <f t="shared" si="30"/>
        <v>1.3045675980808624</v>
      </c>
      <c r="AE31" s="2">
        <v>7797</v>
      </c>
      <c r="AF31" s="2">
        <v>7797</v>
      </c>
      <c r="AG31" s="2">
        <v>5977.9</v>
      </c>
      <c r="AH31" s="2">
        <v>35742786.340000004</v>
      </c>
      <c r="AI31" s="2">
        <v>144900</v>
      </c>
      <c r="AJ31" s="2">
        <v>5893.32</v>
      </c>
      <c r="AK31" s="2">
        <v>34739187.609999999</v>
      </c>
      <c r="AL31" s="2"/>
      <c r="AM31" s="2"/>
      <c r="AN31" s="2">
        <v>1</v>
      </c>
      <c r="AO31" s="2">
        <v>1</v>
      </c>
      <c r="AP31" s="2">
        <v>1</v>
      </c>
      <c r="AQ31" s="2">
        <v>1</v>
      </c>
      <c r="AR31" s="2">
        <v>1</v>
      </c>
      <c r="AS31" s="2">
        <v>1</v>
      </c>
      <c r="AT31" s="2">
        <v>1</v>
      </c>
      <c r="AU31" s="2">
        <v>1</v>
      </c>
      <c r="AV31" s="2">
        <v>1</v>
      </c>
      <c r="AW31" s="2">
        <v>1</v>
      </c>
      <c r="AX31" s="2">
        <v>1</v>
      </c>
      <c r="AY31" s="2">
        <v>1</v>
      </c>
      <c r="AZ31" s="2">
        <v>1.0149999999999999</v>
      </c>
      <c r="BA31" s="2">
        <v>1.0449999999999999</v>
      </c>
      <c r="BB31" s="2">
        <v>404.88659793814435</v>
      </c>
      <c r="BC31" s="2">
        <v>280435.39175257733</v>
      </c>
      <c r="BD31" s="2"/>
      <c r="BE31" s="2"/>
      <c r="BF31" s="2"/>
      <c r="BG31" s="2"/>
      <c r="BH31" s="2">
        <v>1.145</v>
      </c>
      <c r="BI31" s="2">
        <v>1.5149999999999999</v>
      </c>
      <c r="BJ31" s="2">
        <v>1.3049999999999999</v>
      </c>
      <c r="BK31" s="2">
        <v>2.0950000000000002</v>
      </c>
      <c r="BL31" s="2">
        <v>1.5149999999999999</v>
      </c>
      <c r="BM31" s="1">
        <v>2.9249999999999998</v>
      </c>
      <c r="BN31" s="1">
        <v>1.87</v>
      </c>
      <c r="BO31" s="1">
        <v>4.91</v>
      </c>
      <c r="BP31" s="1">
        <v>2.99</v>
      </c>
      <c r="BQ31" s="1">
        <v>13.82</v>
      </c>
      <c r="BR31" s="1">
        <v>10.925000000000001</v>
      </c>
      <c r="BS31" s="1">
        <v>210.285</v>
      </c>
      <c r="BT31" s="1">
        <v>29.895</v>
      </c>
      <c r="BU31" s="1">
        <v>1522.7349999999999</v>
      </c>
      <c r="BV31" s="1">
        <v>40440.237113402065</v>
      </c>
      <c r="BW31" s="1">
        <v>2800583767.1855669</v>
      </c>
      <c r="BX31" s="1">
        <f t="shared" si="106"/>
        <v>1.4130999999999996</v>
      </c>
      <c r="BY31" s="1" t="e">
        <f t="shared" ca="1" si="107"/>
        <v>#NAME?</v>
      </c>
      <c r="BZ31" s="1" t="e">
        <f t="shared" ca="1" si="108"/>
        <v>#NAME?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0.97</v>
      </c>
      <c r="CL31" s="1">
        <v>-26743.855416960014</v>
      </c>
      <c r="CM31" s="1">
        <v>-12455.043773120004</v>
      </c>
      <c r="CN31" s="1">
        <v>-6430.0313150399998</v>
      </c>
      <c r="CO31" s="1">
        <v>-3200.7854223999993</v>
      </c>
      <c r="CP31" s="1">
        <v>-992.42329423999968</v>
      </c>
      <c r="CQ31" s="1">
        <v>-113.12961456000001</v>
      </c>
      <c r="CR31" s="1">
        <v>-12.673015679999999</v>
      </c>
      <c r="CS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G31" s="1">
        <v>1</v>
      </c>
      <c r="DH31" s="1">
        <v>1</v>
      </c>
      <c r="DI31" s="1">
        <v>1.0049999999999999</v>
      </c>
      <c r="DJ31" s="1">
        <v>1.0149999999999999</v>
      </c>
      <c r="DK31" s="1">
        <v>1.41</v>
      </c>
      <c r="DL31" s="1">
        <v>2.4300000000000002</v>
      </c>
      <c r="DM31" s="1">
        <v>2.88</v>
      </c>
      <c r="DN31" s="1">
        <v>14.64</v>
      </c>
      <c r="DO31" s="1">
        <v>28.524999999999999</v>
      </c>
      <c r="DP31" s="1">
        <v>4954.0249999999996</v>
      </c>
      <c r="DQ31" s="1">
        <v>525.08205128205134</v>
      </c>
      <c r="DR31" s="1">
        <v>473349.1948717949</v>
      </c>
      <c r="DS31" s="1">
        <v>846.95945945945948</v>
      </c>
      <c r="DT31" s="1">
        <v>960946.31081081077</v>
      </c>
      <c r="DU31" s="1">
        <v>730</v>
      </c>
      <c r="DV31" s="1">
        <v>1009000</v>
      </c>
      <c r="EA31" s="1">
        <v>1.48</v>
      </c>
      <c r="EB31" s="1">
        <v>2.91</v>
      </c>
      <c r="EC31" s="1">
        <v>20.585000000000001</v>
      </c>
      <c r="ED31" s="1">
        <v>806.94500000000005</v>
      </c>
      <c r="EE31" s="1">
        <v>80.584999999999994</v>
      </c>
      <c r="EF31" s="1">
        <v>11896.665000000001</v>
      </c>
      <c r="EG31" s="1">
        <v>234.035</v>
      </c>
      <c r="EH31" s="1">
        <v>119901.005</v>
      </c>
      <c r="EI31" s="1">
        <v>2805.1750000000002</v>
      </c>
      <c r="EJ31" s="1">
        <v>49278347.174999997</v>
      </c>
      <c r="EK31" s="1">
        <v>52456.543589743589</v>
      </c>
      <c r="EL31" s="1">
        <v>4727996872.1128206</v>
      </c>
      <c r="EM31" s="1">
        <v>84644.648648648654</v>
      </c>
      <c r="EN31" s="1">
        <v>9600823649.4864864</v>
      </c>
      <c r="EO31" s="1">
        <v>72926</v>
      </c>
      <c r="EP31" s="1">
        <v>10077683597</v>
      </c>
      <c r="EQ31" s="1">
        <f t="shared" si="109"/>
        <v>1.4130999999999996</v>
      </c>
      <c r="ER31" s="1" t="e">
        <f t="shared" ca="1" si="110"/>
        <v>#NAME?</v>
      </c>
      <c r="ES31" s="1" t="e">
        <f t="shared" ca="1" si="111"/>
        <v>#NAME?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0.97499999999999998</v>
      </c>
      <c r="FB31" s="1">
        <v>0.37</v>
      </c>
      <c r="FC31" s="1">
        <v>0.01</v>
      </c>
      <c r="FE31" s="1">
        <v>-10.14523609644634</v>
      </c>
      <c r="FF31" s="1">
        <v>57.728422816828882</v>
      </c>
      <c r="FG31" s="1">
        <v>89.014013226013503</v>
      </c>
      <c r="FH31" s="1">
        <v>98.346716744866185</v>
      </c>
      <c r="FI31" s="1">
        <v>105.25965924702984</v>
      </c>
      <c r="FJ31" s="1">
        <v>106.61685278711087</v>
      </c>
      <c r="FK31" s="1">
        <v>106.74996394199681</v>
      </c>
      <c r="FL31" s="1">
        <v>106.75752528361598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Z31" s="1">
        <v>1</v>
      </c>
      <c r="GA31" s="1">
        <v>1</v>
      </c>
      <c r="GB31" s="1">
        <v>1</v>
      </c>
      <c r="GC31" s="1">
        <v>1</v>
      </c>
      <c r="GD31" s="1">
        <v>1.085</v>
      </c>
      <c r="GE31" s="1">
        <v>1.2649999999999999</v>
      </c>
      <c r="GF31" s="1">
        <v>1.89</v>
      </c>
      <c r="GG31" s="1">
        <v>4.59</v>
      </c>
      <c r="GH31" s="1">
        <v>10.315</v>
      </c>
      <c r="GI31" s="1">
        <v>147.04499999999999</v>
      </c>
      <c r="GJ31" s="1">
        <v>31.48</v>
      </c>
      <c r="GK31" s="1">
        <v>1326.35</v>
      </c>
      <c r="GL31" s="1">
        <v>52.445</v>
      </c>
      <c r="GM31" s="1">
        <v>3574.3850000000002</v>
      </c>
      <c r="GN31" s="1">
        <v>52.445</v>
      </c>
      <c r="GO31" s="1">
        <v>3574.3850000000002</v>
      </c>
      <c r="GT31" s="1">
        <v>1.415</v>
      </c>
      <c r="GU31" s="1">
        <v>2.605</v>
      </c>
      <c r="GV31" s="1">
        <v>4.4749999999999996</v>
      </c>
      <c r="GW31" s="1">
        <v>37.015000000000001</v>
      </c>
      <c r="GX31" s="1">
        <v>39.634999999999998</v>
      </c>
      <c r="GY31" s="1">
        <v>3024.5149999999999</v>
      </c>
      <c r="GZ31" s="1">
        <v>132.19999999999999</v>
      </c>
      <c r="HA31" s="1">
        <v>28282.87</v>
      </c>
      <c r="HB31" s="1">
        <v>979.245</v>
      </c>
      <c r="HC31" s="1">
        <v>1367118.845</v>
      </c>
      <c r="HD31" s="1">
        <v>3101.4349999999999</v>
      </c>
      <c r="HE31" s="1">
        <v>12974845.255000001</v>
      </c>
      <c r="HF31" s="1">
        <v>5195.9350000000004</v>
      </c>
      <c r="HG31" s="1">
        <v>35245412.475000001</v>
      </c>
      <c r="HH31" s="1">
        <v>5195.9350000000004</v>
      </c>
      <c r="HI31" s="1">
        <v>35245412.475000001</v>
      </c>
      <c r="HJ31" s="1">
        <f t="shared" si="112"/>
        <v>1.4130999999999996</v>
      </c>
      <c r="HK31" s="1" t="e">
        <f t="shared" ca="1" si="113"/>
        <v>#NAME?</v>
      </c>
      <c r="HL31" s="1" t="e">
        <f t="shared" ca="1" si="114"/>
        <v>#NAME?</v>
      </c>
      <c r="HO31" s="1">
        <v>1</v>
      </c>
      <c r="HP31" s="1">
        <v>1</v>
      </c>
      <c r="HQ31" s="1">
        <v>1</v>
      </c>
      <c r="HR31" s="1">
        <v>1</v>
      </c>
      <c r="HS31" s="1">
        <v>1</v>
      </c>
      <c r="HT31" s="1">
        <v>1</v>
      </c>
      <c r="HU31" s="1">
        <v>1</v>
      </c>
      <c r="HV31" s="1">
        <v>1</v>
      </c>
      <c r="HX31" s="1">
        <v>-38.091499948716979</v>
      </c>
      <c r="HY31" s="1">
        <v>-21.549100250097737</v>
      </c>
      <c r="HZ31" s="1">
        <v>-8.8650592467157914</v>
      </c>
      <c r="IA31" s="1">
        <v>-4.0620675841314418</v>
      </c>
      <c r="IB31" s="1">
        <v>-0.79369090519482921</v>
      </c>
      <c r="IC31" s="1">
        <v>-5.5080825864379193E-2</v>
      </c>
      <c r="ID31" s="1">
        <v>0</v>
      </c>
      <c r="IE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S31" s="1">
        <v>1</v>
      </c>
      <c r="IT31" s="1">
        <v>1</v>
      </c>
      <c r="IU31" s="1">
        <v>1.135</v>
      </c>
      <c r="IV31" s="1">
        <v>1.415</v>
      </c>
      <c r="IW31" s="1">
        <v>4.51</v>
      </c>
      <c r="IX31" s="1">
        <v>30.31</v>
      </c>
      <c r="IY31" s="1">
        <v>7.3250000000000002</v>
      </c>
      <c r="IZ31" s="1">
        <v>74.894999999999996</v>
      </c>
      <c r="JA31" s="1">
        <v>22.81</v>
      </c>
      <c r="JB31" s="1">
        <v>706.79</v>
      </c>
      <c r="JC31" s="1">
        <v>52.445</v>
      </c>
      <c r="JD31" s="1">
        <v>3574.3850000000002</v>
      </c>
      <c r="JE31" s="1">
        <v>52.445</v>
      </c>
      <c r="JF31" s="1">
        <v>3574.3850000000002</v>
      </c>
      <c r="JG31" s="1">
        <v>52.445</v>
      </c>
      <c r="JH31" s="1">
        <v>3574.3850000000002</v>
      </c>
      <c r="JM31" s="1">
        <v>6.29</v>
      </c>
      <c r="JN31" s="1">
        <v>79.02</v>
      </c>
      <c r="JO31" s="1">
        <v>49.335000000000001</v>
      </c>
      <c r="JP31" s="1">
        <v>4150.0249999999996</v>
      </c>
      <c r="JQ31" s="1">
        <v>399.65</v>
      </c>
      <c r="JR31" s="1">
        <v>260746.65</v>
      </c>
      <c r="JS31" s="1">
        <v>678.23</v>
      </c>
      <c r="JT31" s="1">
        <v>673259.45</v>
      </c>
      <c r="JU31" s="1">
        <v>2233.0250000000001</v>
      </c>
      <c r="JV31" s="1">
        <v>6853887.335</v>
      </c>
      <c r="JW31" s="1">
        <v>5195.9350000000004</v>
      </c>
      <c r="JX31" s="1">
        <v>35245412.475000001</v>
      </c>
      <c r="JY31" s="1">
        <v>5195.9350000000004</v>
      </c>
      <c r="JZ31" s="1">
        <v>35245412.475000001</v>
      </c>
      <c r="KA31" s="1">
        <v>5195.9350000000004</v>
      </c>
      <c r="KB31" s="1">
        <v>35245412.475000001</v>
      </c>
      <c r="KC31" s="1">
        <f t="shared" si="115"/>
        <v>1.4130999999999996</v>
      </c>
      <c r="KD31" s="1" t="e">
        <f t="shared" ca="1" si="116"/>
        <v>#NAME?</v>
      </c>
      <c r="KE31" s="1" t="e">
        <f t="shared" ca="1" si="117"/>
        <v>#NAME?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1</v>
      </c>
      <c r="KQ31" s="1">
        <v>13.670382044025715</v>
      </c>
      <c r="KR31" s="1">
        <v>16.680688657869144</v>
      </c>
      <c r="KS31" s="1">
        <v>19.015739522100329</v>
      </c>
      <c r="KT31" s="1">
        <v>19.512581990019417</v>
      </c>
      <c r="KU31" s="1">
        <v>19.907806424337696</v>
      </c>
      <c r="KV31" s="1">
        <v>20</v>
      </c>
      <c r="KW31" s="1">
        <v>20</v>
      </c>
      <c r="KX31" s="1">
        <v>20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L31" s="1">
        <v>1.575</v>
      </c>
      <c r="LM31" s="1">
        <v>3.1349999999999998</v>
      </c>
      <c r="LN31" s="1">
        <v>10.824999999999999</v>
      </c>
      <c r="LO31" s="1">
        <v>170.685</v>
      </c>
      <c r="LP31" s="1">
        <v>50.04</v>
      </c>
      <c r="LQ31" s="1">
        <v>3393.58</v>
      </c>
      <c r="LR31" s="1">
        <v>57.68</v>
      </c>
      <c r="LS31" s="1">
        <v>4529.6000000000004</v>
      </c>
      <c r="LT31" s="1">
        <v>72.215000000000003</v>
      </c>
      <c r="LU31" s="1">
        <v>7259.3850000000002</v>
      </c>
      <c r="LV31" s="1">
        <v>72.215000000000003</v>
      </c>
      <c r="LW31" s="1">
        <v>7259.3850000000002</v>
      </c>
      <c r="LX31" s="1">
        <v>72.215000000000003</v>
      </c>
      <c r="LY31" s="1">
        <v>7259.3850000000002</v>
      </c>
      <c r="LZ31" s="1">
        <v>72.215000000000003</v>
      </c>
      <c r="MA31" s="1">
        <v>7259.3850000000002</v>
      </c>
      <c r="MF31" s="1">
        <v>99.41</v>
      </c>
      <c r="MG31" s="1">
        <v>16172.7</v>
      </c>
      <c r="MH31" s="1">
        <v>1034.45</v>
      </c>
      <c r="MI31" s="1">
        <v>1602458.08</v>
      </c>
      <c r="MJ31" s="1">
        <v>4952.5550000000003</v>
      </c>
      <c r="MK31" s="1">
        <v>33413922.614999998</v>
      </c>
      <c r="ML31" s="1">
        <v>5714.11</v>
      </c>
      <c r="MM31" s="1">
        <v>44667436.380000003</v>
      </c>
      <c r="MN31" s="1">
        <v>7166.71</v>
      </c>
      <c r="MO31" s="1">
        <v>71791928.819999993</v>
      </c>
      <c r="MP31" s="1">
        <v>7166.71</v>
      </c>
      <c r="MQ31" s="1">
        <v>71791928.819999993</v>
      </c>
      <c r="MR31" s="1">
        <v>7166.71</v>
      </c>
      <c r="MS31" s="1">
        <v>71791928.819999993</v>
      </c>
      <c r="MT31" s="1">
        <v>7166.71</v>
      </c>
      <c r="MU31" s="1">
        <v>71791928.819999993</v>
      </c>
      <c r="MV31" s="1">
        <f t="shared" si="118"/>
        <v>1.4130999999999996</v>
      </c>
      <c r="MW31" s="1" t="e">
        <f t="shared" ca="1" si="119"/>
        <v>#NAME?</v>
      </c>
      <c r="MX31" s="1" t="e">
        <f t="shared" ca="1" si="120"/>
        <v>#NAME?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J31" s="1">
        <v>0.55149688376734962</v>
      </c>
      <c r="NK31" s="1">
        <v>0.81971920415050914</v>
      </c>
      <c r="NL31" s="1">
        <v>0.97350030443166757</v>
      </c>
      <c r="NM31" s="1">
        <v>0.99052500610603544</v>
      </c>
      <c r="NN31" s="1">
        <v>1</v>
      </c>
      <c r="NO31" s="1">
        <v>1</v>
      </c>
      <c r="NP31" s="1">
        <v>1</v>
      </c>
      <c r="NQ31" s="1">
        <v>1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</row>
    <row r="32" spans="1:390" s="1" customFormat="1" x14ac:dyDescent="0.25">
      <c r="A32" s="1">
        <v>1500</v>
      </c>
      <c r="B32" s="1">
        <v>200</v>
      </c>
      <c r="C32" s="1">
        <v>100</v>
      </c>
      <c r="D32" s="1" t="s">
        <v>376</v>
      </c>
      <c r="E32" s="1">
        <v>86.066947185000004</v>
      </c>
      <c r="F32" s="1">
        <v>7419.657540330174</v>
      </c>
      <c r="G32" s="1">
        <f t="shared" si="91"/>
        <v>12.138142584593879</v>
      </c>
      <c r="H32" s="1" t="e">
        <f t="shared" ca="1" si="92"/>
        <v>#NAME?</v>
      </c>
      <c r="I32" s="1" t="e">
        <f t="shared" ca="1" si="93"/>
        <v>#NAME?</v>
      </c>
      <c r="J32" s="1">
        <f t="shared" si="94"/>
        <v>5.7377964789999999E-4</v>
      </c>
      <c r="K32" s="1" t="e">
        <f t="shared" ca="1" si="95"/>
        <v>#NAME?</v>
      </c>
      <c r="L32" s="1" t="e">
        <f t="shared" ca="1" si="96"/>
        <v>#NAME?</v>
      </c>
      <c r="M32" s="1">
        <v>0</v>
      </c>
      <c r="N32" s="1">
        <v>31727.7</v>
      </c>
      <c r="O32" s="1">
        <v>41529.78</v>
      </c>
      <c r="P32" s="1">
        <v>1725218999.77</v>
      </c>
      <c r="Q32" s="1">
        <f t="shared" si="97"/>
        <v>496372.92160010338</v>
      </c>
      <c r="R32" s="1" t="e">
        <f t="shared" ca="1" si="98"/>
        <v>#NAME?</v>
      </c>
      <c r="S32" s="1" t="e">
        <f t="shared" ca="1" si="99"/>
        <v>#NAME?</v>
      </c>
      <c r="T32" s="1">
        <v>149900</v>
      </c>
      <c r="U32" s="2">
        <v>22470010000</v>
      </c>
      <c r="V32" s="2">
        <f t="shared" si="100"/>
        <v>0</v>
      </c>
      <c r="W32" s="2" t="e">
        <f t="shared" ca="1" si="101"/>
        <v>#NAME?</v>
      </c>
      <c r="X32" s="2" t="e">
        <f t="shared" ca="1" si="102"/>
        <v>#NAME?</v>
      </c>
      <c r="Y32" s="2">
        <f t="shared" si="103"/>
        <v>0.9993333333333333</v>
      </c>
      <c r="Z32" s="2" t="e">
        <f t="shared" ca="1" si="104"/>
        <v>#NAME?</v>
      </c>
      <c r="AA32" s="2" t="e">
        <f t="shared" ca="1" si="105"/>
        <v>#NAME?</v>
      </c>
      <c r="AB32" s="2">
        <v>1500</v>
      </c>
      <c r="AC32" s="2">
        <v>2250000</v>
      </c>
      <c r="AD32" s="2">
        <f t="shared" si="30"/>
        <v>1.3089439196664112</v>
      </c>
      <c r="AE32" s="2">
        <v>7797</v>
      </c>
      <c r="AF32" s="2">
        <v>7797</v>
      </c>
      <c r="AG32" s="2">
        <v>6058.23</v>
      </c>
      <c r="AH32" s="2">
        <v>36708792.689999998</v>
      </c>
      <c r="AI32" s="2">
        <v>149900</v>
      </c>
      <c r="AJ32" s="2">
        <v>5974.89</v>
      </c>
      <c r="AK32" s="2">
        <v>35706341.299999997</v>
      </c>
      <c r="AL32" s="2"/>
      <c r="AM32" s="2"/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>
        <v>1.07</v>
      </c>
      <c r="BA32" s="2">
        <v>1.21</v>
      </c>
      <c r="BB32" s="2">
        <v>470.55497382198951</v>
      </c>
      <c r="BC32" s="2">
        <v>348619.42408376961</v>
      </c>
      <c r="BD32" s="2"/>
      <c r="BE32" s="2"/>
      <c r="BF32" s="2"/>
      <c r="BG32" s="2"/>
      <c r="BH32" s="2">
        <v>1.165</v>
      </c>
      <c r="BI32" s="2">
        <v>1.5249999999999999</v>
      </c>
      <c r="BJ32" s="2">
        <v>1.41</v>
      </c>
      <c r="BK32" s="2">
        <v>2.48</v>
      </c>
      <c r="BL32" s="2">
        <v>1.7649999999999999</v>
      </c>
      <c r="BM32" s="1">
        <v>4.1349999999999998</v>
      </c>
      <c r="BN32" s="1">
        <v>2.1349999999999998</v>
      </c>
      <c r="BO32" s="1">
        <v>6.4450000000000003</v>
      </c>
      <c r="BP32" s="1">
        <v>3.6749999999999998</v>
      </c>
      <c r="BQ32" s="1">
        <v>22.605</v>
      </c>
      <c r="BR32" s="1">
        <v>10.225</v>
      </c>
      <c r="BS32" s="1">
        <v>189.36500000000001</v>
      </c>
      <c r="BT32" s="1">
        <v>34.78</v>
      </c>
      <c r="BU32" s="1">
        <v>2215.5700000000002</v>
      </c>
      <c r="BV32" s="1">
        <v>47004.005235602097</v>
      </c>
      <c r="BW32" s="1">
        <v>3481273535.0209422</v>
      </c>
      <c r="BX32" s="1">
        <f t="shared" si="106"/>
        <v>1.886775000000001</v>
      </c>
      <c r="BY32" s="1" t="e">
        <f t="shared" ca="1" si="107"/>
        <v>#NAME?</v>
      </c>
      <c r="BZ32" s="1" t="e">
        <f t="shared" ca="1" si="108"/>
        <v>#NAME?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0.95499999999999996</v>
      </c>
      <c r="CL32" s="1">
        <v>-34786.400055839964</v>
      </c>
      <c r="CM32" s="1">
        <v>-16284.4490728</v>
      </c>
      <c r="CN32" s="1">
        <v>-6948.800492160005</v>
      </c>
      <c r="CO32" s="1">
        <v>-3619.5912286399985</v>
      </c>
      <c r="CP32" s="1">
        <v>-975.30931520000013</v>
      </c>
      <c r="CQ32" s="1">
        <v>-110.93067632</v>
      </c>
      <c r="CR32" s="1">
        <v>-12.635206239999993</v>
      </c>
      <c r="CS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G32" s="1">
        <v>1</v>
      </c>
      <c r="DH32" s="1">
        <v>1</v>
      </c>
      <c r="DI32" s="1">
        <v>1.0149999999999999</v>
      </c>
      <c r="DJ32" s="1">
        <v>1.0449999999999999</v>
      </c>
      <c r="DK32" s="1">
        <v>1.57</v>
      </c>
      <c r="DL32" s="1">
        <v>3.39</v>
      </c>
      <c r="DM32" s="1">
        <v>3.13</v>
      </c>
      <c r="DN32" s="1">
        <v>16.86</v>
      </c>
      <c r="DO32" s="1">
        <v>30.225000000000001</v>
      </c>
      <c r="DP32" s="1">
        <v>6400.875</v>
      </c>
      <c r="DQ32" s="1">
        <v>544.259067357513</v>
      </c>
      <c r="DR32" s="1">
        <v>495934.58031088085</v>
      </c>
      <c r="DS32" s="1">
        <v>872.11688311688317</v>
      </c>
      <c r="DT32" s="1">
        <v>1005019.1558441558</v>
      </c>
      <c r="DU32" s="1">
        <v>53</v>
      </c>
      <c r="DV32" s="1">
        <v>2809</v>
      </c>
      <c r="EA32" s="1">
        <v>1.44</v>
      </c>
      <c r="EB32" s="1">
        <v>2.69</v>
      </c>
      <c r="EC32" s="1">
        <v>20.895</v>
      </c>
      <c r="ED32" s="1">
        <v>1065.5050000000001</v>
      </c>
      <c r="EE32" s="1">
        <v>100.715</v>
      </c>
      <c r="EF32" s="1">
        <v>20300.224999999999</v>
      </c>
      <c r="EG32" s="1">
        <v>263.33999999999997</v>
      </c>
      <c r="EH32" s="1">
        <v>140675.15</v>
      </c>
      <c r="EI32" s="1">
        <v>2975.44</v>
      </c>
      <c r="EJ32" s="1">
        <v>63715628.869999997</v>
      </c>
      <c r="EK32" s="1">
        <v>54378.849740932645</v>
      </c>
      <c r="EL32" s="1">
        <v>4953891521.8756475</v>
      </c>
      <c r="EM32" s="1">
        <v>87165.376623376622</v>
      </c>
      <c r="EN32" s="1">
        <v>10041611158.025974</v>
      </c>
      <c r="EO32" s="1">
        <v>5273</v>
      </c>
      <c r="EP32" s="1">
        <v>27804529</v>
      </c>
      <c r="EQ32" s="1">
        <f t="shared" si="109"/>
        <v>1.886775000000001</v>
      </c>
      <c r="ER32" s="1" t="e">
        <f t="shared" ca="1" si="110"/>
        <v>#NAME?</v>
      </c>
      <c r="ES32" s="1" t="e">
        <f t="shared" ca="1" si="111"/>
        <v>#NAME?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0.96499999999999997</v>
      </c>
      <c r="FB32" s="1">
        <v>0.38500000000000001</v>
      </c>
      <c r="FC32" s="1">
        <v>5.0000000000000001E-3</v>
      </c>
      <c r="FE32" s="1">
        <v>-9.1181123723616455</v>
      </c>
      <c r="FF32" s="1">
        <v>55.58970688221639</v>
      </c>
      <c r="FG32" s="1">
        <v>88.229981185478977</v>
      </c>
      <c r="FH32" s="1">
        <v>98.699697910243955</v>
      </c>
      <c r="FI32" s="1">
        <v>105.15406613129028</v>
      </c>
      <c r="FJ32" s="1">
        <v>106.62351746276089</v>
      </c>
      <c r="FK32" s="1">
        <v>106.74975416278521</v>
      </c>
      <c r="FL32" s="1">
        <v>106.75752528361598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Z32" s="1">
        <v>1</v>
      </c>
      <c r="GA32" s="1">
        <v>1</v>
      </c>
      <c r="GB32" s="1">
        <v>1</v>
      </c>
      <c r="GC32" s="1">
        <v>1</v>
      </c>
      <c r="GD32" s="1">
        <v>1.105</v>
      </c>
      <c r="GE32" s="1">
        <v>1.325</v>
      </c>
      <c r="GF32" s="1">
        <v>1.895</v>
      </c>
      <c r="GG32" s="1">
        <v>4.6849999999999996</v>
      </c>
      <c r="GH32" s="1">
        <v>9.9550000000000001</v>
      </c>
      <c r="GI32" s="1">
        <v>142.375</v>
      </c>
      <c r="GJ32" s="1">
        <v>30.925000000000001</v>
      </c>
      <c r="GK32" s="1">
        <v>1230.605</v>
      </c>
      <c r="GL32" s="1">
        <v>53.45</v>
      </c>
      <c r="GM32" s="1">
        <v>3662.09</v>
      </c>
      <c r="GN32" s="1">
        <v>53.45</v>
      </c>
      <c r="GO32" s="1">
        <v>3662.09</v>
      </c>
      <c r="GT32" s="1">
        <v>1.575</v>
      </c>
      <c r="GU32" s="1">
        <v>3.3450000000000002</v>
      </c>
      <c r="GV32" s="1">
        <v>5.09</v>
      </c>
      <c r="GW32" s="1">
        <v>46.77</v>
      </c>
      <c r="GX32" s="1">
        <v>41.66</v>
      </c>
      <c r="GY32" s="1">
        <v>3396.88</v>
      </c>
      <c r="GZ32" s="1">
        <v>130.16999999999999</v>
      </c>
      <c r="HA32" s="1">
        <v>28449.62</v>
      </c>
      <c r="HB32" s="1">
        <v>943.68</v>
      </c>
      <c r="HC32" s="1">
        <v>1322426.02</v>
      </c>
      <c r="HD32" s="1">
        <v>3044.92</v>
      </c>
      <c r="HE32" s="1">
        <v>12015817.859999999</v>
      </c>
      <c r="HF32" s="1">
        <v>5296.0050000000001</v>
      </c>
      <c r="HG32" s="1">
        <v>36111299.625</v>
      </c>
      <c r="HH32" s="1">
        <v>5296.0050000000001</v>
      </c>
      <c r="HI32" s="1">
        <v>36111299.625</v>
      </c>
      <c r="HJ32" s="1">
        <f t="shared" si="112"/>
        <v>1.886775000000001</v>
      </c>
      <c r="HK32" s="1" t="e">
        <f t="shared" ca="1" si="113"/>
        <v>#NAME?</v>
      </c>
      <c r="HL32" s="1" t="e">
        <f t="shared" ca="1" si="114"/>
        <v>#NAME?</v>
      </c>
      <c r="HO32" s="1">
        <v>1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X32" s="1">
        <v>-39.166104657244425</v>
      </c>
      <c r="HY32" s="1">
        <v>-21.759744324557943</v>
      </c>
      <c r="HZ32" s="1">
        <v>-8.4969696450823395</v>
      </c>
      <c r="IA32" s="1">
        <v>-4.3272589251869498</v>
      </c>
      <c r="IB32" s="1">
        <v>-0.8308190685182395</v>
      </c>
      <c r="IC32" s="1">
        <v>-5.3892031061550869E-2</v>
      </c>
      <c r="ID32" s="1">
        <v>0</v>
      </c>
      <c r="IE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S32" s="1">
        <v>1</v>
      </c>
      <c r="IT32" s="1">
        <v>1</v>
      </c>
      <c r="IU32" s="1">
        <v>1.155</v>
      </c>
      <c r="IV32" s="1">
        <v>1.4950000000000001</v>
      </c>
      <c r="IW32" s="1">
        <v>4.7149999999999999</v>
      </c>
      <c r="IX32" s="1">
        <v>32.774999999999999</v>
      </c>
      <c r="IY32" s="1">
        <v>7.7949999999999999</v>
      </c>
      <c r="IZ32" s="1">
        <v>85.415000000000006</v>
      </c>
      <c r="JA32" s="1">
        <v>22.61</v>
      </c>
      <c r="JB32" s="1">
        <v>662.79</v>
      </c>
      <c r="JC32" s="1">
        <v>53.45</v>
      </c>
      <c r="JD32" s="1">
        <v>3662.09</v>
      </c>
      <c r="JE32" s="1">
        <v>53.45</v>
      </c>
      <c r="JF32" s="1">
        <v>3662.09</v>
      </c>
      <c r="JG32" s="1">
        <v>53.45</v>
      </c>
      <c r="JH32" s="1">
        <v>3662.09</v>
      </c>
      <c r="JM32" s="1">
        <v>6.9950000000000001</v>
      </c>
      <c r="JN32" s="1">
        <v>98.674999999999997</v>
      </c>
      <c r="JO32" s="1">
        <v>51.74</v>
      </c>
      <c r="JP32" s="1">
        <v>5005.8</v>
      </c>
      <c r="JQ32" s="1">
        <v>420.64499999999998</v>
      </c>
      <c r="JR32" s="1">
        <v>281628.58500000002</v>
      </c>
      <c r="JS32" s="1">
        <v>724.67</v>
      </c>
      <c r="JT32" s="1">
        <v>769852.72</v>
      </c>
      <c r="JU32" s="1">
        <v>2212.9850000000001</v>
      </c>
      <c r="JV32" s="1">
        <v>6417915.0049999999</v>
      </c>
      <c r="JW32" s="1">
        <v>5296.0050000000001</v>
      </c>
      <c r="JX32" s="1">
        <v>36111299.625</v>
      </c>
      <c r="JY32" s="1">
        <v>5296.0050000000001</v>
      </c>
      <c r="JZ32" s="1">
        <v>36111299.625</v>
      </c>
      <c r="KA32" s="1">
        <v>5296.0050000000001</v>
      </c>
      <c r="KB32" s="1">
        <v>36111299.625</v>
      </c>
      <c r="KC32" s="1">
        <f t="shared" si="115"/>
        <v>1.886775000000001</v>
      </c>
      <c r="KD32" s="1" t="e">
        <f t="shared" ca="1" si="116"/>
        <v>#NAME?</v>
      </c>
      <c r="KE32" s="1" t="e">
        <f t="shared" ca="1" si="117"/>
        <v>#NAME?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1</v>
      </c>
      <c r="KQ32" s="1">
        <v>13.722020458056072</v>
      </c>
      <c r="KR32" s="1">
        <v>16.683476855114332</v>
      </c>
      <c r="KS32" s="1">
        <v>18.966827426554481</v>
      </c>
      <c r="KT32" s="1">
        <v>19.540665302677407</v>
      </c>
      <c r="KU32" s="1">
        <v>19.902037049573824</v>
      </c>
      <c r="KV32" s="1">
        <v>20</v>
      </c>
      <c r="KW32" s="1">
        <v>20</v>
      </c>
      <c r="KX32" s="1">
        <v>20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L32" s="1">
        <v>1.625</v>
      </c>
      <c r="LM32" s="1">
        <v>3.4049999999999998</v>
      </c>
      <c r="LN32" s="1">
        <v>9.4450000000000003</v>
      </c>
      <c r="LO32" s="1">
        <v>126.88500000000001</v>
      </c>
      <c r="LP32" s="1">
        <v>51.854999999999997</v>
      </c>
      <c r="LQ32" s="1">
        <v>4075.6750000000002</v>
      </c>
      <c r="LR32" s="1">
        <v>59.36</v>
      </c>
      <c r="LS32" s="1">
        <v>5065.1899999999996</v>
      </c>
      <c r="LT32" s="1">
        <v>77.814999999999998</v>
      </c>
      <c r="LU32" s="1">
        <v>9837.9150000000009</v>
      </c>
      <c r="LV32" s="1">
        <v>77.814999999999998</v>
      </c>
      <c r="LW32" s="1">
        <v>9837.9150000000009</v>
      </c>
      <c r="LX32" s="1">
        <v>77.814999999999998</v>
      </c>
      <c r="LY32" s="1">
        <v>9837.9150000000009</v>
      </c>
      <c r="LZ32" s="1">
        <v>77.814999999999998</v>
      </c>
      <c r="MA32" s="1">
        <v>9837.9150000000009</v>
      </c>
      <c r="MF32" s="1">
        <v>102.82</v>
      </c>
      <c r="MG32" s="1">
        <v>19082.86</v>
      </c>
      <c r="MH32" s="1">
        <v>893.58500000000004</v>
      </c>
      <c r="MI32" s="1">
        <v>1173248.655</v>
      </c>
      <c r="MJ32" s="1">
        <v>5135.6400000000003</v>
      </c>
      <c r="MK32" s="1">
        <v>40225386.560000002</v>
      </c>
      <c r="ML32" s="1">
        <v>5884.335</v>
      </c>
      <c r="MM32" s="1">
        <v>50034258.965000004</v>
      </c>
      <c r="MN32" s="1">
        <v>7730.62</v>
      </c>
      <c r="MO32" s="1">
        <v>97590734.090000004</v>
      </c>
      <c r="MP32" s="1">
        <v>7730.62</v>
      </c>
      <c r="MQ32" s="1">
        <v>97590734.090000004</v>
      </c>
      <c r="MR32" s="1">
        <v>7730.62</v>
      </c>
      <c r="MS32" s="1">
        <v>97590734.090000004</v>
      </c>
      <c r="MT32" s="1">
        <v>7730.62</v>
      </c>
      <c r="MU32" s="1">
        <v>97590734.090000004</v>
      </c>
      <c r="MV32" s="1">
        <f t="shared" si="118"/>
        <v>1.886775000000001</v>
      </c>
      <c r="MW32" s="1" t="e">
        <f t="shared" ca="1" si="119"/>
        <v>#NAME?</v>
      </c>
      <c r="MX32" s="1" t="e">
        <f t="shared" ca="1" si="120"/>
        <v>#NAME?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J32" s="1">
        <v>0.54642152859957893</v>
      </c>
      <c r="NK32" s="1">
        <v>0.82644133365541095</v>
      </c>
      <c r="NL32" s="1">
        <v>0.9749063695742598</v>
      </c>
      <c r="NM32" s="1">
        <v>0.98880227994349656</v>
      </c>
      <c r="NN32" s="1">
        <v>1</v>
      </c>
      <c r="NO32" s="1">
        <v>1</v>
      </c>
      <c r="NP32" s="1">
        <v>1</v>
      </c>
      <c r="NQ32" s="1">
        <v>1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</row>
    <row r="33" spans="1:390" s="1" customFormat="1" x14ac:dyDescent="0.25">
      <c r="A33" s="1">
        <v>1550</v>
      </c>
      <c r="B33" s="1">
        <v>200</v>
      </c>
      <c r="C33" s="1">
        <v>100</v>
      </c>
      <c r="D33" s="1" t="s">
        <v>375</v>
      </c>
      <c r="E33" s="1">
        <v>87.446547085000006</v>
      </c>
      <c r="F33" s="1">
        <v>7658.4974770301069</v>
      </c>
      <c r="G33" s="1">
        <f t="shared" si="91"/>
        <v>11.598879940984261</v>
      </c>
      <c r="H33" s="1" t="e">
        <f t="shared" ca="1" si="92"/>
        <v>#NAME?</v>
      </c>
      <c r="I33" s="1" t="e">
        <f t="shared" ca="1" si="93"/>
        <v>#NAME?</v>
      </c>
      <c r="J33" s="1">
        <f t="shared" si="94"/>
        <v>5.6417127151612905E-4</v>
      </c>
      <c r="K33" s="1" t="e">
        <f t="shared" ca="1" si="95"/>
        <v>#NAME?</v>
      </c>
      <c r="L33" s="1" t="e">
        <f t="shared" ca="1" si="96"/>
        <v>#NAME?</v>
      </c>
      <c r="M33" s="1">
        <v>0</v>
      </c>
      <c r="N33" s="1">
        <v>33143.96</v>
      </c>
      <c r="O33" s="1">
        <v>43518.16</v>
      </c>
      <c r="P33" s="1">
        <v>1894486354.9100001</v>
      </c>
      <c r="Q33" s="1">
        <f t="shared" si="97"/>
        <v>656105.12439990044</v>
      </c>
      <c r="R33" s="1" t="e">
        <f t="shared" ca="1" si="98"/>
        <v>#NAME?</v>
      </c>
      <c r="S33" s="1" t="e">
        <f t="shared" ca="1" si="99"/>
        <v>#NAME?</v>
      </c>
      <c r="T33" s="1">
        <v>154900</v>
      </c>
      <c r="U33" s="2">
        <v>23994010000</v>
      </c>
      <c r="V33" s="2">
        <f t="shared" si="100"/>
        <v>0</v>
      </c>
      <c r="W33" s="2" t="e">
        <f t="shared" ca="1" si="101"/>
        <v>#NAME?</v>
      </c>
      <c r="X33" s="2" t="e">
        <f t="shared" ca="1" si="102"/>
        <v>#NAME?</v>
      </c>
      <c r="Y33" s="2">
        <f t="shared" si="103"/>
        <v>0.99935483870967745</v>
      </c>
      <c r="Z33" s="2" t="e">
        <f t="shared" ca="1" si="104"/>
        <v>#NAME?</v>
      </c>
      <c r="AA33" s="2" t="e">
        <f t="shared" ca="1" si="105"/>
        <v>#NAME?</v>
      </c>
      <c r="AB33" s="2">
        <v>1550</v>
      </c>
      <c r="AC33" s="2">
        <v>2402500</v>
      </c>
      <c r="AD33" s="2">
        <f t="shared" si="30"/>
        <v>1.3130042396865071</v>
      </c>
      <c r="AE33" s="2">
        <v>7797</v>
      </c>
      <c r="AF33" s="2">
        <v>7797</v>
      </c>
      <c r="AG33" s="2">
        <v>6155.24</v>
      </c>
      <c r="AH33" s="2">
        <v>37892289.579999998</v>
      </c>
      <c r="AI33" s="2">
        <v>154900</v>
      </c>
      <c r="AJ33" s="2">
        <v>6075.1850000000004</v>
      </c>
      <c r="AK33" s="2">
        <v>36913632.335000001</v>
      </c>
      <c r="AL33" s="2"/>
      <c r="AM33" s="2"/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1.0449999999999999</v>
      </c>
      <c r="BA33" s="2">
        <v>1.135</v>
      </c>
      <c r="BB33" s="2">
        <v>419.13020833333331</v>
      </c>
      <c r="BC33" s="2">
        <v>296055.609375</v>
      </c>
      <c r="BD33" s="2"/>
      <c r="BE33" s="2"/>
      <c r="BF33" s="2"/>
      <c r="BG33" s="2"/>
      <c r="BH33" s="2">
        <v>1.125</v>
      </c>
      <c r="BI33" s="2">
        <v>1.395</v>
      </c>
      <c r="BJ33" s="2">
        <v>1.36</v>
      </c>
      <c r="BK33" s="2">
        <v>2.2599999999999998</v>
      </c>
      <c r="BL33" s="2">
        <v>1.71</v>
      </c>
      <c r="BM33" s="1">
        <v>4.01</v>
      </c>
      <c r="BN33" s="1">
        <v>2.0350000000000001</v>
      </c>
      <c r="BO33" s="1">
        <v>5.9749999999999996</v>
      </c>
      <c r="BP33" s="1">
        <v>3.3</v>
      </c>
      <c r="BQ33" s="1">
        <v>18.920000000000002</v>
      </c>
      <c r="BR33" s="1">
        <v>9.2899999999999991</v>
      </c>
      <c r="BS33" s="1">
        <v>179.96</v>
      </c>
      <c r="BT33" s="1">
        <v>33.994999999999997</v>
      </c>
      <c r="BU33" s="1">
        <v>2114.4349999999999</v>
      </c>
      <c r="BV33" s="1">
        <v>41861.229166666664</v>
      </c>
      <c r="BW33" s="1">
        <v>2956116016.7916665</v>
      </c>
      <c r="BX33" s="1">
        <f t="shared" si="106"/>
        <v>1.8337749999999993</v>
      </c>
      <c r="BY33" s="1" t="e">
        <f t="shared" ca="1" si="107"/>
        <v>#NAME?</v>
      </c>
      <c r="BZ33" s="1" t="e">
        <f t="shared" ca="1" si="108"/>
        <v>#NAME?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0.96</v>
      </c>
      <c r="CL33" s="1">
        <v>-34819.085257439998</v>
      </c>
      <c r="CM33" s="1">
        <v>-16083.391415839993</v>
      </c>
      <c r="CN33" s="1">
        <v>-6821.4837236800031</v>
      </c>
      <c r="CO33" s="1">
        <v>-3127.9158686399983</v>
      </c>
      <c r="CP33" s="1">
        <v>-912.43131391999952</v>
      </c>
      <c r="CQ33" s="1">
        <v>-113.06569183999996</v>
      </c>
      <c r="CR33" s="1">
        <v>-13.34128559999999</v>
      </c>
      <c r="CS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G33" s="1">
        <v>1</v>
      </c>
      <c r="DH33" s="1">
        <v>1</v>
      </c>
      <c r="DI33" s="1">
        <v>1</v>
      </c>
      <c r="DJ33" s="1">
        <v>1</v>
      </c>
      <c r="DK33" s="1">
        <v>1.4650000000000001</v>
      </c>
      <c r="DL33" s="1">
        <v>2.9649999999999999</v>
      </c>
      <c r="DM33" s="1">
        <v>3.38</v>
      </c>
      <c r="DN33" s="1">
        <v>22.36</v>
      </c>
      <c r="DO33" s="1">
        <v>31.675000000000001</v>
      </c>
      <c r="DP33" s="1">
        <v>5945.6850000000004</v>
      </c>
      <c r="DQ33" s="1">
        <v>487.5678391959799</v>
      </c>
      <c r="DR33" s="1">
        <v>412410.99497487437</v>
      </c>
      <c r="DS33" s="1">
        <v>976.23595505617982</v>
      </c>
      <c r="DT33" s="1">
        <v>1163061.6516853932</v>
      </c>
      <c r="DU33" s="1">
        <v>7</v>
      </c>
      <c r="DV33" s="1">
        <v>49</v>
      </c>
      <c r="EA33" s="1">
        <v>1.2849999999999999</v>
      </c>
      <c r="EB33" s="1">
        <v>1.9850000000000001</v>
      </c>
      <c r="EC33" s="1">
        <v>18.510000000000002</v>
      </c>
      <c r="ED33" s="1">
        <v>623.21</v>
      </c>
      <c r="EE33" s="1">
        <v>86.135000000000005</v>
      </c>
      <c r="EF33" s="1">
        <v>16762.485000000001</v>
      </c>
      <c r="EG33" s="1">
        <v>284.52999999999997</v>
      </c>
      <c r="EH33" s="1">
        <v>192410.6</v>
      </c>
      <c r="EI33" s="1">
        <v>3116.9050000000002</v>
      </c>
      <c r="EJ33" s="1">
        <v>59114268.935000002</v>
      </c>
      <c r="EK33" s="1">
        <v>48710.331658291456</v>
      </c>
      <c r="EL33" s="1">
        <v>4119609792.1407037</v>
      </c>
      <c r="EM33" s="1">
        <v>97572.33707865169</v>
      </c>
      <c r="EN33" s="1">
        <v>11620655465.483147</v>
      </c>
      <c r="EO33" s="1">
        <v>642</v>
      </c>
      <c r="EP33" s="1">
        <v>412164</v>
      </c>
      <c r="EQ33" s="1">
        <f t="shared" si="109"/>
        <v>1.8337749999999993</v>
      </c>
      <c r="ER33" s="1" t="e">
        <f t="shared" ca="1" si="110"/>
        <v>#NAME?</v>
      </c>
      <c r="ES33" s="1" t="e">
        <f t="shared" ca="1" si="111"/>
        <v>#NAME?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0.995</v>
      </c>
      <c r="FB33" s="1">
        <v>0.44500000000000001</v>
      </c>
      <c r="FC33" s="1">
        <v>5.0000000000000001E-3</v>
      </c>
      <c r="FE33" s="1">
        <v>-11.595063352351621</v>
      </c>
      <c r="FF33" s="1">
        <v>59.192461572797001</v>
      </c>
      <c r="FG33" s="1">
        <v>88.319217138935272</v>
      </c>
      <c r="FH33" s="1">
        <v>98.69762664371757</v>
      </c>
      <c r="FI33" s="1">
        <v>105.15291763976224</v>
      </c>
      <c r="FJ33" s="1">
        <v>106.616573508919</v>
      </c>
      <c r="FK33" s="1">
        <v>106.75021689193019</v>
      </c>
      <c r="FL33" s="1">
        <v>106.75752528361598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Z33" s="1">
        <v>1</v>
      </c>
      <c r="GA33" s="1">
        <v>1</v>
      </c>
      <c r="GB33" s="1">
        <v>1</v>
      </c>
      <c r="GC33" s="1">
        <v>1</v>
      </c>
      <c r="GD33" s="1">
        <v>1.1399999999999999</v>
      </c>
      <c r="GE33" s="1">
        <v>1.43</v>
      </c>
      <c r="GF33" s="1">
        <v>1.925</v>
      </c>
      <c r="GG33" s="1">
        <v>4.8250000000000002</v>
      </c>
      <c r="GH33" s="1">
        <v>10.154999999999999</v>
      </c>
      <c r="GI33" s="1">
        <v>140.33500000000001</v>
      </c>
      <c r="GJ33" s="1">
        <v>31.6</v>
      </c>
      <c r="GK33" s="1">
        <v>1332.99</v>
      </c>
      <c r="GL33" s="1">
        <v>53.695</v>
      </c>
      <c r="GM33" s="1">
        <v>3556.6849999999999</v>
      </c>
      <c r="GN33" s="1">
        <v>53.695</v>
      </c>
      <c r="GO33" s="1">
        <v>3556.6849999999999</v>
      </c>
      <c r="GT33" s="1">
        <v>1.4650000000000001</v>
      </c>
      <c r="GU33" s="1">
        <v>2.7749999999999999</v>
      </c>
      <c r="GV33" s="1">
        <v>4.4749999999999996</v>
      </c>
      <c r="GW33" s="1">
        <v>35.905000000000001</v>
      </c>
      <c r="GX33" s="1">
        <v>47.325000000000003</v>
      </c>
      <c r="GY33" s="1">
        <v>3908.5250000000001</v>
      </c>
      <c r="GZ33" s="1">
        <v>134.685</v>
      </c>
      <c r="HA33" s="1">
        <v>28616.275000000001</v>
      </c>
      <c r="HB33" s="1">
        <v>965.78</v>
      </c>
      <c r="HC33" s="1">
        <v>1310516.33</v>
      </c>
      <c r="HD33" s="1">
        <v>3108.44</v>
      </c>
      <c r="HE33" s="1">
        <v>12994522.4</v>
      </c>
      <c r="HF33" s="1">
        <v>5320.36</v>
      </c>
      <c r="HG33" s="1">
        <v>35024089.759999998</v>
      </c>
      <c r="HH33" s="1">
        <v>5320.36</v>
      </c>
      <c r="HI33" s="1">
        <v>35024089.759999998</v>
      </c>
      <c r="HJ33" s="1">
        <f t="shared" si="112"/>
        <v>1.8337749999999993</v>
      </c>
      <c r="HK33" s="1" t="e">
        <f t="shared" ca="1" si="113"/>
        <v>#NAME?</v>
      </c>
      <c r="HL33" s="1" t="e">
        <f t="shared" ca="1" si="114"/>
        <v>#NAME?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X33" s="1">
        <v>-39.187236857340963</v>
      </c>
      <c r="HY33" s="1">
        <v>-22.851045505578131</v>
      </c>
      <c r="HZ33" s="1">
        <v>-8.6587575075839531</v>
      </c>
      <c r="IA33" s="1">
        <v>-4.3489614877822182</v>
      </c>
      <c r="IB33" s="1">
        <v>-0.74492100098280378</v>
      </c>
      <c r="IC33" s="1">
        <v>-5.8250945338588073E-2</v>
      </c>
      <c r="ID33" s="1">
        <v>0</v>
      </c>
      <c r="IE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S33" s="1">
        <v>1</v>
      </c>
      <c r="IT33" s="1">
        <v>1</v>
      </c>
      <c r="IU33" s="1">
        <v>1.2</v>
      </c>
      <c r="IV33" s="1">
        <v>1.62</v>
      </c>
      <c r="IW33" s="1">
        <v>4.7350000000000003</v>
      </c>
      <c r="IX33" s="1">
        <v>31.094999999999999</v>
      </c>
      <c r="IY33" s="1">
        <v>7.6550000000000002</v>
      </c>
      <c r="IZ33" s="1">
        <v>81.334999999999994</v>
      </c>
      <c r="JA33" s="1">
        <v>22.375</v>
      </c>
      <c r="JB33" s="1">
        <v>694.48500000000001</v>
      </c>
      <c r="JC33" s="1">
        <v>53.695</v>
      </c>
      <c r="JD33" s="1">
        <v>3556.6849999999999</v>
      </c>
      <c r="JE33" s="1">
        <v>53.695</v>
      </c>
      <c r="JF33" s="1">
        <v>3556.6849999999999</v>
      </c>
      <c r="JG33" s="1">
        <v>53.695</v>
      </c>
      <c r="JH33" s="1">
        <v>3556.6849999999999</v>
      </c>
      <c r="JM33" s="1">
        <v>5.3049999999999997</v>
      </c>
      <c r="JN33" s="1">
        <v>46.465000000000003</v>
      </c>
      <c r="JO33" s="1">
        <v>55.884999999999998</v>
      </c>
      <c r="JP33" s="1">
        <v>5613.0349999999999</v>
      </c>
      <c r="JQ33" s="1">
        <v>422.08</v>
      </c>
      <c r="JR33" s="1">
        <v>266093.09000000003</v>
      </c>
      <c r="JS33" s="1">
        <v>713.52499999999998</v>
      </c>
      <c r="JT33" s="1">
        <v>738637.91500000004</v>
      </c>
      <c r="JU33" s="1">
        <v>2187.6950000000002</v>
      </c>
      <c r="JV33" s="1">
        <v>6725221.9349999996</v>
      </c>
      <c r="JW33" s="1">
        <v>5320.36</v>
      </c>
      <c r="JX33" s="1">
        <v>35024089.759999998</v>
      </c>
      <c r="JY33" s="1">
        <v>5320.36</v>
      </c>
      <c r="JZ33" s="1">
        <v>35024089.759999998</v>
      </c>
      <c r="KA33" s="1">
        <v>5320.36</v>
      </c>
      <c r="KB33" s="1">
        <v>35024089.759999998</v>
      </c>
      <c r="KC33" s="1">
        <f t="shared" si="115"/>
        <v>1.8337749999999993</v>
      </c>
      <c r="KD33" s="1" t="e">
        <f t="shared" ca="1" si="116"/>
        <v>#NAME?</v>
      </c>
      <c r="KE33" s="1" t="e">
        <f t="shared" ca="1" si="117"/>
        <v>#NAME?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1">
        <v>1</v>
      </c>
      <c r="KQ33" s="1">
        <v>13.532320479645115</v>
      </c>
      <c r="KR33" s="1">
        <v>16.658117063287207</v>
      </c>
      <c r="KS33" s="1">
        <v>19.06194935278927</v>
      </c>
      <c r="KT33" s="1">
        <v>19.516303966996894</v>
      </c>
      <c r="KU33" s="1">
        <v>19.90532103446909</v>
      </c>
      <c r="KV33" s="1">
        <v>20</v>
      </c>
      <c r="KW33" s="1">
        <v>20</v>
      </c>
      <c r="KX33" s="1">
        <v>20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L33" s="1">
        <v>1.81</v>
      </c>
      <c r="LM33" s="1">
        <v>4.24</v>
      </c>
      <c r="LN33" s="1">
        <v>10.7</v>
      </c>
      <c r="LO33" s="1">
        <v>165.87</v>
      </c>
      <c r="LP33" s="1">
        <v>47.11</v>
      </c>
      <c r="LQ33" s="1">
        <v>3145.01</v>
      </c>
      <c r="LR33" s="1">
        <v>54.475000000000001</v>
      </c>
      <c r="LS33" s="1">
        <v>4053.7950000000001</v>
      </c>
      <c r="LT33" s="1">
        <v>72.739999999999995</v>
      </c>
      <c r="LU33" s="1">
        <v>7614.42</v>
      </c>
      <c r="LV33" s="1">
        <v>72.739999999999995</v>
      </c>
      <c r="LW33" s="1">
        <v>7614.42</v>
      </c>
      <c r="LX33" s="1">
        <v>72.739999999999995</v>
      </c>
      <c r="LY33" s="1">
        <v>7614.42</v>
      </c>
      <c r="LZ33" s="1">
        <v>72.739999999999995</v>
      </c>
      <c r="MA33" s="1">
        <v>7614.42</v>
      </c>
      <c r="MF33" s="1">
        <v>123.14</v>
      </c>
      <c r="MG33" s="1">
        <v>25365.43</v>
      </c>
      <c r="MH33" s="1">
        <v>1014.895</v>
      </c>
      <c r="MI33" s="1">
        <v>1544589.7549999999</v>
      </c>
      <c r="MJ33" s="1">
        <v>4659.7950000000001</v>
      </c>
      <c r="MK33" s="1">
        <v>30965664.605</v>
      </c>
      <c r="ML33" s="1">
        <v>5396.12</v>
      </c>
      <c r="MM33" s="1">
        <v>39986353.189999998</v>
      </c>
      <c r="MN33" s="1">
        <v>7225.6350000000002</v>
      </c>
      <c r="MO33" s="1">
        <v>75463431.834999993</v>
      </c>
      <c r="MP33" s="1">
        <v>7225.6350000000002</v>
      </c>
      <c r="MQ33" s="1">
        <v>75463431.834999993</v>
      </c>
      <c r="MR33" s="1">
        <v>7225.6350000000002</v>
      </c>
      <c r="MS33" s="1">
        <v>75463431.834999993</v>
      </c>
      <c r="MT33" s="1">
        <v>7225.6350000000002</v>
      </c>
      <c r="MU33" s="1">
        <v>75463431.834999993</v>
      </c>
      <c r="MV33" s="1">
        <f t="shared" si="118"/>
        <v>1.8337749999999993</v>
      </c>
      <c r="MW33" s="1" t="e">
        <f t="shared" ca="1" si="119"/>
        <v>#NAME?</v>
      </c>
      <c r="MX33" s="1" t="e">
        <f t="shared" ca="1" si="120"/>
        <v>#NAME?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J33" s="1">
        <v>0.55002158725685202</v>
      </c>
      <c r="NK33" s="1">
        <v>0.82691062377673419</v>
      </c>
      <c r="NL33" s="1">
        <v>0.97319630340865915</v>
      </c>
      <c r="NM33" s="1">
        <v>0.98828546209473456</v>
      </c>
      <c r="NN33" s="1">
        <v>1</v>
      </c>
      <c r="NO33" s="1">
        <v>1</v>
      </c>
      <c r="NP33" s="1">
        <v>1</v>
      </c>
      <c r="NQ33" s="1">
        <v>1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</row>
    <row r="34" spans="1:390" s="1" customFormat="1" x14ac:dyDescent="0.25">
      <c r="A34" s="1">
        <v>1600</v>
      </c>
      <c r="B34" s="1">
        <v>200</v>
      </c>
      <c r="C34" s="1">
        <v>100</v>
      </c>
      <c r="D34" s="1" t="s">
        <v>382</v>
      </c>
      <c r="E34" s="1">
        <v>90.942261000000016</v>
      </c>
      <c r="F34" s="1">
        <v>8279.8661767357244</v>
      </c>
      <c r="G34" s="1">
        <f t="shared" si="91"/>
        <v>9.371340943600444</v>
      </c>
      <c r="H34" s="1" t="e">
        <f t="shared" ca="1" si="92"/>
        <v>#NAME?</v>
      </c>
      <c r="I34" s="1" t="e">
        <f t="shared" ca="1" si="93"/>
        <v>#NAME?</v>
      </c>
      <c r="J34" s="1">
        <f t="shared" si="94"/>
        <v>5.6838913125000011E-4</v>
      </c>
      <c r="K34" s="1" t="e">
        <f t="shared" ca="1" si="95"/>
        <v>#NAME?</v>
      </c>
      <c r="L34" s="1" t="e">
        <f t="shared" ca="1" si="96"/>
        <v>#NAME?</v>
      </c>
      <c r="M34" s="1">
        <v>0</v>
      </c>
      <c r="N34" s="1">
        <v>34595.824999999997</v>
      </c>
      <c r="O34" s="1">
        <v>45585.62</v>
      </c>
      <c r="P34" s="1">
        <v>2078763724.22</v>
      </c>
      <c r="Q34" s="1">
        <f t="shared" si="97"/>
        <v>714973.43559980392</v>
      </c>
      <c r="R34" s="1" t="e">
        <f t="shared" ca="1" si="98"/>
        <v>#NAME?</v>
      </c>
      <c r="S34" s="1" t="e">
        <f t="shared" ca="1" si="99"/>
        <v>#NAME?</v>
      </c>
      <c r="T34" s="1">
        <v>159900</v>
      </c>
      <c r="U34" s="2">
        <v>25568010000</v>
      </c>
      <c r="V34" s="2">
        <f t="shared" si="100"/>
        <v>0</v>
      </c>
      <c r="W34" s="2" t="e">
        <f t="shared" ca="1" si="101"/>
        <v>#NAME?</v>
      </c>
      <c r="X34" s="2" t="e">
        <f t="shared" ca="1" si="102"/>
        <v>#NAME?</v>
      </c>
      <c r="Y34" s="2">
        <f t="shared" si="103"/>
        <v>0.99937500000000001</v>
      </c>
      <c r="Z34" s="2" t="e">
        <f t="shared" ca="1" si="104"/>
        <v>#NAME?</v>
      </c>
      <c r="AA34" s="2" t="e">
        <f t="shared" ca="1" si="105"/>
        <v>#NAME?</v>
      </c>
      <c r="AB34" s="2">
        <v>1600</v>
      </c>
      <c r="AC34" s="2">
        <v>2560000</v>
      </c>
      <c r="AD34" s="2">
        <f t="shared" si="30"/>
        <v>1.3176624636065193</v>
      </c>
      <c r="AE34" s="2">
        <v>7797</v>
      </c>
      <c r="AF34" s="2">
        <v>7797</v>
      </c>
      <c r="AG34" s="2">
        <v>6225.88</v>
      </c>
      <c r="AH34" s="2">
        <v>38766899.229999997</v>
      </c>
      <c r="AI34" s="2">
        <v>159900</v>
      </c>
      <c r="AJ34" s="2">
        <v>6147.6049999999996</v>
      </c>
      <c r="AK34" s="2">
        <v>37798777.174999997</v>
      </c>
      <c r="AL34" s="2"/>
      <c r="AM34" s="2"/>
      <c r="AN34" s="2">
        <v>1</v>
      </c>
      <c r="AO34" s="2">
        <v>1</v>
      </c>
      <c r="AP34" s="2">
        <v>1</v>
      </c>
      <c r="AQ34" s="2">
        <v>1</v>
      </c>
      <c r="AR34" s="2">
        <v>1</v>
      </c>
      <c r="AS34" s="2">
        <v>1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1.04</v>
      </c>
      <c r="BA34" s="2">
        <v>1.1200000000000001</v>
      </c>
      <c r="BB34" s="2">
        <v>431.82142857142856</v>
      </c>
      <c r="BC34" s="2">
        <v>308924.99489795917</v>
      </c>
      <c r="BD34" s="2"/>
      <c r="BE34" s="2"/>
      <c r="BF34" s="2"/>
      <c r="BG34" s="2"/>
      <c r="BH34" s="2">
        <v>1.135</v>
      </c>
      <c r="BI34" s="2">
        <v>1.415</v>
      </c>
      <c r="BJ34" s="2">
        <v>1.355</v>
      </c>
      <c r="BK34" s="2">
        <v>2.4049999999999998</v>
      </c>
      <c r="BL34" s="2">
        <v>1.67</v>
      </c>
      <c r="BM34" s="1">
        <v>3.92</v>
      </c>
      <c r="BN34" s="1">
        <v>2.0499999999999998</v>
      </c>
      <c r="BO34" s="1">
        <v>6.05</v>
      </c>
      <c r="BP34" s="1">
        <v>3.41</v>
      </c>
      <c r="BQ34" s="1">
        <v>19.350000000000001</v>
      </c>
      <c r="BR34" s="1">
        <v>10.425000000000001</v>
      </c>
      <c r="BS34" s="1">
        <v>203.22499999999999</v>
      </c>
      <c r="BT34" s="1">
        <v>30.85</v>
      </c>
      <c r="BU34" s="1">
        <v>1710.36</v>
      </c>
      <c r="BV34" s="1">
        <v>43130.693877551021</v>
      </c>
      <c r="BW34" s="1">
        <v>3084881393.9795918</v>
      </c>
      <c r="BX34" s="1">
        <f t="shared" si="106"/>
        <v>1.8475000000000001</v>
      </c>
      <c r="BY34" s="1" t="e">
        <f t="shared" ca="1" si="107"/>
        <v>#NAME?</v>
      </c>
      <c r="BZ34" s="1" t="e">
        <f t="shared" ca="1" si="108"/>
        <v>#NAME?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0.98</v>
      </c>
      <c r="CL34" s="1">
        <v>-31586.73016479997</v>
      </c>
      <c r="CM34" s="1">
        <v>-16526.025325119994</v>
      </c>
      <c r="CN34" s="1">
        <v>-7227.4763152000014</v>
      </c>
      <c r="CO34" s="1">
        <v>-3540.1684852799995</v>
      </c>
      <c r="CP34" s="1">
        <v>-1073.3219044800003</v>
      </c>
      <c r="CQ34" s="1">
        <v>-99.406299680000032</v>
      </c>
      <c r="CR34" s="1">
        <v>-13.705277600000002</v>
      </c>
      <c r="CS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G34" s="1">
        <v>1</v>
      </c>
      <c r="DH34" s="1">
        <v>1</v>
      </c>
      <c r="DI34" s="1">
        <v>1</v>
      </c>
      <c r="DJ34" s="1">
        <v>1</v>
      </c>
      <c r="DK34" s="1">
        <v>1.48</v>
      </c>
      <c r="DL34" s="1">
        <v>3.01</v>
      </c>
      <c r="DM34" s="1">
        <v>3.0950000000000002</v>
      </c>
      <c r="DN34" s="1">
        <v>17.015000000000001</v>
      </c>
      <c r="DO34" s="1">
        <v>21.81</v>
      </c>
      <c r="DP34" s="1">
        <v>2507.34</v>
      </c>
      <c r="DQ34" s="1">
        <v>574.98989898989896</v>
      </c>
      <c r="DR34" s="1">
        <v>553951.19191919197</v>
      </c>
      <c r="DS34" s="1">
        <v>976.50588235294117</v>
      </c>
      <c r="DT34" s="1">
        <v>1211592.4823529411</v>
      </c>
      <c r="DU34" s="1">
        <v>288</v>
      </c>
      <c r="DV34" s="1">
        <v>82944</v>
      </c>
      <c r="EA34" s="1">
        <v>1.43</v>
      </c>
      <c r="EB34" s="1">
        <v>2.61</v>
      </c>
      <c r="EC34" s="1">
        <v>17.815000000000001</v>
      </c>
      <c r="ED34" s="1">
        <v>572.84500000000003</v>
      </c>
      <c r="EE34" s="1">
        <v>92.59</v>
      </c>
      <c r="EF34" s="1">
        <v>17026.990000000002</v>
      </c>
      <c r="EG34" s="1">
        <v>256.36500000000001</v>
      </c>
      <c r="EH34" s="1">
        <v>141643.98499999999</v>
      </c>
      <c r="EI34" s="1">
        <v>2132.2750000000001</v>
      </c>
      <c r="EJ34" s="1">
        <v>24847405.245000001</v>
      </c>
      <c r="EK34" s="1">
        <v>57454.267676767675</v>
      </c>
      <c r="EL34" s="1">
        <v>5534566362.712121</v>
      </c>
      <c r="EM34" s="1">
        <v>97604.917647058828</v>
      </c>
      <c r="EN34" s="1">
        <v>12106829084.070589</v>
      </c>
      <c r="EO34" s="1">
        <v>28789</v>
      </c>
      <c r="EP34" s="1">
        <v>828806521</v>
      </c>
      <c r="EQ34" s="1">
        <f t="shared" si="109"/>
        <v>1.8475000000000001</v>
      </c>
      <c r="ER34" s="1" t="e">
        <f t="shared" ca="1" si="110"/>
        <v>#NAME?</v>
      </c>
      <c r="ES34" s="1" t="e">
        <f t="shared" ca="1" si="111"/>
        <v>#NAME?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0.99</v>
      </c>
      <c r="FB34" s="1">
        <v>0.42499999999999999</v>
      </c>
      <c r="FC34" s="1">
        <v>5.0000000000000001E-3</v>
      </c>
      <c r="FE34" s="1">
        <v>-9.1073290174061068</v>
      </c>
      <c r="FF34" s="1">
        <v>54.685769437668633</v>
      </c>
      <c r="FG34" s="1">
        <v>88.222483854173674</v>
      </c>
      <c r="FH34" s="1">
        <v>98.47041406733895</v>
      </c>
      <c r="FI34" s="1">
        <v>105.24466737876327</v>
      </c>
      <c r="FJ34" s="1">
        <v>106.61239274047543</v>
      </c>
      <c r="FK34" s="1">
        <v>106.75022764647677</v>
      </c>
      <c r="FL34" s="1">
        <v>106.75752528361598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Z34" s="1">
        <v>1</v>
      </c>
      <c r="GA34" s="1">
        <v>1</v>
      </c>
      <c r="GB34" s="1">
        <v>1</v>
      </c>
      <c r="GC34" s="1">
        <v>1</v>
      </c>
      <c r="GD34" s="1">
        <v>1.06</v>
      </c>
      <c r="GE34" s="1">
        <v>1.18</v>
      </c>
      <c r="GF34" s="1">
        <v>1.85</v>
      </c>
      <c r="GG34" s="1">
        <v>4.37</v>
      </c>
      <c r="GH34" s="1">
        <v>9.9700000000000006</v>
      </c>
      <c r="GI34" s="1">
        <v>139.21</v>
      </c>
      <c r="GJ34" s="1">
        <v>31.305</v>
      </c>
      <c r="GK34" s="1">
        <v>1291.4649999999999</v>
      </c>
      <c r="GL34" s="1">
        <v>49.82</v>
      </c>
      <c r="GM34" s="1">
        <v>3156.45</v>
      </c>
      <c r="GN34" s="1">
        <v>49.82</v>
      </c>
      <c r="GO34" s="1">
        <v>3156.45</v>
      </c>
      <c r="GT34" s="1">
        <v>1.5</v>
      </c>
      <c r="GU34" s="1">
        <v>2.93</v>
      </c>
      <c r="GV34" s="1">
        <v>4.9400000000000004</v>
      </c>
      <c r="GW34" s="1">
        <v>45.41</v>
      </c>
      <c r="GX34" s="1">
        <v>40.664999999999999</v>
      </c>
      <c r="GY34" s="1">
        <v>2935.2649999999999</v>
      </c>
      <c r="GZ34" s="1">
        <v>126.955</v>
      </c>
      <c r="HA34" s="1">
        <v>25917.744999999999</v>
      </c>
      <c r="HB34" s="1">
        <v>946.2</v>
      </c>
      <c r="HC34" s="1">
        <v>1295016.8700000001</v>
      </c>
      <c r="HD34" s="1">
        <v>3079.21</v>
      </c>
      <c r="HE34" s="1">
        <v>12603514.140000001</v>
      </c>
      <c r="HF34" s="1">
        <v>4932.74</v>
      </c>
      <c r="HG34" s="1">
        <v>31093563.190000001</v>
      </c>
      <c r="HH34" s="1">
        <v>4932.74</v>
      </c>
      <c r="HI34" s="1">
        <v>31093563.190000001</v>
      </c>
      <c r="HJ34" s="1">
        <f t="shared" si="112"/>
        <v>1.8475000000000001</v>
      </c>
      <c r="HK34" s="1" t="e">
        <f t="shared" ca="1" si="113"/>
        <v>#NAME?</v>
      </c>
      <c r="HL34" s="1" t="e">
        <f t="shared" ca="1" si="114"/>
        <v>#NAME?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X34" s="1">
        <v>-40.022840789771493</v>
      </c>
      <c r="HY34" s="1">
        <v>-21.374927013528204</v>
      </c>
      <c r="HZ34" s="1">
        <v>-8.5034757252878066</v>
      </c>
      <c r="IA34" s="1">
        <v>-4.0990559826803032</v>
      </c>
      <c r="IB34" s="1">
        <v>-0.82056837877885291</v>
      </c>
      <c r="IC34" s="1">
        <v>-5.2306971324446429E-2</v>
      </c>
      <c r="ID34" s="1">
        <v>0</v>
      </c>
      <c r="IE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S34" s="1">
        <v>1</v>
      </c>
      <c r="IT34" s="1">
        <v>1</v>
      </c>
      <c r="IU34" s="1">
        <v>1.1950000000000001</v>
      </c>
      <c r="IV34" s="1">
        <v>1.665</v>
      </c>
      <c r="IW34" s="1">
        <v>4.7649999999999997</v>
      </c>
      <c r="IX34" s="1">
        <v>34.965000000000003</v>
      </c>
      <c r="IY34" s="1">
        <v>8.0850000000000009</v>
      </c>
      <c r="IZ34" s="1">
        <v>94.234999999999999</v>
      </c>
      <c r="JA34" s="1">
        <v>22.645</v>
      </c>
      <c r="JB34" s="1">
        <v>699.65499999999997</v>
      </c>
      <c r="JC34" s="1">
        <v>49.82</v>
      </c>
      <c r="JD34" s="1">
        <v>3156.45</v>
      </c>
      <c r="JE34" s="1">
        <v>49.82</v>
      </c>
      <c r="JF34" s="1">
        <v>3156.45</v>
      </c>
      <c r="JG34" s="1">
        <v>49.82</v>
      </c>
      <c r="JH34" s="1">
        <v>3156.45</v>
      </c>
      <c r="JM34" s="1">
        <v>6.55</v>
      </c>
      <c r="JN34" s="1">
        <v>78.569999999999993</v>
      </c>
      <c r="JO34" s="1">
        <v>52.87</v>
      </c>
      <c r="JP34" s="1">
        <v>5764.89</v>
      </c>
      <c r="JQ34" s="1">
        <v>424.875</v>
      </c>
      <c r="JR34" s="1">
        <v>300779.94500000001</v>
      </c>
      <c r="JS34" s="1">
        <v>757.4</v>
      </c>
      <c r="JT34" s="1">
        <v>861471.02</v>
      </c>
      <c r="JU34" s="1">
        <v>2212.6750000000002</v>
      </c>
      <c r="JV34" s="1">
        <v>6766935.0949999997</v>
      </c>
      <c r="JW34" s="1">
        <v>4932.74</v>
      </c>
      <c r="JX34" s="1">
        <v>31093563.190000001</v>
      </c>
      <c r="JY34" s="1">
        <v>4932.74</v>
      </c>
      <c r="JZ34" s="1">
        <v>31093563.190000001</v>
      </c>
      <c r="KA34" s="1">
        <v>4932.74</v>
      </c>
      <c r="KB34" s="1">
        <v>31093563.190000001</v>
      </c>
      <c r="KC34" s="1">
        <f t="shared" si="115"/>
        <v>1.8475000000000001</v>
      </c>
      <c r="KD34" s="1" t="e">
        <f t="shared" ca="1" si="116"/>
        <v>#NAME?</v>
      </c>
      <c r="KE34" s="1" t="e">
        <f t="shared" ca="1" si="117"/>
        <v>#NAME?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1">
        <v>1</v>
      </c>
      <c r="KQ34" s="1">
        <v>13.865819517301913</v>
      </c>
      <c r="KR34" s="1">
        <v>16.719402472430886</v>
      </c>
      <c r="KS34" s="1">
        <v>19.020798223793243</v>
      </c>
      <c r="KT34" s="1">
        <v>19.509085411876537</v>
      </c>
      <c r="KU34" s="1">
        <v>19.904794419288613</v>
      </c>
      <c r="KV34" s="1">
        <v>20</v>
      </c>
      <c r="KW34" s="1">
        <v>20</v>
      </c>
      <c r="KX34" s="1">
        <v>20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L34" s="1">
        <v>1.605</v>
      </c>
      <c r="LM34" s="1">
        <v>3.2349999999999999</v>
      </c>
      <c r="LN34" s="1">
        <v>10.48</v>
      </c>
      <c r="LO34" s="1">
        <v>158.38</v>
      </c>
      <c r="LP34" s="1">
        <v>47.765000000000001</v>
      </c>
      <c r="LQ34" s="1">
        <v>3201.1750000000002</v>
      </c>
      <c r="LR34" s="1">
        <v>57.215000000000003</v>
      </c>
      <c r="LS34" s="1">
        <v>4621.1750000000002</v>
      </c>
      <c r="LT34" s="1">
        <v>69.989999999999995</v>
      </c>
      <c r="LU34" s="1">
        <v>6863.51</v>
      </c>
      <c r="LV34" s="1">
        <v>69.989999999999995</v>
      </c>
      <c r="LW34" s="1">
        <v>6863.51</v>
      </c>
      <c r="LX34" s="1">
        <v>69.989999999999995</v>
      </c>
      <c r="LY34" s="1">
        <v>6863.51</v>
      </c>
      <c r="LZ34" s="1">
        <v>69.989999999999995</v>
      </c>
      <c r="MA34" s="1">
        <v>6863.51</v>
      </c>
      <c r="MF34" s="1">
        <v>103.715</v>
      </c>
      <c r="MG34" s="1">
        <v>17842.435000000001</v>
      </c>
      <c r="MH34" s="1">
        <v>996.495</v>
      </c>
      <c r="MI34" s="1">
        <v>1480209.9850000001</v>
      </c>
      <c r="MJ34" s="1">
        <v>4727.3599999999997</v>
      </c>
      <c r="MK34" s="1">
        <v>31545616.530000001</v>
      </c>
      <c r="ML34" s="1">
        <v>5673.2550000000001</v>
      </c>
      <c r="MM34" s="1">
        <v>45689769.814999998</v>
      </c>
      <c r="MN34" s="1">
        <v>6950.92</v>
      </c>
      <c r="MO34" s="1">
        <v>68005222.180000007</v>
      </c>
      <c r="MP34" s="1">
        <v>6950.92</v>
      </c>
      <c r="MQ34" s="1">
        <v>68005222.180000007</v>
      </c>
      <c r="MR34" s="1">
        <v>6950.92</v>
      </c>
      <c r="MS34" s="1">
        <v>68005222.180000007</v>
      </c>
      <c r="MT34" s="1">
        <v>6950.92</v>
      </c>
      <c r="MU34" s="1">
        <v>68005222.180000007</v>
      </c>
      <c r="MV34" s="1">
        <f t="shared" si="118"/>
        <v>1.8475000000000001</v>
      </c>
      <c r="MW34" s="1" t="e">
        <f t="shared" ca="1" si="119"/>
        <v>#NAME?</v>
      </c>
      <c r="MX34" s="1" t="e">
        <f t="shared" ca="1" si="120"/>
        <v>#NAME?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J34" s="1">
        <v>0.55476491020297647</v>
      </c>
      <c r="NK34" s="1">
        <v>0.83216683527225432</v>
      </c>
      <c r="NL34" s="1">
        <v>0.97361937284148314</v>
      </c>
      <c r="NM34" s="1">
        <v>0.99086955133854304</v>
      </c>
      <c r="NN34" s="1">
        <v>1</v>
      </c>
      <c r="NO34" s="1">
        <v>1</v>
      </c>
      <c r="NP34" s="1">
        <v>1</v>
      </c>
      <c r="NQ34" s="1">
        <v>1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</row>
    <row r="35" spans="1:390" s="1" customFormat="1" x14ac:dyDescent="0.25">
      <c r="A35" s="1">
        <v>1650</v>
      </c>
      <c r="B35" s="1">
        <v>200</v>
      </c>
      <c r="C35" s="1">
        <v>100</v>
      </c>
      <c r="D35" s="1" t="s">
        <v>370</v>
      </c>
      <c r="E35" s="1">
        <v>92.763236835000086</v>
      </c>
      <c r="F35" s="1">
        <v>8611.2193054364689</v>
      </c>
      <c r="G35" s="1">
        <f t="shared" si="91"/>
        <v>6.201197330152354</v>
      </c>
      <c r="H35" s="1" t="e">
        <f t="shared" ref="H35:H40" ca="1" si="121">E35-КОРЕНЬ(G35)/КОРЕНЬ(B35)*$B$1</f>
        <v>#NAME?</v>
      </c>
      <c r="I35" s="1" t="e">
        <f t="shared" ref="I35:I40" ca="1" si="122">E35+КОРЕНЬ(G35)/КОРЕНЬ(B35)*$B$1</f>
        <v>#NAME?</v>
      </c>
      <c r="J35" s="1">
        <f t="shared" si="94"/>
        <v>5.6220143536363687E-4</v>
      </c>
      <c r="K35" s="1" t="e">
        <f t="shared" ref="K35:K40" ca="1" si="123">J35-КОРЕНЬ(G35)/КОРЕНЬ(B35)*$B$1</f>
        <v>#NAME?</v>
      </c>
      <c r="L35" s="1" t="e">
        <f t="shared" ref="L35:L40" ca="1" si="124">J35+КОРЕНЬ(G35)/КОРЕНЬ(B35)*$B$1</f>
        <v>#NAME?</v>
      </c>
      <c r="M35" s="1">
        <v>0</v>
      </c>
      <c r="N35" s="1">
        <v>36123.894999999997</v>
      </c>
      <c r="O35" s="1">
        <v>47743.03</v>
      </c>
      <c r="P35" s="1">
        <v>2280115670.1599998</v>
      </c>
      <c r="Q35" s="1">
        <f t="shared" si="97"/>
        <v>718756.57910013199</v>
      </c>
      <c r="R35" s="1" t="e">
        <f t="shared" ref="R35:R40" ca="1" si="125">O35-КОРЕНЬ(Q35)/КОРЕНЬ(B35)*$B$1</f>
        <v>#NAME?</v>
      </c>
      <c r="S35" s="1" t="e">
        <f t="shared" ref="S35:S40" ca="1" si="126">O35+КОРЕНЬ(Q35)/КОРЕНЬ(B35)*$B$1</f>
        <v>#NAME?</v>
      </c>
      <c r="T35" s="1">
        <v>164900</v>
      </c>
      <c r="U35" s="2">
        <v>27192010000</v>
      </c>
      <c r="V35" s="2">
        <f t="shared" si="100"/>
        <v>0</v>
      </c>
      <c r="W35" s="2" t="e">
        <f t="shared" ref="W35:W40" ca="1" si="127">T35-КОРЕНЬ(V35)/КОРЕНЬ(B35)*$B$1</f>
        <v>#NAME?</v>
      </c>
      <c r="X35" s="2" t="e">
        <f t="shared" ref="X35:X40" ca="1" si="128">T35+КОРЕНЬ(V35)/КОРЕНЬ(B35)*$B$1</f>
        <v>#NAME?</v>
      </c>
      <c r="Y35" s="2">
        <f t="shared" si="103"/>
        <v>0.99939393939393939</v>
      </c>
      <c r="Z35" s="2" t="e">
        <f t="shared" ref="Z35:Z40" ca="1" si="129">Y35-КОРЕНЬ(V35)/КОРЕНЬ(B35)*$B$1</f>
        <v>#NAME?</v>
      </c>
      <c r="AA35" s="2" t="e">
        <f t="shared" ref="AA35:AA40" ca="1" si="130">Y35+КОРЕНЬ(V35)/КОРЕНЬ(B35)*$B$1</f>
        <v>#NAME?</v>
      </c>
      <c r="AB35" s="2">
        <v>1650</v>
      </c>
      <c r="AC35" s="2">
        <v>2722500</v>
      </c>
      <c r="AD35" s="2">
        <f t="shared" si="30"/>
        <v>1.3216467936251062</v>
      </c>
      <c r="AE35" s="2">
        <v>7797</v>
      </c>
      <c r="AF35" s="2">
        <v>7797</v>
      </c>
      <c r="AG35" s="2">
        <v>6300.85</v>
      </c>
      <c r="AH35" s="2">
        <v>39706643.280000001</v>
      </c>
      <c r="AI35" s="2">
        <v>164900</v>
      </c>
      <c r="AJ35" s="2">
        <v>6226.125</v>
      </c>
      <c r="AK35" s="2">
        <v>38770823.655000001</v>
      </c>
      <c r="AL35" s="2"/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1</v>
      </c>
      <c r="AT35" s="2">
        <v>1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1.0249999999999999</v>
      </c>
      <c r="BA35" s="2">
        <v>1.075</v>
      </c>
      <c r="BB35" s="2">
        <v>429.2474226804124</v>
      </c>
      <c r="BC35" s="2">
        <v>310855.96907216497</v>
      </c>
      <c r="BD35" s="2"/>
      <c r="BE35" s="2"/>
      <c r="BF35" s="2"/>
      <c r="BG35" s="2"/>
      <c r="BH35" s="2">
        <v>1.135</v>
      </c>
      <c r="BI35" s="2">
        <v>1.425</v>
      </c>
      <c r="BJ35" s="2">
        <v>1.2849999999999999</v>
      </c>
      <c r="BK35" s="2">
        <v>1.9850000000000001</v>
      </c>
      <c r="BL35" s="2">
        <v>1.665</v>
      </c>
      <c r="BM35" s="1">
        <v>4.165</v>
      </c>
      <c r="BN35" s="1">
        <v>1.95</v>
      </c>
      <c r="BO35" s="1">
        <v>5.95</v>
      </c>
      <c r="BP35" s="1">
        <v>3.355</v>
      </c>
      <c r="BQ35" s="1">
        <v>21.975000000000001</v>
      </c>
      <c r="BR35" s="1">
        <v>10.265000000000001</v>
      </c>
      <c r="BS35" s="1">
        <v>196.125</v>
      </c>
      <c r="BT35" s="1">
        <v>32.89</v>
      </c>
      <c r="BU35" s="1">
        <v>1993.27</v>
      </c>
      <c r="BV35" s="1">
        <v>42875.015463917523</v>
      </c>
      <c r="BW35" s="1">
        <v>3104028971.9123712</v>
      </c>
      <c r="BX35" s="1">
        <f t="shared" si="106"/>
        <v>2.1475000000000004</v>
      </c>
      <c r="BY35" s="1" t="e">
        <f t="shared" ref="BY35:BY40" ca="1" si="131">BN35-КОРЕНЬ(BP35)/КОРЕНЬ(B35)*$B$1</f>
        <v>#NAME?</v>
      </c>
      <c r="BZ35" s="1" t="e">
        <f t="shared" ref="BZ35:BZ40" ca="1" si="132">BN35+КОРЕНЬ(BP35)/КОРЕНЬ(B35)*$B$1</f>
        <v>#NAME?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0.97</v>
      </c>
      <c r="CL35" s="1">
        <v>-26751.426709439987</v>
      </c>
      <c r="CM35" s="1">
        <v>-14997.718750399985</v>
      </c>
      <c r="CN35" s="1">
        <v>-6649.9738043200005</v>
      </c>
      <c r="CO35" s="1">
        <v>-3838.8729073600011</v>
      </c>
      <c r="CP35" s="1">
        <v>-995.55105152000078</v>
      </c>
      <c r="CQ35" s="1">
        <v>-95.516419520000014</v>
      </c>
      <c r="CR35" s="1">
        <v>-12.464031520000002</v>
      </c>
      <c r="CS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G35" s="1">
        <v>1</v>
      </c>
      <c r="DH35" s="1">
        <v>1</v>
      </c>
      <c r="DI35" s="1">
        <v>1.02</v>
      </c>
      <c r="DJ35" s="1">
        <v>1.06</v>
      </c>
      <c r="DK35" s="1">
        <v>1.49</v>
      </c>
      <c r="DL35" s="1">
        <v>2.87</v>
      </c>
      <c r="DM35" s="1">
        <v>3.2450000000000001</v>
      </c>
      <c r="DN35" s="1">
        <v>19.734999999999999</v>
      </c>
      <c r="DO35" s="1">
        <v>27.954999999999998</v>
      </c>
      <c r="DP35" s="1">
        <v>5000.165</v>
      </c>
      <c r="DQ35" s="1">
        <v>519.10101010101005</v>
      </c>
      <c r="DR35" s="1">
        <v>495487.16161616164</v>
      </c>
      <c r="DS35" s="1">
        <v>1041.7586206896551</v>
      </c>
      <c r="DT35" s="1">
        <v>1324277.8735632184</v>
      </c>
      <c r="DU35" s="1">
        <v>1262</v>
      </c>
      <c r="DV35" s="1">
        <v>1673869</v>
      </c>
      <c r="EA35" s="1">
        <v>1.48</v>
      </c>
      <c r="EB35" s="1">
        <v>3</v>
      </c>
      <c r="EC35" s="1">
        <v>21.754999999999999</v>
      </c>
      <c r="ED35" s="1">
        <v>1067.585</v>
      </c>
      <c r="EE35" s="1">
        <v>90.924999999999997</v>
      </c>
      <c r="EF35" s="1">
        <v>15568.025</v>
      </c>
      <c r="EG35" s="1">
        <v>271.02999999999997</v>
      </c>
      <c r="EH35" s="1">
        <v>167166.39999999999</v>
      </c>
      <c r="EI35" s="1">
        <v>2743.0749999999998</v>
      </c>
      <c r="EJ35" s="1">
        <v>49727821.375</v>
      </c>
      <c r="EK35" s="1">
        <v>51860.161616161618</v>
      </c>
      <c r="EL35" s="1">
        <v>4949722691.7070704</v>
      </c>
      <c r="EM35" s="1">
        <v>104128.0459770115</v>
      </c>
      <c r="EN35" s="1">
        <v>13232841916.367817</v>
      </c>
      <c r="EO35" s="1">
        <v>126164</v>
      </c>
      <c r="EP35" s="1">
        <v>16729034996</v>
      </c>
      <c r="EQ35" s="1">
        <f t="shared" si="109"/>
        <v>2.1475000000000004</v>
      </c>
      <c r="ER35" s="1" t="e">
        <f t="shared" ref="ER35:ER40" ca="1" si="133">BN35-КОРЕНЬ(BP35)/КОРЕНЬ(B35)*$B$1</f>
        <v>#NAME?</v>
      </c>
      <c r="ES35" s="1" t="e">
        <f t="shared" ref="ES35:ES40" ca="1" si="134">BN35+КОРЕНЬ(BP35)/КОРЕНЬ(B35)*$B$1</f>
        <v>#NAME?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0.99</v>
      </c>
      <c r="FB35" s="1">
        <v>0.435</v>
      </c>
      <c r="FC35" s="1">
        <v>0.01</v>
      </c>
      <c r="FE35" s="1">
        <v>-12.025007441965615</v>
      </c>
      <c r="FF35" s="1">
        <v>54.866131060155467</v>
      </c>
      <c r="FG35" s="1">
        <v>88.207086322350449</v>
      </c>
      <c r="FH35" s="1">
        <v>98.967931049986802</v>
      </c>
      <c r="FI35" s="1">
        <v>105.20165676362238</v>
      </c>
      <c r="FJ35" s="1">
        <v>106.60469545414746</v>
      </c>
      <c r="FK35" s="1">
        <v>106.75005079103252</v>
      </c>
      <c r="FL35" s="1">
        <v>106.75752528361598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Z35" s="1">
        <v>1</v>
      </c>
      <c r="GA35" s="1">
        <v>1</v>
      </c>
      <c r="GB35" s="1">
        <v>1</v>
      </c>
      <c r="GC35" s="1">
        <v>1</v>
      </c>
      <c r="GD35" s="1">
        <v>1.07</v>
      </c>
      <c r="GE35" s="1">
        <v>1.21</v>
      </c>
      <c r="GF35" s="1">
        <v>1.845</v>
      </c>
      <c r="GG35" s="1">
        <v>4.2850000000000001</v>
      </c>
      <c r="GH35" s="1">
        <v>9.6150000000000002</v>
      </c>
      <c r="GI35" s="1">
        <v>127.655</v>
      </c>
      <c r="GJ35" s="1">
        <v>30.405000000000001</v>
      </c>
      <c r="GK35" s="1">
        <v>1243.2750000000001</v>
      </c>
      <c r="GL35" s="1">
        <v>51.825000000000003</v>
      </c>
      <c r="GM35" s="1">
        <v>3694.4850000000001</v>
      </c>
      <c r="GN35" s="1">
        <v>51.825000000000003</v>
      </c>
      <c r="GO35" s="1">
        <v>3694.4850000000001</v>
      </c>
      <c r="GT35" s="1">
        <v>1.53</v>
      </c>
      <c r="GU35" s="1">
        <v>3.2</v>
      </c>
      <c r="GV35" s="1">
        <v>4.7450000000000001</v>
      </c>
      <c r="GW35" s="1">
        <v>37.015000000000001</v>
      </c>
      <c r="GX35" s="1">
        <v>39.994999999999997</v>
      </c>
      <c r="GY35" s="1">
        <v>2780.2950000000001</v>
      </c>
      <c r="GZ35" s="1">
        <v>127.97499999999999</v>
      </c>
      <c r="HA35" s="1">
        <v>25936.794999999998</v>
      </c>
      <c r="HB35" s="1">
        <v>911.63499999999999</v>
      </c>
      <c r="HC35" s="1">
        <v>1184703.595</v>
      </c>
      <c r="HD35" s="1">
        <v>2990.9450000000002</v>
      </c>
      <c r="HE35" s="1">
        <v>12134651.885</v>
      </c>
      <c r="HF35" s="1">
        <v>5136.1099999999997</v>
      </c>
      <c r="HG35" s="1">
        <v>36472480.520000003</v>
      </c>
      <c r="HH35" s="1">
        <v>5136.1099999999997</v>
      </c>
      <c r="HI35" s="1">
        <v>36472480.520000003</v>
      </c>
      <c r="HJ35" s="1">
        <f t="shared" si="112"/>
        <v>2.1475000000000004</v>
      </c>
      <c r="HK35" s="1" t="e">
        <f t="shared" ref="HK35:HK40" ca="1" si="135">BN35-КОРЕНЬ(BP35)/КОРЕНЬ(B35)*$B$1</f>
        <v>#NAME?</v>
      </c>
      <c r="HL35" s="1" t="e">
        <f t="shared" ref="HL35:HL40" ca="1" si="136">BN35+КОРЕНЬ(BP35)/КОРЕНЬ(B35)*$B$1</f>
        <v>#NAME?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X35" s="1">
        <v>-38.374104727984992</v>
      </c>
      <c r="HY35" s="1">
        <v>-22.36655922085346</v>
      </c>
      <c r="HZ35" s="1">
        <v>-8.4522657839955908</v>
      </c>
      <c r="IA35" s="1">
        <v>-3.9946620753013375</v>
      </c>
      <c r="IB35" s="1">
        <v>-0.79626573922016741</v>
      </c>
      <c r="IC35" s="1">
        <v>-4.9533116784513664E-2</v>
      </c>
      <c r="ID35" s="1">
        <v>0</v>
      </c>
      <c r="IE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S35" s="1">
        <v>1</v>
      </c>
      <c r="IT35" s="1">
        <v>1</v>
      </c>
      <c r="IU35" s="1">
        <v>1.18</v>
      </c>
      <c r="IV35" s="1">
        <v>1.59</v>
      </c>
      <c r="IW35" s="1">
        <v>4.6849999999999996</v>
      </c>
      <c r="IX35" s="1">
        <v>30.395</v>
      </c>
      <c r="IY35" s="1">
        <v>7.83</v>
      </c>
      <c r="IZ35" s="1">
        <v>84.02</v>
      </c>
      <c r="JA35" s="1">
        <v>21.774999999999999</v>
      </c>
      <c r="JB35" s="1">
        <v>629.40499999999997</v>
      </c>
      <c r="JC35" s="1">
        <v>51.825000000000003</v>
      </c>
      <c r="JD35" s="1">
        <v>3694.4850000000001</v>
      </c>
      <c r="JE35" s="1">
        <v>51.825000000000003</v>
      </c>
      <c r="JF35" s="1">
        <v>3694.4850000000001</v>
      </c>
      <c r="JG35" s="1">
        <v>51.825000000000003</v>
      </c>
      <c r="JH35" s="1">
        <v>3694.4850000000001</v>
      </c>
      <c r="JM35" s="1">
        <v>6.4249999999999998</v>
      </c>
      <c r="JN35" s="1">
        <v>83.644999999999996</v>
      </c>
      <c r="JO35" s="1">
        <v>52.195</v>
      </c>
      <c r="JP35" s="1">
        <v>4975.9449999999997</v>
      </c>
      <c r="JQ35" s="1">
        <v>415.16500000000002</v>
      </c>
      <c r="JR35" s="1">
        <v>257890.11499999999</v>
      </c>
      <c r="JS35" s="1">
        <v>730.94500000000005</v>
      </c>
      <c r="JT35" s="1">
        <v>763085.98499999999</v>
      </c>
      <c r="JU35" s="1">
        <v>2127.4549999999999</v>
      </c>
      <c r="JV35" s="1">
        <v>6081878.6449999996</v>
      </c>
      <c r="JW35" s="1">
        <v>5136.1099999999997</v>
      </c>
      <c r="JX35" s="1">
        <v>36472480.520000003</v>
      </c>
      <c r="JY35" s="1">
        <v>5136.1099999999997</v>
      </c>
      <c r="JZ35" s="1">
        <v>36472480.520000003</v>
      </c>
      <c r="KA35" s="1">
        <v>5136.1099999999997</v>
      </c>
      <c r="KB35" s="1">
        <v>36472480.520000003</v>
      </c>
      <c r="KC35" s="1">
        <f t="shared" si="115"/>
        <v>2.1475000000000004</v>
      </c>
      <c r="KD35" s="1" t="e">
        <f t="shared" ref="KD35:KD40" ca="1" si="137">BN35-КОРЕНЬ(BP35)/КОРЕНЬ(B35)*$B$1</f>
        <v>#NAME?</v>
      </c>
      <c r="KE35" s="1" t="e">
        <f t="shared" ref="KE35:KE40" ca="1" si="138">BN35+КОРЕНЬ(BP35)/КОРЕНЬ(B35)*$B$1</f>
        <v>#NAME?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Q35" s="1">
        <v>13.629970034361985</v>
      </c>
      <c r="KR35" s="1">
        <v>16.660782801066027</v>
      </c>
      <c r="KS35" s="1">
        <v>18.995385724951475</v>
      </c>
      <c r="KT35" s="1">
        <v>19.524420384506723</v>
      </c>
      <c r="KU35" s="1">
        <v>19.905047965410247</v>
      </c>
      <c r="KV35" s="1">
        <v>20</v>
      </c>
      <c r="KW35" s="1">
        <v>20</v>
      </c>
      <c r="KX35" s="1">
        <v>20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L35" s="1">
        <v>1.55</v>
      </c>
      <c r="LM35" s="1">
        <v>3</v>
      </c>
      <c r="LN35" s="1">
        <v>9.91</v>
      </c>
      <c r="LO35" s="1">
        <v>143.41</v>
      </c>
      <c r="LP35" s="1">
        <v>45.604999999999997</v>
      </c>
      <c r="LQ35" s="1">
        <v>2934.915</v>
      </c>
      <c r="LR35" s="1">
        <v>54.715000000000003</v>
      </c>
      <c r="LS35" s="1">
        <v>4083.7750000000001</v>
      </c>
      <c r="LT35" s="1">
        <v>71.099999999999994</v>
      </c>
      <c r="LU35" s="1">
        <v>7749.75</v>
      </c>
      <c r="LV35" s="1">
        <v>71.099999999999994</v>
      </c>
      <c r="LW35" s="1">
        <v>7749.75</v>
      </c>
      <c r="LX35" s="1">
        <v>71.099999999999994</v>
      </c>
      <c r="LY35" s="1">
        <v>7749.75</v>
      </c>
      <c r="LZ35" s="1">
        <v>71.099999999999994</v>
      </c>
      <c r="MA35" s="1">
        <v>7749.75</v>
      </c>
      <c r="MF35" s="1">
        <v>98.33</v>
      </c>
      <c r="MG35" s="1">
        <v>16380.62</v>
      </c>
      <c r="MH35" s="1">
        <v>944.97</v>
      </c>
      <c r="MI35" s="1">
        <v>1340006.1299999999</v>
      </c>
      <c r="MJ35" s="1">
        <v>4510.47</v>
      </c>
      <c r="MK35" s="1">
        <v>28892747.59</v>
      </c>
      <c r="ML35" s="1">
        <v>5419.7449999999999</v>
      </c>
      <c r="MM35" s="1">
        <v>40261017.104999997</v>
      </c>
      <c r="MN35" s="1">
        <v>7061.7650000000003</v>
      </c>
      <c r="MO35" s="1">
        <v>76799018.424999997</v>
      </c>
      <c r="MP35" s="1">
        <v>7061.7650000000003</v>
      </c>
      <c r="MQ35" s="1">
        <v>76799018.424999997</v>
      </c>
      <c r="MR35" s="1">
        <v>7061.7650000000003</v>
      </c>
      <c r="MS35" s="1">
        <v>76799018.424999997</v>
      </c>
      <c r="MT35" s="1">
        <v>7061.7650000000003</v>
      </c>
      <c r="MU35" s="1">
        <v>76799018.424999997</v>
      </c>
      <c r="MV35" s="1">
        <f t="shared" si="118"/>
        <v>2.1475000000000004</v>
      </c>
      <c r="MW35" s="1" t="e">
        <f t="shared" ref="MW35:MW40" ca="1" si="139">BN35-КОРЕНЬ(BP35)/КОРЕНЬ(B35)*$B$1</f>
        <v>#NAME?</v>
      </c>
      <c r="MX35" s="1" t="e">
        <f t="shared" ref="MX35:MX40" ca="1" si="140">BN35+КОРЕНЬ(BP35)/КОРЕНЬ(B35)*$B$1</f>
        <v>#NAME?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J35" s="1">
        <v>0.55415762904558585</v>
      </c>
      <c r="NK35" s="1">
        <v>0.83167776597105136</v>
      </c>
      <c r="NL35" s="1">
        <v>0.97571452844909046</v>
      </c>
      <c r="NM35" s="1">
        <v>0.98949137040851209</v>
      </c>
      <c r="NN35" s="1">
        <v>1</v>
      </c>
      <c r="NO35" s="1">
        <v>1</v>
      </c>
      <c r="NP35" s="1">
        <v>1</v>
      </c>
      <c r="NQ35" s="1">
        <v>1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</row>
    <row r="36" spans="1:390" s="1" customFormat="1" x14ac:dyDescent="0.25">
      <c r="A36" s="1">
        <v>1700</v>
      </c>
      <c r="B36" s="1">
        <v>200</v>
      </c>
      <c r="C36" s="1">
        <v>100</v>
      </c>
      <c r="D36" s="1" t="s">
        <v>375</v>
      </c>
      <c r="E36" s="1">
        <v>96.544020589999988</v>
      </c>
      <c r="F36" s="1">
        <v>9331.7459825839924</v>
      </c>
      <c r="G36" s="1">
        <f t="shared" si="91"/>
        <v>10.998070901650863</v>
      </c>
      <c r="H36" s="1" t="e">
        <f t="shared" ca="1" si="121"/>
        <v>#NAME?</v>
      </c>
      <c r="I36" s="1" t="e">
        <f t="shared" ca="1" si="122"/>
        <v>#NAME?</v>
      </c>
      <c r="J36" s="1">
        <f t="shared" si="94"/>
        <v>5.6790600347058815E-4</v>
      </c>
      <c r="K36" s="1" t="e">
        <f t="shared" ca="1" si="123"/>
        <v>#NAME?</v>
      </c>
      <c r="L36" s="1" t="e">
        <f t="shared" ca="1" si="124"/>
        <v>#NAME?</v>
      </c>
      <c r="M36" s="1">
        <v>0</v>
      </c>
      <c r="N36" s="1">
        <v>37542.025000000001</v>
      </c>
      <c r="O36" s="1">
        <v>49762.97</v>
      </c>
      <c r="P36" s="1">
        <v>2477187556.6199999</v>
      </c>
      <c r="Q36" s="1">
        <f t="shared" si="97"/>
        <v>834373.39909982681</v>
      </c>
      <c r="R36" s="1" t="e">
        <f t="shared" ca="1" si="125"/>
        <v>#NAME?</v>
      </c>
      <c r="S36" s="1" t="e">
        <f t="shared" ca="1" si="126"/>
        <v>#NAME?</v>
      </c>
      <c r="T36" s="1">
        <v>169900</v>
      </c>
      <c r="U36" s="2">
        <v>28866010000</v>
      </c>
      <c r="V36" s="2">
        <f t="shared" si="100"/>
        <v>0</v>
      </c>
      <c r="W36" s="2" t="e">
        <f t="shared" ca="1" si="127"/>
        <v>#NAME?</v>
      </c>
      <c r="X36" s="2" t="e">
        <f t="shared" ca="1" si="128"/>
        <v>#NAME?</v>
      </c>
      <c r="Y36" s="2">
        <f t="shared" si="103"/>
        <v>0.99941176470588233</v>
      </c>
      <c r="Z36" s="2" t="e">
        <f t="shared" ca="1" si="129"/>
        <v>#NAME?</v>
      </c>
      <c r="AA36" s="2" t="e">
        <f t="shared" ca="1" si="130"/>
        <v>#NAME?</v>
      </c>
      <c r="AB36" s="2">
        <v>1700</v>
      </c>
      <c r="AC36" s="2">
        <v>2890000</v>
      </c>
      <c r="AD36" s="2">
        <f t="shared" si="30"/>
        <v>1.325527059342164</v>
      </c>
      <c r="AE36" s="2">
        <v>7797</v>
      </c>
      <c r="AF36" s="2">
        <v>7797</v>
      </c>
      <c r="AG36" s="2">
        <v>6365.11</v>
      </c>
      <c r="AH36" s="2">
        <v>40519775.32</v>
      </c>
      <c r="AI36" s="2">
        <v>169900</v>
      </c>
      <c r="AJ36" s="2">
        <v>6292.19</v>
      </c>
      <c r="AK36" s="2">
        <v>39597274.409999996</v>
      </c>
      <c r="AL36" s="2"/>
      <c r="AM36" s="2"/>
      <c r="AN36" s="2">
        <v>1</v>
      </c>
      <c r="AO36" s="2">
        <v>1</v>
      </c>
      <c r="AP36" s="2">
        <v>1</v>
      </c>
      <c r="AQ36" s="2">
        <v>1</v>
      </c>
      <c r="AR36" s="2">
        <v>1</v>
      </c>
      <c r="AS36" s="2">
        <v>1</v>
      </c>
      <c r="AT36" s="2">
        <v>1</v>
      </c>
      <c r="AU36" s="2">
        <v>1</v>
      </c>
      <c r="AV36" s="2">
        <v>1</v>
      </c>
      <c r="AW36" s="2">
        <v>1</v>
      </c>
      <c r="AX36" s="2">
        <v>1</v>
      </c>
      <c r="AY36" s="2">
        <v>1</v>
      </c>
      <c r="AZ36" s="2">
        <v>1.0549999999999999</v>
      </c>
      <c r="BA36" s="2">
        <v>1.175</v>
      </c>
      <c r="BB36" s="2">
        <v>406.7908163265306</v>
      </c>
      <c r="BC36" s="2">
        <v>298315.21938775509</v>
      </c>
      <c r="BD36" s="2"/>
      <c r="BE36" s="2"/>
      <c r="BF36" s="2"/>
      <c r="BG36" s="2"/>
      <c r="BH36" s="2">
        <v>1.1299999999999999</v>
      </c>
      <c r="BI36" s="2">
        <v>1.41</v>
      </c>
      <c r="BJ36" s="2">
        <v>1.35</v>
      </c>
      <c r="BK36" s="2">
        <v>2.33</v>
      </c>
      <c r="BL36" s="2">
        <v>1.7050000000000001</v>
      </c>
      <c r="BM36" s="1">
        <v>4.2050000000000001</v>
      </c>
      <c r="BN36" s="1">
        <v>2.1800000000000002</v>
      </c>
      <c r="BO36" s="1">
        <v>7.47</v>
      </c>
      <c r="BP36" s="1">
        <v>3.7250000000000001</v>
      </c>
      <c r="BQ36" s="1">
        <v>23.114999999999998</v>
      </c>
      <c r="BR36" s="1">
        <v>9.52</v>
      </c>
      <c r="BS36" s="1">
        <v>152.97999999999999</v>
      </c>
      <c r="BT36" s="1">
        <v>33.479999999999997</v>
      </c>
      <c r="BU36" s="1">
        <v>2334.79</v>
      </c>
      <c r="BV36" s="1">
        <v>40627.693877551021</v>
      </c>
      <c r="BW36" s="1">
        <v>2978957477.8877549</v>
      </c>
      <c r="BX36" s="1">
        <f t="shared" si="106"/>
        <v>2.7175999999999991</v>
      </c>
      <c r="BY36" s="1" t="e">
        <f t="shared" ca="1" si="131"/>
        <v>#NAME?</v>
      </c>
      <c r="BZ36" s="1" t="e">
        <f t="shared" ca="1" si="132"/>
        <v>#NAME?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0.98</v>
      </c>
      <c r="CL36" s="1">
        <v>-31046.527805919981</v>
      </c>
      <c r="CM36" s="1">
        <v>-15873.184236159997</v>
      </c>
      <c r="CN36" s="1">
        <v>-7079.6082196800053</v>
      </c>
      <c r="CO36" s="1">
        <v>-3601.9392804799986</v>
      </c>
      <c r="CP36" s="1">
        <v>-1015.3112611199997</v>
      </c>
      <c r="CQ36" s="1">
        <v>-108.12523919999995</v>
      </c>
      <c r="CR36" s="1">
        <v>-12.193761759999996</v>
      </c>
      <c r="CS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G36" s="1">
        <v>1</v>
      </c>
      <c r="DH36" s="1">
        <v>1</v>
      </c>
      <c r="DI36" s="1">
        <v>1.01</v>
      </c>
      <c r="DJ36" s="1">
        <v>1.03</v>
      </c>
      <c r="DK36" s="1">
        <v>1.375</v>
      </c>
      <c r="DL36" s="1">
        <v>2.335</v>
      </c>
      <c r="DM36" s="1">
        <v>3.0449999999999999</v>
      </c>
      <c r="DN36" s="1">
        <v>20.324999999999999</v>
      </c>
      <c r="DO36" s="1">
        <v>27.41</v>
      </c>
      <c r="DP36" s="1">
        <v>4202.1899999999996</v>
      </c>
      <c r="DQ36" s="1">
        <v>542.9497487437186</v>
      </c>
      <c r="DR36" s="1">
        <v>493193.82412060304</v>
      </c>
      <c r="DS36" s="1">
        <v>1138.32</v>
      </c>
      <c r="DT36" s="1">
        <v>1510788.46</v>
      </c>
      <c r="DU36" s="1">
        <v>1420.5</v>
      </c>
      <c r="DV36" s="1">
        <v>2021012.5</v>
      </c>
      <c r="EA36" s="1">
        <v>1.375</v>
      </c>
      <c r="EB36" s="1">
        <v>2.395</v>
      </c>
      <c r="EC36" s="1">
        <v>19.504999999999999</v>
      </c>
      <c r="ED36" s="1">
        <v>744.31500000000005</v>
      </c>
      <c r="EE36" s="1">
        <v>78.974999999999994</v>
      </c>
      <c r="EF36" s="1">
        <v>11358.395</v>
      </c>
      <c r="EG36" s="1">
        <v>253.92500000000001</v>
      </c>
      <c r="EH36" s="1">
        <v>177256.375</v>
      </c>
      <c r="EI36" s="1">
        <v>2690.7950000000001</v>
      </c>
      <c r="EJ36" s="1">
        <v>41761574.655000001</v>
      </c>
      <c r="EK36" s="1">
        <v>54246.78391959799</v>
      </c>
      <c r="EL36" s="1">
        <v>4926376532.7939701</v>
      </c>
      <c r="EM36" s="1">
        <v>113788.24</v>
      </c>
      <c r="EN36" s="1">
        <v>15097624511.059999</v>
      </c>
      <c r="EO36" s="1">
        <v>142006.5</v>
      </c>
      <c r="EP36" s="1">
        <v>20197729004.5</v>
      </c>
      <c r="EQ36" s="1">
        <f t="shared" si="109"/>
        <v>2.7175999999999991</v>
      </c>
      <c r="ER36" s="1" t="e">
        <f t="shared" ca="1" si="133"/>
        <v>#NAME?</v>
      </c>
      <c r="ES36" s="1" t="e">
        <f t="shared" ca="1" si="134"/>
        <v>#NAME?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0.995</v>
      </c>
      <c r="FB36" s="1">
        <v>0.5</v>
      </c>
      <c r="FC36" s="1">
        <v>0.01</v>
      </c>
      <c r="FE36" s="1">
        <v>-10.987651514315447</v>
      </c>
      <c r="FF36" s="1">
        <v>56.410272023802179</v>
      </c>
      <c r="FG36" s="1">
        <v>89.150468717173922</v>
      </c>
      <c r="FH36" s="1">
        <v>98.913885666430076</v>
      </c>
      <c r="FI36" s="1">
        <v>105.16226676777511</v>
      </c>
      <c r="FJ36" s="1">
        <v>106.61805330675782</v>
      </c>
      <c r="FK36" s="1">
        <v>106.74980396667038</v>
      </c>
      <c r="FL36" s="1">
        <v>106.75752528361598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Z36" s="1">
        <v>1</v>
      </c>
      <c r="GA36" s="1">
        <v>1</v>
      </c>
      <c r="GB36" s="1">
        <v>1</v>
      </c>
      <c r="GC36" s="1">
        <v>1</v>
      </c>
      <c r="GD36" s="1">
        <v>1.08</v>
      </c>
      <c r="GE36" s="1">
        <v>1.24</v>
      </c>
      <c r="GF36" s="1">
        <v>1.885</v>
      </c>
      <c r="GG36" s="1">
        <v>4.625</v>
      </c>
      <c r="GH36" s="1">
        <v>10.585000000000001</v>
      </c>
      <c r="GI36" s="1">
        <v>146.01499999999999</v>
      </c>
      <c r="GJ36" s="1">
        <v>29.024999999999999</v>
      </c>
      <c r="GK36" s="1">
        <v>1138.0450000000001</v>
      </c>
      <c r="GL36" s="1">
        <v>51.38</v>
      </c>
      <c r="GM36" s="1">
        <v>3394.41</v>
      </c>
      <c r="GN36" s="1">
        <v>51.38</v>
      </c>
      <c r="GO36" s="1">
        <v>3394.41</v>
      </c>
      <c r="GT36" s="1">
        <v>1.57</v>
      </c>
      <c r="GU36" s="1">
        <v>3.43</v>
      </c>
      <c r="GV36" s="1">
        <v>5.29</v>
      </c>
      <c r="GW36" s="1">
        <v>50.31</v>
      </c>
      <c r="GX36" s="1">
        <v>42.49</v>
      </c>
      <c r="GY36" s="1">
        <v>3220</v>
      </c>
      <c r="GZ36" s="1">
        <v>133.11000000000001</v>
      </c>
      <c r="HA36" s="1">
        <v>28671.42</v>
      </c>
      <c r="HB36" s="1">
        <v>1008.87</v>
      </c>
      <c r="HC36" s="1">
        <v>1360271.83</v>
      </c>
      <c r="HD36" s="1">
        <v>2851.07</v>
      </c>
      <c r="HE36" s="1">
        <v>11090668.4</v>
      </c>
      <c r="HF36" s="1">
        <v>5091.0749999999998</v>
      </c>
      <c r="HG36" s="1">
        <v>33465944.625</v>
      </c>
      <c r="HH36" s="1">
        <v>5091.0749999999998</v>
      </c>
      <c r="HI36" s="1">
        <v>33465944.625</v>
      </c>
      <c r="HJ36" s="1">
        <f t="shared" si="112"/>
        <v>2.7175999999999991</v>
      </c>
      <c r="HK36" s="1" t="e">
        <f t="shared" ca="1" si="135"/>
        <v>#NAME?</v>
      </c>
      <c r="HL36" s="1" t="e">
        <f t="shared" ca="1" si="136"/>
        <v>#NAME?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X36" s="1">
        <v>-39.135761818858498</v>
      </c>
      <c r="HY36" s="1">
        <v>-22.380862069535898</v>
      </c>
      <c r="HZ36" s="1">
        <v>-8.2844408183704203</v>
      </c>
      <c r="IA36" s="1">
        <v>-4.2917044006166876</v>
      </c>
      <c r="IB36" s="1">
        <v>-0.80156023359713435</v>
      </c>
      <c r="IC36" s="1">
        <v>-5.4684560930103085E-2</v>
      </c>
      <c r="ID36" s="1">
        <v>0</v>
      </c>
      <c r="IE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S36" s="1">
        <v>1</v>
      </c>
      <c r="IT36" s="1">
        <v>1</v>
      </c>
      <c r="IU36" s="1">
        <v>1.18</v>
      </c>
      <c r="IV36" s="1">
        <v>1.58</v>
      </c>
      <c r="IW36" s="1">
        <v>4.8499999999999996</v>
      </c>
      <c r="IX36" s="1">
        <v>33.99</v>
      </c>
      <c r="IY36" s="1">
        <v>8.31</v>
      </c>
      <c r="IZ36" s="1">
        <v>94.27</v>
      </c>
      <c r="JA36" s="1">
        <v>21.645</v>
      </c>
      <c r="JB36" s="1">
        <v>616.45500000000004</v>
      </c>
      <c r="JC36" s="1">
        <v>51.38</v>
      </c>
      <c r="JD36" s="1">
        <v>3394.41</v>
      </c>
      <c r="JE36" s="1">
        <v>51.38</v>
      </c>
      <c r="JF36" s="1">
        <v>3394.41</v>
      </c>
      <c r="JG36" s="1">
        <v>51.38</v>
      </c>
      <c r="JH36" s="1">
        <v>3394.41</v>
      </c>
      <c r="JM36" s="1">
        <v>7.14</v>
      </c>
      <c r="JN36" s="1">
        <v>97.3</v>
      </c>
      <c r="JO36" s="1">
        <v>53.825000000000003</v>
      </c>
      <c r="JP36" s="1">
        <v>5217.4650000000001</v>
      </c>
      <c r="JQ36" s="1">
        <v>429.54</v>
      </c>
      <c r="JR36" s="1">
        <v>289213.40999999997</v>
      </c>
      <c r="JS36" s="1">
        <v>779.13</v>
      </c>
      <c r="JT36" s="1">
        <v>861697.72</v>
      </c>
      <c r="JU36" s="1">
        <v>2114.6350000000002</v>
      </c>
      <c r="JV36" s="1">
        <v>5957246.1749999998</v>
      </c>
      <c r="JW36" s="1">
        <v>5091.0749999999998</v>
      </c>
      <c r="JX36" s="1">
        <v>33465944.625</v>
      </c>
      <c r="JY36" s="1">
        <v>5091.0749999999998</v>
      </c>
      <c r="JZ36" s="1">
        <v>33465944.625</v>
      </c>
      <c r="KA36" s="1">
        <v>5091.0749999999998</v>
      </c>
      <c r="KB36" s="1">
        <v>33465944.625</v>
      </c>
      <c r="KC36" s="1">
        <f t="shared" si="115"/>
        <v>2.7175999999999991</v>
      </c>
      <c r="KD36" s="1" t="e">
        <f t="shared" ca="1" si="137"/>
        <v>#NAME?</v>
      </c>
      <c r="KE36" s="1" t="e">
        <f t="shared" ca="1" si="138"/>
        <v>#NAME?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Q36" s="1">
        <v>13.514144972803869</v>
      </c>
      <c r="KR36" s="1">
        <v>16.726878664823076</v>
      </c>
      <c r="KS36" s="1">
        <v>18.976478353773377</v>
      </c>
      <c r="KT36" s="1">
        <v>19.545621956865286</v>
      </c>
      <c r="KU36" s="1">
        <v>19.90595063280054</v>
      </c>
      <c r="KV36" s="1">
        <v>20</v>
      </c>
      <c r="KW36" s="1">
        <v>20</v>
      </c>
      <c r="KX36" s="1">
        <v>20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L36" s="1">
        <v>1.63</v>
      </c>
      <c r="LM36" s="1">
        <v>3.39</v>
      </c>
      <c r="LN36" s="1">
        <v>10.065</v>
      </c>
      <c r="LO36" s="1">
        <v>148.285</v>
      </c>
      <c r="LP36" s="1">
        <v>45.5</v>
      </c>
      <c r="LQ36" s="1">
        <v>2891.02</v>
      </c>
      <c r="LR36" s="1">
        <v>53.67</v>
      </c>
      <c r="LS36" s="1">
        <v>3995.97</v>
      </c>
      <c r="LT36" s="1">
        <v>76.510000000000005</v>
      </c>
      <c r="LU36" s="1">
        <v>8359.91</v>
      </c>
      <c r="LV36" s="1">
        <v>76.510000000000005</v>
      </c>
      <c r="LW36" s="1">
        <v>8359.91</v>
      </c>
      <c r="LX36" s="1">
        <v>76.510000000000005</v>
      </c>
      <c r="LY36" s="1">
        <v>8359.91</v>
      </c>
      <c r="LZ36" s="1">
        <v>76.510000000000005</v>
      </c>
      <c r="MA36" s="1">
        <v>8359.91</v>
      </c>
      <c r="MF36" s="1">
        <v>105.425</v>
      </c>
      <c r="MG36" s="1">
        <v>19049.494999999999</v>
      </c>
      <c r="MH36" s="1">
        <v>957.52</v>
      </c>
      <c r="MI36" s="1">
        <v>1385040.39</v>
      </c>
      <c r="MJ36" s="1">
        <v>4501.625</v>
      </c>
      <c r="MK36" s="1">
        <v>28467277.344999999</v>
      </c>
      <c r="ML36" s="1">
        <v>5317.6049999999996</v>
      </c>
      <c r="MM36" s="1">
        <v>39438258.965000004</v>
      </c>
      <c r="MN36" s="1">
        <v>7600.95</v>
      </c>
      <c r="MO36" s="1">
        <v>82827995.140000001</v>
      </c>
      <c r="MP36" s="1">
        <v>7600.95</v>
      </c>
      <c r="MQ36" s="1">
        <v>82827995.140000001</v>
      </c>
      <c r="MR36" s="1">
        <v>7600.95</v>
      </c>
      <c r="MS36" s="1">
        <v>82827995.140000001</v>
      </c>
      <c r="MT36" s="1">
        <v>7600.95</v>
      </c>
      <c r="MU36" s="1">
        <v>82827995.140000001</v>
      </c>
      <c r="MV36" s="1">
        <f t="shared" si="118"/>
        <v>2.7175999999999991</v>
      </c>
      <c r="MW36" s="1" t="e">
        <f t="shared" ca="1" si="139"/>
        <v>#NAME?</v>
      </c>
      <c r="MX36" s="1" t="e">
        <f t="shared" ca="1" si="140"/>
        <v>#NAME?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J36" s="1">
        <v>0.55409244747517439</v>
      </c>
      <c r="NK36" s="1">
        <v>0.81871361978820201</v>
      </c>
      <c r="NL36" s="1">
        <v>0.97194985088538277</v>
      </c>
      <c r="NM36" s="1">
        <v>0.98690728116470339</v>
      </c>
      <c r="NN36" s="1">
        <v>1</v>
      </c>
      <c r="NO36" s="1">
        <v>1</v>
      </c>
      <c r="NP36" s="1">
        <v>1</v>
      </c>
      <c r="NQ36" s="1">
        <v>1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</row>
    <row r="37" spans="1:390" s="1" customFormat="1" x14ac:dyDescent="0.25">
      <c r="A37" s="1">
        <v>1750</v>
      </c>
      <c r="B37" s="1">
        <v>200</v>
      </c>
      <c r="C37" s="1">
        <v>100</v>
      </c>
      <c r="D37" s="1" t="s">
        <v>372</v>
      </c>
      <c r="E37" s="1">
        <v>99.291327820000021</v>
      </c>
      <c r="F37" s="1">
        <v>9866.3786374835181</v>
      </c>
      <c r="G37" s="1">
        <f t="shared" si="91"/>
        <v>7.6108572248085693</v>
      </c>
      <c r="H37" s="1" t="e">
        <f t="shared" ca="1" si="121"/>
        <v>#NAME?</v>
      </c>
      <c r="I37" s="1" t="e">
        <f t="shared" ca="1" si="122"/>
        <v>#NAME?</v>
      </c>
      <c r="J37" s="1">
        <f t="shared" si="94"/>
        <v>5.6737901611428581E-4</v>
      </c>
      <c r="K37" s="1" t="e">
        <f t="shared" ca="1" si="123"/>
        <v>#NAME?</v>
      </c>
      <c r="L37" s="1" t="e">
        <f t="shared" ca="1" si="124"/>
        <v>#NAME?</v>
      </c>
      <c r="M37" s="1">
        <v>0</v>
      </c>
      <c r="N37" s="1">
        <v>39054.230000000003</v>
      </c>
      <c r="O37" s="1">
        <v>51917.02</v>
      </c>
      <c r="P37" s="1">
        <v>2696133788.54</v>
      </c>
      <c r="Q37" s="1">
        <f t="shared" si="97"/>
        <v>756822.85960006714</v>
      </c>
      <c r="R37" s="1" t="e">
        <f t="shared" ca="1" si="125"/>
        <v>#NAME?</v>
      </c>
      <c r="S37" s="1" t="e">
        <f t="shared" ca="1" si="126"/>
        <v>#NAME?</v>
      </c>
      <c r="T37" s="1">
        <v>174900</v>
      </c>
      <c r="U37" s="2">
        <v>30590010000</v>
      </c>
      <c r="V37" s="2">
        <f t="shared" si="100"/>
        <v>0</v>
      </c>
      <c r="W37" s="2" t="e">
        <f t="shared" ca="1" si="127"/>
        <v>#NAME?</v>
      </c>
      <c r="X37" s="2" t="e">
        <f t="shared" ca="1" si="128"/>
        <v>#NAME?</v>
      </c>
      <c r="Y37" s="2">
        <f t="shared" si="103"/>
        <v>0.99942857142857144</v>
      </c>
      <c r="Z37" s="2" t="e">
        <f t="shared" ca="1" si="129"/>
        <v>#NAME?</v>
      </c>
      <c r="AA37" s="2" t="e">
        <f t="shared" ca="1" si="130"/>
        <v>#NAME?</v>
      </c>
      <c r="AB37" s="2">
        <v>1750</v>
      </c>
      <c r="AC37" s="2">
        <v>3062500</v>
      </c>
      <c r="AD37" s="2">
        <f t="shared" si="30"/>
        <v>1.3293571528615464</v>
      </c>
      <c r="AE37" s="2">
        <v>7797</v>
      </c>
      <c r="AF37" s="2">
        <v>7797</v>
      </c>
      <c r="AG37" s="2">
        <v>6419.34</v>
      </c>
      <c r="AH37" s="2">
        <v>41212551</v>
      </c>
      <c r="AI37" s="2">
        <v>174900</v>
      </c>
      <c r="AJ37" s="2">
        <v>6347.5649999999996</v>
      </c>
      <c r="AK37" s="2">
        <v>40296384.255000003</v>
      </c>
      <c r="AL37" s="2"/>
      <c r="AM37" s="2"/>
      <c r="AN37" s="2">
        <v>1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1.0649999999999999</v>
      </c>
      <c r="BA37" s="2">
        <v>1.2050000000000001</v>
      </c>
      <c r="BB37" s="2">
        <v>414.41836734693879</v>
      </c>
      <c r="BC37" s="2">
        <v>285491.07142857142</v>
      </c>
      <c r="BD37" s="2"/>
      <c r="BE37" s="2"/>
      <c r="BF37" s="2"/>
      <c r="BG37" s="2"/>
      <c r="BH37" s="2">
        <v>1.1100000000000001</v>
      </c>
      <c r="BI37" s="2">
        <v>1.34</v>
      </c>
      <c r="BJ37" s="2">
        <v>1.355</v>
      </c>
      <c r="BK37" s="2">
        <v>2.2349999999999999</v>
      </c>
      <c r="BL37" s="2">
        <v>1.635</v>
      </c>
      <c r="BM37" s="1">
        <v>3.6850000000000001</v>
      </c>
      <c r="BN37" s="1">
        <v>1.9550000000000001</v>
      </c>
      <c r="BO37" s="1">
        <v>5.4850000000000003</v>
      </c>
      <c r="BP37" s="1">
        <v>3.66</v>
      </c>
      <c r="BQ37" s="1">
        <v>26</v>
      </c>
      <c r="BR37" s="1">
        <v>10.39</v>
      </c>
      <c r="BS37" s="1">
        <v>201.97</v>
      </c>
      <c r="BT37" s="1">
        <v>37.064999999999998</v>
      </c>
      <c r="BU37" s="1">
        <v>2576.3850000000002</v>
      </c>
      <c r="BV37" s="1">
        <v>41393.270408163262</v>
      </c>
      <c r="BW37" s="1">
        <v>2851020123.1785712</v>
      </c>
      <c r="BX37" s="1">
        <f t="shared" si="106"/>
        <v>1.6629749999999999</v>
      </c>
      <c r="BY37" s="1" t="e">
        <f t="shared" ca="1" si="131"/>
        <v>#NAME?</v>
      </c>
      <c r="BZ37" s="1" t="e">
        <f t="shared" ca="1" si="132"/>
        <v>#NAME?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0.98</v>
      </c>
      <c r="CL37" s="1">
        <v>-33320.630026240004</v>
      </c>
      <c r="CM37" s="1">
        <v>-15060.676372960008</v>
      </c>
      <c r="CN37" s="1">
        <v>-7163.0311067200009</v>
      </c>
      <c r="CO37" s="1">
        <v>-3789.0747680000004</v>
      </c>
      <c r="CP37" s="1">
        <v>-934.85687952000035</v>
      </c>
      <c r="CQ37" s="1">
        <v>-108.33692895999998</v>
      </c>
      <c r="CR37" s="1">
        <v>-12.909105439999996</v>
      </c>
      <c r="CS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G37" s="1">
        <v>1</v>
      </c>
      <c r="DH37" s="1">
        <v>1</v>
      </c>
      <c r="DI37" s="1">
        <v>1.0049999999999999</v>
      </c>
      <c r="DJ37" s="1">
        <v>1.0149999999999999</v>
      </c>
      <c r="DK37" s="1">
        <v>1.53</v>
      </c>
      <c r="DL37" s="1">
        <v>3.07</v>
      </c>
      <c r="DM37" s="1">
        <v>3.3149999999999999</v>
      </c>
      <c r="DN37" s="1">
        <v>18.024999999999999</v>
      </c>
      <c r="DO37" s="1">
        <v>33.840000000000003</v>
      </c>
      <c r="DP37" s="1">
        <v>6060.13</v>
      </c>
      <c r="DQ37" s="1">
        <v>526.99494949494954</v>
      </c>
      <c r="DR37" s="1">
        <v>481307.67171717173</v>
      </c>
      <c r="DS37" s="1">
        <v>1142.0093457943926</v>
      </c>
      <c r="DT37" s="1">
        <v>1562564.3271028036</v>
      </c>
      <c r="DU37" s="1">
        <v>1713</v>
      </c>
      <c r="DV37" s="1">
        <v>2934369</v>
      </c>
      <c r="EA37" s="1">
        <v>1.38</v>
      </c>
      <c r="EB37" s="1">
        <v>2.5</v>
      </c>
      <c r="EC37" s="1">
        <v>17.664999999999999</v>
      </c>
      <c r="ED37" s="1">
        <v>618.93499999999995</v>
      </c>
      <c r="EE37" s="1">
        <v>93.53</v>
      </c>
      <c r="EF37" s="1">
        <v>17398.12</v>
      </c>
      <c r="EG37" s="1">
        <v>274.98500000000001</v>
      </c>
      <c r="EH37" s="1">
        <v>147025.785</v>
      </c>
      <c r="EI37" s="1">
        <v>3331.165</v>
      </c>
      <c r="EJ37" s="1">
        <v>60247763.424999997</v>
      </c>
      <c r="EK37" s="1">
        <v>52647.272727272728</v>
      </c>
      <c r="EL37" s="1">
        <v>4807723532.8686867</v>
      </c>
      <c r="EM37" s="1">
        <v>114150.41121495327</v>
      </c>
      <c r="EN37" s="1">
        <v>15614109394.317757</v>
      </c>
      <c r="EO37" s="1">
        <v>171255</v>
      </c>
      <c r="EP37" s="1">
        <v>29328275025</v>
      </c>
      <c r="EQ37" s="1">
        <f t="shared" si="109"/>
        <v>1.6629749999999999</v>
      </c>
      <c r="ER37" s="1" t="e">
        <f t="shared" ca="1" si="133"/>
        <v>#NAME?</v>
      </c>
      <c r="ES37" s="1" t="e">
        <f t="shared" ca="1" si="134"/>
        <v>#NAME?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0.99</v>
      </c>
      <c r="FB37" s="1">
        <v>0.53500000000000003</v>
      </c>
      <c r="FC37" s="1">
        <v>5.0000000000000001E-3</v>
      </c>
      <c r="FE37" s="1">
        <v>-7.2630230090646215</v>
      </c>
      <c r="FF37" s="1">
        <v>56.696538777351371</v>
      </c>
      <c r="FG37" s="1">
        <v>88.36320118075902</v>
      </c>
      <c r="FH37" s="1">
        <v>98.717047792332991</v>
      </c>
      <c r="FI37" s="1">
        <v>105.188428787463</v>
      </c>
      <c r="FJ37" s="1">
        <v>106.61505672152811</v>
      </c>
      <c r="FK37" s="1">
        <v>106.75016837424891</v>
      </c>
      <c r="FL37" s="1">
        <v>106.75752528361598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Z37" s="1">
        <v>1</v>
      </c>
      <c r="GA37" s="1">
        <v>1</v>
      </c>
      <c r="GB37" s="1">
        <v>1</v>
      </c>
      <c r="GC37" s="1">
        <v>1</v>
      </c>
      <c r="GD37" s="1">
        <v>1.0900000000000001</v>
      </c>
      <c r="GE37" s="1">
        <v>1.27</v>
      </c>
      <c r="GF37" s="1">
        <v>1.9850000000000001</v>
      </c>
      <c r="GG37" s="1">
        <v>5.4249999999999998</v>
      </c>
      <c r="GH37" s="1">
        <v>10.845000000000001</v>
      </c>
      <c r="GI37" s="1">
        <v>169.22499999999999</v>
      </c>
      <c r="GJ37" s="1">
        <v>33.604999999999997</v>
      </c>
      <c r="GK37" s="1">
        <v>1448.5550000000001</v>
      </c>
      <c r="GL37" s="1">
        <v>56.18</v>
      </c>
      <c r="GM37" s="1">
        <v>3954.96</v>
      </c>
      <c r="GN37" s="1">
        <v>56.18</v>
      </c>
      <c r="GO37" s="1">
        <v>3954.96</v>
      </c>
      <c r="GT37" s="1">
        <v>1.5649999999999999</v>
      </c>
      <c r="GU37" s="1">
        <v>3.4550000000000001</v>
      </c>
      <c r="GV37" s="1">
        <v>4.71</v>
      </c>
      <c r="GW37" s="1">
        <v>41.04</v>
      </c>
      <c r="GX37" s="1">
        <v>41.104999999999997</v>
      </c>
      <c r="GY37" s="1">
        <v>3056.2449999999999</v>
      </c>
      <c r="GZ37" s="1">
        <v>142.14500000000001</v>
      </c>
      <c r="HA37" s="1">
        <v>35302.614999999998</v>
      </c>
      <c r="HB37" s="1">
        <v>1036.49</v>
      </c>
      <c r="HC37" s="1">
        <v>1590721.12</v>
      </c>
      <c r="HD37" s="1">
        <v>3311.7849999999999</v>
      </c>
      <c r="HE37" s="1">
        <v>14162246.445</v>
      </c>
      <c r="HF37" s="1">
        <v>5569.4650000000001</v>
      </c>
      <c r="HG37" s="1">
        <v>39001132.755000003</v>
      </c>
      <c r="HH37" s="1">
        <v>5569.4650000000001</v>
      </c>
      <c r="HI37" s="1">
        <v>39001132.755000003</v>
      </c>
      <c r="HJ37" s="1">
        <f t="shared" si="112"/>
        <v>1.6629749999999999</v>
      </c>
      <c r="HK37" s="1" t="e">
        <f t="shared" ca="1" si="135"/>
        <v>#NAME?</v>
      </c>
      <c r="HL37" s="1" t="e">
        <f t="shared" ca="1" si="136"/>
        <v>#NAME?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X37" s="1">
        <v>-37.889343390029815</v>
      </c>
      <c r="HY37" s="1">
        <v>-21.980873101732108</v>
      </c>
      <c r="HZ37" s="1">
        <v>-8.7445236474379122</v>
      </c>
      <c r="IA37" s="1">
        <v>-4.3048973987658528</v>
      </c>
      <c r="IB37" s="1">
        <v>-0.79144180580740764</v>
      </c>
      <c r="IC37" s="1">
        <v>-5.5477090798655301E-2</v>
      </c>
      <c r="ID37" s="1">
        <v>0</v>
      </c>
      <c r="IE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S37" s="1">
        <v>1</v>
      </c>
      <c r="IT37" s="1">
        <v>1</v>
      </c>
      <c r="IU37" s="1">
        <v>1.27</v>
      </c>
      <c r="IV37" s="1">
        <v>1.92</v>
      </c>
      <c r="IW37" s="1">
        <v>4.74</v>
      </c>
      <c r="IX37" s="1">
        <v>33.090000000000003</v>
      </c>
      <c r="IY37" s="1">
        <v>8.5050000000000008</v>
      </c>
      <c r="IZ37" s="1">
        <v>103.27500000000001</v>
      </c>
      <c r="JA37" s="1">
        <v>24.54</v>
      </c>
      <c r="JB37" s="1">
        <v>800.1</v>
      </c>
      <c r="JC37" s="1">
        <v>56.18</v>
      </c>
      <c r="JD37" s="1">
        <v>3954.96</v>
      </c>
      <c r="JE37" s="1">
        <v>56.18</v>
      </c>
      <c r="JF37" s="1">
        <v>3954.96</v>
      </c>
      <c r="JG37" s="1">
        <v>56.18</v>
      </c>
      <c r="JH37" s="1">
        <v>3954.96</v>
      </c>
      <c r="JM37" s="1">
        <v>6.7</v>
      </c>
      <c r="JN37" s="1">
        <v>93.12</v>
      </c>
      <c r="JO37" s="1">
        <v>64.63</v>
      </c>
      <c r="JP37" s="1">
        <v>7665.69</v>
      </c>
      <c r="JQ37" s="1">
        <v>419.46499999999997</v>
      </c>
      <c r="JR37" s="1">
        <v>284600.875</v>
      </c>
      <c r="JS37" s="1">
        <v>802.13499999999999</v>
      </c>
      <c r="JT37" s="1">
        <v>955882.11499999999</v>
      </c>
      <c r="JU37" s="1">
        <v>2406.5700000000002</v>
      </c>
      <c r="JV37" s="1">
        <v>7775336</v>
      </c>
      <c r="JW37" s="1">
        <v>5569.4650000000001</v>
      </c>
      <c r="JX37" s="1">
        <v>39001132.755000003</v>
      </c>
      <c r="JY37" s="1">
        <v>5569.4650000000001</v>
      </c>
      <c r="JZ37" s="1">
        <v>39001132.755000003</v>
      </c>
      <c r="KA37" s="1">
        <v>5569.4650000000001</v>
      </c>
      <c r="KB37" s="1">
        <v>39001132.755000003</v>
      </c>
      <c r="KC37" s="1">
        <f t="shared" si="115"/>
        <v>1.6629749999999999</v>
      </c>
      <c r="KD37" s="1" t="e">
        <f t="shared" ca="1" si="137"/>
        <v>#NAME?</v>
      </c>
      <c r="KE37" s="1" t="e">
        <f t="shared" ca="1" si="138"/>
        <v>#NAME?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Q37" s="1">
        <v>13.625564140057657</v>
      </c>
      <c r="KR37" s="1">
        <v>16.677970330212283</v>
      </c>
      <c r="KS37" s="1">
        <v>18.985172711301917</v>
      </c>
      <c r="KT37" s="1">
        <v>19.530242124137324</v>
      </c>
      <c r="KU37" s="1">
        <v>19.910699838369336</v>
      </c>
      <c r="KV37" s="1">
        <v>20</v>
      </c>
      <c r="KW37" s="1">
        <v>20</v>
      </c>
      <c r="KX37" s="1">
        <v>20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L37" s="1">
        <v>1.59</v>
      </c>
      <c r="LM37" s="1">
        <v>3.15</v>
      </c>
      <c r="LN37" s="1">
        <v>10.28</v>
      </c>
      <c r="LO37" s="1">
        <v>146.78</v>
      </c>
      <c r="LP37" s="1">
        <v>50.13</v>
      </c>
      <c r="LQ37" s="1">
        <v>3473.58</v>
      </c>
      <c r="LR37" s="1">
        <v>60.575000000000003</v>
      </c>
      <c r="LS37" s="1">
        <v>5055.0349999999999</v>
      </c>
      <c r="LT37" s="1">
        <v>77.55</v>
      </c>
      <c r="LU37" s="1">
        <v>8850.25</v>
      </c>
      <c r="LV37" s="1">
        <v>77.55</v>
      </c>
      <c r="LW37" s="1">
        <v>8850.25</v>
      </c>
      <c r="LX37" s="1">
        <v>77.55</v>
      </c>
      <c r="LY37" s="1">
        <v>8850.25</v>
      </c>
      <c r="LZ37" s="1">
        <v>77.55</v>
      </c>
      <c r="MA37" s="1">
        <v>8850.25</v>
      </c>
      <c r="MF37" s="1">
        <v>100.425</v>
      </c>
      <c r="MG37" s="1">
        <v>16428.805</v>
      </c>
      <c r="MH37" s="1">
        <v>978.33</v>
      </c>
      <c r="MI37" s="1">
        <v>1364690.83</v>
      </c>
      <c r="MJ37" s="1">
        <v>4960.5749999999998</v>
      </c>
      <c r="MK37" s="1">
        <v>34221090.545000002</v>
      </c>
      <c r="ML37" s="1">
        <v>6005.0150000000003</v>
      </c>
      <c r="MM37" s="1">
        <v>49938278.695</v>
      </c>
      <c r="MN37" s="1">
        <v>7704.43</v>
      </c>
      <c r="MO37" s="1">
        <v>87748884.540000007</v>
      </c>
      <c r="MP37" s="1">
        <v>7704.43</v>
      </c>
      <c r="MQ37" s="1">
        <v>87748884.540000007</v>
      </c>
      <c r="MR37" s="1">
        <v>7704.43</v>
      </c>
      <c r="MS37" s="1">
        <v>87748884.540000007</v>
      </c>
      <c r="MT37" s="1">
        <v>7704.43</v>
      </c>
      <c r="MU37" s="1">
        <v>87748884.540000007</v>
      </c>
      <c r="MV37" s="1">
        <f t="shared" si="118"/>
        <v>1.6629749999999999</v>
      </c>
      <c r="MW37" s="1" t="e">
        <f t="shared" ca="1" si="139"/>
        <v>#NAME?</v>
      </c>
      <c r="MX37" s="1" t="e">
        <f t="shared" ca="1" si="140"/>
        <v>#NAME?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J37" s="1">
        <v>0.55054178399832687</v>
      </c>
      <c r="NK37" s="1">
        <v>0.82625349774129275</v>
      </c>
      <c r="NL37" s="1">
        <v>0.97099473938817549</v>
      </c>
      <c r="NM37" s="1">
        <v>0.98794091686222718</v>
      </c>
      <c r="NN37" s="1">
        <v>1</v>
      </c>
      <c r="NO37" s="1">
        <v>1</v>
      </c>
      <c r="NP37" s="1">
        <v>1</v>
      </c>
      <c r="NQ37" s="1">
        <v>1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</row>
    <row r="38" spans="1:390" s="1" customFormat="1" x14ac:dyDescent="0.25">
      <c r="A38" s="1">
        <v>1800</v>
      </c>
      <c r="B38" s="1">
        <v>200</v>
      </c>
      <c r="C38" s="1">
        <v>100</v>
      </c>
      <c r="D38" s="1" t="s">
        <v>377</v>
      </c>
      <c r="E38" s="1">
        <v>102.23936691000003</v>
      </c>
      <c r="F38" s="1">
        <v>10459.874258248363</v>
      </c>
      <c r="G38" s="1">
        <f t="shared" si="91"/>
        <v>6.9861120907535224</v>
      </c>
      <c r="H38" s="1" t="e">
        <f t="shared" ca="1" si="121"/>
        <v>#NAME?</v>
      </c>
      <c r="I38" s="1" t="e">
        <f t="shared" ca="1" si="122"/>
        <v>#NAME?</v>
      </c>
      <c r="J38" s="1">
        <f t="shared" si="94"/>
        <v>5.6799648283333351E-4</v>
      </c>
      <c r="K38" s="1" t="e">
        <f t="shared" ca="1" si="123"/>
        <v>#NAME?</v>
      </c>
      <c r="L38" s="1" t="e">
        <f t="shared" ca="1" si="124"/>
        <v>#NAME?</v>
      </c>
      <c r="M38" s="1">
        <v>0</v>
      </c>
      <c r="N38" s="1">
        <v>40457.084999999999</v>
      </c>
      <c r="O38" s="1">
        <v>53855.519999999997</v>
      </c>
      <c r="P38" s="1">
        <v>2901318278.8400002</v>
      </c>
      <c r="Q38" s="1">
        <f t="shared" si="97"/>
        <v>901244.36960029602</v>
      </c>
      <c r="R38" s="1" t="e">
        <f t="shared" ca="1" si="125"/>
        <v>#NAME?</v>
      </c>
      <c r="S38" s="1" t="e">
        <f t="shared" ca="1" si="126"/>
        <v>#NAME?</v>
      </c>
      <c r="T38" s="1">
        <v>179900</v>
      </c>
      <c r="U38" s="2">
        <v>32364010000</v>
      </c>
      <c r="V38" s="2">
        <f t="shared" si="100"/>
        <v>0</v>
      </c>
      <c r="W38" s="2" t="e">
        <f t="shared" ca="1" si="127"/>
        <v>#NAME?</v>
      </c>
      <c r="X38" s="2" t="e">
        <f t="shared" ca="1" si="128"/>
        <v>#NAME?</v>
      </c>
      <c r="Y38" s="2">
        <f t="shared" si="103"/>
        <v>0.99944444444444447</v>
      </c>
      <c r="Z38" s="2" t="e">
        <f t="shared" ca="1" si="129"/>
        <v>#NAME?</v>
      </c>
      <c r="AA38" s="2" t="e">
        <f t="shared" ca="1" si="130"/>
        <v>#NAME?</v>
      </c>
      <c r="AB38" s="2">
        <v>1800</v>
      </c>
      <c r="AC38" s="2">
        <v>3240000</v>
      </c>
      <c r="AD38" s="2">
        <f t="shared" si="30"/>
        <v>1.3311764799663643</v>
      </c>
      <c r="AE38" s="2">
        <v>7797</v>
      </c>
      <c r="AF38" s="2">
        <v>7797</v>
      </c>
      <c r="AG38" s="2">
        <v>6480</v>
      </c>
      <c r="AH38" s="2">
        <v>41995377.07</v>
      </c>
      <c r="AI38" s="2">
        <v>179900</v>
      </c>
      <c r="AJ38" s="2">
        <v>6411.335</v>
      </c>
      <c r="AK38" s="2">
        <v>41110583.515000001</v>
      </c>
      <c r="AL38" s="2"/>
      <c r="AM38" s="2"/>
      <c r="AN38" s="2">
        <v>1</v>
      </c>
      <c r="AO38" s="2">
        <v>1</v>
      </c>
      <c r="AP38" s="2">
        <v>1</v>
      </c>
      <c r="AQ38" s="2">
        <v>1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v>1</v>
      </c>
      <c r="AZ38" s="2">
        <v>1.0449999999999999</v>
      </c>
      <c r="BA38" s="2">
        <v>1.135</v>
      </c>
      <c r="BB38" s="2">
        <v>407.005076142132</v>
      </c>
      <c r="BC38" s="2">
        <v>308394.71065989847</v>
      </c>
      <c r="BD38" s="2"/>
      <c r="BE38" s="2"/>
      <c r="BF38" s="2"/>
      <c r="BG38" s="2"/>
      <c r="BH38" s="2">
        <v>1.1000000000000001</v>
      </c>
      <c r="BI38" s="2">
        <v>1.31</v>
      </c>
      <c r="BJ38" s="2">
        <v>1.27</v>
      </c>
      <c r="BK38" s="2">
        <v>1.91</v>
      </c>
      <c r="BL38" s="2">
        <v>1.63</v>
      </c>
      <c r="BM38" s="1">
        <v>3.6</v>
      </c>
      <c r="BN38" s="1">
        <v>2.11</v>
      </c>
      <c r="BO38" s="1">
        <v>6.71</v>
      </c>
      <c r="BP38" s="1">
        <v>3.3450000000000002</v>
      </c>
      <c r="BQ38" s="1">
        <v>18.114999999999998</v>
      </c>
      <c r="BR38" s="1">
        <v>9.4250000000000007</v>
      </c>
      <c r="BS38" s="1">
        <v>171.72499999999999</v>
      </c>
      <c r="BT38" s="1">
        <v>34.03</v>
      </c>
      <c r="BU38" s="1">
        <v>2191.0500000000002</v>
      </c>
      <c r="BV38" s="1">
        <v>40649.974619289344</v>
      </c>
      <c r="BW38" s="1">
        <v>3079937858.0761423</v>
      </c>
      <c r="BX38" s="1">
        <f t="shared" si="106"/>
        <v>2.2579000000000002</v>
      </c>
      <c r="BY38" s="1" t="e">
        <f t="shared" ca="1" si="131"/>
        <v>#NAME?</v>
      </c>
      <c r="BZ38" s="1" t="e">
        <f t="shared" ca="1" si="132"/>
        <v>#NAME?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0.98499999999999999</v>
      </c>
      <c r="CL38" s="1">
        <v>-32374.030691199987</v>
      </c>
      <c r="CM38" s="1">
        <v>-17461.790465279988</v>
      </c>
      <c r="CN38" s="1">
        <v>-7604.2757863999996</v>
      </c>
      <c r="CO38" s="1">
        <v>-3834.0224241600017</v>
      </c>
      <c r="CP38" s="1">
        <v>-993.46204559999944</v>
      </c>
      <c r="CQ38" s="1">
        <v>-114.08617408000001</v>
      </c>
      <c r="CR38" s="1">
        <v>-11.691045440000003</v>
      </c>
      <c r="CS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G38" s="1">
        <v>1</v>
      </c>
      <c r="DH38" s="1">
        <v>1</v>
      </c>
      <c r="DI38" s="1">
        <v>1</v>
      </c>
      <c r="DJ38" s="1">
        <v>1</v>
      </c>
      <c r="DK38" s="1">
        <v>1.54</v>
      </c>
      <c r="DL38" s="1">
        <v>3.2</v>
      </c>
      <c r="DM38" s="1">
        <v>3.3</v>
      </c>
      <c r="DN38" s="1">
        <v>22.95</v>
      </c>
      <c r="DO38" s="1">
        <v>35.270000000000003</v>
      </c>
      <c r="DP38" s="1">
        <v>6455.58</v>
      </c>
      <c r="DQ38" s="1">
        <v>545.92499999999995</v>
      </c>
      <c r="DR38" s="1">
        <v>515238.61499999999</v>
      </c>
      <c r="DS38" s="1">
        <v>1232.8431372549019</v>
      </c>
      <c r="DT38" s="1">
        <v>1705742.8431372549</v>
      </c>
      <c r="DU38" s="1">
        <v>1596</v>
      </c>
      <c r="DV38" s="1">
        <v>2560239.5</v>
      </c>
      <c r="EA38" s="1">
        <v>1.46</v>
      </c>
      <c r="EB38" s="1">
        <v>2.72</v>
      </c>
      <c r="EC38" s="1">
        <v>17.434999999999999</v>
      </c>
      <c r="ED38" s="1">
        <v>606.44500000000005</v>
      </c>
      <c r="EE38" s="1">
        <v>96.795000000000002</v>
      </c>
      <c r="EF38" s="1">
        <v>18549.305</v>
      </c>
      <c r="EG38" s="1">
        <v>280.505</v>
      </c>
      <c r="EH38" s="1">
        <v>197930.965</v>
      </c>
      <c r="EI38" s="1">
        <v>3476.8150000000001</v>
      </c>
      <c r="EJ38" s="1">
        <v>64188689.034999996</v>
      </c>
      <c r="EK38" s="1">
        <v>54545.66</v>
      </c>
      <c r="EL38" s="1">
        <v>5147369746.4200001</v>
      </c>
      <c r="EM38" s="1">
        <v>123231.2843137255</v>
      </c>
      <c r="EN38" s="1">
        <v>17044319107.441177</v>
      </c>
      <c r="EO38" s="1">
        <v>159547.75</v>
      </c>
      <c r="EP38" s="1">
        <v>25585532805.75</v>
      </c>
      <c r="EQ38" s="1">
        <f t="shared" si="109"/>
        <v>2.2579000000000002</v>
      </c>
      <c r="ER38" s="1" t="e">
        <f t="shared" ca="1" si="133"/>
        <v>#NAME?</v>
      </c>
      <c r="ES38" s="1" t="e">
        <f t="shared" ca="1" si="134"/>
        <v>#NAME?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0.51</v>
      </c>
      <c r="FC38" s="1">
        <v>0.02</v>
      </c>
      <c r="FE38" s="1">
        <v>-8.7257063989701642</v>
      </c>
      <c r="FF38" s="1">
        <v>55.909181876281288</v>
      </c>
      <c r="FG38" s="1">
        <v>87.829760876797494</v>
      </c>
      <c r="FH38" s="1">
        <v>98.910871724607375</v>
      </c>
      <c r="FI38" s="1">
        <v>105.20193120268907</v>
      </c>
      <c r="FJ38" s="1">
        <v>106.60249233356144</v>
      </c>
      <c r="FK38" s="1">
        <v>106.75017776827103</v>
      </c>
      <c r="FL38" s="1">
        <v>106.75752528361598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Z38" s="1">
        <v>1</v>
      </c>
      <c r="GA38" s="1">
        <v>1</v>
      </c>
      <c r="GB38" s="1">
        <v>1</v>
      </c>
      <c r="GC38" s="1">
        <v>1</v>
      </c>
      <c r="GD38" s="1">
        <v>1.1100000000000001</v>
      </c>
      <c r="GE38" s="1">
        <v>1.33</v>
      </c>
      <c r="GF38" s="1">
        <v>1.925</v>
      </c>
      <c r="GG38" s="1">
        <v>4.9050000000000002</v>
      </c>
      <c r="GH38" s="1">
        <v>10.039999999999999</v>
      </c>
      <c r="GI38" s="1">
        <v>137.1</v>
      </c>
      <c r="GJ38" s="1">
        <v>30.67</v>
      </c>
      <c r="GK38" s="1">
        <v>1250.04</v>
      </c>
      <c r="GL38" s="1">
        <v>51.06</v>
      </c>
      <c r="GM38" s="1">
        <v>3460.26</v>
      </c>
      <c r="GN38" s="1">
        <v>51.06</v>
      </c>
      <c r="GO38" s="1">
        <v>3460.26</v>
      </c>
      <c r="GT38" s="1">
        <v>1.5149999999999999</v>
      </c>
      <c r="GU38" s="1">
        <v>3.0150000000000001</v>
      </c>
      <c r="GV38" s="1">
        <v>4.66</v>
      </c>
      <c r="GW38" s="1">
        <v>38.94</v>
      </c>
      <c r="GX38" s="1">
        <v>41.41</v>
      </c>
      <c r="GY38" s="1">
        <v>3040.48</v>
      </c>
      <c r="GZ38" s="1">
        <v>135.43</v>
      </c>
      <c r="HA38" s="1">
        <v>30872.5</v>
      </c>
      <c r="HB38" s="1">
        <v>948.89499999999998</v>
      </c>
      <c r="HC38" s="1">
        <v>1261587.2749999999</v>
      </c>
      <c r="HD38" s="1">
        <v>3017.1550000000002</v>
      </c>
      <c r="HE38" s="1">
        <v>12197650.775</v>
      </c>
      <c r="HF38" s="1">
        <v>5055.5</v>
      </c>
      <c r="HG38" s="1">
        <v>34090147.329999998</v>
      </c>
      <c r="HH38" s="1">
        <v>5055.5</v>
      </c>
      <c r="HI38" s="1">
        <v>34090147.329999998</v>
      </c>
      <c r="HJ38" s="1">
        <f t="shared" si="112"/>
        <v>2.2579000000000002</v>
      </c>
      <c r="HK38" s="1" t="e">
        <f t="shared" ca="1" si="135"/>
        <v>#NAME?</v>
      </c>
      <c r="HL38" s="1" t="e">
        <f t="shared" ca="1" si="136"/>
        <v>#NAME?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X38" s="1">
        <v>-38.970102924915892</v>
      </c>
      <c r="HY38" s="1">
        <v>-21.817133528133819</v>
      </c>
      <c r="HZ38" s="1">
        <v>-8.6310130501955022</v>
      </c>
      <c r="IA38" s="1">
        <v>-4.1433922499759515</v>
      </c>
      <c r="IB38" s="1">
        <v>-0.79910832189846104</v>
      </c>
      <c r="IC38" s="1">
        <v>-5.6269620667207525E-2</v>
      </c>
      <c r="ID38" s="1">
        <v>0</v>
      </c>
      <c r="IE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S38" s="1">
        <v>1</v>
      </c>
      <c r="IT38" s="1">
        <v>1</v>
      </c>
      <c r="IU38" s="1">
        <v>1.165</v>
      </c>
      <c r="IV38" s="1">
        <v>1.5449999999999999</v>
      </c>
      <c r="IW38" s="1">
        <v>4.58</v>
      </c>
      <c r="IX38" s="1">
        <v>29.94</v>
      </c>
      <c r="IY38" s="1">
        <v>8.36</v>
      </c>
      <c r="IZ38" s="1">
        <v>95.57</v>
      </c>
      <c r="JA38" s="1">
        <v>21.32</v>
      </c>
      <c r="JB38" s="1">
        <v>603.66</v>
      </c>
      <c r="JC38" s="1">
        <v>51.06</v>
      </c>
      <c r="JD38" s="1">
        <v>3460.26</v>
      </c>
      <c r="JE38" s="1">
        <v>51.06</v>
      </c>
      <c r="JF38" s="1">
        <v>3460.26</v>
      </c>
      <c r="JG38" s="1">
        <v>51.06</v>
      </c>
      <c r="JH38" s="1">
        <v>3460.26</v>
      </c>
      <c r="JM38" s="1">
        <v>6.91</v>
      </c>
      <c r="JN38" s="1">
        <v>88.06</v>
      </c>
      <c r="JO38" s="1">
        <v>56.704999999999998</v>
      </c>
      <c r="JP38" s="1">
        <v>5824.585</v>
      </c>
      <c r="JQ38" s="1">
        <v>408.71499999999997</v>
      </c>
      <c r="JR38" s="1">
        <v>255676.13500000001</v>
      </c>
      <c r="JS38" s="1">
        <v>780.4</v>
      </c>
      <c r="JT38" s="1">
        <v>867520.43</v>
      </c>
      <c r="JU38" s="1">
        <v>2082.42</v>
      </c>
      <c r="JV38" s="1">
        <v>5829610.1699999999</v>
      </c>
      <c r="JW38" s="1">
        <v>5055.5</v>
      </c>
      <c r="JX38" s="1">
        <v>34090147.329999998</v>
      </c>
      <c r="JY38" s="1">
        <v>5055.5</v>
      </c>
      <c r="JZ38" s="1">
        <v>34090147.329999998</v>
      </c>
      <c r="KA38" s="1">
        <v>5055.5</v>
      </c>
      <c r="KB38" s="1">
        <v>34090147.329999998</v>
      </c>
      <c r="KC38" s="1">
        <f t="shared" si="115"/>
        <v>2.2579000000000002</v>
      </c>
      <c r="KD38" s="1" t="e">
        <f t="shared" ca="1" si="137"/>
        <v>#NAME?</v>
      </c>
      <c r="KE38" s="1" t="e">
        <f t="shared" ca="1" si="138"/>
        <v>#NAME?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Q38" s="1">
        <v>13.477904351016493</v>
      </c>
      <c r="KR38" s="1">
        <v>16.760116872995226</v>
      </c>
      <c r="KS38" s="1">
        <v>18.981193089875365</v>
      </c>
      <c r="KT38" s="1">
        <v>19.523222976394223</v>
      </c>
      <c r="KU38" s="1">
        <v>19.907664235446006</v>
      </c>
      <c r="KV38" s="1">
        <v>20</v>
      </c>
      <c r="KW38" s="1">
        <v>20</v>
      </c>
      <c r="KX38" s="1">
        <v>20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L38" s="1">
        <v>1.5549999999999999</v>
      </c>
      <c r="LM38" s="1">
        <v>3.105</v>
      </c>
      <c r="LN38" s="1">
        <v>9.5850000000000009</v>
      </c>
      <c r="LO38" s="1">
        <v>129.57499999999999</v>
      </c>
      <c r="LP38" s="1">
        <v>43.725000000000001</v>
      </c>
      <c r="LQ38" s="1">
        <v>2871.8249999999998</v>
      </c>
      <c r="LR38" s="1">
        <v>53.2</v>
      </c>
      <c r="LS38" s="1">
        <v>4199.32</v>
      </c>
      <c r="LT38" s="1">
        <v>71.83</v>
      </c>
      <c r="LU38" s="1">
        <v>8551.2900000000009</v>
      </c>
      <c r="LV38" s="1">
        <v>71.83</v>
      </c>
      <c r="LW38" s="1">
        <v>8551.2900000000009</v>
      </c>
      <c r="LX38" s="1">
        <v>71.83</v>
      </c>
      <c r="LY38" s="1">
        <v>8551.2900000000009</v>
      </c>
      <c r="LZ38" s="1">
        <v>71.83</v>
      </c>
      <c r="MA38" s="1">
        <v>8551.2900000000009</v>
      </c>
      <c r="MF38" s="1">
        <v>100.495</v>
      </c>
      <c r="MG38" s="1">
        <v>17166.985000000001</v>
      </c>
      <c r="MH38" s="1">
        <v>910.63</v>
      </c>
      <c r="MI38" s="1">
        <v>1207737.05</v>
      </c>
      <c r="MJ38" s="1">
        <v>4324.5249999999996</v>
      </c>
      <c r="MK38" s="1">
        <v>28286563.004999999</v>
      </c>
      <c r="ML38" s="1">
        <v>5269.7650000000003</v>
      </c>
      <c r="MM38" s="1">
        <v>41439712.055</v>
      </c>
      <c r="MN38" s="1">
        <v>7132.78</v>
      </c>
      <c r="MO38" s="1">
        <v>84751697.260000005</v>
      </c>
      <c r="MP38" s="1">
        <v>7132.78</v>
      </c>
      <c r="MQ38" s="1">
        <v>84751697.260000005</v>
      </c>
      <c r="MR38" s="1">
        <v>7132.78</v>
      </c>
      <c r="MS38" s="1">
        <v>84751697.260000005</v>
      </c>
      <c r="MT38" s="1">
        <v>7132.78</v>
      </c>
      <c r="MU38" s="1">
        <v>84751697.260000005</v>
      </c>
      <c r="MV38" s="1">
        <f t="shared" si="118"/>
        <v>2.2579000000000002</v>
      </c>
      <c r="MW38" s="1" t="e">
        <f t="shared" ca="1" si="139"/>
        <v>#NAME?</v>
      </c>
      <c r="MX38" s="1" t="e">
        <f t="shared" ca="1" si="140"/>
        <v>#NAME?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J38" s="1">
        <v>0.55806324553958697</v>
      </c>
      <c r="NK38" s="1">
        <v>0.83507866579391332</v>
      </c>
      <c r="NL38" s="1">
        <v>0.97503809798101404</v>
      </c>
      <c r="NM38" s="1">
        <v>0.99000818825727388</v>
      </c>
      <c r="NN38" s="1">
        <v>1</v>
      </c>
      <c r="NO38" s="1">
        <v>1</v>
      </c>
      <c r="NP38" s="1">
        <v>1</v>
      </c>
      <c r="NQ38" s="1">
        <v>1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</row>
    <row r="39" spans="1:390" s="1" customFormat="1" x14ac:dyDescent="0.25">
      <c r="A39" s="1">
        <v>1850</v>
      </c>
      <c r="B39" s="1">
        <v>200</v>
      </c>
      <c r="C39" s="1">
        <v>100</v>
      </c>
      <c r="D39" s="1" t="s">
        <v>373</v>
      </c>
      <c r="E39" s="1">
        <v>102.30138578999991</v>
      </c>
      <c r="F39" s="1">
        <v>10471.069651474725</v>
      </c>
      <c r="G39" s="1">
        <f t="shared" si="91"/>
        <v>5.4961169203288591</v>
      </c>
      <c r="H39" s="1" t="e">
        <f t="shared" ca="1" si="121"/>
        <v>#NAME?</v>
      </c>
      <c r="I39" s="1" t="e">
        <f t="shared" ca="1" si="122"/>
        <v>#NAME?</v>
      </c>
      <c r="J39" s="1">
        <f t="shared" si="94"/>
        <v>5.5298046372972921E-4</v>
      </c>
      <c r="K39" s="1" t="e">
        <f t="shared" ca="1" si="123"/>
        <v>#NAME?</v>
      </c>
      <c r="L39" s="1" t="e">
        <f t="shared" ca="1" si="124"/>
        <v>#NAME?</v>
      </c>
      <c r="M39" s="1">
        <v>0</v>
      </c>
      <c r="N39" s="1">
        <v>41947.05</v>
      </c>
      <c r="O39" s="1">
        <v>56017.279999999999</v>
      </c>
      <c r="P39" s="1">
        <v>3138796522.1199999</v>
      </c>
      <c r="Q39" s="1">
        <f t="shared" si="97"/>
        <v>860863.52160024643</v>
      </c>
      <c r="R39" s="1" t="e">
        <f t="shared" ca="1" si="125"/>
        <v>#NAME?</v>
      </c>
      <c r="S39" s="1" t="e">
        <f t="shared" ca="1" si="126"/>
        <v>#NAME?</v>
      </c>
      <c r="T39" s="1">
        <v>184900</v>
      </c>
      <c r="U39" s="2">
        <v>34188010000</v>
      </c>
      <c r="V39" s="2">
        <f t="shared" si="100"/>
        <v>0</v>
      </c>
      <c r="W39" s="2" t="e">
        <f t="shared" ca="1" si="127"/>
        <v>#NAME?</v>
      </c>
      <c r="X39" s="2" t="e">
        <f t="shared" ca="1" si="128"/>
        <v>#NAME?</v>
      </c>
      <c r="Y39" s="2">
        <f t="shared" si="103"/>
        <v>0.99945945945945946</v>
      </c>
      <c r="Z39" s="2" t="e">
        <f t="shared" ca="1" si="129"/>
        <v>#NAME?</v>
      </c>
      <c r="AA39" s="2" t="e">
        <f t="shared" ca="1" si="130"/>
        <v>#NAME?</v>
      </c>
      <c r="AB39" s="2">
        <v>1850</v>
      </c>
      <c r="AC39" s="2">
        <v>3422500</v>
      </c>
      <c r="AD39" s="2">
        <f t="shared" si="30"/>
        <v>1.3354283555101012</v>
      </c>
      <c r="AE39" s="2">
        <v>7797</v>
      </c>
      <c r="AF39" s="2">
        <v>7797</v>
      </c>
      <c r="AG39" s="2">
        <v>6537.3950000000004</v>
      </c>
      <c r="AH39" s="2">
        <v>42741572.405000001</v>
      </c>
      <c r="AI39" s="2">
        <v>184900</v>
      </c>
      <c r="AJ39" s="2">
        <v>6470.0349999999999</v>
      </c>
      <c r="AK39" s="2">
        <v>41865729.064999998</v>
      </c>
      <c r="AL39" s="2"/>
      <c r="AM39" s="2"/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1.07</v>
      </c>
      <c r="BA39" s="2">
        <v>1.21</v>
      </c>
      <c r="BB39" s="2">
        <v>391.90404040404042</v>
      </c>
      <c r="BC39" s="2">
        <v>278367.87373737374</v>
      </c>
      <c r="BD39" s="2"/>
      <c r="BE39" s="2"/>
      <c r="BF39" s="2"/>
      <c r="BG39" s="2"/>
      <c r="BH39" s="2">
        <v>1.0900000000000001</v>
      </c>
      <c r="BI39" s="2">
        <v>1.28</v>
      </c>
      <c r="BJ39" s="2">
        <v>1.32</v>
      </c>
      <c r="BK39" s="2">
        <v>2.14</v>
      </c>
      <c r="BL39" s="2">
        <v>1.58</v>
      </c>
      <c r="BM39" s="1">
        <v>3.34</v>
      </c>
      <c r="BN39" s="1">
        <v>1.7450000000000001</v>
      </c>
      <c r="BO39" s="1">
        <v>4.165</v>
      </c>
      <c r="BP39" s="1">
        <v>3.1749999999999998</v>
      </c>
      <c r="BQ39" s="1">
        <v>18.114999999999998</v>
      </c>
      <c r="BR39" s="1">
        <v>12.515000000000001</v>
      </c>
      <c r="BS39" s="1">
        <v>316.17500000000001</v>
      </c>
      <c r="BT39" s="1">
        <v>35.215000000000003</v>
      </c>
      <c r="BU39" s="1">
        <v>2529.5050000000001</v>
      </c>
      <c r="BV39" s="1">
        <v>39141.818181818184</v>
      </c>
      <c r="BW39" s="1">
        <v>2780021349.1616163</v>
      </c>
      <c r="BX39" s="1">
        <f t="shared" si="106"/>
        <v>1.1199749999999997</v>
      </c>
      <c r="BY39" s="1" t="e">
        <f t="shared" ca="1" si="131"/>
        <v>#NAME?</v>
      </c>
      <c r="BZ39" s="1" t="e">
        <f t="shared" ca="1" si="132"/>
        <v>#NAME?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0.99</v>
      </c>
      <c r="CL39" s="1">
        <v>-31840.218516319987</v>
      </c>
      <c r="CM39" s="1">
        <v>-12513.302714079999</v>
      </c>
      <c r="CN39" s="1">
        <v>-6060.0203259200007</v>
      </c>
      <c r="CO39" s="1">
        <v>-4133.3975644800012</v>
      </c>
      <c r="CP39" s="1">
        <v>-1115.4051137599999</v>
      </c>
      <c r="CQ39" s="1">
        <v>-101.76629535999999</v>
      </c>
      <c r="CR39" s="1">
        <v>-12.519829119999997</v>
      </c>
      <c r="CS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G39" s="1">
        <v>1</v>
      </c>
      <c r="DH39" s="1">
        <v>1</v>
      </c>
      <c r="DI39" s="1">
        <v>1</v>
      </c>
      <c r="DJ39" s="1">
        <v>1</v>
      </c>
      <c r="DK39" s="1">
        <v>1.42</v>
      </c>
      <c r="DL39" s="1">
        <v>2.65</v>
      </c>
      <c r="DM39" s="1">
        <v>2.95</v>
      </c>
      <c r="DN39" s="1">
        <v>15.74</v>
      </c>
      <c r="DO39" s="1">
        <v>29.11</v>
      </c>
      <c r="DP39" s="1">
        <v>4444.22</v>
      </c>
      <c r="DQ39" s="1">
        <v>576.64824120603021</v>
      </c>
      <c r="DR39" s="1">
        <v>529616.44723618089</v>
      </c>
      <c r="DS39" s="1">
        <v>1214.1834862385322</v>
      </c>
      <c r="DT39" s="1">
        <v>1708994.1467889908</v>
      </c>
      <c r="DU39" s="1">
        <v>1718</v>
      </c>
      <c r="DV39" s="1">
        <v>2978151</v>
      </c>
      <c r="EA39" s="1">
        <v>1.3</v>
      </c>
      <c r="EB39" s="1">
        <v>2.08</v>
      </c>
      <c r="EC39" s="1">
        <v>21.27</v>
      </c>
      <c r="ED39" s="1">
        <v>806.33</v>
      </c>
      <c r="EE39" s="1">
        <v>85.3</v>
      </c>
      <c r="EF39" s="1">
        <v>14532.35</v>
      </c>
      <c r="EG39" s="1">
        <v>241.08500000000001</v>
      </c>
      <c r="EH39" s="1">
        <v>128284.02499999999</v>
      </c>
      <c r="EI39" s="1">
        <v>2861.7950000000001</v>
      </c>
      <c r="EJ39" s="1">
        <v>44145807.945</v>
      </c>
      <c r="EK39" s="1">
        <v>57616.718592964826</v>
      </c>
      <c r="EL39" s="1">
        <v>5290447941.351759</v>
      </c>
      <c r="EM39" s="1">
        <v>121368.8256880734</v>
      </c>
      <c r="EN39" s="1">
        <v>17077776969.192661</v>
      </c>
      <c r="EO39" s="1">
        <v>171756.83333333334</v>
      </c>
      <c r="EP39" s="1">
        <v>29766599391.166668</v>
      </c>
      <c r="EQ39" s="1">
        <f t="shared" si="109"/>
        <v>1.1199749999999997</v>
      </c>
      <c r="ER39" s="1" t="e">
        <f t="shared" ca="1" si="133"/>
        <v>#NAME?</v>
      </c>
      <c r="ES39" s="1" t="e">
        <f t="shared" ca="1" si="134"/>
        <v>#NAME?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0.995</v>
      </c>
      <c r="FB39" s="1">
        <v>0.54500000000000004</v>
      </c>
      <c r="FC39" s="1">
        <v>0.03</v>
      </c>
      <c r="FE39" s="1">
        <v>-9.8678966847964951</v>
      </c>
      <c r="FF39" s="1">
        <v>56.133374920922599</v>
      </c>
      <c r="FG39" s="1">
        <v>88.742011067269246</v>
      </c>
      <c r="FH39" s="1">
        <v>98.568408074553361</v>
      </c>
      <c r="FI39" s="1">
        <v>105.18511727109784</v>
      </c>
      <c r="FJ39" s="1">
        <v>106.61511234817289</v>
      </c>
      <c r="FK39" s="1">
        <v>106.75009919883698</v>
      </c>
      <c r="FL39" s="1">
        <v>106.75752528361598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Z39" s="1">
        <v>1</v>
      </c>
      <c r="GA39" s="1">
        <v>1</v>
      </c>
      <c r="GB39" s="1">
        <v>1</v>
      </c>
      <c r="GC39" s="1">
        <v>1</v>
      </c>
      <c r="GD39" s="1">
        <v>1.1000000000000001</v>
      </c>
      <c r="GE39" s="1">
        <v>1.31</v>
      </c>
      <c r="GF39" s="1">
        <v>2.0049999999999999</v>
      </c>
      <c r="GG39" s="1">
        <v>5.1050000000000004</v>
      </c>
      <c r="GH39" s="1">
        <v>9.3949999999999996</v>
      </c>
      <c r="GI39" s="1">
        <v>124.30500000000001</v>
      </c>
      <c r="GJ39" s="1">
        <v>31.395</v>
      </c>
      <c r="GK39" s="1">
        <v>1337.7349999999999</v>
      </c>
      <c r="GL39" s="1">
        <v>49.484999999999999</v>
      </c>
      <c r="GM39" s="1">
        <v>3079.1350000000002</v>
      </c>
      <c r="GN39" s="1">
        <v>49.484999999999999</v>
      </c>
      <c r="GO39" s="1">
        <v>3079.1350000000002</v>
      </c>
      <c r="GT39" s="1">
        <v>1.46</v>
      </c>
      <c r="GU39" s="1">
        <v>2.79</v>
      </c>
      <c r="GV39" s="1">
        <v>5.1150000000000002</v>
      </c>
      <c r="GW39" s="1">
        <v>48.024999999999999</v>
      </c>
      <c r="GX39" s="1">
        <v>43.424999999999997</v>
      </c>
      <c r="GY39" s="1">
        <v>3484.4749999999999</v>
      </c>
      <c r="GZ39" s="1">
        <v>145.72999999999999</v>
      </c>
      <c r="HA39" s="1">
        <v>32257.57</v>
      </c>
      <c r="HB39" s="1">
        <v>888.13499999999999</v>
      </c>
      <c r="HC39" s="1">
        <v>1147669.0549999999</v>
      </c>
      <c r="HD39" s="1">
        <v>3087.1149999999998</v>
      </c>
      <c r="HE39" s="1">
        <v>13048550.664999999</v>
      </c>
      <c r="HF39" s="1">
        <v>4897.63</v>
      </c>
      <c r="HG39" s="1">
        <v>30301331.59</v>
      </c>
      <c r="HH39" s="1">
        <v>4897.63</v>
      </c>
      <c r="HI39" s="1">
        <v>30301331.59</v>
      </c>
      <c r="HJ39" s="1">
        <f t="shared" si="112"/>
        <v>1.1199749999999997</v>
      </c>
      <c r="HK39" s="1" t="e">
        <f t="shared" ca="1" si="135"/>
        <v>#NAME?</v>
      </c>
      <c r="HL39" s="1" t="e">
        <f t="shared" ca="1" si="136"/>
        <v>#NAME?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X39" s="1">
        <v>-38.707606518378768</v>
      </c>
      <c r="HY39" s="1">
        <v>-21.827312189670483</v>
      </c>
      <c r="HZ39" s="1">
        <v>-8.7244372520000368</v>
      </c>
      <c r="IA39" s="1">
        <v>-4.0574624775348136</v>
      </c>
      <c r="IB39" s="1">
        <v>-0.80324547076558117</v>
      </c>
      <c r="IC39" s="1">
        <v>-5.4684560930103085E-2</v>
      </c>
      <c r="ID39" s="1">
        <v>0</v>
      </c>
      <c r="IE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S39" s="1">
        <v>1</v>
      </c>
      <c r="IT39" s="1">
        <v>1</v>
      </c>
      <c r="IU39" s="1">
        <v>1.18</v>
      </c>
      <c r="IV39" s="1">
        <v>1.57</v>
      </c>
      <c r="IW39" s="1">
        <v>4.6749999999999998</v>
      </c>
      <c r="IX39" s="1">
        <v>32.844999999999999</v>
      </c>
      <c r="IY39" s="1">
        <v>8.0050000000000008</v>
      </c>
      <c r="IZ39" s="1">
        <v>96.045000000000002</v>
      </c>
      <c r="JA39" s="1">
        <v>20.92</v>
      </c>
      <c r="JB39" s="1">
        <v>612.03</v>
      </c>
      <c r="JC39" s="1">
        <v>49.484999999999999</v>
      </c>
      <c r="JD39" s="1">
        <v>3079.1350000000002</v>
      </c>
      <c r="JE39" s="1">
        <v>49.484999999999999</v>
      </c>
      <c r="JF39" s="1">
        <v>3079.1350000000002</v>
      </c>
      <c r="JG39" s="1">
        <v>49.484999999999999</v>
      </c>
      <c r="JH39" s="1">
        <v>3079.1350000000002</v>
      </c>
      <c r="JM39" s="1">
        <v>6.84</v>
      </c>
      <c r="JN39" s="1">
        <v>94.96</v>
      </c>
      <c r="JO39" s="1">
        <v>55.5</v>
      </c>
      <c r="JP39" s="1">
        <v>5386.92</v>
      </c>
      <c r="JQ39" s="1">
        <v>413.19</v>
      </c>
      <c r="JR39" s="1">
        <v>281119.14</v>
      </c>
      <c r="JS39" s="1">
        <v>749.14499999999998</v>
      </c>
      <c r="JT39" s="1">
        <v>879073.73499999999</v>
      </c>
      <c r="JU39" s="1">
        <v>2041.51</v>
      </c>
      <c r="JV39" s="1">
        <v>5905309.8700000001</v>
      </c>
      <c r="JW39" s="1">
        <v>4897.63</v>
      </c>
      <c r="JX39" s="1">
        <v>30301331.59</v>
      </c>
      <c r="JY39" s="1">
        <v>4897.63</v>
      </c>
      <c r="JZ39" s="1">
        <v>30301331.59</v>
      </c>
      <c r="KA39" s="1">
        <v>4897.63</v>
      </c>
      <c r="KB39" s="1">
        <v>30301331.59</v>
      </c>
      <c r="KC39" s="1">
        <f t="shared" si="115"/>
        <v>1.1199749999999997</v>
      </c>
      <c r="KD39" s="1" t="e">
        <f t="shared" ca="1" si="137"/>
        <v>#NAME?</v>
      </c>
      <c r="KE39" s="1" t="e">
        <f t="shared" ca="1" si="138"/>
        <v>#NAME?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Q39" s="1">
        <v>13.301242689464992</v>
      </c>
      <c r="KR39" s="1">
        <v>16.709477164630247</v>
      </c>
      <c r="KS39" s="1">
        <v>18.98190225618854</v>
      </c>
      <c r="KT39" s="1">
        <v>19.561009583617711</v>
      </c>
      <c r="KU39" s="1">
        <v>19.90746424722273</v>
      </c>
      <c r="KV39" s="1">
        <v>20</v>
      </c>
      <c r="KW39" s="1">
        <v>20</v>
      </c>
      <c r="KX39" s="1">
        <v>20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L39" s="1">
        <v>1.68</v>
      </c>
      <c r="LM39" s="1">
        <v>3.71</v>
      </c>
      <c r="LN39" s="1">
        <v>10.435</v>
      </c>
      <c r="LO39" s="1">
        <v>154.495</v>
      </c>
      <c r="LP39" s="1">
        <v>48.15</v>
      </c>
      <c r="LQ39" s="1">
        <v>3373.91</v>
      </c>
      <c r="LR39" s="1">
        <v>56.21</v>
      </c>
      <c r="LS39" s="1">
        <v>4505.03</v>
      </c>
      <c r="LT39" s="1">
        <v>69.974999999999994</v>
      </c>
      <c r="LU39" s="1">
        <v>7537.2150000000001</v>
      </c>
      <c r="LV39" s="1">
        <v>69.974999999999994</v>
      </c>
      <c r="LW39" s="1">
        <v>7537.2150000000001</v>
      </c>
      <c r="LX39" s="1">
        <v>69.974999999999994</v>
      </c>
      <c r="LY39" s="1">
        <v>7537.2150000000001</v>
      </c>
      <c r="LZ39" s="1">
        <v>69.974999999999994</v>
      </c>
      <c r="MA39" s="1">
        <v>7537.2150000000001</v>
      </c>
      <c r="MF39" s="1">
        <v>107.3</v>
      </c>
      <c r="MG39" s="1">
        <v>20808.77</v>
      </c>
      <c r="MH39" s="1">
        <v>989.38</v>
      </c>
      <c r="MI39" s="1">
        <v>1432922.31</v>
      </c>
      <c r="MJ39" s="1">
        <v>4766.0649999999996</v>
      </c>
      <c r="MK39" s="1">
        <v>33277567.105</v>
      </c>
      <c r="ML39" s="1">
        <v>5572.2650000000003</v>
      </c>
      <c r="MM39" s="1">
        <v>44511139.085000001</v>
      </c>
      <c r="MN39" s="1">
        <v>6948.415</v>
      </c>
      <c r="MO39" s="1">
        <v>74704003.415000007</v>
      </c>
      <c r="MP39" s="1">
        <v>6948.415</v>
      </c>
      <c r="MQ39" s="1">
        <v>74704003.415000007</v>
      </c>
      <c r="MR39" s="1">
        <v>6948.415</v>
      </c>
      <c r="MS39" s="1">
        <v>74704003.415000007</v>
      </c>
      <c r="MT39" s="1">
        <v>6948.415</v>
      </c>
      <c r="MU39" s="1">
        <v>74704003.415000007</v>
      </c>
      <c r="MV39" s="1">
        <f t="shared" si="118"/>
        <v>1.1199749999999997</v>
      </c>
      <c r="MW39" s="1" t="e">
        <f t="shared" ca="1" si="139"/>
        <v>#NAME?</v>
      </c>
      <c r="MX39" s="1" t="e">
        <f t="shared" ca="1" si="140"/>
        <v>#NAME?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J39" s="1">
        <v>0.55511746852433941</v>
      </c>
      <c r="NK39" s="1">
        <v>0.82645793805983214</v>
      </c>
      <c r="NL39" s="1">
        <v>0.97719911779199808</v>
      </c>
      <c r="NM39" s="1">
        <v>0.99052500610603511</v>
      </c>
      <c r="NN39" s="1">
        <v>1</v>
      </c>
      <c r="NO39" s="1">
        <v>1</v>
      </c>
      <c r="NP39" s="1">
        <v>1</v>
      </c>
      <c r="NQ39" s="1">
        <v>1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</row>
    <row r="40" spans="1:390" s="1" customFormat="1" x14ac:dyDescent="0.25">
      <c r="A40" s="1">
        <v>1900</v>
      </c>
      <c r="B40" s="1">
        <v>200</v>
      </c>
      <c r="C40" s="1">
        <v>100</v>
      </c>
      <c r="D40" s="1" t="s">
        <v>379</v>
      </c>
      <c r="E40" s="1">
        <v>103.87994745499998</v>
      </c>
      <c r="F40" s="1">
        <v>10804.193221209476</v>
      </c>
      <c r="G40" s="1">
        <f t="shared" si="91"/>
        <v>13.1497379559205</v>
      </c>
      <c r="H40" s="1" t="e">
        <f t="shared" ca="1" si="121"/>
        <v>#NAME?</v>
      </c>
      <c r="I40" s="1" t="e">
        <f t="shared" ca="1" si="122"/>
        <v>#NAME?</v>
      </c>
      <c r="J40" s="1">
        <f t="shared" si="94"/>
        <v>5.4673656555263145E-4</v>
      </c>
      <c r="K40" s="1" t="e">
        <f t="shared" ca="1" si="123"/>
        <v>#NAME?</v>
      </c>
      <c r="L40" s="1" t="e">
        <f t="shared" ca="1" si="124"/>
        <v>#NAME?</v>
      </c>
      <c r="M40" s="1">
        <v>0</v>
      </c>
      <c r="N40" s="1">
        <v>43515.595000000001</v>
      </c>
      <c r="O40" s="1">
        <v>58242.964999999997</v>
      </c>
      <c r="P40" s="1">
        <v>3392865575.7849998</v>
      </c>
      <c r="Q40" s="1">
        <f t="shared" si="97"/>
        <v>622603.79377508163</v>
      </c>
      <c r="R40" s="1" t="e">
        <f t="shared" ca="1" si="125"/>
        <v>#NAME?</v>
      </c>
      <c r="S40" s="1" t="e">
        <f t="shared" ca="1" si="126"/>
        <v>#NAME?</v>
      </c>
      <c r="T40" s="1">
        <v>189900</v>
      </c>
      <c r="U40" s="2">
        <v>36062010000</v>
      </c>
      <c r="V40" s="2">
        <f t="shared" si="100"/>
        <v>0</v>
      </c>
      <c r="W40" s="2" t="e">
        <f t="shared" ca="1" si="127"/>
        <v>#NAME?</v>
      </c>
      <c r="X40" s="2" t="e">
        <f t="shared" ca="1" si="128"/>
        <v>#NAME?</v>
      </c>
      <c r="Y40" s="2">
        <f t="shared" si="103"/>
        <v>0.99947368421052629</v>
      </c>
      <c r="Z40" s="2" t="e">
        <f t="shared" ca="1" si="129"/>
        <v>#NAME?</v>
      </c>
      <c r="AA40" s="2" t="e">
        <f t="shared" ca="1" si="130"/>
        <v>#NAME?</v>
      </c>
      <c r="AB40" s="2">
        <v>1900</v>
      </c>
      <c r="AC40" s="2">
        <v>3610000</v>
      </c>
      <c r="AD40" s="2">
        <f t="shared" si="30"/>
        <v>1.3384388975952184</v>
      </c>
      <c r="AE40" s="2">
        <v>7797</v>
      </c>
      <c r="AF40" s="2">
        <v>7797</v>
      </c>
      <c r="AG40" s="2">
        <v>6588.7049999999999</v>
      </c>
      <c r="AH40" s="2">
        <v>43414653.424999997</v>
      </c>
      <c r="AI40" s="2">
        <v>189900</v>
      </c>
      <c r="AJ40" s="2">
        <v>6522.98</v>
      </c>
      <c r="AK40" s="2">
        <v>42553096.780000001</v>
      </c>
      <c r="AL40" s="2"/>
      <c r="AM40" s="2"/>
      <c r="AN40" s="2">
        <v>1</v>
      </c>
      <c r="AO40" s="2">
        <v>1</v>
      </c>
      <c r="AP40" s="2">
        <v>1</v>
      </c>
      <c r="AQ40" s="2">
        <v>1</v>
      </c>
      <c r="AR40" s="2">
        <v>1</v>
      </c>
      <c r="AS40" s="2">
        <v>1</v>
      </c>
      <c r="AT40" s="2">
        <v>1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1.06</v>
      </c>
      <c r="BA40" s="2">
        <v>1.19</v>
      </c>
      <c r="BB40" s="2">
        <v>435.52791878172587</v>
      </c>
      <c r="BC40" s="2">
        <v>320531.02030456852</v>
      </c>
      <c r="BD40" s="2"/>
      <c r="BE40" s="2"/>
      <c r="BF40" s="2"/>
      <c r="BG40" s="2"/>
      <c r="BH40" s="2">
        <v>1.115</v>
      </c>
      <c r="BI40" s="2">
        <v>1.355</v>
      </c>
      <c r="BJ40" s="2">
        <v>1.375</v>
      </c>
      <c r="BK40" s="2">
        <v>2.3849999999999998</v>
      </c>
      <c r="BL40" s="2">
        <v>1.7250000000000001</v>
      </c>
      <c r="BM40" s="1">
        <v>4.3449999999999998</v>
      </c>
      <c r="BN40" s="1">
        <v>2.02</v>
      </c>
      <c r="BO40" s="1">
        <v>6.29</v>
      </c>
      <c r="BP40" s="1">
        <v>3.35</v>
      </c>
      <c r="BQ40" s="1">
        <v>19.100000000000001</v>
      </c>
      <c r="BR40" s="1">
        <v>9.9700000000000006</v>
      </c>
      <c r="BS40" s="1">
        <v>180.29</v>
      </c>
      <c r="BT40" s="1">
        <v>34.704999999999998</v>
      </c>
      <c r="BU40" s="1">
        <v>2501.835</v>
      </c>
      <c r="BV40" s="1">
        <v>43506.446700507615</v>
      </c>
      <c r="BW40" s="1">
        <v>3201236334.6497464</v>
      </c>
      <c r="BX40" s="1">
        <f t="shared" si="106"/>
        <v>2.2096</v>
      </c>
      <c r="BY40" s="1" t="e">
        <f t="shared" ca="1" si="131"/>
        <v>#NAME?</v>
      </c>
      <c r="BZ40" s="1" t="e">
        <f t="shared" ca="1" si="132"/>
        <v>#NAME?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0.98499999999999999</v>
      </c>
      <c r="CL40" s="1">
        <v>-32930.396666080014</v>
      </c>
      <c r="CM40" s="1">
        <v>-12787.876487519985</v>
      </c>
      <c r="CN40" s="1">
        <v>-5522.8497036800009</v>
      </c>
      <c r="CO40" s="1">
        <v>-3242.8709553600002</v>
      </c>
      <c r="CP40" s="1">
        <v>-927.36262016000035</v>
      </c>
      <c r="CQ40" s="1">
        <v>-103.02205967999998</v>
      </c>
      <c r="CR40" s="1">
        <v>-12.394328320000001</v>
      </c>
      <c r="CS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G40" s="1">
        <v>1</v>
      </c>
      <c r="DH40" s="1">
        <v>1</v>
      </c>
      <c r="DI40" s="1">
        <v>1</v>
      </c>
      <c r="DJ40" s="1">
        <v>1</v>
      </c>
      <c r="DK40" s="1">
        <v>1.5149999999999999</v>
      </c>
      <c r="DL40" s="1">
        <v>3.0449999999999999</v>
      </c>
      <c r="DM40" s="1">
        <v>3.21</v>
      </c>
      <c r="DN40" s="1">
        <v>18.62</v>
      </c>
      <c r="DO40" s="1">
        <v>27.785</v>
      </c>
      <c r="DP40" s="1">
        <v>3937.1350000000002</v>
      </c>
      <c r="DQ40" s="1">
        <v>611.08000000000004</v>
      </c>
      <c r="DR40" s="1">
        <v>613401.48</v>
      </c>
      <c r="DS40" s="1">
        <v>1249.0991735537191</v>
      </c>
      <c r="DT40" s="1">
        <v>1839595.5950413223</v>
      </c>
      <c r="DU40" s="1">
        <v>595</v>
      </c>
      <c r="DV40" s="1">
        <v>703306</v>
      </c>
      <c r="EA40" s="1">
        <v>1.42</v>
      </c>
      <c r="EB40" s="1">
        <v>2.5</v>
      </c>
      <c r="EC40" s="1">
        <v>20.49</v>
      </c>
      <c r="ED40" s="1">
        <v>796.78</v>
      </c>
      <c r="EE40" s="1">
        <v>94.1</v>
      </c>
      <c r="EF40" s="1">
        <v>17219.86</v>
      </c>
      <c r="EG40" s="1">
        <v>269.71499999999997</v>
      </c>
      <c r="EH40" s="1">
        <v>155783.875</v>
      </c>
      <c r="EI40" s="1">
        <v>2729.0349999999999</v>
      </c>
      <c r="EJ40" s="1">
        <v>39102332.755000003</v>
      </c>
      <c r="EK40" s="1">
        <v>61058.245000000003</v>
      </c>
      <c r="EL40" s="1">
        <v>6127899045.0450001</v>
      </c>
      <c r="EM40" s="1">
        <v>124862.14876033057</v>
      </c>
      <c r="EN40" s="1">
        <v>18383889995.81818</v>
      </c>
      <c r="EO40" s="1">
        <v>59450</v>
      </c>
      <c r="EP40" s="1">
        <v>7022267981</v>
      </c>
      <c r="EQ40" s="1">
        <f t="shared" si="109"/>
        <v>2.2096</v>
      </c>
      <c r="ER40" s="1" t="e">
        <f t="shared" ca="1" si="133"/>
        <v>#NAME?</v>
      </c>
      <c r="ES40" s="1" t="e">
        <f t="shared" ca="1" si="134"/>
        <v>#NAME?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0.60499999999999998</v>
      </c>
      <c r="FC40" s="1">
        <v>0.01</v>
      </c>
      <c r="FE40" s="1">
        <v>-11.932528720620303</v>
      </c>
      <c r="FF40" s="1">
        <v>56.217539609590851</v>
      </c>
      <c r="FG40" s="1">
        <v>88.124835252214709</v>
      </c>
      <c r="FH40" s="1">
        <v>98.279164376151698</v>
      </c>
      <c r="FI40" s="1">
        <v>105.09774648796358</v>
      </c>
      <c r="FJ40" s="1">
        <v>106.61356448815803</v>
      </c>
      <c r="FK40" s="1">
        <v>106.74996404162971</v>
      </c>
      <c r="FL40" s="1">
        <v>106.75752528361598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Z40" s="1">
        <v>1</v>
      </c>
      <c r="GA40" s="1">
        <v>1</v>
      </c>
      <c r="GB40" s="1">
        <v>1</v>
      </c>
      <c r="GC40" s="1">
        <v>1</v>
      </c>
      <c r="GD40" s="1">
        <v>1.1299999999999999</v>
      </c>
      <c r="GE40" s="1">
        <v>1.41</v>
      </c>
      <c r="GF40" s="1">
        <v>1.89</v>
      </c>
      <c r="GG40" s="1">
        <v>4.63</v>
      </c>
      <c r="GH40" s="1">
        <v>10.035</v>
      </c>
      <c r="GI40" s="1">
        <v>136.30500000000001</v>
      </c>
      <c r="GJ40" s="1">
        <v>32.54</v>
      </c>
      <c r="GK40" s="1">
        <v>1362.58</v>
      </c>
      <c r="GL40" s="1">
        <v>53.255000000000003</v>
      </c>
      <c r="GM40" s="1">
        <v>3630.0450000000001</v>
      </c>
      <c r="GN40" s="1">
        <v>53.255000000000003</v>
      </c>
      <c r="GO40" s="1">
        <v>3630.0450000000001</v>
      </c>
      <c r="GT40" s="1">
        <v>1.5149999999999999</v>
      </c>
      <c r="GU40" s="1">
        <v>3.0550000000000002</v>
      </c>
      <c r="GV40" s="1">
        <v>4.8899999999999997</v>
      </c>
      <c r="GW40" s="1">
        <v>41.55</v>
      </c>
      <c r="GX40" s="1">
        <v>45.604999999999997</v>
      </c>
      <c r="GY40" s="1">
        <v>4003.8449999999998</v>
      </c>
      <c r="GZ40" s="1">
        <v>130.01499999999999</v>
      </c>
      <c r="HA40" s="1">
        <v>28439.424999999999</v>
      </c>
      <c r="HB40" s="1">
        <v>956.79</v>
      </c>
      <c r="HC40" s="1">
        <v>1272553.6399999999</v>
      </c>
      <c r="HD40" s="1">
        <v>3200.7049999999999</v>
      </c>
      <c r="HE40" s="1">
        <v>13273711.814999999</v>
      </c>
      <c r="HF40" s="1">
        <v>5275.625</v>
      </c>
      <c r="HG40" s="1">
        <v>35762101.625</v>
      </c>
      <c r="HH40" s="1">
        <v>5275.625</v>
      </c>
      <c r="HI40" s="1">
        <v>35762101.625</v>
      </c>
      <c r="HJ40" s="1">
        <f t="shared" si="112"/>
        <v>2.2096</v>
      </c>
      <c r="HK40" s="1" t="e">
        <f t="shared" ca="1" si="135"/>
        <v>#NAME?</v>
      </c>
      <c r="HL40" s="1" t="e">
        <f t="shared" ca="1" si="136"/>
        <v>#NAME?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X40" s="1">
        <v>-40.128636236839107</v>
      </c>
      <c r="HY40" s="1">
        <v>-22.089003864765541</v>
      </c>
      <c r="HZ40" s="1">
        <v>-7.8883261186636506</v>
      </c>
      <c r="IA40" s="1">
        <v>-4.1272369073877053</v>
      </c>
      <c r="IB40" s="1">
        <v>-0.84889577259213556</v>
      </c>
      <c r="IC40" s="1">
        <v>-5.349576612727476E-2</v>
      </c>
      <c r="ID40" s="1">
        <v>0</v>
      </c>
      <c r="IE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S40" s="1">
        <v>1</v>
      </c>
      <c r="IT40" s="1">
        <v>1</v>
      </c>
      <c r="IU40" s="1">
        <v>1.17</v>
      </c>
      <c r="IV40" s="1">
        <v>1.53</v>
      </c>
      <c r="IW40" s="1">
        <v>4.6100000000000003</v>
      </c>
      <c r="IX40" s="1">
        <v>28.55</v>
      </c>
      <c r="IY40" s="1">
        <v>8.07</v>
      </c>
      <c r="IZ40" s="1">
        <v>88.36</v>
      </c>
      <c r="JA40" s="1">
        <v>22.23</v>
      </c>
      <c r="JB40" s="1">
        <v>669.3</v>
      </c>
      <c r="JC40" s="1">
        <v>53.255000000000003</v>
      </c>
      <c r="JD40" s="1">
        <v>3630.0450000000001</v>
      </c>
      <c r="JE40" s="1">
        <v>53.255000000000003</v>
      </c>
      <c r="JF40" s="1">
        <v>3630.0450000000001</v>
      </c>
      <c r="JG40" s="1">
        <v>53.255000000000003</v>
      </c>
      <c r="JH40" s="1">
        <v>3630.0450000000001</v>
      </c>
      <c r="JM40" s="1">
        <v>7.415</v>
      </c>
      <c r="JN40" s="1">
        <v>108.215</v>
      </c>
      <c r="JO40" s="1">
        <v>53.545000000000002</v>
      </c>
      <c r="JP40" s="1">
        <v>5155.0349999999999</v>
      </c>
      <c r="JQ40" s="1">
        <v>407.88499999999999</v>
      </c>
      <c r="JR40" s="1">
        <v>239499.19500000001</v>
      </c>
      <c r="JS40" s="1">
        <v>756.59</v>
      </c>
      <c r="JT40" s="1">
        <v>804848.29</v>
      </c>
      <c r="JU40" s="1">
        <v>2170.605</v>
      </c>
      <c r="JV40" s="1">
        <v>6450115.7350000003</v>
      </c>
      <c r="JW40" s="1">
        <v>5275.625</v>
      </c>
      <c r="JX40" s="1">
        <v>35762101.625</v>
      </c>
      <c r="JY40" s="1">
        <v>5275.625</v>
      </c>
      <c r="JZ40" s="1">
        <v>35762101.625</v>
      </c>
      <c r="KA40" s="1">
        <v>5275.625</v>
      </c>
      <c r="KB40" s="1">
        <v>35762101.625</v>
      </c>
      <c r="KC40" s="1">
        <f t="shared" si="115"/>
        <v>2.2096</v>
      </c>
      <c r="KD40" s="1" t="e">
        <f t="shared" ca="1" si="137"/>
        <v>#NAME?</v>
      </c>
      <c r="KE40" s="1" t="e">
        <f t="shared" ca="1" si="138"/>
        <v>#NAME?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Q40" s="1">
        <v>13.479908526823808</v>
      </c>
      <c r="KR40" s="1">
        <v>16.671943919719297</v>
      </c>
      <c r="KS40" s="1">
        <v>18.994745297807206</v>
      </c>
      <c r="KT40" s="1">
        <v>19.522382225402346</v>
      </c>
      <c r="KU40" s="1">
        <v>19.902820036734013</v>
      </c>
      <c r="KV40" s="1">
        <v>20</v>
      </c>
      <c r="KW40" s="1">
        <v>20</v>
      </c>
      <c r="KX40" s="1">
        <v>20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L40" s="1">
        <v>1.64</v>
      </c>
      <c r="LM40" s="1">
        <v>3.47</v>
      </c>
      <c r="LN40" s="1">
        <v>9.7799999999999994</v>
      </c>
      <c r="LO40" s="1">
        <v>137.72</v>
      </c>
      <c r="LP40" s="1">
        <v>49.104999999999997</v>
      </c>
      <c r="LQ40" s="1">
        <v>3420.9549999999999</v>
      </c>
      <c r="LR40" s="1">
        <v>57.42</v>
      </c>
      <c r="LS40" s="1">
        <v>4630.24</v>
      </c>
      <c r="LT40" s="1">
        <v>70.415000000000006</v>
      </c>
      <c r="LU40" s="1">
        <v>6767.5249999999996</v>
      </c>
      <c r="LV40" s="1">
        <v>70.415000000000006</v>
      </c>
      <c r="LW40" s="1">
        <v>6767.5249999999996</v>
      </c>
      <c r="LX40" s="1">
        <v>70.415000000000006</v>
      </c>
      <c r="LY40" s="1">
        <v>6767.5249999999996</v>
      </c>
      <c r="LZ40" s="1">
        <v>70.415000000000006</v>
      </c>
      <c r="MA40" s="1">
        <v>6767.5249999999996</v>
      </c>
      <c r="MF40" s="1">
        <v>106.96</v>
      </c>
      <c r="MG40" s="1">
        <v>19593.12</v>
      </c>
      <c r="MH40" s="1">
        <v>928.16499999999996</v>
      </c>
      <c r="MI40" s="1">
        <v>1284662.615</v>
      </c>
      <c r="MJ40" s="1">
        <v>4861.7650000000003</v>
      </c>
      <c r="MK40" s="1">
        <v>33723404.835000001</v>
      </c>
      <c r="ML40" s="1">
        <v>5694.7</v>
      </c>
      <c r="MM40" s="1">
        <v>45748120.530000001</v>
      </c>
      <c r="MN40" s="1">
        <v>6990.6149999999998</v>
      </c>
      <c r="MO40" s="1">
        <v>66944549.195</v>
      </c>
      <c r="MP40" s="1">
        <v>6990.6149999999998</v>
      </c>
      <c r="MQ40" s="1">
        <v>66944549.195</v>
      </c>
      <c r="MR40" s="1">
        <v>6990.6149999999998</v>
      </c>
      <c r="MS40" s="1">
        <v>66944549.195</v>
      </c>
      <c r="MT40" s="1">
        <v>6990.6149999999998</v>
      </c>
      <c r="MU40" s="1">
        <v>66944549.195</v>
      </c>
      <c r="MV40" s="1">
        <f t="shared" si="118"/>
        <v>2.2096</v>
      </c>
      <c r="MW40" s="1" t="e">
        <f t="shared" ca="1" si="139"/>
        <v>#NAME?</v>
      </c>
      <c r="MX40" s="1" t="e">
        <f t="shared" ca="1" si="140"/>
        <v>#NAME?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J40" s="1">
        <v>0.54965197794545295</v>
      </c>
      <c r="NK40" s="1">
        <v>0.82443879760467675</v>
      </c>
      <c r="NL40" s="1">
        <v>0.97070339836210584</v>
      </c>
      <c r="NM40" s="1">
        <v>0.98931909779225835</v>
      </c>
      <c r="NN40" s="1">
        <v>1</v>
      </c>
      <c r="NO40" s="1">
        <v>1</v>
      </c>
      <c r="NP40" s="1">
        <v>1</v>
      </c>
      <c r="NQ40" s="1">
        <v>1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</row>
    <row r="41" spans="1:390" s="1" customFormat="1" x14ac:dyDescent="0.25">
      <c r="A41" s="1">
        <v>1950</v>
      </c>
      <c r="B41" s="1">
        <v>200</v>
      </c>
      <c r="C41" s="1">
        <v>100</v>
      </c>
      <c r="D41" s="1" t="s">
        <v>379</v>
      </c>
      <c r="E41" s="1">
        <v>108.19053366999994</v>
      </c>
      <c r="F41" s="1">
        <v>11715.745811046401</v>
      </c>
      <c r="G41" s="1">
        <f>F41-E41*E41</f>
        <v>10.554235247011093</v>
      </c>
      <c r="H41" s="1" t="e">
        <f ca="1">E41-КОРЕНЬ(G41)/КОРЕНЬ(B41)*$B$1</f>
        <v>#NAME?</v>
      </c>
      <c r="I41" s="1" t="e">
        <f ca="1">E41+КОРЕНЬ(G41)/КОРЕНЬ(B41)*$B$1</f>
        <v>#NAME?</v>
      </c>
      <c r="J41" s="1">
        <f>E41/(A41*C41)</f>
        <v>5.5482324958974327E-4</v>
      </c>
      <c r="K41" s="1" t="e">
        <f ca="1">J41-КОРЕНЬ(G41)/КОРЕНЬ(B41)*$B$1</f>
        <v>#NAME?</v>
      </c>
      <c r="L41" s="1" t="e">
        <f ca="1">J41+КОРЕНЬ(G41)/КОРЕНЬ(B41)*$B$1</f>
        <v>#NAME?</v>
      </c>
      <c r="M41" s="1">
        <v>0</v>
      </c>
      <c r="N41" s="1">
        <v>45035.17</v>
      </c>
      <c r="O41" s="1">
        <v>60438.98</v>
      </c>
      <c r="P41" s="1">
        <v>3653662444.1999998</v>
      </c>
      <c r="Q41" s="1">
        <f>P41-O41*O41</f>
        <v>792140.75959920883</v>
      </c>
      <c r="R41" s="1" t="e">
        <f ca="1">O41-КОРЕНЬ(Q41)/КОРЕНЬ(B41)*$B$1</f>
        <v>#NAME?</v>
      </c>
      <c r="S41" s="1" t="e">
        <f ca="1">O41+КОРЕНЬ(Q41)/КОРЕНЬ(B41)*$B$1</f>
        <v>#NAME?</v>
      </c>
      <c r="T41" s="1">
        <v>194900</v>
      </c>
      <c r="U41" s="2">
        <v>37986010000</v>
      </c>
      <c r="V41" s="2">
        <f>U41-T41*T41</f>
        <v>0</v>
      </c>
      <c r="W41" s="2" t="e">
        <f ca="1">T41-КОРЕНЬ(V41)/КОРЕНЬ(B41)*$B$1</f>
        <v>#NAME?</v>
      </c>
      <c r="X41" s="2" t="e">
        <f ca="1">T41+КОРЕНЬ(V41)/КОРЕНЬ(B41)*$B$1</f>
        <v>#NAME?</v>
      </c>
      <c r="Y41" s="2">
        <f>T41/(A41*C41)</f>
        <v>0.99948717948717947</v>
      </c>
      <c r="Z41" s="2" t="e">
        <f ca="1">Y41-КОРЕНЬ(V41)/КОРЕНЬ(B41)*$B$1</f>
        <v>#NAME?</v>
      </c>
      <c r="AA41" s="2" t="e">
        <f ca="1">Y41+КОРЕНЬ(V41)/КОРЕНЬ(B41)*$B$1</f>
        <v>#NAME?</v>
      </c>
      <c r="AB41" s="2">
        <v>1950</v>
      </c>
      <c r="AC41" s="2">
        <v>3802500</v>
      </c>
      <c r="AD41" s="2">
        <f t="shared" si="30"/>
        <v>1.3420395659658886</v>
      </c>
      <c r="AE41" s="2">
        <v>7797</v>
      </c>
      <c r="AF41" s="2">
        <v>7797</v>
      </c>
      <c r="AG41" s="2">
        <v>6623.1049999999996</v>
      </c>
      <c r="AH41" s="2">
        <v>43869597.104999997</v>
      </c>
      <c r="AI41" s="2">
        <v>194900</v>
      </c>
      <c r="AJ41" s="2">
        <v>6560.42</v>
      </c>
      <c r="AK41" s="2">
        <v>43043485.039999999</v>
      </c>
      <c r="AL41" s="2"/>
      <c r="AM41" s="2"/>
      <c r="AN41" s="2">
        <v>1</v>
      </c>
      <c r="AO41" s="2">
        <v>1</v>
      </c>
      <c r="AP41" s="2">
        <v>1</v>
      </c>
      <c r="AQ41" s="2">
        <v>1</v>
      </c>
      <c r="AR41" s="2">
        <v>1</v>
      </c>
      <c r="AS41" s="2">
        <v>1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1.03</v>
      </c>
      <c r="BA41" s="2">
        <v>1.0900000000000001</v>
      </c>
      <c r="BB41" s="2">
        <v>412.5678391959799</v>
      </c>
      <c r="BC41" s="2">
        <v>282605.58291457285</v>
      </c>
      <c r="BD41" s="2"/>
      <c r="BE41" s="2"/>
      <c r="BF41" s="2"/>
      <c r="BG41" s="2"/>
      <c r="BH41" s="2">
        <v>1.115</v>
      </c>
      <c r="BI41" s="2">
        <v>1.355</v>
      </c>
      <c r="BJ41" s="2">
        <v>1.36</v>
      </c>
      <c r="BK41" s="2">
        <v>2.29</v>
      </c>
      <c r="BL41" s="2">
        <v>1.7549999999999999</v>
      </c>
      <c r="BM41" s="1">
        <v>4.3250000000000002</v>
      </c>
      <c r="BN41" s="1">
        <v>1.9350000000000001</v>
      </c>
      <c r="BO41" s="1">
        <v>5.4249999999999998</v>
      </c>
      <c r="BP41" s="1">
        <v>3.14</v>
      </c>
      <c r="BQ41" s="1">
        <v>17.63</v>
      </c>
      <c r="BR41" s="1">
        <v>10.635</v>
      </c>
      <c r="BS41" s="1">
        <v>208.10499999999999</v>
      </c>
      <c r="BT41" s="1">
        <v>33.984999999999999</v>
      </c>
      <c r="BU41" s="1">
        <v>2019.325</v>
      </c>
      <c r="BV41" s="1">
        <v>41209.979899497484</v>
      </c>
      <c r="BW41" s="1">
        <v>2822071491.7185931</v>
      </c>
      <c r="BX41" s="1">
        <f>BO41-BN41*BN41</f>
        <v>1.6807749999999997</v>
      </c>
      <c r="BY41" s="1" t="e">
        <f ca="1">BN41-КОРЕНЬ(BP41)/КОРЕНЬ(B41)*$B$1</f>
        <v>#NAME?</v>
      </c>
      <c r="BZ41" s="1" t="e">
        <f ca="1">BN41+КОРЕНЬ(BP41)/КОРЕНЬ(B41)*$B$1</f>
        <v>#NAME?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0.995</v>
      </c>
      <c r="CL41" s="1">
        <v>-34990.967573919988</v>
      </c>
      <c r="CM41" s="1">
        <v>-17786.303885759997</v>
      </c>
      <c r="CN41" s="1">
        <v>-5511.164319999999</v>
      </c>
      <c r="CO41" s="1">
        <v>-3676.3001977600002</v>
      </c>
      <c r="CP41" s="1">
        <v>-1003.0438611200001</v>
      </c>
      <c r="CQ41" s="1">
        <v>-115.78356192000007</v>
      </c>
      <c r="CR41" s="1">
        <v>-12.513263200000004</v>
      </c>
      <c r="CS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G41" s="1">
        <v>1</v>
      </c>
      <c r="DH41" s="1">
        <v>1</v>
      </c>
      <c r="DI41" s="1">
        <v>1</v>
      </c>
      <c r="DJ41" s="1">
        <v>1</v>
      </c>
      <c r="DK41" s="1">
        <v>1.48</v>
      </c>
      <c r="DL41" s="1">
        <v>2.95</v>
      </c>
      <c r="DM41" s="1">
        <v>3.5150000000000001</v>
      </c>
      <c r="DN41" s="1">
        <v>23.475000000000001</v>
      </c>
      <c r="DO41" s="1">
        <v>32.314999999999998</v>
      </c>
      <c r="DP41" s="1">
        <v>7702.2749999999996</v>
      </c>
      <c r="DQ41" s="1">
        <v>591.375</v>
      </c>
      <c r="DR41" s="1">
        <v>569039.73499999999</v>
      </c>
      <c r="DS41" s="1">
        <v>1288.3252032520325</v>
      </c>
      <c r="DT41" s="1">
        <v>1941671.1056910569</v>
      </c>
      <c r="DU41" s="1">
        <v>1268.75</v>
      </c>
      <c r="DV41" s="1">
        <v>2185995.75</v>
      </c>
      <c r="EA41" s="1">
        <v>1.39</v>
      </c>
      <c r="EB41" s="1">
        <v>2.4</v>
      </c>
      <c r="EC41" s="1">
        <v>16.809999999999999</v>
      </c>
      <c r="ED41" s="1">
        <v>526.66999999999996</v>
      </c>
      <c r="EE41" s="1">
        <v>87.77</v>
      </c>
      <c r="EF41" s="1">
        <v>15955.94</v>
      </c>
      <c r="EG41" s="1">
        <v>300.08</v>
      </c>
      <c r="EH41" s="1">
        <v>202168.01</v>
      </c>
      <c r="EI41" s="1">
        <v>3186.68</v>
      </c>
      <c r="EJ41" s="1">
        <v>76719855.409999996</v>
      </c>
      <c r="EK41" s="1">
        <v>59084.894999999997</v>
      </c>
      <c r="EL41" s="1">
        <v>5684063089.2749996</v>
      </c>
      <c r="EM41" s="1">
        <v>128785.23577235773</v>
      </c>
      <c r="EN41" s="1">
        <v>19404770394.455284</v>
      </c>
      <c r="EO41" s="1">
        <v>126819.25</v>
      </c>
      <c r="EP41" s="1">
        <v>21846055267.25</v>
      </c>
      <c r="EQ41" s="1">
        <f>BO41-BN41*BN41</f>
        <v>1.6807749999999997</v>
      </c>
      <c r="ER41" s="1" t="e">
        <f ca="1">BN41-КОРЕНЬ(BP41)/КОРЕНЬ(B41)*$B$1</f>
        <v>#NAME?</v>
      </c>
      <c r="ES41" s="1" t="e">
        <f ca="1">BN41+КОРЕНЬ(BP41)/КОРЕНЬ(B41)*$B$1</f>
        <v>#NAME?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>
        <v>0.61499999999999999</v>
      </c>
      <c r="FC41" s="1">
        <v>0.04</v>
      </c>
      <c r="FE41" s="1">
        <v>-9.6801338463602242</v>
      </c>
      <c r="FF41" s="1">
        <v>57.261599850156678</v>
      </c>
      <c r="FG41" s="1">
        <v>86.901115672873289</v>
      </c>
      <c r="FH41" s="1">
        <v>98.430893282879254</v>
      </c>
      <c r="FI41" s="1">
        <v>105.20197084703901</v>
      </c>
      <c r="FJ41" s="1">
        <v>106.61267958518022</v>
      </c>
      <c r="FK41" s="1">
        <v>106.75038197261269</v>
      </c>
      <c r="FL41" s="1">
        <v>106.75752528361599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Z41" s="1">
        <v>1</v>
      </c>
      <c r="GA41" s="1">
        <v>1</v>
      </c>
      <c r="GB41" s="1">
        <v>1</v>
      </c>
      <c r="GC41" s="1">
        <v>1</v>
      </c>
      <c r="GD41" s="1">
        <v>1.145</v>
      </c>
      <c r="GE41" s="1">
        <v>1.4450000000000001</v>
      </c>
      <c r="GF41" s="1">
        <v>2.02</v>
      </c>
      <c r="GG41" s="1">
        <v>5.16</v>
      </c>
      <c r="GH41" s="1">
        <v>10.065</v>
      </c>
      <c r="GI41" s="1">
        <v>148.905</v>
      </c>
      <c r="GJ41" s="1">
        <v>31.195</v>
      </c>
      <c r="GK41" s="1">
        <v>1305.605</v>
      </c>
      <c r="GL41" s="1">
        <v>53.005000000000003</v>
      </c>
      <c r="GM41" s="1">
        <v>3763.605</v>
      </c>
      <c r="GN41" s="1">
        <v>53.005000000000003</v>
      </c>
      <c r="GO41" s="1">
        <v>3763.605</v>
      </c>
      <c r="GT41" s="1">
        <v>1.49</v>
      </c>
      <c r="GU41" s="1">
        <v>2.98</v>
      </c>
      <c r="GV41" s="1">
        <v>5.1950000000000003</v>
      </c>
      <c r="GW41" s="1">
        <v>48.924999999999997</v>
      </c>
      <c r="GX41" s="1">
        <v>47.935000000000002</v>
      </c>
      <c r="GY41" s="1">
        <v>4254.6549999999997</v>
      </c>
      <c r="GZ41" s="1">
        <v>143.315</v>
      </c>
      <c r="HA41" s="1">
        <v>31753.764999999999</v>
      </c>
      <c r="HB41" s="1">
        <v>954.16499999999996</v>
      </c>
      <c r="HC41" s="1">
        <v>1385637.2949999999</v>
      </c>
      <c r="HD41" s="1">
        <v>3068.165</v>
      </c>
      <c r="HE41" s="1">
        <v>12754669.965</v>
      </c>
      <c r="HF41" s="1">
        <v>5250.11</v>
      </c>
      <c r="HG41" s="1">
        <v>37105766.979999997</v>
      </c>
      <c r="HH41" s="1">
        <v>5250.11</v>
      </c>
      <c r="HI41" s="1">
        <v>37105766.979999997</v>
      </c>
      <c r="HJ41" s="1">
        <f>BO41-BN41*BN41</f>
        <v>1.6807749999999997</v>
      </c>
      <c r="HK41" s="1" t="e">
        <f ca="1">BN41-КОРЕНЬ(BP41)/КОРЕНЬ(B41)*$B$1</f>
        <v>#NAME?</v>
      </c>
      <c r="HL41" s="1" t="e">
        <f ca="1">BN41+КОРЕНЬ(BP41)/КОРЕНЬ(B41)*$B$1</f>
        <v>#NAME?</v>
      </c>
      <c r="HO41" s="1">
        <v>1</v>
      </c>
      <c r="HP41" s="1">
        <v>1</v>
      </c>
      <c r="HQ41" s="1">
        <v>1</v>
      </c>
      <c r="HR41" s="1">
        <v>1</v>
      </c>
      <c r="HS41" s="1">
        <v>1</v>
      </c>
      <c r="HT41" s="1">
        <v>1</v>
      </c>
      <c r="HU41" s="1">
        <v>1</v>
      </c>
      <c r="HV41" s="1">
        <v>1</v>
      </c>
      <c r="HX41" s="1">
        <v>-40.730328168700751</v>
      </c>
      <c r="HY41" s="1">
        <v>-21.751643287696588</v>
      </c>
      <c r="HZ41" s="1">
        <v>-8.2984729709747569</v>
      </c>
      <c r="IA41" s="1">
        <v>-4.2144863522623783</v>
      </c>
      <c r="IB41" s="1">
        <v>-0.80547136638437722</v>
      </c>
      <c r="IC41" s="1">
        <v>-5.349576612727476E-2</v>
      </c>
      <c r="ID41" s="1">
        <v>0</v>
      </c>
      <c r="IE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S41" s="1">
        <v>1</v>
      </c>
      <c r="IT41" s="1">
        <v>1</v>
      </c>
      <c r="IU41" s="1">
        <v>1.26</v>
      </c>
      <c r="IV41" s="1">
        <v>1.83</v>
      </c>
      <c r="IW41" s="1">
        <v>4.8049999999999997</v>
      </c>
      <c r="IX41" s="1">
        <v>32.715000000000003</v>
      </c>
      <c r="IY41" s="1">
        <v>7.7949999999999999</v>
      </c>
      <c r="IZ41" s="1">
        <v>90.084999999999994</v>
      </c>
      <c r="JA41" s="1">
        <v>22.32</v>
      </c>
      <c r="JB41" s="1">
        <v>697.99</v>
      </c>
      <c r="JC41" s="1">
        <v>53.005000000000003</v>
      </c>
      <c r="JD41" s="1">
        <v>3763.605</v>
      </c>
      <c r="JE41" s="1">
        <v>53.005000000000003</v>
      </c>
      <c r="JF41" s="1">
        <v>3763.605</v>
      </c>
      <c r="JG41" s="1">
        <v>53.005000000000003</v>
      </c>
      <c r="JH41" s="1">
        <v>3763.605</v>
      </c>
      <c r="JM41" s="1">
        <v>6.9850000000000003</v>
      </c>
      <c r="JN41" s="1">
        <v>85.375</v>
      </c>
      <c r="JO41" s="1">
        <v>58.854999999999997</v>
      </c>
      <c r="JP41" s="1">
        <v>6277.0249999999996</v>
      </c>
      <c r="JQ41" s="1">
        <v>428.90499999999997</v>
      </c>
      <c r="JR41" s="1">
        <v>279881.73499999999</v>
      </c>
      <c r="JS41" s="1">
        <v>730.85</v>
      </c>
      <c r="JT41" s="1">
        <v>829325.54</v>
      </c>
      <c r="JU41" s="1">
        <v>2179.2150000000001</v>
      </c>
      <c r="JV41" s="1">
        <v>6757451.6349999998</v>
      </c>
      <c r="JW41" s="1">
        <v>5250.11</v>
      </c>
      <c r="JX41" s="1">
        <v>37105766.979999997</v>
      </c>
      <c r="JY41" s="1">
        <v>5250.11</v>
      </c>
      <c r="JZ41" s="1">
        <v>37105766.979999997</v>
      </c>
      <c r="KA41" s="1">
        <v>5250.11</v>
      </c>
      <c r="KB41" s="1">
        <v>37105766.979999997</v>
      </c>
      <c r="KC41" s="1">
        <f>BO41-BN41*BN41</f>
        <v>1.6807749999999997</v>
      </c>
      <c r="KD41" s="1" t="e">
        <f ca="1">BN41-КОРЕНЬ(BP41)/КОРЕНЬ(B41)*$B$1</f>
        <v>#NAME?</v>
      </c>
      <c r="KE41" s="1" t="e">
        <f ca="1">BN41+КОРЕНЬ(BP41)/КОРЕНЬ(B41)*$B$1</f>
        <v>#NAME?</v>
      </c>
      <c r="KH41" s="1">
        <v>1</v>
      </c>
      <c r="KI41" s="1">
        <v>1</v>
      </c>
      <c r="KJ41" s="1">
        <v>1</v>
      </c>
      <c r="KK41" s="1">
        <v>1</v>
      </c>
      <c r="KL41" s="1">
        <v>1</v>
      </c>
      <c r="KM41" s="1">
        <v>1</v>
      </c>
      <c r="KN41" s="1">
        <v>1</v>
      </c>
      <c r="KO41" s="1">
        <v>1</v>
      </c>
      <c r="KQ41" s="1">
        <v>13.760607950553425</v>
      </c>
      <c r="KR41" s="1">
        <v>16.697511197122875</v>
      </c>
      <c r="KS41" s="1">
        <v>19.028605810237156</v>
      </c>
      <c r="KT41" s="1">
        <v>19.554519292780842</v>
      </c>
      <c r="KU41" s="1">
        <v>19.908436022669147</v>
      </c>
      <c r="KV41" s="1">
        <v>20</v>
      </c>
      <c r="KW41" s="1">
        <v>20</v>
      </c>
      <c r="KX41" s="1">
        <v>20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L41" s="1">
        <v>1.7450000000000001</v>
      </c>
      <c r="LM41" s="1">
        <v>3.915</v>
      </c>
      <c r="LN41" s="1">
        <v>9.99</v>
      </c>
      <c r="LO41" s="1">
        <v>153.69999999999999</v>
      </c>
      <c r="LP41" s="1">
        <v>53.69</v>
      </c>
      <c r="LQ41" s="1">
        <v>4358.75</v>
      </c>
      <c r="LR41" s="1">
        <v>61.39</v>
      </c>
      <c r="LS41" s="1">
        <v>5605.88</v>
      </c>
      <c r="LT41" s="1">
        <v>80.885000000000005</v>
      </c>
      <c r="LU41" s="1">
        <v>11340.584999999999</v>
      </c>
      <c r="LV41" s="1">
        <v>80.885000000000005</v>
      </c>
      <c r="LW41" s="1">
        <v>11340.584999999999</v>
      </c>
      <c r="LX41" s="1">
        <v>80.885000000000005</v>
      </c>
      <c r="LY41" s="1">
        <v>11340.584999999999</v>
      </c>
      <c r="LZ41" s="1">
        <v>80.885000000000005</v>
      </c>
      <c r="MA41" s="1">
        <v>11340.584999999999</v>
      </c>
      <c r="MF41" s="1">
        <v>115.83</v>
      </c>
      <c r="MG41" s="1">
        <v>22652.11</v>
      </c>
      <c r="MH41" s="1">
        <v>946.51</v>
      </c>
      <c r="MI41" s="1">
        <v>1434826.66</v>
      </c>
      <c r="MJ41" s="1">
        <v>5316.1</v>
      </c>
      <c r="MK41" s="1">
        <v>43072144.32</v>
      </c>
      <c r="ML41" s="1">
        <v>6085.2550000000001</v>
      </c>
      <c r="MM41" s="1">
        <v>55443196.395000003</v>
      </c>
      <c r="MN41" s="1">
        <v>8038.41</v>
      </c>
      <c r="MO41" s="1">
        <v>112647849.89</v>
      </c>
      <c r="MP41" s="1">
        <v>8038.41</v>
      </c>
      <c r="MQ41" s="1">
        <v>112647849.89</v>
      </c>
      <c r="MR41" s="1">
        <v>8038.41</v>
      </c>
      <c r="MS41" s="1">
        <v>112647849.89</v>
      </c>
      <c r="MT41" s="1">
        <v>8038.41</v>
      </c>
      <c r="MU41" s="1">
        <v>112647849.89</v>
      </c>
      <c r="MV41" s="1">
        <f>BO41-BN41*BN41</f>
        <v>1.6807749999999997</v>
      </c>
      <c r="MW41" s="1" t="e">
        <f ca="1">BN41-КОРЕНЬ(BP41)/КОРЕНЬ(B41)*$B$1</f>
        <v>#NAME?</v>
      </c>
      <c r="MX41" s="1" t="e">
        <f ca="1">BN41+КОРЕНЬ(BP41)/КОРЕНЬ(B41)*$B$1</f>
        <v>#NAME?</v>
      </c>
      <c r="NA41" s="1">
        <v>1</v>
      </c>
      <c r="NB41" s="1">
        <v>1</v>
      </c>
      <c r="NC41" s="1">
        <v>1</v>
      </c>
      <c r="ND41" s="1">
        <v>1</v>
      </c>
      <c r="NE41" s="1">
        <v>1</v>
      </c>
      <c r="NF41" s="1">
        <v>1</v>
      </c>
      <c r="NG41" s="1">
        <v>1</v>
      </c>
      <c r="NH41" s="1">
        <v>1</v>
      </c>
      <c r="NJ41" s="1">
        <v>0.55170725508853502</v>
      </c>
      <c r="NK41" s="1">
        <v>0.82688787226524185</v>
      </c>
      <c r="NL41" s="1">
        <v>0.97365991705098254</v>
      </c>
      <c r="NM41" s="1">
        <v>0.98931909779225802</v>
      </c>
      <c r="NN41" s="1">
        <v>1</v>
      </c>
      <c r="NO41" s="1">
        <v>1</v>
      </c>
      <c r="NP41" s="1">
        <v>1</v>
      </c>
      <c r="NQ41" s="1">
        <v>1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</row>
    <row r="42" spans="1:390" s="1" customFormat="1" x14ac:dyDescent="0.25">
      <c r="A42" s="1">
        <v>2000</v>
      </c>
      <c r="B42" s="1">
        <v>200</v>
      </c>
      <c r="C42" s="1">
        <v>100</v>
      </c>
      <c r="D42" s="1" t="s">
        <v>370</v>
      </c>
      <c r="E42" s="1">
        <v>111.09107885500002</v>
      </c>
      <c r="F42" s="1">
        <v>12355.130437996557</v>
      </c>
      <c r="G42" s="1">
        <f>F42-E42*E42</f>
        <v>13.902636828725008</v>
      </c>
      <c r="H42" s="1" t="e">
        <f ca="1">E42-КОРЕНЬ(G42)/КОРЕНЬ(B42)*$B$1</f>
        <v>#NAME?</v>
      </c>
      <c r="I42" s="1" t="e">
        <f ca="1">E42+КОРЕНЬ(G42)/КОРЕНЬ(B42)*$B$1</f>
        <v>#NAME?</v>
      </c>
      <c r="J42" s="1">
        <f>E42/(A42*C42)</f>
        <v>5.5545539427500007E-4</v>
      </c>
      <c r="K42" s="1" t="e">
        <f ca="1">J42-КОРЕНЬ(G42)/КОРЕНЬ(B42)*$B$1</f>
        <v>#NAME?</v>
      </c>
      <c r="L42" s="1" t="e">
        <f ca="1">J42+КОРЕНЬ(G42)/КОРЕНЬ(B42)*$B$1</f>
        <v>#NAME?</v>
      </c>
      <c r="M42" s="1">
        <v>0</v>
      </c>
      <c r="N42" s="1">
        <v>46472.13</v>
      </c>
      <c r="O42" s="1">
        <v>62457.925000000003</v>
      </c>
      <c r="P42" s="1">
        <v>3901727076.8649998</v>
      </c>
      <c r="Q42" s="1">
        <f>P42-O42*O42</f>
        <v>734681.55937433243</v>
      </c>
      <c r="R42" s="1" t="e">
        <f ca="1">O42-КОРЕНЬ(Q42)/КОРЕНЬ(B42)*$B$1</f>
        <v>#NAME?</v>
      </c>
      <c r="S42" s="1" t="e">
        <f ca="1">O42+КОРЕНЬ(Q42)/КОРЕНЬ(B42)*$B$1</f>
        <v>#NAME?</v>
      </c>
      <c r="T42" s="1">
        <v>199900</v>
      </c>
      <c r="U42" s="2">
        <v>39960010000</v>
      </c>
      <c r="V42" s="2">
        <f>U42-T42*T42</f>
        <v>0</v>
      </c>
      <c r="W42" s="2" t="e">
        <f ca="1">T42-КОРЕНЬ(V42)/КОРЕНЬ(B42)*$B$1</f>
        <v>#NAME?</v>
      </c>
      <c r="X42" s="2" t="e">
        <f ca="1">T42+КОРЕНЬ(V42)/КОРЕНЬ(B42)*$B$1</f>
        <v>#NAME?</v>
      </c>
      <c r="Y42" s="2">
        <f>T42/(A42*C42)</f>
        <v>0.99950000000000006</v>
      </c>
      <c r="Z42" s="2" t="e">
        <f ca="1">Y42-КОРЕНЬ(V42)/КОРЕНЬ(B42)*$B$1</f>
        <v>#NAME?</v>
      </c>
      <c r="AA42" s="2" t="e">
        <f ca="1">Y42+КОРЕНЬ(V42)/КОРЕНЬ(B42)*$B$1</f>
        <v>#NAME?</v>
      </c>
      <c r="AB42" s="2">
        <v>2000</v>
      </c>
      <c r="AC42" s="2">
        <v>4000000</v>
      </c>
      <c r="AD42" s="2">
        <f t="shared" si="30"/>
        <v>1.3439867077321399</v>
      </c>
      <c r="AE42" s="2">
        <v>7797</v>
      </c>
      <c r="AF42" s="2">
        <v>7797</v>
      </c>
      <c r="AG42" s="2">
        <v>6674.19</v>
      </c>
      <c r="AH42" s="2">
        <v>44548507.299999997</v>
      </c>
      <c r="AI42" s="2">
        <v>199900</v>
      </c>
      <c r="AJ42" s="2">
        <v>6612.08</v>
      </c>
      <c r="AK42" s="2">
        <v>43723555.670000002</v>
      </c>
      <c r="AL42" s="2"/>
      <c r="AM42" s="2"/>
      <c r="AN42" s="2">
        <v>1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1.05</v>
      </c>
      <c r="BA42" s="2">
        <v>1.1499999999999999</v>
      </c>
      <c r="BB42" s="2">
        <v>409.89393939393938</v>
      </c>
      <c r="BC42" s="2">
        <v>298873.56060606061</v>
      </c>
      <c r="BD42" s="2"/>
      <c r="BE42" s="2"/>
      <c r="BF42" s="2"/>
      <c r="BG42" s="2"/>
      <c r="BH42" s="2">
        <v>1.1399999999999999</v>
      </c>
      <c r="BI42" s="2">
        <v>1.44</v>
      </c>
      <c r="BJ42" s="2">
        <v>1.2849999999999999</v>
      </c>
      <c r="BK42" s="2">
        <v>2.0150000000000001</v>
      </c>
      <c r="BL42" s="2">
        <v>1.63</v>
      </c>
      <c r="BM42" s="1">
        <v>3.84</v>
      </c>
      <c r="BN42" s="1">
        <v>1.94</v>
      </c>
      <c r="BO42" s="1">
        <v>5.68</v>
      </c>
      <c r="BP42" s="1">
        <v>3.0350000000000001</v>
      </c>
      <c r="BQ42" s="1">
        <v>15.324999999999999</v>
      </c>
      <c r="BR42" s="1">
        <v>10.38</v>
      </c>
      <c r="BS42" s="1">
        <v>205.51</v>
      </c>
      <c r="BT42" s="1">
        <v>34.909999999999997</v>
      </c>
      <c r="BU42" s="1">
        <v>2278.0100000000002</v>
      </c>
      <c r="BV42" s="1">
        <v>40943.732323232325</v>
      </c>
      <c r="BW42" s="1">
        <v>2985184617.7020202</v>
      </c>
      <c r="BX42" s="1">
        <f>BO42-BN42*BN42</f>
        <v>1.9163999999999999</v>
      </c>
      <c r="BY42" s="1" t="e">
        <f ca="1">BN42-КОРЕНЬ(BP42)/КОРЕНЬ(B42)*$B$1</f>
        <v>#NAME?</v>
      </c>
      <c r="BZ42" s="1" t="e">
        <f ca="1">BN42+КОРЕНЬ(BP42)/КОРЕНЬ(B42)*$B$1</f>
        <v>#NAME?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0.99</v>
      </c>
      <c r="CL42" s="1">
        <v>-27149.143314720004</v>
      </c>
      <c r="CM42" s="1">
        <v>-15641.724063519996</v>
      </c>
      <c r="CN42" s="1">
        <v>-6175.7031420799949</v>
      </c>
      <c r="CO42" s="1">
        <v>-3689.9337300800003</v>
      </c>
      <c r="CP42" s="1">
        <v>-966.34247071999994</v>
      </c>
      <c r="CQ42" s="1">
        <v>-106.04575776000006</v>
      </c>
      <c r="CR42" s="1">
        <v>-12.781470880000004</v>
      </c>
      <c r="CS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G42" s="1">
        <v>1</v>
      </c>
      <c r="DH42" s="1">
        <v>1</v>
      </c>
      <c r="DI42" s="1">
        <v>1.0149999999999999</v>
      </c>
      <c r="DJ42" s="1">
        <v>1.0449999999999999</v>
      </c>
      <c r="DK42" s="1">
        <v>1.4450000000000001</v>
      </c>
      <c r="DL42" s="1">
        <v>2.7650000000000001</v>
      </c>
      <c r="DM42" s="1">
        <v>2.625</v>
      </c>
      <c r="DN42" s="1">
        <v>11.565</v>
      </c>
      <c r="DO42" s="1">
        <v>28.67</v>
      </c>
      <c r="DP42" s="1">
        <v>4239.26</v>
      </c>
      <c r="DQ42" s="1">
        <v>525.755</v>
      </c>
      <c r="DR42" s="1">
        <v>499296.89500000002</v>
      </c>
      <c r="DS42" s="1">
        <v>1276.5153846153846</v>
      </c>
      <c r="DT42" s="1">
        <v>1953634.5</v>
      </c>
      <c r="DU42" s="1">
        <v>1331.4285714285713</v>
      </c>
      <c r="DV42" s="1">
        <v>2448538.5714285714</v>
      </c>
      <c r="EA42" s="1">
        <v>1.4750000000000001</v>
      </c>
      <c r="EB42" s="1">
        <v>2.9750000000000001</v>
      </c>
      <c r="EC42" s="1">
        <v>20.215</v>
      </c>
      <c r="ED42" s="1">
        <v>851.19500000000005</v>
      </c>
      <c r="EE42" s="1">
        <v>84.71</v>
      </c>
      <c r="EF42" s="1">
        <v>14642.94</v>
      </c>
      <c r="EG42" s="1">
        <v>208.125</v>
      </c>
      <c r="EH42" s="1">
        <v>91973.544999999998</v>
      </c>
      <c r="EI42" s="1">
        <v>2818.52</v>
      </c>
      <c r="EJ42" s="1">
        <v>42155407.509999998</v>
      </c>
      <c r="EK42" s="1">
        <v>52525.9</v>
      </c>
      <c r="EL42" s="1">
        <v>4987584301.6400003</v>
      </c>
      <c r="EM42" s="1">
        <v>127603.52307692308</v>
      </c>
      <c r="EN42" s="1">
        <v>19523764690.076923</v>
      </c>
      <c r="EO42" s="1">
        <v>133119.71428571429</v>
      </c>
      <c r="EP42" s="1">
        <v>24479459699.42857</v>
      </c>
      <c r="EQ42" s="1">
        <f>BO42-BN42*BN42</f>
        <v>1.9163999999999999</v>
      </c>
      <c r="ER42" s="1" t="e">
        <f ca="1">BN42-КОРЕНЬ(BP42)/КОРЕНЬ(B42)*$B$1</f>
        <v>#NAME?</v>
      </c>
      <c r="ES42" s="1" t="e">
        <f ca="1">BN42+КОРЕНЬ(BP42)/КОРЕНЬ(B42)*$B$1</f>
        <v>#NAME?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0.65</v>
      </c>
      <c r="FC42" s="1">
        <v>3.5000000000000003E-2</v>
      </c>
      <c r="FE42" s="1">
        <v>-13.095562966593775</v>
      </c>
      <c r="FF42" s="1">
        <v>57.763273108209376</v>
      </c>
      <c r="FG42" s="1">
        <v>88.870334669470537</v>
      </c>
      <c r="FH42" s="1">
        <v>98.744543507615759</v>
      </c>
      <c r="FI42" s="1">
        <v>105.20224675679663</v>
      </c>
      <c r="FJ42" s="1">
        <v>106.61277550251403</v>
      </c>
      <c r="FK42" s="1">
        <v>106.75043010781467</v>
      </c>
      <c r="FL42" s="1">
        <v>106.75752528361599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Z42" s="1">
        <v>1</v>
      </c>
      <c r="GA42" s="1">
        <v>1</v>
      </c>
      <c r="GB42" s="1">
        <v>1</v>
      </c>
      <c r="GC42" s="1">
        <v>1</v>
      </c>
      <c r="GD42" s="1">
        <v>1.105</v>
      </c>
      <c r="GE42" s="1">
        <v>1.325</v>
      </c>
      <c r="GF42" s="1">
        <v>1.92</v>
      </c>
      <c r="GG42" s="1">
        <v>4.67</v>
      </c>
      <c r="GH42" s="1">
        <v>9.3699999999999992</v>
      </c>
      <c r="GI42" s="1">
        <v>118.18</v>
      </c>
      <c r="GJ42" s="1">
        <v>30.105</v>
      </c>
      <c r="GK42" s="1">
        <v>1258.415</v>
      </c>
      <c r="GL42" s="1">
        <v>51.72</v>
      </c>
      <c r="GM42" s="1">
        <v>3525.87</v>
      </c>
      <c r="GN42" s="1">
        <v>51.72</v>
      </c>
      <c r="GO42" s="1">
        <v>3525.87</v>
      </c>
      <c r="GT42" s="1">
        <v>1.4350000000000001</v>
      </c>
      <c r="GU42" s="1">
        <v>2.665</v>
      </c>
      <c r="GV42" s="1">
        <v>5.4850000000000003</v>
      </c>
      <c r="GW42" s="1">
        <v>51.664999999999999</v>
      </c>
      <c r="GX42" s="1">
        <v>43.91</v>
      </c>
      <c r="GY42" s="1">
        <v>3586.77</v>
      </c>
      <c r="GZ42" s="1">
        <v>136.32</v>
      </c>
      <c r="HA42" s="1">
        <v>29042.34</v>
      </c>
      <c r="HB42" s="1">
        <v>885.31500000000005</v>
      </c>
      <c r="HC42" s="1">
        <v>1088256.595</v>
      </c>
      <c r="HD42" s="1">
        <v>2958.08</v>
      </c>
      <c r="HE42" s="1">
        <v>12267798.220000001</v>
      </c>
      <c r="HF42" s="1">
        <v>5122.3050000000003</v>
      </c>
      <c r="HG42" s="1">
        <v>34754168.494999997</v>
      </c>
      <c r="HH42" s="1">
        <v>5122.3050000000003</v>
      </c>
      <c r="HI42" s="1">
        <v>34754168.494999997</v>
      </c>
      <c r="HJ42" s="1">
        <f>BO42-BN42*BN42</f>
        <v>1.9163999999999999</v>
      </c>
      <c r="HK42" s="1" t="e">
        <f ca="1">BN42-КОРЕНЬ(BP42)/КОРЕНЬ(B42)*$B$1</f>
        <v>#NAME?</v>
      </c>
      <c r="HL42" s="1" t="e">
        <f ca="1">BN42+КОРЕНЬ(BP42)/КОРЕНЬ(B42)*$B$1</f>
        <v>#NAME?</v>
      </c>
      <c r="HO42" s="1">
        <v>1</v>
      </c>
      <c r="HP42" s="1">
        <v>1</v>
      </c>
      <c r="HQ42" s="1">
        <v>1</v>
      </c>
      <c r="HR42" s="1">
        <v>1</v>
      </c>
      <c r="HS42" s="1">
        <v>1</v>
      </c>
      <c r="HT42" s="1">
        <v>1</v>
      </c>
      <c r="HU42" s="1">
        <v>1</v>
      </c>
      <c r="HV42" s="1">
        <v>1</v>
      </c>
      <c r="HX42" s="1">
        <v>-39.583616117181471</v>
      </c>
      <c r="HY42" s="1">
        <v>-22.637447272418466</v>
      </c>
      <c r="HZ42" s="1">
        <v>-8.5676976377493865</v>
      </c>
      <c r="IA42" s="1">
        <v>-4.3043779568185547</v>
      </c>
      <c r="IB42" s="1">
        <v>-0.79611029178956982</v>
      </c>
      <c r="IC42" s="1">
        <v>-5.349576612727476E-2</v>
      </c>
      <c r="ID42" s="1">
        <v>0</v>
      </c>
      <c r="IE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S42" s="1">
        <v>1</v>
      </c>
      <c r="IT42" s="1">
        <v>1</v>
      </c>
      <c r="IU42" s="1">
        <v>1.1399999999999999</v>
      </c>
      <c r="IV42" s="1">
        <v>1.44</v>
      </c>
      <c r="IW42" s="1">
        <v>4.4649999999999999</v>
      </c>
      <c r="IX42" s="1">
        <v>28.434999999999999</v>
      </c>
      <c r="IY42" s="1">
        <v>7.55</v>
      </c>
      <c r="IZ42" s="1">
        <v>76.41</v>
      </c>
      <c r="JA42" s="1">
        <v>22.574999999999999</v>
      </c>
      <c r="JB42" s="1">
        <v>707.505</v>
      </c>
      <c r="JC42" s="1">
        <v>51.72</v>
      </c>
      <c r="JD42" s="1">
        <v>3525.87</v>
      </c>
      <c r="JE42" s="1">
        <v>51.72</v>
      </c>
      <c r="JF42" s="1">
        <v>3525.87</v>
      </c>
      <c r="JG42" s="1">
        <v>51.72</v>
      </c>
      <c r="JH42" s="1">
        <v>3525.87</v>
      </c>
      <c r="JM42" s="1">
        <v>7.2</v>
      </c>
      <c r="JN42" s="1">
        <v>88.98</v>
      </c>
      <c r="JO42" s="1">
        <v>49.585000000000001</v>
      </c>
      <c r="JP42" s="1">
        <v>4643.9250000000002</v>
      </c>
      <c r="JQ42" s="1">
        <v>393.98500000000001</v>
      </c>
      <c r="JR42" s="1">
        <v>241204.42499999999</v>
      </c>
      <c r="JS42" s="1">
        <v>703.51</v>
      </c>
      <c r="JT42" s="1">
        <v>690739.4</v>
      </c>
      <c r="JU42" s="1">
        <v>2203.7950000000001</v>
      </c>
      <c r="JV42" s="1">
        <v>6824087.7649999997</v>
      </c>
      <c r="JW42" s="1">
        <v>5122.3050000000003</v>
      </c>
      <c r="JX42" s="1">
        <v>34754168.494999997</v>
      </c>
      <c r="JY42" s="1">
        <v>5122.3050000000003</v>
      </c>
      <c r="JZ42" s="1">
        <v>34754168.494999997</v>
      </c>
      <c r="KA42" s="1">
        <v>5122.3050000000003</v>
      </c>
      <c r="KB42" s="1">
        <v>34754168.494999997</v>
      </c>
      <c r="KC42" s="1">
        <f>BO42-BN42*BN42</f>
        <v>1.9163999999999999</v>
      </c>
      <c r="KD42" s="1" t="e">
        <f ca="1">BN42-КОРЕНЬ(BP42)/КОРЕНЬ(B42)*$B$1</f>
        <v>#NAME?</v>
      </c>
      <c r="KE42" s="1" t="e">
        <f ca="1">BN42+КОРЕНЬ(BP42)/КОРЕНЬ(B42)*$B$1</f>
        <v>#NAME?</v>
      </c>
      <c r="KH42" s="1">
        <v>1</v>
      </c>
      <c r="KI42" s="1">
        <v>1</v>
      </c>
      <c r="KJ42" s="1">
        <v>1</v>
      </c>
      <c r="KK42" s="1">
        <v>1</v>
      </c>
      <c r="KL42" s="1">
        <v>1</v>
      </c>
      <c r="KM42" s="1">
        <v>1</v>
      </c>
      <c r="KN42" s="1">
        <v>1</v>
      </c>
      <c r="KO42" s="1">
        <v>1</v>
      </c>
      <c r="KQ42" s="1">
        <v>13.767726225055986</v>
      </c>
      <c r="KR42" s="1">
        <v>16.660351473563118</v>
      </c>
      <c r="KS42" s="1">
        <v>19.039997591236521</v>
      </c>
      <c r="KT42" s="1">
        <v>19.531454396981122</v>
      </c>
      <c r="KU42" s="1">
        <v>19.914598089013268</v>
      </c>
      <c r="KV42" s="1">
        <v>20</v>
      </c>
      <c r="KW42" s="1">
        <v>20</v>
      </c>
      <c r="KX42" s="1">
        <v>20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L42" s="1">
        <v>1.58</v>
      </c>
      <c r="LM42" s="1">
        <v>3.31</v>
      </c>
      <c r="LN42" s="1">
        <v>9.69</v>
      </c>
      <c r="LO42" s="1">
        <v>137.74</v>
      </c>
      <c r="LP42" s="1">
        <v>54.284999999999997</v>
      </c>
      <c r="LQ42" s="1">
        <v>4158.4049999999997</v>
      </c>
      <c r="LR42" s="1">
        <v>61.365000000000002</v>
      </c>
      <c r="LS42" s="1">
        <v>5187.9049999999997</v>
      </c>
      <c r="LT42" s="1">
        <v>76.09</v>
      </c>
      <c r="LU42" s="1">
        <v>8435.2999999999993</v>
      </c>
      <c r="LV42" s="1">
        <v>76.09</v>
      </c>
      <c r="LW42" s="1">
        <v>8435.2999999999993</v>
      </c>
      <c r="LX42" s="1">
        <v>76.09</v>
      </c>
      <c r="LY42" s="1">
        <v>8435.2999999999993</v>
      </c>
      <c r="LZ42" s="1">
        <v>76.09</v>
      </c>
      <c r="MA42" s="1">
        <v>8435.2999999999993</v>
      </c>
      <c r="MF42" s="1">
        <v>99.885000000000005</v>
      </c>
      <c r="MG42" s="1">
        <v>19257.904999999999</v>
      </c>
      <c r="MH42" s="1">
        <v>919.24</v>
      </c>
      <c r="MI42" s="1">
        <v>1282748.3600000001</v>
      </c>
      <c r="MJ42" s="1">
        <v>5378.1450000000004</v>
      </c>
      <c r="MK42" s="1">
        <v>41020484.494999997</v>
      </c>
      <c r="ML42" s="1">
        <v>6084.6850000000004</v>
      </c>
      <c r="MM42" s="1">
        <v>51231845.454999998</v>
      </c>
      <c r="MN42" s="1">
        <v>7557.6750000000002</v>
      </c>
      <c r="MO42" s="1">
        <v>83567583.125</v>
      </c>
      <c r="MP42" s="1">
        <v>7557.6750000000002</v>
      </c>
      <c r="MQ42" s="1">
        <v>83567583.125</v>
      </c>
      <c r="MR42" s="1">
        <v>7557.6750000000002</v>
      </c>
      <c r="MS42" s="1">
        <v>83567583.125</v>
      </c>
      <c r="MT42" s="1">
        <v>7557.6750000000002</v>
      </c>
      <c r="MU42" s="1">
        <v>83567583.125</v>
      </c>
      <c r="MV42" s="1">
        <f>BO42-BN42*BN42</f>
        <v>1.9163999999999999</v>
      </c>
      <c r="MW42" s="1" t="e">
        <f ca="1">BN42-КОРЕНЬ(BP42)/КОРЕНЬ(B42)*$B$1</f>
        <v>#NAME?</v>
      </c>
      <c r="MX42" s="1" t="e">
        <f ca="1">BN42+КОРЕНЬ(BP42)/КОРЕНЬ(B42)*$B$1</f>
        <v>#NAME?</v>
      </c>
      <c r="NA42" s="1">
        <v>1</v>
      </c>
      <c r="NB42" s="1">
        <v>1</v>
      </c>
      <c r="NC42" s="1">
        <v>1</v>
      </c>
      <c r="ND42" s="1">
        <v>1</v>
      </c>
      <c r="NE42" s="1">
        <v>1</v>
      </c>
      <c r="NF42" s="1">
        <v>1</v>
      </c>
      <c r="NG42" s="1">
        <v>1</v>
      </c>
      <c r="NH42" s="1">
        <v>1</v>
      </c>
      <c r="NJ42" s="1">
        <v>0.54050014737780538</v>
      </c>
      <c r="NK42" s="1">
        <v>0.827806465736733</v>
      </c>
      <c r="NL42" s="1">
        <v>0.97708004938218262</v>
      </c>
      <c r="NM42" s="1">
        <v>0.99086955133854304</v>
      </c>
      <c r="NN42" s="1">
        <v>1</v>
      </c>
      <c r="NO42" s="1">
        <v>1</v>
      </c>
      <c r="NP42" s="1">
        <v>1</v>
      </c>
      <c r="NQ42" s="1">
        <v>1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</row>
    <row r="43" spans="1:390" s="1" customFormat="1" x14ac:dyDescent="0.25">
      <c r="E43" s="1" t="s">
        <v>0</v>
      </c>
      <c r="F43" s="1" t="s">
        <v>1</v>
      </c>
      <c r="G43" s="1" t="s">
        <v>2</v>
      </c>
      <c r="H43" s="1" t="s">
        <v>3</v>
      </c>
      <c r="I43" s="1" t="s">
        <v>4</v>
      </c>
      <c r="J43" s="1" t="s">
        <v>5</v>
      </c>
      <c r="K43" s="1" t="s">
        <v>6</v>
      </c>
      <c r="L43" s="1" t="s">
        <v>7</v>
      </c>
      <c r="M43" s="1" t="s">
        <v>8</v>
      </c>
      <c r="N43" s="1" t="s">
        <v>9</v>
      </c>
      <c r="O43" s="1" t="s">
        <v>10</v>
      </c>
      <c r="P43" s="1" t="s">
        <v>384</v>
      </c>
      <c r="Q43" s="1" t="s">
        <v>12</v>
      </c>
      <c r="R43" s="1" t="s">
        <v>13</v>
      </c>
      <c r="S43" s="1" t="s">
        <v>14</v>
      </c>
      <c r="T43" s="1" t="s">
        <v>15</v>
      </c>
      <c r="U43" s="2" t="s">
        <v>16</v>
      </c>
      <c r="V43" s="2" t="s">
        <v>17</v>
      </c>
      <c r="W43" s="2" t="s">
        <v>18</v>
      </c>
      <c r="X43" s="2" t="s">
        <v>19</v>
      </c>
      <c r="Y43" s="2" t="s">
        <v>20</v>
      </c>
      <c r="Z43" s="2" t="s">
        <v>386</v>
      </c>
      <c r="AA43" s="2" t="s">
        <v>22</v>
      </c>
      <c r="AB43" s="2" t="s">
        <v>23</v>
      </c>
      <c r="AC43" s="2" t="s">
        <v>24</v>
      </c>
      <c r="AD43" s="2" t="s">
        <v>25</v>
      </c>
      <c r="AE43" s="2" t="s">
        <v>26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</row>
    <row r="44" spans="1:390" s="1" customFormat="1" x14ac:dyDescent="0.25">
      <c r="A44" s="1" t="s">
        <v>27</v>
      </c>
      <c r="B44" s="1" t="s">
        <v>28</v>
      </c>
      <c r="C44" s="1" t="s">
        <v>29</v>
      </c>
      <c r="D44" s="1" t="s">
        <v>30</v>
      </c>
      <c r="E44" s="1" t="s">
        <v>31</v>
      </c>
      <c r="F44" s="1" t="s">
        <v>32</v>
      </c>
      <c r="G44" s="1" t="s">
        <v>33</v>
      </c>
      <c r="H44" s="1" t="s">
        <v>34</v>
      </c>
      <c r="I44" s="1" t="s">
        <v>35</v>
      </c>
      <c r="J44" s="1" t="s">
        <v>36</v>
      </c>
      <c r="K44" s="1" t="s">
        <v>37</v>
      </c>
      <c r="L44" s="1" t="s">
        <v>38</v>
      </c>
      <c r="M44" s="1" t="s">
        <v>39</v>
      </c>
      <c r="N44" s="1" t="s">
        <v>40</v>
      </c>
      <c r="O44" s="1" t="s">
        <v>41</v>
      </c>
      <c r="P44" s="1" t="s">
        <v>42</v>
      </c>
      <c r="Q44" s="1" t="s">
        <v>43</v>
      </c>
      <c r="R44" s="1" t="s">
        <v>34</v>
      </c>
      <c r="S44" s="1" t="s">
        <v>35</v>
      </c>
      <c r="T44" s="1" t="s">
        <v>44</v>
      </c>
      <c r="U44" s="2" t="s">
        <v>45</v>
      </c>
      <c r="V44" s="2" t="s">
        <v>46</v>
      </c>
      <c r="W44" s="2" t="s">
        <v>34</v>
      </c>
      <c r="X44" s="2" t="s">
        <v>35</v>
      </c>
      <c r="Y44" s="2" t="s">
        <v>47</v>
      </c>
      <c r="Z44" s="2" t="s">
        <v>37</v>
      </c>
      <c r="AA44" s="2" t="s">
        <v>38</v>
      </c>
      <c r="AB44" s="2" t="s">
        <v>48</v>
      </c>
      <c r="AC44" s="2" t="s">
        <v>49</v>
      </c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 t="s">
        <v>50</v>
      </c>
      <c r="AO44" s="2" t="s">
        <v>51</v>
      </c>
      <c r="AP44" s="2" t="s">
        <v>52</v>
      </c>
      <c r="AQ44" s="2" t="s">
        <v>53</v>
      </c>
      <c r="AR44" s="2" t="s">
        <v>54</v>
      </c>
      <c r="AS44" s="2" t="s">
        <v>55</v>
      </c>
      <c r="AT44" s="2" t="s">
        <v>56</v>
      </c>
      <c r="AU44" s="2" t="s">
        <v>57</v>
      </c>
      <c r="AV44" s="2" t="s">
        <v>58</v>
      </c>
      <c r="AW44" s="2" t="s">
        <v>59</v>
      </c>
      <c r="AX44" s="2" t="s">
        <v>60</v>
      </c>
      <c r="AY44" s="2" t="s">
        <v>61</v>
      </c>
      <c r="AZ44" s="2" t="s">
        <v>62</v>
      </c>
      <c r="BA44" s="2" t="s">
        <v>63</v>
      </c>
      <c r="BB44" s="2" t="s">
        <v>64</v>
      </c>
      <c r="BC44" s="2" t="s">
        <v>65</v>
      </c>
      <c r="BD44" s="2"/>
      <c r="BE44" s="2"/>
      <c r="BF44" s="2"/>
      <c r="BG44" s="2"/>
      <c r="BH44" s="2" t="s">
        <v>66</v>
      </c>
      <c r="BI44" s="2" t="s">
        <v>67</v>
      </c>
      <c r="BJ44" s="2" t="s">
        <v>68</v>
      </c>
      <c r="BK44" s="2" t="s">
        <v>69</v>
      </c>
      <c r="BL44" s="2" t="s">
        <v>70</v>
      </c>
      <c r="BM44" s="1" t="s">
        <v>71</v>
      </c>
      <c r="BN44" s="1" t="s">
        <v>72</v>
      </c>
      <c r="BO44" s="1" t="s">
        <v>73</v>
      </c>
      <c r="BP44" s="1" t="s">
        <v>74</v>
      </c>
      <c r="BQ44" s="1" t="s">
        <v>75</v>
      </c>
      <c r="BR44" s="1" t="s">
        <v>76</v>
      </c>
      <c r="BS44" s="1" t="s">
        <v>77</v>
      </c>
      <c r="BT44" s="1" t="s">
        <v>78</v>
      </c>
      <c r="BU44" s="1" t="s">
        <v>79</v>
      </c>
      <c r="BV44" s="1" t="s">
        <v>80</v>
      </c>
      <c r="BW44" s="1" t="s">
        <v>81</v>
      </c>
      <c r="CC44" s="1" t="s">
        <v>82</v>
      </c>
      <c r="CD44" s="1" t="s">
        <v>83</v>
      </c>
      <c r="CE44" s="1" t="s">
        <v>84</v>
      </c>
      <c r="CF44" s="1" t="s">
        <v>85</v>
      </c>
      <c r="CG44" s="1" t="s">
        <v>86</v>
      </c>
      <c r="CH44" s="1" t="s">
        <v>87</v>
      </c>
      <c r="CI44" s="1" t="s">
        <v>88</v>
      </c>
      <c r="CJ44" s="1" t="s">
        <v>89</v>
      </c>
      <c r="CL44" s="1" t="s">
        <v>90</v>
      </c>
      <c r="CM44" s="1" t="s">
        <v>91</v>
      </c>
      <c r="CN44" s="1" t="s">
        <v>92</v>
      </c>
      <c r="CO44" s="1" t="s">
        <v>93</v>
      </c>
      <c r="CP44" s="1" t="s">
        <v>94</v>
      </c>
      <c r="CQ44" s="1" t="s">
        <v>95</v>
      </c>
      <c r="CR44" s="1" t="s">
        <v>96</v>
      </c>
      <c r="CS44" s="1" t="s">
        <v>97</v>
      </c>
      <c r="CU44" s="1" t="s">
        <v>98</v>
      </c>
      <c r="CV44" s="1" t="s">
        <v>99</v>
      </c>
      <c r="CW44" s="1" t="s">
        <v>100</v>
      </c>
      <c r="CX44" s="1" t="s">
        <v>101</v>
      </c>
      <c r="CY44" s="1" t="s">
        <v>102</v>
      </c>
      <c r="CZ44" s="1" t="s">
        <v>103</v>
      </c>
      <c r="DA44" s="1" t="s">
        <v>104</v>
      </c>
      <c r="DB44" s="1" t="s">
        <v>105</v>
      </c>
      <c r="DG44" s="1" t="s">
        <v>106</v>
      </c>
      <c r="DH44" s="1" t="s">
        <v>107</v>
      </c>
      <c r="DI44" s="1" t="s">
        <v>108</v>
      </c>
      <c r="DJ44" s="1" t="s">
        <v>109</v>
      </c>
      <c r="DK44" s="1" t="s">
        <v>110</v>
      </c>
      <c r="DL44" s="1" t="s">
        <v>111</v>
      </c>
      <c r="DM44" s="1" t="s">
        <v>112</v>
      </c>
      <c r="DN44" s="1" t="s">
        <v>113</v>
      </c>
      <c r="DO44" s="1" t="s">
        <v>114</v>
      </c>
      <c r="DP44" s="1" t="s">
        <v>115</v>
      </c>
      <c r="DQ44" s="1" t="s">
        <v>116</v>
      </c>
      <c r="DR44" s="1" t="s">
        <v>117</v>
      </c>
      <c r="DS44" s="1" t="s">
        <v>118</v>
      </c>
      <c r="DT44" s="1" t="s">
        <v>119</v>
      </c>
      <c r="DU44" s="1" t="s">
        <v>120</v>
      </c>
      <c r="DV44" s="1" t="s">
        <v>121</v>
      </c>
      <c r="EA44" s="1" t="s">
        <v>122</v>
      </c>
      <c r="EB44" s="1" t="s">
        <v>123</v>
      </c>
      <c r="EC44" s="1" t="s">
        <v>124</v>
      </c>
      <c r="ED44" s="1" t="s">
        <v>125</v>
      </c>
      <c r="EE44" s="1" t="s">
        <v>126</v>
      </c>
      <c r="EF44" s="1" t="s">
        <v>127</v>
      </c>
      <c r="EG44" s="1" t="s">
        <v>128</v>
      </c>
      <c r="EH44" s="1" t="s">
        <v>129</v>
      </c>
      <c r="EI44" s="1" t="s">
        <v>130</v>
      </c>
      <c r="EJ44" s="1" t="s">
        <v>131</v>
      </c>
      <c r="EK44" s="1" t="s">
        <v>132</v>
      </c>
      <c r="EL44" s="1" t="s">
        <v>133</v>
      </c>
      <c r="EM44" s="1" t="s">
        <v>134</v>
      </c>
      <c r="EN44" s="1" t="s">
        <v>135</v>
      </c>
      <c r="EO44" s="1" t="s">
        <v>136</v>
      </c>
      <c r="EP44" s="1" t="s">
        <v>137</v>
      </c>
      <c r="EV44" s="1" t="s">
        <v>138</v>
      </c>
      <c r="EW44" s="1" t="s">
        <v>139</v>
      </c>
      <c r="EX44" s="1" t="s">
        <v>140</v>
      </c>
      <c r="EY44" s="1" t="s">
        <v>141</v>
      </c>
      <c r="EZ44" s="1" t="s">
        <v>142</v>
      </c>
      <c r="FA44" s="1" t="s">
        <v>143</v>
      </c>
      <c r="FB44" s="1" t="s">
        <v>144</v>
      </c>
      <c r="FC44" s="1" t="s">
        <v>145</v>
      </c>
      <c r="FE44" s="1" t="s">
        <v>146</v>
      </c>
      <c r="FF44" s="1" t="s">
        <v>147</v>
      </c>
      <c r="FG44" s="1" t="s">
        <v>148</v>
      </c>
      <c r="FH44" s="1" t="s">
        <v>149</v>
      </c>
      <c r="FI44" s="1" t="s">
        <v>150</v>
      </c>
      <c r="FJ44" s="1" t="s">
        <v>151</v>
      </c>
      <c r="FK44" s="1" t="s">
        <v>152</v>
      </c>
      <c r="FL44" s="1" t="s">
        <v>153</v>
      </c>
      <c r="FN44" s="1" t="s">
        <v>154</v>
      </c>
      <c r="FO44" s="1" t="s">
        <v>155</v>
      </c>
      <c r="FP44" s="1" t="s">
        <v>156</v>
      </c>
      <c r="FQ44" s="1" t="s">
        <v>157</v>
      </c>
      <c r="FR44" s="1" t="s">
        <v>158</v>
      </c>
      <c r="FS44" s="1" t="s">
        <v>159</v>
      </c>
      <c r="FT44" s="1" t="s">
        <v>160</v>
      </c>
      <c r="FU44" s="1" t="s">
        <v>161</v>
      </c>
      <c r="FZ44" s="1" t="s">
        <v>162</v>
      </c>
      <c r="GA44" s="1" t="s">
        <v>163</v>
      </c>
      <c r="GB44" s="1" t="s">
        <v>164</v>
      </c>
      <c r="GC44" s="1" t="s">
        <v>165</v>
      </c>
      <c r="GD44" s="1" t="s">
        <v>166</v>
      </c>
      <c r="GE44" s="1" t="s">
        <v>167</v>
      </c>
      <c r="GF44" s="1" t="s">
        <v>168</v>
      </c>
      <c r="GG44" s="1" t="s">
        <v>169</v>
      </c>
      <c r="GH44" s="1" t="s">
        <v>170</v>
      </c>
      <c r="GI44" s="1" t="s">
        <v>171</v>
      </c>
      <c r="GJ44" s="1" t="s">
        <v>172</v>
      </c>
      <c r="GK44" s="1" t="s">
        <v>173</v>
      </c>
      <c r="GL44" s="1" t="s">
        <v>174</v>
      </c>
      <c r="GM44" s="1" t="s">
        <v>175</v>
      </c>
      <c r="GN44" s="1" t="s">
        <v>176</v>
      </c>
      <c r="GO44" s="1" t="s">
        <v>177</v>
      </c>
      <c r="GT44" s="1" t="s">
        <v>178</v>
      </c>
      <c r="GU44" s="1" t="s">
        <v>179</v>
      </c>
      <c r="GV44" s="1" t="s">
        <v>180</v>
      </c>
      <c r="GW44" s="1" t="s">
        <v>181</v>
      </c>
      <c r="GX44" s="1" t="s">
        <v>182</v>
      </c>
      <c r="GY44" s="1" t="s">
        <v>183</v>
      </c>
      <c r="GZ44" s="1" t="s">
        <v>184</v>
      </c>
      <c r="HA44" s="1" t="s">
        <v>185</v>
      </c>
      <c r="HB44" s="1" t="s">
        <v>186</v>
      </c>
      <c r="HC44" s="1" t="s">
        <v>187</v>
      </c>
      <c r="HD44" s="1" t="s">
        <v>188</v>
      </c>
      <c r="HE44" s="1" t="s">
        <v>189</v>
      </c>
      <c r="HF44" s="1" t="s">
        <v>190</v>
      </c>
      <c r="HG44" s="1" t="s">
        <v>191</v>
      </c>
      <c r="HH44" s="1" t="s">
        <v>192</v>
      </c>
      <c r="HI44" s="1" t="s">
        <v>193</v>
      </c>
      <c r="HO44" s="1" t="s">
        <v>194</v>
      </c>
      <c r="HP44" s="1" t="s">
        <v>195</v>
      </c>
      <c r="HQ44" s="1" t="s">
        <v>196</v>
      </c>
      <c r="HR44" s="1" t="s">
        <v>197</v>
      </c>
      <c r="HS44" s="1" t="s">
        <v>198</v>
      </c>
      <c r="HT44" s="1" t="s">
        <v>199</v>
      </c>
      <c r="HU44" s="1" t="s">
        <v>200</v>
      </c>
      <c r="HV44" s="1" t="s">
        <v>201</v>
      </c>
      <c r="HX44" s="1" t="s">
        <v>202</v>
      </c>
      <c r="HY44" s="1" t="s">
        <v>203</v>
      </c>
      <c r="HZ44" s="1" t="s">
        <v>204</v>
      </c>
      <c r="IA44" s="1" t="s">
        <v>205</v>
      </c>
      <c r="IB44" s="1" t="s">
        <v>206</v>
      </c>
      <c r="IC44" s="1" t="s">
        <v>207</v>
      </c>
      <c r="ID44" s="1" t="s">
        <v>208</v>
      </c>
      <c r="IE44" s="1" t="s">
        <v>209</v>
      </c>
      <c r="IG44" s="1" t="s">
        <v>210</v>
      </c>
      <c r="IH44" s="1" t="s">
        <v>211</v>
      </c>
      <c r="II44" s="1" t="s">
        <v>212</v>
      </c>
      <c r="IJ44" s="1" t="s">
        <v>213</v>
      </c>
      <c r="IK44" s="1" t="s">
        <v>214</v>
      </c>
      <c r="IL44" s="1" t="s">
        <v>215</v>
      </c>
      <c r="IM44" s="1" t="s">
        <v>216</v>
      </c>
      <c r="IN44" s="1" t="s">
        <v>217</v>
      </c>
      <c r="IS44" s="1" t="s">
        <v>218</v>
      </c>
      <c r="IT44" s="1" t="s">
        <v>219</v>
      </c>
      <c r="IU44" s="1" t="s">
        <v>220</v>
      </c>
      <c r="IV44" s="1" t="s">
        <v>221</v>
      </c>
      <c r="IW44" s="1" t="s">
        <v>222</v>
      </c>
      <c r="IX44" s="1" t="s">
        <v>223</v>
      </c>
      <c r="IY44" s="1" t="s">
        <v>224</v>
      </c>
      <c r="IZ44" s="1" t="s">
        <v>225</v>
      </c>
      <c r="JA44" s="1" t="s">
        <v>226</v>
      </c>
      <c r="JB44" s="1" t="s">
        <v>227</v>
      </c>
      <c r="JC44" s="1" t="s">
        <v>228</v>
      </c>
      <c r="JD44" s="1" t="s">
        <v>229</v>
      </c>
      <c r="JE44" s="1" t="s">
        <v>230</v>
      </c>
      <c r="JF44" s="1" t="s">
        <v>231</v>
      </c>
      <c r="JG44" s="1" t="s">
        <v>232</v>
      </c>
      <c r="JH44" s="1" t="s">
        <v>233</v>
      </c>
      <c r="JM44" s="1" t="s">
        <v>234</v>
      </c>
      <c r="JN44" s="1" t="s">
        <v>235</v>
      </c>
      <c r="JO44" s="1" t="s">
        <v>236</v>
      </c>
      <c r="JP44" s="1" t="s">
        <v>237</v>
      </c>
      <c r="JQ44" s="1" t="s">
        <v>238</v>
      </c>
      <c r="JR44" s="1" t="s">
        <v>239</v>
      </c>
      <c r="JS44" s="1" t="s">
        <v>240</v>
      </c>
      <c r="JT44" s="1" t="s">
        <v>241</v>
      </c>
      <c r="JU44" s="1" t="s">
        <v>242</v>
      </c>
      <c r="JV44" s="1" t="s">
        <v>243</v>
      </c>
      <c r="JW44" s="1" t="s">
        <v>244</v>
      </c>
      <c r="JX44" s="1" t="s">
        <v>245</v>
      </c>
      <c r="JY44" s="1" t="s">
        <v>246</v>
      </c>
      <c r="JZ44" s="1" t="s">
        <v>247</v>
      </c>
      <c r="KA44" s="1" t="s">
        <v>248</v>
      </c>
      <c r="KB44" s="1" t="s">
        <v>249</v>
      </c>
      <c r="KH44" s="1" t="s">
        <v>250</v>
      </c>
      <c r="KI44" s="1" t="s">
        <v>251</v>
      </c>
      <c r="KJ44" s="1" t="s">
        <v>252</v>
      </c>
      <c r="KK44" s="1" t="s">
        <v>253</v>
      </c>
      <c r="KL44" s="1" t="s">
        <v>254</v>
      </c>
      <c r="KM44" s="1" t="s">
        <v>255</v>
      </c>
      <c r="KN44" s="1" t="s">
        <v>256</v>
      </c>
      <c r="KO44" s="1" t="s">
        <v>257</v>
      </c>
      <c r="KQ44" s="1" t="s">
        <v>258</v>
      </c>
      <c r="KR44" s="1" t="s">
        <v>259</v>
      </c>
      <c r="KS44" s="1" t="s">
        <v>260</v>
      </c>
      <c r="KT44" s="1" t="s">
        <v>261</v>
      </c>
      <c r="KU44" s="1" t="s">
        <v>262</v>
      </c>
      <c r="KV44" s="1" t="s">
        <v>263</v>
      </c>
      <c r="KW44" s="1" t="s">
        <v>264</v>
      </c>
      <c r="KX44" s="1" t="s">
        <v>265</v>
      </c>
      <c r="KZ44" s="1" t="s">
        <v>266</v>
      </c>
      <c r="LA44" s="1" t="s">
        <v>267</v>
      </c>
      <c r="LB44" s="1" t="s">
        <v>268</v>
      </c>
      <c r="LC44" s="1" t="s">
        <v>269</v>
      </c>
      <c r="LD44" s="1" t="s">
        <v>270</v>
      </c>
      <c r="LE44" s="1" t="s">
        <v>271</v>
      </c>
      <c r="LF44" s="1" t="s">
        <v>272</v>
      </c>
      <c r="LG44" s="1" t="s">
        <v>273</v>
      </c>
      <c r="LL44" s="1" t="s">
        <v>274</v>
      </c>
      <c r="LM44" s="1" t="s">
        <v>275</v>
      </c>
      <c r="LN44" s="1" t="s">
        <v>276</v>
      </c>
      <c r="LO44" s="1" t="s">
        <v>277</v>
      </c>
      <c r="LP44" s="1" t="s">
        <v>278</v>
      </c>
      <c r="LQ44" s="1" t="s">
        <v>279</v>
      </c>
      <c r="LR44" s="1" t="s">
        <v>280</v>
      </c>
      <c r="LS44" s="1" t="s">
        <v>281</v>
      </c>
      <c r="LT44" s="1" t="s">
        <v>282</v>
      </c>
      <c r="LU44" s="1" t="s">
        <v>283</v>
      </c>
      <c r="LV44" s="1" t="s">
        <v>284</v>
      </c>
      <c r="LW44" s="1" t="s">
        <v>285</v>
      </c>
      <c r="LX44" s="1" t="s">
        <v>286</v>
      </c>
      <c r="LY44" s="1" t="s">
        <v>287</v>
      </c>
      <c r="LZ44" s="1" t="s">
        <v>288</v>
      </c>
      <c r="MA44" s="1" t="s">
        <v>289</v>
      </c>
      <c r="MF44" s="1" t="s">
        <v>290</v>
      </c>
      <c r="MG44" s="1" t="s">
        <v>291</v>
      </c>
      <c r="MH44" s="1" t="s">
        <v>292</v>
      </c>
      <c r="MI44" s="1" t="s">
        <v>293</v>
      </c>
      <c r="MJ44" s="1" t="s">
        <v>294</v>
      </c>
      <c r="MK44" s="1" t="s">
        <v>295</v>
      </c>
      <c r="ML44" s="1" t="s">
        <v>296</v>
      </c>
      <c r="MM44" s="1" t="s">
        <v>297</v>
      </c>
      <c r="MN44" s="1" t="s">
        <v>298</v>
      </c>
      <c r="MO44" s="1" t="s">
        <v>299</v>
      </c>
      <c r="MP44" s="1" t="s">
        <v>300</v>
      </c>
      <c r="MQ44" s="1" t="s">
        <v>301</v>
      </c>
      <c r="MR44" s="1" t="s">
        <v>302</v>
      </c>
      <c r="MS44" s="1" t="s">
        <v>303</v>
      </c>
      <c r="MT44" s="1" t="s">
        <v>304</v>
      </c>
      <c r="MU44" s="1" t="s">
        <v>305</v>
      </c>
      <c r="NA44" s="1" t="s">
        <v>306</v>
      </c>
      <c r="NB44" s="1" t="s">
        <v>307</v>
      </c>
      <c r="NC44" s="1" t="s">
        <v>308</v>
      </c>
      <c r="ND44" s="1" t="s">
        <v>309</v>
      </c>
      <c r="NE44" s="1" t="s">
        <v>310</v>
      </c>
      <c r="NF44" s="1" t="s">
        <v>311</v>
      </c>
      <c r="NG44" s="1" t="s">
        <v>312</v>
      </c>
      <c r="NH44" s="1" t="s">
        <v>313</v>
      </c>
      <c r="NJ44" s="1" t="s">
        <v>314</v>
      </c>
      <c r="NK44" s="1" t="s">
        <v>315</v>
      </c>
      <c r="NL44" s="1" t="s">
        <v>316</v>
      </c>
      <c r="NM44" s="1" t="s">
        <v>317</v>
      </c>
      <c r="NN44" s="1" t="s">
        <v>318</v>
      </c>
      <c r="NO44" s="1" t="s">
        <v>319</v>
      </c>
      <c r="NP44" s="1" t="s">
        <v>320</v>
      </c>
      <c r="NQ44" s="1" t="s">
        <v>321</v>
      </c>
      <c r="NS44" s="1" t="s">
        <v>322</v>
      </c>
      <c r="NT44" s="1" t="s">
        <v>323</v>
      </c>
      <c r="NU44" s="1" t="s">
        <v>324</v>
      </c>
      <c r="NV44" s="1" t="s">
        <v>325</v>
      </c>
      <c r="NW44" s="1" t="s">
        <v>326</v>
      </c>
      <c r="NX44" s="1" t="s">
        <v>327</v>
      </c>
      <c r="NY44" s="1" t="s">
        <v>328</v>
      </c>
      <c r="NZ44" s="1" t="s">
        <v>329</v>
      </c>
    </row>
    <row r="45" spans="1:390" s="1" customFormat="1" x14ac:dyDescent="0.25">
      <c r="A45" s="1">
        <v>50</v>
      </c>
      <c r="B45" s="1">
        <v>200</v>
      </c>
      <c r="C45" s="1">
        <v>100</v>
      </c>
      <c r="D45" s="1" t="s">
        <v>382</v>
      </c>
      <c r="E45" s="1">
        <v>1.0341728149999996</v>
      </c>
      <c r="F45" s="1">
        <v>1.0731202040132957</v>
      </c>
      <c r="G45" s="1">
        <f t="shared" ref="G45:G80" si="141">F45-E45*E45</f>
        <v>3.6067927282723566E-3</v>
      </c>
      <c r="H45" s="1" t="e">
        <f t="shared" ref="H45:H50" ca="1" si="142">E45-КОРЕНЬ(G45)/КОРЕНЬ(B45)*$B$1</f>
        <v>#NAME?</v>
      </c>
      <c r="I45" s="1" t="e">
        <f t="shared" ref="I45:I50" ca="1" si="143">E45+КОРЕНЬ(G45)/КОРЕНЬ(B45)*$B$1</f>
        <v>#NAME?</v>
      </c>
      <c r="J45" s="1">
        <f t="shared" ref="J45:J80" si="144">E45/(A45*C45)</f>
        <v>2.0683456299999992E-4</v>
      </c>
      <c r="K45" s="1" t="e">
        <f t="shared" ref="K45:K50" ca="1" si="145">J45-КОРЕНЬ(G45)/КОРЕНЬ(B45)*$B$1</f>
        <v>#NAME?</v>
      </c>
      <c r="L45" s="1" t="e">
        <f t="shared" ref="L45:L50" ca="1" si="146">J45+КОРЕНЬ(G45)/КОРЕНЬ(B45)*$B$1</f>
        <v>#NAME?</v>
      </c>
      <c r="M45" s="1">
        <v>0</v>
      </c>
      <c r="N45" s="1">
        <v>88.7</v>
      </c>
      <c r="O45" s="1">
        <v>92.215000000000003</v>
      </c>
      <c r="P45" s="1">
        <v>9364.5249999999996</v>
      </c>
      <c r="Q45" s="1">
        <f t="shared" ref="Q45:Q80" si="147">P45-O45*O45</f>
        <v>860.91877499999828</v>
      </c>
      <c r="R45" s="1" t="e">
        <f t="shared" ref="R45:R50" ca="1" si="148">O45-КОРЕНЬ(Q45)/КОРЕНЬ(B45)*$B$1</f>
        <v>#NAME?</v>
      </c>
      <c r="S45" s="1" t="e">
        <f t="shared" ref="S45:S50" ca="1" si="149">O45+КОРЕНЬ(Q45)/КОРЕНЬ(B45)*$B$1</f>
        <v>#NAME?</v>
      </c>
      <c r="T45" s="1">
        <v>4900</v>
      </c>
      <c r="U45" s="2">
        <v>24010000</v>
      </c>
      <c r="V45" s="2">
        <f t="shared" ref="V45:V80" si="150">U45-T45*T45</f>
        <v>0</v>
      </c>
      <c r="W45" s="2" t="e">
        <f t="shared" ref="W45:W50" ca="1" si="151">T45-КОРЕНЬ(V45)/КОРЕНЬ(B45)*$B$1</f>
        <v>#NAME?</v>
      </c>
      <c r="X45" s="2" t="e">
        <f t="shared" ref="X45:X50" ca="1" si="152">T45+КОРЕНЬ(V45)/КОРЕНЬ(B45)*$B$1</f>
        <v>#NAME?</v>
      </c>
      <c r="Y45" s="2">
        <f t="shared" ref="Y45:Y80" si="153">T45/(A45*C45)</f>
        <v>0.98</v>
      </c>
      <c r="Z45" s="2" t="e">
        <f t="shared" ref="Z45:Z50" ca="1" si="154">Y45-КОРЕНЬ(V45)/КОРЕНЬ(B45)*$B$1</f>
        <v>#NAME?</v>
      </c>
      <c r="AA45" s="2" t="e">
        <f t="shared" ref="AA45:AA50" ca="1" si="155">Y45+КОРЕНЬ(V45)/КОРЕНЬ(B45)*$B$1</f>
        <v>#NAME?</v>
      </c>
      <c r="AB45" s="2">
        <v>50</v>
      </c>
      <c r="AC45" s="2">
        <v>2500</v>
      </c>
      <c r="AD45" s="2">
        <f>O45/N45</f>
        <v>1.0396279594137543</v>
      </c>
      <c r="AE45" s="2">
        <v>7797</v>
      </c>
      <c r="AF45" s="2">
        <v>7797</v>
      </c>
      <c r="AG45" s="2">
        <v>446.91500000000002</v>
      </c>
      <c r="AH45" s="2">
        <v>201746.51500000001</v>
      </c>
      <c r="AI45" s="2">
        <v>4900</v>
      </c>
      <c r="AJ45" s="2">
        <v>327.22000000000003</v>
      </c>
      <c r="AK45" s="2">
        <v>108855.17</v>
      </c>
      <c r="AL45" s="2"/>
      <c r="AM45" s="2"/>
      <c r="AN45" s="2">
        <v>1</v>
      </c>
      <c r="AO45" s="2">
        <v>1</v>
      </c>
      <c r="AP45" s="2">
        <v>1</v>
      </c>
      <c r="AQ45" s="2">
        <v>1</v>
      </c>
      <c r="AR45" s="2">
        <v>1</v>
      </c>
      <c r="AS45" s="2">
        <v>1</v>
      </c>
      <c r="AT45" s="2">
        <v>1</v>
      </c>
      <c r="AU45" s="2">
        <v>1</v>
      </c>
      <c r="AV45" s="2">
        <v>1</v>
      </c>
      <c r="AW45" s="2">
        <v>1</v>
      </c>
      <c r="AX45" s="2">
        <v>1</v>
      </c>
      <c r="AY45" s="2">
        <v>1</v>
      </c>
      <c r="AZ45" s="2">
        <v>1.0249999999999999</v>
      </c>
      <c r="BA45" s="2">
        <v>1.075</v>
      </c>
      <c r="BB45" s="2">
        <v>31.862068965517242</v>
      </c>
      <c r="BC45" s="2">
        <v>1161.1034482758621</v>
      </c>
      <c r="BD45" s="2"/>
      <c r="BE45" s="2"/>
      <c r="BF45" s="2"/>
      <c r="BG45" s="2"/>
      <c r="BH45" s="2">
        <v>1.105</v>
      </c>
      <c r="BI45" s="2">
        <v>1.325</v>
      </c>
      <c r="BJ45" s="2">
        <v>1.345</v>
      </c>
      <c r="BK45" s="2">
        <v>2.1949999999999998</v>
      </c>
      <c r="BL45" s="2">
        <v>1.65</v>
      </c>
      <c r="BM45" s="1">
        <v>3.71</v>
      </c>
      <c r="BN45" s="1">
        <v>1.92</v>
      </c>
      <c r="BO45" s="1">
        <v>5.25</v>
      </c>
      <c r="BP45" s="1">
        <v>3.26</v>
      </c>
      <c r="BQ45" s="1">
        <v>16.68</v>
      </c>
      <c r="BR45" s="1">
        <v>9.9550000000000001</v>
      </c>
      <c r="BS45" s="1">
        <v>178.155</v>
      </c>
      <c r="BT45" s="1">
        <v>33.164999999999999</v>
      </c>
      <c r="BU45" s="1">
        <v>1845.575</v>
      </c>
      <c r="BV45" s="1">
        <v>3140.1724137931033</v>
      </c>
      <c r="BW45" s="1">
        <v>11312262.034482758</v>
      </c>
      <c r="BX45" s="1">
        <f t="shared" ref="BX45:BX80" si="156">BO45-BN45*BN45</f>
        <v>1.5636000000000001</v>
      </c>
      <c r="BY45" s="1" t="e">
        <f t="shared" ref="BY45:BY50" ca="1" si="157">BN45-КОРЕНЬ(BP45)/КОРЕНЬ(B45)*$B$1</f>
        <v>#NAME?</v>
      </c>
      <c r="BZ45" s="1" t="e">
        <f t="shared" ref="BZ45:BZ50" ca="1" si="158">BN45+КОРЕНЬ(BP45)/КОРЕНЬ(B45)*$B$1</f>
        <v>#NAME?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0.14499999999999999</v>
      </c>
      <c r="CL45" s="1">
        <v>-34086.310711199993</v>
      </c>
      <c r="CM45" s="1">
        <v>-15638.339509439982</v>
      </c>
      <c r="CN45" s="1">
        <v>-6000.3891414400005</v>
      </c>
      <c r="CO45" s="1">
        <v>-3416.9224371200003</v>
      </c>
      <c r="CP45" s="1">
        <v>-1006.6969196800002</v>
      </c>
      <c r="CQ45" s="1">
        <v>-110.87022031999993</v>
      </c>
      <c r="CR45" s="1">
        <v>-12.399175039999999</v>
      </c>
      <c r="CS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G45" s="1">
        <v>1</v>
      </c>
      <c r="DH45" s="1">
        <v>1</v>
      </c>
      <c r="DI45" s="1">
        <v>1</v>
      </c>
      <c r="DJ45" s="1">
        <v>1</v>
      </c>
      <c r="DK45" s="1">
        <v>1.5049999999999999</v>
      </c>
      <c r="DL45" s="1">
        <v>3.1349999999999998</v>
      </c>
      <c r="DM45" s="1">
        <v>3.3467336683417086</v>
      </c>
      <c r="DN45" s="1">
        <v>22.562814070351759</v>
      </c>
      <c r="DO45" s="1">
        <v>11.903614457831326</v>
      </c>
      <c r="DP45" s="1">
        <v>243.85542168674698</v>
      </c>
      <c r="DQ45" s="1">
        <v>18.545454545454547</v>
      </c>
      <c r="DR45" s="1">
        <v>512.4848484848485</v>
      </c>
      <c r="DS45" s="1">
        <v>18</v>
      </c>
      <c r="DT45" s="1">
        <v>596</v>
      </c>
      <c r="DU45" s="1">
        <v>2</v>
      </c>
      <c r="DV45" s="1">
        <v>5</v>
      </c>
      <c r="EA45" s="1">
        <v>1.42</v>
      </c>
      <c r="EB45" s="1">
        <v>2.57</v>
      </c>
      <c r="EC45" s="1">
        <v>19.079999999999998</v>
      </c>
      <c r="ED45" s="1">
        <v>718.22</v>
      </c>
      <c r="EE45" s="1">
        <v>95.734999999999999</v>
      </c>
      <c r="EF45" s="1">
        <v>18241.865000000002</v>
      </c>
      <c r="EG45" s="1">
        <v>286.90954773869345</v>
      </c>
      <c r="EH45" s="1">
        <v>196797.9849246231</v>
      </c>
      <c r="EI45" s="1">
        <v>1143.3855421686746</v>
      </c>
      <c r="EJ45" s="1">
        <v>2335287.7469879519</v>
      </c>
      <c r="EK45" s="1">
        <v>1810.4242424242425</v>
      </c>
      <c r="EL45" s="1">
        <v>4949711.7575757578</v>
      </c>
      <c r="EM45" s="1">
        <v>1757.2</v>
      </c>
      <c r="EN45" s="1">
        <v>5846422.7999999998</v>
      </c>
      <c r="EO45" s="1">
        <v>156.5</v>
      </c>
      <c r="EP45" s="1">
        <v>30344.5</v>
      </c>
      <c r="EQ45" s="1">
        <f t="shared" ref="EQ45:EQ80" si="159">BO45-BN45*BN45</f>
        <v>1.5636000000000001</v>
      </c>
      <c r="ER45" s="1" t="e">
        <f t="shared" ref="ER45:ER50" ca="1" si="160">BN45-КОРЕНЬ(BP45)/КОРЕНЬ(B45)*$B$1</f>
        <v>#NAME?</v>
      </c>
      <c r="ES45" s="1" t="e">
        <f t="shared" ref="ES45:ES50" ca="1" si="161">BN45+КОРЕНЬ(BP45)/КОРЕНЬ(B45)*$B$1</f>
        <v>#NAME?</v>
      </c>
      <c r="EV45" s="1">
        <v>1</v>
      </c>
      <c r="EW45" s="1">
        <v>1</v>
      </c>
      <c r="EX45" s="1">
        <v>1</v>
      </c>
      <c r="EY45" s="1">
        <v>0.995</v>
      </c>
      <c r="EZ45" s="1">
        <v>0.83</v>
      </c>
      <c r="FA45" s="1">
        <v>0.16500000000000001</v>
      </c>
      <c r="FB45" s="1">
        <v>2.5000000000000001E-2</v>
      </c>
      <c r="FC45" s="1">
        <v>0.01</v>
      </c>
      <c r="FE45" s="1">
        <v>-9.3154541921206917</v>
      </c>
      <c r="FF45" s="1">
        <v>54.398263894115296</v>
      </c>
      <c r="FG45" s="1">
        <v>87.925404272185531</v>
      </c>
      <c r="FH45" s="1">
        <v>98.550931609654057</v>
      </c>
      <c r="FI45" s="1">
        <v>105.20469240894475</v>
      </c>
      <c r="FJ45" s="1">
        <v>106.62660732765903</v>
      </c>
      <c r="FK45" s="1">
        <v>106.75323363369944</v>
      </c>
      <c r="FL45" s="1">
        <v>106.75752528361598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Z45" s="1">
        <v>1</v>
      </c>
      <c r="GA45" s="1">
        <v>1</v>
      </c>
      <c r="GB45" s="1">
        <v>1</v>
      </c>
      <c r="GC45" s="1">
        <v>1</v>
      </c>
      <c r="GD45" s="1">
        <v>1.07</v>
      </c>
      <c r="GE45" s="1">
        <v>1.22</v>
      </c>
      <c r="GF45" s="1">
        <v>1.73</v>
      </c>
      <c r="GG45" s="1">
        <v>3.69</v>
      </c>
      <c r="GH45" s="1">
        <v>6.71</v>
      </c>
      <c r="GI45" s="1">
        <v>57.92</v>
      </c>
      <c r="GJ45" s="1">
        <v>18.055555555555557</v>
      </c>
      <c r="GK45" s="1">
        <v>402.29797979797979</v>
      </c>
      <c r="GL45" s="1">
        <v>27.061797752808989</v>
      </c>
      <c r="GM45" s="1">
        <v>852.3089887640449</v>
      </c>
      <c r="GN45" s="1">
        <v>27.061797752808989</v>
      </c>
      <c r="GO45" s="1">
        <v>852.3089887640449</v>
      </c>
      <c r="GT45" s="1">
        <v>1.44</v>
      </c>
      <c r="GU45" s="1">
        <v>2.7</v>
      </c>
      <c r="GV45" s="1">
        <v>5.165</v>
      </c>
      <c r="GW45" s="1">
        <v>50.005000000000003</v>
      </c>
      <c r="GX45" s="1">
        <v>38.314999999999998</v>
      </c>
      <c r="GY45" s="1">
        <v>2611.5050000000001</v>
      </c>
      <c r="GZ45" s="1">
        <v>113.145</v>
      </c>
      <c r="HA45" s="1">
        <v>19916.735000000001</v>
      </c>
      <c r="HB45" s="1">
        <v>617.54999999999995</v>
      </c>
      <c r="HC45" s="1">
        <v>510246.63</v>
      </c>
      <c r="HD45" s="1">
        <v>1753.2929292929293</v>
      </c>
      <c r="HE45" s="1">
        <v>3835757.4343434344</v>
      </c>
      <c r="HF45" s="1">
        <v>2652.6123595505619</v>
      </c>
      <c r="HG45" s="1">
        <v>8231100.814606742</v>
      </c>
      <c r="HH45" s="1">
        <v>2652.6123595505619</v>
      </c>
      <c r="HI45" s="1">
        <v>8231100.814606742</v>
      </c>
      <c r="HJ45" s="1">
        <f t="shared" ref="HJ45:HJ80" si="162">BO45-BN45*BN45</f>
        <v>1.5636000000000001</v>
      </c>
      <c r="HK45" s="1" t="e">
        <f t="shared" ref="HK45:HK50" ca="1" si="163">BN45-КОРЕНЬ(BP45)/КОРЕНЬ(B45)*$B$1</f>
        <v>#NAME?</v>
      </c>
      <c r="HL45" s="1" t="e">
        <f t="shared" ref="HL45:HL50" ca="1" si="164">BN45+КОРЕНЬ(BP45)/КОРЕНЬ(B45)*$B$1</f>
        <v>#NAME?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0.99</v>
      </c>
      <c r="HU45" s="1">
        <v>0.89</v>
      </c>
      <c r="HV45" s="1">
        <v>0.89</v>
      </c>
      <c r="HX45" s="1">
        <v>-39.319830424646057</v>
      </c>
      <c r="HY45" s="1">
        <v>-21.497172909319325</v>
      </c>
      <c r="HZ45" s="1">
        <v>-8.206830836330516</v>
      </c>
      <c r="IA45" s="1">
        <v>-4.1740080755707973</v>
      </c>
      <c r="IB45" s="1">
        <v>-0.79285956686909287</v>
      </c>
      <c r="IC45" s="1">
        <v>-5.6838000673946995E-2</v>
      </c>
      <c r="ID45" s="1">
        <v>0</v>
      </c>
      <c r="IE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S45" s="1">
        <v>1</v>
      </c>
      <c r="IT45" s="1">
        <v>1</v>
      </c>
      <c r="IU45" s="1">
        <v>1.1499999999999999</v>
      </c>
      <c r="IV45" s="1">
        <v>1.49</v>
      </c>
      <c r="IW45" s="1">
        <v>3.5950000000000002</v>
      </c>
      <c r="IX45" s="1">
        <v>16.475000000000001</v>
      </c>
      <c r="IY45" s="1">
        <v>5.54</v>
      </c>
      <c r="IZ45" s="1">
        <v>39.229999999999997</v>
      </c>
      <c r="JA45" s="1">
        <v>13.015000000000001</v>
      </c>
      <c r="JB45" s="1">
        <v>216.67500000000001</v>
      </c>
      <c r="JC45" s="1">
        <v>27.061797752808989</v>
      </c>
      <c r="JD45" s="1">
        <v>852.3089887640449</v>
      </c>
      <c r="JE45" s="1">
        <v>27.061797752808989</v>
      </c>
      <c r="JF45" s="1">
        <v>852.3089887640449</v>
      </c>
      <c r="JG45" s="1">
        <v>27.061797752808989</v>
      </c>
      <c r="JH45" s="1">
        <v>852.3089887640449</v>
      </c>
      <c r="JM45" s="1">
        <v>7.13</v>
      </c>
      <c r="JN45" s="1">
        <v>95.72</v>
      </c>
      <c r="JO45" s="1">
        <v>50.32</v>
      </c>
      <c r="JP45" s="1">
        <v>4815.4799999999996</v>
      </c>
      <c r="JQ45" s="1">
        <v>304.41000000000003</v>
      </c>
      <c r="JR45" s="1">
        <v>126921.04</v>
      </c>
      <c r="JS45" s="1">
        <v>496.85500000000002</v>
      </c>
      <c r="JT45" s="1">
        <v>331217.17499999999</v>
      </c>
      <c r="JU45" s="1">
        <v>1250.56</v>
      </c>
      <c r="JV45" s="1">
        <v>2037132.01</v>
      </c>
      <c r="JW45" s="1">
        <v>2652.6123595505619</v>
      </c>
      <c r="JX45" s="1">
        <v>8231100.814606742</v>
      </c>
      <c r="JY45" s="1">
        <v>2652.6123595505619</v>
      </c>
      <c r="JZ45" s="1">
        <v>8231100.814606742</v>
      </c>
      <c r="KA45" s="1">
        <v>2652.6123595505619</v>
      </c>
      <c r="KB45" s="1">
        <v>8231100.814606742</v>
      </c>
      <c r="KC45" s="1">
        <f t="shared" ref="KC45:KC80" si="165">BO45-BN45*BN45</f>
        <v>1.5636000000000001</v>
      </c>
      <c r="KD45" s="1" t="e">
        <f t="shared" ref="KD45:KD50" ca="1" si="166">BN45-КОРЕНЬ(BP45)/КОРЕНЬ(B45)*$B$1</f>
        <v>#NAME?</v>
      </c>
      <c r="KE45" s="1" t="e">
        <f t="shared" ref="KE45:KE50" ca="1" si="167">BN45+КОРЕНЬ(BP45)/КОРЕНЬ(B45)*$B$1</f>
        <v>#NAME?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0.89</v>
      </c>
      <c r="KN45" s="1">
        <v>0.89</v>
      </c>
      <c r="KO45" s="1">
        <v>0.89</v>
      </c>
      <c r="KQ45" s="1">
        <v>13.598380574250644</v>
      </c>
      <c r="KR45" s="1">
        <v>16.705481308335084</v>
      </c>
      <c r="KS45" s="1">
        <v>19.010554446192785</v>
      </c>
      <c r="KT45" s="1">
        <v>19.552865284506272</v>
      </c>
      <c r="KU45" s="1">
        <v>19.906970693208127</v>
      </c>
      <c r="KV45" s="1">
        <v>20</v>
      </c>
      <c r="KW45" s="1">
        <v>20</v>
      </c>
      <c r="KX45" s="1">
        <v>20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L45" s="1">
        <v>1.56</v>
      </c>
      <c r="LM45" s="1">
        <v>3.03</v>
      </c>
      <c r="LN45" s="1">
        <v>6.86</v>
      </c>
      <c r="LO45" s="1">
        <v>61.04</v>
      </c>
      <c r="LP45" s="1">
        <v>24.349397590361445</v>
      </c>
      <c r="LQ45" s="1">
        <v>739.67469879518069</v>
      </c>
      <c r="LR45" s="1">
        <v>25.398692810457515</v>
      </c>
      <c r="LS45" s="1">
        <v>789.76470588235293</v>
      </c>
      <c r="LT45" s="1">
        <v>27.291044776119403</v>
      </c>
      <c r="LU45" s="1">
        <v>886.6343283582089</v>
      </c>
      <c r="LV45" s="1">
        <v>27.291044776119403</v>
      </c>
      <c r="LW45" s="1">
        <v>886.6343283582089</v>
      </c>
      <c r="LX45" s="1">
        <v>27.291044776119403</v>
      </c>
      <c r="LY45" s="1">
        <v>886.6343283582089</v>
      </c>
      <c r="LZ45" s="1">
        <v>27.291044776119403</v>
      </c>
      <c r="MA45" s="1">
        <v>886.6343283582089</v>
      </c>
      <c r="MF45" s="1">
        <v>97.965000000000003</v>
      </c>
      <c r="MG45" s="1">
        <v>15938.834999999999</v>
      </c>
      <c r="MH45" s="1">
        <v>634.93499999999995</v>
      </c>
      <c r="MI45" s="1">
        <v>542722.47499999998</v>
      </c>
      <c r="MJ45" s="1">
        <v>2387.9638554216867</v>
      </c>
      <c r="MK45" s="1">
        <v>7172594.2168674702</v>
      </c>
      <c r="ML45" s="1">
        <v>2493.2156862745096</v>
      </c>
      <c r="MM45" s="1">
        <v>7667425.3856209153</v>
      </c>
      <c r="MN45" s="1">
        <v>2683.1641791044776</v>
      </c>
      <c r="MO45" s="1">
        <v>8615901.3283582088</v>
      </c>
      <c r="MP45" s="1">
        <v>2683.1641791044776</v>
      </c>
      <c r="MQ45" s="1">
        <v>8615901.3283582088</v>
      </c>
      <c r="MR45" s="1">
        <v>2683.1641791044776</v>
      </c>
      <c r="MS45" s="1">
        <v>8615901.3283582088</v>
      </c>
      <c r="MT45" s="1">
        <v>2683.1641791044776</v>
      </c>
      <c r="MU45" s="1">
        <v>8615901.3283582088</v>
      </c>
      <c r="MV45" s="1">
        <f t="shared" ref="MV45:MV80" si="168">BO45-BN45*BN45</f>
        <v>1.5636000000000001</v>
      </c>
      <c r="MW45" s="1" t="e">
        <f t="shared" ref="MW45:MW50" ca="1" si="169">BN45-КОРЕНЬ(BP45)/КОРЕНЬ(B45)*$B$1</f>
        <v>#NAME?</v>
      </c>
      <c r="MX45" s="1" t="e">
        <f t="shared" ref="MX45:MX50" ca="1" si="170">BN45+КОРЕНЬ(BP45)/КОРЕНЬ(B45)*$B$1</f>
        <v>#NAME?</v>
      </c>
      <c r="NA45" s="1">
        <v>1</v>
      </c>
      <c r="NB45" s="1">
        <v>1</v>
      </c>
      <c r="NC45" s="1">
        <v>0.83</v>
      </c>
      <c r="ND45" s="1">
        <v>0.76500000000000001</v>
      </c>
      <c r="NE45" s="1">
        <v>0.67</v>
      </c>
      <c r="NF45" s="1">
        <v>0.67</v>
      </c>
      <c r="NG45" s="1">
        <v>0.67</v>
      </c>
      <c r="NH45" s="1">
        <v>0.67</v>
      </c>
      <c r="NJ45" s="1">
        <v>0.5508874997259593</v>
      </c>
      <c r="NK45" s="1">
        <v>0.82657181590021911</v>
      </c>
      <c r="NL45" s="1">
        <v>0.9791251343630204</v>
      </c>
      <c r="NM45" s="1">
        <v>0.99189305335275824</v>
      </c>
      <c r="NN45" s="1">
        <v>1</v>
      </c>
      <c r="NO45" s="1">
        <v>1</v>
      </c>
      <c r="NP45" s="1">
        <v>1</v>
      </c>
      <c r="NQ45" s="1">
        <v>1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</row>
    <row r="46" spans="1:390" s="1" customFormat="1" x14ac:dyDescent="0.25">
      <c r="A46" s="1">
        <v>100</v>
      </c>
      <c r="B46" s="1">
        <v>200</v>
      </c>
      <c r="C46" s="1">
        <v>100</v>
      </c>
      <c r="D46" s="1" t="s">
        <v>381</v>
      </c>
      <c r="E46" s="1">
        <v>2.5643148949999999</v>
      </c>
      <c r="F46" s="1">
        <v>6.6126182561813858</v>
      </c>
      <c r="G46" s="1">
        <f t="shared" si="141"/>
        <v>3.6907375462525316E-2</v>
      </c>
      <c r="H46" s="1" t="e">
        <f t="shared" ca="1" si="142"/>
        <v>#NAME?</v>
      </c>
      <c r="I46" s="1" t="e">
        <f t="shared" ca="1" si="143"/>
        <v>#NAME?</v>
      </c>
      <c r="J46" s="1">
        <f t="shared" si="144"/>
        <v>2.5643148949999999E-4</v>
      </c>
      <c r="K46" s="1" t="e">
        <f t="shared" ca="1" si="145"/>
        <v>#NAME?</v>
      </c>
      <c r="L46" s="1" t="e">
        <f t="shared" ca="1" si="146"/>
        <v>#NAME?</v>
      </c>
      <c r="M46" s="1">
        <v>0</v>
      </c>
      <c r="N46" s="1">
        <v>666.39499999999998</v>
      </c>
      <c r="O46" s="1">
        <v>757.23500000000001</v>
      </c>
      <c r="P46" s="1">
        <v>594144.56499999994</v>
      </c>
      <c r="Q46" s="1">
        <f t="shared" si="147"/>
        <v>20739.719774999889</v>
      </c>
      <c r="R46" s="1" t="e">
        <f t="shared" ca="1" si="148"/>
        <v>#NAME?</v>
      </c>
      <c r="S46" s="1" t="e">
        <f t="shared" ca="1" si="149"/>
        <v>#NAME?</v>
      </c>
      <c r="T46" s="1">
        <v>9900</v>
      </c>
      <c r="U46" s="2">
        <v>98010000</v>
      </c>
      <c r="V46" s="2">
        <f t="shared" si="150"/>
        <v>0</v>
      </c>
      <c r="W46" s="2" t="e">
        <f t="shared" ca="1" si="151"/>
        <v>#NAME?</v>
      </c>
      <c r="X46" s="2" t="e">
        <f t="shared" ca="1" si="152"/>
        <v>#NAME?</v>
      </c>
      <c r="Y46" s="2">
        <f t="shared" si="153"/>
        <v>0.99</v>
      </c>
      <c r="Z46" s="2" t="e">
        <f t="shared" ca="1" si="154"/>
        <v>#NAME?</v>
      </c>
      <c r="AA46" s="2" t="e">
        <f t="shared" ca="1" si="155"/>
        <v>#NAME?</v>
      </c>
      <c r="AB46" s="2">
        <v>100</v>
      </c>
      <c r="AC46" s="2">
        <v>10000</v>
      </c>
      <c r="AD46" s="2">
        <f t="shared" ref="AD46:AD84" si="171">O46/N46</f>
        <v>1.1363155485860488</v>
      </c>
      <c r="AE46" s="2">
        <v>7797</v>
      </c>
      <c r="AF46" s="2">
        <v>7797</v>
      </c>
      <c r="AG46" s="2">
        <v>763.58</v>
      </c>
      <c r="AH46" s="2">
        <v>589021.41</v>
      </c>
      <c r="AI46" s="2">
        <v>9900</v>
      </c>
      <c r="AJ46" s="2">
        <v>647.375</v>
      </c>
      <c r="AK46" s="2">
        <v>425072.745</v>
      </c>
      <c r="AL46" s="2"/>
      <c r="AM46" s="2"/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1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1.08</v>
      </c>
      <c r="BA46" s="2">
        <v>1.24</v>
      </c>
      <c r="BB46" s="2">
        <v>59.611111111111114</v>
      </c>
      <c r="BC46" s="2">
        <v>4028.7407407407409</v>
      </c>
      <c r="BD46" s="2"/>
      <c r="BE46" s="2"/>
      <c r="BF46" s="2"/>
      <c r="BG46" s="2"/>
      <c r="BH46" s="2">
        <v>1.135</v>
      </c>
      <c r="BI46" s="2">
        <v>1.4550000000000001</v>
      </c>
      <c r="BJ46" s="2">
        <v>1.29</v>
      </c>
      <c r="BK46" s="2">
        <v>2.0099999999999998</v>
      </c>
      <c r="BL46" s="2">
        <v>1.615</v>
      </c>
      <c r="BM46" s="1">
        <v>3.7349999999999999</v>
      </c>
      <c r="BN46" s="1">
        <v>1.92</v>
      </c>
      <c r="BO46" s="1">
        <v>5.56</v>
      </c>
      <c r="BP46" s="1">
        <v>3.1150000000000002</v>
      </c>
      <c r="BQ46" s="1">
        <v>16.954999999999998</v>
      </c>
      <c r="BR46" s="1">
        <v>9.8450000000000006</v>
      </c>
      <c r="BS46" s="1">
        <v>186.29499999999999</v>
      </c>
      <c r="BT46" s="1">
        <v>35.005000000000003</v>
      </c>
      <c r="BU46" s="1">
        <v>2336.4549999999999</v>
      </c>
      <c r="BV46" s="1">
        <v>5909.2037037037035</v>
      </c>
      <c r="BW46" s="1">
        <v>39670175.59259259</v>
      </c>
      <c r="BX46" s="1">
        <f t="shared" si="156"/>
        <v>1.8735999999999997</v>
      </c>
      <c r="BY46" s="1" t="e">
        <f t="shared" ca="1" si="157"/>
        <v>#NAME?</v>
      </c>
      <c r="BZ46" s="1" t="e">
        <f t="shared" ca="1" si="158"/>
        <v>#NAME?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0.54</v>
      </c>
      <c r="CL46" s="1">
        <v>-27383.723505599992</v>
      </c>
      <c r="CM46" s="1">
        <v>-14370.66924592</v>
      </c>
      <c r="CN46" s="1">
        <v>-6153.7295446399985</v>
      </c>
      <c r="CO46" s="1">
        <v>-3236.9702588799973</v>
      </c>
      <c r="CP46" s="1">
        <v>-997.60485376000042</v>
      </c>
      <c r="CQ46" s="1">
        <v>-108.07528223999999</v>
      </c>
      <c r="CR46" s="1">
        <v>-12.891880960000005</v>
      </c>
      <c r="CS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G46" s="1">
        <v>1</v>
      </c>
      <c r="DH46" s="1">
        <v>1</v>
      </c>
      <c r="DI46" s="1">
        <v>1</v>
      </c>
      <c r="DJ46" s="1">
        <v>1</v>
      </c>
      <c r="DK46" s="1">
        <v>1.5649999999999999</v>
      </c>
      <c r="DL46" s="1">
        <v>3.5550000000000002</v>
      </c>
      <c r="DM46" s="1">
        <v>3.4049999999999998</v>
      </c>
      <c r="DN46" s="1">
        <v>23.274999999999999</v>
      </c>
      <c r="DO46" s="1">
        <v>20.413612565445025</v>
      </c>
      <c r="DP46" s="1">
        <v>975.14659685863876</v>
      </c>
      <c r="DQ46" s="1">
        <v>36.056603773584904</v>
      </c>
      <c r="DR46" s="1">
        <v>2150.2452830188681</v>
      </c>
      <c r="DS46" s="1">
        <v>31</v>
      </c>
      <c r="DT46" s="1">
        <v>1924.5</v>
      </c>
      <c r="DU46" s="1">
        <v>19.5</v>
      </c>
      <c r="DV46" s="1">
        <v>382.5</v>
      </c>
      <c r="EA46" s="1">
        <v>1.34</v>
      </c>
      <c r="EB46" s="1">
        <v>2.42</v>
      </c>
      <c r="EC46" s="1">
        <v>20.81</v>
      </c>
      <c r="ED46" s="1">
        <v>756.84</v>
      </c>
      <c r="EE46" s="1">
        <v>97.4</v>
      </c>
      <c r="EF46" s="1">
        <v>21096.34</v>
      </c>
      <c r="EG46" s="1">
        <v>288.54500000000002</v>
      </c>
      <c r="EH46" s="1">
        <v>202131.845</v>
      </c>
      <c r="EI46" s="1">
        <v>1992.5183246073298</v>
      </c>
      <c r="EJ46" s="1">
        <v>9549433.1675392669</v>
      </c>
      <c r="EK46" s="1">
        <v>3560.9433962264152</v>
      </c>
      <c r="EL46" s="1">
        <v>21195639.358490568</v>
      </c>
      <c r="EM46" s="1">
        <v>3051.25</v>
      </c>
      <c r="EN46" s="1">
        <v>18969924.5</v>
      </c>
      <c r="EO46" s="1">
        <v>1927</v>
      </c>
      <c r="EP46" s="1">
        <v>3736738</v>
      </c>
      <c r="EQ46" s="1">
        <f t="shared" si="159"/>
        <v>1.8735999999999997</v>
      </c>
      <c r="ER46" s="1" t="e">
        <f t="shared" ca="1" si="160"/>
        <v>#NAME?</v>
      </c>
      <c r="ES46" s="1" t="e">
        <f t="shared" ca="1" si="161"/>
        <v>#NAME?</v>
      </c>
      <c r="EV46" s="1">
        <v>1</v>
      </c>
      <c r="EW46" s="1">
        <v>1</v>
      </c>
      <c r="EX46" s="1">
        <v>1</v>
      </c>
      <c r="EY46" s="1">
        <v>1</v>
      </c>
      <c r="EZ46" s="1">
        <v>0.95499999999999996</v>
      </c>
      <c r="FA46" s="1">
        <v>0.26500000000000001</v>
      </c>
      <c r="FB46" s="1">
        <v>0.04</v>
      </c>
      <c r="FC46" s="1">
        <v>0.01</v>
      </c>
      <c r="FE46" s="1">
        <v>-10.142026088030299</v>
      </c>
      <c r="FF46" s="1">
        <v>57.947857090963751</v>
      </c>
      <c r="FG46" s="1">
        <v>87.342204739320209</v>
      </c>
      <c r="FH46" s="1">
        <v>98.67589797336197</v>
      </c>
      <c r="FI46" s="1">
        <v>105.03321310608386</v>
      </c>
      <c r="FJ46" s="1">
        <v>106.60885160982465</v>
      </c>
      <c r="FK46" s="1">
        <v>106.75184564813625</v>
      </c>
      <c r="FL46" s="1">
        <v>106.75752528361598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Z46" s="1">
        <v>1</v>
      </c>
      <c r="GA46" s="1">
        <v>1</v>
      </c>
      <c r="GB46" s="1">
        <v>1</v>
      </c>
      <c r="GC46" s="1">
        <v>1</v>
      </c>
      <c r="GD46" s="1">
        <v>1.08</v>
      </c>
      <c r="GE46" s="1">
        <v>1.24</v>
      </c>
      <c r="GF46" s="1">
        <v>1.8</v>
      </c>
      <c r="GG46" s="1">
        <v>3.87</v>
      </c>
      <c r="GH46" s="1">
        <v>6.7050000000000001</v>
      </c>
      <c r="GI46" s="1">
        <v>61.924999999999997</v>
      </c>
      <c r="GJ46" s="1">
        <v>18.765000000000001</v>
      </c>
      <c r="GK46" s="1">
        <v>471.13499999999999</v>
      </c>
      <c r="GL46" s="1">
        <v>27.96</v>
      </c>
      <c r="GM46" s="1">
        <v>1019.59</v>
      </c>
      <c r="GN46" s="1">
        <v>27.96</v>
      </c>
      <c r="GO46" s="1">
        <v>1019.59</v>
      </c>
      <c r="GT46" s="1">
        <v>1.44</v>
      </c>
      <c r="GU46" s="1">
        <v>2.69</v>
      </c>
      <c r="GV46" s="1">
        <v>5.03</v>
      </c>
      <c r="GW46" s="1">
        <v>43.83</v>
      </c>
      <c r="GX46" s="1">
        <v>39.924999999999997</v>
      </c>
      <c r="GY46" s="1">
        <v>3000.5749999999998</v>
      </c>
      <c r="GZ46" s="1">
        <v>122.44</v>
      </c>
      <c r="HA46" s="1">
        <v>21696.03</v>
      </c>
      <c r="HB46" s="1">
        <v>616.5</v>
      </c>
      <c r="HC46" s="1">
        <v>547932.77</v>
      </c>
      <c r="HD46" s="1">
        <v>1823.85</v>
      </c>
      <c r="HE46" s="1">
        <v>4525713.0599999996</v>
      </c>
      <c r="HF46" s="1">
        <v>2746.0749999999998</v>
      </c>
      <c r="HG46" s="1">
        <v>9925899.0050000008</v>
      </c>
      <c r="HH46" s="1">
        <v>2746.0749999999998</v>
      </c>
      <c r="HI46" s="1">
        <v>9925899.0050000008</v>
      </c>
      <c r="HJ46" s="1">
        <f t="shared" si="162"/>
        <v>1.8735999999999997</v>
      </c>
      <c r="HK46" s="1" t="e">
        <f t="shared" ca="1" si="163"/>
        <v>#NAME?</v>
      </c>
      <c r="HL46" s="1" t="e">
        <f t="shared" ca="1" si="164"/>
        <v>#NAME?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X46" s="1">
        <v>-38.16641230137003</v>
      </c>
      <c r="HY46" s="1">
        <v>-21.243195141072448</v>
      </c>
      <c r="HZ46" s="1">
        <v>-8.747838197934513</v>
      </c>
      <c r="IA46" s="1">
        <v>-4.2928895283587254</v>
      </c>
      <c r="IB46" s="1">
        <v>-0.77599573653512655</v>
      </c>
      <c r="IC46" s="1">
        <v>-5.1514441455894212E-2</v>
      </c>
      <c r="ID46" s="1">
        <v>0</v>
      </c>
      <c r="IE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S46" s="1">
        <v>1</v>
      </c>
      <c r="IT46" s="1">
        <v>1</v>
      </c>
      <c r="IU46" s="1">
        <v>1.1599999999999999</v>
      </c>
      <c r="IV46" s="1">
        <v>1.49</v>
      </c>
      <c r="IW46" s="1">
        <v>3.665</v>
      </c>
      <c r="IX46" s="1">
        <v>16.965</v>
      </c>
      <c r="IY46" s="1">
        <v>5.47</v>
      </c>
      <c r="IZ46" s="1">
        <v>38.79</v>
      </c>
      <c r="JA46" s="1">
        <v>14.234999999999999</v>
      </c>
      <c r="JB46" s="1">
        <v>273.48500000000001</v>
      </c>
      <c r="JC46" s="1">
        <v>27.96</v>
      </c>
      <c r="JD46" s="1">
        <v>1019.59</v>
      </c>
      <c r="JE46" s="1">
        <v>27.96</v>
      </c>
      <c r="JF46" s="1">
        <v>1019.59</v>
      </c>
      <c r="JG46" s="1">
        <v>27.96</v>
      </c>
      <c r="JH46" s="1">
        <v>1019.59</v>
      </c>
      <c r="JM46" s="1">
        <v>6.125</v>
      </c>
      <c r="JN46" s="1">
        <v>66.125</v>
      </c>
      <c r="JO46" s="1">
        <v>47.78</v>
      </c>
      <c r="JP46" s="1">
        <v>4168.16</v>
      </c>
      <c r="JQ46" s="1">
        <v>312.005</v>
      </c>
      <c r="JR46" s="1">
        <v>132168.715</v>
      </c>
      <c r="JS46" s="1">
        <v>495.32499999999999</v>
      </c>
      <c r="JT46" s="1">
        <v>332357.875</v>
      </c>
      <c r="JU46" s="1">
        <v>1366.49</v>
      </c>
      <c r="JV46" s="1">
        <v>2579384.79</v>
      </c>
      <c r="JW46" s="1">
        <v>2746.0749999999998</v>
      </c>
      <c r="JX46" s="1">
        <v>9925899.0050000008</v>
      </c>
      <c r="JY46" s="1">
        <v>2746.0749999999998</v>
      </c>
      <c r="JZ46" s="1">
        <v>9925899.0050000008</v>
      </c>
      <c r="KA46" s="1">
        <v>2746.0749999999998</v>
      </c>
      <c r="KB46" s="1">
        <v>9925899.0050000008</v>
      </c>
      <c r="KC46" s="1">
        <f t="shared" si="165"/>
        <v>1.8735999999999997</v>
      </c>
      <c r="KD46" s="1" t="e">
        <f t="shared" ca="1" si="166"/>
        <v>#NAME?</v>
      </c>
      <c r="KE46" s="1" t="e">
        <f t="shared" ca="1" si="167"/>
        <v>#NAME?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1">
        <v>1</v>
      </c>
      <c r="KQ46" s="1">
        <v>13.789728429453584</v>
      </c>
      <c r="KR46" s="1">
        <v>16.709988025929768</v>
      </c>
      <c r="KS46" s="1">
        <v>19.06358049885781</v>
      </c>
      <c r="KT46" s="1">
        <v>19.549313599415285</v>
      </c>
      <c r="KU46" s="1">
        <v>19.908861608919064</v>
      </c>
      <c r="KV46" s="1">
        <v>20</v>
      </c>
      <c r="KW46" s="1">
        <v>20</v>
      </c>
      <c r="KX46" s="1">
        <v>20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L46" s="1">
        <v>1.4750000000000001</v>
      </c>
      <c r="LM46" s="1">
        <v>2.585</v>
      </c>
      <c r="LN46" s="1">
        <v>7.15</v>
      </c>
      <c r="LO46" s="1">
        <v>68.459999999999994</v>
      </c>
      <c r="LP46" s="1">
        <v>28.361809045226131</v>
      </c>
      <c r="LQ46" s="1">
        <v>1060.9849246231156</v>
      </c>
      <c r="LR46" s="1">
        <v>31.879396984924622</v>
      </c>
      <c r="LS46" s="1">
        <v>1348.3618090452262</v>
      </c>
      <c r="LT46" s="1">
        <v>37.340206185567013</v>
      </c>
      <c r="LU46" s="1">
        <v>1752.8453608247423</v>
      </c>
      <c r="LV46" s="1">
        <v>37.340206185567013</v>
      </c>
      <c r="LW46" s="1">
        <v>1752.8453608247423</v>
      </c>
      <c r="LX46" s="1">
        <v>37.340206185567013</v>
      </c>
      <c r="LY46" s="1">
        <v>1752.8453608247423</v>
      </c>
      <c r="LZ46" s="1">
        <v>37.340206185567013</v>
      </c>
      <c r="MA46" s="1">
        <v>1752.8453608247423</v>
      </c>
      <c r="MF46" s="1">
        <v>83.935000000000002</v>
      </c>
      <c r="MG46" s="1">
        <v>11313.075000000001</v>
      </c>
      <c r="MH46" s="1">
        <v>662.92499999999995</v>
      </c>
      <c r="MI46" s="1">
        <v>615366.10499999998</v>
      </c>
      <c r="MJ46" s="1">
        <v>2782.8140703517588</v>
      </c>
      <c r="MK46" s="1">
        <v>10319933.296482412</v>
      </c>
      <c r="ML46" s="1">
        <v>3135.9497487437184</v>
      </c>
      <c r="MM46" s="1">
        <v>13162137.155778894</v>
      </c>
      <c r="MN46" s="1">
        <v>3683.144329896907</v>
      </c>
      <c r="MO46" s="1">
        <v>17164887.484536082</v>
      </c>
      <c r="MP46" s="1">
        <v>3683.144329896907</v>
      </c>
      <c r="MQ46" s="1">
        <v>17164887.484536082</v>
      </c>
      <c r="MR46" s="1">
        <v>3683.144329896907</v>
      </c>
      <c r="MS46" s="1">
        <v>17164887.484536082</v>
      </c>
      <c r="MT46" s="1">
        <v>3683.144329896907</v>
      </c>
      <c r="MU46" s="1">
        <v>17164887.484536082</v>
      </c>
      <c r="MV46" s="1">
        <f t="shared" si="168"/>
        <v>1.8735999999999997</v>
      </c>
      <c r="MW46" s="1" t="e">
        <f t="shared" ca="1" si="169"/>
        <v>#NAME?</v>
      </c>
      <c r="MX46" s="1" t="e">
        <f t="shared" ca="1" si="170"/>
        <v>#NAME?</v>
      </c>
      <c r="NA46" s="1">
        <v>1</v>
      </c>
      <c r="NB46" s="1">
        <v>1</v>
      </c>
      <c r="NC46" s="1">
        <v>0.995</v>
      </c>
      <c r="ND46" s="1">
        <v>0.995</v>
      </c>
      <c r="NE46" s="1">
        <v>0.97</v>
      </c>
      <c r="NF46" s="1">
        <v>0.97</v>
      </c>
      <c r="NG46" s="1">
        <v>0.97</v>
      </c>
      <c r="NH46" s="1">
        <v>0.97</v>
      </c>
      <c r="NJ46" s="1">
        <v>0.54955166613444273</v>
      </c>
      <c r="NK46" s="1">
        <v>0.81767371353850749</v>
      </c>
      <c r="NL46" s="1">
        <v>0.97845692334179935</v>
      </c>
      <c r="NM46" s="1">
        <v>0.99082366968697788</v>
      </c>
      <c r="NN46" s="1">
        <v>1</v>
      </c>
      <c r="NO46" s="1">
        <v>1</v>
      </c>
      <c r="NP46" s="1">
        <v>1</v>
      </c>
      <c r="NQ46" s="1">
        <v>1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</row>
    <row r="47" spans="1:390" s="1" customFormat="1" x14ac:dyDescent="0.25">
      <c r="A47" s="1">
        <v>150</v>
      </c>
      <c r="B47" s="1">
        <v>200</v>
      </c>
      <c r="C47" s="1">
        <v>100</v>
      </c>
      <c r="D47" s="1" t="s">
        <v>379</v>
      </c>
      <c r="E47" s="1">
        <v>4.2258327400000004</v>
      </c>
      <c r="F47" s="1">
        <v>17.943218681346842</v>
      </c>
      <c r="G47" s="1">
        <f t="shared" si="141"/>
        <v>8.5556334890931396E-2</v>
      </c>
      <c r="H47" s="1" t="e">
        <f t="shared" ca="1" si="142"/>
        <v>#NAME?</v>
      </c>
      <c r="I47" s="1" t="e">
        <f t="shared" ca="1" si="143"/>
        <v>#NAME?</v>
      </c>
      <c r="J47" s="1">
        <f t="shared" si="144"/>
        <v>2.8172218266666672E-4</v>
      </c>
      <c r="K47" s="1" t="e">
        <f t="shared" ca="1" si="145"/>
        <v>#NAME?</v>
      </c>
      <c r="L47" s="1" t="e">
        <f t="shared" ca="1" si="146"/>
        <v>#NAME?</v>
      </c>
      <c r="M47" s="1">
        <v>0</v>
      </c>
      <c r="N47" s="1">
        <v>1602.4349999999999</v>
      </c>
      <c r="O47" s="1">
        <v>1909.25</v>
      </c>
      <c r="P47" s="1">
        <v>3683883.79</v>
      </c>
      <c r="Q47" s="1">
        <f t="shared" si="147"/>
        <v>38648.227500000037</v>
      </c>
      <c r="R47" s="1" t="e">
        <f t="shared" ca="1" si="148"/>
        <v>#NAME?</v>
      </c>
      <c r="S47" s="1" t="e">
        <f t="shared" ca="1" si="149"/>
        <v>#NAME?</v>
      </c>
      <c r="T47" s="1">
        <v>14900</v>
      </c>
      <c r="U47" s="2">
        <v>222010000</v>
      </c>
      <c r="V47" s="2">
        <f t="shared" si="150"/>
        <v>0</v>
      </c>
      <c r="W47" s="2" t="e">
        <f t="shared" ca="1" si="151"/>
        <v>#NAME?</v>
      </c>
      <c r="X47" s="2" t="e">
        <f t="shared" ca="1" si="152"/>
        <v>#NAME?</v>
      </c>
      <c r="Y47" s="2">
        <f t="shared" si="153"/>
        <v>0.99333333333333329</v>
      </c>
      <c r="Z47" s="2" t="e">
        <f t="shared" ca="1" si="154"/>
        <v>#NAME?</v>
      </c>
      <c r="AA47" s="2" t="e">
        <f t="shared" ca="1" si="155"/>
        <v>#NAME?</v>
      </c>
      <c r="AB47" s="2">
        <v>150</v>
      </c>
      <c r="AC47" s="2">
        <v>22500</v>
      </c>
      <c r="AD47" s="2">
        <f t="shared" si="171"/>
        <v>1.1914679846608442</v>
      </c>
      <c r="AE47" s="2">
        <v>7797</v>
      </c>
      <c r="AF47" s="2">
        <v>7797</v>
      </c>
      <c r="AG47" s="2">
        <v>1019.9</v>
      </c>
      <c r="AH47" s="2">
        <v>1046781.86</v>
      </c>
      <c r="AI47" s="2">
        <v>14900</v>
      </c>
      <c r="AJ47" s="2">
        <v>902.12</v>
      </c>
      <c r="AK47" s="2">
        <v>820814.1</v>
      </c>
      <c r="AL47" s="2"/>
      <c r="AM47" s="2"/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1.0049999999999999</v>
      </c>
      <c r="BA47" s="2">
        <v>1.0149999999999999</v>
      </c>
      <c r="BB47" s="2">
        <v>83.125786163522008</v>
      </c>
      <c r="BC47" s="2">
        <v>8207.5283018867922</v>
      </c>
      <c r="BD47" s="2"/>
      <c r="BE47" s="2"/>
      <c r="BF47" s="2"/>
      <c r="BG47" s="2"/>
      <c r="BH47" s="2">
        <v>1.115</v>
      </c>
      <c r="BI47" s="2">
        <v>1.425</v>
      </c>
      <c r="BJ47" s="2">
        <v>1.32</v>
      </c>
      <c r="BK47" s="2">
        <v>2.15</v>
      </c>
      <c r="BL47" s="2">
        <v>1.67</v>
      </c>
      <c r="BM47" s="1">
        <v>3.87</v>
      </c>
      <c r="BN47" s="1">
        <v>2.0150000000000001</v>
      </c>
      <c r="BO47" s="1">
        <v>5.8650000000000002</v>
      </c>
      <c r="BP47" s="1">
        <v>3.395</v>
      </c>
      <c r="BQ47" s="1">
        <v>21.155000000000001</v>
      </c>
      <c r="BR47" s="1">
        <v>10.33</v>
      </c>
      <c r="BS47" s="1">
        <v>186.43</v>
      </c>
      <c r="BT47" s="1">
        <v>30.02</v>
      </c>
      <c r="BU47" s="1">
        <v>1543.64</v>
      </c>
      <c r="BV47" s="1">
        <v>8259.4213836477993</v>
      </c>
      <c r="BW47" s="1">
        <v>81209901.232704401</v>
      </c>
      <c r="BX47" s="1">
        <f t="shared" si="156"/>
        <v>1.8047749999999994</v>
      </c>
      <c r="BY47" s="1" t="e">
        <f t="shared" ca="1" si="157"/>
        <v>#NAME?</v>
      </c>
      <c r="BZ47" s="1" t="e">
        <f t="shared" ca="1" si="158"/>
        <v>#NAME?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0.79500000000000004</v>
      </c>
      <c r="CL47" s="1">
        <v>-32828.336579839975</v>
      </c>
      <c r="CM47" s="1">
        <v>-16040.129503520006</v>
      </c>
      <c r="CN47" s="1">
        <v>-6688.1023819200018</v>
      </c>
      <c r="CO47" s="1">
        <v>-3339.2068817600002</v>
      </c>
      <c r="CP47" s="1">
        <v>-1062.8395774399996</v>
      </c>
      <c r="CQ47" s="1">
        <v>-100.95043311999993</v>
      </c>
      <c r="CR47" s="1">
        <v>-12.431623200000004</v>
      </c>
      <c r="CS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G47" s="1">
        <v>1</v>
      </c>
      <c r="DH47" s="1">
        <v>1</v>
      </c>
      <c r="DI47" s="1">
        <v>1.0049999999999999</v>
      </c>
      <c r="DJ47" s="1">
        <v>1.0149999999999999</v>
      </c>
      <c r="DK47" s="1">
        <v>1.635</v>
      </c>
      <c r="DL47" s="1">
        <v>3.5649999999999999</v>
      </c>
      <c r="DM47" s="1">
        <v>3.21</v>
      </c>
      <c r="DN47" s="1">
        <v>16.93</v>
      </c>
      <c r="DO47" s="1">
        <v>20.111675126903553</v>
      </c>
      <c r="DP47" s="1">
        <v>1116.6192893401014</v>
      </c>
      <c r="DQ47" s="1">
        <v>57.525641025641029</v>
      </c>
      <c r="DR47" s="1">
        <v>5550.8076923076924</v>
      </c>
      <c r="DS47" s="1">
        <v>38.75</v>
      </c>
      <c r="DT47" s="1">
        <v>1656.75</v>
      </c>
      <c r="EA47" s="1">
        <v>1.36</v>
      </c>
      <c r="EB47" s="1">
        <v>2.2000000000000002</v>
      </c>
      <c r="EC47" s="1">
        <v>19.170000000000002</v>
      </c>
      <c r="ED47" s="1">
        <v>700.04</v>
      </c>
      <c r="EE47" s="1">
        <v>104.44</v>
      </c>
      <c r="EF47" s="1">
        <v>20661.150000000001</v>
      </c>
      <c r="EG47" s="1">
        <v>268.89999999999998</v>
      </c>
      <c r="EH47" s="1">
        <v>142428.93</v>
      </c>
      <c r="EI47" s="1">
        <v>1963.6446700507615</v>
      </c>
      <c r="EJ47" s="1">
        <v>10984095.969543148</v>
      </c>
      <c r="EK47" s="1">
        <v>5704.5384615384619</v>
      </c>
      <c r="EL47" s="1">
        <v>55001228.179487176</v>
      </c>
      <c r="EM47" s="1">
        <v>3839.75</v>
      </c>
      <c r="EN47" s="1">
        <v>16306261.25</v>
      </c>
      <c r="EQ47" s="1">
        <f t="shared" si="159"/>
        <v>1.8047749999999994</v>
      </c>
      <c r="ER47" s="1" t="e">
        <f t="shared" ca="1" si="160"/>
        <v>#NAME?</v>
      </c>
      <c r="ES47" s="1" t="e">
        <f t="shared" ca="1" si="161"/>
        <v>#NAME?</v>
      </c>
      <c r="EV47" s="1">
        <v>1</v>
      </c>
      <c r="EW47" s="1">
        <v>1</v>
      </c>
      <c r="EX47" s="1">
        <v>1</v>
      </c>
      <c r="EY47" s="1">
        <v>1</v>
      </c>
      <c r="EZ47" s="1">
        <v>0.98499999999999999</v>
      </c>
      <c r="FA47" s="1">
        <v>0.39</v>
      </c>
      <c r="FB47" s="1">
        <v>0.02</v>
      </c>
      <c r="FE47" s="1">
        <v>-11.977217166763952</v>
      </c>
      <c r="FF47" s="1">
        <v>56.130672282324952</v>
      </c>
      <c r="FG47" s="1">
        <v>88.631317588498206</v>
      </c>
      <c r="FH47" s="1">
        <v>98.058345336354989</v>
      </c>
      <c r="FI47" s="1">
        <v>105.13427596545425</v>
      </c>
      <c r="FJ47" s="1">
        <v>106.62704199135197</v>
      </c>
      <c r="FK47" s="1">
        <v>106.74984741194835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Z47" s="1">
        <v>1</v>
      </c>
      <c r="GA47" s="1">
        <v>1</v>
      </c>
      <c r="GB47" s="1">
        <v>1</v>
      </c>
      <c r="GC47" s="1">
        <v>1</v>
      </c>
      <c r="GD47" s="1">
        <v>1.085</v>
      </c>
      <c r="GE47" s="1">
        <v>1.2549999999999999</v>
      </c>
      <c r="GF47" s="1">
        <v>1.88</v>
      </c>
      <c r="GG47" s="1">
        <v>4.43</v>
      </c>
      <c r="GH47" s="1">
        <v>7.03</v>
      </c>
      <c r="GI47" s="1">
        <v>62.88</v>
      </c>
      <c r="GJ47" s="1">
        <v>17.614999999999998</v>
      </c>
      <c r="GK47" s="1">
        <v>386.875</v>
      </c>
      <c r="GL47" s="1">
        <v>27.36</v>
      </c>
      <c r="GM47" s="1">
        <v>950.71</v>
      </c>
      <c r="GN47" s="1">
        <v>27.36</v>
      </c>
      <c r="GO47" s="1">
        <v>950.71</v>
      </c>
      <c r="GT47" s="1">
        <v>1.4950000000000001</v>
      </c>
      <c r="GU47" s="1">
        <v>2.9350000000000001</v>
      </c>
      <c r="GV47" s="1">
        <v>5.03</v>
      </c>
      <c r="GW47" s="1">
        <v>45.86</v>
      </c>
      <c r="GX47" s="1">
        <v>38.86</v>
      </c>
      <c r="GY47" s="1">
        <v>2631.12</v>
      </c>
      <c r="GZ47" s="1">
        <v>129.02000000000001</v>
      </c>
      <c r="HA47" s="1">
        <v>26633.33</v>
      </c>
      <c r="HB47" s="1">
        <v>653.83500000000004</v>
      </c>
      <c r="HC47" s="1">
        <v>561289.56499999994</v>
      </c>
      <c r="HD47" s="1">
        <v>1711.7950000000001</v>
      </c>
      <c r="HE47" s="1">
        <v>3699376.4449999998</v>
      </c>
      <c r="HF47" s="1">
        <v>2688.29</v>
      </c>
      <c r="HG47" s="1">
        <v>9245620.8599999994</v>
      </c>
      <c r="HH47" s="1">
        <v>2688.29</v>
      </c>
      <c r="HI47" s="1">
        <v>9245620.8599999994</v>
      </c>
      <c r="HJ47" s="1">
        <f t="shared" si="162"/>
        <v>1.8047749999999994</v>
      </c>
      <c r="HK47" s="1" t="e">
        <f t="shared" ca="1" si="163"/>
        <v>#NAME?</v>
      </c>
      <c r="HL47" s="1" t="e">
        <f t="shared" ca="1" si="164"/>
        <v>#NAME?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X47" s="1">
        <v>-39.280109527072838</v>
      </c>
      <c r="HY47" s="1">
        <v>-22.169223061805756</v>
      </c>
      <c r="HZ47" s="1">
        <v>-8.2969118325103786</v>
      </c>
      <c r="IA47" s="1">
        <v>-4.2556098635922019</v>
      </c>
      <c r="IB47" s="1">
        <v>-0.76346103124043341</v>
      </c>
      <c r="IC47" s="1">
        <v>-5.0721911587341989E-2</v>
      </c>
      <c r="ID47" s="1">
        <v>0</v>
      </c>
      <c r="IE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S47" s="1">
        <v>1</v>
      </c>
      <c r="IT47" s="1">
        <v>1</v>
      </c>
      <c r="IU47" s="1">
        <v>1.17</v>
      </c>
      <c r="IV47" s="1">
        <v>1.55</v>
      </c>
      <c r="IW47" s="1">
        <v>3.66</v>
      </c>
      <c r="IX47" s="1">
        <v>17.04</v>
      </c>
      <c r="IY47" s="1">
        <v>5.7350000000000003</v>
      </c>
      <c r="IZ47" s="1">
        <v>41.865000000000002</v>
      </c>
      <c r="JA47" s="1">
        <v>13.414999999999999</v>
      </c>
      <c r="JB47" s="1">
        <v>228.70500000000001</v>
      </c>
      <c r="JC47" s="1">
        <v>27.36</v>
      </c>
      <c r="JD47" s="1">
        <v>950.71</v>
      </c>
      <c r="JE47" s="1">
        <v>27.36</v>
      </c>
      <c r="JF47" s="1">
        <v>950.71</v>
      </c>
      <c r="JG47" s="1">
        <v>27.36</v>
      </c>
      <c r="JH47" s="1">
        <v>950.71</v>
      </c>
      <c r="JM47" s="1">
        <v>7.09</v>
      </c>
      <c r="JN47" s="1">
        <v>91.21</v>
      </c>
      <c r="JO47" s="1">
        <v>53.1</v>
      </c>
      <c r="JP47" s="1">
        <v>4700.0600000000004</v>
      </c>
      <c r="JQ47" s="1">
        <v>311.08</v>
      </c>
      <c r="JR47" s="1">
        <v>131906.31</v>
      </c>
      <c r="JS47" s="1">
        <v>522.08000000000004</v>
      </c>
      <c r="JT47" s="1">
        <v>362544.92</v>
      </c>
      <c r="JU47" s="1">
        <v>1290.4000000000001</v>
      </c>
      <c r="JV47" s="1">
        <v>2150928.06</v>
      </c>
      <c r="JW47" s="1">
        <v>2688.29</v>
      </c>
      <c r="JX47" s="1">
        <v>9245620.8599999994</v>
      </c>
      <c r="JY47" s="1">
        <v>2688.29</v>
      </c>
      <c r="JZ47" s="1">
        <v>9245620.8599999994</v>
      </c>
      <c r="KA47" s="1">
        <v>2688.29</v>
      </c>
      <c r="KB47" s="1">
        <v>9245620.8599999994</v>
      </c>
      <c r="KC47" s="1">
        <f t="shared" si="165"/>
        <v>1.8047749999999994</v>
      </c>
      <c r="KD47" s="1" t="e">
        <f t="shared" ca="1" si="166"/>
        <v>#NAME?</v>
      </c>
      <c r="KE47" s="1" t="e">
        <f t="shared" ca="1" si="167"/>
        <v>#NAME?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1">
        <v>1</v>
      </c>
      <c r="KQ47" s="1">
        <v>13.50440673050484</v>
      </c>
      <c r="KR47" s="1">
        <v>16.677339946076994</v>
      </c>
      <c r="KS47" s="1">
        <v>19.0023205927642</v>
      </c>
      <c r="KT47" s="1">
        <v>19.548391802862501</v>
      </c>
      <c r="KU47" s="1">
        <v>19.920716816970938</v>
      </c>
      <c r="KV47" s="1">
        <v>20</v>
      </c>
      <c r="KW47" s="1">
        <v>20</v>
      </c>
      <c r="KX47" s="1">
        <v>20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L47" s="1">
        <v>1.57</v>
      </c>
      <c r="LM47" s="1">
        <v>2.97</v>
      </c>
      <c r="LN47" s="1">
        <v>7.2450000000000001</v>
      </c>
      <c r="LO47" s="1">
        <v>70.125</v>
      </c>
      <c r="LP47" s="1">
        <v>28.65</v>
      </c>
      <c r="LQ47" s="1">
        <v>1128.08</v>
      </c>
      <c r="LR47" s="1">
        <v>33.07</v>
      </c>
      <c r="LS47" s="1">
        <v>1450.65</v>
      </c>
      <c r="LT47" s="1">
        <v>38.784999999999997</v>
      </c>
      <c r="LU47" s="1">
        <v>1943.885</v>
      </c>
      <c r="LV47" s="1">
        <v>38.784999999999997</v>
      </c>
      <c r="LW47" s="1">
        <v>1943.885</v>
      </c>
      <c r="LX47" s="1">
        <v>38.784999999999997</v>
      </c>
      <c r="LY47" s="1">
        <v>1943.885</v>
      </c>
      <c r="LZ47" s="1">
        <v>38.784999999999997</v>
      </c>
      <c r="MA47" s="1">
        <v>1943.885</v>
      </c>
      <c r="MF47" s="1">
        <v>97.4</v>
      </c>
      <c r="MG47" s="1">
        <v>14513.57</v>
      </c>
      <c r="MH47" s="1">
        <v>672.41</v>
      </c>
      <c r="MI47" s="1">
        <v>626721.9</v>
      </c>
      <c r="MJ47" s="1">
        <v>2812.44</v>
      </c>
      <c r="MK47" s="1">
        <v>10982128.59</v>
      </c>
      <c r="ML47" s="1">
        <v>3255.83</v>
      </c>
      <c r="MM47" s="1">
        <v>14178223.07</v>
      </c>
      <c r="MN47" s="1">
        <v>3827.8850000000002</v>
      </c>
      <c r="MO47" s="1">
        <v>19046067.594999999</v>
      </c>
      <c r="MP47" s="1">
        <v>3827.8850000000002</v>
      </c>
      <c r="MQ47" s="1">
        <v>19046067.594999999</v>
      </c>
      <c r="MR47" s="1">
        <v>3827.8850000000002</v>
      </c>
      <c r="MS47" s="1">
        <v>19046067.594999999</v>
      </c>
      <c r="MT47" s="1">
        <v>3827.8850000000002</v>
      </c>
      <c r="MU47" s="1">
        <v>19046067.594999999</v>
      </c>
      <c r="MV47" s="1">
        <f t="shared" si="168"/>
        <v>1.8047749999999994</v>
      </c>
      <c r="MW47" s="1" t="e">
        <f t="shared" ca="1" si="169"/>
        <v>#NAME?</v>
      </c>
      <c r="MX47" s="1" t="e">
        <f t="shared" ca="1" si="170"/>
        <v>#NAME?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v>1</v>
      </c>
      <c r="NJ47" s="1">
        <v>0.55139375311461025</v>
      </c>
      <c r="NK47" s="1">
        <v>0.83036038943851598</v>
      </c>
      <c r="NL47" s="1">
        <v>0.97583359685890603</v>
      </c>
      <c r="NM47" s="1">
        <v>0.99121409657105075</v>
      </c>
      <c r="NN47" s="1">
        <v>1</v>
      </c>
      <c r="NO47" s="1">
        <v>1</v>
      </c>
      <c r="NP47" s="1">
        <v>1</v>
      </c>
      <c r="NQ47" s="1">
        <v>1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</row>
    <row r="48" spans="1:390" s="1" customFormat="1" x14ac:dyDescent="0.25">
      <c r="A48" s="1">
        <v>200</v>
      </c>
      <c r="B48" s="1">
        <v>200</v>
      </c>
      <c r="C48" s="1">
        <v>100</v>
      </c>
      <c r="D48" s="1" t="s">
        <v>376</v>
      </c>
      <c r="E48" s="1">
        <v>5.9311378349999995</v>
      </c>
      <c r="F48" s="1">
        <v>35.366345222066947</v>
      </c>
      <c r="G48" s="1">
        <f t="shared" si="141"/>
        <v>0.1879492042984694</v>
      </c>
      <c r="H48" s="1" t="e">
        <f t="shared" ca="1" si="142"/>
        <v>#NAME?</v>
      </c>
      <c r="I48" s="1" t="e">
        <f t="shared" ca="1" si="143"/>
        <v>#NAME?</v>
      </c>
      <c r="J48" s="1">
        <f t="shared" si="144"/>
        <v>2.9655689174999997E-4</v>
      </c>
      <c r="K48" s="1" t="e">
        <f t="shared" ca="1" si="145"/>
        <v>#NAME?</v>
      </c>
      <c r="L48" s="1" t="e">
        <f t="shared" ca="1" si="146"/>
        <v>#NAME?</v>
      </c>
      <c r="M48" s="1">
        <v>0</v>
      </c>
      <c r="N48" s="1">
        <v>2608.13</v>
      </c>
      <c r="O48" s="1">
        <v>3166.72</v>
      </c>
      <c r="P48" s="1">
        <v>10068109.99</v>
      </c>
      <c r="Q48" s="1">
        <f t="shared" si="147"/>
        <v>39994.431600000709</v>
      </c>
      <c r="R48" s="1" t="e">
        <f t="shared" ca="1" si="148"/>
        <v>#NAME?</v>
      </c>
      <c r="S48" s="1" t="e">
        <f t="shared" ca="1" si="149"/>
        <v>#NAME?</v>
      </c>
      <c r="T48" s="1">
        <v>19900</v>
      </c>
      <c r="U48" s="2">
        <v>396010000</v>
      </c>
      <c r="V48" s="2">
        <f t="shared" si="150"/>
        <v>0</v>
      </c>
      <c r="W48" s="2" t="e">
        <f t="shared" ca="1" si="151"/>
        <v>#NAME?</v>
      </c>
      <c r="X48" s="2" t="e">
        <f t="shared" ca="1" si="152"/>
        <v>#NAME?</v>
      </c>
      <c r="Y48" s="2">
        <f t="shared" si="153"/>
        <v>0.995</v>
      </c>
      <c r="Z48" s="2" t="e">
        <f t="shared" ca="1" si="154"/>
        <v>#NAME?</v>
      </c>
      <c r="AA48" s="2" t="e">
        <f t="shared" ca="1" si="155"/>
        <v>#NAME?</v>
      </c>
      <c r="AB48" s="2">
        <v>200</v>
      </c>
      <c r="AC48" s="2">
        <v>40000</v>
      </c>
      <c r="AD48" s="2">
        <f t="shared" si="171"/>
        <v>1.2141726064268268</v>
      </c>
      <c r="AE48" s="2">
        <v>7797</v>
      </c>
      <c r="AF48" s="2">
        <v>7797</v>
      </c>
      <c r="AG48" s="2">
        <v>1255.42</v>
      </c>
      <c r="AH48" s="2">
        <v>1583744.62</v>
      </c>
      <c r="AI48" s="2">
        <v>19900</v>
      </c>
      <c r="AJ48" s="2">
        <v>1131.47</v>
      </c>
      <c r="AK48" s="2">
        <v>1288300.1599999999</v>
      </c>
      <c r="AL48" s="2"/>
      <c r="AM48" s="2"/>
      <c r="AN48" s="2">
        <v>1</v>
      </c>
      <c r="AO48" s="2">
        <v>1</v>
      </c>
      <c r="AP48" s="2">
        <v>1</v>
      </c>
      <c r="AQ48" s="2">
        <v>1</v>
      </c>
      <c r="AR48" s="2">
        <v>1</v>
      </c>
      <c r="AS48" s="2">
        <v>1</v>
      </c>
      <c r="AT48" s="2">
        <v>1</v>
      </c>
      <c r="AU48" s="2">
        <v>1</v>
      </c>
      <c r="AV48" s="2">
        <v>1</v>
      </c>
      <c r="AW48" s="2">
        <v>1</v>
      </c>
      <c r="AX48" s="2">
        <v>1</v>
      </c>
      <c r="AY48" s="2">
        <v>1</v>
      </c>
      <c r="AZ48" s="2">
        <v>1.0449999999999999</v>
      </c>
      <c r="BA48" s="2">
        <v>1.135</v>
      </c>
      <c r="BB48" s="2">
        <v>94.73372781065089</v>
      </c>
      <c r="BC48" s="2">
        <v>10725.124260355029</v>
      </c>
      <c r="BD48" s="2"/>
      <c r="BE48" s="2"/>
      <c r="BF48" s="2"/>
      <c r="BG48" s="2"/>
      <c r="BH48" s="2">
        <v>1.115</v>
      </c>
      <c r="BI48" s="2">
        <v>1.355</v>
      </c>
      <c r="BJ48" s="2">
        <v>1.2649999999999999</v>
      </c>
      <c r="BK48" s="2">
        <v>1.905</v>
      </c>
      <c r="BL48" s="2">
        <v>1.655</v>
      </c>
      <c r="BM48" s="1">
        <v>4.1349999999999998</v>
      </c>
      <c r="BN48" s="1">
        <v>2.0049999999999999</v>
      </c>
      <c r="BO48" s="1">
        <v>6.1550000000000002</v>
      </c>
      <c r="BP48" s="1">
        <v>3.1949999999999998</v>
      </c>
      <c r="BQ48" s="1">
        <v>17.565000000000001</v>
      </c>
      <c r="BR48" s="1">
        <v>10</v>
      </c>
      <c r="BS48" s="1">
        <v>208.84</v>
      </c>
      <c r="BT48" s="1">
        <v>34.515000000000001</v>
      </c>
      <c r="BU48" s="1">
        <v>2244.7649999999999</v>
      </c>
      <c r="BV48" s="1">
        <v>9423.3905325443793</v>
      </c>
      <c r="BW48" s="1">
        <v>106289828.50295858</v>
      </c>
      <c r="BX48" s="1">
        <f t="shared" si="156"/>
        <v>2.1349750000000007</v>
      </c>
      <c r="BY48" s="1" t="e">
        <f t="shared" ca="1" si="157"/>
        <v>#NAME?</v>
      </c>
      <c r="BZ48" s="1" t="e">
        <f t="shared" ca="1" si="158"/>
        <v>#NAME?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0.84499999999999997</v>
      </c>
      <c r="CL48" s="1">
        <v>-27107.36720112</v>
      </c>
      <c r="CM48" s="1">
        <v>-16436.844940159997</v>
      </c>
      <c r="CN48" s="1">
        <v>-7126.2580244800019</v>
      </c>
      <c r="CO48" s="1">
        <v>-3622.4912406400008</v>
      </c>
      <c r="CP48" s="1">
        <v>-1030.0748504000001</v>
      </c>
      <c r="CQ48" s="1">
        <v>-104.61527936000005</v>
      </c>
      <c r="CR48" s="1">
        <v>-11.393344959999997</v>
      </c>
      <c r="CS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G48" s="1">
        <v>1</v>
      </c>
      <c r="DH48" s="1">
        <v>1</v>
      </c>
      <c r="DI48" s="1">
        <v>1</v>
      </c>
      <c r="DJ48" s="1">
        <v>1</v>
      </c>
      <c r="DK48" s="1">
        <v>1.7150000000000001</v>
      </c>
      <c r="DL48" s="1">
        <v>4.3550000000000004</v>
      </c>
      <c r="DM48" s="1">
        <v>4.7649999999999997</v>
      </c>
      <c r="DN48" s="1">
        <v>153.55500000000001</v>
      </c>
      <c r="DO48" s="1">
        <v>22.892307692307693</v>
      </c>
      <c r="DP48" s="1">
        <v>1654.7384615384615</v>
      </c>
      <c r="DQ48" s="1">
        <v>79.599999999999994</v>
      </c>
      <c r="DR48" s="1">
        <v>10524.45</v>
      </c>
      <c r="DS48" s="1">
        <v>87.5</v>
      </c>
      <c r="DT48" s="1">
        <v>12099.5</v>
      </c>
      <c r="EA48" s="1">
        <v>1.335</v>
      </c>
      <c r="EB48" s="1">
        <v>2.2349999999999999</v>
      </c>
      <c r="EC48" s="1">
        <v>20.72</v>
      </c>
      <c r="ED48" s="1">
        <v>807.12</v>
      </c>
      <c r="EE48" s="1">
        <v>115.12</v>
      </c>
      <c r="EF48" s="1">
        <v>27781.41</v>
      </c>
      <c r="EG48" s="1">
        <v>425.37</v>
      </c>
      <c r="EH48" s="1">
        <v>1489671.05</v>
      </c>
      <c r="EI48" s="1">
        <v>2239.0461538461536</v>
      </c>
      <c r="EJ48" s="1">
        <v>16322277.948717948</v>
      </c>
      <c r="EK48" s="1">
        <v>7909.3374999999996</v>
      </c>
      <c r="EL48" s="1">
        <v>104408140.21250001</v>
      </c>
      <c r="EM48" s="1">
        <v>8705.8333333333339</v>
      </c>
      <c r="EN48" s="1">
        <v>120304943.83333333</v>
      </c>
      <c r="EQ48" s="1">
        <f t="shared" si="159"/>
        <v>2.1349750000000007</v>
      </c>
      <c r="ER48" s="1" t="e">
        <f t="shared" ca="1" si="160"/>
        <v>#NAME?</v>
      </c>
      <c r="ES48" s="1" t="e">
        <f t="shared" ca="1" si="161"/>
        <v>#NAME?</v>
      </c>
      <c r="EV48" s="1">
        <v>1</v>
      </c>
      <c r="EW48" s="1">
        <v>1</v>
      </c>
      <c r="EX48" s="1">
        <v>1</v>
      </c>
      <c r="EY48" s="1">
        <v>1</v>
      </c>
      <c r="EZ48" s="1">
        <v>0.97499999999999998</v>
      </c>
      <c r="FA48" s="1">
        <v>0.4</v>
      </c>
      <c r="FB48" s="1">
        <v>0.03</v>
      </c>
      <c r="FE48" s="1">
        <v>-9.4560474284250944</v>
      </c>
      <c r="FF48" s="1">
        <v>54.252040229490639</v>
      </c>
      <c r="FG48" s="1">
        <v>88.114312119316253</v>
      </c>
      <c r="FH48" s="1">
        <v>98.560826831792326</v>
      </c>
      <c r="FI48" s="1">
        <v>105.12603300868044</v>
      </c>
      <c r="FJ48" s="1">
        <v>106.60800887584791</v>
      </c>
      <c r="FK48" s="1">
        <v>106.74922832623099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Z48" s="1">
        <v>1</v>
      </c>
      <c r="GA48" s="1">
        <v>1</v>
      </c>
      <c r="GB48" s="1">
        <v>1</v>
      </c>
      <c r="GC48" s="1">
        <v>1</v>
      </c>
      <c r="GD48" s="1">
        <v>1.0649999999999999</v>
      </c>
      <c r="GE48" s="1">
        <v>1.1950000000000001</v>
      </c>
      <c r="GF48" s="1">
        <v>1.7649999999999999</v>
      </c>
      <c r="GG48" s="1">
        <v>3.835</v>
      </c>
      <c r="GH48" s="1">
        <v>6.5149999999999997</v>
      </c>
      <c r="GI48" s="1">
        <v>56.104999999999997</v>
      </c>
      <c r="GJ48" s="1">
        <v>18.329999999999998</v>
      </c>
      <c r="GK48" s="1">
        <v>420.71</v>
      </c>
      <c r="GL48" s="1">
        <v>27.92</v>
      </c>
      <c r="GM48" s="1">
        <v>961</v>
      </c>
      <c r="GN48" s="1">
        <v>27.92</v>
      </c>
      <c r="GO48" s="1">
        <v>961</v>
      </c>
      <c r="GT48" s="1">
        <v>1.4450000000000001</v>
      </c>
      <c r="GU48" s="1">
        <v>2.7450000000000001</v>
      </c>
      <c r="GV48" s="1">
        <v>5.0599999999999996</v>
      </c>
      <c r="GW48" s="1">
        <v>49.27</v>
      </c>
      <c r="GX48" s="1">
        <v>40.58</v>
      </c>
      <c r="GY48" s="1">
        <v>2962.2</v>
      </c>
      <c r="GZ48" s="1">
        <v>122.13</v>
      </c>
      <c r="HA48" s="1">
        <v>22311.89</v>
      </c>
      <c r="HB48" s="1">
        <v>601.98500000000001</v>
      </c>
      <c r="HC48" s="1">
        <v>499208.005</v>
      </c>
      <c r="HD48" s="1">
        <v>1779.92</v>
      </c>
      <c r="HE48" s="1">
        <v>4012817.74</v>
      </c>
      <c r="HF48" s="1">
        <v>2743.22</v>
      </c>
      <c r="HG48" s="1">
        <v>9343706.5500000007</v>
      </c>
      <c r="HH48" s="1">
        <v>2743.22</v>
      </c>
      <c r="HI48" s="1">
        <v>9343706.5500000007</v>
      </c>
      <c r="HJ48" s="1">
        <f t="shared" si="162"/>
        <v>2.1349750000000007</v>
      </c>
      <c r="HK48" s="1" t="e">
        <f t="shared" ca="1" si="163"/>
        <v>#NAME?</v>
      </c>
      <c r="HL48" s="1" t="e">
        <f t="shared" ca="1" si="164"/>
        <v>#NAME?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X48" s="1">
        <v>-38.682269578142197</v>
      </c>
      <c r="HY48" s="1">
        <v>-21.126849080184215</v>
      </c>
      <c r="HZ48" s="1">
        <v>-8.6615903898284063</v>
      </c>
      <c r="IA48" s="1">
        <v>-4.0573549341109221</v>
      </c>
      <c r="IB48" s="1">
        <v>-0.80871282864631266</v>
      </c>
      <c r="IC48" s="1">
        <v>-5.0721911587341989E-2</v>
      </c>
      <c r="ID48" s="1">
        <v>0</v>
      </c>
      <c r="IE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S48" s="1">
        <v>1</v>
      </c>
      <c r="IT48" s="1">
        <v>1</v>
      </c>
      <c r="IU48" s="1">
        <v>1.165</v>
      </c>
      <c r="IV48" s="1">
        <v>1.4950000000000001</v>
      </c>
      <c r="IW48" s="1">
        <v>3.95</v>
      </c>
      <c r="IX48" s="1">
        <v>19.920000000000002</v>
      </c>
      <c r="IY48" s="1">
        <v>5.57</v>
      </c>
      <c r="IZ48" s="1">
        <v>40.520000000000003</v>
      </c>
      <c r="JA48" s="1">
        <v>13.824999999999999</v>
      </c>
      <c r="JB48" s="1">
        <v>246.85499999999999</v>
      </c>
      <c r="JC48" s="1">
        <v>27.92</v>
      </c>
      <c r="JD48" s="1">
        <v>961</v>
      </c>
      <c r="JE48" s="1">
        <v>27.92</v>
      </c>
      <c r="JF48" s="1">
        <v>961</v>
      </c>
      <c r="JG48" s="1">
        <v>27.92</v>
      </c>
      <c r="JH48" s="1">
        <v>961</v>
      </c>
      <c r="JM48" s="1">
        <v>6.6550000000000002</v>
      </c>
      <c r="JN48" s="1">
        <v>94.754999999999995</v>
      </c>
      <c r="JO48" s="1">
        <v>48.674999999999997</v>
      </c>
      <c r="JP48" s="1">
        <v>4096.3549999999996</v>
      </c>
      <c r="JQ48" s="1">
        <v>340.56</v>
      </c>
      <c r="JR48" s="1">
        <v>159220.22</v>
      </c>
      <c r="JS48" s="1">
        <v>504.42500000000001</v>
      </c>
      <c r="JT48" s="1">
        <v>349396.315</v>
      </c>
      <c r="JU48" s="1">
        <v>1333.425</v>
      </c>
      <c r="JV48" s="1">
        <v>2334027.0649999999</v>
      </c>
      <c r="JW48" s="1">
        <v>2743.22</v>
      </c>
      <c r="JX48" s="1">
        <v>9343706.5500000007</v>
      </c>
      <c r="JY48" s="1">
        <v>2743.22</v>
      </c>
      <c r="JZ48" s="1">
        <v>9343706.5500000007</v>
      </c>
      <c r="KA48" s="1">
        <v>2743.22</v>
      </c>
      <c r="KB48" s="1">
        <v>9343706.5500000007</v>
      </c>
      <c r="KC48" s="1">
        <f t="shared" si="165"/>
        <v>2.1349750000000007</v>
      </c>
      <c r="KD48" s="1" t="e">
        <f t="shared" ca="1" si="166"/>
        <v>#NAME?</v>
      </c>
      <c r="KE48" s="1" t="e">
        <f t="shared" ca="1" si="167"/>
        <v>#NAME?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1">
        <v>1</v>
      </c>
      <c r="KQ48" s="1">
        <v>13.874559038834109</v>
      </c>
      <c r="KR48" s="1">
        <v>16.737255986487053</v>
      </c>
      <c r="KS48" s="1">
        <v>19.08185784320537</v>
      </c>
      <c r="KT48" s="1">
        <v>19.554562076251177</v>
      </c>
      <c r="KU48" s="1">
        <v>19.906408082216199</v>
      </c>
      <c r="KV48" s="1">
        <v>20</v>
      </c>
      <c r="KW48" s="1">
        <v>20</v>
      </c>
      <c r="KX48" s="1">
        <v>20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L48" s="1">
        <v>1.54</v>
      </c>
      <c r="LM48" s="1">
        <v>2.98</v>
      </c>
      <c r="LN48" s="1">
        <v>7.44</v>
      </c>
      <c r="LO48" s="1">
        <v>74.040000000000006</v>
      </c>
      <c r="LP48" s="1">
        <v>30.17</v>
      </c>
      <c r="LQ48" s="1">
        <v>1184.24</v>
      </c>
      <c r="LR48" s="1">
        <v>33.695</v>
      </c>
      <c r="LS48" s="1">
        <v>1431.865</v>
      </c>
      <c r="LT48" s="1">
        <v>38.03</v>
      </c>
      <c r="LU48" s="1">
        <v>1832.04</v>
      </c>
      <c r="LV48" s="1">
        <v>38.03</v>
      </c>
      <c r="LW48" s="1">
        <v>1832.04</v>
      </c>
      <c r="LX48" s="1">
        <v>38.03</v>
      </c>
      <c r="LY48" s="1">
        <v>1832.04</v>
      </c>
      <c r="LZ48" s="1">
        <v>38.03</v>
      </c>
      <c r="MA48" s="1">
        <v>1832.04</v>
      </c>
      <c r="MF48" s="1">
        <v>93.745000000000005</v>
      </c>
      <c r="MG48" s="1">
        <v>15219.635</v>
      </c>
      <c r="MH48" s="1">
        <v>695.36</v>
      </c>
      <c r="MI48" s="1">
        <v>668962.76</v>
      </c>
      <c r="MJ48" s="1">
        <v>2967.87</v>
      </c>
      <c r="MK48" s="1">
        <v>11555113.279999999</v>
      </c>
      <c r="ML48" s="1">
        <v>3319.9250000000002</v>
      </c>
      <c r="MM48" s="1">
        <v>13991517.035</v>
      </c>
      <c r="MN48" s="1">
        <v>3752.2649999999999</v>
      </c>
      <c r="MO48" s="1">
        <v>17936252.905000001</v>
      </c>
      <c r="MP48" s="1">
        <v>3752.2649999999999</v>
      </c>
      <c r="MQ48" s="1">
        <v>17936252.905000001</v>
      </c>
      <c r="MR48" s="1">
        <v>3752.2649999999999</v>
      </c>
      <c r="MS48" s="1">
        <v>17936252.905000001</v>
      </c>
      <c r="MT48" s="1">
        <v>3752.2649999999999</v>
      </c>
      <c r="MU48" s="1">
        <v>17936252.905000001</v>
      </c>
      <c r="MV48" s="1">
        <f t="shared" si="168"/>
        <v>2.1349750000000007</v>
      </c>
      <c r="MW48" s="1" t="e">
        <f t="shared" ca="1" si="169"/>
        <v>#NAME?</v>
      </c>
      <c r="MX48" s="1" t="e">
        <f t="shared" ca="1" si="170"/>
        <v>#NAME?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v>1</v>
      </c>
      <c r="NJ48" s="1">
        <v>0.55766435594857611</v>
      </c>
      <c r="NK48" s="1">
        <v>0.82911979218627851</v>
      </c>
      <c r="NL48" s="1">
        <v>0.97961093441955327</v>
      </c>
      <c r="NM48" s="1">
        <v>0.99379818581485979</v>
      </c>
      <c r="NN48" s="1">
        <v>1</v>
      </c>
      <c r="NO48" s="1">
        <v>1</v>
      </c>
      <c r="NP48" s="1">
        <v>1</v>
      </c>
      <c r="NQ48" s="1">
        <v>1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</row>
    <row r="49" spans="1:390" s="1" customFormat="1" x14ac:dyDescent="0.25">
      <c r="A49" s="1">
        <v>250</v>
      </c>
      <c r="B49" s="1">
        <v>200</v>
      </c>
      <c r="C49" s="1">
        <v>100</v>
      </c>
      <c r="D49" s="1" t="s">
        <v>383</v>
      </c>
      <c r="E49" s="1">
        <v>7.6587328599999971</v>
      </c>
      <c r="F49" s="1">
        <v>58.931151555423675</v>
      </c>
      <c r="G49" s="1">
        <f t="shared" si="141"/>
        <v>0.27496253457994158</v>
      </c>
      <c r="H49" s="1" t="e">
        <f t="shared" ca="1" si="142"/>
        <v>#NAME?</v>
      </c>
      <c r="I49" s="1" t="e">
        <f t="shared" ca="1" si="143"/>
        <v>#NAME?</v>
      </c>
      <c r="J49" s="1">
        <f t="shared" si="144"/>
        <v>3.0634931439999988E-4</v>
      </c>
      <c r="K49" s="1" t="e">
        <f t="shared" ca="1" si="145"/>
        <v>#NAME?</v>
      </c>
      <c r="L49" s="1" t="e">
        <f t="shared" ca="1" si="146"/>
        <v>#NAME?</v>
      </c>
      <c r="M49" s="1">
        <v>0</v>
      </c>
      <c r="N49" s="1">
        <v>3647.2550000000001</v>
      </c>
      <c r="O49" s="1">
        <v>4477.0349999999999</v>
      </c>
      <c r="P49" s="1">
        <v>20097387.745000001</v>
      </c>
      <c r="Q49" s="1">
        <f t="shared" si="147"/>
        <v>53545.353775002062</v>
      </c>
      <c r="R49" s="1" t="e">
        <f t="shared" ca="1" si="148"/>
        <v>#NAME?</v>
      </c>
      <c r="S49" s="1" t="e">
        <f t="shared" ca="1" si="149"/>
        <v>#NAME?</v>
      </c>
      <c r="T49" s="1">
        <v>24900</v>
      </c>
      <c r="U49" s="2">
        <v>620010000</v>
      </c>
      <c r="V49" s="2">
        <f t="shared" si="150"/>
        <v>0</v>
      </c>
      <c r="W49" s="2" t="e">
        <f t="shared" ca="1" si="151"/>
        <v>#NAME?</v>
      </c>
      <c r="X49" s="2" t="e">
        <f t="shared" ca="1" si="152"/>
        <v>#NAME?</v>
      </c>
      <c r="Y49" s="2">
        <f t="shared" si="153"/>
        <v>0.996</v>
      </c>
      <c r="Z49" s="2" t="e">
        <f t="shared" ca="1" si="154"/>
        <v>#NAME?</v>
      </c>
      <c r="AA49" s="2" t="e">
        <f t="shared" ca="1" si="155"/>
        <v>#NAME?</v>
      </c>
      <c r="AB49" s="2">
        <v>250</v>
      </c>
      <c r="AC49" s="2">
        <v>62500</v>
      </c>
      <c r="AD49" s="2">
        <f t="shared" si="171"/>
        <v>1.2275080848473714</v>
      </c>
      <c r="AE49" s="2">
        <v>7797</v>
      </c>
      <c r="AF49" s="2">
        <v>7797</v>
      </c>
      <c r="AG49" s="2">
        <v>1493.34</v>
      </c>
      <c r="AH49" s="2">
        <v>2237080.38</v>
      </c>
      <c r="AI49" s="2">
        <v>24900</v>
      </c>
      <c r="AJ49" s="2">
        <v>1364.0050000000001</v>
      </c>
      <c r="AK49" s="2">
        <v>1867631.325</v>
      </c>
      <c r="AL49" s="2"/>
      <c r="AM49" s="2"/>
      <c r="AN49" s="2">
        <v>1</v>
      </c>
      <c r="AO49" s="2">
        <v>1</v>
      </c>
      <c r="AP49" s="2">
        <v>1</v>
      </c>
      <c r="AQ49" s="2">
        <v>1</v>
      </c>
      <c r="AR49" s="2">
        <v>1</v>
      </c>
      <c r="AS49" s="2">
        <v>1</v>
      </c>
      <c r="AT49" s="2">
        <v>1</v>
      </c>
      <c r="AU49" s="2">
        <v>1</v>
      </c>
      <c r="AV49" s="2">
        <v>1</v>
      </c>
      <c r="AW49" s="2">
        <v>1</v>
      </c>
      <c r="AX49" s="2">
        <v>1</v>
      </c>
      <c r="AY49" s="2">
        <v>1</v>
      </c>
      <c r="AZ49" s="2">
        <v>1.0449999999999999</v>
      </c>
      <c r="BA49" s="2">
        <v>1.135</v>
      </c>
      <c r="BB49" s="2">
        <v>99.929729729729729</v>
      </c>
      <c r="BC49" s="2">
        <v>13353.67027027027</v>
      </c>
      <c r="BD49" s="2"/>
      <c r="BE49" s="2"/>
      <c r="BF49" s="2"/>
      <c r="BG49" s="2"/>
      <c r="BH49" s="2">
        <v>1.145</v>
      </c>
      <c r="BI49" s="2">
        <v>1.4750000000000001</v>
      </c>
      <c r="BJ49" s="2">
        <v>1.37</v>
      </c>
      <c r="BK49" s="2">
        <v>2.42</v>
      </c>
      <c r="BL49" s="2">
        <v>1.665</v>
      </c>
      <c r="BM49" s="1">
        <v>3.855</v>
      </c>
      <c r="BN49" s="1">
        <v>1.89</v>
      </c>
      <c r="BO49" s="1">
        <v>5.07</v>
      </c>
      <c r="BP49" s="1">
        <v>3.375</v>
      </c>
      <c r="BQ49" s="1">
        <v>19.135000000000002</v>
      </c>
      <c r="BR49" s="1">
        <v>10.685</v>
      </c>
      <c r="BS49" s="1">
        <v>220.22499999999999</v>
      </c>
      <c r="BT49" s="1">
        <v>32.615000000000002</v>
      </c>
      <c r="BU49" s="1">
        <v>1999.9949999999999</v>
      </c>
      <c r="BV49" s="1">
        <v>9947.0972972972977</v>
      </c>
      <c r="BW49" s="1">
        <v>132608539.73513514</v>
      </c>
      <c r="BX49" s="1">
        <f t="shared" si="156"/>
        <v>1.4979000000000005</v>
      </c>
      <c r="BY49" s="1" t="e">
        <f t="shared" ca="1" si="157"/>
        <v>#NAME?</v>
      </c>
      <c r="BZ49" s="1" t="e">
        <f t="shared" ca="1" si="158"/>
        <v>#NAME?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0.92500000000000004</v>
      </c>
      <c r="CL49" s="1">
        <v>-30042.197303200002</v>
      </c>
      <c r="CM49" s="1">
        <v>-14246.330723520003</v>
      </c>
      <c r="CN49" s="1">
        <v>-6281.6975772800006</v>
      </c>
      <c r="CO49" s="1">
        <v>-3604.6042116800008</v>
      </c>
      <c r="CP49" s="1">
        <v>-976.88651952000077</v>
      </c>
      <c r="CQ49" s="1">
        <v>-107.94349199999996</v>
      </c>
      <c r="CR49" s="1">
        <v>-12.481493599999995</v>
      </c>
      <c r="CS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G49" s="1">
        <v>1</v>
      </c>
      <c r="DH49" s="1">
        <v>1</v>
      </c>
      <c r="DI49" s="1">
        <v>1</v>
      </c>
      <c r="DJ49" s="1">
        <v>1</v>
      </c>
      <c r="DK49" s="1">
        <v>1.5649999999999999</v>
      </c>
      <c r="DL49" s="1">
        <v>3.2549999999999999</v>
      </c>
      <c r="DM49" s="1">
        <v>3.6549999999999998</v>
      </c>
      <c r="DN49" s="1">
        <v>30.234999999999999</v>
      </c>
      <c r="DO49" s="1">
        <v>25.914999999999999</v>
      </c>
      <c r="DP49" s="1">
        <v>2657.7550000000001</v>
      </c>
      <c r="DQ49" s="1">
        <v>119.65789473684211</v>
      </c>
      <c r="DR49" s="1">
        <v>21056.71052631579</v>
      </c>
      <c r="DS49" s="1">
        <v>41.428571428571431</v>
      </c>
      <c r="DT49" s="1">
        <v>5699.4285714285716</v>
      </c>
      <c r="DU49" s="1">
        <v>8</v>
      </c>
      <c r="DV49" s="1">
        <v>65</v>
      </c>
      <c r="EA49" s="1">
        <v>1.345</v>
      </c>
      <c r="EB49" s="1">
        <v>2.3050000000000002</v>
      </c>
      <c r="EC49" s="1">
        <v>18.824999999999999</v>
      </c>
      <c r="ED49" s="1">
        <v>686.15499999999997</v>
      </c>
      <c r="EE49" s="1">
        <v>95.144999999999996</v>
      </c>
      <c r="EF49" s="1">
        <v>17803.174999999999</v>
      </c>
      <c r="EG49" s="1">
        <v>310.92</v>
      </c>
      <c r="EH49" s="1">
        <v>267849.95</v>
      </c>
      <c r="EI49" s="1">
        <v>2540.81</v>
      </c>
      <c r="EJ49" s="1">
        <v>26292868.93</v>
      </c>
      <c r="EK49" s="1">
        <v>11911.035087719298</v>
      </c>
      <c r="EL49" s="1">
        <v>209262824.56140351</v>
      </c>
      <c r="EM49" s="1">
        <v>4113</v>
      </c>
      <c r="EN49" s="1">
        <v>56534434.428571425</v>
      </c>
      <c r="EO49" s="1">
        <v>788</v>
      </c>
      <c r="EP49" s="1">
        <v>629780</v>
      </c>
      <c r="EQ49" s="1">
        <f t="shared" si="159"/>
        <v>1.4979000000000005</v>
      </c>
      <c r="ER49" s="1" t="e">
        <f t="shared" ca="1" si="160"/>
        <v>#NAME?</v>
      </c>
      <c r="ES49" s="1" t="e">
        <f t="shared" ca="1" si="161"/>
        <v>#NAME?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0.56999999999999995</v>
      </c>
      <c r="FB49" s="1">
        <v>3.5000000000000003E-2</v>
      </c>
      <c r="FC49" s="1">
        <v>0.01</v>
      </c>
      <c r="FE49" s="1">
        <v>-8.6483457804873822</v>
      </c>
      <c r="FF49" s="1">
        <v>58.757309376612163</v>
      </c>
      <c r="FG49" s="1">
        <v>88.539050895653361</v>
      </c>
      <c r="FH49" s="1">
        <v>98.594044456967879</v>
      </c>
      <c r="FI49" s="1">
        <v>105.08793879299157</v>
      </c>
      <c r="FJ49" s="1">
        <v>106.61042494323587</v>
      </c>
      <c r="FK49" s="1">
        <v>106.7519960791271</v>
      </c>
      <c r="FL49" s="1">
        <v>106.75752528361598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Z49" s="1">
        <v>1</v>
      </c>
      <c r="GA49" s="1">
        <v>1</v>
      </c>
      <c r="GB49" s="1">
        <v>1</v>
      </c>
      <c r="GC49" s="1">
        <v>1</v>
      </c>
      <c r="GD49" s="1">
        <v>1.095</v>
      </c>
      <c r="GE49" s="1">
        <v>1.2849999999999999</v>
      </c>
      <c r="GF49" s="1">
        <v>1.78</v>
      </c>
      <c r="GG49" s="1">
        <v>4</v>
      </c>
      <c r="GH49" s="1">
        <v>6.7750000000000004</v>
      </c>
      <c r="GI49" s="1">
        <v>59.094999999999999</v>
      </c>
      <c r="GJ49" s="1">
        <v>16.905000000000001</v>
      </c>
      <c r="GK49" s="1">
        <v>362.91500000000002</v>
      </c>
      <c r="GL49" s="1">
        <v>25.234999999999999</v>
      </c>
      <c r="GM49" s="1">
        <v>815.53499999999997</v>
      </c>
      <c r="GN49" s="1">
        <v>25.234999999999999</v>
      </c>
      <c r="GO49" s="1">
        <v>815.53499999999997</v>
      </c>
      <c r="GT49" s="1">
        <v>1.56</v>
      </c>
      <c r="GU49" s="1">
        <v>3.32</v>
      </c>
      <c r="GV49" s="1">
        <v>5.125</v>
      </c>
      <c r="GW49" s="1">
        <v>47.825000000000003</v>
      </c>
      <c r="GX49" s="1">
        <v>38.450000000000003</v>
      </c>
      <c r="GY49" s="1">
        <v>3121.45</v>
      </c>
      <c r="GZ49" s="1">
        <v>117.645</v>
      </c>
      <c r="HA49" s="1">
        <v>22795.365000000002</v>
      </c>
      <c r="HB49" s="1">
        <v>626.35500000000002</v>
      </c>
      <c r="HC49" s="1">
        <v>523825.23499999999</v>
      </c>
      <c r="HD49" s="1">
        <v>1637.1849999999999</v>
      </c>
      <c r="HE49" s="1">
        <v>3450537.5249999999</v>
      </c>
      <c r="HF49" s="1">
        <v>2470.4</v>
      </c>
      <c r="HG49" s="1">
        <v>7893299.46</v>
      </c>
      <c r="HH49" s="1">
        <v>2470.4</v>
      </c>
      <c r="HI49" s="1">
        <v>7893299.46</v>
      </c>
      <c r="HJ49" s="1">
        <f t="shared" si="162"/>
        <v>1.4979000000000005</v>
      </c>
      <c r="HK49" s="1" t="e">
        <f t="shared" ca="1" si="163"/>
        <v>#NAME?</v>
      </c>
      <c r="HL49" s="1" t="e">
        <f t="shared" ca="1" si="164"/>
        <v>#NAME?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X49" s="1">
        <v>-39.115824947717222</v>
      </c>
      <c r="HY49" s="1">
        <v>-21.357305835813222</v>
      </c>
      <c r="HZ49" s="1">
        <v>-8.3417394732367125</v>
      </c>
      <c r="IA49" s="1">
        <v>-4.0663971033627613</v>
      </c>
      <c r="IB49" s="1">
        <v>-0.78210083010332088</v>
      </c>
      <c r="IC49" s="1">
        <v>-4.9929381718789773E-2</v>
      </c>
      <c r="ID49" s="1">
        <v>0</v>
      </c>
      <c r="IE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S49" s="1">
        <v>1</v>
      </c>
      <c r="IT49" s="1">
        <v>1</v>
      </c>
      <c r="IU49" s="1">
        <v>1.135</v>
      </c>
      <c r="IV49" s="1">
        <v>1.415</v>
      </c>
      <c r="IW49" s="1">
        <v>3.415</v>
      </c>
      <c r="IX49" s="1">
        <v>15.375</v>
      </c>
      <c r="IY49" s="1">
        <v>5.5350000000000001</v>
      </c>
      <c r="IZ49" s="1">
        <v>40.174999999999997</v>
      </c>
      <c r="JA49" s="1">
        <v>13.58</v>
      </c>
      <c r="JB49" s="1">
        <v>242.21</v>
      </c>
      <c r="JC49" s="1">
        <v>25.234999999999999</v>
      </c>
      <c r="JD49" s="1">
        <v>815.53499999999997</v>
      </c>
      <c r="JE49" s="1">
        <v>25.234999999999999</v>
      </c>
      <c r="JF49" s="1">
        <v>815.53499999999997</v>
      </c>
      <c r="JG49" s="1">
        <v>25.234999999999999</v>
      </c>
      <c r="JH49" s="1">
        <v>815.53499999999997</v>
      </c>
      <c r="JM49" s="1">
        <v>6.3</v>
      </c>
      <c r="JN49" s="1">
        <v>68.36</v>
      </c>
      <c r="JO49" s="1">
        <v>46.24</v>
      </c>
      <c r="JP49" s="1">
        <v>3903.56</v>
      </c>
      <c r="JQ49" s="1">
        <v>288.07499999999999</v>
      </c>
      <c r="JR49" s="1">
        <v>120770.465</v>
      </c>
      <c r="JS49" s="1">
        <v>501.95499999999998</v>
      </c>
      <c r="JT49" s="1">
        <v>349315.95500000002</v>
      </c>
      <c r="JU49" s="1">
        <v>1303.51</v>
      </c>
      <c r="JV49" s="1">
        <v>2275471.04</v>
      </c>
      <c r="JW49" s="1">
        <v>2470.4</v>
      </c>
      <c r="JX49" s="1">
        <v>7893299.46</v>
      </c>
      <c r="JY49" s="1">
        <v>2470.4</v>
      </c>
      <c r="JZ49" s="1">
        <v>7893299.46</v>
      </c>
      <c r="KA49" s="1">
        <v>2470.4</v>
      </c>
      <c r="KB49" s="1">
        <v>7893299.46</v>
      </c>
      <c r="KC49" s="1">
        <f t="shared" si="165"/>
        <v>1.4979000000000005</v>
      </c>
      <c r="KD49" s="1" t="e">
        <f t="shared" ca="1" si="166"/>
        <v>#NAME?</v>
      </c>
      <c r="KE49" s="1" t="e">
        <f t="shared" ca="1" si="167"/>
        <v>#NAME?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Q49" s="1">
        <v>13.836601387809186</v>
      </c>
      <c r="KR49" s="1">
        <v>16.844455215940009</v>
      </c>
      <c r="KS49" s="1">
        <v>18.988866222791319</v>
      </c>
      <c r="KT49" s="1">
        <v>19.506713855475056</v>
      </c>
      <c r="KU49" s="1">
        <v>19.912955497565559</v>
      </c>
      <c r="KV49" s="1">
        <v>20</v>
      </c>
      <c r="KW49" s="1">
        <v>20</v>
      </c>
      <c r="KX49" s="1">
        <v>20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L49" s="1">
        <v>1.585</v>
      </c>
      <c r="LM49" s="1">
        <v>3.0550000000000002</v>
      </c>
      <c r="LN49" s="1">
        <v>7.32</v>
      </c>
      <c r="LO49" s="1">
        <v>68.739999999999995</v>
      </c>
      <c r="LP49" s="1">
        <v>29.77</v>
      </c>
      <c r="LQ49" s="1">
        <v>1170.56</v>
      </c>
      <c r="LR49" s="1">
        <v>32.664999999999999</v>
      </c>
      <c r="LS49" s="1">
        <v>1375.355</v>
      </c>
      <c r="LT49" s="1">
        <v>38.42</v>
      </c>
      <c r="LU49" s="1">
        <v>1963.43</v>
      </c>
      <c r="LV49" s="1">
        <v>38.42</v>
      </c>
      <c r="LW49" s="1">
        <v>1963.43</v>
      </c>
      <c r="LX49" s="1">
        <v>38.42</v>
      </c>
      <c r="LY49" s="1">
        <v>1963.43</v>
      </c>
      <c r="LZ49" s="1">
        <v>38.42</v>
      </c>
      <c r="MA49" s="1">
        <v>1963.43</v>
      </c>
      <c r="MF49" s="1">
        <v>97.73</v>
      </c>
      <c r="MG49" s="1">
        <v>15427.49</v>
      </c>
      <c r="MH49" s="1">
        <v>681.66499999999996</v>
      </c>
      <c r="MI49" s="1">
        <v>617243.96499999997</v>
      </c>
      <c r="MJ49" s="1">
        <v>2929.06</v>
      </c>
      <c r="MK49" s="1">
        <v>11418045.460000001</v>
      </c>
      <c r="ML49" s="1">
        <v>3216.6350000000002</v>
      </c>
      <c r="MM49" s="1">
        <v>13429793.255000001</v>
      </c>
      <c r="MN49" s="1">
        <v>3792.32</v>
      </c>
      <c r="MO49" s="1">
        <v>19261044.289999999</v>
      </c>
      <c r="MP49" s="1">
        <v>3792.32</v>
      </c>
      <c r="MQ49" s="1">
        <v>19261044.289999999</v>
      </c>
      <c r="MR49" s="1">
        <v>3792.32</v>
      </c>
      <c r="MS49" s="1">
        <v>19261044.289999999</v>
      </c>
      <c r="MT49" s="1">
        <v>3792.32</v>
      </c>
      <c r="MU49" s="1">
        <v>19261044.289999999</v>
      </c>
      <c r="MV49" s="1">
        <f t="shared" si="168"/>
        <v>1.4979000000000005</v>
      </c>
      <c r="MW49" s="1" t="e">
        <f t="shared" ca="1" si="169"/>
        <v>#NAME?</v>
      </c>
      <c r="MX49" s="1" t="e">
        <f t="shared" ca="1" si="170"/>
        <v>#NAME?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J49" s="1">
        <v>0.55990741739720695</v>
      </c>
      <c r="NK49" s="1">
        <v>0.82524790409882209</v>
      </c>
      <c r="NL49" s="1">
        <v>0.98028736488763002</v>
      </c>
      <c r="NM49" s="1">
        <v>0.99328136796609801</v>
      </c>
      <c r="NN49" s="1">
        <v>1</v>
      </c>
      <c r="NO49" s="1">
        <v>1</v>
      </c>
      <c r="NP49" s="1">
        <v>1</v>
      </c>
      <c r="NQ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</row>
    <row r="50" spans="1:390" s="1" customFormat="1" x14ac:dyDescent="0.25">
      <c r="A50" s="1">
        <v>300</v>
      </c>
      <c r="B50" s="1">
        <v>200</v>
      </c>
      <c r="C50" s="1">
        <v>100</v>
      </c>
      <c r="D50" s="1" t="s">
        <v>373</v>
      </c>
      <c r="E50" s="1">
        <v>9.6706252500000023</v>
      </c>
      <c r="F50" s="1">
        <v>94.154638590120797</v>
      </c>
      <c r="G50" s="1">
        <f t="shared" si="141"/>
        <v>0.63364586418319391</v>
      </c>
      <c r="H50" s="1" t="e">
        <f t="shared" ca="1" si="142"/>
        <v>#NAME?</v>
      </c>
      <c r="I50" s="1" t="e">
        <f t="shared" ca="1" si="143"/>
        <v>#NAME?</v>
      </c>
      <c r="J50" s="1">
        <f t="shared" si="144"/>
        <v>3.2235417500000007E-4</v>
      </c>
      <c r="K50" s="1" t="e">
        <f t="shared" ca="1" si="145"/>
        <v>#NAME?</v>
      </c>
      <c r="L50" s="1" t="e">
        <f t="shared" ca="1" si="146"/>
        <v>#NAME?</v>
      </c>
      <c r="M50" s="1">
        <v>0</v>
      </c>
      <c r="N50" s="1">
        <v>4716.4799999999996</v>
      </c>
      <c r="O50" s="1">
        <v>5838.3549999999996</v>
      </c>
      <c r="P50" s="1">
        <v>34144435.935000002</v>
      </c>
      <c r="Q50" s="1">
        <f t="shared" si="147"/>
        <v>58046.828975006938</v>
      </c>
      <c r="R50" s="1" t="e">
        <f t="shared" ca="1" si="148"/>
        <v>#NAME?</v>
      </c>
      <c r="S50" s="1" t="e">
        <f t="shared" ca="1" si="149"/>
        <v>#NAME?</v>
      </c>
      <c r="T50" s="1">
        <v>29900</v>
      </c>
      <c r="U50" s="2">
        <v>894010000</v>
      </c>
      <c r="V50" s="2">
        <f t="shared" si="150"/>
        <v>0</v>
      </c>
      <c r="W50" s="2" t="e">
        <f t="shared" ca="1" si="151"/>
        <v>#NAME?</v>
      </c>
      <c r="X50" s="2" t="e">
        <f t="shared" ca="1" si="152"/>
        <v>#NAME?</v>
      </c>
      <c r="Y50" s="2">
        <f t="shared" si="153"/>
        <v>0.9966666666666667</v>
      </c>
      <c r="Z50" s="2" t="e">
        <f t="shared" ca="1" si="154"/>
        <v>#NAME?</v>
      </c>
      <c r="AA50" s="2" t="e">
        <f t="shared" ca="1" si="155"/>
        <v>#NAME?</v>
      </c>
      <c r="AB50" s="2">
        <v>300</v>
      </c>
      <c r="AC50" s="2">
        <v>90000</v>
      </c>
      <c r="AD50" s="2">
        <f t="shared" si="171"/>
        <v>1.2378627705407423</v>
      </c>
      <c r="AE50" s="2">
        <v>7797</v>
      </c>
      <c r="AF50" s="2">
        <v>7797</v>
      </c>
      <c r="AG50" s="2">
        <v>1723.52</v>
      </c>
      <c r="AH50" s="2">
        <v>2978906.36</v>
      </c>
      <c r="AI50" s="2">
        <v>29900</v>
      </c>
      <c r="AJ50" s="2">
        <v>1589.93</v>
      </c>
      <c r="AK50" s="2">
        <v>2535744.08</v>
      </c>
      <c r="AL50" s="2"/>
      <c r="AM50" s="2"/>
      <c r="AN50" s="2">
        <v>1</v>
      </c>
      <c r="AO50" s="2">
        <v>1</v>
      </c>
      <c r="AP50" s="2">
        <v>1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1.05</v>
      </c>
      <c r="BA50" s="2">
        <v>1.1499999999999999</v>
      </c>
      <c r="BB50" s="2">
        <v>105.36125654450262</v>
      </c>
      <c r="BC50" s="2">
        <v>14938.240837696336</v>
      </c>
      <c r="BD50" s="2"/>
      <c r="BE50" s="2"/>
      <c r="BF50" s="2"/>
      <c r="BG50" s="2"/>
      <c r="BH50" s="2">
        <v>1.1299999999999999</v>
      </c>
      <c r="BI50" s="2">
        <v>1.42</v>
      </c>
      <c r="BJ50" s="2">
        <v>1.385</v>
      </c>
      <c r="BK50" s="2">
        <v>2.4350000000000001</v>
      </c>
      <c r="BL50" s="2">
        <v>1.8149999999999999</v>
      </c>
      <c r="BM50" s="1">
        <v>4.6150000000000002</v>
      </c>
      <c r="BN50" s="1">
        <v>2.2200000000000002</v>
      </c>
      <c r="BO50" s="1">
        <v>7.33</v>
      </c>
      <c r="BP50" s="1">
        <v>3.57</v>
      </c>
      <c r="BQ50" s="1">
        <v>21.09</v>
      </c>
      <c r="BR50" s="1">
        <v>10.015000000000001</v>
      </c>
      <c r="BS50" s="1">
        <v>169.76499999999999</v>
      </c>
      <c r="BT50" s="1">
        <v>33.409999999999997</v>
      </c>
      <c r="BU50" s="1">
        <v>2209.9499999999998</v>
      </c>
      <c r="BV50" s="1">
        <v>10487.706806282722</v>
      </c>
      <c r="BW50" s="1">
        <v>148319568.12565446</v>
      </c>
      <c r="BX50" s="1">
        <f t="shared" si="156"/>
        <v>2.4015999999999993</v>
      </c>
      <c r="BY50" s="1" t="e">
        <f t="shared" ca="1" si="157"/>
        <v>#NAME?</v>
      </c>
      <c r="BZ50" s="1" t="e">
        <f t="shared" ca="1" si="158"/>
        <v>#NAME?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0.95499999999999996</v>
      </c>
      <c r="CL50" s="1">
        <v>-36077.952009279994</v>
      </c>
      <c r="CM50" s="1">
        <v>-19746.750615839992</v>
      </c>
      <c r="CN50" s="1">
        <v>-7684.9114598400056</v>
      </c>
      <c r="CO50" s="1">
        <v>-4227.7413955200009</v>
      </c>
      <c r="CP50" s="1">
        <v>-1080.6812665599998</v>
      </c>
      <c r="CQ50" s="1">
        <v>-98.465736159999977</v>
      </c>
      <c r="CR50" s="1">
        <v>-12.583079359999997</v>
      </c>
      <c r="CS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G50" s="1">
        <v>1</v>
      </c>
      <c r="DH50" s="1">
        <v>1</v>
      </c>
      <c r="DI50" s="1">
        <v>1</v>
      </c>
      <c r="DJ50" s="1">
        <v>1</v>
      </c>
      <c r="DK50" s="1">
        <v>1.575</v>
      </c>
      <c r="DL50" s="1">
        <v>3.4950000000000001</v>
      </c>
      <c r="DM50" s="1">
        <v>3.62</v>
      </c>
      <c r="DN50" s="1">
        <v>26.72</v>
      </c>
      <c r="DO50" s="1">
        <v>26.15</v>
      </c>
      <c r="DP50" s="1">
        <v>2044.51</v>
      </c>
      <c r="DQ50" s="1">
        <v>132.70992366412213</v>
      </c>
      <c r="DR50" s="1">
        <v>26048.740458015269</v>
      </c>
      <c r="DS50" s="1">
        <v>163.41666666666666</v>
      </c>
      <c r="DT50" s="1">
        <v>35795.916666666664</v>
      </c>
      <c r="EA50" s="1">
        <v>1.425</v>
      </c>
      <c r="EB50" s="1">
        <v>2.5950000000000002</v>
      </c>
      <c r="EC50" s="1">
        <v>18.29</v>
      </c>
      <c r="ED50" s="1">
        <v>638.05999999999995</v>
      </c>
      <c r="EE50" s="1">
        <v>99.625</v>
      </c>
      <c r="EF50" s="1">
        <v>21227.865000000002</v>
      </c>
      <c r="EG50" s="1">
        <v>310</v>
      </c>
      <c r="EH50" s="1">
        <v>232786.17</v>
      </c>
      <c r="EI50" s="1">
        <v>2562.0300000000002</v>
      </c>
      <c r="EJ50" s="1">
        <v>20183854.920000002</v>
      </c>
      <c r="EK50" s="1">
        <v>13220.20610687023</v>
      </c>
      <c r="EL50" s="1">
        <v>259041684.12977099</v>
      </c>
      <c r="EM50" s="1">
        <v>16290.416666666666</v>
      </c>
      <c r="EN50" s="1">
        <v>355981901.91666669</v>
      </c>
      <c r="EQ50" s="1">
        <f t="shared" si="159"/>
        <v>2.4015999999999993</v>
      </c>
      <c r="ER50" s="1" t="e">
        <f t="shared" ca="1" si="160"/>
        <v>#NAME?</v>
      </c>
      <c r="ES50" s="1" t="e">
        <f t="shared" ca="1" si="161"/>
        <v>#NAME?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0.65500000000000003</v>
      </c>
      <c r="FB50" s="1">
        <v>0.06</v>
      </c>
      <c r="FE50" s="1">
        <v>-11.48522080157356</v>
      </c>
      <c r="FF50" s="1">
        <v>55.734736325312277</v>
      </c>
      <c r="FG50" s="1">
        <v>87.73326932143658</v>
      </c>
      <c r="FH50" s="1">
        <v>98.36113659187599</v>
      </c>
      <c r="FI50" s="1">
        <v>105.19430062364685</v>
      </c>
      <c r="FJ50" s="1">
        <v>106.6125865697508</v>
      </c>
      <c r="FK50" s="1">
        <v>106.75016248503242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Z50" s="1">
        <v>1</v>
      </c>
      <c r="GA50" s="1">
        <v>1</v>
      </c>
      <c r="GB50" s="1">
        <v>1</v>
      </c>
      <c r="GC50" s="1">
        <v>1</v>
      </c>
      <c r="GD50" s="1">
        <v>1.1000000000000001</v>
      </c>
      <c r="GE50" s="1">
        <v>1.31</v>
      </c>
      <c r="GF50" s="1">
        <v>1.75</v>
      </c>
      <c r="GG50" s="1">
        <v>3.9</v>
      </c>
      <c r="GH50" s="1">
        <v>6.7649999999999997</v>
      </c>
      <c r="GI50" s="1">
        <v>62.524999999999999</v>
      </c>
      <c r="GJ50" s="1">
        <v>17.684999999999999</v>
      </c>
      <c r="GK50" s="1">
        <v>398.66500000000002</v>
      </c>
      <c r="GL50" s="1">
        <v>29.11</v>
      </c>
      <c r="GM50" s="1">
        <v>1042.94</v>
      </c>
      <c r="GN50" s="1">
        <v>29.11</v>
      </c>
      <c r="GO50" s="1">
        <v>1042.94</v>
      </c>
      <c r="GT50" s="1">
        <v>1.5649999999999999</v>
      </c>
      <c r="GU50" s="1">
        <v>3.395</v>
      </c>
      <c r="GV50" s="1">
        <v>5.38</v>
      </c>
      <c r="GW50" s="1">
        <v>47.06</v>
      </c>
      <c r="GX50" s="1">
        <v>39.99</v>
      </c>
      <c r="GY50" s="1">
        <v>3014.53</v>
      </c>
      <c r="GZ50" s="1">
        <v>117.03</v>
      </c>
      <c r="HA50" s="1">
        <v>22838.47</v>
      </c>
      <c r="HB50" s="1">
        <v>625.46</v>
      </c>
      <c r="HC50" s="1">
        <v>561333.64</v>
      </c>
      <c r="HD50" s="1">
        <v>1714.27</v>
      </c>
      <c r="HE50" s="1">
        <v>3797799.21</v>
      </c>
      <c r="HF50" s="1">
        <v>2859.35</v>
      </c>
      <c r="HG50" s="1">
        <v>10135827.789999999</v>
      </c>
      <c r="HH50" s="1">
        <v>2859.35</v>
      </c>
      <c r="HI50" s="1">
        <v>10135827.789999999</v>
      </c>
      <c r="HJ50" s="1">
        <f t="shared" si="162"/>
        <v>2.4015999999999993</v>
      </c>
      <c r="HK50" s="1" t="e">
        <f t="shared" ca="1" si="163"/>
        <v>#NAME?</v>
      </c>
      <c r="HL50" s="1" t="e">
        <f t="shared" ca="1" si="164"/>
        <v>#NAME?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X50" s="1">
        <v>-41.340824197124604</v>
      </c>
      <c r="HY50" s="1">
        <v>-22.257721071928515</v>
      </c>
      <c r="HZ50" s="1">
        <v>-8.4103030769329248</v>
      </c>
      <c r="IA50" s="1">
        <v>-4.0336124503320567</v>
      </c>
      <c r="IB50" s="1">
        <v>-0.78733235056707496</v>
      </c>
      <c r="IC50" s="1">
        <v>-6.0628534944244722E-2</v>
      </c>
      <c r="ID50" s="1">
        <v>0</v>
      </c>
      <c r="IE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S50" s="1">
        <v>1</v>
      </c>
      <c r="IT50" s="1">
        <v>1</v>
      </c>
      <c r="IU50" s="1">
        <v>1.125</v>
      </c>
      <c r="IV50" s="1">
        <v>1.4450000000000001</v>
      </c>
      <c r="IW50" s="1">
        <v>3.68</v>
      </c>
      <c r="IX50" s="1">
        <v>18.2</v>
      </c>
      <c r="IY50" s="1">
        <v>5.835</v>
      </c>
      <c r="IZ50" s="1">
        <v>48.094999999999999</v>
      </c>
      <c r="JA50" s="1">
        <v>13.54</v>
      </c>
      <c r="JB50" s="1">
        <v>238.89</v>
      </c>
      <c r="JC50" s="1">
        <v>29.11</v>
      </c>
      <c r="JD50" s="1">
        <v>1042.94</v>
      </c>
      <c r="JE50" s="1">
        <v>29.11</v>
      </c>
      <c r="JF50" s="1">
        <v>1042.94</v>
      </c>
      <c r="JG50" s="1">
        <v>29.11</v>
      </c>
      <c r="JH50" s="1">
        <v>1042.94</v>
      </c>
      <c r="JM50" s="1">
        <v>7.3</v>
      </c>
      <c r="JN50" s="1">
        <v>86.06</v>
      </c>
      <c r="JO50" s="1">
        <v>50.585000000000001</v>
      </c>
      <c r="JP50" s="1">
        <v>4844.3450000000003</v>
      </c>
      <c r="JQ50" s="1">
        <v>312.46499999999997</v>
      </c>
      <c r="JR50" s="1">
        <v>144960.86499999999</v>
      </c>
      <c r="JS50" s="1">
        <v>529.22</v>
      </c>
      <c r="JT50" s="1">
        <v>423382.68</v>
      </c>
      <c r="JU50" s="1">
        <v>1302.8399999999999</v>
      </c>
      <c r="JV50" s="1">
        <v>2256619.2000000002</v>
      </c>
      <c r="JW50" s="1">
        <v>2859.35</v>
      </c>
      <c r="JX50" s="1">
        <v>10135827.789999999</v>
      </c>
      <c r="JY50" s="1">
        <v>2859.35</v>
      </c>
      <c r="JZ50" s="1">
        <v>10135827.789999999</v>
      </c>
      <c r="KA50" s="1">
        <v>2859.35</v>
      </c>
      <c r="KB50" s="1">
        <v>10135827.789999999</v>
      </c>
      <c r="KC50" s="1">
        <f t="shared" si="165"/>
        <v>2.4015999999999993</v>
      </c>
      <c r="KD50" s="1" t="e">
        <f t="shared" ca="1" si="166"/>
        <v>#NAME?</v>
      </c>
      <c r="KE50" s="1" t="e">
        <f t="shared" ca="1" si="167"/>
        <v>#NAME?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1">
        <v>1</v>
      </c>
      <c r="KQ50" s="1">
        <v>13.633280398754493</v>
      </c>
      <c r="KR50" s="1">
        <v>16.663509994746697</v>
      </c>
      <c r="KS50" s="1">
        <v>19.044780036028619</v>
      </c>
      <c r="KT50" s="1">
        <v>19.536385681572614</v>
      </c>
      <c r="KU50" s="1">
        <v>19.907892934614434</v>
      </c>
      <c r="KV50" s="1">
        <v>20</v>
      </c>
      <c r="KW50" s="1">
        <v>20</v>
      </c>
      <c r="KX50" s="1">
        <v>20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L50" s="1">
        <v>1.48</v>
      </c>
      <c r="LM50" s="1">
        <v>2.59</v>
      </c>
      <c r="LN50" s="1">
        <v>7.55</v>
      </c>
      <c r="LO50" s="1">
        <v>75.05</v>
      </c>
      <c r="LP50" s="1">
        <v>30.774999999999999</v>
      </c>
      <c r="LQ50" s="1">
        <v>1243.9449999999999</v>
      </c>
      <c r="LR50" s="1">
        <v>34.765000000000001</v>
      </c>
      <c r="LS50" s="1">
        <v>1571.915</v>
      </c>
      <c r="LT50" s="1">
        <v>39.229999999999997</v>
      </c>
      <c r="LU50" s="1">
        <v>2041.96</v>
      </c>
      <c r="LV50" s="1">
        <v>39.229999999999997</v>
      </c>
      <c r="LW50" s="1">
        <v>2041.96</v>
      </c>
      <c r="LX50" s="1">
        <v>39.229999999999997</v>
      </c>
      <c r="LY50" s="1">
        <v>2041.96</v>
      </c>
      <c r="LZ50" s="1">
        <v>39.229999999999997</v>
      </c>
      <c r="MA50" s="1">
        <v>2041.96</v>
      </c>
      <c r="MF50" s="1">
        <v>90.344999999999999</v>
      </c>
      <c r="MG50" s="1">
        <v>12500.065000000001</v>
      </c>
      <c r="MH50" s="1">
        <v>703.66499999999996</v>
      </c>
      <c r="MI50" s="1">
        <v>676315.42500000005</v>
      </c>
      <c r="MJ50" s="1">
        <v>3029.49</v>
      </c>
      <c r="MK50" s="1">
        <v>12137611.460000001</v>
      </c>
      <c r="ML50" s="1">
        <v>3427.8249999999998</v>
      </c>
      <c r="MM50" s="1">
        <v>15368995.425000001</v>
      </c>
      <c r="MN50" s="1">
        <v>3875.02</v>
      </c>
      <c r="MO50" s="1">
        <v>20040942.030000001</v>
      </c>
      <c r="MP50" s="1">
        <v>3875.02</v>
      </c>
      <c r="MQ50" s="1">
        <v>20040942.030000001</v>
      </c>
      <c r="MR50" s="1">
        <v>3875.02</v>
      </c>
      <c r="MS50" s="1">
        <v>20040942.030000001</v>
      </c>
      <c r="MT50" s="1">
        <v>3875.02</v>
      </c>
      <c r="MU50" s="1">
        <v>20040942.030000001</v>
      </c>
      <c r="MV50" s="1">
        <f t="shared" si="168"/>
        <v>2.4015999999999993</v>
      </c>
      <c r="MW50" s="1" t="e">
        <f t="shared" ca="1" si="169"/>
        <v>#NAME?</v>
      </c>
      <c r="MX50" s="1" t="e">
        <f t="shared" ca="1" si="170"/>
        <v>#NAME?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J50" s="1">
        <v>0.54738095124931574</v>
      </c>
      <c r="NK50" s="1">
        <v>0.83017507176213257</v>
      </c>
      <c r="NL50" s="1">
        <v>0.98097645535264522</v>
      </c>
      <c r="NM50" s="1">
        <v>0.99431500366362113</v>
      </c>
      <c r="NN50" s="1">
        <v>1</v>
      </c>
      <c r="NO50" s="1">
        <v>1</v>
      </c>
      <c r="NP50" s="1">
        <v>1</v>
      </c>
      <c r="NQ50" s="1">
        <v>1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</row>
    <row r="51" spans="1:390" s="1" customFormat="1" x14ac:dyDescent="0.25">
      <c r="A51" s="1">
        <v>350</v>
      </c>
      <c r="B51" s="1">
        <v>200</v>
      </c>
      <c r="C51" s="1">
        <v>100</v>
      </c>
      <c r="D51" s="1" t="s">
        <v>371</v>
      </c>
      <c r="E51" s="1">
        <v>11.763604910000003</v>
      </c>
      <c r="F51" s="1">
        <v>138.93624842235789</v>
      </c>
      <c r="G51" s="1">
        <f t="shared" si="141"/>
        <v>0.55384794378170454</v>
      </c>
      <c r="H51" s="1" t="e">
        <f t="shared" ref="H51:H56" ca="1" si="172">E51-КОРЕНЬ(G51)/КОРЕНЬ(B51)*$B$1</f>
        <v>#NAME?</v>
      </c>
      <c r="I51" s="1" t="e">
        <f t="shared" ref="I51:I56" ca="1" si="173">E51+КОРЕНЬ(G51)/КОРЕНЬ(B51)*$B$1</f>
        <v>#NAME?</v>
      </c>
      <c r="J51" s="1">
        <f t="shared" si="144"/>
        <v>3.361029974285715E-4</v>
      </c>
      <c r="K51" s="1" t="e">
        <f t="shared" ref="K51:K56" ca="1" si="174">J51-КОРЕНЬ(G51)/КОРЕНЬ(B51)*$B$1</f>
        <v>#NAME?</v>
      </c>
      <c r="L51" s="1" t="e">
        <f t="shared" ref="L51:L56" ca="1" si="175">J51+КОРЕНЬ(G51)/КОРЕНЬ(B51)*$B$1</f>
        <v>#NAME?</v>
      </c>
      <c r="M51" s="1">
        <v>0</v>
      </c>
      <c r="N51" s="1">
        <v>5845.9350000000004</v>
      </c>
      <c r="O51" s="1">
        <v>7308.98</v>
      </c>
      <c r="P51" s="1">
        <v>53496983.789999999</v>
      </c>
      <c r="Q51" s="1">
        <f t="shared" si="147"/>
        <v>75795.14960000664</v>
      </c>
      <c r="R51" s="1" t="e">
        <f t="shared" ref="R51:R56" ca="1" si="176">O51-КОРЕНЬ(Q51)/КОРЕНЬ(B51)*$B$1</f>
        <v>#NAME?</v>
      </c>
      <c r="S51" s="1" t="e">
        <f t="shared" ref="S51:S56" ca="1" si="177">O51+КОРЕНЬ(Q51)/КОРЕНЬ(B51)*$B$1</f>
        <v>#NAME?</v>
      </c>
      <c r="T51" s="1">
        <v>34900</v>
      </c>
      <c r="U51" s="2">
        <v>1218010000</v>
      </c>
      <c r="V51" s="2">
        <f t="shared" si="150"/>
        <v>0</v>
      </c>
      <c r="W51" s="2" t="e">
        <f t="shared" ref="W51:W56" ca="1" si="178">T51-КОРЕНЬ(V51)/КОРЕНЬ(B51)*$B$1</f>
        <v>#NAME?</v>
      </c>
      <c r="X51" s="2" t="e">
        <f t="shared" ref="X51:X56" ca="1" si="179">T51+КОРЕНЬ(V51)/КОРЕНЬ(B51)*$B$1</f>
        <v>#NAME?</v>
      </c>
      <c r="Y51" s="2">
        <f t="shared" si="153"/>
        <v>0.99714285714285711</v>
      </c>
      <c r="Z51" s="2" t="e">
        <f t="shared" ref="Z51:Z56" ca="1" si="180">Y51-КОРЕНЬ(V51)/КОРЕНЬ(B51)*$B$1</f>
        <v>#NAME?</v>
      </c>
      <c r="AA51" s="2" t="e">
        <f t="shared" ref="AA51:AA56" ca="1" si="181">Y51+КОРЕНЬ(V51)/КОРЕНЬ(B51)*$B$1</f>
        <v>#NAME?</v>
      </c>
      <c r="AB51" s="2">
        <v>350</v>
      </c>
      <c r="AC51" s="2">
        <v>122500</v>
      </c>
      <c r="AD51" s="2">
        <f t="shared" si="171"/>
        <v>1.2502670659184543</v>
      </c>
      <c r="AE51" s="2">
        <v>7797</v>
      </c>
      <c r="AF51" s="2">
        <v>7797</v>
      </c>
      <c r="AG51" s="2">
        <v>1964.97</v>
      </c>
      <c r="AH51" s="2">
        <v>3871320.3</v>
      </c>
      <c r="AI51" s="2">
        <v>34900</v>
      </c>
      <c r="AJ51" s="2">
        <v>1828.96</v>
      </c>
      <c r="AK51" s="2">
        <v>3354894.41</v>
      </c>
      <c r="AL51" s="2"/>
      <c r="AM51" s="2"/>
      <c r="AN51" s="2">
        <v>1</v>
      </c>
      <c r="AO51" s="2">
        <v>1</v>
      </c>
      <c r="AP51" s="2">
        <v>1</v>
      </c>
      <c r="AQ51" s="2">
        <v>1</v>
      </c>
      <c r="AR51" s="2">
        <v>1</v>
      </c>
      <c r="AS51" s="2">
        <v>1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1.0549999999999999</v>
      </c>
      <c r="BA51" s="2">
        <v>1.165</v>
      </c>
      <c r="BB51" s="2">
        <v>104.21827411167513</v>
      </c>
      <c r="BC51" s="2">
        <v>15151.649746192894</v>
      </c>
      <c r="BD51" s="2"/>
      <c r="BE51" s="2"/>
      <c r="BF51" s="2"/>
      <c r="BG51" s="2"/>
      <c r="BH51" s="2">
        <v>1.1000000000000001</v>
      </c>
      <c r="BI51" s="2">
        <v>1.33</v>
      </c>
      <c r="BJ51" s="2">
        <v>1.2649999999999999</v>
      </c>
      <c r="BK51" s="2">
        <v>1.9750000000000001</v>
      </c>
      <c r="BL51" s="2">
        <v>1.7050000000000001</v>
      </c>
      <c r="BM51" s="1">
        <v>4.5549999999999997</v>
      </c>
      <c r="BN51" s="1">
        <v>2.0750000000000002</v>
      </c>
      <c r="BO51" s="1">
        <v>6.8049999999999997</v>
      </c>
      <c r="BP51" s="1">
        <v>3.55</v>
      </c>
      <c r="BQ51" s="1">
        <v>20.96</v>
      </c>
      <c r="BR51" s="1">
        <v>9.83</v>
      </c>
      <c r="BS51" s="1">
        <v>155.66999999999999</v>
      </c>
      <c r="BT51" s="1">
        <v>32.924999999999997</v>
      </c>
      <c r="BU51" s="1">
        <v>2047.4449999999999</v>
      </c>
      <c r="BV51" s="1">
        <v>10376.41116751269</v>
      </c>
      <c r="BW51" s="1">
        <v>150590335.95431471</v>
      </c>
      <c r="BX51" s="1">
        <f t="shared" si="156"/>
        <v>2.4993749999999988</v>
      </c>
      <c r="BY51" s="1" t="e">
        <f t="shared" ref="BY51:BY56" ca="1" si="182">BN51-КОРЕНЬ(BP51)/КОРЕНЬ(B51)*$B$1</f>
        <v>#NAME?</v>
      </c>
      <c r="BZ51" s="1" t="e">
        <f t="shared" ref="BZ51:BZ56" ca="1" si="183">BN51+КОРЕНЬ(BP51)/КОРЕНЬ(B51)*$B$1</f>
        <v>#NAME?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0.98499999999999999</v>
      </c>
      <c r="CL51" s="1">
        <v>-28793.191967519982</v>
      </c>
      <c r="CM51" s="1">
        <v>-17437.988088800001</v>
      </c>
      <c r="CN51" s="1">
        <v>-6772.432390560004</v>
      </c>
      <c r="CO51" s="1">
        <v>-3805.8381836800004</v>
      </c>
      <c r="CP51" s="1">
        <v>-1064.0462756799998</v>
      </c>
      <c r="CQ51" s="1">
        <v>-120.48425631999993</v>
      </c>
      <c r="CR51" s="1">
        <v>-11.515215360000003</v>
      </c>
      <c r="CS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G51" s="1">
        <v>1</v>
      </c>
      <c r="DH51" s="1">
        <v>1</v>
      </c>
      <c r="DI51" s="1">
        <v>1.0049999999999999</v>
      </c>
      <c r="DJ51" s="1">
        <v>1.0149999999999999</v>
      </c>
      <c r="DK51" s="1">
        <v>1.58</v>
      </c>
      <c r="DL51" s="1">
        <v>3.38</v>
      </c>
      <c r="DM51" s="1">
        <v>2.97</v>
      </c>
      <c r="DN51" s="1">
        <v>15.83</v>
      </c>
      <c r="DO51" s="1">
        <v>23.889447236180903</v>
      </c>
      <c r="DP51" s="1">
        <v>2354.1105527638192</v>
      </c>
      <c r="DQ51" s="1">
        <v>150.52795031055899</v>
      </c>
      <c r="DR51" s="1">
        <v>34615.745341614907</v>
      </c>
      <c r="DS51" s="1">
        <v>200.21428571428572</v>
      </c>
      <c r="DT51" s="1">
        <v>56554.214285714283</v>
      </c>
      <c r="DU51" s="1">
        <v>17</v>
      </c>
      <c r="DV51" s="1">
        <v>289</v>
      </c>
      <c r="EA51" s="1">
        <v>1.37</v>
      </c>
      <c r="EB51" s="1">
        <v>2.39</v>
      </c>
      <c r="EC51" s="1">
        <v>17.690000000000001</v>
      </c>
      <c r="ED51" s="1">
        <v>709.67</v>
      </c>
      <c r="EE51" s="1">
        <v>97.97</v>
      </c>
      <c r="EF51" s="1">
        <v>19336.650000000001</v>
      </c>
      <c r="EG51" s="1">
        <v>245.32499999999999</v>
      </c>
      <c r="EH51" s="1">
        <v>133323.58499999999</v>
      </c>
      <c r="EI51" s="1">
        <v>2339.1909547738692</v>
      </c>
      <c r="EJ51" s="1">
        <v>23292088.025125626</v>
      </c>
      <c r="EK51" s="1">
        <v>15003.577639751553</v>
      </c>
      <c r="EL51" s="1">
        <v>344621570.86956519</v>
      </c>
      <c r="EM51" s="1">
        <v>19972.714285714286</v>
      </c>
      <c r="EN51" s="1">
        <v>563472571.14285719</v>
      </c>
      <c r="EO51" s="1">
        <v>1610</v>
      </c>
      <c r="EP51" s="1">
        <v>2592100</v>
      </c>
      <c r="EQ51" s="1">
        <f t="shared" si="159"/>
        <v>2.4993749999999988</v>
      </c>
      <c r="ER51" s="1" t="e">
        <f t="shared" ref="ER51:ER56" ca="1" si="184">BN51-КОРЕНЬ(BP51)/КОРЕНЬ(B51)*$B$1</f>
        <v>#NAME?</v>
      </c>
      <c r="ES51" s="1" t="e">
        <f t="shared" ref="ES51:ES56" ca="1" si="185">BN51+КОРЕНЬ(BP51)/КОРЕНЬ(B51)*$B$1</f>
        <v>#NAME?</v>
      </c>
      <c r="EV51" s="1">
        <v>1</v>
      </c>
      <c r="EW51" s="1">
        <v>1</v>
      </c>
      <c r="EX51" s="1">
        <v>1</v>
      </c>
      <c r="EY51" s="1">
        <v>1</v>
      </c>
      <c r="EZ51" s="1">
        <v>0.995</v>
      </c>
      <c r="FA51" s="1">
        <v>0.80500000000000005</v>
      </c>
      <c r="FB51" s="1">
        <v>7.0000000000000007E-2</v>
      </c>
      <c r="FC51" s="1">
        <v>5.0000000000000001E-3</v>
      </c>
      <c r="FE51" s="1">
        <v>-8.49953848935872</v>
      </c>
      <c r="FF51" s="1">
        <v>55.499881940272829</v>
      </c>
      <c r="FG51" s="1">
        <v>89.161457651730458</v>
      </c>
      <c r="FH51" s="1">
        <v>99.530245378818179</v>
      </c>
      <c r="FI51" s="1">
        <v>105.16421597760025</v>
      </c>
      <c r="FJ51" s="1">
        <v>106.60023631988163</v>
      </c>
      <c r="FK51" s="1">
        <v>106.75064338877637</v>
      </c>
      <c r="FL51" s="1">
        <v>106.75752528361598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Z51" s="1">
        <v>1</v>
      </c>
      <c r="GA51" s="1">
        <v>1</v>
      </c>
      <c r="GB51" s="1">
        <v>1</v>
      </c>
      <c r="GC51" s="1">
        <v>1</v>
      </c>
      <c r="GD51" s="1">
        <v>1.145</v>
      </c>
      <c r="GE51" s="1">
        <v>1.4350000000000001</v>
      </c>
      <c r="GF51" s="1">
        <v>1.875</v>
      </c>
      <c r="GG51" s="1">
        <v>4.3949999999999996</v>
      </c>
      <c r="GH51" s="1">
        <v>7.19</v>
      </c>
      <c r="GI51" s="1">
        <v>65.69</v>
      </c>
      <c r="GJ51" s="1">
        <v>18.5</v>
      </c>
      <c r="GK51" s="1">
        <v>443.16</v>
      </c>
      <c r="GL51" s="1">
        <v>30.12</v>
      </c>
      <c r="GM51" s="1">
        <v>1090.52</v>
      </c>
      <c r="GN51" s="1">
        <v>30.12</v>
      </c>
      <c r="GO51" s="1">
        <v>1090.52</v>
      </c>
      <c r="GT51" s="1">
        <v>1.4850000000000001</v>
      </c>
      <c r="GU51" s="1">
        <v>3.1150000000000002</v>
      </c>
      <c r="GV51" s="1">
        <v>5.68</v>
      </c>
      <c r="GW51" s="1">
        <v>56.45</v>
      </c>
      <c r="GX51" s="1">
        <v>47.055</v>
      </c>
      <c r="GY51" s="1">
        <v>3873.7750000000001</v>
      </c>
      <c r="GZ51" s="1">
        <v>130.45500000000001</v>
      </c>
      <c r="HA51" s="1">
        <v>26258.755000000001</v>
      </c>
      <c r="HB51" s="1">
        <v>665.98</v>
      </c>
      <c r="HC51" s="1">
        <v>583953.31000000006</v>
      </c>
      <c r="HD51" s="1">
        <v>1798.7750000000001</v>
      </c>
      <c r="HE51" s="1">
        <v>4247041.4649999999</v>
      </c>
      <c r="HF51" s="1">
        <v>2963.4850000000001</v>
      </c>
      <c r="HG51" s="1">
        <v>10616914.895</v>
      </c>
      <c r="HH51" s="1">
        <v>2963.4850000000001</v>
      </c>
      <c r="HI51" s="1">
        <v>10616914.895</v>
      </c>
      <c r="HJ51" s="1">
        <f t="shared" si="162"/>
        <v>2.4993749999999988</v>
      </c>
      <c r="HK51" s="1" t="e">
        <f t="shared" ref="HK51:HK56" ca="1" si="186">BN51-КОРЕНЬ(BP51)/КОРЕНЬ(B51)*$B$1</f>
        <v>#NAME?</v>
      </c>
      <c r="HL51" s="1" t="e">
        <f t="shared" ref="HL51:HL56" ca="1" si="187">BN51+КОРЕНЬ(BP51)/КОРЕНЬ(B51)*$B$1</f>
        <v>#NAME?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X51" s="1">
        <v>-40.660645258912773</v>
      </c>
      <c r="HY51" s="1">
        <v>-21.843053605530702</v>
      </c>
      <c r="HZ51" s="1">
        <v>-8.1328656567846913</v>
      </c>
      <c r="IA51" s="1">
        <v>-4.1720452650204249</v>
      </c>
      <c r="IB51" s="1">
        <v>-0.79771090714091042</v>
      </c>
      <c r="IC51" s="1">
        <v>-5.5477090798655301E-2</v>
      </c>
      <c r="ID51" s="1">
        <v>0</v>
      </c>
      <c r="IE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S51" s="1">
        <v>1</v>
      </c>
      <c r="IT51" s="1">
        <v>1</v>
      </c>
      <c r="IU51" s="1">
        <v>1.21</v>
      </c>
      <c r="IV51" s="1">
        <v>1.63</v>
      </c>
      <c r="IW51" s="1">
        <v>3.86</v>
      </c>
      <c r="IX51" s="1">
        <v>18.52</v>
      </c>
      <c r="IY51" s="1">
        <v>5.8250000000000002</v>
      </c>
      <c r="IZ51" s="1">
        <v>43.295000000000002</v>
      </c>
      <c r="JA51" s="1">
        <v>13.885</v>
      </c>
      <c r="JB51" s="1">
        <v>249.82499999999999</v>
      </c>
      <c r="JC51" s="1">
        <v>30.12</v>
      </c>
      <c r="JD51" s="1">
        <v>1090.52</v>
      </c>
      <c r="JE51" s="1">
        <v>30.12</v>
      </c>
      <c r="JF51" s="1">
        <v>1090.52</v>
      </c>
      <c r="JG51" s="1">
        <v>30.12</v>
      </c>
      <c r="JH51" s="1">
        <v>1090.52</v>
      </c>
      <c r="JM51" s="1">
        <v>7.61</v>
      </c>
      <c r="JN51" s="1">
        <v>104.65</v>
      </c>
      <c r="JO51" s="1">
        <v>58.695</v>
      </c>
      <c r="JP51" s="1">
        <v>5416.3149999999996</v>
      </c>
      <c r="JQ51" s="1">
        <v>332.98500000000001</v>
      </c>
      <c r="JR51" s="1">
        <v>147363.465</v>
      </c>
      <c r="JS51" s="1">
        <v>527.95500000000004</v>
      </c>
      <c r="JT51" s="1">
        <v>374304.98499999999</v>
      </c>
      <c r="JU51" s="1">
        <v>1336.3</v>
      </c>
      <c r="JV51" s="1">
        <v>2355309.0299999998</v>
      </c>
      <c r="JW51" s="1">
        <v>2963.4850000000001</v>
      </c>
      <c r="JX51" s="1">
        <v>10616914.895</v>
      </c>
      <c r="JY51" s="1">
        <v>2963.4850000000001</v>
      </c>
      <c r="JZ51" s="1">
        <v>10616914.895</v>
      </c>
      <c r="KA51" s="1">
        <v>2963.4850000000001</v>
      </c>
      <c r="KB51" s="1">
        <v>10616914.895</v>
      </c>
      <c r="KC51" s="1">
        <f t="shared" si="165"/>
        <v>2.4993749999999988</v>
      </c>
      <c r="KD51" s="1" t="e">
        <f t="shared" ref="KD51:KD56" ca="1" si="188">BN51-КОРЕНЬ(BP51)/КОРЕНЬ(B51)*$B$1</f>
        <v>#NAME?</v>
      </c>
      <c r="KE51" s="1" t="e">
        <f t="shared" ref="KE51:KE56" ca="1" si="189">BN51+КОРЕНЬ(BP51)/КОРЕНЬ(B51)*$B$1</f>
        <v>#NAME?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1">
        <v>1</v>
      </c>
      <c r="KQ51" s="1">
        <v>13.307614084705069</v>
      </c>
      <c r="KR51" s="1">
        <v>16.609156690316187</v>
      </c>
      <c r="KS51" s="1">
        <v>19.038881986407496</v>
      </c>
      <c r="KT51" s="1">
        <v>19.535781357544153</v>
      </c>
      <c r="KU51" s="1">
        <v>19.90750448446741</v>
      </c>
      <c r="KV51" s="1">
        <v>20</v>
      </c>
      <c r="KW51" s="1">
        <v>20</v>
      </c>
      <c r="KX51" s="1">
        <v>20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L51" s="1">
        <v>1.6850000000000001</v>
      </c>
      <c r="LM51" s="1">
        <v>3.5950000000000002</v>
      </c>
      <c r="LN51" s="1">
        <v>6.8949999999999996</v>
      </c>
      <c r="LO51" s="1">
        <v>62.994999999999997</v>
      </c>
      <c r="LP51" s="1">
        <v>29.72</v>
      </c>
      <c r="LQ51" s="1">
        <v>1200.72</v>
      </c>
      <c r="LR51" s="1">
        <v>34.274999999999999</v>
      </c>
      <c r="LS51" s="1">
        <v>1550.7449999999999</v>
      </c>
      <c r="LT51" s="1">
        <v>40.479999999999997</v>
      </c>
      <c r="LU51" s="1">
        <v>2092.79</v>
      </c>
      <c r="LV51" s="1">
        <v>40.479999999999997</v>
      </c>
      <c r="LW51" s="1">
        <v>2092.79</v>
      </c>
      <c r="LX51" s="1">
        <v>40.479999999999997</v>
      </c>
      <c r="LY51" s="1">
        <v>2092.79</v>
      </c>
      <c r="LZ51" s="1">
        <v>40.479999999999997</v>
      </c>
      <c r="MA51" s="1">
        <v>2092.79</v>
      </c>
      <c r="MF51" s="1">
        <v>108.985</v>
      </c>
      <c r="MG51" s="1">
        <v>19663.294999999998</v>
      </c>
      <c r="MH51" s="1">
        <v>634.29</v>
      </c>
      <c r="MI51" s="1">
        <v>556339.30000000005</v>
      </c>
      <c r="MJ51" s="1">
        <v>2919.395</v>
      </c>
      <c r="MK51" s="1">
        <v>11702931.695</v>
      </c>
      <c r="ML51" s="1">
        <v>3376.105</v>
      </c>
      <c r="MM51" s="1">
        <v>15169978.035</v>
      </c>
      <c r="MN51" s="1">
        <v>3996.6550000000002</v>
      </c>
      <c r="MO51" s="1">
        <v>20531964.285</v>
      </c>
      <c r="MP51" s="1">
        <v>3996.6550000000002</v>
      </c>
      <c r="MQ51" s="1">
        <v>20531964.285</v>
      </c>
      <c r="MR51" s="1">
        <v>3996.6550000000002</v>
      </c>
      <c r="MS51" s="1">
        <v>20531964.285</v>
      </c>
      <c r="MT51" s="1">
        <v>3996.6550000000002</v>
      </c>
      <c r="MU51" s="1">
        <v>20531964.285</v>
      </c>
      <c r="MV51" s="1">
        <f t="shared" si="168"/>
        <v>2.4993749999999988</v>
      </c>
      <c r="MW51" s="1" t="e">
        <f t="shared" ref="MW51:MW56" ca="1" si="190">BN51-КОРЕНЬ(BP51)/КОРЕНЬ(B51)*$B$1</f>
        <v>#NAME?</v>
      </c>
      <c r="MX51" s="1" t="e">
        <f t="shared" ref="MX51:MX56" ca="1" si="191">BN51+КОРЕНЬ(BP51)/КОРЕНЬ(B51)*$B$1</f>
        <v>#NAME?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J51" s="1">
        <v>0.54589825552826765</v>
      </c>
      <c r="NK51" s="1">
        <v>0.82563659119973309</v>
      </c>
      <c r="NL51" s="1">
        <v>0.97749045881806818</v>
      </c>
      <c r="NM51" s="1">
        <v>0.9915586418035589</v>
      </c>
      <c r="NN51" s="1">
        <v>1</v>
      </c>
      <c r="NO51" s="1">
        <v>1</v>
      </c>
      <c r="NP51" s="1">
        <v>1</v>
      </c>
      <c r="NQ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</row>
    <row r="52" spans="1:390" s="1" customFormat="1" x14ac:dyDescent="0.25">
      <c r="A52" s="1">
        <v>400</v>
      </c>
      <c r="B52" s="1">
        <v>200</v>
      </c>
      <c r="C52" s="1">
        <v>100</v>
      </c>
      <c r="D52" s="1" t="s">
        <v>369</v>
      </c>
      <c r="E52" s="1">
        <v>13.858442914999996</v>
      </c>
      <c r="F52" s="1">
        <v>192.93785231162229</v>
      </c>
      <c r="G52" s="1">
        <f t="shared" si="141"/>
        <v>0.88141228330871968</v>
      </c>
      <c r="H52" s="1" t="e">
        <f t="shared" ca="1" si="172"/>
        <v>#NAME?</v>
      </c>
      <c r="I52" s="1" t="e">
        <f t="shared" ca="1" si="173"/>
        <v>#NAME?</v>
      </c>
      <c r="J52" s="1">
        <f t="shared" si="144"/>
        <v>3.4646107287499987E-4</v>
      </c>
      <c r="K52" s="1" t="e">
        <f t="shared" ca="1" si="174"/>
        <v>#NAME?</v>
      </c>
      <c r="L52" s="1" t="e">
        <f t="shared" ca="1" si="175"/>
        <v>#NAME?</v>
      </c>
      <c r="M52" s="1">
        <v>0</v>
      </c>
      <c r="N52" s="1">
        <v>7018.04</v>
      </c>
      <c r="O52" s="1">
        <v>8838</v>
      </c>
      <c r="P52" s="1">
        <v>78196355.489999995</v>
      </c>
      <c r="Q52" s="1">
        <f t="shared" si="147"/>
        <v>86111.489999994636</v>
      </c>
      <c r="R52" s="1" t="e">
        <f t="shared" ca="1" si="176"/>
        <v>#NAME?</v>
      </c>
      <c r="S52" s="1" t="e">
        <f t="shared" ca="1" si="177"/>
        <v>#NAME?</v>
      </c>
      <c r="T52" s="1">
        <v>39900</v>
      </c>
      <c r="U52" s="2">
        <v>1592010000</v>
      </c>
      <c r="V52" s="2">
        <f t="shared" si="150"/>
        <v>0</v>
      </c>
      <c r="W52" s="2" t="e">
        <f t="shared" ca="1" si="178"/>
        <v>#NAME?</v>
      </c>
      <c r="X52" s="2" t="e">
        <f t="shared" ca="1" si="179"/>
        <v>#NAME?</v>
      </c>
      <c r="Y52" s="2">
        <f t="shared" si="153"/>
        <v>0.99750000000000005</v>
      </c>
      <c r="Z52" s="2" t="e">
        <f t="shared" ca="1" si="180"/>
        <v>#NAME?</v>
      </c>
      <c r="AA52" s="2" t="e">
        <f t="shared" ca="1" si="181"/>
        <v>#NAME?</v>
      </c>
      <c r="AB52" s="2">
        <v>400</v>
      </c>
      <c r="AC52" s="2">
        <v>160000</v>
      </c>
      <c r="AD52" s="2">
        <f t="shared" si="171"/>
        <v>1.2593259656542282</v>
      </c>
      <c r="AE52" s="2">
        <v>7797</v>
      </c>
      <c r="AF52" s="2">
        <v>7797</v>
      </c>
      <c r="AG52" s="2">
        <v>2193.98</v>
      </c>
      <c r="AH52" s="2">
        <v>4826892.95</v>
      </c>
      <c r="AI52" s="2">
        <v>39900</v>
      </c>
      <c r="AJ52" s="2">
        <v>2056.3150000000001</v>
      </c>
      <c r="AK52" s="2">
        <v>4240873.4649999999</v>
      </c>
      <c r="AL52" s="2"/>
      <c r="AM52" s="2"/>
      <c r="AN52" s="2">
        <v>1</v>
      </c>
      <c r="AO52" s="2">
        <v>1</v>
      </c>
      <c r="AP52" s="2">
        <v>1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1.075</v>
      </c>
      <c r="BA52" s="2">
        <v>1.2250000000000001</v>
      </c>
      <c r="BB52" s="2">
        <v>107.98984771573605</v>
      </c>
      <c r="BC52" s="2">
        <v>16578.832487309646</v>
      </c>
      <c r="BD52" s="2"/>
      <c r="BE52" s="2"/>
      <c r="BF52" s="2"/>
      <c r="BG52" s="2"/>
      <c r="BH52" s="2">
        <v>1.135</v>
      </c>
      <c r="BI52" s="2">
        <v>1.425</v>
      </c>
      <c r="BJ52" s="2">
        <v>1.365</v>
      </c>
      <c r="BK52" s="2">
        <v>2.2349999999999999</v>
      </c>
      <c r="BL52" s="2">
        <v>1.7450000000000001</v>
      </c>
      <c r="BM52" s="1">
        <v>4.165</v>
      </c>
      <c r="BN52" s="1">
        <v>2.0150000000000001</v>
      </c>
      <c r="BO52" s="1">
        <v>6.0350000000000001</v>
      </c>
      <c r="BP52" s="1">
        <v>3.07</v>
      </c>
      <c r="BQ52" s="1">
        <v>15.42</v>
      </c>
      <c r="BR52" s="1">
        <v>8.58</v>
      </c>
      <c r="BS52" s="1">
        <v>132.09</v>
      </c>
      <c r="BT52" s="1">
        <v>35.284999999999997</v>
      </c>
      <c r="BU52" s="1">
        <v>2303.9250000000002</v>
      </c>
      <c r="BV52" s="1">
        <v>10751.294416243654</v>
      </c>
      <c r="BW52" s="1">
        <v>164730843.14213198</v>
      </c>
      <c r="BX52" s="1">
        <f t="shared" si="156"/>
        <v>1.9747749999999993</v>
      </c>
      <c r="BY52" s="1" t="e">
        <f t="shared" ca="1" si="182"/>
        <v>#NAME?</v>
      </c>
      <c r="BZ52" s="1" t="e">
        <f t="shared" ca="1" si="183"/>
        <v>#NAME?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0.98499999999999999</v>
      </c>
      <c r="CL52" s="1">
        <v>-35928.890256640007</v>
      </c>
      <c r="CM52" s="1">
        <v>-15702.510086079992</v>
      </c>
      <c r="CN52" s="1">
        <v>-5808.8770502399975</v>
      </c>
      <c r="CO52" s="1">
        <v>-3376.4130148799991</v>
      </c>
      <c r="CP52" s="1">
        <v>-1038.1491830400007</v>
      </c>
      <c r="CQ52" s="1">
        <v>-112.83788399999997</v>
      </c>
      <c r="CR52" s="1">
        <v>-12.299970240000002</v>
      </c>
      <c r="CS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G52" s="1">
        <v>1</v>
      </c>
      <c r="DH52" s="1">
        <v>1</v>
      </c>
      <c r="DI52" s="1">
        <v>1.0049999999999999</v>
      </c>
      <c r="DJ52" s="1">
        <v>1.0149999999999999</v>
      </c>
      <c r="DK52" s="1">
        <v>1.54</v>
      </c>
      <c r="DL52" s="1">
        <v>3.03</v>
      </c>
      <c r="DM52" s="1">
        <v>3.0049999999999999</v>
      </c>
      <c r="DN52" s="1">
        <v>16.105</v>
      </c>
      <c r="DO52" s="1">
        <v>21.49</v>
      </c>
      <c r="DP52" s="1">
        <v>1395.4</v>
      </c>
      <c r="DQ52" s="1">
        <v>159.29090909090908</v>
      </c>
      <c r="DR52" s="1">
        <v>39150.224242424243</v>
      </c>
      <c r="DS52" s="1">
        <v>244.64285714285714</v>
      </c>
      <c r="DT52" s="1">
        <v>82519.71428571429</v>
      </c>
      <c r="DU52" s="1">
        <v>5</v>
      </c>
      <c r="DV52" s="1">
        <v>25</v>
      </c>
      <c r="EA52" s="1">
        <v>1.365</v>
      </c>
      <c r="EB52" s="1">
        <v>2.2650000000000001</v>
      </c>
      <c r="EC52" s="1">
        <v>19.754999999999999</v>
      </c>
      <c r="ED52" s="1">
        <v>782.56500000000005</v>
      </c>
      <c r="EE52" s="1">
        <v>95.9</v>
      </c>
      <c r="EF52" s="1">
        <v>16336.11</v>
      </c>
      <c r="EG52" s="1">
        <v>246.01</v>
      </c>
      <c r="EH52" s="1">
        <v>131605.23000000001</v>
      </c>
      <c r="EI52" s="1">
        <v>2098.58</v>
      </c>
      <c r="EJ52" s="1">
        <v>13740176.119999999</v>
      </c>
      <c r="EK52" s="1">
        <v>15879.678787878787</v>
      </c>
      <c r="EL52" s="1">
        <v>389894171.44848484</v>
      </c>
      <c r="EM52" s="1">
        <v>24405.821428571428</v>
      </c>
      <c r="EN52" s="1">
        <v>822355947.25</v>
      </c>
      <c r="EO52" s="1">
        <v>423</v>
      </c>
      <c r="EP52" s="1">
        <v>178929</v>
      </c>
      <c r="EQ52" s="1">
        <f t="shared" si="159"/>
        <v>1.9747749999999993</v>
      </c>
      <c r="ER52" s="1" t="e">
        <f t="shared" ca="1" si="184"/>
        <v>#NAME?</v>
      </c>
      <c r="ES52" s="1" t="e">
        <f t="shared" ca="1" si="185"/>
        <v>#NAME?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0.82499999999999996</v>
      </c>
      <c r="FB52" s="1">
        <v>0.14000000000000001</v>
      </c>
      <c r="FC52" s="1">
        <v>5.0000000000000001E-3</v>
      </c>
      <c r="FE52" s="1">
        <v>-8.7070588357295335</v>
      </c>
      <c r="FF52" s="1">
        <v>56.336365298658613</v>
      </c>
      <c r="FG52" s="1">
        <v>88.175319367571461</v>
      </c>
      <c r="FH52" s="1">
        <v>98.374307549604112</v>
      </c>
      <c r="FI52" s="1">
        <v>105.24355610564602</v>
      </c>
      <c r="FJ52" s="1">
        <v>106.61414355231315</v>
      </c>
      <c r="FK52" s="1">
        <v>106.74910711451398</v>
      </c>
      <c r="FL52" s="1">
        <v>106.75752528361598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Z52" s="1">
        <v>1</v>
      </c>
      <c r="GA52" s="1">
        <v>1</v>
      </c>
      <c r="GB52" s="1">
        <v>1</v>
      </c>
      <c r="GC52" s="1">
        <v>1</v>
      </c>
      <c r="GD52" s="1">
        <v>1.085</v>
      </c>
      <c r="GE52" s="1">
        <v>1.2649999999999999</v>
      </c>
      <c r="GF52" s="1">
        <v>1.7849999999999999</v>
      </c>
      <c r="GG52" s="1">
        <v>4.0049999999999999</v>
      </c>
      <c r="GH52" s="1">
        <v>6.89</v>
      </c>
      <c r="GI52" s="1">
        <v>63.05</v>
      </c>
      <c r="GJ52" s="1">
        <v>18.515000000000001</v>
      </c>
      <c r="GK52" s="1">
        <v>440.84500000000003</v>
      </c>
      <c r="GL52" s="1">
        <v>29.094999999999999</v>
      </c>
      <c r="GM52" s="1">
        <v>1031.345</v>
      </c>
      <c r="GN52" s="1">
        <v>29.094999999999999</v>
      </c>
      <c r="GO52" s="1">
        <v>1031.345</v>
      </c>
      <c r="GT52" s="1">
        <v>1.5149999999999999</v>
      </c>
      <c r="GU52" s="1">
        <v>2.9849999999999999</v>
      </c>
      <c r="GV52" s="1">
        <v>4.74</v>
      </c>
      <c r="GW52" s="1">
        <v>38.270000000000003</v>
      </c>
      <c r="GX52" s="1">
        <v>39.68</v>
      </c>
      <c r="GY52" s="1">
        <v>2944.79</v>
      </c>
      <c r="GZ52" s="1">
        <v>120.455</v>
      </c>
      <c r="HA52" s="1">
        <v>22901.325000000001</v>
      </c>
      <c r="HB52" s="1">
        <v>634.41499999999996</v>
      </c>
      <c r="HC52" s="1">
        <v>556543.93500000006</v>
      </c>
      <c r="HD52" s="1">
        <v>1802.885</v>
      </c>
      <c r="HE52" s="1">
        <v>4230261.5149999997</v>
      </c>
      <c r="HF52" s="1">
        <v>2859.75</v>
      </c>
      <c r="HG52" s="1">
        <v>10023604.6</v>
      </c>
      <c r="HH52" s="1">
        <v>2859.75</v>
      </c>
      <c r="HI52" s="1">
        <v>10023604.6</v>
      </c>
      <c r="HJ52" s="1">
        <f t="shared" si="162"/>
        <v>1.9747749999999993</v>
      </c>
      <c r="HK52" s="1" t="e">
        <f t="shared" ca="1" si="186"/>
        <v>#NAME?</v>
      </c>
      <c r="HL52" s="1" t="e">
        <f t="shared" ca="1" si="187"/>
        <v>#NAME?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X52" s="1">
        <v>-39.667636533649414</v>
      </c>
      <c r="HY52" s="1">
        <v>-21.849680774108975</v>
      </c>
      <c r="HZ52" s="1">
        <v>-8.350373249610497</v>
      </c>
      <c r="IA52" s="1">
        <v>-4.158795282674558</v>
      </c>
      <c r="IB52" s="1">
        <v>-0.80863884519781348</v>
      </c>
      <c r="IC52" s="1">
        <v>-5.6269620667207525E-2</v>
      </c>
      <c r="ID52" s="1">
        <v>0</v>
      </c>
      <c r="IE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S52" s="1">
        <v>1</v>
      </c>
      <c r="IT52" s="1">
        <v>1</v>
      </c>
      <c r="IU52" s="1">
        <v>1.1399999999999999</v>
      </c>
      <c r="IV52" s="1">
        <v>1.42</v>
      </c>
      <c r="IW52" s="1">
        <v>3.7949999999999999</v>
      </c>
      <c r="IX52" s="1">
        <v>18.215</v>
      </c>
      <c r="IY52" s="1">
        <v>5.75</v>
      </c>
      <c r="IZ52" s="1">
        <v>41.1</v>
      </c>
      <c r="JA52" s="1">
        <v>13.335000000000001</v>
      </c>
      <c r="JB52" s="1">
        <v>225.42500000000001</v>
      </c>
      <c r="JC52" s="1">
        <v>29.094999999999999</v>
      </c>
      <c r="JD52" s="1">
        <v>1031.345</v>
      </c>
      <c r="JE52" s="1">
        <v>29.094999999999999</v>
      </c>
      <c r="JF52" s="1">
        <v>1031.345</v>
      </c>
      <c r="JG52" s="1">
        <v>29.094999999999999</v>
      </c>
      <c r="JH52" s="1">
        <v>1031.345</v>
      </c>
      <c r="JM52" s="1">
        <v>6.5350000000000001</v>
      </c>
      <c r="JN52" s="1">
        <v>76.875</v>
      </c>
      <c r="JO52" s="1">
        <v>46.78</v>
      </c>
      <c r="JP52" s="1">
        <v>3964.24</v>
      </c>
      <c r="JQ52" s="1">
        <v>325.86500000000001</v>
      </c>
      <c r="JR52" s="1">
        <v>144211.26500000001</v>
      </c>
      <c r="JS52" s="1">
        <v>524.14</v>
      </c>
      <c r="JT52" s="1">
        <v>356422.62</v>
      </c>
      <c r="JU52" s="1">
        <v>1280.48</v>
      </c>
      <c r="JV52" s="1">
        <v>2118019.36</v>
      </c>
      <c r="JW52" s="1">
        <v>2859.75</v>
      </c>
      <c r="JX52" s="1">
        <v>10023604.6</v>
      </c>
      <c r="JY52" s="1">
        <v>2859.75</v>
      </c>
      <c r="JZ52" s="1">
        <v>10023604.6</v>
      </c>
      <c r="KA52" s="1">
        <v>2859.75</v>
      </c>
      <c r="KB52" s="1">
        <v>10023604.6</v>
      </c>
      <c r="KC52" s="1">
        <f t="shared" si="165"/>
        <v>1.9747749999999993</v>
      </c>
      <c r="KD52" s="1" t="e">
        <f t="shared" ca="1" si="188"/>
        <v>#NAME?</v>
      </c>
      <c r="KE52" s="1" t="e">
        <f t="shared" ca="1" si="189"/>
        <v>#NAME?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1">
        <v>1</v>
      </c>
      <c r="KQ52" s="1">
        <v>13.738338305943262</v>
      </c>
      <c r="KR52" s="1">
        <v>16.615786987685514</v>
      </c>
      <c r="KS52" s="1">
        <v>18.933206293208858</v>
      </c>
      <c r="KT52" s="1">
        <v>19.519116098082307</v>
      </c>
      <c r="KU52" s="1">
        <v>19.900714940508461</v>
      </c>
      <c r="KV52" s="1">
        <v>20</v>
      </c>
      <c r="KW52" s="1">
        <v>20</v>
      </c>
      <c r="KX52" s="1">
        <v>20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L52" s="1">
        <v>1.5249999999999999</v>
      </c>
      <c r="LM52" s="1">
        <v>2.875</v>
      </c>
      <c r="LN52" s="1">
        <v>7.2149999999999999</v>
      </c>
      <c r="LO52" s="1">
        <v>73.734999999999999</v>
      </c>
      <c r="LP52" s="1">
        <v>31.774999999999999</v>
      </c>
      <c r="LQ52" s="1">
        <v>1298.105</v>
      </c>
      <c r="LR52" s="1">
        <v>34.78</v>
      </c>
      <c r="LS52" s="1">
        <v>1515.51</v>
      </c>
      <c r="LT52" s="1">
        <v>39.94</v>
      </c>
      <c r="LU52" s="1">
        <v>1963.01</v>
      </c>
      <c r="LV52" s="1">
        <v>39.94</v>
      </c>
      <c r="LW52" s="1">
        <v>1963.01</v>
      </c>
      <c r="LX52" s="1">
        <v>39.94</v>
      </c>
      <c r="LY52" s="1">
        <v>1963.01</v>
      </c>
      <c r="LZ52" s="1">
        <v>39.94</v>
      </c>
      <c r="MA52" s="1">
        <v>1963.01</v>
      </c>
      <c r="MF52" s="1">
        <v>92.275000000000006</v>
      </c>
      <c r="MG52" s="1">
        <v>14436.084999999999</v>
      </c>
      <c r="MH52" s="1">
        <v>669.89</v>
      </c>
      <c r="MI52" s="1">
        <v>666008.74</v>
      </c>
      <c r="MJ52" s="1">
        <v>3127.65</v>
      </c>
      <c r="MK52" s="1">
        <v>12656390.369999999</v>
      </c>
      <c r="ML52" s="1">
        <v>3429.2249999999999</v>
      </c>
      <c r="MM52" s="1">
        <v>14805580.855</v>
      </c>
      <c r="MN52" s="1">
        <v>3942.7550000000001</v>
      </c>
      <c r="MO52" s="1">
        <v>19212581.925000001</v>
      </c>
      <c r="MP52" s="1">
        <v>3942.7550000000001</v>
      </c>
      <c r="MQ52" s="1">
        <v>19212581.925000001</v>
      </c>
      <c r="MR52" s="1">
        <v>3942.7550000000001</v>
      </c>
      <c r="MS52" s="1">
        <v>19212581.925000001</v>
      </c>
      <c r="MT52" s="1">
        <v>3942.7550000000001</v>
      </c>
      <c r="MU52" s="1">
        <v>19212581.925000001</v>
      </c>
      <c r="MV52" s="1">
        <f t="shared" si="168"/>
        <v>1.9747749999999993</v>
      </c>
      <c r="MW52" s="1" t="e">
        <f t="shared" ca="1" si="190"/>
        <v>#NAME?</v>
      </c>
      <c r="MX52" s="1" t="e">
        <f t="shared" ca="1" si="191"/>
        <v>#NAME?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J52" s="1">
        <v>0.55976490553425362</v>
      </c>
      <c r="NK52" s="1">
        <v>0.82253538544924254</v>
      </c>
      <c r="NL52" s="1">
        <v>0.98084472694589087</v>
      </c>
      <c r="NM52" s="1">
        <v>0.99224773226857432</v>
      </c>
      <c r="NN52" s="1">
        <v>1</v>
      </c>
      <c r="NO52" s="1">
        <v>1</v>
      </c>
      <c r="NP52" s="1">
        <v>1</v>
      </c>
      <c r="NQ52" s="1">
        <v>1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</row>
    <row r="53" spans="1:390" s="1" customFormat="1" x14ac:dyDescent="0.25">
      <c r="A53" s="1">
        <v>450</v>
      </c>
      <c r="B53" s="1">
        <v>200</v>
      </c>
      <c r="C53" s="1">
        <v>100</v>
      </c>
      <c r="D53" s="1" t="s">
        <v>378</v>
      </c>
      <c r="E53" s="1">
        <v>15.602167980000001</v>
      </c>
      <c r="F53" s="1">
        <v>244.39900343023771</v>
      </c>
      <c r="G53" s="1">
        <f t="shared" si="141"/>
        <v>0.97135775410040992</v>
      </c>
      <c r="H53" s="1" t="e">
        <f t="shared" ca="1" si="172"/>
        <v>#NAME?</v>
      </c>
      <c r="I53" s="1" t="e">
        <f t="shared" ca="1" si="173"/>
        <v>#NAME?</v>
      </c>
      <c r="J53" s="1">
        <f t="shared" si="144"/>
        <v>3.4671484400000002E-4</v>
      </c>
      <c r="K53" s="1" t="e">
        <f t="shared" ca="1" si="174"/>
        <v>#NAME?</v>
      </c>
      <c r="L53" s="1" t="e">
        <f t="shared" ca="1" si="175"/>
        <v>#NAME?</v>
      </c>
      <c r="M53" s="1">
        <v>0</v>
      </c>
      <c r="N53" s="1">
        <v>8236.0300000000007</v>
      </c>
      <c r="O53" s="1">
        <v>10452.299999999999</v>
      </c>
      <c r="P53" s="1">
        <v>109347370.95</v>
      </c>
      <c r="Q53" s="1">
        <f t="shared" si="147"/>
        <v>96795.660000011325</v>
      </c>
      <c r="R53" s="1" t="e">
        <f t="shared" ca="1" si="176"/>
        <v>#NAME?</v>
      </c>
      <c r="S53" s="1" t="e">
        <f t="shared" ca="1" si="177"/>
        <v>#NAME?</v>
      </c>
      <c r="T53" s="1">
        <v>44900</v>
      </c>
      <c r="U53" s="2">
        <v>2016010000</v>
      </c>
      <c r="V53" s="2">
        <f t="shared" si="150"/>
        <v>0</v>
      </c>
      <c r="W53" s="2" t="e">
        <f t="shared" ca="1" si="178"/>
        <v>#NAME?</v>
      </c>
      <c r="X53" s="2" t="e">
        <f t="shared" ca="1" si="179"/>
        <v>#NAME?</v>
      </c>
      <c r="Y53" s="2">
        <f t="shared" si="153"/>
        <v>0.99777777777777776</v>
      </c>
      <c r="Z53" s="2" t="e">
        <f t="shared" ca="1" si="180"/>
        <v>#NAME?</v>
      </c>
      <c r="AA53" s="2" t="e">
        <f t="shared" ca="1" si="181"/>
        <v>#NAME?</v>
      </c>
      <c r="AB53" s="2">
        <v>450</v>
      </c>
      <c r="AC53" s="2">
        <v>202500</v>
      </c>
      <c r="AD53" s="2">
        <f t="shared" si="171"/>
        <v>1.269094454488388</v>
      </c>
      <c r="AE53" s="2">
        <v>7797</v>
      </c>
      <c r="AF53" s="2">
        <v>7797</v>
      </c>
      <c r="AG53" s="2">
        <v>2410.2550000000001</v>
      </c>
      <c r="AH53" s="2">
        <v>5821743.3849999998</v>
      </c>
      <c r="AI53" s="2">
        <v>44900</v>
      </c>
      <c r="AJ53" s="2">
        <v>2269.4899999999998</v>
      </c>
      <c r="AK53" s="2">
        <v>5162168.25</v>
      </c>
      <c r="AL53" s="2"/>
      <c r="AM53" s="2"/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1.05</v>
      </c>
      <c r="BA53" s="2">
        <v>1.1499999999999999</v>
      </c>
      <c r="BB53" s="2">
        <v>109.9748743718593</v>
      </c>
      <c r="BC53" s="2">
        <v>17814.226130653267</v>
      </c>
      <c r="BD53" s="2"/>
      <c r="BE53" s="2"/>
      <c r="BF53" s="2"/>
      <c r="BG53" s="2"/>
      <c r="BH53" s="2">
        <v>1.125</v>
      </c>
      <c r="BI53" s="2">
        <v>1.405</v>
      </c>
      <c r="BJ53" s="2">
        <v>1.34</v>
      </c>
      <c r="BK53" s="2">
        <v>2.23</v>
      </c>
      <c r="BL53" s="2">
        <v>1.61</v>
      </c>
      <c r="BM53" s="1">
        <v>3.5</v>
      </c>
      <c r="BN53" s="1">
        <v>1.9650000000000001</v>
      </c>
      <c r="BO53" s="1">
        <v>5.7350000000000003</v>
      </c>
      <c r="BP53" s="1">
        <v>3.19</v>
      </c>
      <c r="BQ53" s="1">
        <v>15.88</v>
      </c>
      <c r="BR53" s="1">
        <v>10.565</v>
      </c>
      <c r="BS53" s="1">
        <v>237.80500000000001</v>
      </c>
      <c r="BT53" s="1">
        <v>35.11</v>
      </c>
      <c r="BU53" s="1">
        <v>2223.23</v>
      </c>
      <c r="BV53" s="1">
        <v>10947.693467336683</v>
      </c>
      <c r="BW53" s="1">
        <v>177009393.96482411</v>
      </c>
      <c r="BX53" s="1">
        <f t="shared" si="156"/>
        <v>1.8737750000000002</v>
      </c>
      <c r="BY53" s="1" t="e">
        <f t="shared" ca="1" si="182"/>
        <v>#NAME?</v>
      </c>
      <c r="BZ53" s="1" t="e">
        <f t="shared" ca="1" si="183"/>
        <v>#NAME?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0.995</v>
      </c>
      <c r="CL53" s="1">
        <v>-30616.603392159977</v>
      </c>
      <c r="CM53" s="1">
        <v>-15222.710525600007</v>
      </c>
      <c r="CN53" s="1">
        <v>-7469.8069076799948</v>
      </c>
      <c r="CO53" s="1">
        <v>-4127.6771390400008</v>
      </c>
      <c r="CP53" s="1">
        <v>-1035.130648000001</v>
      </c>
      <c r="CQ53" s="1">
        <v>-96.326763999999997</v>
      </c>
      <c r="CR53" s="1">
        <v>-12.524683520000004</v>
      </c>
      <c r="CS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G53" s="1">
        <v>1</v>
      </c>
      <c r="DH53" s="1">
        <v>1</v>
      </c>
      <c r="DI53" s="1">
        <v>1</v>
      </c>
      <c r="DJ53" s="1">
        <v>1</v>
      </c>
      <c r="DK53" s="1">
        <v>1.615</v>
      </c>
      <c r="DL53" s="1">
        <v>4.0549999999999997</v>
      </c>
      <c r="DM53" s="1">
        <v>3.4849999999999999</v>
      </c>
      <c r="DN53" s="1">
        <v>24.965</v>
      </c>
      <c r="DO53" s="1">
        <v>23.085000000000001</v>
      </c>
      <c r="DP53" s="1">
        <v>1853.575</v>
      </c>
      <c r="DQ53" s="1">
        <v>185.31491712707182</v>
      </c>
      <c r="DR53" s="1">
        <v>52175.889502762431</v>
      </c>
      <c r="DS53" s="1">
        <v>269.2</v>
      </c>
      <c r="DT53" s="1">
        <v>91410.880000000005</v>
      </c>
      <c r="EA53" s="1">
        <v>1.4950000000000001</v>
      </c>
      <c r="EB53" s="1">
        <v>2.9649999999999999</v>
      </c>
      <c r="EC53" s="1">
        <v>20.405000000000001</v>
      </c>
      <c r="ED53" s="1">
        <v>758.10500000000002</v>
      </c>
      <c r="EE53" s="1">
        <v>102.73</v>
      </c>
      <c r="EF53" s="1">
        <v>26270.65</v>
      </c>
      <c r="EG53" s="1">
        <v>294.96499999999997</v>
      </c>
      <c r="EH53" s="1">
        <v>219595.405</v>
      </c>
      <c r="EI53" s="1">
        <v>2259.42</v>
      </c>
      <c r="EJ53" s="1">
        <v>18317967.27</v>
      </c>
      <c r="EK53" s="1">
        <v>18486.082872928178</v>
      </c>
      <c r="EL53" s="1">
        <v>520139521.58563536</v>
      </c>
      <c r="EM53" s="1">
        <v>26882.639999999999</v>
      </c>
      <c r="EN53" s="1">
        <v>911918349.60000002</v>
      </c>
      <c r="EQ53" s="1">
        <f t="shared" si="159"/>
        <v>1.8737750000000002</v>
      </c>
      <c r="ER53" s="1" t="e">
        <f t="shared" ca="1" si="184"/>
        <v>#NAME?</v>
      </c>
      <c r="ES53" s="1" t="e">
        <f t="shared" ca="1" si="185"/>
        <v>#NAME?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0.90500000000000003</v>
      </c>
      <c r="FB53" s="1">
        <v>0.125</v>
      </c>
      <c r="FE53" s="1">
        <v>-11.169446256691975</v>
      </c>
      <c r="FF53" s="1">
        <v>57.826692876631107</v>
      </c>
      <c r="FG53" s="1">
        <v>88.377071527564311</v>
      </c>
      <c r="FH53" s="1">
        <v>98.743109964733051</v>
      </c>
      <c r="FI53" s="1">
        <v>105.1443531835033</v>
      </c>
      <c r="FJ53" s="1">
        <v>106.62825316122704</v>
      </c>
      <c r="FK53" s="1">
        <v>106.7499634927668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Z53" s="1">
        <v>1</v>
      </c>
      <c r="GA53" s="1">
        <v>1</v>
      </c>
      <c r="GB53" s="1">
        <v>1</v>
      </c>
      <c r="GC53" s="1">
        <v>1</v>
      </c>
      <c r="GD53" s="1">
        <v>1.085</v>
      </c>
      <c r="GE53" s="1">
        <v>1.2749999999999999</v>
      </c>
      <c r="GF53" s="1">
        <v>1.835</v>
      </c>
      <c r="GG53" s="1">
        <v>4.2549999999999999</v>
      </c>
      <c r="GH53" s="1">
        <v>7.14</v>
      </c>
      <c r="GI53" s="1">
        <v>64.819999999999993</v>
      </c>
      <c r="GJ53" s="1">
        <v>18.515000000000001</v>
      </c>
      <c r="GK53" s="1">
        <v>422.10500000000002</v>
      </c>
      <c r="GL53" s="1">
        <v>28.66</v>
      </c>
      <c r="GM53" s="1">
        <v>1011.39</v>
      </c>
      <c r="GN53" s="1">
        <v>28.66</v>
      </c>
      <c r="GO53" s="1">
        <v>1011.39</v>
      </c>
      <c r="GT53" s="1">
        <v>1.5249999999999999</v>
      </c>
      <c r="GU53" s="1">
        <v>2.9950000000000001</v>
      </c>
      <c r="GV53" s="1">
        <v>5.6050000000000004</v>
      </c>
      <c r="GW53" s="1">
        <v>54.914999999999999</v>
      </c>
      <c r="GX53" s="1">
        <v>40.950000000000003</v>
      </c>
      <c r="GY53" s="1">
        <v>3228.17</v>
      </c>
      <c r="GZ53" s="1">
        <v>125.31</v>
      </c>
      <c r="HA53" s="1">
        <v>24345.34</v>
      </c>
      <c r="HB53" s="1">
        <v>662.77499999999998</v>
      </c>
      <c r="HC53" s="1">
        <v>578895.66500000004</v>
      </c>
      <c r="HD53" s="1">
        <v>1796.835</v>
      </c>
      <c r="HE53" s="1">
        <v>4014716.9950000001</v>
      </c>
      <c r="HF53" s="1">
        <v>2815.165</v>
      </c>
      <c r="HG53" s="1">
        <v>9834099.0549999997</v>
      </c>
      <c r="HH53" s="1">
        <v>2815.165</v>
      </c>
      <c r="HI53" s="1">
        <v>9834099.0549999997</v>
      </c>
      <c r="HJ53" s="1">
        <f t="shared" si="162"/>
        <v>1.8737750000000002</v>
      </c>
      <c r="HK53" s="1" t="e">
        <f t="shared" ca="1" si="186"/>
        <v>#NAME?</v>
      </c>
      <c r="HL53" s="1" t="e">
        <f t="shared" ca="1" si="187"/>
        <v>#NAME?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X53" s="1">
        <v>-39.843752919394056</v>
      </c>
      <c r="HY53" s="1">
        <v>-22.008540708255847</v>
      </c>
      <c r="HZ53" s="1">
        <v>-8.5469546435185517</v>
      </c>
      <c r="IA53" s="1">
        <v>-4.2508014574770883</v>
      </c>
      <c r="IB53" s="1">
        <v>-0.80644224222102234</v>
      </c>
      <c r="IC53" s="1">
        <v>-5.3892031061550869E-2</v>
      </c>
      <c r="ID53" s="1">
        <v>0</v>
      </c>
      <c r="IE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S53" s="1">
        <v>1</v>
      </c>
      <c r="IT53" s="1">
        <v>1</v>
      </c>
      <c r="IU53" s="1">
        <v>1.175</v>
      </c>
      <c r="IV53" s="1">
        <v>1.5549999999999999</v>
      </c>
      <c r="IW53" s="1">
        <v>3.7650000000000001</v>
      </c>
      <c r="IX53" s="1">
        <v>18.885000000000002</v>
      </c>
      <c r="IY53" s="1">
        <v>5.57</v>
      </c>
      <c r="IZ53" s="1">
        <v>39.74</v>
      </c>
      <c r="JA53" s="1">
        <v>13.744999999999999</v>
      </c>
      <c r="JB53" s="1">
        <v>239.38499999999999</v>
      </c>
      <c r="JC53" s="1">
        <v>28.66</v>
      </c>
      <c r="JD53" s="1">
        <v>1011.39</v>
      </c>
      <c r="JE53" s="1">
        <v>28.66</v>
      </c>
      <c r="JF53" s="1">
        <v>1011.39</v>
      </c>
      <c r="JG53" s="1">
        <v>28.66</v>
      </c>
      <c r="JH53" s="1">
        <v>1011.39</v>
      </c>
      <c r="JM53" s="1">
        <v>6.9050000000000002</v>
      </c>
      <c r="JN53" s="1">
        <v>86.034999999999997</v>
      </c>
      <c r="JO53" s="1">
        <v>53.99</v>
      </c>
      <c r="JP53" s="1">
        <v>5043.1499999999996</v>
      </c>
      <c r="JQ53" s="1">
        <v>321</v>
      </c>
      <c r="JR53" s="1">
        <v>152747.94</v>
      </c>
      <c r="JS53" s="1">
        <v>504.31</v>
      </c>
      <c r="JT53" s="1">
        <v>342033.09</v>
      </c>
      <c r="JU53" s="1">
        <v>1321.05</v>
      </c>
      <c r="JV53" s="1">
        <v>2248117.4300000002</v>
      </c>
      <c r="JW53" s="1">
        <v>2815.165</v>
      </c>
      <c r="JX53" s="1">
        <v>9834099.0549999997</v>
      </c>
      <c r="JY53" s="1">
        <v>2815.165</v>
      </c>
      <c r="JZ53" s="1">
        <v>9834099.0549999997</v>
      </c>
      <c r="KA53" s="1">
        <v>2815.165</v>
      </c>
      <c r="KB53" s="1">
        <v>9834099.0549999997</v>
      </c>
      <c r="KC53" s="1">
        <f t="shared" si="165"/>
        <v>1.8737750000000002</v>
      </c>
      <c r="KD53" s="1" t="e">
        <f t="shared" ca="1" si="188"/>
        <v>#NAME?</v>
      </c>
      <c r="KE53" s="1" t="e">
        <f t="shared" ca="1" si="189"/>
        <v>#NAME?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1">
        <v>1</v>
      </c>
      <c r="KQ53" s="1">
        <v>13.743511463566087</v>
      </c>
      <c r="KR53" s="1">
        <v>16.622262307781561</v>
      </c>
      <c r="KS53" s="1">
        <v>19.036517181151677</v>
      </c>
      <c r="KT53" s="1">
        <v>19.533901608894883</v>
      </c>
      <c r="KU53" s="1">
        <v>19.906712034015598</v>
      </c>
      <c r="KV53" s="1">
        <v>20</v>
      </c>
      <c r="KW53" s="1">
        <v>20</v>
      </c>
      <c r="KX53" s="1">
        <v>20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L53" s="1">
        <v>1.625</v>
      </c>
      <c r="LM53" s="1">
        <v>3.2349999999999999</v>
      </c>
      <c r="LN53" s="1">
        <v>7.2</v>
      </c>
      <c r="LO53" s="1">
        <v>70.010000000000005</v>
      </c>
      <c r="LP53" s="1">
        <v>31.65</v>
      </c>
      <c r="LQ53" s="1">
        <v>1310.84</v>
      </c>
      <c r="LR53" s="1">
        <v>34.585000000000001</v>
      </c>
      <c r="LS53" s="1">
        <v>1521.2850000000001</v>
      </c>
      <c r="LT53" s="1">
        <v>40.630000000000003</v>
      </c>
      <c r="LU53" s="1">
        <v>2065.27</v>
      </c>
      <c r="LV53" s="1">
        <v>40.630000000000003</v>
      </c>
      <c r="LW53" s="1">
        <v>2065.27</v>
      </c>
      <c r="LX53" s="1">
        <v>40.630000000000003</v>
      </c>
      <c r="LY53" s="1">
        <v>2065.27</v>
      </c>
      <c r="LZ53" s="1">
        <v>40.630000000000003</v>
      </c>
      <c r="MA53" s="1">
        <v>2065.27</v>
      </c>
      <c r="MF53" s="1">
        <v>100.94499999999999</v>
      </c>
      <c r="MG53" s="1">
        <v>16584.775000000001</v>
      </c>
      <c r="MH53" s="1">
        <v>668.35</v>
      </c>
      <c r="MI53" s="1">
        <v>627005.04</v>
      </c>
      <c r="MJ53" s="1">
        <v>3114.2849999999999</v>
      </c>
      <c r="MK53" s="1">
        <v>12777230.715</v>
      </c>
      <c r="ML53" s="1">
        <v>3409.3449999999998</v>
      </c>
      <c r="MM53" s="1">
        <v>14866828.925000001</v>
      </c>
      <c r="MN53" s="1">
        <v>4014.49</v>
      </c>
      <c r="MO53" s="1">
        <v>20255771.100000001</v>
      </c>
      <c r="MP53" s="1">
        <v>4014.49</v>
      </c>
      <c r="MQ53" s="1">
        <v>20255771.100000001</v>
      </c>
      <c r="MR53" s="1">
        <v>4014.49</v>
      </c>
      <c r="MS53" s="1">
        <v>20255771.100000001</v>
      </c>
      <c r="MT53" s="1">
        <v>4014.49</v>
      </c>
      <c r="MU53" s="1">
        <v>20255771.100000001</v>
      </c>
      <c r="MV53" s="1">
        <f t="shared" si="168"/>
        <v>1.8737750000000002</v>
      </c>
      <c r="MW53" s="1" t="e">
        <f t="shared" ca="1" si="190"/>
        <v>#NAME?</v>
      </c>
      <c r="MX53" s="1" t="e">
        <f t="shared" ca="1" si="191"/>
        <v>#NAME?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J53" s="1">
        <v>0.55091019511414363</v>
      </c>
      <c r="NK53" s="1">
        <v>0.82959406435179839</v>
      </c>
      <c r="NL53" s="1">
        <v>0.97987695545174491</v>
      </c>
      <c r="NM53" s="1">
        <v>0.99173091441981287</v>
      </c>
      <c r="NN53" s="1">
        <v>1</v>
      </c>
      <c r="NO53" s="1">
        <v>1</v>
      </c>
      <c r="NP53" s="1">
        <v>1</v>
      </c>
      <c r="NQ53" s="1">
        <v>1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</row>
    <row r="54" spans="1:390" s="1" customFormat="1" x14ac:dyDescent="0.25">
      <c r="A54" s="1">
        <v>500</v>
      </c>
      <c r="B54" s="1">
        <v>200</v>
      </c>
      <c r="C54" s="1">
        <v>100</v>
      </c>
      <c r="D54" s="1" t="s">
        <v>376</v>
      </c>
      <c r="E54" s="1">
        <v>18.205993064999987</v>
      </c>
      <c r="F54" s="1">
        <v>332.72598205211739</v>
      </c>
      <c r="G54" s="1">
        <f t="shared" si="141"/>
        <v>1.2677985692897664</v>
      </c>
      <c r="H54" s="1" t="e">
        <f t="shared" ca="1" si="172"/>
        <v>#NAME?</v>
      </c>
      <c r="I54" s="1" t="e">
        <f t="shared" ca="1" si="173"/>
        <v>#NAME?</v>
      </c>
      <c r="J54" s="1">
        <f t="shared" si="144"/>
        <v>3.6411986129999973E-4</v>
      </c>
      <c r="K54" s="1" t="e">
        <f t="shared" ca="1" si="174"/>
        <v>#NAME?</v>
      </c>
      <c r="L54" s="1" t="e">
        <f t="shared" ca="1" si="175"/>
        <v>#NAME?</v>
      </c>
      <c r="M54" s="1">
        <v>0</v>
      </c>
      <c r="N54" s="1">
        <v>9507.44</v>
      </c>
      <c r="O54" s="1">
        <v>12155.014999999999</v>
      </c>
      <c r="P54" s="1">
        <v>147854773.285</v>
      </c>
      <c r="Q54" s="1">
        <f t="shared" si="147"/>
        <v>110383.63477501273</v>
      </c>
      <c r="R54" s="1" t="e">
        <f t="shared" ca="1" si="176"/>
        <v>#NAME?</v>
      </c>
      <c r="S54" s="1" t="e">
        <f t="shared" ca="1" si="177"/>
        <v>#NAME?</v>
      </c>
      <c r="T54" s="1">
        <v>49900</v>
      </c>
      <c r="U54" s="2">
        <v>2490010000</v>
      </c>
      <c r="V54" s="2">
        <f t="shared" si="150"/>
        <v>0</v>
      </c>
      <c r="W54" s="2" t="e">
        <f t="shared" ca="1" si="178"/>
        <v>#NAME?</v>
      </c>
      <c r="X54" s="2" t="e">
        <f t="shared" ca="1" si="179"/>
        <v>#NAME?</v>
      </c>
      <c r="Y54" s="2">
        <f t="shared" si="153"/>
        <v>0.998</v>
      </c>
      <c r="Z54" s="2" t="e">
        <f t="shared" ca="1" si="180"/>
        <v>#NAME?</v>
      </c>
      <c r="AA54" s="2" t="e">
        <f t="shared" ca="1" si="181"/>
        <v>#NAME?</v>
      </c>
      <c r="AB54" s="2">
        <v>500</v>
      </c>
      <c r="AC54" s="2">
        <v>250000</v>
      </c>
      <c r="AD54" s="2">
        <f t="shared" si="171"/>
        <v>1.2784740161389394</v>
      </c>
      <c r="AE54" s="2">
        <v>7797</v>
      </c>
      <c r="AF54" s="2">
        <v>7797</v>
      </c>
      <c r="AG54" s="2">
        <v>2640.8049999999998</v>
      </c>
      <c r="AH54" s="2">
        <v>6989735.9349999996</v>
      </c>
      <c r="AI54" s="2">
        <v>49900</v>
      </c>
      <c r="AJ54" s="2">
        <v>2498.4</v>
      </c>
      <c r="AK54" s="2">
        <v>6257219.7199999997</v>
      </c>
      <c r="AL54" s="2"/>
      <c r="AM54" s="2"/>
      <c r="AN54" s="2">
        <v>1</v>
      </c>
      <c r="AO54" s="2">
        <v>1</v>
      </c>
      <c r="AP54" s="2">
        <v>1</v>
      </c>
      <c r="AQ54" s="2">
        <v>1</v>
      </c>
      <c r="AR54" s="2">
        <v>1</v>
      </c>
      <c r="AS54" s="2">
        <v>1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1</v>
      </c>
      <c r="AZ54" s="2">
        <v>1.04</v>
      </c>
      <c r="BA54" s="2">
        <v>1.1200000000000001</v>
      </c>
      <c r="BB54" s="2">
        <v>109.72727272727273</v>
      </c>
      <c r="BC54" s="2">
        <v>17864.666666666668</v>
      </c>
      <c r="BD54" s="2"/>
      <c r="BE54" s="2"/>
      <c r="BF54" s="2"/>
      <c r="BG54" s="2"/>
      <c r="BH54" s="2">
        <v>1.18</v>
      </c>
      <c r="BI54" s="2">
        <v>1.57</v>
      </c>
      <c r="BJ54" s="2">
        <v>1.42</v>
      </c>
      <c r="BK54" s="2">
        <v>2.5099999999999998</v>
      </c>
      <c r="BL54" s="2">
        <v>1.74</v>
      </c>
      <c r="BM54" s="1">
        <v>4.04</v>
      </c>
      <c r="BN54" s="1">
        <v>2.09</v>
      </c>
      <c r="BO54" s="1">
        <v>6.35</v>
      </c>
      <c r="BP54" s="1">
        <v>3.75</v>
      </c>
      <c r="BQ54" s="1">
        <v>23.73</v>
      </c>
      <c r="BR54" s="1">
        <v>10.585000000000001</v>
      </c>
      <c r="BS54" s="1">
        <v>197.125</v>
      </c>
      <c r="BT54" s="1">
        <v>31.625</v>
      </c>
      <c r="BU54" s="1">
        <v>1919.115</v>
      </c>
      <c r="BV54" s="1">
        <v>10925.414141414141</v>
      </c>
      <c r="BW54" s="1">
        <v>177563613.91919193</v>
      </c>
      <c r="BX54" s="1">
        <f t="shared" si="156"/>
        <v>1.9819000000000004</v>
      </c>
      <c r="BY54" s="1" t="e">
        <f t="shared" ca="1" si="182"/>
        <v>#NAME?</v>
      </c>
      <c r="BZ54" s="1" t="e">
        <f t="shared" ca="1" si="183"/>
        <v>#NAME?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0.99</v>
      </c>
      <c r="CL54" s="1">
        <v>-32189.15120783999</v>
      </c>
      <c r="CM54" s="1">
        <v>-16289.574929919994</v>
      </c>
      <c r="CN54" s="1">
        <v>-6722.1845598399996</v>
      </c>
      <c r="CO54" s="1">
        <v>-3766.2809566400015</v>
      </c>
      <c r="CP54" s="1">
        <v>-958.39178144000005</v>
      </c>
      <c r="CQ54" s="1">
        <v>-104.41792047999999</v>
      </c>
      <c r="CR54" s="1">
        <v>-12.121858879999989</v>
      </c>
      <c r="CS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G54" s="1">
        <v>1</v>
      </c>
      <c r="DH54" s="1">
        <v>1</v>
      </c>
      <c r="DI54" s="1">
        <v>1.0049999999999999</v>
      </c>
      <c r="DJ54" s="1">
        <v>1.0149999999999999</v>
      </c>
      <c r="DK54" s="1">
        <v>1.49</v>
      </c>
      <c r="DL54" s="1">
        <v>2.88</v>
      </c>
      <c r="DM54" s="1">
        <v>3.13</v>
      </c>
      <c r="DN54" s="1">
        <v>19.440000000000001</v>
      </c>
      <c r="DO54" s="1">
        <v>22.21</v>
      </c>
      <c r="DP54" s="1">
        <v>2068.44</v>
      </c>
      <c r="DQ54" s="1">
        <v>205.86740331491714</v>
      </c>
      <c r="DR54" s="1">
        <v>62928.309392265197</v>
      </c>
      <c r="DS54" s="1">
        <v>324.09677419354841</v>
      </c>
      <c r="DT54" s="1">
        <v>124139.58064516129</v>
      </c>
      <c r="DU54" s="1">
        <v>325.33333333333331</v>
      </c>
      <c r="DV54" s="1">
        <v>119850</v>
      </c>
      <c r="EA54" s="1">
        <v>1.4350000000000001</v>
      </c>
      <c r="EB54" s="1">
        <v>2.5750000000000002</v>
      </c>
      <c r="EC54" s="1">
        <v>21.61</v>
      </c>
      <c r="ED54" s="1">
        <v>925.42</v>
      </c>
      <c r="EE54" s="1">
        <v>89.375</v>
      </c>
      <c r="EF54" s="1">
        <v>15398.225</v>
      </c>
      <c r="EG54" s="1">
        <v>262.02</v>
      </c>
      <c r="EH54" s="1">
        <v>167377.25</v>
      </c>
      <c r="EI54" s="1">
        <v>2171.5149999999999</v>
      </c>
      <c r="EJ54" s="1">
        <v>20460665.704999998</v>
      </c>
      <c r="EK54" s="1">
        <v>20532.276243093922</v>
      </c>
      <c r="EL54" s="1">
        <v>627059018.51933706</v>
      </c>
      <c r="EM54" s="1">
        <v>32357.935483870966</v>
      </c>
      <c r="EN54" s="1">
        <v>1238210841.6774194</v>
      </c>
      <c r="EO54" s="1">
        <v>32479.333333333332</v>
      </c>
      <c r="EP54" s="1">
        <v>1195654998.6666667</v>
      </c>
      <c r="EQ54" s="1">
        <f t="shared" si="159"/>
        <v>1.9819000000000004</v>
      </c>
      <c r="ER54" s="1" t="e">
        <f t="shared" ca="1" si="184"/>
        <v>#NAME?</v>
      </c>
      <c r="ES54" s="1" t="e">
        <f t="shared" ca="1" si="185"/>
        <v>#NAME?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0.90500000000000003</v>
      </c>
      <c r="FB54" s="1">
        <v>0.155</v>
      </c>
      <c r="FC54" s="1">
        <v>1.4999999999999999E-2</v>
      </c>
      <c r="FE54" s="1">
        <v>-10.066591809572023</v>
      </c>
      <c r="FF54" s="1">
        <v>54.893274003629195</v>
      </c>
      <c r="FG54" s="1">
        <v>88.258490224975674</v>
      </c>
      <c r="FH54" s="1">
        <v>98.110044570055919</v>
      </c>
      <c r="FI54" s="1">
        <v>105.06409179551389</v>
      </c>
      <c r="FJ54" s="1">
        <v>106.62719632941555</v>
      </c>
      <c r="FK54" s="1">
        <v>106.7506535544068</v>
      </c>
      <c r="FL54" s="1">
        <v>106.75752528361598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Z54" s="1">
        <v>1</v>
      </c>
      <c r="GA54" s="1">
        <v>1</v>
      </c>
      <c r="GB54" s="1">
        <v>1</v>
      </c>
      <c r="GC54" s="1">
        <v>1</v>
      </c>
      <c r="GD54" s="1">
        <v>1.1000000000000001</v>
      </c>
      <c r="GE54" s="1">
        <v>1.31</v>
      </c>
      <c r="GF54" s="1">
        <v>1.855</v>
      </c>
      <c r="GG54" s="1">
        <v>4.1550000000000002</v>
      </c>
      <c r="GH54" s="1">
        <v>7.085</v>
      </c>
      <c r="GI54" s="1">
        <v>64.075000000000003</v>
      </c>
      <c r="GJ54" s="1">
        <v>17.84</v>
      </c>
      <c r="GK54" s="1">
        <v>407.94</v>
      </c>
      <c r="GL54" s="1">
        <v>27.024999999999999</v>
      </c>
      <c r="GM54" s="1">
        <v>947.745</v>
      </c>
      <c r="GN54" s="1">
        <v>27.024999999999999</v>
      </c>
      <c r="GO54" s="1">
        <v>947.745</v>
      </c>
      <c r="GT54" s="1">
        <v>1.54</v>
      </c>
      <c r="GU54" s="1">
        <v>3</v>
      </c>
      <c r="GV54" s="1">
        <v>5</v>
      </c>
      <c r="GW54" s="1">
        <v>43.68</v>
      </c>
      <c r="GX54" s="1">
        <v>39.93</v>
      </c>
      <c r="GY54" s="1">
        <v>3185.47</v>
      </c>
      <c r="GZ54" s="1">
        <v>123.265</v>
      </c>
      <c r="HA54" s="1">
        <v>22828.674999999999</v>
      </c>
      <c r="HB54" s="1">
        <v>657.45500000000004</v>
      </c>
      <c r="HC54" s="1">
        <v>573568.61499999999</v>
      </c>
      <c r="HD54" s="1">
        <v>1734.0450000000001</v>
      </c>
      <c r="HE54" s="1">
        <v>3897900.2949999999</v>
      </c>
      <c r="HF54" s="1">
        <v>2651.59</v>
      </c>
      <c r="HG54" s="1">
        <v>9200396.6199999992</v>
      </c>
      <c r="HH54" s="1">
        <v>2651.59</v>
      </c>
      <c r="HI54" s="1">
        <v>9200396.6199999992</v>
      </c>
      <c r="HJ54" s="1">
        <f t="shared" si="162"/>
        <v>1.9819000000000004</v>
      </c>
      <c r="HK54" s="1" t="e">
        <f t="shared" ca="1" si="186"/>
        <v>#NAME?</v>
      </c>
      <c r="HL54" s="1" t="e">
        <f t="shared" ca="1" si="187"/>
        <v>#NAME?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X54" s="1">
        <v>-39.014483031107375</v>
      </c>
      <c r="HY54" s="1">
        <v>-21.318756648237333</v>
      </c>
      <c r="HZ54" s="1">
        <v>-8.4124904357627894</v>
      </c>
      <c r="IA54" s="1">
        <v>-4.1206764844581736</v>
      </c>
      <c r="IB54" s="1">
        <v>-0.76248743623331439</v>
      </c>
      <c r="IC54" s="1">
        <v>-4.7551792113133116E-2</v>
      </c>
      <c r="ID54" s="1">
        <v>0</v>
      </c>
      <c r="IE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S54" s="1">
        <v>1</v>
      </c>
      <c r="IT54" s="1">
        <v>1</v>
      </c>
      <c r="IU54" s="1">
        <v>1.2</v>
      </c>
      <c r="IV54" s="1">
        <v>1.62</v>
      </c>
      <c r="IW54" s="1">
        <v>3.75</v>
      </c>
      <c r="IX54" s="1">
        <v>17.53</v>
      </c>
      <c r="IY54" s="1">
        <v>5.8849999999999998</v>
      </c>
      <c r="IZ54" s="1">
        <v>46.274999999999999</v>
      </c>
      <c r="JA54" s="1">
        <v>13.845000000000001</v>
      </c>
      <c r="JB54" s="1">
        <v>252.535</v>
      </c>
      <c r="JC54" s="1">
        <v>27.024999999999999</v>
      </c>
      <c r="JD54" s="1">
        <v>947.745</v>
      </c>
      <c r="JE54" s="1">
        <v>27.024999999999999</v>
      </c>
      <c r="JF54" s="1">
        <v>947.745</v>
      </c>
      <c r="JG54" s="1">
        <v>27.024999999999999</v>
      </c>
      <c r="JH54" s="1">
        <v>947.745</v>
      </c>
      <c r="JM54" s="1">
        <v>6.48</v>
      </c>
      <c r="JN54" s="1">
        <v>76.849999999999994</v>
      </c>
      <c r="JO54" s="1">
        <v>53.47</v>
      </c>
      <c r="JP54" s="1">
        <v>5092.28</v>
      </c>
      <c r="JQ54" s="1">
        <v>318.10000000000002</v>
      </c>
      <c r="JR54" s="1">
        <v>137173.04</v>
      </c>
      <c r="JS54" s="1">
        <v>535.08500000000004</v>
      </c>
      <c r="JT54" s="1">
        <v>405171.15500000003</v>
      </c>
      <c r="JU54" s="1">
        <v>1336.845</v>
      </c>
      <c r="JV54" s="1">
        <v>2396701.2749999999</v>
      </c>
      <c r="JW54" s="1">
        <v>2651.59</v>
      </c>
      <c r="JX54" s="1">
        <v>9200396.6199999992</v>
      </c>
      <c r="JY54" s="1">
        <v>2651.59</v>
      </c>
      <c r="JZ54" s="1">
        <v>9200396.6199999992</v>
      </c>
      <c r="KA54" s="1">
        <v>2651.59</v>
      </c>
      <c r="KB54" s="1">
        <v>9200396.6199999992</v>
      </c>
      <c r="KC54" s="1">
        <f t="shared" si="165"/>
        <v>1.9819000000000004</v>
      </c>
      <c r="KD54" s="1" t="e">
        <f t="shared" ca="1" si="188"/>
        <v>#NAME?</v>
      </c>
      <c r="KE54" s="1" t="e">
        <f t="shared" ca="1" si="189"/>
        <v>#NAME?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1">
        <v>1</v>
      </c>
      <c r="KQ54" s="1">
        <v>13.667700290137979</v>
      </c>
      <c r="KR54" s="1">
        <v>16.642928927869423</v>
      </c>
      <c r="KS54" s="1">
        <v>18.998693672325473</v>
      </c>
      <c r="KT54" s="1">
        <v>19.52994825652878</v>
      </c>
      <c r="KU54" s="1">
        <v>19.91011564143226</v>
      </c>
      <c r="KV54" s="1">
        <v>20</v>
      </c>
      <c r="KW54" s="1">
        <v>20</v>
      </c>
      <c r="KX54" s="1">
        <v>20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L54" s="1">
        <v>1.605</v>
      </c>
      <c r="LM54" s="1">
        <v>3.145</v>
      </c>
      <c r="LN54" s="1">
        <v>7.23</v>
      </c>
      <c r="LO54" s="1">
        <v>71.900000000000006</v>
      </c>
      <c r="LP54" s="1">
        <v>28.195</v>
      </c>
      <c r="LQ54" s="1">
        <v>1071.115</v>
      </c>
      <c r="LR54" s="1">
        <v>30.93</v>
      </c>
      <c r="LS54" s="1">
        <v>1265.76</v>
      </c>
      <c r="LT54" s="1">
        <v>35.615000000000002</v>
      </c>
      <c r="LU54" s="1">
        <v>1699.925</v>
      </c>
      <c r="LV54" s="1">
        <v>35.615000000000002</v>
      </c>
      <c r="LW54" s="1">
        <v>1699.925</v>
      </c>
      <c r="LX54" s="1">
        <v>35.615000000000002</v>
      </c>
      <c r="LY54" s="1">
        <v>1699.925</v>
      </c>
      <c r="LZ54" s="1">
        <v>35.615000000000002</v>
      </c>
      <c r="MA54" s="1">
        <v>1699.925</v>
      </c>
      <c r="MF54" s="1">
        <v>98.13</v>
      </c>
      <c r="MG54" s="1">
        <v>15848.46</v>
      </c>
      <c r="MH54" s="1">
        <v>665.87</v>
      </c>
      <c r="MI54" s="1">
        <v>638971.02</v>
      </c>
      <c r="MJ54" s="1">
        <v>2770.085</v>
      </c>
      <c r="MK54" s="1">
        <v>10439956.744999999</v>
      </c>
      <c r="ML54" s="1">
        <v>3044.2550000000001</v>
      </c>
      <c r="MM54" s="1">
        <v>12357262.765000001</v>
      </c>
      <c r="MN54" s="1">
        <v>3511.96</v>
      </c>
      <c r="MO54" s="1">
        <v>16654908.67</v>
      </c>
      <c r="MP54" s="1">
        <v>3511.96</v>
      </c>
      <c r="MQ54" s="1">
        <v>16654908.67</v>
      </c>
      <c r="MR54" s="1">
        <v>3511.96</v>
      </c>
      <c r="MS54" s="1">
        <v>16654908.67</v>
      </c>
      <c r="MT54" s="1">
        <v>3511.96</v>
      </c>
      <c r="MU54" s="1">
        <v>16654908.67</v>
      </c>
      <c r="MV54" s="1">
        <f t="shared" si="168"/>
        <v>1.9819000000000004</v>
      </c>
      <c r="MW54" s="1" t="e">
        <f t="shared" ca="1" si="190"/>
        <v>#NAME?</v>
      </c>
      <c r="MX54" s="1" t="e">
        <f t="shared" ca="1" si="191"/>
        <v>#NAME?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J54" s="1">
        <v>0.55943529559299199</v>
      </c>
      <c r="NK54" s="1">
        <v>0.82914694547922707</v>
      </c>
      <c r="NL54" s="1">
        <v>0.98289933834399856</v>
      </c>
      <c r="NM54" s="1">
        <v>0.99293682273358963</v>
      </c>
      <c r="NN54" s="1">
        <v>1</v>
      </c>
      <c r="NO54" s="1">
        <v>1</v>
      </c>
      <c r="NP54" s="1">
        <v>1</v>
      </c>
      <c r="NQ54" s="1">
        <v>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</row>
    <row r="55" spans="1:390" s="1" customFormat="1" x14ac:dyDescent="0.25">
      <c r="A55" s="1">
        <v>550</v>
      </c>
      <c r="B55" s="1">
        <v>200</v>
      </c>
      <c r="C55" s="1">
        <v>100</v>
      </c>
      <c r="D55" s="1" t="s">
        <v>376</v>
      </c>
      <c r="E55" s="1">
        <v>20.21703160500001</v>
      </c>
      <c r="F55" s="1">
        <v>410.40242464454127</v>
      </c>
      <c r="G55" s="1">
        <f t="shared" si="141"/>
        <v>1.6740577269720234</v>
      </c>
      <c r="H55" s="1" t="e">
        <f t="shared" ca="1" si="172"/>
        <v>#NAME?</v>
      </c>
      <c r="I55" s="1" t="e">
        <f t="shared" ca="1" si="173"/>
        <v>#NAME?</v>
      </c>
      <c r="J55" s="1">
        <f t="shared" si="144"/>
        <v>3.6758239281818199E-4</v>
      </c>
      <c r="K55" s="1" t="e">
        <f t="shared" ca="1" si="174"/>
        <v>#NAME?</v>
      </c>
      <c r="L55" s="1" t="e">
        <f t="shared" ca="1" si="175"/>
        <v>#NAME?</v>
      </c>
      <c r="M55" s="1">
        <v>0</v>
      </c>
      <c r="N55" s="1">
        <v>10795.12</v>
      </c>
      <c r="O55" s="1">
        <v>13883.04</v>
      </c>
      <c r="P55" s="1">
        <v>192864214.41999999</v>
      </c>
      <c r="Q55" s="1">
        <f t="shared" si="147"/>
        <v>125414.77839997411</v>
      </c>
      <c r="R55" s="1" t="e">
        <f t="shared" ca="1" si="176"/>
        <v>#NAME?</v>
      </c>
      <c r="S55" s="1" t="e">
        <f t="shared" ca="1" si="177"/>
        <v>#NAME?</v>
      </c>
      <c r="T55" s="1">
        <v>54900</v>
      </c>
      <c r="U55" s="2">
        <v>3014010000</v>
      </c>
      <c r="V55" s="2">
        <f t="shared" si="150"/>
        <v>0</v>
      </c>
      <c r="W55" s="2" t="e">
        <f t="shared" ca="1" si="178"/>
        <v>#NAME?</v>
      </c>
      <c r="X55" s="2" t="e">
        <f t="shared" ca="1" si="179"/>
        <v>#NAME?</v>
      </c>
      <c r="Y55" s="2">
        <f t="shared" si="153"/>
        <v>0.99818181818181817</v>
      </c>
      <c r="Z55" s="2" t="e">
        <f t="shared" ca="1" si="180"/>
        <v>#NAME?</v>
      </c>
      <c r="AA55" s="2" t="e">
        <f t="shared" ca="1" si="181"/>
        <v>#NAME?</v>
      </c>
      <c r="AB55" s="2">
        <v>550</v>
      </c>
      <c r="AC55" s="2">
        <v>302500</v>
      </c>
      <c r="AD55" s="2">
        <f t="shared" si="171"/>
        <v>1.2860477697329904</v>
      </c>
      <c r="AE55" s="2">
        <v>7797</v>
      </c>
      <c r="AF55" s="2">
        <v>7797</v>
      </c>
      <c r="AG55" s="2">
        <v>2853.25</v>
      </c>
      <c r="AH55" s="2">
        <v>8161498.3600000003</v>
      </c>
      <c r="AI55" s="2">
        <v>54900</v>
      </c>
      <c r="AJ55" s="2">
        <v>2711.43</v>
      </c>
      <c r="AK55" s="2">
        <v>7371479.5999999996</v>
      </c>
      <c r="AL55" s="2"/>
      <c r="AM55" s="2"/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1.04</v>
      </c>
      <c r="BA55" s="2">
        <v>1.1200000000000001</v>
      </c>
      <c r="BB55" s="2">
        <v>119.5427135678392</v>
      </c>
      <c r="BC55" s="2">
        <v>20505.623115577888</v>
      </c>
      <c r="BD55" s="2"/>
      <c r="BE55" s="2"/>
      <c r="BF55" s="2"/>
      <c r="BG55" s="2"/>
      <c r="BH55" s="2">
        <v>1.0900000000000001</v>
      </c>
      <c r="BI55" s="2">
        <v>1.28</v>
      </c>
      <c r="BJ55" s="2">
        <v>1.2949999999999999</v>
      </c>
      <c r="BK55" s="2">
        <v>2.0649999999999999</v>
      </c>
      <c r="BL55" s="2">
        <v>1.625</v>
      </c>
      <c r="BM55" s="1">
        <v>3.8650000000000002</v>
      </c>
      <c r="BN55" s="1">
        <v>1.9850000000000001</v>
      </c>
      <c r="BO55" s="1">
        <v>6.335</v>
      </c>
      <c r="BP55" s="1">
        <v>3.31</v>
      </c>
      <c r="BQ55" s="1">
        <v>18.98</v>
      </c>
      <c r="BR55" s="1">
        <v>10.89</v>
      </c>
      <c r="BS55" s="1">
        <v>218.53</v>
      </c>
      <c r="BT55" s="1">
        <v>34.454999999999998</v>
      </c>
      <c r="BU55" s="1">
        <v>2073.625</v>
      </c>
      <c r="BV55" s="1">
        <v>11907.060301507538</v>
      </c>
      <c r="BW55" s="1">
        <v>203985730.5276382</v>
      </c>
      <c r="BX55" s="1">
        <f t="shared" si="156"/>
        <v>2.3947749999999997</v>
      </c>
      <c r="BY55" s="1" t="e">
        <f t="shared" ca="1" si="182"/>
        <v>#NAME?</v>
      </c>
      <c r="BZ55" s="1" t="e">
        <f t="shared" ca="1" si="183"/>
        <v>#NAME?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0.995</v>
      </c>
      <c r="CL55" s="1">
        <v>-30628.014780319994</v>
      </c>
      <c r="CM55" s="1">
        <v>-14001.216216639988</v>
      </c>
      <c r="CN55" s="1">
        <v>-6618.9961883200021</v>
      </c>
      <c r="CO55" s="1">
        <v>-3776.6235444800013</v>
      </c>
      <c r="CP55" s="1">
        <v>-982.17151504000083</v>
      </c>
      <c r="CQ55" s="1">
        <v>-109.44003039999998</v>
      </c>
      <c r="CR55" s="1">
        <v>-11.878595360000004</v>
      </c>
      <c r="CS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G55" s="1">
        <v>1</v>
      </c>
      <c r="DH55" s="1">
        <v>1</v>
      </c>
      <c r="DI55" s="1">
        <v>1.01</v>
      </c>
      <c r="DJ55" s="1">
        <v>1.03</v>
      </c>
      <c r="DK55" s="1">
        <v>1.5449999999999999</v>
      </c>
      <c r="DL55" s="1">
        <v>3.2650000000000001</v>
      </c>
      <c r="DM55" s="1">
        <v>3.16</v>
      </c>
      <c r="DN55" s="1">
        <v>18.47</v>
      </c>
      <c r="DO55" s="1">
        <v>24.155000000000001</v>
      </c>
      <c r="DP55" s="1">
        <v>2470.645</v>
      </c>
      <c r="DQ55" s="1">
        <v>201.98412698412699</v>
      </c>
      <c r="DR55" s="1">
        <v>63622.915343915345</v>
      </c>
      <c r="DS55" s="1">
        <v>293.40816326530614</v>
      </c>
      <c r="DT55" s="1">
        <v>113804.51020408163</v>
      </c>
      <c r="DU55" s="1">
        <v>91</v>
      </c>
      <c r="DV55" s="1">
        <v>8281</v>
      </c>
      <c r="EA55" s="1">
        <v>1.35</v>
      </c>
      <c r="EB55" s="1">
        <v>2.31</v>
      </c>
      <c r="EC55" s="1">
        <v>18.579999999999998</v>
      </c>
      <c r="ED55" s="1">
        <v>643.57000000000005</v>
      </c>
      <c r="EE55" s="1">
        <v>95.415000000000006</v>
      </c>
      <c r="EF55" s="1">
        <v>18762.665000000001</v>
      </c>
      <c r="EG55" s="1">
        <v>261.75</v>
      </c>
      <c r="EH55" s="1">
        <v>153423.19</v>
      </c>
      <c r="EI55" s="1">
        <v>2369.4050000000002</v>
      </c>
      <c r="EJ55" s="1">
        <v>24467886.885000002</v>
      </c>
      <c r="EK55" s="1">
        <v>20148.121693121691</v>
      </c>
      <c r="EL55" s="1">
        <v>634248573.26455021</v>
      </c>
      <c r="EM55" s="1">
        <v>29292.081632653062</v>
      </c>
      <c r="EN55" s="1">
        <v>1134949933.5102041</v>
      </c>
      <c r="EO55" s="1">
        <v>9056</v>
      </c>
      <c r="EP55" s="1">
        <v>82011136</v>
      </c>
      <c r="EQ55" s="1">
        <f t="shared" si="159"/>
        <v>2.3947749999999997</v>
      </c>
      <c r="ER55" s="1" t="e">
        <f t="shared" ca="1" si="184"/>
        <v>#NAME?</v>
      </c>
      <c r="ES55" s="1" t="e">
        <f t="shared" ca="1" si="185"/>
        <v>#NAME?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0.94499999999999995</v>
      </c>
      <c r="FB55" s="1">
        <v>0.245</v>
      </c>
      <c r="FC55" s="1">
        <v>5.0000000000000001E-3</v>
      </c>
      <c r="FE55" s="1">
        <v>-10.328143604214153</v>
      </c>
      <c r="FF55" s="1">
        <v>58.153333967216398</v>
      </c>
      <c r="FG55" s="1">
        <v>89.016841220962093</v>
      </c>
      <c r="FH55" s="1">
        <v>98.970754809458796</v>
      </c>
      <c r="FI55" s="1">
        <v>105.09203334320782</v>
      </c>
      <c r="FJ55" s="1">
        <v>106.62888574612056</v>
      </c>
      <c r="FK55" s="1">
        <v>106.74992965113334</v>
      </c>
      <c r="FL55" s="1">
        <v>106.75752528361598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Z55" s="1">
        <v>1</v>
      </c>
      <c r="GA55" s="1">
        <v>1</v>
      </c>
      <c r="GB55" s="1">
        <v>1</v>
      </c>
      <c r="GC55" s="1">
        <v>1</v>
      </c>
      <c r="GD55" s="1">
        <v>1.0649999999999999</v>
      </c>
      <c r="GE55" s="1">
        <v>1.1950000000000001</v>
      </c>
      <c r="GF55" s="1">
        <v>1.73</v>
      </c>
      <c r="GG55" s="1">
        <v>3.64</v>
      </c>
      <c r="GH55" s="1">
        <v>7.11</v>
      </c>
      <c r="GI55" s="1">
        <v>63.28</v>
      </c>
      <c r="GJ55" s="1">
        <v>18.305</v>
      </c>
      <c r="GK55" s="1">
        <v>411.745</v>
      </c>
      <c r="GL55" s="1">
        <v>27.645</v>
      </c>
      <c r="GM55" s="1">
        <v>977.89499999999998</v>
      </c>
      <c r="GN55" s="1">
        <v>27.645</v>
      </c>
      <c r="GO55" s="1">
        <v>977.89499999999998</v>
      </c>
      <c r="GT55" s="1">
        <v>1.575</v>
      </c>
      <c r="GU55" s="1">
        <v>3.335</v>
      </c>
      <c r="GV55" s="1">
        <v>4.93</v>
      </c>
      <c r="GW55" s="1">
        <v>47.75</v>
      </c>
      <c r="GX55" s="1">
        <v>37.314999999999998</v>
      </c>
      <c r="GY55" s="1">
        <v>2604.7350000000001</v>
      </c>
      <c r="GZ55" s="1">
        <v>116.605</v>
      </c>
      <c r="HA55" s="1">
        <v>20428.955000000002</v>
      </c>
      <c r="HB55" s="1">
        <v>657.27499999999998</v>
      </c>
      <c r="HC55" s="1">
        <v>557955.23499999999</v>
      </c>
      <c r="HD55" s="1">
        <v>1780.04</v>
      </c>
      <c r="HE55" s="1">
        <v>3940678.98</v>
      </c>
      <c r="HF55" s="1">
        <v>2715.9549999999999</v>
      </c>
      <c r="HG55" s="1">
        <v>9508108.0449999999</v>
      </c>
      <c r="HH55" s="1">
        <v>2715.9549999999999</v>
      </c>
      <c r="HI55" s="1">
        <v>9508108.0449999999</v>
      </c>
      <c r="HJ55" s="1">
        <f t="shared" si="162"/>
        <v>2.3947749999999997</v>
      </c>
      <c r="HK55" s="1" t="e">
        <f t="shared" ca="1" si="186"/>
        <v>#NAME?</v>
      </c>
      <c r="HL55" s="1" t="e">
        <f t="shared" ca="1" si="187"/>
        <v>#NAME?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X55" s="1">
        <v>-38.482670109489483</v>
      </c>
      <c r="HY55" s="1">
        <v>-21.473643599203882</v>
      </c>
      <c r="HZ55" s="1">
        <v>-8.476219324488655</v>
      </c>
      <c r="IA55" s="1">
        <v>-4.1988103694543328</v>
      </c>
      <c r="IB55" s="1">
        <v>-0.80649292078425472</v>
      </c>
      <c r="IC55" s="1">
        <v>-5.1910706390170321E-2</v>
      </c>
      <c r="ID55" s="1">
        <v>0</v>
      </c>
      <c r="IE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S55" s="1">
        <v>1</v>
      </c>
      <c r="IT55" s="1">
        <v>1</v>
      </c>
      <c r="IU55" s="1">
        <v>1.1850000000000001</v>
      </c>
      <c r="IV55" s="1">
        <v>1.5649999999999999</v>
      </c>
      <c r="IW55" s="1">
        <v>3.7</v>
      </c>
      <c r="IX55" s="1">
        <v>17.7</v>
      </c>
      <c r="IY55" s="1">
        <v>5.4749999999999996</v>
      </c>
      <c r="IZ55" s="1">
        <v>38.405000000000001</v>
      </c>
      <c r="JA55" s="1">
        <v>14.265000000000001</v>
      </c>
      <c r="JB55" s="1">
        <v>257.16500000000002</v>
      </c>
      <c r="JC55" s="1">
        <v>27.645</v>
      </c>
      <c r="JD55" s="1">
        <v>977.89499999999998</v>
      </c>
      <c r="JE55" s="1">
        <v>27.645</v>
      </c>
      <c r="JF55" s="1">
        <v>977.89499999999998</v>
      </c>
      <c r="JG55" s="1">
        <v>27.645</v>
      </c>
      <c r="JH55" s="1">
        <v>977.89499999999998</v>
      </c>
      <c r="JM55" s="1">
        <v>6.64</v>
      </c>
      <c r="JN55" s="1">
        <v>85.73</v>
      </c>
      <c r="JO55" s="1">
        <v>52.145000000000003</v>
      </c>
      <c r="JP55" s="1">
        <v>4954.1750000000002</v>
      </c>
      <c r="JQ55" s="1">
        <v>315.45999999999998</v>
      </c>
      <c r="JR55" s="1">
        <v>138477.79</v>
      </c>
      <c r="JS55" s="1">
        <v>493.09</v>
      </c>
      <c r="JT55" s="1">
        <v>326712.88</v>
      </c>
      <c r="JU55" s="1">
        <v>1375.635</v>
      </c>
      <c r="JV55" s="1">
        <v>2429306.1349999998</v>
      </c>
      <c r="JW55" s="1">
        <v>2715.9549999999999</v>
      </c>
      <c r="JX55" s="1">
        <v>9508108.0449999999</v>
      </c>
      <c r="JY55" s="1">
        <v>2715.9549999999999</v>
      </c>
      <c r="JZ55" s="1">
        <v>9508108.0449999999</v>
      </c>
      <c r="KA55" s="1">
        <v>2715.9549999999999</v>
      </c>
      <c r="KB55" s="1">
        <v>9508108.0449999999</v>
      </c>
      <c r="KC55" s="1">
        <f t="shared" si="165"/>
        <v>2.3947749999999997</v>
      </c>
      <c r="KD55" s="1" t="e">
        <f t="shared" ca="1" si="188"/>
        <v>#NAME?</v>
      </c>
      <c r="KE55" s="1" t="e">
        <f t="shared" ca="1" si="189"/>
        <v>#NAME?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1">
        <v>1</v>
      </c>
      <c r="KQ55" s="1">
        <v>13.670882317678368</v>
      </c>
      <c r="KR55" s="1">
        <v>16.796211122556223</v>
      </c>
      <c r="KS55" s="1">
        <v>18.99257795465644</v>
      </c>
      <c r="KT55" s="1">
        <v>19.521003507962018</v>
      </c>
      <c r="KU55" s="1">
        <v>19.914317735088126</v>
      </c>
      <c r="KV55" s="1">
        <v>20</v>
      </c>
      <c r="KW55" s="1">
        <v>20</v>
      </c>
      <c r="KX55" s="1">
        <v>20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L55" s="1">
        <v>1.5049999999999999</v>
      </c>
      <c r="LM55" s="1">
        <v>2.7349999999999999</v>
      </c>
      <c r="LN55" s="1">
        <v>7.4349999999999996</v>
      </c>
      <c r="LO55" s="1">
        <v>70.905000000000001</v>
      </c>
      <c r="LP55" s="1">
        <v>30.02</v>
      </c>
      <c r="LQ55" s="1">
        <v>1168.83</v>
      </c>
      <c r="LR55" s="1">
        <v>32.715000000000003</v>
      </c>
      <c r="LS55" s="1">
        <v>1358.9649999999999</v>
      </c>
      <c r="LT55" s="1">
        <v>38.68</v>
      </c>
      <c r="LU55" s="1">
        <v>1862.52</v>
      </c>
      <c r="LV55" s="1">
        <v>38.68</v>
      </c>
      <c r="LW55" s="1">
        <v>1862.52</v>
      </c>
      <c r="LX55" s="1">
        <v>38.68</v>
      </c>
      <c r="LY55" s="1">
        <v>1862.52</v>
      </c>
      <c r="LZ55" s="1">
        <v>38.68</v>
      </c>
      <c r="MA55" s="1">
        <v>1862.52</v>
      </c>
      <c r="MF55" s="1">
        <v>92.114999999999995</v>
      </c>
      <c r="MG55" s="1">
        <v>13927.655000000001</v>
      </c>
      <c r="MH55" s="1">
        <v>686.67</v>
      </c>
      <c r="MI55" s="1">
        <v>627057.96</v>
      </c>
      <c r="MJ55" s="1">
        <v>2951.05</v>
      </c>
      <c r="MK55" s="1">
        <v>11384663.42</v>
      </c>
      <c r="ML55" s="1">
        <v>3222.46</v>
      </c>
      <c r="MM55" s="1">
        <v>13276221.59</v>
      </c>
      <c r="MN55" s="1">
        <v>3818.95</v>
      </c>
      <c r="MO55" s="1">
        <v>18249827.25</v>
      </c>
      <c r="MP55" s="1">
        <v>3818.95</v>
      </c>
      <c r="MQ55" s="1">
        <v>18249827.25</v>
      </c>
      <c r="MR55" s="1">
        <v>3818.95</v>
      </c>
      <c r="MS55" s="1">
        <v>18249827.25</v>
      </c>
      <c r="MT55" s="1">
        <v>3818.95</v>
      </c>
      <c r="MU55" s="1">
        <v>18249827.25</v>
      </c>
      <c r="MV55" s="1">
        <f t="shared" si="168"/>
        <v>2.3947749999999997</v>
      </c>
      <c r="MW55" s="1" t="e">
        <f t="shared" ca="1" si="190"/>
        <v>#NAME?</v>
      </c>
      <c r="MX55" s="1" t="e">
        <f t="shared" ca="1" si="191"/>
        <v>#NAME?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J55" s="1">
        <v>0.55074435595340054</v>
      </c>
      <c r="NK55" s="1">
        <v>0.81686638203833029</v>
      </c>
      <c r="NL55" s="1">
        <v>0.98152115741396773</v>
      </c>
      <c r="NM55" s="1">
        <v>0.99190318703606684</v>
      </c>
      <c r="NN55" s="1">
        <v>1</v>
      </c>
      <c r="NO55" s="1">
        <v>1</v>
      </c>
      <c r="NP55" s="1">
        <v>1</v>
      </c>
      <c r="NQ55" s="1">
        <v>1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</row>
    <row r="56" spans="1:390" s="1" customFormat="1" x14ac:dyDescent="0.25">
      <c r="A56" s="1">
        <v>600</v>
      </c>
      <c r="B56" s="1">
        <v>200</v>
      </c>
      <c r="C56" s="1">
        <v>100</v>
      </c>
      <c r="D56" s="1" t="s">
        <v>376</v>
      </c>
      <c r="E56" s="1">
        <v>24.588959099999983</v>
      </c>
      <c r="F56" s="1">
        <v>607.58923930095511</v>
      </c>
      <c r="G56" s="1">
        <f t="shared" si="141"/>
        <v>2.9723296794832095</v>
      </c>
      <c r="H56" s="1" t="e">
        <f t="shared" ca="1" si="172"/>
        <v>#NAME?</v>
      </c>
      <c r="I56" s="1" t="e">
        <f t="shared" ca="1" si="173"/>
        <v>#NAME?</v>
      </c>
      <c r="J56" s="1">
        <f t="shared" si="144"/>
        <v>4.098159849999997E-4</v>
      </c>
      <c r="K56" s="1" t="e">
        <f t="shared" ca="1" si="174"/>
        <v>#NAME?</v>
      </c>
      <c r="L56" s="1" t="e">
        <f t="shared" ca="1" si="175"/>
        <v>#NAME?</v>
      </c>
      <c r="M56" s="1">
        <v>0</v>
      </c>
      <c r="N56" s="1">
        <v>12141.584999999999</v>
      </c>
      <c r="O56" s="1">
        <v>15723.965</v>
      </c>
      <c r="P56" s="1">
        <v>247400413.35499999</v>
      </c>
      <c r="Q56" s="1">
        <f t="shared" si="147"/>
        <v>157338.03377497196</v>
      </c>
      <c r="R56" s="1" t="e">
        <f t="shared" ca="1" si="176"/>
        <v>#NAME?</v>
      </c>
      <c r="S56" s="1" t="e">
        <f t="shared" ca="1" si="177"/>
        <v>#NAME?</v>
      </c>
      <c r="T56" s="1">
        <v>59900</v>
      </c>
      <c r="U56" s="2">
        <v>3588010000</v>
      </c>
      <c r="V56" s="2">
        <f t="shared" si="150"/>
        <v>0</v>
      </c>
      <c r="W56" s="2" t="e">
        <f t="shared" ca="1" si="178"/>
        <v>#NAME?</v>
      </c>
      <c r="X56" s="2" t="e">
        <f t="shared" ca="1" si="179"/>
        <v>#NAME?</v>
      </c>
      <c r="Y56" s="2">
        <f t="shared" si="153"/>
        <v>0.99833333333333329</v>
      </c>
      <c r="Z56" s="2" t="e">
        <f t="shared" ca="1" si="180"/>
        <v>#NAME?</v>
      </c>
      <c r="AA56" s="2" t="e">
        <f t="shared" ca="1" si="181"/>
        <v>#NAME?</v>
      </c>
      <c r="AB56" s="2">
        <v>600</v>
      </c>
      <c r="AC56" s="2">
        <v>360000</v>
      </c>
      <c r="AD56" s="2">
        <f t="shared" si="171"/>
        <v>1.2950504402843617</v>
      </c>
      <c r="AE56" s="2">
        <v>7797</v>
      </c>
      <c r="AF56" s="2">
        <v>7797</v>
      </c>
      <c r="AG56" s="2">
        <v>3069.875</v>
      </c>
      <c r="AH56" s="2">
        <v>9446116.3350000009</v>
      </c>
      <c r="AI56" s="2">
        <v>59900</v>
      </c>
      <c r="AJ56" s="2">
        <v>2926.55</v>
      </c>
      <c r="AK56" s="2">
        <v>8585753.0899999999</v>
      </c>
      <c r="AL56" s="2"/>
      <c r="AM56" s="2"/>
      <c r="AN56" s="2">
        <v>1</v>
      </c>
      <c r="AO56" s="2">
        <v>1</v>
      </c>
      <c r="AP56" s="2">
        <v>1</v>
      </c>
      <c r="AQ56" s="2">
        <v>1</v>
      </c>
      <c r="AR56" s="2">
        <v>1</v>
      </c>
      <c r="AS56" s="2">
        <v>1</v>
      </c>
      <c r="AT56" s="2">
        <v>1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1.0249999999999999</v>
      </c>
      <c r="BA56" s="2">
        <v>1.075</v>
      </c>
      <c r="BB56" s="2">
        <v>117.58499999999999</v>
      </c>
      <c r="BC56" s="2">
        <v>19990.095000000001</v>
      </c>
      <c r="BD56" s="2"/>
      <c r="BE56" s="2"/>
      <c r="BF56" s="2"/>
      <c r="BG56" s="2"/>
      <c r="BH56" s="2">
        <v>1.085</v>
      </c>
      <c r="BI56" s="2">
        <v>1.2649999999999999</v>
      </c>
      <c r="BJ56" s="2">
        <v>1.2649999999999999</v>
      </c>
      <c r="BK56" s="2">
        <v>1.895</v>
      </c>
      <c r="BL56" s="2">
        <v>1.655</v>
      </c>
      <c r="BM56" s="1">
        <v>3.8149999999999999</v>
      </c>
      <c r="BN56" s="1">
        <v>1.835</v>
      </c>
      <c r="BO56" s="1">
        <v>5.1050000000000004</v>
      </c>
      <c r="BP56" s="1">
        <v>3.4550000000000001</v>
      </c>
      <c r="BQ56" s="1">
        <v>21.335000000000001</v>
      </c>
      <c r="BR56" s="1">
        <v>12.12</v>
      </c>
      <c r="BS56" s="1">
        <v>257.16000000000003</v>
      </c>
      <c r="BT56" s="1">
        <v>32.905000000000001</v>
      </c>
      <c r="BU56" s="1">
        <v>1834.7449999999999</v>
      </c>
      <c r="BV56" s="1">
        <v>11711.57</v>
      </c>
      <c r="BW56" s="1">
        <v>198779795.88</v>
      </c>
      <c r="BX56" s="1">
        <f t="shared" si="156"/>
        <v>1.7377750000000005</v>
      </c>
      <c r="BY56" s="1" t="e">
        <f t="shared" ca="1" si="182"/>
        <v>#NAME?</v>
      </c>
      <c r="BZ56" s="1" t="e">
        <f t="shared" ca="1" si="183"/>
        <v>#NAME?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L56" s="1">
        <v>-32487.513512960006</v>
      </c>
      <c r="CM56" s="1">
        <v>-16412.338262720001</v>
      </c>
      <c r="CN56" s="1">
        <v>-5369.9145800000024</v>
      </c>
      <c r="CO56" s="1">
        <v>-3571.0692390400004</v>
      </c>
      <c r="CP56" s="1">
        <v>-1060.2872052800005</v>
      </c>
      <c r="CQ56" s="1">
        <v>-102.87833888000003</v>
      </c>
      <c r="CR56" s="1">
        <v>-12.665856480000004</v>
      </c>
      <c r="CS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G56" s="1">
        <v>1</v>
      </c>
      <c r="DH56" s="1">
        <v>1</v>
      </c>
      <c r="DI56" s="1">
        <v>1.0049999999999999</v>
      </c>
      <c r="DJ56" s="1">
        <v>1.0149999999999999</v>
      </c>
      <c r="DK56" s="1">
        <v>1.54</v>
      </c>
      <c r="DL56" s="1">
        <v>3.1</v>
      </c>
      <c r="DM56" s="1">
        <v>3.3450000000000002</v>
      </c>
      <c r="DN56" s="1">
        <v>25.914999999999999</v>
      </c>
      <c r="DO56" s="1">
        <v>28.504999999999999</v>
      </c>
      <c r="DP56" s="1">
        <v>3110.2049999999999</v>
      </c>
      <c r="DQ56" s="1">
        <v>225.55440414507771</v>
      </c>
      <c r="DR56" s="1">
        <v>75142.891191709845</v>
      </c>
      <c r="DS56" s="1">
        <v>362.11111111111109</v>
      </c>
      <c r="DT56" s="1">
        <v>161271</v>
      </c>
      <c r="DU56" s="1">
        <v>381.5</v>
      </c>
      <c r="DV56" s="1">
        <v>145614.5</v>
      </c>
      <c r="EA56" s="1">
        <v>1.4850000000000001</v>
      </c>
      <c r="EB56" s="1">
        <v>2.9649999999999999</v>
      </c>
      <c r="EC56" s="1">
        <v>18.795000000000002</v>
      </c>
      <c r="ED56" s="1">
        <v>731.04499999999996</v>
      </c>
      <c r="EE56" s="1">
        <v>96.43</v>
      </c>
      <c r="EF56" s="1">
        <v>17450.060000000001</v>
      </c>
      <c r="EG56" s="1">
        <v>282.94499999999999</v>
      </c>
      <c r="EH56" s="1">
        <v>230298.51500000001</v>
      </c>
      <c r="EI56" s="1">
        <v>2802.3049999999998</v>
      </c>
      <c r="EJ56" s="1">
        <v>30865120.125</v>
      </c>
      <c r="EK56" s="1">
        <v>22508.424870466322</v>
      </c>
      <c r="EL56" s="1">
        <v>749253543.84455955</v>
      </c>
      <c r="EM56" s="1">
        <v>36165.955555555556</v>
      </c>
      <c r="EN56" s="1">
        <v>1609478649.6444445</v>
      </c>
      <c r="EO56" s="1">
        <v>38092</v>
      </c>
      <c r="EP56" s="1">
        <v>1451669588</v>
      </c>
      <c r="EQ56" s="1">
        <f t="shared" si="159"/>
        <v>1.7377750000000005</v>
      </c>
      <c r="ER56" s="1" t="e">
        <f t="shared" ca="1" si="184"/>
        <v>#NAME?</v>
      </c>
      <c r="ES56" s="1" t="e">
        <f t="shared" ca="1" si="185"/>
        <v>#NAME?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0.96499999999999997</v>
      </c>
      <c r="FB56" s="1">
        <v>0.22500000000000001</v>
      </c>
      <c r="FC56" s="1">
        <v>0.01</v>
      </c>
      <c r="FE56" s="1">
        <v>-6.4786149106075097</v>
      </c>
      <c r="FF56" s="1">
        <v>58.258225643835516</v>
      </c>
      <c r="FG56" s="1">
        <v>88.336693086451234</v>
      </c>
      <c r="FH56" s="1">
        <v>98.559361369532667</v>
      </c>
      <c r="FI56" s="1">
        <v>105.14764416722912</v>
      </c>
      <c r="FJ56" s="1">
        <v>106.60467881863832</v>
      </c>
      <c r="FK56" s="1">
        <v>106.7500025562922</v>
      </c>
      <c r="FL56" s="1">
        <v>106.75752528361598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Z56" s="1">
        <v>1</v>
      </c>
      <c r="GA56" s="1">
        <v>1</v>
      </c>
      <c r="GB56" s="1">
        <v>1</v>
      </c>
      <c r="GC56" s="1">
        <v>1</v>
      </c>
      <c r="GD56" s="1">
        <v>1.1100000000000001</v>
      </c>
      <c r="GE56" s="1">
        <v>1.33</v>
      </c>
      <c r="GF56" s="1">
        <v>1.895</v>
      </c>
      <c r="GG56" s="1">
        <v>4.3150000000000004</v>
      </c>
      <c r="GH56" s="1">
        <v>7.125</v>
      </c>
      <c r="GI56" s="1">
        <v>64.915000000000006</v>
      </c>
      <c r="GJ56" s="1">
        <v>17.715</v>
      </c>
      <c r="GK56" s="1">
        <v>395.245</v>
      </c>
      <c r="GL56" s="1">
        <v>27.594999999999999</v>
      </c>
      <c r="GM56" s="1">
        <v>942.29499999999996</v>
      </c>
      <c r="GN56" s="1">
        <v>27.594999999999999</v>
      </c>
      <c r="GO56" s="1">
        <v>942.29499999999996</v>
      </c>
      <c r="GT56" s="1">
        <v>1.43</v>
      </c>
      <c r="GU56" s="1">
        <v>2.57</v>
      </c>
      <c r="GV56" s="1">
        <v>5.5149999999999997</v>
      </c>
      <c r="GW56" s="1">
        <v>55.524999999999999</v>
      </c>
      <c r="GX56" s="1">
        <v>43.4</v>
      </c>
      <c r="GY56" s="1">
        <v>3288.3</v>
      </c>
      <c r="GZ56" s="1">
        <v>131.9</v>
      </c>
      <c r="HA56" s="1">
        <v>24856.97</v>
      </c>
      <c r="HB56" s="1">
        <v>661.78</v>
      </c>
      <c r="HC56" s="1">
        <v>577266.68000000005</v>
      </c>
      <c r="HD56" s="1">
        <v>1723.03</v>
      </c>
      <c r="HE56" s="1">
        <v>3784893.76</v>
      </c>
      <c r="HF56" s="1">
        <v>2711.1</v>
      </c>
      <c r="HG56" s="1">
        <v>9157881.6400000006</v>
      </c>
      <c r="HH56" s="1">
        <v>2711.1</v>
      </c>
      <c r="HI56" s="1">
        <v>9157881.6400000006</v>
      </c>
      <c r="HJ56" s="1">
        <f t="shared" si="162"/>
        <v>1.7377750000000005</v>
      </c>
      <c r="HK56" s="1" t="e">
        <f t="shared" ca="1" si="186"/>
        <v>#NAME?</v>
      </c>
      <c r="HL56" s="1" t="e">
        <f t="shared" ca="1" si="187"/>
        <v>#NAME?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X56" s="1">
        <v>-39.36468255502129</v>
      </c>
      <c r="HY56" s="1">
        <v>-20.997156743193699</v>
      </c>
      <c r="HZ56" s="1">
        <v>-8.9667286293113335</v>
      </c>
      <c r="IA56" s="1">
        <v>-4.3631094595670934</v>
      </c>
      <c r="IB56" s="1">
        <v>-0.81480323593642201</v>
      </c>
      <c r="IC56" s="1">
        <v>-5.349576612727476E-2</v>
      </c>
      <c r="ID56" s="1">
        <v>0</v>
      </c>
      <c r="IE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S56" s="1">
        <v>1</v>
      </c>
      <c r="IT56" s="1">
        <v>1</v>
      </c>
      <c r="IU56" s="1">
        <v>1.2050000000000001</v>
      </c>
      <c r="IV56" s="1">
        <v>1.615</v>
      </c>
      <c r="IW56" s="1">
        <v>3.7349999999999999</v>
      </c>
      <c r="IX56" s="1">
        <v>18.135000000000002</v>
      </c>
      <c r="IY56" s="1">
        <v>5.8449999999999998</v>
      </c>
      <c r="IZ56" s="1">
        <v>44.454999999999998</v>
      </c>
      <c r="JA56" s="1">
        <v>13.11</v>
      </c>
      <c r="JB56" s="1">
        <v>219.88</v>
      </c>
      <c r="JC56" s="1">
        <v>27.594999999999999</v>
      </c>
      <c r="JD56" s="1">
        <v>942.29499999999996</v>
      </c>
      <c r="JE56" s="1">
        <v>27.594999999999999</v>
      </c>
      <c r="JF56" s="1">
        <v>942.29499999999996</v>
      </c>
      <c r="JG56" s="1">
        <v>27.594999999999999</v>
      </c>
      <c r="JH56" s="1">
        <v>942.29499999999996</v>
      </c>
      <c r="JM56" s="1">
        <v>6.94</v>
      </c>
      <c r="JN56" s="1">
        <v>93.78</v>
      </c>
      <c r="JO56" s="1">
        <v>55.924999999999997</v>
      </c>
      <c r="JP56" s="1">
        <v>5061.2550000000001</v>
      </c>
      <c r="JQ56" s="1">
        <v>318.67500000000001</v>
      </c>
      <c r="JR56" s="1">
        <v>142841.505</v>
      </c>
      <c r="JS56" s="1">
        <v>535.01</v>
      </c>
      <c r="JT56" s="1">
        <v>390081.99</v>
      </c>
      <c r="JU56" s="1">
        <v>1262.54</v>
      </c>
      <c r="JV56" s="1">
        <v>2076380.15</v>
      </c>
      <c r="JW56" s="1">
        <v>2711.1</v>
      </c>
      <c r="JX56" s="1">
        <v>9157881.6400000006</v>
      </c>
      <c r="JY56" s="1">
        <v>2711.1</v>
      </c>
      <c r="JZ56" s="1">
        <v>9157881.6400000006</v>
      </c>
      <c r="KA56" s="1">
        <v>2711.1</v>
      </c>
      <c r="KB56" s="1">
        <v>9157881.6400000006</v>
      </c>
      <c r="KC56" s="1">
        <f t="shared" si="165"/>
        <v>1.7377750000000005</v>
      </c>
      <c r="KD56" s="1" t="e">
        <f t="shared" ca="1" si="188"/>
        <v>#NAME?</v>
      </c>
      <c r="KE56" s="1" t="e">
        <f t="shared" ca="1" si="189"/>
        <v>#NAME?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1">
        <v>1</v>
      </c>
      <c r="KQ56" s="1">
        <v>13.421390606174906</v>
      </c>
      <c r="KR56" s="1">
        <v>16.760287808321426</v>
      </c>
      <c r="KS56" s="1">
        <v>19.016609403088264</v>
      </c>
      <c r="KT56" s="1">
        <v>19.520138409087643</v>
      </c>
      <c r="KU56" s="1">
        <v>19.912543340756791</v>
      </c>
      <c r="KV56" s="1">
        <v>20</v>
      </c>
      <c r="KW56" s="1">
        <v>20</v>
      </c>
      <c r="KX56" s="1">
        <v>20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L56" s="1">
        <v>1.58</v>
      </c>
      <c r="LM56" s="1">
        <v>2.97</v>
      </c>
      <c r="LN56" s="1">
        <v>6.6150000000000002</v>
      </c>
      <c r="LO56" s="1">
        <v>57.975000000000001</v>
      </c>
      <c r="LP56" s="1">
        <v>31.535</v>
      </c>
      <c r="LQ56" s="1">
        <v>1326.905</v>
      </c>
      <c r="LR56" s="1">
        <v>35.6</v>
      </c>
      <c r="LS56" s="1">
        <v>1659.09</v>
      </c>
      <c r="LT56" s="1">
        <v>41.75</v>
      </c>
      <c r="LU56" s="1">
        <v>2182.6</v>
      </c>
      <c r="LV56" s="1">
        <v>41.75</v>
      </c>
      <c r="LW56" s="1">
        <v>2182.6</v>
      </c>
      <c r="LX56" s="1">
        <v>41.75</v>
      </c>
      <c r="LY56" s="1">
        <v>2182.6</v>
      </c>
      <c r="LZ56" s="1">
        <v>41.75</v>
      </c>
      <c r="MA56" s="1">
        <v>2182.6</v>
      </c>
      <c r="MF56" s="1">
        <v>95.954999999999998</v>
      </c>
      <c r="MG56" s="1">
        <v>14533.855</v>
      </c>
      <c r="MH56" s="1">
        <v>608.97</v>
      </c>
      <c r="MI56" s="1">
        <v>512245.5</v>
      </c>
      <c r="MJ56" s="1">
        <v>3106.1750000000002</v>
      </c>
      <c r="MK56" s="1">
        <v>12980789.045</v>
      </c>
      <c r="ML56" s="1">
        <v>3510.2849999999999</v>
      </c>
      <c r="MM56" s="1">
        <v>16248036.154999999</v>
      </c>
      <c r="MN56" s="1">
        <v>4124.4949999999999</v>
      </c>
      <c r="MO56" s="1">
        <v>21402937.675000001</v>
      </c>
      <c r="MP56" s="1">
        <v>4124.4949999999999</v>
      </c>
      <c r="MQ56" s="1">
        <v>21402937.675000001</v>
      </c>
      <c r="MR56" s="1">
        <v>4124.4949999999999</v>
      </c>
      <c r="MS56" s="1">
        <v>21402937.675000001</v>
      </c>
      <c r="MT56" s="1">
        <v>4124.4949999999999</v>
      </c>
      <c r="MU56" s="1">
        <v>21402937.675000001</v>
      </c>
      <c r="MV56" s="1">
        <f t="shared" si="168"/>
        <v>1.7377750000000005</v>
      </c>
      <c r="MW56" s="1" t="e">
        <f t="shared" ca="1" si="190"/>
        <v>#NAME?</v>
      </c>
      <c r="MX56" s="1" t="e">
        <f t="shared" ca="1" si="191"/>
        <v>#NAME?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J56" s="1">
        <v>0.5394172585593584</v>
      </c>
      <c r="NK56" s="1">
        <v>0.82398550270767412</v>
      </c>
      <c r="NL56" s="1">
        <v>0.97947920601279859</v>
      </c>
      <c r="NM56" s="1">
        <v>0.99224773226857432</v>
      </c>
      <c r="NN56" s="1">
        <v>1</v>
      </c>
      <c r="NO56" s="1">
        <v>1</v>
      </c>
      <c r="NP56" s="1">
        <v>1</v>
      </c>
      <c r="NQ56" s="1">
        <v>1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</row>
    <row r="57" spans="1:390" s="1" customFormat="1" x14ac:dyDescent="0.25">
      <c r="A57" s="1">
        <v>650</v>
      </c>
      <c r="B57" s="1">
        <v>200</v>
      </c>
      <c r="C57" s="1">
        <v>100</v>
      </c>
      <c r="D57" s="1" t="s">
        <v>377</v>
      </c>
      <c r="E57" s="1">
        <v>26.257170379999987</v>
      </c>
      <c r="F57" s="1">
        <v>691.48004179893007</v>
      </c>
      <c r="G57" s="1">
        <f t="shared" si="141"/>
        <v>2.041045434581406</v>
      </c>
      <c r="H57" s="1" t="e">
        <f t="shared" ref="H57:H62" ca="1" si="192">E57-КОРЕНЬ(G57)/КОРЕНЬ(B57)*$B$1</f>
        <v>#NAME?</v>
      </c>
      <c r="I57" s="1" t="e">
        <f t="shared" ref="I57:I62" ca="1" si="193">E57+КОРЕНЬ(G57)/КОРЕНЬ(B57)*$B$1</f>
        <v>#NAME?</v>
      </c>
      <c r="J57" s="1">
        <f t="shared" si="144"/>
        <v>4.0395646738461519E-4</v>
      </c>
      <c r="K57" s="1" t="e">
        <f t="shared" ref="K57:K62" ca="1" si="194">J57-КОРЕНЬ(G57)/КОРЕНЬ(B57)*$B$1</f>
        <v>#NAME?</v>
      </c>
      <c r="L57" s="1" t="e">
        <f t="shared" ref="L57:L62" ca="1" si="195">J57+КОРЕНЬ(G57)/КОРЕНЬ(B57)*$B$1</f>
        <v>#NAME?</v>
      </c>
      <c r="M57" s="1">
        <v>0</v>
      </c>
      <c r="N57" s="1">
        <v>13468.76</v>
      </c>
      <c r="O57" s="1">
        <v>17530.634999999998</v>
      </c>
      <c r="P57" s="1">
        <v>307487874.52499998</v>
      </c>
      <c r="Q57" s="1">
        <f t="shared" si="147"/>
        <v>164711.02177500725</v>
      </c>
      <c r="R57" s="1" t="e">
        <f t="shared" ref="R57:R62" ca="1" si="196">O57-КОРЕНЬ(Q57)/КОРЕНЬ(B57)*$B$1</f>
        <v>#NAME?</v>
      </c>
      <c r="S57" s="1" t="e">
        <f t="shared" ref="S57:S62" ca="1" si="197">O57+КОРЕНЬ(Q57)/КОРЕНЬ(B57)*$B$1</f>
        <v>#NAME?</v>
      </c>
      <c r="T57" s="1">
        <v>64900</v>
      </c>
      <c r="U57" s="2">
        <v>4212010000</v>
      </c>
      <c r="V57" s="2">
        <f t="shared" si="150"/>
        <v>0</v>
      </c>
      <c r="W57" s="2" t="e">
        <f t="shared" ref="W57:W62" ca="1" si="198">T57-КОРЕНЬ(V57)/КОРЕНЬ(B57)*$B$1</f>
        <v>#NAME?</v>
      </c>
      <c r="X57" s="2" t="e">
        <f t="shared" ref="X57:X62" ca="1" si="199">T57+КОРЕНЬ(V57)/КОРЕНЬ(B57)*$B$1</f>
        <v>#NAME?</v>
      </c>
      <c r="Y57" s="2">
        <f t="shared" si="153"/>
        <v>0.99846153846153851</v>
      </c>
      <c r="Z57" s="2" t="e">
        <f t="shared" ref="Z57:Z62" ca="1" si="200">Y57-КОРЕНЬ(V57)/КОРЕНЬ(B57)*$B$1</f>
        <v>#NAME?</v>
      </c>
      <c r="AA57" s="2" t="e">
        <f t="shared" ref="AA57:AA62" ca="1" si="201">Y57+КОРЕНЬ(V57)/КОРЕНЬ(B57)*$B$1</f>
        <v>#NAME?</v>
      </c>
      <c r="AB57" s="2">
        <v>650</v>
      </c>
      <c r="AC57" s="2">
        <v>422500</v>
      </c>
      <c r="AD57" s="2">
        <f t="shared" si="171"/>
        <v>1.3015775023090468</v>
      </c>
      <c r="AE57" s="2">
        <v>7797</v>
      </c>
      <c r="AF57" s="2">
        <v>7797</v>
      </c>
      <c r="AG57" s="2">
        <v>3310.3649999999998</v>
      </c>
      <c r="AH57" s="2">
        <v>10981325.455</v>
      </c>
      <c r="AI57" s="2">
        <v>64900</v>
      </c>
      <c r="AJ57" s="2">
        <v>3165.61</v>
      </c>
      <c r="AK57" s="2">
        <v>10043328.720000001</v>
      </c>
      <c r="AL57" s="2"/>
      <c r="AM57" s="2"/>
      <c r="AN57" s="2">
        <v>1</v>
      </c>
      <c r="AO57" s="2">
        <v>1</v>
      </c>
      <c r="AP57" s="2">
        <v>1</v>
      </c>
      <c r="AQ57" s="2">
        <v>1</v>
      </c>
      <c r="AR57" s="2">
        <v>1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1.0449999999999999</v>
      </c>
      <c r="BA57" s="2">
        <v>1.145</v>
      </c>
      <c r="BB57" s="2">
        <v>125.35678391959799</v>
      </c>
      <c r="BC57" s="2">
        <v>24660.291457286432</v>
      </c>
      <c r="BD57" s="2"/>
      <c r="BE57" s="2"/>
      <c r="BF57" s="2"/>
      <c r="BG57" s="2"/>
      <c r="BH57" s="2">
        <v>1.105</v>
      </c>
      <c r="BI57" s="2">
        <v>1.345</v>
      </c>
      <c r="BJ57" s="2">
        <v>1.3049999999999999</v>
      </c>
      <c r="BK57" s="2">
        <v>2.085</v>
      </c>
      <c r="BL57" s="2">
        <v>1.5549999999999999</v>
      </c>
      <c r="BM57" s="1">
        <v>3.2749999999999999</v>
      </c>
      <c r="BN57" s="1">
        <v>1.885</v>
      </c>
      <c r="BO57" s="1">
        <v>5.3949999999999996</v>
      </c>
      <c r="BP57" s="1">
        <v>3.2549999999999999</v>
      </c>
      <c r="BQ57" s="1">
        <v>18.045000000000002</v>
      </c>
      <c r="BR57" s="1">
        <v>10.58</v>
      </c>
      <c r="BS57" s="1">
        <v>194.59</v>
      </c>
      <c r="BT57" s="1">
        <v>34.21</v>
      </c>
      <c r="BU57" s="1">
        <v>2185.13</v>
      </c>
      <c r="BV57" s="1">
        <v>12484.547738693467</v>
      </c>
      <c r="BW57" s="1">
        <v>245307852.58793971</v>
      </c>
      <c r="BX57" s="1">
        <f t="shared" si="156"/>
        <v>1.8417749999999997</v>
      </c>
      <c r="BY57" s="1" t="e">
        <f t="shared" ref="BY57:BY62" ca="1" si="202">BN57-КОРЕНЬ(BP57)/КОРЕНЬ(B57)*$B$1</f>
        <v>#NAME?</v>
      </c>
      <c r="BZ57" s="1" t="e">
        <f t="shared" ref="BZ57:BZ62" ca="1" si="203">BN57+КОРЕНЬ(BP57)/КОРЕНЬ(B57)*$B$1</f>
        <v>#NAME?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0.995</v>
      </c>
      <c r="CL57" s="1">
        <v>-29700.286715039983</v>
      </c>
      <c r="CM57" s="1">
        <v>-13689.557730399996</v>
      </c>
      <c r="CN57" s="1">
        <v>-6745.2346647999984</v>
      </c>
      <c r="CO57" s="1">
        <v>-3688.9804025600029</v>
      </c>
      <c r="CP57" s="1">
        <v>-1053.6308899199992</v>
      </c>
      <c r="CQ57" s="1">
        <v>-108.48921455999998</v>
      </c>
      <c r="CR57" s="1">
        <v>-12.594467520000007</v>
      </c>
      <c r="CS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G57" s="1">
        <v>1</v>
      </c>
      <c r="DH57" s="1">
        <v>1</v>
      </c>
      <c r="DI57" s="1">
        <v>1.0049999999999999</v>
      </c>
      <c r="DJ57" s="1">
        <v>1.0149999999999999</v>
      </c>
      <c r="DK57" s="1">
        <v>1.54</v>
      </c>
      <c r="DL57" s="1">
        <v>3.17</v>
      </c>
      <c r="DM57" s="1">
        <v>3.5249999999999999</v>
      </c>
      <c r="DN57" s="1">
        <v>28.405000000000001</v>
      </c>
      <c r="DO57" s="1">
        <v>30.254999999999999</v>
      </c>
      <c r="DP57" s="1">
        <v>3444.9850000000001</v>
      </c>
      <c r="DQ57" s="1">
        <v>218.35204081632654</v>
      </c>
      <c r="DR57" s="1">
        <v>75336.831632653062</v>
      </c>
      <c r="DS57" s="1">
        <v>362.32786885245901</v>
      </c>
      <c r="DT57" s="1">
        <v>169035.77049180327</v>
      </c>
      <c r="EA57" s="1">
        <v>1.395</v>
      </c>
      <c r="EB57" s="1">
        <v>2.6349999999999998</v>
      </c>
      <c r="EC57" s="1">
        <v>20.11</v>
      </c>
      <c r="ED57" s="1">
        <v>777.35</v>
      </c>
      <c r="EE57" s="1">
        <v>93.594999999999999</v>
      </c>
      <c r="EF57" s="1">
        <v>17566.474999999999</v>
      </c>
      <c r="EG57" s="1">
        <v>298</v>
      </c>
      <c r="EH57" s="1">
        <v>246011.33</v>
      </c>
      <c r="EI57" s="1">
        <v>2976.84</v>
      </c>
      <c r="EJ57" s="1">
        <v>34132104.700000003</v>
      </c>
      <c r="EK57" s="1">
        <v>21782.586734693876</v>
      </c>
      <c r="EL57" s="1">
        <v>751122135.36224484</v>
      </c>
      <c r="EM57" s="1">
        <v>36183.770491803276</v>
      </c>
      <c r="EN57" s="1">
        <v>1687038235.2131147</v>
      </c>
      <c r="EQ57" s="1">
        <f t="shared" si="159"/>
        <v>1.8417749999999997</v>
      </c>
      <c r="ER57" s="1" t="e">
        <f t="shared" ref="ER57:ER62" ca="1" si="204">BN57-КОРЕНЬ(BP57)/КОРЕНЬ(B57)*$B$1</f>
        <v>#NAME?</v>
      </c>
      <c r="ES57" s="1" t="e">
        <f t="shared" ref="ES57:ES62" ca="1" si="205">BN57+КОРЕНЬ(BP57)/КОРЕНЬ(B57)*$B$1</f>
        <v>#NAME?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0.98</v>
      </c>
      <c r="FB57" s="1">
        <v>0.30499999999999999</v>
      </c>
      <c r="FE57" s="1">
        <v>-10.567849697535756</v>
      </c>
      <c r="FF57" s="1">
        <v>53.007958066738667</v>
      </c>
      <c r="FG57" s="1">
        <v>88.234510053410489</v>
      </c>
      <c r="FH57" s="1">
        <v>98.798240663555845</v>
      </c>
      <c r="FI57" s="1">
        <v>105.32116703977388</v>
      </c>
      <c r="FJ57" s="1">
        <v>106.61418441098512</v>
      </c>
      <c r="FK57" s="1">
        <v>106.74973187763968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Z57" s="1">
        <v>1</v>
      </c>
      <c r="GA57" s="1">
        <v>1</v>
      </c>
      <c r="GB57" s="1">
        <v>1</v>
      </c>
      <c r="GC57" s="1">
        <v>1</v>
      </c>
      <c r="GD57" s="1">
        <v>1.1599999999999999</v>
      </c>
      <c r="GE57" s="1">
        <v>1.5</v>
      </c>
      <c r="GF57" s="1">
        <v>1.875</v>
      </c>
      <c r="GG57" s="1">
        <v>4.4050000000000002</v>
      </c>
      <c r="GH57" s="1">
        <v>6.6050000000000004</v>
      </c>
      <c r="GI57" s="1">
        <v>57.465000000000003</v>
      </c>
      <c r="GJ57" s="1">
        <v>18.3</v>
      </c>
      <c r="GK57" s="1">
        <v>430.24</v>
      </c>
      <c r="GL57" s="1">
        <v>29.695</v>
      </c>
      <c r="GM57" s="1">
        <v>1092.865</v>
      </c>
      <c r="GN57" s="1">
        <v>29.695</v>
      </c>
      <c r="GO57" s="1">
        <v>1092.865</v>
      </c>
      <c r="GT57" s="1">
        <v>1.5</v>
      </c>
      <c r="GU57" s="1">
        <v>3.11</v>
      </c>
      <c r="GV57" s="1">
        <v>4.8899999999999997</v>
      </c>
      <c r="GW57" s="1">
        <v>46.63</v>
      </c>
      <c r="GX57" s="1">
        <v>47.685000000000002</v>
      </c>
      <c r="GY57" s="1">
        <v>4226.165</v>
      </c>
      <c r="GZ57" s="1">
        <v>131.84</v>
      </c>
      <c r="HA57" s="1">
        <v>26266.77</v>
      </c>
      <c r="HB57" s="1">
        <v>611.5</v>
      </c>
      <c r="HC57" s="1">
        <v>511466.43</v>
      </c>
      <c r="HD57" s="1">
        <v>1778.47</v>
      </c>
      <c r="HE57" s="1">
        <v>4119032.65</v>
      </c>
      <c r="HF57" s="1">
        <v>2917.65</v>
      </c>
      <c r="HG57" s="1">
        <v>10623800.880000001</v>
      </c>
      <c r="HH57" s="1">
        <v>2917.65</v>
      </c>
      <c r="HI57" s="1">
        <v>10623800.880000001</v>
      </c>
      <c r="HJ57" s="1">
        <f t="shared" si="162"/>
        <v>1.8417749999999997</v>
      </c>
      <c r="HK57" s="1" t="e">
        <f t="shared" ref="HK57:HK62" ca="1" si="206">BN57-КОРЕНЬ(BP57)/КОРЕНЬ(B57)*$B$1</f>
        <v>#NAME?</v>
      </c>
      <c r="HL57" s="1" t="e">
        <f t="shared" ref="HL57:HL62" ca="1" si="207">BN57+КОРЕНЬ(BP57)/КОРЕНЬ(B57)*$B$1</f>
        <v>#NAME?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X57" s="1">
        <v>-38.863797205871229</v>
      </c>
      <c r="HY57" s="1">
        <v>-22.692988240840144</v>
      </c>
      <c r="HZ57" s="1">
        <v>-8.5296387667677838</v>
      </c>
      <c r="IA57" s="1">
        <v>-4.1355431118031341</v>
      </c>
      <c r="IB57" s="1">
        <v>-0.78121216529427562</v>
      </c>
      <c r="IC57" s="1">
        <v>-5.6665885601483633E-2</v>
      </c>
      <c r="ID57" s="1">
        <v>0</v>
      </c>
      <c r="IE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S57" s="1">
        <v>1</v>
      </c>
      <c r="IT57" s="1">
        <v>1</v>
      </c>
      <c r="IU57" s="1">
        <v>1.2050000000000001</v>
      </c>
      <c r="IV57" s="1">
        <v>1.655</v>
      </c>
      <c r="IW57" s="1">
        <v>3.73</v>
      </c>
      <c r="IX57" s="1">
        <v>18.11</v>
      </c>
      <c r="IY57" s="1">
        <v>5.835</v>
      </c>
      <c r="IZ57" s="1">
        <v>45.445</v>
      </c>
      <c r="JA57" s="1">
        <v>13.79</v>
      </c>
      <c r="JB57" s="1">
        <v>249.05</v>
      </c>
      <c r="JC57" s="1">
        <v>29.695</v>
      </c>
      <c r="JD57" s="1">
        <v>1092.865</v>
      </c>
      <c r="JE57" s="1">
        <v>29.695</v>
      </c>
      <c r="JF57" s="1">
        <v>1092.865</v>
      </c>
      <c r="JG57" s="1">
        <v>29.695</v>
      </c>
      <c r="JH57" s="1">
        <v>1092.865</v>
      </c>
      <c r="JM57" s="1">
        <v>6.8</v>
      </c>
      <c r="JN57" s="1">
        <v>89.92</v>
      </c>
      <c r="JO57" s="1">
        <v>60.08</v>
      </c>
      <c r="JP57" s="1">
        <v>6161.02</v>
      </c>
      <c r="JQ57" s="1">
        <v>320.16500000000002</v>
      </c>
      <c r="JR57" s="1">
        <v>143343.005</v>
      </c>
      <c r="JS57" s="1">
        <v>533.93499999999995</v>
      </c>
      <c r="JT57" s="1">
        <v>397765.58500000002</v>
      </c>
      <c r="JU57" s="1">
        <v>1328.11</v>
      </c>
      <c r="JV57" s="1">
        <v>2352675.06</v>
      </c>
      <c r="JW57" s="1">
        <v>2917.65</v>
      </c>
      <c r="JX57" s="1">
        <v>10623800.880000001</v>
      </c>
      <c r="JY57" s="1">
        <v>2917.65</v>
      </c>
      <c r="JZ57" s="1">
        <v>10623800.880000001</v>
      </c>
      <c r="KA57" s="1">
        <v>2917.65</v>
      </c>
      <c r="KB57" s="1">
        <v>10623800.880000001</v>
      </c>
      <c r="KC57" s="1">
        <f t="shared" si="165"/>
        <v>1.8417749999999997</v>
      </c>
      <c r="KD57" s="1" t="e">
        <f t="shared" ref="KD57:KD62" ca="1" si="208">BN57-КОРЕНЬ(BP57)/КОРЕНЬ(B57)*$B$1</f>
        <v>#NAME?</v>
      </c>
      <c r="KE57" s="1" t="e">
        <f t="shared" ref="KE57:KE62" ca="1" si="209">BN57+КОРЕНЬ(BP57)/КОРЕНЬ(B57)*$B$1</f>
        <v>#NAME?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Q57" s="1">
        <v>13.532403494010589</v>
      </c>
      <c r="KR57" s="1">
        <v>16.61945830024699</v>
      </c>
      <c r="KS57" s="1">
        <v>19.066009948740785</v>
      </c>
      <c r="KT57" s="1">
        <v>19.535675378111456</v>
      </c>
      <c r="KU57" s="1">
        <v>19.906502966571885</v>
      </c>
      <c r="KV57" s="1">
        <v>20</v>
      </c>
      <c r="KW57" s="1">
        <v>20</v>
      </c>
      <c r="KX57" s="1">
        <v>20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L57" s="1">
        <v>1.56</v>
      </c>
      <c r="LM57" s="1">
        <v>3.02</v>
      </c>
      <c r="LN57" s="1">
        <v>6.72</v>
      </c>
      <c r="LO57" s="1">
        <v>63.26</v>
      </c>
      <c r="LP57" s="1">
        <v>29.13</v>
      </c>
      <c r="LQ57" s="1">
        <v>1097.23</v>
      </c>
      <c r="LR57" s="1">
        <v>32.479999999999997</v>
      </c>
      <c r="LS57" s="1">
        <v>1327.77</v>
      </c>
      <c r="LT57" s="1">
        <v>38.840000000000003</v>
      </c>
      <c r="LU57" s="1">
        <v>1908.44</v>
      </c>
      <c r="LV57" s="1">
        <v>38.840000000000003</v>
      </c>
      <c r="LW57" s="1">
        <v>1908.44</v>
      </c>
      <c r="LX57" s="1">
        <v>38.840000000000003</v>
      </c>
      <c r="LY57" s="1">
        <v>1908.44</v>
      </c>
      <c r="LZ57" s="1">
        <v>38.840000000000003</v>
      </c>
      <c r="MA57" s="1">
        <v>1908.44</v>
      </c>
      <c r="MF57" s="1">
        <v>99.245000000000005</v>
      </c>
      <c r="MG57" s="1">
        <v>15289.215</v>
      </c>
      <c r="MH57" s="1">
        <v>621.96500000000003</v>
      </c>
      <c r="MI57" s="1">
        <v>568850.81499999994</v>
      </c>
      <c r="MJ57" s="1">
        <v>2861.4</v>
      </c>
      <c r="MK57" s="1">
        <v>10679346.130000001</v>
      </c>
      <c r="ML57" s="1">
        <v>3195.415</v>
      </c>
      <c r="MM57" s="1">
        <v>12945544.324999999</v>
      </c>
      <c r="MN57" s="1">
        <v>3832.01</v>
      </c>
      <c r="MO57" s="1">
        <v>18689714.870000001</v>
      </c>
      <c r="MP57" s="1">
        <v>3832.01</v>
      </c>
      <c r="MQ57" s="1">
        <v>18689714.870000001</v>
      </c>
      <c r="MR57" s="1">
        <v>3832.01</v>
      </c>
      <c r="MS57" s="1">
        <v>18689714.870000001</v>
      </c>
      <c r="MT57" s="1">
        <v>3832.01</v>
      </c>
      <c r="MU57" s="1">
        <v>18689714.870000001</v>
      </c>
      <c r="MV57" s="1">
        <f t="shared" si="168"/>
        <v>1.8417749999999997</v>
      </c>
      <c r="MW57" s="1" t="e">
        <f t="shared" ref="MW57:MW62" ca="1" si="210">BN57-КОРЕНЬ(BP57)/КОРЕНЬ(B57)*$B$1</f>
        <v>#NAME?</v>
      </c>
      <c r="MX57" s="1" t="e">
        <f t="shared" ref="MX57:MX62" ca="1" si="211">BN57+КОРЕНЬ(BP57)/КОРЕНЬ(B57)*$B$1</f>
        <v>#NAME?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J57" s="1">
        <v>0.55222513725304168</v>
      </c>
      <c r="NK57" s="1">
        <v>0.81957216692094559</v>
      </c>
      <c r="NL57" s="1">
        <v>0.9785772987220297</v>
      </c>
      <c r="NM57" s="1">
        <v>0.99242000488482829</v>
      </c>
      <c r="NN57" s="1">
        <v>1</v>
      </c>
      <c r="NO57" s="1">
        <v>1</v>
      </c>
      <c r="NP57" s="1">
        <v>1</v>
      </c>
      <c r="NQ57" s="1">
        <v>1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</row>
    <row r="58" spans="1:390" s="1" customFormat="1" x14ac:dyDescent="0.25">
      <c r="A58" s="1">
        <v>700</v>
      </c>
      <c r="B58" s="1">
        <v>200</v>
      </c>
      <c r="C58" s="1">
        <v>100</v>
      </c>
      <c r="D58" s="1" t="s">
        <v>373</v>
      </c>
      <c r="E58" s="1">
        <v>28.195776629999997</v>
      </c>
      <c r="F58" s="1">
        <v>797.4746022247906</v>
      </c>
      <c r="G58" s="1">
        <f t="shared" si="141"/>
        <v>2.4727824559365672</v>
      </c>
      <c r="H58" s="1" t="e">
        <f t="shared" ca="1" si="192"/>
        <v>#NAME?</v>
      </c>
      <c r="I58" s="1" t="e">
        <f t="shared" ca="1" si="193"/>
        <v>#NAME?</v>
      </c>
      <c r="J58" s="1">
        <f t="shared" si="144"/>
        <v>4.0279680899999999E-4</v>
      </c>
      <c r="K58" s="1" t="e">
        <f t="shared" ca="1" si="194"/>
        <v>#NAME?</v>
      </c>
      <c r="L58" s="1" t="e">
        <f t="shared" ca="1" si="195"/>
        <v>#NAME?</v>
      </c>
      <c r="M58" s="1">
        <v>0</v>
      </c>
      <c r="N58" s="1">
        <v>14776.64</v>
      </c>
      <c r="O58" s="1">
        <v>19322.599999999999</v>
      </c>
      <c r="P58" s="1">
        <v>373533552.51999998</v>
      </c>
      <c r="Q58" s="1">
        <f t="shared" si="147"/>
        <v>170681.76000005007</v>
      </c>
      <c r="R58" s="1" t="e">
        <f t="shared" ca="1" si="196"/>
        <v>#NAME?</v>
      </c>
      <c r="S58" s="1" t="e">
        <f t="shared" ca="1" si="197"/>
        <v>#NAME?</v>
      </c>
      <c r="T58" s="1">
        <v>69900</v>
      </c>
      <c r="U58" s="2">
        <v>4886010000</v>
      </c>
      <c r="V58" s="2">
        <f t="shared" si="150"/>
        <v>0</v>
      </c>
      <c r="W58" s="2" t="e">
        <f t="shared" ca="1" si="198"/>
        <v>#NAME?</v>
      </c>
      <c r="X58" s="2" t="e">
        <f t="shared" ca="1" si="199"/>
        <v>#NAME?</v>
      </c>
      <c r="Y58" s="2">
        <f t="shared" si="153"/>
        <v>0.99857142857142855</v>
      </c>
      <c r="Z58" s="2" t="e">
        <f t="shared" ca="1" si="200"/>
        <v>#NAME?</v>
      </c>
      <c r="AA58" s="2" t="e">
        <f t="shared" ca="1" si="201"/>
        <v>#NAME?</v>
      </c>
      <c r="AB58" s="2">
        <v>700</v>
      </c>
      <c r="AC58" s="2">
        <v>490000</v>
      </c>
      <c r="AD58" s="2">
        <f t="shared" si="171"/>
        <v>1.3076450397383979</v>
      </c>
      <c r="AE58" s="2">
        <v>7797</v>
      </c>
      <c r="AF58" s="2">
        <v>7797</v>
      </c>
      <c r="AG58" s="2">
        <v>3500.21</v>
      </c>
      <c r="AH58" s="2">
        <v>12283445.109999999</v>
      </c>
      <c r="AI58" s="2">
        <v>69900</v>
      </c>
      <c r="AJ58" s="2">
        <v>3356.83</v>
      </c>
      <c r="AK58" s="2">
        <v>11300341.09</v>
      </c>
      <c r="AL58" s="2"/>
      <c r="AM58" s="2"/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1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1.05</v>
      </c>
      <c r="BA58" s="2">
        <v>1.1499999999999999</v>
      </c>
      <c r="BB58" s="2">
        <v>116.30500000000001</v>
      </c>
      <c r="BC58" s="2">
        <v>20798.514999999999</v>
      </c>
      <c r="BD58" s="2"/>
      <c r="BE58" s="2"/>
      <c r="BF58" s="2"/>
      <c r="BG58" s="2"/>
      <c r="BH58" s="2">
        <v>1.0900000000000001</v>
      </c>
      <c r="BI58" s="2">
        <v>1.27</v>
      </c>
      <c r="BJ58" s="2">
        <v>1.2549999999999999</v>
      </c>
      <c r="BK58" s="2">
        <v>1.905</v>
      </c>
      <c r="BL58" s="2">
        <v>1.52</v>
      </c>
      <c r="BM58" s="1">
        <v>3.12</v>
      </c>
      <c r="BN58" s="1">
        <v>1.79</v>
      </c>
      <c r="BO58" s="1">
        <v>4.62</v>
      </c>
      <c r="BP58" s="1">
        <v>3.1949999999999998</v>
      </c>
      <c r="BQ58" s="1">
        <v>15.885</v>
      </c>
      <c r="BR58" s="1">
        <v>11.805</v>
      </c>
      <c r="BS58" s="1">
        <v>296.79500000000002</v>
      </c>
      <c r="BT58" s="1">
        <v>34.83</v>
      </c>
      <c r="BU58" s="1">
        <v>2263.0700000000002</v>
      </c>
      <c r="BV58" s="1">
        <v>11579.235000000001</v>
      </c>
      <c r="BW58" s="1">
        <v>206759532.20500001</v>
      </c>
      <c r="BX58" s="1">
        <f t="shared" si="156"/>
        <v>1.4159000000000002</v>
      </c>
      <c r="BY58" s="1" t="e">
        <f t="shared" ca="1" si="202"/>
        <v>#NAME?</v>
      </c>
      <c r="BZ58" s="1" t="e">
        <f t="shared" ca="1" si="203"/>
        <v>#NAME?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L58" s="1">
        <v>-27708.225670560001</v>
      </c>
      <c r="CM58" s="1">
        <v>-14926.676677119993</v>
      </c>
      <c r="CN58" s="1">
        <v>-6699.6338126399996</v>
      </c>
      <c r="CO58" s="1">
        <v>-4061.3130516799993</v>
      </c>
      <c r="CP58" s="1">
        <v>-1045.0370249600001</v>
      </c>
      <c r="CQ58" s="1">
        <v>-104.52619647999994</v>
      </c>
      <c r="CR58" s="1">
        <v>-12.577907360000008</v>
      </c>
      <c r="CS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G58" s="1">
        <v>1</v>
      </c>
      <c r="DH58" s="1">
        <v>1</v>
      </c>
      <c r="DI58" s="1">
        <v>1.0149999999999999</v>
      </c>
      <c r="DJ58" s="1">
        <v>1.0449999999999999</v>
      </c>
      <c r="DK58" s="1">
        <v>1.56</v>
      </c>
      <c r="DL58" s="1">
        <v>3.28</v>
      </c>
      <c r="DM58" s="1">
        <v>3.02</v>
      </c>
      <c r="DN58" s="1">
        <v>16.16</v>
      </c>
      <c r="DO58" s="1">
        <v>23.934999999999999</v>
      </c>
      <c r="DP58" s="1">
        <v>2247.335</v>
      </c>
      <c r="DQ58" s="1">
        <v>211.02030456852791</v>
      </c>
      <c r="DR58" s="1">
        <v>72353.659898477155</v>
      </c>
      <c r="DS58" s="1">
        <v>423.98550724637681</v>
      </c>
      <c r="DT58" s="1">
        <v>221110.71014492755</v>
      </c>
      <c r="DU58" s="1">
        <v>447.28571428571428</v>
      </c>
      <c r="DV58" s="1">
        <v>245959.85714285713</v>
      </c>
      <c r="EA58" s="1">
        <v>1.46</v>
      </c>
      <c r="EB58" s="1">
        <v>2.8</v>
      </c>
      <c r="EC58" s="1">
        <v>20.835000000000001</v>
      </c>
      <c r="ED58" s="1">
        <v>834.65499999999997</v>
      </c>
      <c r="EE58" s="1">
        <v>99.715000000000003</v>
      </c>
      <c r="EF58" s="1">
        <v>19907.154999999999</v>
      </c>
      <c r="EG58" s="1">
        <v>250.9</v>
      </c>
      <c r="EH58" s="1">
        <v>135152.43</v>
      </c>
      <c r="EI58" s="1">
        <v>2341.63</v>
      </c>
      <c r="EJ58" s="1">
        <v>22220021.960000001</v>
      </c>
      <c r="EK58" s="1">
        <v>21049.319796954314</v>
      </c>
      <c r="EL58" s="1">
        <v>721364982.94416249</v>
      </c>
      <c r="EM58" s="1">
        <v>42350.318840579712</v>
      </c>
      <c r="EN58" s="1">
        <v>2206911296.1449275</v>
      </c>
      <c r="EO58" s="1">
        <v>44671.428571428572</v>
      </c>
      <c r="EP58" s="1">
        <v>2454254542.2857141</v>
      </c>
      <c r="EQ58" s="1">
        <f t="shared" si="159"/>
        <v>1.4159000000000002</v>
      </c>
      <c r="ER58" s="1" t="e">
        <f t="shared" ca="1" si="204"/>
        <v>#NAME?</v>
      </c>
      <c r="ES58" s="1" t="e">
        <f t="shared" ca="1" si="205"/>
        <v>#NAME?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0.98499999999999999</v>
      </c>
      <c r="FB58" s="1">
        <v>0.34499999999999997</v>
      </c>
      <c r="FC58" s="1">
        <v>3.5000000000000003E-2</v>
      </c>
      <c r="FE58" s="1">
        <v>-14.153442478539041</v>
      </c>
      <c r="FF58" s="1">
        <v>56.178592110238341</v>
      </c>
      <c r="FG58" s="1">
        <v>89.404328098020798</v>
      </c>
      <c r="FH58" s="1">
        <v>98.775322355083205</v>
      </c>
      <c r="FI58" s="1">
        <v>105.20982843751096</v>
      </c>
      <c r="FJ58" s="1">
        <v>106.62003265324013</v>
      </c>
      <c r="FK58" s="1">
        <v>106.7505316352046</v>
      </c>
      <c r="FL58" s="1">
        <v>106.75752528361599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Z58" s="1">
        <v>1</v>
      </c>
      <c r="GA58" s="1">
        <v>1</v>
      </c>
      <c r="GB58" s="1">
        <v>1</v>
      </c>
      <c r="GC58" s="1">
        <v>1</v>
      </c>
      <c r="GD58" s="1">
        <v>1.1200000000000001</v>
      </c>
      <c r="GE58" s="1">
        <v>1.36</v>
      </c>
      <c r="GF58" s="1">
        <v>1.83</v>
      </c>
      <c r="GG58" s="1">
        <v>4.21</v>
      </c>
      <c r="GH58" s="1">
        <v>6.9850000000000003</v>
      </c>
      <c r="GI58" s="1">
        <v>64.114999999999995</v>
      </c>
      <c r="GJ58" s="1">
        <v>18.98</v>
      </c>
      <c r="GK58" s="1">
        <v>460.25</v>
      </c>
      <c r="GL58" s="1">
        <v>29.885000000000002</v>
      </c>
      <c r="GM58" s="1">
        <v>1112.165</v>
      </c>
      <c r="GN58" s="1">
        <v>29.885000000000002</v>
      </c>
      <c r="GO58" s="1">
        <v>1112.165</v>
      </c>
      <c r="GT58" s="1">
        <v>1.4750000000000001</v>
      </c>
      <c r="GU58" s="1">
        <v>2.8149999999999999</v>
      </c>
      <c r="GV58" s="1">
        <v>5.35</v>
      </c>
      <c r="GW58" s="1">
        <v>51.06</v>
      </c>
      <c r="GX58" s="1">
        <v>45.365000000000002</v>
      </c>
      <c r="GY58" s="1">
        <v>3555.6350000000002</v>
      </c>
      <c r="GZ58" s="1">
        <v>124.55</v>
      </c>
      <c r="HA58" s="1">
        <v>24752.04</v>
      </c>
      <c r="HB58" s="1">
        <v>641.93499999999995</v>
      </c>
      <c r="HC58" s="1">
        <v>566432.44499999995</v>
      </c>
      <c r="HD58" s="1">
        <v>1848.16</v>
      </c>
      <c r="HE58" s="1">
        <v>4416619.9400000004</v>
      </c>
      <c r="HF58" s="1">
        <v>2937.25</v>
      </c>
      <c r="HG58" s="1">
        <v>10815630.449999999</v>
      </c>
      <c r="HH58" s="1">
        <v>2937.25</v>
      </c>
      <c r="HI58" s="1">
        <v>10815630.449999999</v>
      </c>
      <c r="HJ58" s="1">
        <f t="shared" si="162"/>
        <v>1.4159000000000002</v>
      </c>
      <c r="HK58" s="1" t="e">
        <f t="shared" ca="1" si="206"/>
        <v>#NAME?</v>
      </c>
      <c r="HL58" s="1" t="e">
        <f t="shared" ca="1" si="207"/>
        <v>#NAME?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X58" s="1">
        <v>-39.664120495964106</v>
      </c>
      <c r="HY58" s="1">
        <v>-22.836919478046369</v>
      </c>
      <c r="HZ58" s="1">
        <v>-8.4524366289775621</v>
      </c>
      <c r="IA58" s="1">
        <v>-4.2951470089514565</v>
      </c>
      <c r="IB58" s="1">
        <v>-0.78860106750081882</v>
      </c>
      <c r="IC58" s="1">
        <v>-5.5477090798655301E-2</v>
      </c>
      <c r="ID58" s="1">
        <v>0</v>
      </c>
      <c r="IE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S58" s="1">
        <v>1</v>
      </c>
      <c r="IT58" s="1">
        <v>1</v>
      </c>
      <c r="IU58" s="1">
        <v>1.2</v>
      </c>
      <c r="IV58" s="1">
        <v>1.61</v>
      </c>
      <c r="IW58" s="1">
        <v>3.72</v>
      </c>
      <c r="IX58" s="1">
        <v>17.66</v>
      </c>
      <c r="IY58" s="1">
        <v>5.8150000000000004</v>
      </c>
      <c r="IZ58" s="1">
        <v>43.454999999999998</v>
      </c>
      <c r="JA58" s="1">
        <v>13.5</v>
      </c>
      <c r="JB58" s="1">
        <v>234.26</v>
      </c>
      <c r="JC58" s="1">
        <v>29.885000000000002</v>
      </c>
      <c r="JD58" s="1">
        <v>1112.165</v>
      </c>
      <c r="JE58" s="1">
        <v>29.885000000000002</v>
      </c>
      <c r="JF58" s="1">
        <v>1112.165</v>
      </c>
      <c r="JG58" s="1">
        <v>29.885000000000002</v>
      </c>
      <c r="JH58" s="1">
        <v>1112.165</v>
      </c>
      <c r="JM58" s="1">
        <v>7.82</v>
      </c>
      <c r="JN58" s="1">
        <v>115.97</v>
      </c>
      <c r="JO58" s="1">
        <v>55.56</v>
      </c>
      <c r="JP58" s="1">
        <v>5336.04</v>
      </c>
      <c r="JQ58" s="1">
        <v>318.75</v>
      </c>
      <c r="JR58" s="1">
        <v>140018.54999999999</v>
      </c>
      <c r="JS58" s="1">
        <v>526.28499999999997</v>
      </c>
      <c r="JT58" s="1">
        <v>374974.92499999999</v>
      </c>
      <c r="JU58" s="1">
        <v>1299.9749999999999</v>
      </c>
      <c r="JV58" s="1">
        <v>2209000.0550000002</v>
      </c>
      <c r="JW58" s="1">
        <v>2937.25</v>
      </c>
      <c r="JX58" s="1">
        <v>10815630.449999999</v>
      </c>
      <c r="JY58" s="1">
        <v>2937.25</v>
      </c>
      <c r="JZ58" s="1">
        <v>10815630.449999999</v>
      </c>
      <c r="KA58" s="1">
        <v>2937.25</v>
      </c>
      <c r="KB58" s="1">
        <v>10815630.449999999</v>
      </c>
      <c r="KC58" s="1">
        <f t="shared" si="165"/>
        <v>1.4159000000000002</v>
      </c>
      <c r="KD58" s="1" t="e">
        <f t="shared" ca="1" si="208"/>
        <v>#NAME?</v>
      </c>
      <c r="KE58" s="1" t="e">
        <f t="shared" ca="1" si="209"/>
        <v>#NAME?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1">
        <v>1</v>
      </c>
      <c r="KQ58" s="1">
        <v>13.504331520235937</v>
      </c>
      <c r="KR58" s="1">
        <v>16.702246071722541</v>
      </c>
      <c r="KS58" s="1">
        <v>18.951187099725672</v>
      </c>
      <c r="KT58" s="1">
        <v>19.548275806289944</v>
      </c>
      <c r="KU58" s="1">
        <v>19.904894359006505</v>
      </c>
      <c r="KV58" s="1">
        <v>20</v>
      </c>
      <c r="KW58" s="1">
        <v>20</v>
      </c>
      <c r="KX58" s="1">
        <v>20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L58" s="1">
        <v>1.52</v>
      </c>
      <c r="LM58" s="1">
        <v>2.77</v>
      </c>
      <c r="LN58" s="1">
        <v>7.51</v>
      </c>
      <c r="LO58" s="1">
        <v>81.36</v>
      </c>
      <c r="LP58" s="1">
        <v>31.574999999999999</v>
      </c>
      <c r="LQ58" s="1">
        <v>1280.0050000000001</v>
      </c>
      <c r="LR58" s="1">
        <v>35.034999999999997</v>
      </c>
      <c r="LS58" s="1">
        <v>1547.085</v>
      </c>
      <c r="LT58" s="1">
        <v>39.575000000000003</v>
      </c>
      <c r="LU58" s="1">
        <v>2004.6949999999999</v>
      </c>
      <c r="LV58" s="1">
        <v>39.575000000000003</v>
      </c>
      <c r="LW58" s="1">
        <v>2004.6949999999999</v>
      </c>
      <c r="LX58" s="1">
        <v>39.575000000000003</v>
      </c>
      <c r="LY58" s="1">
        <v>2004.6949999999999</v>
      </c>
      <c r="LZ58" s="1">
        <v>39.575000000000003</v>
      </c>
      <c r="MA58" s="1">
        <v>2004.6949999999999</v>
      </c>
      <c r="MF58" s="1">
        <v>94.254999999999995</v>
      </c>
      <c r="MG58" s="1">
        <v>13858.805</v>
      </c>
      <c r="MH58" s="1">
        <v>699.745</v>
      </c>
      <c r="MI58" s="1">
        <v>736945.375</v>
      </c>
      <c r="MJ58" s="1">
        <v>3108.0650000000001</v>
      </c>
      <c r="MK58" s="1">
        <v>12489208.984999999</v>
      </c>
      <c r="ML58" s="1">
        <v>3455.1550000000002</v>
      </c>
      <c r="MM58" s="1">
        <v>15125503.695</v>
      </c>
      <c r="MN58" s="1">
        <v>3911.4549999999999</v>
      </c>
      <c r="MO58" s="1">
        <v>19671337.094999999</v>
      </c>
      <c r="MP58" s="1">
        <v>3911.4549999999999</v>
      </c>
      <c r="MQ58" s="1">
        <v>19671337.094999999</v>
      </c>
      <c r="MR58" s="1">
        <v>3911.4549999999999</v>
      </c>
      <c r="MS58" s="1">
        <v>19671337.094999999</v>
      </c>
      <c r="MT58" s="1">
        <v>3911.4549999999999</v>
      </c>
      <c r="MU58" s="1">
        <v>19671337.094999999</v>
      </c>
      <c r="MV58" s="1">
        <f t="shared" si="168"/>
        <v>1.4159000000000002</v>
      </c>
      <c r="MW58" s="1" t="e">
        <f t="shared" ca="1" si="210"/>
        <v>#NAME?</v>
      </c>
      <c r="MX58" s="1" t="e">
        <f t="shared" ca="1" si="211"/>
        <v>#NAME?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J58" s="1">
        <v>0.54385230078757307</v>
      </c>
      <c r="NK58" s="1">
        <v>0.81880067773101861</v>
      </c>
      <c r="NL58" s="1">
        <v>0.98227611208236043</v>
      </c>
      <c r="NM58" s="1">
        <v>0.99328136796609767</v>
      </c>
      <c r="NN58" s="1">
        <v>1</v>
      </c>
      <c r="NO58" s="1">
        <v>1</v>
      </c>
      <c r="NP58" s="1">
        <v>1</v>
      </c>
      <c r="NQ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</row>
    <row r="59" spans="1:390" s="1" customFormat="1" x14ac:dyDescent="0.25">
      <c r="A59" s="1">
        <v>750</v>
      </c>
      <c r="B59" s="1">
        <v>200</v>
      </c>
      <c r="C59" s="1">
        <v>100</v>
      </c>
      <c r="D59" s="1" t="s">
        <v>375</v>
      </c>
      <c r="E59" s="1">
        <v>30.663981005000011</v>
      </c>
      <c r="F59" s="1">
        <v>943.44066485438873</v>
      </c>
      <c r="G59" s="1">
        <f t="shared" si="141"/>
        <v>3.1609337793872783</v>
      </c>
      <c r="H59" s="1" t="e">
        <f t="shared" ca="1" si="192"/>
        <v>#NAME?</v>
      </c>
      <c r="I59" s="1" t="e">
        <f t="shared" ca="1" si="193"/>
        <v>#NAME?</v>
      </c>
      <c r="J59" s="1">
        <f t="shared" si="144"/>
        <v>4.0885308006666682E-4</v>
      </c>
      <c r="K59" s="1" t="e">
        <f t="shared" ca="1" si="194"/>
        <v>#NAME?</v>
      </c>
      <c r="L59" s="1" t="e">
        <f t="shared" ca="1" si="195"/>
        <v>#NAME?</v>
      </c>
      <c r="M59" s="1">
        <v>0</v>
      </c>
      <c r="N59" s="1">
        <v>16161.424999999999</v>
      </c>
      <c r="O59" s="1">
        <v>21231.68</v>
      </c>
      <c r="P59" s="1">
        <v>450996104.30000001</v>
      </c>
      <c r="Q59" s="1">
        <f t="shared" si="147"/>
        <v>211868.67760002613</v>
      </c>
      <c r="R59" s="1" t="e">
        <f t="shared" ca="1" si="196"/>
        <v>#NAME?</v>
      </c>
      <c r="S59" s="1" t="e">
        <f t="shared" ca="1" si="197"/>
        <v>#NAME?</v>
      </c>
      <c r="T59" s="1">
        <v>74900</v>
      </c>
      <c r="U59" s="2">
        <v>5610010000</v>
      </c>
      <c r="V59" s="2">
        <f t="shared" si="150"/>
        <v>0</v>
      </c>
      <c r="W59" s="2" t="e">
        <f t="shared" ca="1" si="198"/>
        <v>#NAME?</v>
      </c>
      <c r="X59" s="2" t="e">
        <f t="shared" ca="1" si="199"/>
        <v>#NAME?</v>
      </c>
      <c r="Y59" s="2">
        <f t="shared" si="153"/>
        <v>0.9986666666666667</v>
      </c>
      <c r="Z59" s="2" t="e">
        <f t="shared" ca="1" si="200"/>
        <v>#NAME?</v>
      </c>
      <c r="AA59" s="2" t="e">
        <f t="shared" ca="1" si="201"/>
        <v>#NAME?</v>
      </c>
      <c r="AB59" s="2">
        <v>750</v>
      </c>
      <c r="AC59" s="2">
        <v>562500</v>
      </c>
      <c r="AD59" s="2">
        <f t="shared" si="171"/>
        <v>1.3137257389122556</v>
      </c>
      <c r="AE59" s="2">
        <v>7797</v>
      </c>
      <c r="AF59" s="2">
        <v>7797</v>
      </c>
      <c r="AG59" s="2">
        <v>3675.88</v>
      </c>
      <c r="AH59" s="2">
        <v>13543195.85</v>
      </c>
      <c r="AI59" s="2">
        <v>74900</v>
      </c>
      <c r="AJ59" s="2">
        <v>3536.2550000000001</v>
      </c>
      <c r="AK59" s="2">
        <v>12536068.085000001</v>
      </c>
      <c r="AL59" s="2"/>
      <c r="AM59" s="2"/>
      <c r="AN59" s="2">
        <v>1</v>
      </c>
      <c r="AO59" s="2">
        <v>1</v>
      </c>
      <c r="AP59" s="2">
        <v>1</v>
      </c>
      <c r="AQ59" s="2">
        <v>1</v>
      </c>
      <c r="AR59" s="2">
        <v>1</v>
      </c>
      <c r="AS59" s="2">
        <v>1</v>
      </c>
      <c r="AT59" s="2">
        <v>1</v>
      </c>
      <c r="AU59" s="2">
        <v>1</v>
      </c>
      <c r="AV59" s="2">
        <v>1</v>
      </c>
      <c r="AW59" s="2">
        <v>1</v>
      </c>
      <c r="AX59" s="2">
        <v>1</v>
      </c>
      <c r="AY59" s="2">
        <v>1</v>
      </c>
      <c r="AZ59" s="2">
        <v>1.0449999999999999</v>
      </c>
      <c r="BA59" s="2">
        <v>1.135</v>
      </c>
      <c r="BB59" s="2">
        <v>110.75</v>
      </c>
      <c r="BC59" s="2">
        <v>17828.39</v>
      </c>
      <c r="BD59" s="2"/>
      <c r="BE59" s="2"/>
      <c r="BF59" s="2"/>
      <c r="BG59" s="2"/>
      <c r="BH59" s="2">
        <v>1.105</v>
      </c>
      <c r="BI59" s="2">
        <v>1.335</v>
      </c>
      <c r="BJ59" s="2">
        <v>1.3149999999999999</v>
      </c>
      <c r="BK59" s="2">
        <v>2.165</v>
      </c>
      <c r="BL59" s="2">
        <v>1.665</v>
      </c>
      <c r="BM59" s="1">
        <v>3.875</v>
      </c>
      <c r="BN59" s="1">
        <v>1.915</v>
      </c>
      <c r="BO59" s="1">
        <v>5.4550000000000001</v>
      </c>
      <c r="BP59" s="1">
        <v>3.08</v>
      </c>
      <c r="BQ59" s="1">
        <v>17.23</v>
      </c>
      <c r="BR59" s="1">
        <v>10.865</v>
      </c>
      <c r="BS59" s="1">
        <v>233.54499999999999</v>
      </c>
      <c r="BT59" s="1">
        <v>34.79</v>
      </c>
      <c r="BU59" s="1">
        <v>2245.8200000000002</v>
      </c>
      <c r="BV59" s="1">
        <v>11021.72</v>
      </c>
      <c r="BW59" s="1">
        <v>177087238.28999999</v>
      </c>
      <c r="BX59" s="1">
        <f t="shared" si="156"/>
        <v>1.7877749999999999</v>
      </c>
      <c r="BY59" s="1" t="e">
        <f t="shared" ca="1" si="202"/>
        <v>#NAME?</v>
      </c>
      <c r="BZ59" s="1" t="e">
        <f t="shared" ca="1" si="203"/>
        <v>#NAME?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L59" s="1">
        <v>-29049.161906080004</v>
      </c>
      <c r="CM59" s="1">
        <v>-15633.663676159982</v>
      </c>
      <c r="CN59" s="1">
        <v>-6125.1108430400036</v>
      </c>
      <c r="CO59" s="1">
        <v>-3012.0822782399973</v>
      </c>
      <c r="CP59" s="1">
        <v>-993.10805584000002</v>
      </c>
      <c r="CQ59" s="1">
        <v>-97.85347071999999</v>
      </c>
      <c r="CR59" s="1">
        <v>-11.848634879999997</v>
      </c>
      <c r="CS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G59" s="1">
        <v>1</v>
      </c>
      <c r="DH59" s="1">
        <v>1</v>
      </c>
      <c r="DI59" s="1">
        <v>1.0049999999999999</v>
      </c>
      <c r="DJ59" s="1">
        <v>1.0149999999999999</v>
      </c>
      <c r="DK59" s="1">
        <v>1.4850000000000001</v>
      </c>
      <c r="DL59" s="1">
        <v>3.0049999999999999</v>
      </c>
      <c r="DM59" s="1">
        <v>3.48</v>
      </c>
      <c r="DN59" s="1">
        <v>23.87</v>
      </c>
      <c r="DO59" s="1">
        <v>30.725000000000001</v>
      </c>
      <c r="DP59" s="1">
        <v>3311.2049999999999</v>
      </c>
      <c r="DQ59" s="1">
        <v>227.2462311557789</v>
      </c>
      <c r="DR59" s="1">
        <v>79891.507537688449</v>
      </c>
      <c r="DS59" s="1">
        <v>459.72131147540983</v>
      </c>
      <c r="DT59" s="1">
        <v>254173.45901639343</v>
      </c>
      <c r="EA59" s="1">
        <v>1.355</v>
      </c>
      <c r="EB59" s="1">
        <v>2.3250000000000002</v>
      </c>
      <c r="EC59" s="1">
        <v>19.63</v>
      </c>
      <c r="ED59" s="1">
        <v>769.36</v>
      </c>
      <c r="EE59" s="1">
        <v>93.21</v>
      </c>
      <c r="EF59" s="1">
        <v>17727.22</v>
      </c>
      <c r="EG59" s="1">
        <v>296.42</v>
      </c>
      <c r="EH59" s="1">
        <v>206346.09</v>
      </c>
      <c r="EI59" s="1">
        <v>3022.2049999999999</v>
      </c>
      <c r="EJ59" s="1">
        <v>32769143.305</v>
      </c>
      <c r="EK59" s="1">
        <v>22674.472361809047</v>
      </c>
      <c r="EL59" s="1">
        <v>796627242.54271352</v>
      </c>
      <c r="EM59" s="1">
        <v>45926.688524590165</v>
      </c>
      <c r="EN59" s="1">
        <v>2537583240.3278689</v>
      </c>
      <c r="EQ59" s="1">
        <f t="shared" si="159"/>
        <v>1.7877749999999999</v>
      </c>
      <c r="ER59" s="1" t="e">
        <f t="shared" ca="1" si="204"/>
        <v>#NAME?</v>
      </c>
      <c r="ES59" s="1" t="e">
        <f t="shared" ca="1" si="205"/>
        <v>#NAME?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0.995</v>
      </c>
      <c r="FB59" s="1">
        <v>0.30499999999999999</v>
      </c>
      <c r="FE59" s="1">
        <v>-8.5753564126007156</v>
      </c>
      <c r="FF59" s="1">
        <v>56.228971385887817</v>
      </c>
      <c r="FG59" s="1">
        <v>88.156565724832561</v>
      </c>
      <c r="FH59" s="1">
        <v>97.649741830580624</v>
      </c>
      <c r="FI59" s="1">
        <v>105.11656851756644</v>
      </c>
      <c r="FJ59" s="1">
        <v>106.61543461355654</v>
      </c>
      <c r="FK59" s="1">
        <v>106.74988574370227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Z59" s="1">
        <v>1</v>
      </c>
      <c r="GA59" s="1">
        <v>1</v>
      </c>
      <c r="GB59" s="1">
        <v>1</v>
      </c>
      <c r="GC59" s="1">
        <v>1</v>
      </c>
      <c r="GD59" s="1">
        <v>1.105</v>
      </c>
      <c r="GE59" s="1">
        <v>1.325</v>
      </c>
      <c r="GF59" s="1">
        <v>1.77</v>
      </c>
      <c r="GG59" s="1">
        <v>4.03</v>
      </c>
      <c r="GH59" s="1">
        <v>6.9249999999999998</v>
      </c>
      <c r="GI59" s="1">
        <v>62.664999999999999</v>
      </c>
      <c r="GJ59" s="1">
        <v>17.975000000000001</v>
      </c>
      <c r="GK59" s="1">
        <v>411.41500000000002</v>
      </c>
      <c r="GL59" s="1">
        <v>28.22</v>
      </c>
      <c r="GM59" s="1">
        <v>1004.51</v>
      </c>
      <c r="GN59" s="1">
        <v>28.22</v>
      </c>
      <c r="GO59" s="1">
        <v>1004.51</v>
      </c>
      <c r="GT59" s="1">
        <v>1.52</v>
      </c>
      <c r="GU59" s="1">
        <v>3.21</v>
      </c>
      <c r="GV59" s="1">
        <v>5.2149999999999999</v>
      </c>
      <c r="GW59" s="1">
        <v>53.085000000000001</v>
      </c>
      <c r="GX59" s="1">
        <v>42.17</v>
      </c>
      <c r="GY59" s="1">
        <v>3446.69</v>
      </c>
      <c r="GZ59" s="1">
        <v>120.845</v>
      </c>
      <c r="HA59" s="1">
        <v>23957.785</v>
      </c>
      <c r="HB59" s="1">
        <v>642.73500000000001</v>
      </c>
      <c r="HC59" s="1">
        <v>560740.67500000005</v>
      </c>
      <c r="HD59" s="1">
        <v>1746.5150000000001</v>
      </c>
      <c r="HE59" s="1">
        <v>3931797.7850000001</v>
      </c>
      <c r="HF59" s="1">
        <v>2768.19</v>
      </c>
      <c r="HG59" s="1">
        <v>9743263.7599999998</v>
      </c>
      <c r="HH59" s="1">
        <v>2768.19</v>
      </c>
      <c r="HI59" s="1">
        <v>9743263.7599999998</v>
      </c>
      <c r="HJ59" s="1">
        <f t="shared" si="162"/>
        <v>1.7877749999999999</v>
      </c>
      <c r="HK59" s="1" t="e">
        <f t="shared" ca="1" si="206"/>
        <v>#NAME?</v>
      </c>
      <c r="HL59" s="1" t="e">
        <f t="shared" ca="1" si="207"/>
        <v>#NAME?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X59" s="1">
        <v>-40.06349343032209</v>
      </c>
      <c r="HY59" s="1">
        <v>-21.755369989541805</v>
      </c>
      <c r="HZ59" s="1">
        <v>-8.8010038746045325</v>
      </c>
      <c r="IA59" s="1">
        <v>-4.3230366776704807</v>
      </c>
      <c r="IB59" s="1">
        <v>-0.78206862106542918</v>
      </c>
      <c r="IC59" s="1">
        <v>-5.7062150535759741E-2</v>
      </c>
      <c r="ID59" s="1">
        <v>0</v>
      </c>
      <c r="IE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S59" s="1">
        <v>1</v>
      </c>
      <c r="IT59" s="1">
        <v>1</v>
      </c>
      <c r="IU59" s="1">
        <v>1.1950000000000001</v>
      </c>
      <c r="IV59" s="1">
        <v>1.615</v>
      </c>
      <c r="IW59" s="1">
        <v>3.65</v>
      </c>
      <c r="IX59" s="1">
        <v>16.600000000000001</v>
      </c>
      <c r="IY59" s="1">
        <v>5.4450000000000003</v>
      </c>
      <c r="IZ59" s="1">
        <v>37.865000000000002</v>
      </c>
      <c r="JA59" s="1">
        <v>13.59</v>
      </c>
      <c r="JB59" s="1">
        <v>245.65</v>
      </c>
      <c r="JC59" s="1">
        <v>28.22</v>
      </c>
      <c r="JD59" s="1">
        <v>1004.51</v>
      </c>
      <c r="JE59" s="1">
        <v>28.22</v>
      </c>
      <c r="JF59" s="1">
        <v>1004.51</v>
      </c>
      <c r="JG59" s="1">
        <v>28.22</v>
      </c>
      <c r="JH59" s="1">
        <v>1004.51</v>
      </c>
      <c r="JM59" s="1">
        <v>7.27</v>
      </c>
      <c r="JN59" s="1">
        <v>108.6</v>
      </c>
      <c r="JO59" s="1">
        <v>56.7</v>
      </c>
      <c r="JP59" s="1">
        <v>5630.45</v>
      </c>
      <c r="JQ59" s="1">
        <v>312.26</v>
      </c>
      <c r="JR59" s="1">
        <v>131115.97</v>
      </c>
      <c r="JS59" s="1">
        <v>494.41500000000002</v>
      </c>
      <c r="JT59" s="1">
        <v>327343.96500000003</v>
      </c>
      <c r="JU59" s="1">
        <v>1307.79</v>
      </c>
      <c r="JV59" s="1">
        <v>2317584.23</v>
      </c>
      <c r="JW59" s="1">
        <v>2768.19</v>
      </c>
      <c r="JX59" s="1">
        <v>9743263.7599999998</v>
      </c>
      <c r="JY59" s="1">
        <v>2768.19</v>
      </c>
      <c r="JZ59" s="1">
        <v>9743263.7599999998</v>
      </c>
      <c r="KA59" s="1">
        <v>2768.19</v>
      </c>
      <c r="KB59" s="1">
        <v>9743263.7599999998</v>
      </c>
      <c r="KC59" s="1">
        <f t="shared" si="165"/>
        <v>1.7877749999999999</v>
      </c>
      <c r="KD59" s="1" t="e">
        <f t="shared" ca="1" si="208"/>
        <v>#NAME?</v>
      </c>
      <c r="KE59" s="1" t="e">
        <f t="shared" ca="1" si="209"/>
        <v>#NAME?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1">
        <v>1</v>
      </c>
      <c r="KQ59" s="1">
        <v>13.820840387033375</v>
      </c>
      <c r="KR59" s="1">
        <v>16.611426237968388</v>
      </c>
      <c r="KS59" s="1">
        <v>19.025781439669018</v>
      </c>
      <c r="KT59" s="1">
        <v>19.544815141313983</v>
      </c>
      <c r="KU59" s="1">
        <v>19.908340106809487</v>
      </c>
      <c r="KV59" s="1">
        <v>20</v>
      </c>
      <c r="KW59" s="1">
        <v>20</v>
      </c>
      <c r="KX59" s="1">
        <v>20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L59" s="1">
        <v>1.5549999999999999</v>
      </c>
      <c r="LM59" s="1">
        <v>3.105</v>
      </c>
      <c r="LN59" s="1">
        <v>7.13</v>
      </c>
      <c r="LO59" s="1">
        <v>67.73</v>
      </c>
      <c r="LP59" s="1">
        <v>29.975000000000001</v>
      </c>
      <c r="LQ59" s="1">
        <v>1215.825</v>
      </c>
      <c r="LR59" s="1">
        <v>33.42</v>
      </c>
      <c r="LS59" s="1">
        <v>1459.28</v>
      </c>
      <c r="LT59" s="1">
        <v>38.975000000000001</v>
      </c>
      <c r="LU59" s="1">
        <v>1999.4449999999999</v>
      </c>
      <c r="LV59" s="1">
        <v>38.975000000000001</v>
      </c>
      <c r="LW59" s="1">
        <v>1999.4449999999999</v>
      </c>
      <c r="LX59" s="1">
        <v>38.975000000000001</v>
      </c>
      <c r="LY59" s="1">
        <v>1999.4449999999999</v>
      </c>
      <c r="LZ59" s="1">
        <v>38.975000000000001</v>
      </c>
      <c r="MA59" s="1">
        <v>1999.4449999999999</v>
      </c>
      <c r="MF59" s="1">
        <v>93.814999999999998</v>
      </c>
      <c r="MG59" s="1">
        <v>15840.615</v>
      </c>
      <c r="MH59" s="1">
        <v>660.5</v>
      </c>
      <c r="MI59" s="1">
        <v>608758.75</v>
      </c>
      <c r="MJ59" s="1">
        <v>2944.7649999999999</v>
      </c>
      <c r="MK59" s="1">
        <v>11848365.975</v>
      </c>
      <c r="ML59" s="1">
        <v>3291.0050000000001</v>
      </c>
      <c r="MM59" s="1">
        <v>14256479.695</v>
      </c>
      <c r="MN59" s="1">
        <v>3846.0349999999999</v>
      </c>
      <c r="MO59" s="1">
        <v>19591707.445</v>
      </c>
      <c r="MP59" s="1">
        <v>3846.0349999999999</v>
      </c>
      <c r="MQ59" s="1">
        <v>19591707.445</v>
      </c>
      <c r="MR59" s="1">
        <v>3846.0349999999999</v>
      </c>
      <c r="MS59" s="1">
        <v>19591707.445</v>
      </c>
      <c r="MT59" s="1">
        <v>3846.0349999999999</v>
      </c>
      <c r="MU59" s="1">
        <v>19591707.445</v>
      </c>
      <c r="MV59" s="1">
        <f t="shared" si="168"/>
        <v>1.7877749999999999</v>
      </c>
      <c r="MW59" s="1" t="e">
        <f t="shared" ca="1" si="210"/>
        <v>#NAME?</v>
      </c>
      <c r="MX59" s="1" t="e">
        <f t="shared" ca="1" si="211"/>
        <v>#NAME?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J59" s="1">
        <v>0.5500016966479353</v>
      </c>
      <c r="NK59" s="1">
        <v>0.82514590385126452</v>
      </c>
      <c r="NL59" s="1">
        <v>0.97937279759992213</v>
      </c>
      <c r="NM59" s="1">
        <v>0.99293682273358996</v>
      </c>
      <c r="NN59" s="1">
        <v>1</v>
      </c>
      <c r="NO59" s="1">
        <v>1</v>
      </c>
      <c r="NP59" s="1">
        <v>1</v>
      </c>
      <c r="NQ59" s="1">
        <v>1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</row>
    <row r="60" spans="1:390" s="1" customFormat="1" x14ac:dyDescent="0.25">
      <c r="A60" s="1">
        <v>800</v>
      </c>
      <c r="B60" s="1">
        <v>200</v>
      </c>
      <c r="C60" s="1">
        <v>100</v>
      </c>
      <c r="D60" s="1" t="s">
        <v>382</v>
      </c>
      <c r="E60" s="1">
        <v>33.620670815000011</v>
      </c>
      <c r="F60" s="1">
        <v>1133.9163660060624</v>
      </c>
      <c r="G60" s="1">
        <f t="shared" si="141"/>
        <v>3.5668599554687717</v>
      </c>
      <c r="H60" s="1" t="e">
        <f t="shared" ca="1" si="192"/>
        <v>#NAME?</v>
      </c>
      <c r="I60" s="1" t="e">
        <f t="shared" ca="1" si="193"/>
        <v>#NAME?</v>
      </c>
      <c r="J60" s="1">
        <f t="shared" si="144"/>
        <v>4.2025838518750013E-4</v>
      </c>
      <c r="K60" s="1" t="e">
        <f t="shared" ca="1" si="194"/>
        <v>#NAME?</v>
      </c>
      <c r="L60" s="1" t="e">
        <f t="shared" ca="1" si="195"/>
        <v>#NAME?</v>
      </c>
      <c r="M60" s="1">
        <v>0</v>
      </c>
      <c r="N60" s="1">
        <v>17608.29</v>
      </c>
      <c r="O60" s="1">
        <v>23242.22</v>
      </c>
      <c r="P60" s="1">
        <v>540420797.65999997</v>
      </c>
      <c r="Q60" s="1">
        <f t="shared" si="147"/>
        <v>220007.13159990311</v>
      </c>
      <c r="R60" s="1" t="e">
        <f t="shared" ca="1" si="196"/>
        <v>#NAME?</v>
      </c>
      <c r="S60" s="1" t="e">
        <f t="shared" ca="1" si="197"/>
        <v>#NAME?</v>
      </c>
      <c r="T60" s="1">
        <v>79900</v>
      </c>
      <c r="U60" s="2">
        <v>6384010000</v>
      </c>
      <c r="V60" s="2">
        <f t="shared" si="150"/>
        <v>0</v>
      </c>
      <c r="W60" s="2" t="e">
        <f t="shared" ca="1" si="198"/>
        <v>#NAME?</v>
      </c>
      <c r="X60" s="2" t="e">
        <f t="shared" ca="1" si="199"/>
        <v>#NAME?</v>
      </c>
      <c r="Y60" s="2">
        <f t="shared" si="153"/>
        <v>0.99875000000000003</v>
      </c>
      <c r="Z60" s="2" t="e">
        <f t="shared" ca="1" si="200"/>
        <v>#NAME?</v>
      </c>
      <c r="AA60" s="2" t="e">
        <f t="shared" ca="1" si="201"/>
        <v>#NAME?</v>
      </c>
      <c r="AB60" s="2">
        <v>800</v>
      </c>
      <c r="AC60" s="2">
        <v>640000</v>
      </c>
      <c r="AD60" s="2">
        <f t="shared" si="171"/>
        <v>1.3199589511531216</v>
      </c>
      <c r="AE60" s="2">
        <v>7797</v>
      </c>
      <c r="AF60" s="2">
        <v>7797</v>
      </c>
      <c r="AG60" s="2">
        <v>3887.4349999999999</v>
      </c>
      <c r="AH60" s="2">
        <v>15142172.255000001</v>
      </c>
      <c r="AI60" s="2">
        <v>79900</v>
      </c>
      <c r="AJ60" s="2">
        <v>3748.1750000000002</v>
      </c>
      <c r="AK60" s="2">
        <v>14078969.005000001</v>
      </c>
      <c r="AL60" s="2"/>
      <c r="AM60" s="2"/>
      <c r="AN60" s="2">
        <v>1</v>
      </c>
      <c r="AO60" s="2">
        <v>1</v>
      </c>
      <c r="AP60" s="2">
        <v>1</v>
      </c>
      <c r="AQ60" s="2">
        <v>1</v>
      </c>
      <c r="AR60" s="2">
        <v>1</v>
      </c>
      <c r="AS60" s="2">
        <v>1</v>
      </c>
      <c r="AT60" s="2">
        <v>1</v>
      </c>
      <c r="AU60" s="2">
        <v>1</v>
      </c>
      <c r="AV60" s="2">
        <v>1</v>
      </c>
      <c r="AW60" s="2">
        <v>1</v>
      </c>
      <c r="AX60" s="2">
        <v>1</v>
      </c>
      <c r="AY60" s="2">
        <v>1</v>
      </c>
      <c r="AZ60" s="2">
        <v>1.07</v>
      </c>
      <c r="BA60" s="2">
        <v>1.21</v>
      </c>
      <c r="BB60" s="2">
        <v>115.29</v>
      </c>
      <c r="BC60" s="2">
        <v>21582.02</v>
      </c>
      <c r="BD60" s="2"/>
      <c r="BE60" s="2"/>
      <c r="BF60" s="2"/>
      <c r="BG60" s="2"/>
      <c r="BH60" s="2">
        <v>1.1000000000000001</v>
      </c>
      <c r="BI60" s="2">
        <v>1.32</v>
      </c>
      <c r="BJ60" s="2">
        <v>1.28</v>
      </c>
      <c r="BK60" s="2">
        <v>1.94</v>
      </c>
      <c r="BL60" s="2">
        <v>1.585</v>
      </c>
      <c r="BM60" s="1">
        <v>3.4049999999999998</v>
      </c>
      <c r="BN60" s="1">
        <v>1.8</v>
      </c>
      <c r="BO60" s="1">
        <v>4.41</v>
      </c>
      <c r="BP60" s="1">
        <v>3.41</v>
      </c>
      <c r="BQ60" s="1">
        <v>20.100000000000001</v>
      </c>
      <c r="BR60" s="1">
        <v>9.5299999999999994</v>
      </c>
      <c r="BS60" s="1">
        <v>174.52</v>
      </c>
      <c r="BT60" s="1">
        <v>36.325000000000003</v>
      </c>
      <c r="BU60" s="1">
        <v>2431.085</v>
      </c>
      <c r="BV60" s="1">
        <v>11477.97</v>
      </c>
      <c r="BW60" s="1">
        <v>214643157.81</v>
      </c>
      <c r="BX60" s="1">
        <f t="shared" si="156"/>
        <v>1.17</v>
      </c>
      <c r="BY60" s="1" t="e">
        <f t="shared" ca="1" si="202"/>
        <v>#NAME?</v>
      </c>
      <c r="BZ60" s="1" t="e">
        <f t="shared" ca="1" si="203"/>
        <v>#NAME?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L60" s="1">
        <v>-28820.015830239998</v>
      </c>
      <c r="CM60" s="1">
        <v>-15380.39070704</v>
      </c>
      <c r="CN60" s="1">
        <v>-6694.0545988799959</v>
      </c>
      <c r="CO60" s="1">
        <v>-3844.1040169600014</v>
      </c>
      <c r="CP60" s="1">
        <v>-952.58160256000076</v>
      </c>
      <c r="CQ60" s="1">
        <v>-109.47220016000004</v>
      </c>
      <c r="CR60" s="1">
        <v>-12.823576639999999</v>
      </c>
      <c r="CS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G60" s="1">
        <v>1</v>
      </c>
      <c r="DH60" s="1">
        <v>1</v>
      </c>
      <c r="DI60" s="1">
        <v>1</v>
      </c>
      <c r="DJ60" s="1">
        <v>1</v>
      </c>
      <c r="DK60" s="1">
        <v>1.425</v>
      </c>
      <c r="DL60" s="1">
        <v>2.5950000000000002</v>
      </c>
      <c r="DM60" s="1">
        <v>2.98</v>
      </c>
      <c r="DN60" s="1">
        <v>15.61</v>
      </c>
      <c r="DO60" s="1">
        <v>24.925000000000001</v>
      </c>
      <c r="DP60" s="1">
        <v>1909.655</v>
      </c>
      <c r="DQ60" s="1">
        <v>219.97989949748742</v>
      </c>
      <c r="DR60" s="1">
        <v>74917.989949748749</v>
      </c>
      <c r="DS60" s="1">
        <v>425.86956521739131</v>
      </c>
      <c r="DT60" s="1">
        <v>232480.10144927536</v>
      </c>
      <c r="DU60" s="1">
        <v>410.66666666666669</v>
      </c>
      <c r="DV60" s="1">
        <v>221395.33333333334</v>
      </c>
      <c r="EA60" s="1">
        <v>1.395</v>
      </c>
      <c r="EB60" s="1">
        <v>2.5249999999999999</v>
      </c>
      <c r="EC60" s="1">
        <v>19.96</v>
      </c>
      <c r="ED60" s="1">
        <v>691.4</v>
      </c>
      <c r="EE60" s="1">
        <v>86.954999999999998</v>
      </c>
      <c r="EF60" s="1">
        <v>13708.785</v>
      </c>
      <c r="EG60" s="1">
        <v>246.77500000000001</v>
      </c>
      <c r="EH60" s="1">
        <v>129815.625</v>
      </c>
      <c r="EI60" s="1">
        <v>2441.46</v>
      </c>
      <c r="EJ60" s="1">
        <v>18856805.75</v>
      </c>
      <c r="EK60" s="1">
        <v>21945.643216080403</v>
      </c>
      <c r="EL60" s="1">
        <v>746942849.41206026</v>
      </c>
      <c r="EM60" s="1">
        <v>42544.463768115944</v>
      </c>
      <c r="EN60" s="1">
        <v>2321226622.173913</v>
      </c>
      <c r="EO60" s="1">
        <v>41045.666666666664</v>
      </c>
      <c r="EP60" s="1">
        <v>2212811295</v>
      </c>
      <c r="EQ60" s="1">
        <f t="shared" si="159"/>
        <v>1.17</v>
      </c>
      <c r="ER60" s="1" t="e">
        <f t="shared" ca="1" si="204"/>
        <v>#NAME?</v>
      </c>
      <c r="ES60" s="1" t="e">
        <f t="shared" ca="1" si="205"/>
        <v>#NAME?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0.995</v>
      </c>
      <c r="FB60" s="1">
        <v>0.34499999999999997</v>
      </c>
      <c r="FC60" s="1">
        <v>1.4999999999999999E-2</v>
      </c>
      <c r="FE60" s="1">
        <v>-12.366568753621173</v>
      </c>
      <c r="FF60" s="1">
        <v>55.65418040335696</v>
      </c>
      <c r="FG60" s="1">
        <v>88.454482047462704</v>
      </c>
      <c r="FH60" s="1">
        <v>98.496347734428397</v>
      </c>
      <c r="FI60" s="1">
        <v>105.23671909933553</v>
      </c>
      <c r="FJ60" s="1">
        <v>106.62266502542286</v>
      </c>
      <c r="FK60" s="1">
        <v>106.75021055367161</v>
      </c>
      <c r="FL60" s="1">
        <v>106.75752528361598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Z60" s="1">
        <v>1</v>
      </c>
      <c r="GA60" s="1">
        <v>1</v>
      </c>
      <c r="GB60" s="1">
        <v>1</v>
      </c>
      <c r="GC60" s="1">
        <v>1</v>
      </c>
      <c r="GD60" s="1">
        <v>1.06</v>
      </c>
      <c r="GE60" s="1">
        <v>1.18</v>
      </c>
      <c r="GF60" s="1">
        <v>1.7749999999999999</v>
      </c>
      <c r="GG60" s="1">
        <v>4.0049999999999999</v>
      </c>
      <c r="GH60" s="1">
        <v>6.4649999999999999</v>
      </c>
      <c r="GI60" s="1">
        <v>55.524999999999999</v>
      </c>
      <c r="GJ60" s="1">
        <v>17.28</v>
      </c>
      <c r="GK60" s="1">
        <v>393.05</v>
      </c>
      <c r="GL60" s="1">
        <v>27.39</v>
      </c>
      <c r="GM60" s="1">
        <v>977.92</v>
      </c>
      <c r="GN60" s="1">
        <v>27.39</v>
      </c>
      <c r="GO60" s="1">
        <v>977.92</v>
      </c>
      <c r="GT60" s="1">
        <v>1.46</v>
      </c>
      <c r="GU60" s="1">
        <v>2.87</v>
      </c>
      <c r="GV60" s="1">
        <v>4.8550000000000004</v>
      </c>
      <c r="GW60" s="1">
        <v>42.884999999999998</v>
      </c>
      <c r="GX60" s="1">
        <v>36.765000000000001</v>
      </c>
      <c r="GY60" s="1">
        <v>2375.7249999999999</v>
      </c>
      <c r="GZ60" s="1">
        <v>117.13500000000001</v>
      </c>
      <c r="HA60" s="1">
        <v>22189.974999999999</v>
      </c>
      <c r="HB60" s="1">
        <v>592.05999999999995</v>
      </c>
      <c r="HC60" s="1">
        <v>488899.61</v>
      </c>
      <c r="HD60" s="1">
        <v>1677.595</v>
      </c>
      <c r="HE60" s="1">
        <v>3760959.2749999999</v>
      </c>
      <c r="HF60" s="1">
        <v>2690.13</v>
      </c>
      <c r="HG60" s="1">
        <v>9503549.9000000004</v>
      </c>
      <c r="HH60" s="1">
        <v>2690.13</v>
      </c>
      <c r="HI60" s="1">
        <v>9503549.9000000004</v>
      </c>
      <c r="HJ60" s="1">
        <f t="shared" si="162"/>
        <v>1.17</v>
      </c>
      <c r="HK60" s="1" t="e">
        <f t="shared" ca="1" si="206"/>
        <v>#NAME?</v>
      </c>
      <c r="HL60" s="1" t="e">
        <f t="shared" ca="1" si="207"/>
        <v>#NAME?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X60" s="1">
        <v>-38.995991446350445</v>
      </c>
      <c r="HY60" s="1">
        <v>-20.854017322867847</v>
      </c>
      <c r="HZ60" s="1">
        <v>-8.1193849593468954</v>
      </c>
      <c r="IA60" s="1">
        <v>-4.192151991381297</v>
      </c>
      <c r="IB60" s="1">
        <v>-0.78679580376006608</v>
      </c>
      <c r="IC60" s="1">
        <v>-5.4288295995826977E-2</v>
      </c>
      <c r="ID60" s="1">
        <v>0</v>
      </c>
      <c r="IE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S60" s="1">
        <v>1</v>
      </c>
      <c r="IT60" s="1">
        <v>1</v>
      </c>
      <c r="IU60" s="1">
        <v>1.17</v>
      </c>
      <c r="IV60" s="1">
        <v>1.53</v>
      </c>
      <c r="IW60" s="1">
        <v>3.5550000000000002</v>
      </c>
      <c r="IX60" s="1">
        <v>16.204999999999998</v>
      </c>
      <c r="IY60" s="1">
        <v>5.7</v>
      </c>
      <c r="IZ60" s="1">
        <v>39.92</v>
      </c>
      <c r="JA60" s="1">
        <v>12.94</v>
      </c>
      <c r="JB60" s="1">
        <v>222.06</v>
      </c>
      <c r="JC60" s="1">
        <v>27.39</v>
      </c>
      <c r="JD60" s="1">
        <v>977.92</v>
      </c>
      <c r="JE60" s="1">
        <v>27.39</v>
      </c>
      <c r="JF60" s="1">
        <v>977.92</v>
      </c>
      <c r="JG60" s="1">
        <v>27.39</v>
      </c>
      <c r="JH60" s="1">
        <v>977.92</v>
      </c>
      <c r="JM60" s="1">
        <v>6.49</v>
      </c>
      <c r="JN60" s="1">
        <v>77.95</v>
      </c>
      <c r="JO60" s="1">
        <v>49.79</v>
      </c>
      <c r="JP60" s="1">
        <v>4488.87</v>
      </c>
      <c r="JQ60" s="1">
        <v>299.815</v>
      </c>
      <c r="JR60" s="1">
        <v>125923.33500000001</v>
      </c>
      <c r="JS60" s="1">
        <v>518.77</v>
      </c>
      <c r="JT60" s="1">
        <v>343693.49</v>
      </c>
      <c r="JU60" s="1">
        <v>1243.2149999999999</v>
      </c>
      <c r="JV60" s="1">
        <v>2096328.635</v>
      </c>
      <c r="JW60" s="1">
        <v>2690.13</v>
      </c>
      <c r="JX60" s="1">
        <v>9503549.9000000004</v>
      </c>
      <c r="JY60" s="1">
        <v>2690.13</v>
      </c>
      <c r="JZ60" s="1">
        <v>9503549.9000000004</v>
      </c>
      <c r="KA60" s="1">
        <v>2690.13</v>
      </c>
      <c r="KB60" s="1">
        <v>9503549.9000000004</v>
      </c>
      <c r="KC60" s="1">
        <f t="shared" si="165"/>
        <v>1.17</v>
      </c>
      <c r="KD60" s="1" t="e">
        <f t="shared" ca="1" si="208"/>
        <v>#NAME?</v>
      </c>
      <c r="KE60" s="1" t="e">
        <f t="shared" ca="1" si="209"/>
        <v>#NAME?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1">
        <v>1</v>
      </c>
      <c r="KQ60" s="1">
        <v>13.705745781186991</v>
      </c>
      <c r="KR60" s="1">
        <v>16.620073956370295</v>
      </c>
      <c r="KS60" s="1">
        <v>18.963170237434721</v>
      </c>
      <c r="KT60" s="1">
        <v>19.559955723279753</v>
      </c>
      <c r="KU60" s="1">
        <v>19.910476361059299</v>
      </c>
      <c r="KV60" s="1">
        <v>20</v>
      </c>
      <c r="KW60" s="1">
        <v>20</v>
      </c>
      <c r="KX60" s="1">
        <v>20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L60" s="1">
        <v>1.5449999999999999</v>
      </c>
      <c r="LM60" s="1">
        <v>2.9550000000000001</v>
      </c>
      <c r="LN60" s="1">
        <v>7.0949999999999998</v>
      </c>
      <c r="LO60" s="1">
        <v>70.174999999999997</v>
      </c>
      <c r="LP60" s="1">
        <v>29.204999999999998</v>
      </c>
      <c r="LQ60" s="1">
        <v>1182.675</v>
      </c>
      <c r="LR60" s="1">
        <v>31.84</v>
      </c>
      <c r="LS60" s="1">
        <v>1367.83</v>
      </c>
      <c r="LT60" s="1">
        <v>38.17</v>
      </c>
      <c r="LU60" s="1">
        <v>2062.33</v>
      </c>
      <c r="LV60" s="1">
        <v>38.17</v>
      </c>
      <c r="LW60" s="1">
        <v>2062.33</v>
      </c>
      <c r="LX60" s="1">
        <v>38.17</v>
      </c>
      <c r="LY60" s="1">
        <v>2062.33</v>
      </c>
      <c r="LZ60" s="1">
        <v>38.17</v>
      </c>
      <c r="MA60" s="1">
        <v>2062.33</v>
      </c>
      <c r="MF60" s="1">
        <v>94.73</v>
      </c>
      <c r="MG60" s="1">
        <v>15080.82</v>
      </c>
      <c r="MH60" s="1">
        <v>657.08</v>
      </c>
      <c r="MI60" s="1">
        <v>628396.31999999995</v>
      </c>
      <c r="MJ60" s="1">
        <v>2871.71</v>
      </c>
      <c r="MK60" s="1">
        <v>11551339.619999999</v>
      </c>
      <c r="ML60" s="1">
        <v>3135.94</v>
      </c>
      <c r="MM60" s="1">
        <v>13374101.15</v>
      </c>
      <c r="MN60" s="1">
        <v>3768.8649999999998</v>
      </c>
      <c r="MO60" s="1">
        <v>20272543.914999999</v>
      </c>
      <c r="MP60" s="1">
        <v>3768.8649999999998</v>
      </c>
      <c r="MQ60" s="1">
        <v>20272543.914999999</v>
      </c>
      <c r="MR60" s="1">
        <v>3768.8649999999998</v>
      </c>
      <c r="MS60" s="1">
        <v>20272543.914999999</v>
      </c>
      <c r="MT60" s="1">
        <v>3768.8649999999998</v>
      </c>
      <c r="MU60" s="1">
        <v>20272543.914999999</v>
      </c>
      <c r="MV60" s="1">
        <f t="shared" si="168"/>
        <v>1.17</v>
      </c>
      <c r="MW60" s="1" t="e">
        <f t="shared" ca="1" si="210"/>
        <v>#NAME?</v>
      </c>
      <c r="MX60" s="1" t="e">
        <f t="shared" ca="1" si="211"/>
        <v>#NAME?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J60" s="1">
        <v>0.54935950485256602</v>
      </c>
      <c r="NK60" s="1">
        <v>0.83337842011307228</v>
      </c>
      <c r="NL60" s="1">
        <v>0.98278026993418321</v>
      </c>
      <c r="NM60" s="1">
        <v>0.99293682273358996</v>
      </c>
      <c r="NN60" s="1">
        <v>1</v>
      </c>
      <c r="NO60" s="1">
        <v>1</v>
      </c>
      <c r="NP60" s="1">
        <v>1</v>
      </c>
      <c r="NQ60" s="1">
        <v>1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</row>
    <row r="61" spans="1:390" s="1" customFormat="1" x14ac:dyDescent="0.25">
      <c r="A61" s="1">
        <v>850</v>
      </c>
      <c r="B61" s="1">
        <v>200</v>
      </c>
      <c r="C61" s="1">
        <v>100</v>
      </c>
      <c r="D61" s="1" t="s">
        <v>376</v>
      </c>
      <c r="E61" s="1">
        <v>36.808382480000006</v>
      </c>
      <c r="F61" s="1">
        <v>1360.6141030949013</v>
      </c>
      <c r="G61" s="1">
        <f t="shared" si="141"/>
        <v>5.7570823009300511</v>
      </c>
      <c r="H61" s="1" t="e">
        <f t="shared" ca="1" si="192"/>
        <v>#NAME?</v>
      </c>
      <c r="I61" s="1" t="e">
        <f t="shared" ca="1" si="193"/>
        <v>#NAME?</v>
      </c>
      <c r="J61" s="1">
        <f t="shared" si="144"/>
        <v>4.33039793882353E-4</v>
      </c>
      <c r="K61" s="1" t="e">
        <f t="shared" ca="1" si="194"/>
        <v>#NAME?</v>
      </c>
      <c r="L61" s="1" t="e">
        <f t="shared" ca="1" si="195"/>
        <v>#NAME?</v>
      </c>
      <c r="M61" s="1">
        <v>0</v>
      </c>
      <c r="N61" s="1">
        <v>18929.259999999998</v>
      </c>
      <c r="O61" s="1">
        <v>25071.13</v>
      </c>
      <c r="P61" s="1">
        <v>628787619.88999999</v>
      </c>
      <c r="Q61" s="1">
        <f t="shared" si="147"/>
        <v>226060.41309988499</v>
      </c>
      <c r="R61" s="1" t="e">
        <f t="shared" ca="1" si="196"/>
        <v>#NAME?</v>
      </c>
      <c r="S61" s="1" t="e">
        <f t="shared" ca="1" si="197"/>
        <v>#NAME?</v>
      </c>
      <c r="T61" s="1">
        <v>84900</v>
      </c>
      <c r="U61" s="2">
        <v>7208010000</v>
      </c>
      <c r="V61" s="2">
        <f t="shared" si="150"/>
        <v>0</v>
      </c>
      <c r="W61" s="2" t="e">
        <f t="shared" ca="1" si="198"/>
        <v>#NAME?</v>
      </c>
      <c r="X61" s="2" t="e">
        <f t="shared" ca="1" si="199"/>
        <v>#NAME?</v>
      </c>
      <c r="Y61" s="2">
        <f t="shared" si="153"/>
        <v>0.99882352941176467</v>
      </c>
      <c r="Z61" s="2" t="e">
        <f t="shared" ca="1" si="200"/>
        <v>#NAME?</v>
      </c>
      <c r="AA61" s="2" t="e">
        <f t="shared" ca="1" si="201"/>
        <v>#NAME?</v>
      </c>
      <c r="AB61" s="2">
        <v>850</v>
      </c>
      <c r="AC61" s="2">
        <v>722500</v>
      </c>
      <c r="AD61" s="2">
        <f t="shared" si="171"/>
        <v>1.3244643477874996</v>
      </c>
      <c r="AE61" s="2">
        <v>7797</v>
      </c>
      <c r="AF61" s="2">
        <v>7797</v>
      </c>
      <c r="AG61" s="2">
        <v>4057.6350000000002</v>
      </c>
      <c r="AH61" s="2">
        <v>16495529.904999999</v>
      </c>
      <c r="AI61" s="2">
        <v>84900</v>
      </c>
      <c r="AJ61" s="2">
        <v>3920.37</v>
      </c>
      <c r="AK61" s="2">
        <v>15400594.42</v>
      </c>
      <c r="AL61" s="2"/>
      <c r="AM61" s="2"/>
      <c r="AN61" s="2">
        <v>1</v>
      </c>
      <c r="AO61" s="2">
        <v>1</v>
      </c>
      <c r="AP61" s="2">
        <v>1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1.0649999999999999</v>
      </c>
      <c r="BA61" s="2">
        <v>1.1950000000000001</v>
      </c>
      <c r="BB61" s="2">
        <v>108.045</v>
      </c>
      <c r="BC61" s="2">
        <v>17528.744999999999</v>
      </c>
      <c r="BD61" s="2"/>
      <c r="BE61" s="2"/>
      <c r="BF61" s="2"/>
      <c r="BG61" s="2"/>
      <c r="BH61" s="2">
        <v>1.115</v>
      </c>
      <c r="BI61" s="2">
        <v>1.365</v>
      </c>
      <c r="BJ61" s="2">
        <v>1.33</v>
      </c>
      <c r="BK61" s="2">
        <v>2.2200000000000002</v>
      </c>
      <c r="BL61" s="2">
        <v>1.68</v>
      </c>
      <c r="BM61" s="1">
        <v>3.83</v>
      </c>
      <c r="BN61" s="1">
        <v>2.02</v>
      </c>
      <c r="BO61" s="1">
        <v>6.16</v>
      </c>
      <c r="BP61" s="1">
        <v>3.57</v>
      </c>
      <c r="BQ61" s="1">
        <v>21.18</v>
      </c>
      <c r="BR61" s="1">
        <v>10.875</v>
      </c>
      <c r="BS61" s="1">
        <v>229.125</v>
      </c>
      <c r="BT61" s="1">
        <v>35.43</v>
      </c>
      <c r="BU61" s="1">
        <v>2467.86</v>
      </c>
      <c r="BV61" s="1">
        <v>10753.37</v>
      </c>
      <c r="BW61" s="1">
        <v>174245213.69</v>
      </c>
      <c r="BX61" s="1">
        <f t="shared" si="156"/>
        <v>2.0796000000000001</v>
      </c>
      <c r="BY61" s="1" t="e">
        <f t="shared" ca="1" si="202"/>
        <v>#NAME?</v>
      </c>
      <c r="BZ61" s="1" t="e">
        <f t="shared" ca="1" si="203"/>
        <v>#NAME?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L61" s="1">
        <v>-32957.849648799973</v>
      </c>
      <c r="CM61" s="1">
        <v>-17026.231256160001</v>
      </c>
      <c r="CN61" s="1">
        <v>-7103.1914428800019</v>
      </c>
      <c r="CO61" s="1">
        <v>-4209.1216096000007</v>
      </c>
      <c r="CP61" s="1">
        <v>-1033.2556691199998</v>
      </c>
      <c r="CQ61" s="1">
        <v>-101.98819087999996</v>
      </c>
      <c r="CR61" s="1">
        <v>-12.829381919999994</v>
      </c>
      <c r="CS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G61" s="1">
        <v>1</v>
      </c>
      <c r="DH61" s="1">
        <v>1</v>
      </c>
      <c r="DI61" s="1">
        <v>1.0049999999999999</v>
      </c>
      <c r="DJ61" s="1">
        <v>1.0149999999999999</v>
      </c>
      <c r="DK61" s="1">
        <v>1.57</v>
      </c>
      <c r="DL61" s="1">
        <v>3.63</v>
      </c>
      <c r="DM61" s="1">
        <v>3.29</v>
      </c>
      <c r="DN61" s="1">
        <v>20.39</v>
      </c>
      <c r="DO61" s="1">
        <v>21.414999999999999</v>
      </c>
      <c r="DP61" s="1">
        <v>1224.425</v>
      </c>
      <c r="DQ61" s="1">
        <v>235.935</v>
      </c>
      <c r="DR61" s="1">
        <v>85586.134999999995</v>
      </c>
      <c r="DS61" s="1">
        <v>529.3478260869565</v>
      </c>
      <c r="DT61" s="1">
        <v>332761.84057971014</v>
      </c>
      <c r="DU61" s="1">
        <v>590.66666666666663</v>
      </c>
      <c r="DV61" s="1">
        <v>385303.33333333331</v>
      </c>
      <c r="EA61" s="1">
        <v>1.41</v>
      </c>
      <c r="EB61" s="1">
        <v>2.54</v>
      </c>
      <c r="EC61" s="1">
        <v>17.614999999999998</v>
      </c>
      <c r="ED61" s="1">
        <v>658.245</v>
      </c>
      <c r="EE61" s="1">
        <v>99.21</v>
      </c>
      <c r="EF61" s="1">
        <v>22485.69</v>
      </c>
      <c r="EG61" s="1">
        <v>274.315</v>
      </c>
      <c r="EH61" s="1">
        <v>171578.745</v>
      </c>
      <c r="EI61" s="1">
        <v>2091.9050000000002</v>
      </c>
      <c r="EJ61" s="1">
        <v>12038641.074999999</v>
      </c>
      <c r="EK61" s="1">
        <v>23545.564999999999</v>
      </c>
      <c r="EL61" s="1">
        <v>853498463.69500005</v>
      </c>
      <c r="EM61" s="1">
        <v>52883</v>
      </c>
      <c r="EN61" s="1">
        <v>3322059238.2173915</v>
      </c>
      <c r="EO61" s="1">
        <v>58995.666666666664</v>
      </c>
      <c r="EP61" s="1">
        <v>3844096131.6666665</v>
      </c>
      <c r="EQ61" s="1">
        <f t="shared" si="159"/>
        <v>2.0796000000000001</v>
      </c>
      <c r="ER61" s="1" t="e">
        <f t="shared" ca="1" si="204"/>
        <v>#NAME?</v>
      </c>
      <c r="ES61" s="1" t="e">
        <f t="shared" ca="1" si="205"/>
        <v>#NAME?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0.34499999999999997</v>
      </c>
      <c r="FC61" s="1">
        <v>1.4999999999999999E-2</v>
      </c>
      <c r="FE61" s="1">
        <v>-7.9704311137841453</v>
      </c>
      <c r="FF61" s="1">
        <v>56.334698663992469</v>
      </c>
      <c r="FG61" s="1">
        <v>88.34792199966023</v>
      </c>
      <c r="FH61" s="1">
        <v>98.880196325713243</v>
      </c>
      <c r="FI61" s="1">
        <v>105.16900968112378</v>
      </c>
      <c r="FJ61" s="1">
        <v>106.61738708919378</v>
      </c>
      <c r="FK61" s="1">
        <v>106.75030187920321</v>
      </c>
      <c r="FL61" s="1">
        <v>106.75752528361598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Z61" s="1">
        <v>1</v>
      </c>
      <c r="GA61" s="1">
        <v>1</v>
      </c>
      <c r="GB61" s="1">
        <v>1</v>
      </c>
      <c r="GC61" s="1">
        <v>1</v>
      </c>
      <c r="GD61" s="1">
        <v>1.095</v>
      </c>
      <c r="GE61" s="1">
        <v>1.2849999999999999</v>
      </c>
      <c r="GF61" s="1">
        <v>1.7649999999999999</v>
      </c>
      <c r="GG61" s="1">
        <v>3.835</v>
      </c>
      <c r="GH61" s="1">
        <v>7.0049999999999999</v>
      </c>
      <c r="GI61" s="1">
        <v>68.105000000000004</v>
      </c>
      <c r="GJ61" s="1">
        <v>18.71</v>
      </c>
      <c r="GK61" s="1">
        <v>452.03</v>
      </c>
      <c r="GL61" s="1">
        <v>29.4</v>
      </c>
      <c r="GM61" s="1">
        <v>1067.32</v>
      </c>
      <c r="GN61" s="1">
        <v>29.4</v>
      </c>
      <c r="GO61" s="1">
        <v>1067.32</v>
      </c>
      <c r="GT61" s="1">
        <v>1.42</v>
      </c>
      <c r="GU61" s="1">
        <v>2.57</v>
      </c>
      <c r="GV61" s="1">
        <v>5.4349999999999996</v>
      </c>
      <c r="GW61" s="1">
        <v>51.335000000000001</v>
      </c>
      <c r="GX61" s="1">
        <v>39.875</v>
      </c>
      <c r="GY61" s="1">
        <v>3002.1550000000002</v>
      </c>
      <c r="GZ61" s="1">
        <v>120.3</v>
      </c>
      <c r="HA61" s="1">
        <v>22450.07</v>
      </c>
      <c r="HB61" s="1">
        <v>649.82000000000005</v>
      </c>
      <c r="HC61" s="1">
        <v>613902.15</v>
      </c>
      <c r="HD61" s="1">
        <v>1822.7950000000001</v>
      </c>
      <c r="HE61" s="1">
        <v>4342100.7350000003</v>
      </c>
      <c r="HF61" s="1">
        <v>2891.4850000000001</v>
      </c>
      <c r="HG61" s="1">
        <v>10392375.895</v>
      </c>
      <c r="HH61" s="1">
        <v>2891.4850000000001</v>
      </c>
      <c r="HI61" s="1">
        <v>10392375.895</v>
      </c>
      <c r="HJ61" s="1">
        <f t="shared" si="162"/>
        <v>2.0796000000000001</v>
      </c>
      <c r="HK61" s="1" t="e">
        <f t="shared" ca="1" si="206"/>
        <v>#NAME?</v>
      </c>
      <c r="HL61" s="1" t="e">
        <f t="shared" ca="1" si="207"/>
        <v>#NAME?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X61" s="1">
        <v>-41.404996761633043</v>
      </c>
      <c r="HY61" s="1">
        <v>-21.367459955136983</v>
      </c>
      <c r="HZ61" s="1">
        <v>-8.5556036116440115</v>
      </c>
      <c r="IA61" s="1">
        <v>-4.2603188627966064</v>
      </c>
      <c r="IB61" s="1">
        <v>-0.76514408812110501</v>
      </c>
      <c r="IC61" s="1">
        <v>-5.5477090798655301E-2</v>
      </c>
      <c r="ID61" s="1">
        <v>0</v>
      </c>
      <c r="IE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S61" s="1">
        <v>1</v>
      </c>
      <c r="IT61" s="1">
        <v>1</v>
      </c>
      <c r="IU61" s="1">
        <v>1.2050000000000001</v>
      </c>
      <c r="IV61" s="1">
        <v>1.675</v>
      </c>
      <c r="IW61" s="1">
        <v>3.5750000000000002</v>
      </c>
      <c r="IX61" s="1">
        <v>17.355</v>
      </c>
      <c r="IY61" s="1">
        <v>5.44</v>
      </c>
      <c r="IZ61" s="1">
        <v>40.15</v>
      </c>
      <c r="JA61" s="1">
        <v>13.97</v>
      </c>
      <c r="JB61" s="1">
        <v>250.26</v>
      </c>
      <c r="JC61" s="1">
        <v>29.4</v>
      </c>
      <c r="JD61" s="1">
        <v>1067.32</v>
      </c>
      <c r="JE61" s="1">
        <v>29.4</v>
      </c>
      <c r="JF61" s="1">
        <v>1067.32</v>
      </c>
      <c r="JG61" s="1">
        <v>29.4</v>
      </c>
      <c r="JH61" s="1">
        <v>1067.32</v>
      </c>
      <c r="JM61" s="1">
        <v>6.585</v>
      </c>
      <c r="JN61" s="1">
        <v>74.704999999999998</v>
      </c>
      <c r="JO61" s="1">
        <v>56.715000000000003</v>
      </c>
      <c r="JP61" s="1">
        <v>5894.0150000000003</v>
      </c>
      <c r="JQ61" s="1">
        <v>301.5</v>
      </c>
      <c r="JR61" s="1">
        <v>138164.9</v>
      </c>
      <c r="JS61" s="1">
        <v>491.98</v>
      </c>
      <c r="JT61" s="1">
        <v>348323.92</v>
      </c>
      <c r="JU61" s="1">
        <v>1347.345</v>
      </c>
      <c r="JV61" s="1">
        <v>2361329.7050000001</v>
      </c>
      <c r="JW61" s="1">
        <v>2891.4850000000001</v>
      </c>
      <c r="JX61" s="1">
        <v>10392375.895</v>
      </c>
      <c r="JY61" s="1">
        <v>2891.4850000000001</v>
      </c>
      <c r="JZ61" s="1">
        <v>10392375.895</v>
      </c>
      <c r="KA61" s="1">
        <v>2891.4850000000001</v>
      </c>
      <c r="KB61" s="1">
        <v>10392375.895</v>
      </c>
      <c r="KC61" s="1">
        <f t="shared" si="165"/>
        <v>2.0796000000000001</v>
      </c>
      <c r="KD61" s="1" t="e">
        <f t="shared" ca="1" si="208"/>
        <v>#NAME?</v>
      </c>
      <c r="KE61" s="1" t="e">
        <f t="shared" ca="1" si="209"/>
        <v>#NAME?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1">
        <v>1</v>
      </c>
      <c r="KQ61" s="1">
        <v>13.542255210971437</v>
      </c>
      <c r="KR61" s="1">
        <v>16.671830560048566</v>
      </c>
      <c r="KS61" s="1">
        <v>19.05790605555503</v>
      </c>
      <c r="KT61" s="1">
        <v>19.517418255847804</v>
      </c>
      <c r="KU61" s="1">
        <v>19.910497838216944</v>
      </c>
      <c r="KV61" s="1">
        <v>20</v>
      </c>
      <c r="KW61" s="1">
        <v>20</v>
      </c>
      <c r="KX61" s="1">
        <v>20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L61" s="1">
        <v>1.65</v>
      </c>
      <c r="LM61" s="1">
        <v>3.53</v>
      </c>
      <c r="LN61" s="1">
        <v>7.5650000000000004</v>
      </c>
      <c r="LO61" s="1">
        <v>77.135000000000005</v>
      </c>
      <c r="LP61" s="1">
        <v>30.364999999999998</v>
      </c>
      <c r="LQ61" s="1">
        <v>1335.415</v>
      </c>
      <c r="LR61" s="1">
        <v>34.994999999999997</v>
      </c>
      <c r="LS61" s="1">
        <v>1711.7650000000001</v>
      </c>
      <c r="LT61" s="1">
        <v>40.26</v>
      </c>
      <c r="LU61" s="1">
        <v>2156.27</v>
      </c>
      <c r="LV61" s="1">
        <v>40.26</v>
      </c>
      <c r="LW61" s="1">
        <v>2156.27</v>
      </c>
      <c r="LX61" s="1">
        <v>40.26</v>
      </c>
      <c r="LY61" s="1">
        <v>2156.27</v>
      </c>
      <c r="LZ61" s="1">
        <v>40.26</v>
      </c>
      <c r="MA61" s="1">
        <v>2156.27</v>
      </c>
      <c r="MF61" s="1">
        <v>107.46</v>
      </c>
      <c r="MG61" s="1">
        <v>19742.73</v>
      </c>
      <c r="MH61" s="1">
        <v>704.84500000000003</v>
      </c>
      <c r="MI61" s="1">
        <v>694562.01500000001</v>
      </c>
      <c r="MJ61" s="1">
        <v>2985.915</v>
      </c>
      <c r="MK61" s="1">
        <v>13056176.765000001</v>
      </c>
      <c r="ML61" s="1">
        <v>3447.38</v>
      </c>
      <c r="MM61" s="1">
        <v>16745947.91</v>
      </c>
      <c r="MN61" s="1">
        <v>3974.67</v>
      </c>
      <c r="MO61" s="1">
        <v>21153118.719999999</v>
      </c>
      <c r="MP61" s="1">
        <v>3974.67</v>
      </c>
      <c r="MQ61" s="1">
        <v>21153118.719999999</v>
      </c>
      <c r="MR61" s="1">
        <v>3974.67</v>
      </c>
      <c r="MS61" s="1">
        <v>21153118.719999999</v>
      </c>
      <c r="MT61" s="1">
        <v>3974.67</v>
      </c>
      <c r="MU61" s="1">
        <v>21153118.719999999</v>
      </c>
      <c r="MV61" s="1">
        <f t="shared" si="168"/>
        <v>2.0796000000000001</v>
      </c>
      <c r="MW61" s="1" t="e">
        <f t="shared" ca="1" si="210"/>
        <v>#NAME?</v>
      </c>
      <c r="MX61" s="1" t="e">
        <f t="shared" ca="1" si="211"/>
        <v>#NAME?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J61" s="1">
        <v>0.54321356456413683</v>
      </c>
      <c r="NK61" s="1">
        <v>0.82413598580249214</v>
      </c>
      <c r="NL61" s="1">
        <v>0.97624400629479124</v>
      </c>
      <c r="NM61" s="1">
        <v>0.9924200048848284</v>
      </c>
      <c r="NN61" s="1">
        <v>1</v>
      </c>
      <c r="NO61" s="1">
        <v>1</v>
      </c>
      <c r="NP61" s="1">
        <v>1</v>
      </c>
      <c r="NQ61" s="1">
        <v>1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</row>
    <row r="62" spans="1:390" s="1" customFormat="1" x14ac:dyDescent="0.25">
      <c r="A62" s="1">
        <v>900</v>
      </c>
      <c r="B62" s="1">
        <v>200</v>
      </c>
      <c r="C62" s="1">
        <v>100</v>
      </c>
      <c r="D62" s="1" t="s">
        <v>382</v>
      </c>
      <c r="E62" s="1">
        <v>41.677387130000035</v>
      </c>
      <c r="F62" s="1">
        <v>1748.6037227868762</v>
      </c>
      <c r="G62" s="1">
        <f t="shared" si="141"/>
        <v>11.599124802983624</v>
      </c>
      <c r="H62" s="1" t="e">
        <f t="shared" ca="1" si="192"/>
        <v>#NAME?</v>
      </c>
      <c r="I62" s="1" t="e">
        <f t="shared" ca="1" si="193"/>
        <v>#NAME?</v>
      </c>
      <c r="J62" s="1">
        <f t="shared" si="144"/>
        <v>4.6308207922222261E-4</v>
      </c>
      <c r="K62" s="1" t="e">
        <f t="shared" ca="1" si="194"/>
        <v>#NAME?</v>
      </c>
      <c r="L62" s="1" t="e">
        <f t="shared" ca="1" si="195"/>
        <v>#NAME?</v>
      </c>
      <c r="M62" s="1">
        <v>0</v>
      </c>
      <c r="N62" s="1">
        <v>20376.974999999999</v>
      </c>
      <c r="O62" s="1">
        <v>27082.814999999999</v>
      </c>
      <c r="P62" s="1">
        <v>733716427.02499998</v>
      </c>
      <c r="Q62" s="1">
        <f t="shared" si="147"/>
        <v>237558.70077502728</v>
      </c>
      <c r="R62" s="1" t="e">
        <f t="shared" ca="1" si="196"/>
        <v>#NAME?</v>
      </c>
      <c r="S62" s="1" t="e">
        <f t="shared" ca="1" si="197"/>
        <v>#NAME?</v>
      </c>
      <c r="T62" s="1">
        <v>89900</v>
      </c>
      <c r="U62" s="2">
        <v>8082010000</v>
      </c>
      <c r="V62" s="2">
        <f t="shared" si="150"/>
        <v>0</v>
      </c>
      <c r="W62" s="2" t="e">
        <f t="shared" ca="1" si="198"/>
        <v>#NAME?</v>
      </c>
      <c r="X62" s="2" t="e">
        <f t="shared" ca="1" si="199"/>
        <v>#NAME?</v>
      </c>
      <c r="Y62" s="2">
        <f t="shared" si="153"/>
        <v>0.99888888888888894</v>
      </c>
      <c r="Z62" s="2" t="e">
        <f t="shared" ca="1" si="200"/>
        <v>#NAME?</v>
      </c>
      <c r="AA62" s="2" t="e">
        <f t="shared" ca="1" si="201"/>
        <v>#NAME?</v>
      </c>
      <c r="AB62" s="2">
        <v>900</v>
      </c>
      <c r="AC62" s="2">
        <v>810000</v>
      </c>
      <c r="AD62" s="2">
        <f t="shared" si="171"/>
        <v>1.329089082162588</v>
      </c>
      <c r="AE62" s="2">
        <v>7797</v>
      </c>
      <c r="AF62" s="2">
        <v>7797</v>
      </c>
      <c r="AG62" s="2">
        <v>4218.4949999999999</v>
      </c>
      <c r="AH62" s="2">
        <v>17826017.655000001</v>
      </c>
      <c r="AI62" s="2">
        <v>89900</v>
      </c>
      <c r="AJ62" s="2">
        <v>4083.68</v>
      </c>
      <c r="AK62" s="2">
        <v>16707285.41</v>
      </c>
      <c r="AL62" s="2"/>
      <c r="AM62" s="2"/>
      <c r="AN62" s="2">
        <v>1</v>
      </c>
      <c r="AO62" s="2">
        <v>1</v>
      </c>
      <c r="AP62" s="2">
        <v>1</v>
      </c>
      <c r="AQ62" s="2">
        <v>1</v>
      </c>
      <c r="AR62" s="2">
        <v>1</v>
      </c>
      <c r="AS62" s="2">
        <v>1</v>
      </c>
      <c r="AT62" s="2">
        <v>1</v>
      </c>
      <c r="AU62" s="2">
        <v>1</v>
      </c>
      <c r="AV62" s="2">
        <v>1</v>
      </c>
      <c r="AW62" s="2">
        <v>1</v>
      </c>
      <c r="AX62" s="2">
        <v>1</v>
      </c>
      <c r="AY62" s="2">
        <v>1</v>
      </c>
      <c r="AZ62" s="2">
        <v>1.0549999999999999</v>
      </c>
      <c r="BA62" s="2">
        <v>1.165</v>
      </c>
      <c r="BB62" s="2">
        <v>107.62</v>
      </c>
      <c r="BC62" s="2">
        <v>17626.87</v>
      </c>
      <c r="BD62" s="2"/>
      <c r="BE62" s="2"/>
      <c r="BF62" s="2"/>
      <c r="BG62" s="2"/>
      <c r="BH62" s="2">
        <v>1.115</v>
      </c>
      <c r="BI62" s="2">
        <v>1.365</v>
      </c>
      <c r="BJ62" s="2">
        <v>1.32</v>
      </c>
      <c r="BK62" s="2">
        <v>2.14</v>
      </c>
      <c r="BL62" s="2">
        <v>1.71</v>
      </c>
      <c r="BM62" s="1">
        <v>4.3</v>
      </c>
      <c r="BN62" s="1">
        <v>2.08</v>
      </c>
      <c r="BO62" s="1">
        <v>6.79</v>
      </c>
      <c r="BP62" s="1">
        <v>3.4249999999999998</v>
      </c>
      <c r="BQ62" s="1">
        <v>19.695</v>
      </c>
      <c r="BR62" s="1">
        <v>10.29</v>
      </c>
      <c r="BS62" s="1">
        <v>216.59</v>
      </c>
      <c r="BT62" s="1">
        <v>33.655000000000001</v>
      </c>
      <c r="BU62" s="1">
        <v>2188.605</v>
      </c>
      <c r="BV62" s="1">
        <v>10715.754999999999</v>
      </c>
      <c r="BW62" s="1">
        <v>175277918.715</v>
      </c>
      <c r="BX62" s="1">
        <f t="shared" si="156"/>
        <v>2.4635999999999996</v>
      </c>
      <c r="BY62" s="1" t="e">
        <f t="shared" ca="1" si="202"/>
        <v>#NAME?</v>
      </c>
      <c r="BZ62" s="1" t="e">
        <f t="shared" ca="1" si="203"/>
        <v>#NAME?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L62" s="1">
        <v>-30353.255294399987</v>
      </c>
      <c r="CM62" s="1">
        <v>-16976.800528320007</v>
      </c>
      <c r="CN62" s="1">
        <v>-6806.901239040003</v>
      </c>
      <c r="CO62" s="1">
        <v>-3745.3075316800005</v>
      </c>
      <c r="CP62" s="1">
        <v>-929.35848783999984</v>
      </c>
      <c r="CQ62" s="1">
        <v>-94.916972480000027</v>
      </c>
      <c r="CR62" s="1">
        <v>-11.84253776000001</v>
      </c>
      <c r="CS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G62" s="1">
        <v>1</v>
      </c>
      <c r="DH62" s="1">
        <v>1</v>
      </c>
      <c r="DI62" s="1">
        <v>1.0049999999999999</v>
      </c>
      <c r="DJ62" s="1">
        <v>1.0149999999999999</v>
      </c>
      <c r="DK62" s="1">
        <v>1.645</v>
      </c>
      <c r="DL62" s="1">
        <v>3.7349999999999999</v>
      </c>
      <c r="DM62" s="1">
        <v>3.125</v>
      </c>
      <c r="DN62" s="1">
        <v>16.344999999999999</v>
      </c>
      <c r="DO62" s="1">
        <v>21.71</v>
      </c>
      <c r="DP62" s="1">
        <v>2017.62</v>
      </c>
      <c r="DQ62" s="1">
        <v>226.51499999999999</v>
      </c>
      <c r="DR62" s="1">
        <v>79721.154999999999</v>
      </c>
      <c r="DS62" s="1">
        <v>489.70666666666665</v>
      </c>
      <c r="DT62" s="1">
        <v>303136.15999999997</v>
      </c>
      <c r="DU62" s="1">
        <v>302.60000000000002</v>
      </c>
      <c r="DV62" s="1">
        <v>157840.20000000001</v>
      </c>
      <c r="EA62" s="1">
        <v>1.49</v>
      </c>
      <c r="EB62" s="1">
        <v>3.02</v>
      </c>
      <c r="EC62" s="1">
        <v>18.739999999999998</v>
      </c>
      <c r="ED62" s="1">
        <v>732.62</v>
      </c>
      <c r="EE62" s="1">
        <v>104.59</v>
      </c>
      <c r="EF62" s="1">
        <v>21744.45</v>
      </c>
      <c r="EG62" s="1">
        <v>260.065</v>
      </c>
      <c r="EH62" s="1">
        <v>133285.245</v>
      </c>
      <c r="EI62" s="1">
        <v>2118.64</v>
      </c>
      <c r="EJ62" s="1">
        <v>19970336.77</v>
      </c>
      <c r="EK62" s="1">
        <v>22606.174999999999</v>
      </c>
      <c r="EL62" s="1">
        <v>795200513.01499999</v>
      </c>
      <c r="EM62" s="1">
        <v>48922.106666666667</v>
      </c>
      <c r="EN62" s="1">
        <v>3026326939.9200001</v>
      </c>
      <c r="EO62" s="1">
        <v>30208.799999999999</v>
      </c>
      <c r="EP62" s="1">
        <v>1575490329.2</v>
      </c>
      <c r="EQ62" s="1">
        <f t="shared" si="159"/>
        <v>2.4635999999999996</v>
      </c>
      <c r="ER62" s="1" t="e">
        <f t="shared" ca="1" si="204"/>
        <v>#NAME?</v>
      </c>
      <c r="ES62" s="1" t="e">
        <f t="shared" ca="1" si="205"/>
        <v>#NAME?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0.375</v>
      </c>
      <c r="FC62" s="1">
        <v>2.5000000000000001E-2</v>
      </c>
      <c r="FE62" s="1">
        <v>-9.4176615746074201</v>
      </c>
      <c r="FF62" s="1">
        <v>54.858111894112241</v>
      </c>
      <c r="FG62" s="1">
        <v>89.053319591110665</v>
      </c>
      <c r="FH62" s="1">
        <v>99.426618819600606</v>
      </c>
      <c r="FI62" s="1">
        <v>105.19954956657674</v>
      </c>
      <c r="FJ62" s="1">
        <v>106.61928041378401</v>
      </c>
      <c r="FK62" s="1">
        <v>106.75016956457871</v>
      </c>
      <c r="FL62" s="1">
        <v>106.75752528361598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Z62" s="1">
        <v>1</v>
      </c>
      <c r="GA62" s="1">
        <v>1</v>
      </c>
      <c r="GB62" s="1">
        <v>1</v>
      </c>
      <c r="GC62" s="1">
        <v>1</v>
      </c>
      <c r="GD62" s="1">
        <v>1.115</v>
      </c>
      <c r="GE62" s="1">
        <v>1.355</v>
      </c>
      <c r="GF62" s="1">
        <v>1.7250000000000001</v>
      </c>
      <c r="GG62" s="1">
        <v>3.5550000000000002</v>
      </c>
      <c r="GH62" s="1">
        <v>6.875</v>
      </c>
      <c r="GI62" s="1">
        <v>61.365000000000002</v>
      </c>
      <c r="GJ62" s="1">
        <v>18.510000000000002</v>
      </c>
      <c r="GK62" s="1">
        <v>459.82</v>
      </c>
      <c r="GL62" s="1">
        <v>28.6</v>
      </c>
      <c r="GM62" s="1">
        <v>1041.52</v>
      </c>
      <c r="GN62" s="1">
        <v>28.6</v>
      </c>
      <c r="GO62" s="1">
        <v>1041.52</v>
      </c>
      <c r="GT62" s="1">
        <v>1.46</v>
      </c>
      <c r="GU62" s="1">
        <v>2.81</v>
      </c>
      <c r="GV62" s="1">
        <v>5.4550000000000001</v>
      </c>
      <c r="GW62" s="1">
        <v>54.465000000000003</v>
      </c>
      <c r="GX62" s="1">
        <v>41.484999999999999</v>
      </c>
      <c r="GY62" s="1">
        <v>3415.5050000000001</v>
      </c>
      <c r="GZ62" s="1">
        <v>118.685</v>
      </c>
      <c r="HA62" s="1">
        <v>20497.395</v>
      </c>
      <c r="HB62" s="1">
        <v>632.82000000000005</v>
      </c>
      <c r="HC62" s="1">
        <v>543380.89</v>
      </c>
      <c r="HD62" s="1">
        <v>1796.85</v>
      </c>
      <c r="HE62" s="1">
        <v>4400921.76</v>
      </c>
      <c r="HF62" s="1">
        <v>2805.4549999999999</v>
      </c>
      <c r="HG62" s="1">
        <v>10106560.725</v>
      </c>
      <c r="HH62" s="1">
        <v>2805.4549999999999</v>
      </c>
      <c r="HI62" s="1">
        <v>10106560.725</v>
      </c>
      <c r="HJ62" s="1">
        <f t="shared" si="162"/>
        <v>2.4635999999999996</v>
      </c>
      <c r="HK62" s="1" t="e">
        <f t="shared" ca="1" si="206"/>
        <v>#NAME?</v>
      </c>
      <c r="HL62" s="1" t="e">
        <f t="shared" ca="1" si="207"/>
        <v>#NAME?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X62" s="1">
        <v>-40.162505866933586</v>
      </c>
      <c r="HY62" s="1">
        <v>-20.942771134650631</v>
      </c>
      <c r="HZ62" s="1">
        <v>-8.5288890692991153</v>
      </c>
      <c r="IA62" s="1">
        <v>-4.2608797082582939</v>
      </c>
      <c r="IB62" s="1">
        <v>-0.77941950635831536</v>
      </c>
      <c r="IC62" s="1">
        <v>-5.6665885601483633E-2</v>
      </c>
      <c r="ID62" s="1">
        <v>0</v>
      </c>
      <c r="IE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S62" s="1">
        <v>1</v>
      </c>
      <c r="IT62" s="1">
        <v>1</v>
      </c>
      <c r="IU62" s="1">
        <v>1.18</v>
      </c>
      <c r="IV62" s="1">
        <v>1.56</v>
      </c>
      <c r="IW62" s="1">
        <v>3.7349999999999999</v>
      </c>
      <c r="IX62" s="1">
        <v>17.484999999999999</v>
      </c>
      <c r="IY62" s="1">
        <v>5.665</v>
      </c>
      <c r="IZ62" s="1">
        <v>40.795000000000002</v>
      </c>
      <c r="JA62" s="1">
        <v>14.19</v>
      </c>
      <c r="JB62" s="1">
        <v>272.27999999999997</v>
      </c>
      <c r="JC62" s="1">
        <v>28.6</v>
      </c>
      <c r="JD62" s="1">
        <v>1041.52</v>
      </c>
      <c r="JE62" s="1">
        <v>28.6</v>
      </c>
      <c r="JF62" s="1">
        <v>1041.52</v>
      </c>
      <c r="JG62" s="1">
        <v>28.6</v>
      </c>
      <c r="JH62" s="1">
        <v>1041.52</v>
      </c>
      <c r="JM62" s="1">
        <v>6.31</v>
      </c>
      <c r="JN62" s="1">
        <v>77.099999999999994</v>
      </c>
      <c r="JO62" s="1">
        <v>50.875</v>
      </c>
      <c r="JP62" s="1">
        <v>4850.5950000000003</v>
      </c>
      <c r="JQ62" s="1">
        <v>318.315</v>
      </c>
      <c r="JR62" s="1">
        <v>137089.61499999999</v>
      </c>
      <c r="JS62" s="1">
        <v>513.51499999999999</v>
      </c>
      <c r="JT62" s="1">
        <v>352457.625</v>
      </c>
      <c r="JU62" s="1">
        <v>1366.2449999999999</v>
      </c>
      <c r="JV62" s="1">
        <v>2577683.8050000002</v>
      </c>
      <c r="JW62" s="1">
        <v>2805.4549999999999</v>
      </c>
      <c r="JX62" s="1">
        <v>10106560.725</v>
      </c>
      <c r="JY62" s="1">
        <v>2805.4549999999999</v>
      </c>
      <c r="JZ62" s="1">
        <v>10106560.725</v>
      </c>
      <c r="KA62" s="1">
        <v>2805.4549999999999</v>
      </c>
      <c r="KB62" s="1">
        <v>10106560.725</v>
      </c>
      <c r="KC62" s="1">
        <f t="shared" si="165"/>
        <v>2.4635999999999996</v>
      </c>
      <c r="KD62" s="1" t="e">
        <f t="shared" ca="1" si="208"/>
        <v>#NAME?</v>
      </c>
      <c r="KE62" s="1" t="e">
        <f t="shared" ca="1" si="209"/>
        <v>#NAME?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1">
        <v>1</v>
      </c>
      <c r="KQ62" s="1">
        <v>13.794030182870182</v>
      </c>
      <c r="KR62" s="1">
        <v>16.701021638911449</v>
      </c>
      <c r="KS62" s="1">
        <v>19.03912105832114</v>
      </c>
      <c r="KT62" s="1">
        <v>19.539282211686494</v>
      </c>
      <c r="KU62" s="1">
        <v>19.912969907431886</v>
      </c>
      <c r="KV62" s="1">
        <v>20</v>
      </c>
      <c r="KW62" s="1">
        <v>20</v>
      </c>
      <c r="KX62" s="1">
        <v>20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L62" s="1">
        <v>1.5649999999999999</v>
      </c>
      <c r="LM62" s="1">
        <v>3.0249999999999999</v>
      </c>
      <c r="LN62" s="1">
        <v>6.8150000000000004</v>
      </c>
      <c r="LO62" s="1">
        <v>63.734999999999999</v>
      </c>
      <c r="LP62" s="1">
        <v>28.614999999999998</v>
      </c>
      <c r="LQ62" s="1">
        <v>1094.0150000000001</v>
      </c>
      <c r="LR62" s="1">
        <v>32.61</v>
      </c>
      <c r="LS62" s="1">
        <v>1445.83</v>
      </c>
      <c r="LT62" s="1">
        <v>37.35</v>
      </c>
      <c r="LU62" s="1">
        <v>1843.81</v>
      </c>
      <c r="LV62" s="1">
        <v>37.35</v>
      </c>
      <c r="LW62" s="1">
        <v>1843.81</v>
      </c>
      <c r="LX62" s="1">
        <v>37.35</v>
      </c>
      <c r="LY62" s="1">
        <v>1843.81</v>
      </c>
      <c r="LZ62" s="1">
        <v>37.35</v>
      </c>
      <c r="MA62" s="1">
        <v>1843.81</v>
      </c>
      <c r="MF62" s="1">
        <v>92.38</v>
      </c>
      <c r="MG62" s="1">
        <v>14976.94</v>
      </c>
      <c r="MH62" s="1">
        <v>628.66499999999996</v>
      </c>
      <c r="MI62" s="1">
        <v>568117.11499999999</v>
      </c>
      <c r="MJ62" s="1">
        <v>2814.3150000000001</v>
      </c>
      <c r="MK62" s="1">
        <v>10676767.765000001</v>
      </c>
      <c r="ML62" s="1">
        <v>3211.69</v>
      </c>
      <c r="MM62" s="1">
        <v>14142317.41</v>
      </c>
      <c r="MN62" s="1">
        <v>3687.06</v>
      </c>
      <c r="MO62" s="1">
        <v>18076622.170000002</v>
      </c>
      <c r="MP62" s="1">
        <v>3687.06</v>
      </c>
      <c r="MQ62" s="1">
        <v>18076622.170000002</v>
      </c>
      <c r="MR62" s="1">
        <v>3687.06</v>
      </c>
      <c r="MS62" s="1">
        <v>18076622.170000002</v>
      </c>
      <c r="MT62" s="1">
        <v>3687.06</v>
      </c>
      <c r="MU62" s="1">
        <v>18076622.170000002</v>
      </c>
      <c r="MV62" s="1">
        <f t="shared" si="168"/>
        <v>2.4635999999999996</v>
      </c>
      <c r="MW62" s="1" t="e">
        <f t="shared" ca="1" si="210"/>
        <v>#NAME?</v>
      </c>
      <c r="MX62" s="1" t="e">
        <f t="shared" ca="1" si="211"/>
        <v>#NAME?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v>1</v>
      </c>
      <c r="NJ62" s="1">
        <v>0.55927632513021874</v>
      </c>
      <c r="NK62" s="1">
        <v>0.83373051183582703</v>
      </c>
      <c r="NL62" s="1">
        <v>0.97954507021617598</v>
      </c>
      <c r="NM62" s="1">
        <v>0.99293682273359007</v>
      </c>
      <c r="NN62" s="1">
        <v>1</v>
      </c>
      <c r="NO62" s="1">
        <v>1</v>
      </c>
      <c r="NP62" s="1">
        <v>1</v>
      </c>
      <c r="NQ62" s="1">
        <v>1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</row>
    <row r="63" spans="1:390" s="1" customFormat="1" x14ac:dyDescent="0.25">
      <c r="A63" s="1">
        <v>950</v>
      </c>
      <c r="B63" s="1">
        <v>200</v>
      </c>
      <c r="C63" s="1">
        <v>100</v>
      </c>
      <c r="D63" s="1" t="s">
        <v>374</v>
      </c>
      <c r="E63" s="1">
        <v>43.50563713999999</v>
      </c>
      <c r="F63" s="1">
        <v>1898.8695078547951</v>
      </c>
      <c r="G63" s="1">
        <f t="shared" si="141"/>
        <v>6.1290448974484661</v>
      </c>
      <c r="H63" s="1" t="e">
        <f t="shared" ref="H63:H68" ca="1" si="212">E63-КОРЕНЬ(G63)/КОРЕНЬ(B63)*$B$1</f>
        <v>#NAME?</v>
      </c>
      <c r="I63" s="1" t="e">
        <f t="shared" ref="I63:I68" ca="1" si="213">E63+КОРЕНЬ(G63)/КОРЕНЬ(B63)*$B$1</f>
        <v>#NAME?</v>
      </c>
      <c r="J63" s="1">
        <f t="shared" si="144"/>
        <v>4.5795407515789461E-4</v>
      </c>
      <c r="K63" s="1" t="e">
        <f t="shared" ref="K63:K68" ca="1" si="214">J63-КОРЕНЬ(G63)/КОРЕНЬ(B63)*$B$1</f>
        <v>#NAME?</v>
      </c>
      <c r="L63" s="1" t="e">
        <f t="shared" ref="L63:L68" ca="1" si="215">J63+КОРЕНЬ(G63)/КОРЕНЬ(B63)*$B$1</f>
        <v>#NAME?</v>
      </c>
      <c r="M63" s="1">
        <v>0</v>
      </c>
      <c r="N63" s="1">
        <v>21842.45</v>
      </c>
      <c r="O63" s="1">
        <v>29154.875</v>
      </c>
      <c r="P63" s="1">
        <v>850276063.22500002</v>
      </c>
      <c r="Q63" s="1">
        <f t="shared" si="147"/>
        <v>269326.95937502384</v>
      </c>
      <c r="R63" s="1" t="e">
        <f t="shared" ref="R63:R68" ca="1" si="216">O63-КОРЕНЬ(Q63)/КОРЕНЬ(B63)*$B$1</f>
        <v>#NAME?</v>
      </c>
      <c r="S63" s="1" t="e">
        <f t="shared" ref="S63:S68" ca="1" si="217">O63+КОРЕНЬ(Q63)/КОРЕНЬ(B63)*$B$1</f>
        <v>#NAME?</v>
      </c>
      <c r="T63" s="1">
        <v>94900</v>
      </c>
      <c r="U63" s="2">
        <v>9006010000</v>
      </c>
      <c r="V63" s="2">
        <f t="shared" si="150"/>
        <v>0</v>
      </c>
      <c r="W63" s="2" t="e">
        <f t="shared" ref="W63:W68" ca="1" si="218">T63-КОРЕНЬ(V63)/КОРЕНЬ(B63)*$B$1</f>
        <v>#NAME?</v>
      </c>
      <c r="X63" s="2" t="e">
        <f t="shared" ref="X63:X68" ca="1" si="219">T63+КОРЕНЬ(V63)/КОРЕНЬ(B63)*$B$1</f>
        <v>#NAME?</v>
      </c>
      <c r="Y63" s="2">
        <f t="shared" si="153"/>
        <v>0.99894736842105258</v>
      </c>
      <c r="Z63" s="2" t="e">
        <f t="shared" ref="Z63:Z68" ca="1" si="220">Y63-КОРЕНЬ(V63)/КОРЕНЬ(B63)*$B$1</f>
        <v>#NAME?</v>
      </c>
      <c r="AA63" s="2" t="e">
        <f t="shared" ref="AA63:AA68" ca="1" si="221">Y63+КОРЕНЬ(V63)/КОРЕНЬ(B63)*$B$1</f>
        <v>#NAME?</v>
      </c>
      <c r="AB63" s="2">
        <v>950</v>
      </c>
      <c r="AC63" s="2">
        <v>902500</v>
      </c>
      <c r="AD63" s="2">
        <f t="shared" si="171"/>
        <v>1.3347804390075289</v>
      </c>
      <c r="AE63" s="2">
        <v>7797</v>
      </c>
      <c r="AF63" s="2">
        <v>7797</v>
      </c>
      <c r="AG63" s="2">
        <v>4373.18</v>
      </c>
      <c r="AH63" s="2">
        <v>19153196.120000001</v>
      </c>
      <c r="AI63" s="2">
        <v>94900</v>
      </c>
      <c r="AJ63" s="2">
        <v>4239.92</v>
      </c>
      <c r="AK63" s="2">
        <v>18005796.289999999</v>
      </c>
      <c r="AL63" s="2"/>
      <c r="AM63" s="2"/>
      <c r="AN63" s="2">
        <v>1</v>
      </c>
      <c r="AO63" s="2">
        <v>1</v>
      </c>
      <c r="AP63" s="2">
        <v>1</v>
      </c>
      <c r="AQ63" s="2">
        <v>1</v>
      </c>
      <c r="AR63" s="2">
        <v>1</v>
      </c>
      <c r="AS63" s="2">
        <v>1</v>
      </c>
      <c r="AT63" s="2">
        <v>1</v>
      </c>
      <c r="AU63" s="2">
        <v>1</v>
      </c>
      <c r="AV63" s="2">
        <v>1</v>
      </c>
      <c r="AW63" s="2">
        <v>1</v>
      </c>
      <c r="AX63" s="2">
        <v>1</v>
      </c>
      <c r="AY63" s="2">
        <v>1</v>
      </c>
      <c r="AZ63" s="2">
        <v>1.05</v>
      </c>
      <c r="BA63" s="2">
        <v>1.1599999999999999</v>
      </c>
      <c r="BB63" s="2">
        <v>125.88500000000001</v>
      </c>
      <c r="BC63" s="2">
        <v>24738.165000000001</v>
      </c>
      <c r="BD63" s="2"/>
      <c r="BE63" s="2"/>
      <c r="BF63" s="2"/>
      <c r="BG63" s="2"/>
      <c r="BH63" s="2">
        <v>1.1100000000000001</v>
      </c>
      <c r="BI63" s="2">
        <v>1.35</v>
      </c>
      <c r="BJ63" s="2">
        <v>1.2749999999999999</v>
      </c>
      <c r="BK63" s="2">
        <v>1.9350000000000001</v>
      </c>
      <c r="BL63" s="2">
        <v>1.5549999999999999</v>
      </c>
      <c r="BM63" s="1">
        <v>3.085</v>
      </c>
      <c r="BN63" s="1">
        <v>1.86</v>
      </c>
      <c r="BO63" s="1">
        <v>5.51</v>
      </c>
      <c r="BP63" s="1">
        <v>3.38</v>
      </c>
      <c r="BQ63" s="1">
        <v>20</v>
      </c>
      <c r="BR63" s="1">
        <v>10.215</v>
      </c>
      <c r="BS63" s="1">
        <v>197.79499999999999</v>
      </c>
      <c r="BT63" s="1">
        <v>31.43</v>
      </c>
      <c r="BU63" s="1">
        <v>2094.4499999999998</v>
      </c>
      <c r="BV63" s="1">
        <v>12538.43</v>
      </c>
      <c r="BW63" s="1">
        <v>246100046.53</v>
      </c>
      <c r="BX63" s="1">
        <f t="shared" si="156"/>
        <v>2.0503999999999993</v>
      </c>
      <c r="BY63" s="1" t="e">
        <f t="shared" ref="BY63:BY68" ca="1" si="222">BN63-КОРЕНЬ(BP63)/КОРЕНЬ(B63)*$B$1</f>
        <v>#NAME?</v>
      </c>
      <c r="BZ63" s="1" t="e">
        <f t="shared" ref="BZ63:BZ68" ca="1" si="223">BN63+КОРЕНЬ(BP63)/КОРЕНЬ(B63)*$B$1</f>
        <v>#NAME?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L63" s="1">
        <v>-27444.518290079977</v>
      </c>
      <c r="CM63" s="1">
        <v>-14410.443890719998</v>
      </c>
      <c r="CN63" s="1">
        <v>-6255.9917921599999</v>
      </c>
      <c r="CO63" s="1">
        <v>-4047.0008816000009</v>
      </c>
      <c r="CP63" s="1">
        <v>-916.86639391999995</v>
      </c>
      <c r="CQ63" s="1">
        <v>-93.140413440000017</v>
      </c>
      <c r="CR63" s="1">
        <v>-12.738355200000006</v>
      </c>
      <c r="CS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G63" s="1">
        <v>1</v>
      </c>
      <c r="DH63" s="1">
        <v>1</v>
      </c>
      <c r="DI63" s="1">
        <v>1</v>
      </c>
      <c r="DJ63" s="1">
        <v>1</v>
      </c>
      <c r="DK63" s="1">
        <v>1.39</v>
      </c>
      <c r="DL63" s="1">
        <v>2.42</v>
      </c>
      <c r="DM63" s="1">
        <v>3.4350000000000001</v>
      </c>
      <c r="DN63" s="1">
        <v>33.725000000000001</v>
      </c>
      <c r="DO63" s="1">
        <v>28.57</v>
      </c>
      <c r="DP63" s="1">
        <v>2950.69</v>
      </c>
      <c r="DQ63" s="1">
        <v>217.405</v>
      </c>
      <c r="DR63" s="1">
        <v>79420.684999999998</v>
      </c>
      <c r="DS63" s="1">
        <v>539.78571428571433</v>
      </c>
      <c r="DT63" s="1">
        <v>365660.38095238095</v>
      </c>
      <c r="DU63" s="1">
        <v>340</v>
      </c>
      <c r="DV63" s="1">
        <v>115600</v>
      </c>
      <c r="EA63" s="1">
        <v>1.37</v>
      </c>
      <c r="EB63" s="1">
        <v>2.2400000000000002</v>
      </c>
      <c r="EC63" s="1">
        <v>20.265000000000001</v>
      </c>
      <c r="ED63" s="1">
        <v>720.32500000000005</v>
      </c>
      <c r="EE63" s="1">
        <v>79.650000000000006</v>
      </c>
      <c r="EF63" s="1">
        <v>11760.83</v>
      </c>
      <c r="EG63" s="1">
        <v>290.74</v>
      </c>
      <c r="EH63" s="1">
        <v>306737.21000000002</v>
      </c>
      <c r="EI63" s="1">
        <v>2809.55</v>
      </c>
      <c r="EJ63" s="1">
        <v>29232940.82</v>
      </c>
      <c r="EK63" s="1">
        <v>21688.59</v>
      </c>
      <c r="EL63" s="1">
        <v>791864896.62</v>
      </c>
      <c r="EM63" s="1">
        <v>53931.738095238092</v>
      </c>
      <c r="EN63" s="1">
        <v>3651509700.2380953</v>
      </c>
      <c r="EO63" s="1">
        <v>33970</v>
      </c>
      <c r="EP63" s="1">
        <v>1153960900</v>
      </c>
      <c r="EQ63" s="1">
        <f t="shared" si="159"/>
        <v>2.0503999999999993</v>
      </c>
      <c r="ER63" s="1" t="e">
        <f t="shared" ref="ER63:ER68" ca="1" si="224">BN63-КОРЕНЬ(BP63)/КОРЕНЬ(B63)*$B$1</f>
        <v>#NAME?</v>
      </c>
      <c r="ES63" s="1" t="e">
        <f t="shared" ref="ES63:ES68" ca="1" si="225">BN63+КОРЕНЬ(BP63)/КОРЕНЬ(B63)*$B$1</f>
        <v>#NAME?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0.42</v>
      </c>
      <c r="FC63" s="1">
        <v>5.0000000000000001E-3</v>
      </c>
      <c r="FE63" s="1">
        <v>-8.5793631658420324</v>
      </c>
      <c r="FF63" s="1">
        <v>56.939514700510529</v>
      </c>
      <c r="FG63" s="1">
        <v>89.075767508471841</v>
      </c>
      <c r="FH63" s="1">
        <v>99.088571157554028</v>
      </c>
      <c r="FI63" s="1">
        <v>105.26448506555991</v>
      </c>
      <c r="FJ63" s="1">
        <v>106.60945197799643</v>
      </c>
      <c r="FK63" s="1">
        <v>106.75026593090872</v>
      </c>
      <c r="FL63" s="1">
        <v>106.75752528361598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Z63" s="1">
        <v>1</v>
      </c>
      <c r="GA63" s="1">
        <v>1</v>
      </c>
      <c r="GB63" s="1">
        <v>1</v>
      </c>
      <c r="GC63" s="1">
        <v>1</v>
      </c>
      <c r="GD63" s="1">
        <v>1.1000000000000001</v>
      </c>
      <c r="GE63" s="1">
        <v>1.31</v>
      </c>
      <c r="GF63" s="1">
        <v>1.7849999999999999</v>
      </c>
      <c r="GG63" s="1">
        <v>3.855</v>
      </c>
      <c r="GH63" s="1">
        <v>6.7649999999999997</v>
      </c>
      <c r="GI63" s="1">
        <v>60.725000000000001</v>
      </c>
      <c r="GJ63" s="1">
        <v>18.170000000000002</v>
      </c>
      <c r="GK63" s="1">
        <v>413.22</v>
      </c>
      <c r="GL63" s="1">
        <v>27.375</v>
      </c>
      <c r="GM63" s="1">
        <v>945.505</v>
      </c>
      <c r="GN63" s="1">
        <v>27.375</v>
      </c>
      <c r="GO63" s="1">
        <v>945.505</v>
      </c>
      <c r="GT63" s="1">
        <v>1.41</v>
      </c>
      <c r="GU63" s="1">
        <v>2.4700000000000002</v>
      </c>
      <c r="GV63" s="1">
        <v>5.56</v>
      </c>
      <c r="GW63" s="1">
        <v>49.02</v>
      </c>
      <c r="GX63" s="1">
        <v>42.954999999999998</v>
      </c>
      <c r="GY63" s="1">
        <v>3467.9749999999999</v>
      </c>
      <c r="GZ63" s="1">
        <v>121.855</v>
      </c>
      <c r="HA63" s="1">
        <v>21660.884999999998</v>
      </c>
      <c r="HB63" s="1">
        <v>627.04499999999996</v>
      </c>
      <c r="HC63" s="1">
        <v>544347.35499999998</v>
      </c>
      <c r="HD63" s="1">
        <v>1762.5</v>
      </c>
      <c r="HE63" s="1">
        <v>3942919.29</v>
      </c>
      <c r="HF63" s="1">
        <v>2685.625</v>
      </c>
      <c r="HG63" s="1">
        <v>9182121.9949999992</v>
      </c>
      <c r="HH63" s="1">
        <v>2685.625</v>
      </c>
      <c r="HI63" s="1">
        <v>9182121.9949999992</v>
      </c>
      <c r="HJ63" s="1">
        <f t="shared" si="162"/>
        <v>2.0503999999999993</v>
      </c>
      <c r="HK63" s="1" t="e">
        <f t="shared" ref="HK63:HK68" ca="1" si="226">BN63-КОРЕНЬ(BP63)/КОРЕНЬ(B63)*$B$1</f>
        <v>#NAME?</v>
      </c>
      <c r="HL63" s="1" t="e">
        <f t="shared" ref="HL63:HL68" ca="1" si="227">BN63+КОРЕНЬ(BP63)/КОРЕНЬ(B63)*$B$1</f>
        <v>#NAME?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X63" s="1">
        <v>-41.641959016788498</v>
      </c>
      <c r="HY63" s="1">
        <v>-22.485760496342731</v>
      </c>
      <c r="HZ63" s="1">
        <v>-8.0876045990390839</v>
      </c>
      <c r="IA63" s="1">
        <v>-4.0976760833691515</v>
      </c>
      <c r="IB63" s="1">
        <v>-0.80329433777496106</v>
      </c>
      <c r="IC63" s="1">
        <v>-5.0721911587341989E-2</v>
      </c>
      <c r="ID63" s="1">
        <v>0</v>
      </c>
      <c r="IE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S63" s="1">
        <v>1</v>
      </c>
      <c r="IT63" s="1">
        <v>1</v>
      </c>
      <c r="IU63" s="1">
        <v>1.2150000000000001</v>
      </c>
      <c r="IV63" s="1">
        <v>1.665</v>
      </c>
      <c r="IW63" s="1">
        <v>3.5950000000000002</v>
      </c>
      <c r="IX63" s="1">
        <v>16.414999999999999</v>
      </c>
      <c r="IY63" s="1">
        <v>5.85</v>
      </c>
      <c r="IZ63" s="1">
        <v>44.66</v>
      </c>
      <c r="JA63" s="1">
        <v>13.6</v>
      </c>
      <c r="JB63" s="1">
        <v>239.45</v>
      </c>
      <c r="JC63" s="1">
        <v>27.375</v>
      </c>
      <c r="JD63" s="1">
        <v>945.505</v>
      </c>
      <c r="JE63" s="1">
        <v>27.375</v>
      </c>
      <c r="JF63" s="1">
        <v>945.505</v>
      </c>
      <c r="JG63" s="1">
        <v>27.375</v>
      </c>
      <c r="JH63" s="1">
        <v>945.505</v>
      </c>
      <c r="JM63" s="1">
        <v>7.32</v>
      </c>
      <c r="JN63" s="1">
        <v>100.26</v>
      </c>
      <c r="JO63" s="1">
        <v>56.69</v>
      </c>
      <c r="JP63" s="1">
        <v>5614.55</v>
      </c>
      <c r="JQ63" s="1">
        <v>307.92</v>
      </c>
      <c r="JR63" s="1">
        <v>129988.2</v>
      </c>
      <c r="JS63" s="1">
        <v>534.16499999999996</v>
      </c>
      <c r="JT63" s="1">
        <v>389809.02500000002</v>
      </c>
      <c r="JU63" s="1">
        <v>1306.22</v>
      </c>
      <c r="JV63" s="1">
        <v>2253381.06</v>
      </c>
      <c r="JW63" s="1">
        <v>2685.625</v>
      </c>
      <c r="JX63" s="1">
        <v>9182121.9949999992</v>
      </c>
      <c r="JY63" s="1">
        <v>2685.625</v>
      </c>
      <c r="JZ63" s="1">
        <v>9182121.9949999992</v>
      </c>
      <c r="KA63" s="1">
        <v>2685.625</v>
      </c>
      <c r="KB63" s="1">
        <v>9182121.9949999992</v>
      </c>
      <c r="KC63" s="1">
        <f t="shared" si="165"/>
        <v>2.0503999999999993</v>
      </c>
      <c r="KD63" s="1" t="e">
        <f t="shared" ref="KD63:KD68" ca="1" si="228">BN63-КОРЕНЬ(BP63)/КОРЕНЬ(B63)*$B$1</f>
        <v>#NAME?</v>
      </c>
      <c r="KE63" s="1" t="e">
        <f t="shared" ref="KE63:KE68" ca="1" si="229">BN63+КОРЕНЬ(BP63)/КОРЕНЬ(B63)*$B$1</f>
        <v>#NAME?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1">
        <v>1</v>
      </c>
      <c r="KQ63" s="1">
        <v>13.649759759206699</v>
      </c>
      <c r="KR63" s="1">
        <v>16.704861349621765</v>
      </c>
      <c r="KS63" s="1">
        <v>18.996038605059269</v>
      </c>
      <c r="KT63" s="1">
        <v>19.560781578159663</v>
      </c>
      <c r="KU63" s="1">
        <v>19.910655577266414</v>
      </c>
      <c r="KV63" s="1">
        <v>20</v>
      </c>
      <c r="KW63" s="1">
        <v>20</v>
      </c>
      <c r="KX63" s="1">
        <v>20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L63" s="1">
        <v>1.5649999999999999</v>
      </c>
      <c r="LM63" s="1">
        <v>2.895</v>
      </c>
      <c r="LN63" s="1">
        <v>7.26</v>
      </c>
      <c r="LO63" s="1">
        <v>72.430000000000007</v>
      </c>
      <c r="LP63" s="1">
        <v>30.29</v>
      </c>
      <c r="LQ63" s="1">
        <v>1197.9100000000001</v>
      </c>
      <c r="LR63" s="1">
        <v>32.549999999999997</v>
      </c>
      <c r="LS63" s="1">
        <v>1353.93</v>
      </c>
      <c r="LT63" s="1">
        <v>37.854999999999997</v>
      </c>
      <c r="LU63" s="1">
        <v>1799.5650000000001</v>
      </c>
      <c r="LV63" s="1">
        <v>37.854999999999997</v>
      </c>
      <c r="LW63" s="1">
        <v>1799.5650000000001</v>
      </c>
      <c r="LX63" s="1">
        <v>37.854999999999997</v>
      </c>
      <c r="LY63" s="1">
        <v>1799.5650000000001</v>
      </c>
      <c r="LZ63" s="1">
        <v>37.854999999999997</v>
      </c>
      <c r="MA63" s="1">
        <v>1799.5650000000001</v>
      </c>
      <c r="MF63" s="1">
        <v>96.72</v>
      </c>
      <c r="MG63" s="1">
        <v>14043.08</v>
      </c>
      <c r="MH63" s="1">
        <v>675.19500000000005</v>
      </c>
      <c r="MI63" s="1">
        <v>653725.15500000003</v>
      </c>
      <c r="MJ63" s="1">
        <v>2984.4650000000001</v>
      </c>
      <c r="MK63" s="1">
        <v>11725427.335000001</v>
      </c>
      <c r="ML63" s="1">
        <v>3210.6849999999999</v>
      </c>
      <c r="MM63" s="1">
        <v>13270240.035</v>
      </c>
      <c r="MN63" s="1">
        <v>3739.2049999999999</v>
      </c>
      <c r="MO63" s="1">
        <v>17664216.885000002</v>
      </c>
      <c r="MP63" s="1">
        <v>3739.2049999999999</v>
      </c>
      <c r="MQ63" s="1">
        <v>17664216.885000002</v>
      </c>
      <c r="MR63" s="1">
        <v>3739.2049999999999</v>
      </c>
      <c r="MS63" s="1">
        <v>17664216.885000002</v>
      </c>
      <c r="MT63" s="1">
        <v>3739.2049999999999</v>
      </c>
      <c r="MU63" s="1">
        <v>17664216.885000002</v>
      </c>
      <c r="MV63" s="1">
        <f t="shared" si="168"/>
        <v>2.0503999999999993</v>
      </c>
      <c r="MW63" s="1" t="e">
        <f t="shared" ref="MW63:MW68" ca="1" si="230">BN63-КОРЕНЬ(BP63)/КОРЕНЬ(B63)*$B$1</f>
        <v>#NAME?</v>
      </c>
      <c r="MX63" s="1" t="e">
        <f t="shared" ref="MX63:MX68" ca="1" si="231">BN63+КОРЕНЬ(BP63)/КОРЕНЬ(B63)*$B$1</f>
        <v>#NAME?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J63" s="1">
        <v>0.55439271623728625</v>
      </c>
      <c r="NK63" s="1">
        <v>0.82969471733982902</v>
      </c>
      <c r="NL63" s="1">
        <v>0.98312481516669126</v>
      </c>
      <c r="NM63" s="1">
        <v>0.99362591319860571</v>
      </c>
      <c r="NN63" s="1">
        <v>1</v>
      </c>
      <c r="NO63" s="1">
        <v>1</v>
      </c>
      <c r="NP63" s="1">
        <v>1</v>
      </c>
      <c r="NQ63" s="1">
        <v>1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</row>
    <row r="64" spans="1:390" s="1" customFormat="1" x14ac:dyDescent="0.25">
      <c r="A64" s="1">
        <v>1000</v>
      </c>
      <c r="B64" s="1">
        <v>200</v>
      </c>
      <c r="C64" s="1">
        <v>100</v>
      </c>
      <c r="D64" s="1" t="s">
        <v>377</v>
      </c>
      <c r="E64" s="1">
        <v>46.805494750000015</v>
      </c>
      <c r="F64" s="1">
        <v>2201.9095759414545</v>
      </c>
      <c r="G64" s="1">
        <f t="shared" si="141"/>
        <v>11.155237149175264</v>
      </c>
      <c r="H64" s="1" t="e">
        <f t="shared" ca="1" si="212"/>
        <v>#NAME?</v>
      </c>
      <c r="I64" s="1" t="e">
        <f t="shared" ca="1" si="213"/>
        <v>#NAME?</v>
      </c>
      <c r="J64" s="1">
        <f t="shared" si="144"/>
        <v>4.6805494750000015E-4</v>
      </c>
      <c r="K64" s="1" t="e">
        <f t="shared" ca="1" si="214"/>
        <v>#NAME?</v>
      </c>
      <c r="L64" s="1" t="e">
        <f t="shared" ca="1" si="215"/>
        <v>#NAME?</v>
      </c>
      <c r="M64" s="1">
        <v>0</v>
      </c>
      <c r="N64" s="1">
        <v>23300.415000000001</v>
      </c>
      <c r="O64" s="1">
        <v>31227.73</v>
      </c>
      <c r="P64" s="1">
        <v>975478260.60000002</v>
      </c>
      <c r="Q64" s="1">
        <f t="shared" si="147"/>
        <v>307139.64710009098</v>
      </c>
      <c r="R64" s="1" t="e">
        <f t="shared" ca="1" si="216"/>
        <v>#NAME?</v>
      </c>
      <c r="S64" s="1" t="e">
        <f t="shared" ca="1" si="217"/>
        <v>#NAME?</v>
      </c>
      <c r="T64" s="1">
        <v>99900</v>
      </c>
      <c r="U64" s="2">
        <v>9980010000</v>
      </c>
      <c r="V64" s="2">
        <f t="shared" si="150"/>
        <v>0</v>
      </c>
      <c r="W64" s="2" t="e">
        <f t="shared" ca="1" si="218"/>
        <v>#NAME?</v>
      </c>
      <c r="X64" s="2" t="e">
        <f t="shared" ca="1" si="219"/>
        <v>#NAME?</v>
      </c>
      <c r="Y64" s="2">
        <f t="shared" si="153"/>
        <v>0.999</v>
      </c>
      <c r="Z64" s="2" t="e">
        <f t="shared" ca="1" si="220"/>
        <v>#NAME?</v>
      </c>
      <c r="AA64" s="2" t="e">
        <f t="shared" ca="1" si="221"/>
        <v>#NAME?</v>
      </c>
      <c r="AB64" s="2">
        <v>1000</v>
      </c>
      <c r="AC64" s="2">
        <v>1000000</v>
      </c>
      <c r="AD64" s="2">
        <f t="shared" si="171"/>
        <v>1.3402220518389907</v>
      </c>
      <c r="AE64" s="2">
        <v>7797</v>
      </c>
      <c r="AF64" s="2">
        <v>7797</v>
      </c>
      <c r="AG64" s="2">
        <v>4513.91</v>
      </c>
      <c r="AH64" s="2">
        <v>20408853.960000001</v>
      </c>
      <c r="AI64" s="2">
        <v>99900</v>
      </c>
      <c r="AJ64" s="2">
        <v>4383.16</v>
      </c>
      <c r="AK64" s="2">
        <v>19246356.210000001</v>
      </c>
      <c r="AL64" s="2"/>
      <c r="AM64" s="2"/>
      <c r="AN64" s="2">
        <v>1</v>
      </c>
      <c r="AO64" s="2">
        <v>1</v>
      </c>
      <c r="AP64" s="2">
        <v>1</v>
      </c>
      <c r="AQ64" s="2">
        <v>1</v>
      </c>
      <c r="AR64" s="2">
        <v>1</v>
      </c>
      <c r="AS64" s="2">
        <v>1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1.05</v>
      </c>
      <c r="BA64" s="2">
        <v>1.1499999999999999</v>
      </c>
      <c r="BB64" s="2">
        <v>117.925</v>
      </c>
      <c r="BC64" s="2">
        <v>21340.224999999999</v>
      </c>
      <c r="BD64" s="2"/>
      <c r="BE64" s="2"/>
      <c r="BF64" s="2"/>
      <c r="BG64" s="2"/>
      <c r="BH64" s="2">
        <v>1.145</v>
      </c>
      <c r="BI64" s="2">
        <v>1.4450000000000001</v>
      </c>
      <c r="BJ64" s="2">
        <v>1.35</v>
      </c>
      <c r="BK64" s="2">
        <v>2.2200000000000002</v>
      </c>
      <c r="BL64" s="2">
        <v>1.635</v>
      </c>
      <c r="BM64" s="1">
        <v>3.5950000000000002</v>
      </c>
      <c r="BN64" s="1">
        <v>1.9850000000000001</v>
      </c>
      <c r="BO64" s="1">
        <v>5.7949999999999999</v>
      </c>
      <c r="BP64" s="1">
        <v>3.26</v>
      </c>
      <c r="BQ64" s="1">
        <v>17.149999999999999</v>
      </c>
      <c r="BR64" s="1">
        <v>10.72</v>
      </c>
      <c r="BS64" s="1">
        <v>222.39</v>
      </c>
      <c r="BT64" s="1">
        <v>36.984999999999999</v>
      </c>
      <c r="BU64" s="1">
        <v>2515.8249999999998</v>
      </c>
      <c r="BV64" s="1">
        <v>11742.07</v>
      </c>
      <c r="BW64" s="1">
        <v>212216879.16999999</v>
      </c>
      <c r="BX64" s="1">
        <f t="shared" si="156"/>
        <v>1.8547749999999996</v>
      </c>
      <c r="BY64" s="1" t="e">
        <f t="shared" ca="1" si="222"/>
        <v>#NAME?</v>
      </c>
      <c r="BZ64" s="1" t="e">
        <f t="shared" ca="1" si="223"/>
        <v>#NAME?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L64" s="1">
        <v>-29655.931728959986</v>
      </c>
      <c r="CM64" s="1">
        <v>-15669.113530399998</v>
      </c>
      <c r="CN64" s="1">
        <v>-7200.6752835200004</v>
      </c>
      <c r="CO64" s="1">
        <v>-3628.2266710400004</v>
      </c>
      <c r="CP64" s="1">
        <v>-971.53694960000018</v>
      </c>
      <c r="CQ64" s="1">
        <v>-111.6775825600001</v>
      </c>
      <c r="CR64" s="1">
        <v>-12.220056960000006</v>
      </c>
      <c r="CS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G64" s="1">
        <v>1</v>
      </c>
      <c r="DH64" s="1">
        <v>1</v>
      </c>
      <c r="DI64" s="1">
        <v>1.0149999999999999</v>
      </c>
      <c r="DJ64" s="1">
        <v>1.0449999999999999</v>
      </c>
      <c r="DK64" s="1">
        <v>1.4950000000000001</v>
      </c>
      <c r="DL64" s="1">
        <v>2.855</v>
      </c>
      <c r="DM64" s="1">
        <v>3.4849999999999999</v>
      </c>
      <c r="DN64" s="1">
        <v>23.695</v>
      </c>
      <c r="DO64" s="1">
        <v>28.105</v>
      </c>
      <c r="DP64" s="1">
        <v>2587.5650000000001</v>
      </c>
      <c r="DQ64" s="1">
        <v>239.82499999999999</v>
      </c>
      <c r="DR64" s="1">
        <v>93720.794999999998</v>
      </c>
      <c r="DS64" s="1">
        <v>587.8295454545455</v>
      </c>
      <c r="DT64" s="1">
        <v>410287.82954545453</v>
      </c>
      <c r="DU64" s="1">
        <v>892.5</v>
      </c>
      <c r="DV64" s="1">
        <v>807476.5</v>
      </c>
      <c r="EA64" s="1">
        <v>1.395</v>
      </c>
      <c r="EB64" s="1">
        <v>2.4550000000000001</v>
      </c>
      <c r="EC64" s="1">
        <v>18.87</v>
      </c>
      <c r="ED64" s="1">
        <v>824.29</v>
      </c>
      <c r="EE64" s="1">
        <v>91.665000000000006</v>
      </c>
      <c r="EF64" s="1">
        <v>15495.014999999999</v>
      </c>
      <c r="EG64" s="1">
        <v>297.64999999999998</v>
      </c>
      <c r="EH64" s="1">
        <v>206571.72</v>
      </c>
      <c r="EI64" s="1">
        <v>2760.38</v>
      </c>
      <c r="EJ64" s="1">
        <v>25553567.77</v>
      </c>
      <c r="EK64" s="1">
        <v>23935.044999999998</v>
      </c>
      <c r="EL64" s="1">
        <v>934918694.875</v>
      </c>
      <c r="EM64" s="1">
        <v>58732.068181818184</v>
      </c>
      <c r="EN64" s="1">
        <v>4096815862.681818</v>
      </c>
      <c r="EO64" s="1">
        <v>89217</v>
      </c>
      <c r="EP64" s="1">
        <v>8068353714</v>
      </c>
      <c r="EQ64" s="1">
        <f t="shared" si="159"/>
        <v>1.8547749999999996</v>
      </c>
      <c r="ER64" s="1" t="e">
        <f t="shared" ca="1" si="224"/>
        <v>#NAME?</v>
      </c>
      <c r="ES64" s="1" t="e">
        <f t="shared" ca="1" si="225"/>
        <v>#NAME?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0.44</v>
      </c>
      <c r="FC64" s="1">
        <v>0.01</v>
      </c>
      <c r="FE64" s="1">
        <v>-7.8952056739228711</v>
      </c>
      <c r="FF64" s="1">
        <v>56.517514910071078</v>
      </c>
      <c r="FG64" s="1">
        <v>87.854548075810655</v>
      </c>
      <c r="FH64" s="1">
        <v>98.696865100173852</v>
      </c>
      <c r="FI64" s="1">
        <v>105.1703746402429</v>
      </c>
      <c r="FJ64" s="1">
        <v>106.61881048341887</v>
      </c>
      <c r="FK64" s="1">
        <v>106.75000494999799</v>
      </c>
      <c r="FL64" s="1">
        <v>106.75752528361598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Z64" s="1">
        <v>1</v>
      </c>
      <c r="GA64" s="1">
        <v>1</v>
      </c>
      <c r="GB64" s="1">
        <v>1</v>
      </c>
      <c r="GC64" s="1">
        <v>1</v>
      </c>
      <c r="GD64" s="1">
        <v>1.1299999999999999</v>
      </c>
      <c r="GE64" s="1">
        <v>1.39</v>
      </c>
      <c r="GF64" s="1">
        <v>1.825</v>
      </c>
      <c r="GG64" s="1">
        <v>4.1550000000000002</v>
      </c>
      <c r="GH64" s="1">
        <v>7.62</v>
      </c>
      <c r="GI64" s="1">
        <v>77.3</v>
      </c>
      <c r="GJ64" s="1">
        <v>18.47</v>
      </c>
      <c r="GK64" s="1">
        <v>434.19</v>
      </c>
      <c r="GL64" s="1">
        <v>28.645</v>
      </c>
      <c r="GM64" s="1">
        <v>1045.8050000000001</v>
      </c>
      <c r="GN64" s="1">
        <v>28.645</v>
      </c>
      <c r="GO64" s="1">
        <v>1045.8050000000001</v>
      </c>
      <c r="GT64" s="1">
        <v>1.5549999999999999</v>
      </c>
      <c r="GU64" s="1">
        <v>3.2250000000000001</v>
      </c>
      <c r="GV64" s="1">
        <v>5.47</v>
      </c>
      <c r="GW64" s="1">
        <v>58.37</v>
      </c>
      <c r="GX64" s="1">
        <v>45.164999999999999</v>
      </c>
      <c r="GY64" s="1">
        <v>3801.2150000000001</v>
      </c>
      <c r="GZ64" s="1">
        <v>125.205</v>
      </c>
      <c r="HA64" s="1">
        <v>24418.855</v>
      </c>
      <c r="HB64" s="1">
        <v>712.84500000000003</v>
      </c>
      <c r="HC64" s="1">
        <v>698096.995</v>
      </c>
      <c r="HD64" s="1">
        <v>1795.98</v>
      </c>
      <c r="HE64" s="1">
        <v>4160428.5</v>
      </c>
      <c r="HF64" s="1">
        <v>2813.61</v>
      </c>
      <c r="HG64" s="1">
        <v>10171278.970000001</v>
      </c>
      <c r="HH64" s="1">
        <v>2813.61</v>
      </c>
      <c r="HI64" s="1">
        <v>10171278.970000001</v>
      </c>
      <c r="HJ64" s="1">
        <f t="shared" si="162"/>
        <v>1.8547749999999996</v>
      </c>
      <c r="HK64" s="1" t="e">
        <f t="shared" ca="1" si="226"/>
        <v>#NAME?</v>
      </c>
      <c r="HL64" s="1" t="e">
        <f t="shared" ca="1" si="227"/>
        <v>#NAME?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X64" s="1">
        <v>-39.861913523917664</v>
      </c>
      <c r="HY64" s="1">
        <v>-22.554631768894556</v>
      </c>
      <c r="HZ64" s="1">
        <v>-8.4353885230197996</v>
      </c>
      <c r="IA64" s="1">
        <v>-4.1752157289967871</v>
      </c>
      <c r="IB64" s="1">
        <v>-0.78136950693843432</v>
      </c>
      <c r="IC64" s="1">
        <v>-4.9929381718789773E-2</v>
      </c>
      <c r="ID64" s="1">
        <v>0</v>
      </c>
      <c r="IE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S64" s="1">
        <v>1</v>
      </c>
      <c r="IT64" s="1">
        <v>1</v>
      </c>
      <c r="IU64" s="1">
        <v>1.17</v>
      </c>
      <c r="IV64" s="1">
        <v>1.54</v>
      </c>
      <c r="IW64" s="1">
        <v>3.63</v>
      </c>
      <c r="IX64" s="1">
        <v>17.21</v>
      </c>
      <c r="IY64" s="1">
        <v>5.86</v>
      </c>
      <c r="IZ64" s="1">
        <v>45.73</v>
      </c>
      <c r="JA64" s="1">
        <v>14</v>
      </c>
      <c r="JB64" s="1">
        <v>242.82</v>
      </c>
      <c r="JC64" s="1">
        <v>28.645</v>
      </c>
      <c r="JD64" s="1">
        <v>1045.8050000000001</v>
      </c>
      <c r="JE64" s="1">
        <v>28.645</v>
      </c>
      <c r="JF64" s="1">
        <v>1045.8050000000001</v>
      </c>
      <c r="JG64" s="1">
        <v>28.645</v>
      </c>
      <c r="JH64" s="1">
        <v>1045.8050000000001</v>
      </c>
      <c r="JM64" s="1">
        <v>7.1150000000000002</v>
      </c>
      <c r="JN64" s="1">
        <v>97.415000000000006</v>
      </c>
      <c r="JO64" s="1">
        <v>53.454999999999998</v>
      </c>
      <c r="JP64" s="1">
        <v>5209.3549999999996</v>
      </c>
      <c r="JQ64" s="1">
        <v>310.76499999999999</v>
      </c>
      <c r="JR64" s="1">
        <v>137125.16500000001</v>
      </c>
      <c r="JS64" s="1">
        <v>532.875</v>
      </c>
      <c r="JT64" s="1">
        <v>396727.88500000001</v>
      </c>
      <c r="JU64" s="1">
        <v>1347.99</v>
      </c>
      <c r="JV64" s="1">
        <v>2288489.33</v>
      </c>
      <c r="JW64" s="1">
        <v>2813.61</v>
      </c>
      <c r="JX64" s="1">
        <v>10171278.970000001</v>
      </c>
      <c r="JY64" s="1">
        <v>2813.61</v>
      </c>
      <c r="JZ64" s="1">
        <v>10171278.970000001</v>
      </c>
      <c r="KA64" s="1">
        <v>2813.61</v>
      </c>
      <c r="KB64" s="1">
        <v>10171278.970000001</v>
      </c>
      <c r="KC64" s="1">
        <f t="shared" si="165"/>
        <v>1.8547749999999996</v>
      </c>
      <c r="KD64" s="1" t="e">
        <f t="shared" ca="1" si="228"/>
        <v>#NAME?</v>
      </c>
      <c r="KE64" s="1" t="e">
        <f t="shared" ca="1" si="229"/>
        <v>#NAME?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1">
        <v>1</v>
      </c>
      <c r="KQ64" s="1">
        <v>13.587954092154078</v>
      </c>
      <c r="KR64" s="1">
        <v>16.698254492483763</v>
      </c>
      <c r="KS64" s="1">
        <v>18.9701496117913</v>
      </c>
      <c r="KT64" s="1">
        <v>19.531071412382545</v>
      </c>
      <c r="KU64" s="1">
        <v>19.911703476981486</v>
      </c>
      <c r="KV64" s="1">
        <v>20</v>
      </c>
      <c r="KW64" s="1">
        <v>20</v>
      </c>
      <c r="KX64" s="1">
        <v>20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L64" s="1">
        <v>1.575</v>
      </c>
      <c r="LM64" s="1">
        <v>2.9950000000000001</v>
      </c>
      <c r="LN64" s="1">
        <v>7.2249999999999996</v>
      </c>
      <c r="LO64" s="1">
        <v>73.245000000000005</v>
      </c>
      <c r="LP64" s="1">
        <v>29.99</v>
      </c>
      <c r="LQ64" s="1">
        <v>1167.01</v>
      </c>
      <c r="LR64" s="1">
        <v>34.770000000000003</v>
      </c>
      <c r="LS64" s="1">
        <v>1571.7</v>
      </c>
      <c r="LT64" s="1">
        <v>40.61</v>
      </c>
      <c r="LU64" s="1">
        <v>2132.4299999999998</v>
      </c>
      <c r="LV64" s="1">
        <v>40.61</v>
      </c>
      <c r="LW64" s="1">
        <v>2132.4299999999998</v>
      </c>
      <c r="LX64" s="1">
        <v>40.61</v>
      </c>
      <c r="LY64" s="1">
        <v>2132.4299999999998</v>
      </c>
      <c r="LZ64" s="1">
        <v>40.61</v>
      </c>
      <c r="MA64" s="1">
        <v>2132.4299999999998</v>
      </c>
      <c r="MF64" s="1">
        <v>95.105000000000004</v>
      </c>
      <c r="MG64" s="1">
        <v>14142.004999999999</v>
      </c>
      <c r="MH64" s="1">
        <v>667.64499999999998</v>
      </c>
      <c r="MI64" s="1">
        <v>652626.48499999999</v>
      </c>
      <c r="MJ64" s="1">
        <v>2952.17</v>
      </c>
      <c r="MK64" s="1">
        <v>11383538.210000001</v>
      </c>
      <c r="ML64" s="1">
        <v>3430.9250000000002</v>
      </c>
      <c r="MM64" s="1">
        <v>15396415.435000001</v>
      </c>
      <c r="MN64" s="1">
        <v>4014.415</v>
      </c>
      <c r="MO64" s="1">
        <v>20943448.405000001</v>
      </c>
      <c r="MP64" s="1">
        <v>4014.415</v>
      </c>
      <c r="MQ64" s="1">
        <v>20943448.405000001</v>
      </c>
      <c r="MR64" s="1">
        <v>4014.415</v>
      </c>
      <c r="MS64" s="1">
        <v>20943448.405000001</v>
      </c>
      <c r="MT64" s="1">
        <v>4014.415</v>
      </c>
      <c r="MU64" s="1">
        <v>20943448.405000001</v>
      </c>
      <c r="MV64" s="1">
        <f t="shared" si="168"/>
        <v>1.8547749999999996</v>
      </c>
      <c r="MW64" s="1" t="e">
        <f t="shared" ca="1" si="230"/>
        <v>#NAME?</v>
      </c>
      <c r="MX64" s="1" t="e">
        <f t="shared" ca="1" si="231"/>
        <v>#NAME?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J64" s="1">
        <v>0.55244414761530158</v>
      </c>
      <c r="NK64" s="1">
        <v>0.8209028745514062</v>
      </c>
      <c r="NL64" s="1">
        <v>0.97892184395453741</v>
      </c>
      <c r="NM64" s="1">
        <v>0.99155864180355879</v>
      </c>
      <c r="NN64" s="1">
        <v>1</v>
      </c>
      <c r="NO64" s="1">
        <v>1</v>
      </c>
      <c r="NP64" s="1">
        <v>1</v>
      </c>
      <c r="NQ64" s="1">
        <v>1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</row>
    <row r="65" spans="1:390" s="1" customFormat="1" x14ac:dyDescent="0.25">
      <c r="A65" s="1">
        <v>1050</v>
      </c>
      <c r="B65" s="1">
        <v>200</v>
      </c>
      <c r="C65" s="1">
        <v>100</v>
      </c>
      <c r="D65" s="1" t="s">
        <v>370</v>
      </c>
      <c r="E65" s="1">
        <v>50.377883255</v>
      </c>
      <c r="F65" s="1">
        <v>2548.4602822573388</v>
      </c>
      <c r="G65" s="1">
        <f t="shared" si="141"/>
        <v>10.529161002929413</v>
      </c>
      <c r="H65" s="1" t="e">
        <f t="shared" ca="1" si="212"/>
        <v>#NAME?</v>
      </c>
      <c r="I65" s="1" t="e">
        <f t="shared" ca="1" si="213"/>
        <v>#NAME?</v>
      </c>
      <c r="J65" s="1">
        <f t="shared" si="144"/>
        <v>4.7978936433333336E-4</v>
      </c>
      <c r="K65" s="1" t="e">
        <f t="shared" ca="1" si="214"/>
        <v>#NAME?</v>
      </c>
      <c r="L65" s="1" t="e">
        <f t="shared" ca="1" si="215"/>
        <v>#NAME?</v>
      </c>
      <c r="M65" s="1">
        <v>0</v>
      </c>
      <c r="N65" s="1">
        <v>24813.205000000002</v>
      </c>
      <c r="O65" s="1">
        <v>33408.339999999997</v>
      </c>
      <c r="P65" s="1">
        <v>1116395549.48</v>
      </c>
      <c r="Q65" s="1">
        <f t="shared" si="147"/>
        <v>278367.92440032959</v>
      </c>
      <c r="R65" s="1" t="e">
        <f t="shared" ca="1" si="216"/>
        <v>#NAME?</v>
      </c>
      <c r="S65" s="1" t="e">
        <f t="shared" ca="1" si="217"/>
        <v>#NAME?</v>
      </c>
      <c r="T65" s="1">
        <v>104900</v>
      </c>
      <c r="U65" s="2">
        <v>11004010000</v>
      </c>
      <c r="V65" s="2">
        <f t="shared" si="150"/>
        <v>0</v>
      </c>
      <c r="W65" s="2" t="e">
        <f t="shared" ca="1" si="218"/>
        <v>#NAME?</v>
      </c>
      <c r="X65" s="2" t="e">
        <f t="shared" ca="1" si="219"/>
        <v>#NAME?</v>
      </c>
      <c r="Y65" s="2">
        <f t="shared" si="153"/>
        <v>0.99904761904761907</v>
      </c>
      <c r="Z65" s="2" t="e">
        <f t="shared" ca="1" si="220"/>
        <v>#NAME?</v>
      </c>
      <c r="AA65" s="2" t="e">
        <f t="shared" ca="1" si="221"/>
        <v>#NAME?</v>
      </c>
      <c r="AB65" s="2">
        <v>1050</v>
      </c>
      <c r="AC65" s="2">
        <v>1102500</v>
      </c>
      <c r="AD65" s="2">
        <f t="shared" si="171"/>
        <v>1.3463935835777763</v>
      </c>
      <c r="AE65" s="2">
        <v>7797</v>
      </c>
      <c r="AF65" s="2">
        <v>7797</v>
      </c>
      <c r="AG65" s="2">
        <v>4647.74</v>
      </c>
      <c r="AH65" s="2">
        <v>21630598.68</v>
      </c>
      <c r="AI65" s="2">
        <v>104900</v>
      </c>
      <c r="AJ65" s="2">
        <v>4519.7849999999999</v>
      </c>
      <c r="AK65" s="2">
        <v>20458879.215</v>
      </c>
      <c r="AL65" s="2"/>
      <c r="AM65" s="2"/>
      <c r="AN65" s="2">
        <v>1</v>
      </c>
      <c r="AO65" s="2">
        <v>1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1.0549999999999999</v>
      </c>
      <c r="BA65" s="2">
        <v>1.165</v>
      </c>
      <c r="BB65" s="2">
        <v>118.77</v>
      </c>
      <c r="BC65" s="2">
        <v>20821.189999999999</v>
      </c>
      <c r="BD65" s="2"/>
      <c r="BE65" s="2"/>
      <c r="BF65" s="2"/>
      <c r="BG65" s="2"/>
      <c r="BH65" s="2">
        <v>1.115</v>
      </c>
      <c r="BI65" s="2">
        <v>1.415</v>
      </c>
      <c r="BJ65" s="2">
        <v>1.28</v>
      </c>
      <c r="BK65" s="2">
        <v>2.0499999999999998</v>
      </c>
      <c r="BL65" s="2">
        <v>1.58</v>
      </c>
      <c r="BM65" s="1">
        <v>3.38</v>
      </c>
      <c r="BN65" s="1">
        <v>1.9550000000000001</v>
      </c>
      <c r="BO65" s="1">
        <v>6.3650000000000002</v>
      </c>
      <c r="BP65" s="1">
        <v>3.1</v>
      </c>
      <c r="BQ65" s="1">
        <v>16.21</v>
      </c>
      <c r="BR65" s="1">
        <v>10.525</v>
      </c>
      <c r="BS65" s="1">
        <v>197.44499999999999</v>
      </c>
      <c r="BT65" s="1">
        <v>37.075000000000003</v>
      </c>
      <c r="BU65" s="1">
        <v>2592.645</v>
      </c>
      <c r="BV65" s="1">
        <v>11824.24</v>
      </c>
      <c r="BW65" s="1">
        <v>207008549.44</v>
      </c>
      <c r="BX65" s="1">
        <f t="shared" si="156"/>
        <v>2.5429749999999998</v>
      </c>
      <c r="BY65" s="1" t="e">
        <f t="shared" ca="1" si="222"/>
        <v>#NAME?</v>
      </c>
      <c r="BZ65" s="1" t="e">
        <f t="shared" ca="1" si="223"/>
        <v>#NAME?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L65" s="1">
        <v>-28783.426140639986</v>
      </c>
      <c r="CM65" s="1">
        <v>-15614.909061599996</v>
      </c>
      <c r="CN65" s="1">
        <v>-6224.7512012800016</v>
      </c>
      <c r="CO65" s="1">
        <v>-3685.4178899199997</v>
      </c>
      <c r="CP65" s="1">
        <v>-934.05594847999976</v>
      </c>
      <c r="CQ65" s="1">
        <v>-101.83461055999996</v>
      </c>
      <c r="CR65" s="1">
        <v>-11.843609600000002</v>
      </c>
      <c r="CS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G65" s="1">
        <v>1</v>
      </c>
      <c r="DH65" s="1">
        <v>1</v>
      </c>
      <c r="DI65" s="1">
        <v>1.0149999999999999</v>
      </c>
      <c r="DJ65" s="1">
        <v>1.0449999999999999</v>
      </c>
      <c r="DK65" s="1">
        <v>1.575</v>
      </c>
      <c r="DL65" s="1">
        <v>3.5449999999999999</v>
      </c>
      <c r="DM65" s="1">
        <v>2.99</v>
      </c>
      <c r="DN65" s="1">
        <v>16.03</v>
      </c>
      <c r="DO65" s="1">
        <v>22.285</v>
      </c>
      <c r="DP65" s="1">
        <v>1775.135</v>
      </c>
      <c r="DQ65" s="1">
        <v>234.98</v>
      </c>
      <c r="DR65" s="1">
        <v>82633.27</v>
      </c>
      <c r="DS65" s="1">
        <v>610.5</v>
      </c>
      <c r="DT65" s="1">
        <v>465786.52127659577</v>
      </c>
      <c r="DU65" s="1">
        <v>420.66666666666669</v>
      </c>
      <c r="DV65" s="1">
        <v>351251.33333333331</v>
      </c>
      <c r="EA65" s="1">
        <v>1.42</v>
      </c>
      <c r="EB65" s="1">
        <v>2.62</v>
      </c>
      <c r="EC65" s="1">
        <v>22.125</v>
      </c>
      <c r="ED65" s="1">
        <v>1099.825</v>
      </c>
      <c r="EE65" s="1">
        <v>102.4</v>
      </c>
      <c r="EF65" s="1">
        <v>21918.46</v>
      </c>
      <c r="EG65" s="1">
        <v>248.65</v>
      </c>
      <c r="EH65" s="1">
        <v>133205.04</v>
      </c>
      <c r="EI65" s="1">
        <v>2181.5149999999999</v>
      </c>
      <c r="EJ65" s="1">
        <v>17514387.645</v>
      </c>
      <c r="EK65" s="1">
        <v>23443.42</v>
      </c>
      <c r="EL65" s="1">
        <v>823721372.99000001</v>
      </c>
      <c r="EM65" s="1">
        <v>61002.829787234041</v>
      </c>
      <c r="EN65" s="1">
        <v>4652110521.8297873</v>
      </c>
      <c r="EO65" s="1">
        <v>42013.666666666664</v>
      </c>
      <c r="EP65" s="1">
        <v>3507009055</v>
      </c>
      <c r="EQ65" s="1">
        <f t="shared" si="159"/>
        <v>2.5429749999999998</v>
      </c>
      <c r="ER65" s="1" t="e">
        <f t="shared" ca="1" si="224"/>
        <v>#NAME?</v>
      </c>
      <c r="ES65" s="1" t="e">
        <f t="shared" ca="1" si="225"/>
        <v>#NAME?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0.47</v>
      </c>
      <c r="FC65" s="1">
        <v>1.4999999999999999E-2</v>
      </c>
      <c r="FE65" s="1">
        <v>-10.941302476370963</v>
      </c>
      <c r="FF65" s="1">
        <v>57.296003931421467</v>
      </c>
      <c r="FG65" s="1">
        <v>88.980665739516752</v>
      </c>
      <c r="FH65" s="1">
        <v>98.497953769713106</v>
      </c>
      <c r="FI65" s="1">
        <v>105.18840003926346</v>
      </c>
      <c r="FJ65" s="1">
        <v>106.61721341004444</v>
      </c>
      <c r="FK65" s="1">
        <v>106.75031173206396</v>
      </c>
      <c r="FL65" s="1">
        <v>106.75752528361598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Z65" s="1">
        <v>1</v>
      </c>
      <c r="GA65" s="1">
        <v>1</v>
      </c>
      <c r="GB65" s="1">
        <v>1</v>
      </c>
      <c r="GC65" s="1">
        <v>1</v>
      </c>
      <c r="GD65" s="1">
        <v>1.0900000000000001</v>
      </c>
      <c r="GE65" s="1">
        <v>1.28</v>
      </c>
      <c r="GF65" s="1">
        <v>1.7949999999999999</v>
      </c>
      <c r="GG65" s="1">
        <v>4.1349999999999998</v>
      </c>
      <c r="GH65" s="1">
        <v>6.67</v>
      </c>
      <c r="GI65" s="1">
        <v>60.27</v>
      </c>
      <c r="GJ65" s="1">
        <v>18.09</v>
      </c>
      <c r="GK65" s="1">
        <v>416.08</v>
      </c>
      <c r="GL65" s="1">
        <v>28.824999999999999</v>
      </c>
      <c r="GM65" s="1">
        <v>1110.0450000000001</v>
      </c>
      <c r="GN65" s="1">
        <v>28.824999999999999</v>
      </c>
      <c r="GO65" s="1">
        <v>1110.0450000000001</v>
      </c>
      <c r="GT65" s="1">
        <v>1.4750000000000001</v>
      </c>
      <c r="GU65" s="1">
        <v>2.875</v>
      </c>
      <c r="GV65" s="1">
        <v>4.7450000000000001</v>
      </c>
      <c r="GW65" s="1">
        <v>39.515000000000001</v>
      </c>
      <c r="GX65" s="1">
        <v>41.734999999999999</v>
      </c>
      <c r="GY65" s="1">
        <v>3125.9549999999999</v>
      </c>
      <c r="GZ65" s="1">
        <v>122.56</v>
      </c>
      <c r="HA65" s="1">
        <v>23855.89</v>
      </c>
      <c r="HB65" s="1">
        <v>614.20000000000005</v>
      </c>
      <c r="HC65" s="1">
        <v>535309.99</v>
      </c>
      <c r="HD65" s="1">
        <v>1758.105</v>
      </c>
      <c r="HE65" s="1">
        <v>3973179.875</v>
      </c>
      <c r="HF65" s="1">
        <v>2829.8150000000001</v>
      </c>
      <c r="HG65" s="1">
        <v>10794685.865</v>
      </c>
      <c r="HH65" s="1">
        <v>2829.8150000000001</v>
      </c>
      <c r="HI65" s="1">
        <v>10794685.865</v>
      </c>
      <c r="HJ65" s="1">
        <f t="shared" si="162"/>
        <v>2.5429749999999998</v>
      </c>
      <c r="HK65" s="1" t="e">
        <f t="shared" ca="1" si="226"/>
        <v>#NAME?</v>
      </c>
      <c r="HL65" s="1" t="e">
        <f t="shared" ca="1" si="227"/>
        <v>#NAME?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X65" s="1">
        <v>-38.234135417027844</v>
      </c>
      <c r="HY65" s="1">
        <v>-21.660437630841329</v>
      </c>
      <c r="HZ65" s="1">
        <v>-8.3677870449795417</v>
      </c>
      <c r="IA65" s="1">
        <v>-4.0786293464363439</v>
      </c>
      <c r="IB65" s="1">
        <v>-0.77175843223513141</v>
      </c>
      <c r="IC65" s="1">
        <v>-5.1118176521618104E-2</v>
      </c>
      <c r="ID65" s="1">
        <v>0</v>
      </c>
      <c r="IE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S65" s="1">
        <v>1</v>
      </c>
      <c r="IT65" s="1">
        <v>1</v>
      </c>
      <c r="IU65" s="1">
        <v>1.17</v>
      </c>
      <c r="IV65" s="1">
        <v>1.53</v>
      </c>
      <c r="IW65" s="1">
        <v>3.5449999999999999</v>
      </c>
      <c r="IX65" s="1">
        <v>17.055</v>
      </c>
      <c r="IY65" s="1">
        <v>5.665</v>
      </c>
      <c r="IZ65" s="1">
        <v>42.414999999999999</v>
      </c>
      <c r="JA65" s="1">
        <v>13.265000000000001</v>
      </c>
      <c r="JB65" s="1">
        <v>235.04499999999999</v>
      </c>
      <c r="JC65" s="1">
        <v>28.824999999999999</v>
      </c>
      <c r="JD65" s="1">
        <v>1110.0450000000001</v>
      </c>
      <c r="JE65" s="1">
        <v>28.824999999999999</v>
      </c>
      <c r="JF65" s="1">
        <v>1110.0450000000001</v>
      </c>
      <c r="JG65" s="1">
        <v>28.824999999999999</v>
      </c>
      <c r="JH65" s="1">
        <v>1110.0450000000001</v>
      </c>
      <c r="JM65" s="1">
        <v>6.16</v>
      </c>
      <c r="JN65" s="1">
        <v>71.489999999999995</v>
      </c>
      <c r="JO65" s="1">
        <v>51.765000000000001</v>
      </c>
      <c r="JP65" s="1">
        <v>4939.625</v>
      </c>
      <c r="JQ65" s="1">
        <v>303</v>
      </c>
      <c r="JR65" s="1">
        <v>137141</v>
      </c>
      <c r="JS65" s="1">
        <v>514.36</v>
      </c>
      <c r="JT65" s="1">
        <v>366956.82</v>
      </c>
      <c r="JU65" s="1">
        <v>1280.07</v>
      </c>
      <c r="JV65" s="1">
        <v>2230761.67</v>
      </c>
      <c r="JW65" s="1">
        <v>2829.8150000000001</v>
      </c>
      <c r="JX65" s="1">
        <v>10794685.865</v>
      </c>
      <c r="JY65" s="1">
        <v>2829.8150000000001</v>
      </c>
      <c r="JZ65" s="1">
        <v>10794685.865</v>
      </c>
      <c r="KA65" s="1">
        <v>2829.8150000000001</v>
      </c>
      <c r="KB65" s="1">
        <v>10794685.865</v>
      </c>
      <c r="KC65" s="1">
        <f t="shared" si="165"/>
        <v>2.5429749999999998</v>
      </c>
      <c r="KD65" s="1" t="e">
        <f t="shared" ca="1" si="228"/>
        <v>#NAME?</v>
      </c>
      <c r="KE65" s="1" t="e">
        <f t="shared" ca="1" si="229"/>
        <v>#NAME?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1">
        <v>1</v>
      </c>
      <c r="KQ65" s="1">
        <v>13.636138573994542</v>
      </c>
      <c r="KR65" s="1">
        <v>16.654991032435827</v>
      </c>
      <c r="KS65" s="1">
        <v>18.993204118780664</v>
      </c>
      <c r="KT65" s="1">
        <v>19.586138680131466</v>
      </c>
      <c r="KU65" s="1">
        <v>19.909649817937662</v>
      </c>
      <c r="KV65" s="1">
        <v>20</v>
      </c>
      <c r="KW65" s="1">
        <v>20</v>
      </c>
      <c r="KX65" s="1">
        <v>20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L65" s="1">
        <v>1.4950000000000001</v>
      </c>
      <c r="LM65" s="1">
        <v>2.7549999999999999</v>
      </c>
      <c r="LN65" s="1">
        <v>7.78</v>
      </c>
      <c r="LO65" s="1">
        <v>82.48</v>
      </c>
      <c r="LP65" s="1">
        <v>30.265000000000001</v>
      </c>
      <c r="LQ65" s="1">
        <v>1259.095</v>
      </c>
      <c r="LR65" s="1">
        <v>34.020000000000003</v>
      </c>
      <c r="LS65" s="1">
        <v>1527.62</v>
      </c>
      <c r="LT65" s="1">
        <v>39.159999999999997</v>
      </c>
      <c r="LU65" s="1">
        <v>1969.72</v>
      </c>
      <c r="LV65" s="1">
        <v>39.159999999999997</v>
      </c>
      <c r="LW65" s="1">
        <v>1969.72</v>
      </c>
      <c r="LX65" s="1">
        <v>39.159999999999997</v>
      </c>
      <c r="LY65" s="1">
        <v>1969.72</v>
      </c>
      <c r="LZ65" s="1">
        <v>39.159999999999997</v>
      </c>
      <c r="MA65" s="1">
        <v>1969.72</v>
      </c>
      <c r="MF65" s="1">
        <v>87.254999999999995</v>
      </c>
      <c r="MG65" s="1">
        <v>13239.355</v>
      </c>
      <c r="MH65" s="1">
        <v>728.89</v>
      </c>
      <c r="MI65" s="1">
        <v>749527.45</v>
      </c>
      <c r="MJ65" s="1">
        <v>2975.5149999999999</v>
      </c>
      <c r="MK65" s="1">
        <v>12286135.925000001</v>
      </c>
      <c r="ML65" s="1">
        <v>3349.7849999999999</v>
      </c>
      <c r="MM65" s="1">
        <v>14924984.414999999</v>
      </c>
      <c r="MN65" s="1">
        <v>3867.05</v>
      </c>
      <c r="MO65" s="1">
        <v>19322787.379999999</v>
      </c>
      <c r="MP65" s="1">
        <v>3867.05</v>
      </c>
      <c r="MQ65" s="1">
        <v>19322787.379999999</v>
      </c>
      <c r="MR65" s="1">
        <v>3867.05</v>
      </c>
      <c r="MS65" s="1">
        <v>19322787.379999999</v>
      </c>
      <c r="MT65" s="1">
        <v>3867.05</v>
      </c>
      <c r="MU65" s="1">
        <v>19322787.379999999</v>
      </c>
      <c r="MV65" s="1">
        <f t="shared" si="168"/>
        <v>2.5429749999999998</v>
      </c>
      <c r="MW65" s="1" t="e">
        <f t="shared" ca="1" si="230"/>
        <v>#NAME?</v>
      </c>
      <c r="MX65" s="1" t="e">
        <f t="shared" ca="1" si="231"/>
        <v>#NAME?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J65" s="1">
        <v>0.5527785681758558</v>
      </c>
      <c r="NK65" s="1">
        <v>0.83338295029093767</v>
      </c>
      <c r="NL65" s="1">
        <v>0.97680136835305265</v>
      </c>
      <c r="NM65" s="1">
        <v>0.99104182395479756</v>
      </c>
      <c r="NN65" s="1">
        <v>1</v>
      </c>
      <c r="NO65" s="1">
        <v>1</v>
      </c>
      <c r="NP65" s="1">
        <v>1</v>
      </c>
      <c r="NQ65" s="1">
        <v>1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</row>
    <row r="66" spans="1:390" s="1" customFormat="1" x14ac:dyDescent="0.25">
      <c r="A66" s="1">
        <v>1100</v>
      </c>
      <c r="B66" s="1">
        <v>200</v>
      </c>
      <c r="C66" s="1">
        <v>100</v>
      </c>
      <c r="D66" s="1" t="s">
        <v>369</v>
      </c>
      <c r="E66" s="1">
        <v>52.130507830000006</v>
      </c>
      <c r="F66" s="1">
        <v>2724.6949917729348</v>
      </c>
      <c r="G66" s="1">
        <f t="shared" si="141"/>
        <v>7.1051451592429657</v>
      </c>
      <c r="H66" s="1" t="e">
        <f t="shared" ca="1" si="212"/>
        <v>#NAME?</v>
      </c>
      <c r="I66" s="1" t="e">
        <f t="shared" ca="1" si="213"/>
        <v>#NAME?</v>
      </c>
      <c r="J66" s="1">
        <f t="shared" si="144"/>
        <v>4.7391370754545459E-4</v>
      </c>
      <c r="K66" s="1" t="e">
        <f t="shared" ca="1" si="214"/>
        <v>#NAME?</v>
      </c>
      <c r="L66" s="1" t="e">
        <f t="shared" ca="1" si="215"/>
        <v>#NAME?</v>
      </c>
      <c r="M66" s="1">
        <v>0</v>
      </c>
      <c r="N66" s="1">
        <v>26399.845000000001</v>
      </c>
      <c r="O66" s="1">
        <v>35705.599999999999</v>
      </c>
      <c r="P66" s="1">
        <v>1275153636.99</v>
      </c>
      <c r="Q66" s="1">
        <f t="shared" si="147"/>
        <v>263765.63000011444</v>
      </c>
      <c r="R66" s="1" t="e">
        <f t="shared" ca="1" si="216"/>
        <v>#NAME?</v>
      </c>
      <c r="S66" s="1" t="e">
        <f t="shared" ca="1" si="217"/>
        <v>#NAME?</v>
      </c>
      <c r="T66" s="1">
        <v>109900</v>
      </c>
      <c r="U66" s="2">
        <v>12078010000</v>
      </c>
      <c r="V66" s="2">
        <f t="shared" si="150"/>
        <v>0</v>
      </c>
      <c r="W66" s="2" t="e">
        <f t="shared" ca="1" si="218"/>
        <v>#NAME?</v>
      </c>
      <c r="X66" s="2" t="e">
        <f t="shared" ca="1" si="219"/>
        <v>#NAME?</v>
      </c>
      <c r="Y66" s="2">
        <f t="shared" si="153"/>
        <v>0.99909090909090914</v>
      </c>
      <c r="Z66" s="2" t="e">
        <f t="shared" ca="1" si="220"/>
        <v>#NAME?</v>
      </c>
      <c r="AA66" s="2" t="e">
        <f t="shared" ca="1" si="221"/>
        <v>#NAME?</v>
      </c>
      <c r="AB66" s="2">
        <v>1100</v>
      </c>
      <c r="AC66" s="2">
        <v>1210000</v>
      </c>
      <c r="AD66" s="2">
        <f t="shared" si="171"/>
        <v>1.3524927892569065</v>
      </c>
      <c r="AE66" s="2">
        <v>7797</v>
      </c>
      <c r="AF66" s="2">
        <v>7797</v>
      </c>
      <c r="AG66" s="2">
        <v>4796.1499999999996</v>
      </c>
      <c r="AH66" s="2">
        <v>23032440.510000002</v>
      </c>
      <c r="AI66" s="2">
        <v>109900</v>
      </c>
      <c r="AJ66" s="2">
        <v>4672.1400000000003</v>
      </c>
      <c r="AK66" s="2">
        <v>21859013.93</v>
      </c>
      <c r="AL66" s="2"/>
      <c r="AM66" s="2"/>
      <c r="AN66" s="2">
        <v>1</v>
      </c>
      <c r="AO66" s="2">
        <v>1</v>
      </c>
      <c r="AP66" s="2">
        <v>1</v>
      </c>
      <c r="AQ66" s="2">
        <v>1</v>
      </c>
      <c r="AR66" s="2">
        <v>1</v>
      </c>
      <c r="AS66" s="2">
        <v>1</v>
      </c>
      <c r="AT66" s="2">
        <v>1</v>
      </c>
      <c r="AU66" s="2">
        <v>1</v>
      </c>
      <c r="AV66" s="2">
        <v>1</v>
      </c>
      <c r="AW66" s="2">
        <v>1</v>
      </c>
      <c r="AX66" s="2">
        <v>1</v>
      </c>
      <c r="AY66" s="2">
        <v>1</v>
      </c>
      <c r="AZ66" s="2">
        <v>1.0449999999999999</v>
      </c>
      <c r="BA66" s="2">
        <v>1.135</v>
      </c>
      <c r="BB66" s="2">
        <v>112.8</v>
      </c>
      <c r="BC66" s="2">
        <v>17470.68</v>
      </c>
      <c r="BD66" s="2"/>
      <c r="BE66" s="2"/>
      <c r="BF66" s="2"/>
      <c r="BG66" s="2"/>
      <c r="BH66" s="2">
        <v>1.1100000000000001</v>
      </c>
      <c r="BI66" s="2">
        <v>1.36</v>
      </c>
      <c r="BJ66" s="2">
        <v>1.2649999999999999</v>
      </c>
      <c r="BK66" s="2">
        <v>1.9850000000000001</v>
      </c>
      <c r="BL66" s="2">
        <v>1.62</v>
      </c>
      <c r="BM66" s="1">
        <v>3.88</v>
      </c>
      <c r="BN66" s="1">
        <v>1.855</v>
      </c>
      <c r="BO66" s="1">
        <v>5.2750000000000004</v>
      </c>
      <c r="BP66" s="1">
        <v>3.3250000000000002</v>
      </c>
      <c r="BQ66" s="1">
        <v>18.614999999999998</v>
      </c>
      <c r="BR66" s="1">
        <v>9.9499999999999993</v>
      </c>
      <c r="BS66" s="1">
        <v>177.31</v>
      </c>
      <c r="BT66" s="1">
        <v>34.875</v>
      </c>
      <c r="BU66" s="1">
        <v>2244.6750000000002</v>
      </c>
      <c r="BV66" s="1">
        <v>11230.56</v>
      </c>
      <c r="BW66" s="1">
        <v>173627748.31999999</v>
      </c>
      <c r="BX66" s="1">
        <f t="shared" si="156"/>
        <v>1.8339750000000006</v>
      </c>
      <c r="BY66" s="1" t="e">
        <f t="shared" ca="1" si="222"/>
        <v>#NAME?</v>
      </c>
      <c r="BZ66" s="1" t="e">
        <f t="shared" ca="1" si="223"/>
        <v>#NAME?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L66" s="1">
        <v>-25423.58663472001</v>
      </c>
      <c r="CM66" s="1">
        <v>-14291.066012319994</v>
      </c>
      <c r="CN66" s="1">
        <v>-6718.3694382399954</v>
      </c>
      <c r="CO66" s="1">
        <v>-3728.5661577600004</v>
      </c>
      <c r="CP66" s="1">
        <v>-1087.8003911999995</v>
      </c>
      <c r="CQ66" s="1">
        <v>-107.70138512000003</v>
      </c>
      <c r="CR66" s="1">
        <v>-12.386445920000003</v>
      </c>
      <c r="CS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G66" s="1">
        <v>1</v>
      </c>
      <c r="DH66" s="1">
        <v>1</v>
      </c>
      <c r="DI66" s="1">
        <v>1</v>
      </c>
      <c r="DJ66" s="1">
        <v>1</v>
      </c>
      <c r="DK66" s="1">
        <v>1.59</v>
      </c>
      <c r="DL66" s="1">
        <v>3.82</v>
      </c>
      <c r="DM66" s="1">
        <v>3.375</v>
      </c>
      <c r="DN66" s="1">
        <v>21.285</v>
      </c>
      <c r="DO66" s="1">
        <v>22.375</v>
      </c>
      <c r="DP66" s="1">
        <v>1803.3150000000001</v>
      </c>
      <c r="DQ66" s="1">
        <v>238.67</v>
      </c>
      <c r="DR66" s="1">
        <v>90128.51</v>
      </c>
      <c r="DS66" s="1">
        <v>586.34482758620686</v>
      </c>
      <c r="DT66" s="1">
        <v>419331.05747126439</v>
      </c>
      <c r="DU66" s="1">
        <v>600.33333333333337</v>
      </c>
      <c r="DV66" s="1">
        <v>390427</v>
      </c>
      <c r="EA66" s="1">
        <v>1.35</v>
      </c>
      <c r="EB66" s="1">
        <v>2.2599999999999998</v>
      </c>
      <c r="EC66" s="1">
        <v>20.18</v>
      </c>
      <c r="ED66" s="1">
        <v>817.64</v>
      </c>
      <c r="EE66" s="1">
        <v>101.01</v>
      </c>
      <c r="EF66" s="1">
        <v>24846.400000000001</v>
      </c>
      <c r="EG66" s="1">
        <v>287.39</v>
      </c>
      <c r="EH66" s="1">
        <v>182333.04</v>
      </c>
      <c r="EI66" s="1">
        <v>2189.52</v>
      </c>
      <c r="EJ66" s="1">
        <v>17818620.300000001</v>
      </c>
      <c r="EK66" s="1">
        <v>23818.47</v>
      </c>
      <c r="EL66" s="1">
        <v>898960403.61000001</v>
      </c>
      <c r="EM66" s="1">
        <v>58584.678160919539</v>
      </c>
      <c r="EN66" s="1">
        <v>4187595574.7241378</v>
      </c>
      <c r="EO66" s="1">
        <v>59950.333333333336</v>
      </c>
      <c r="EP66" s="1">
        <v>3893596103</v>
      </c>
      <c r="EQ66" s="1">
        <f t="shared" si="159"/>
        <v>1.8339750000000006</v>
      </c>
      <c r="ER66" s="1" t="e">
        <f t="shared" ca="1" si="224"/>
        <v>#NAME?</v>
      </c>
      <c r="ES66" s="1" t="e">
        <f t="shared" ca="1" si="225"/>
        <v>#NAME?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0.435</v>
      </c>
      <c r="FC66" s="1">
        <v>1.4999999999999999E-2</v>
      </c>
      <c r="FE66" s="1">
        <v>-10.811743437446895</v>
      </c>
      <c r="FF66" s="1">
        <v>55.130630769422829</v>
      </c>
      <c r="FG66" s="1">
        <v>88.035899770537696</v>
      </c>
      <c r="FH66" s="1">
        <v>98.914585697585679</v>
      </c>
      <c r="FI66" s="1">
        <v>105.20056294210698</v>
      </c>
      <c r="FJ66" s="1">
        <v>106.61721662342292</v>
      </c>
      <c r="FK66" s="1">
        <v>106.74974963369641</v>
      </c>
      <c r="FL66" s="1">
        <v>106.75752528361598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Z66" s="1">
        <v>1</v>
      </c>
      <c r="GA66" s="1">
        <v>1</v>
      </c>
      <c r="GB66" s="1">
        <v>1</v>
      </c>
      <c r="GC66" s="1">
        <v>1</v>
      </c>
      <c r="GD66" s="1">
        <v>1.0900000000000001</v>
      </c>
      <c r="GE66" s="1">
        <v>1.27</v>
      </c>
      <c r="GF66" s="1">
        <v>1.75</v>
      </c>
      <c r="GG66" s="1">
        <v>3.9</v>
      </c>
      <c r="GH66" s="1">
        <v>6.69</v>
      </c>
      <c r="GI66" s="1">
        <v>59.22</v>
      </c>
      <c r="GJ66" s="1">
        <v>17.87</v>
      </c>
      <c r="GK66" s="1">
        <v>408.67</v>
      </c>
      <c r="GL66" s="1">
        <v>27.954999999999998</v>
      </c>
      <c r="GM66" s="1">
        <v>993.375</v>
      </c>
      <c r="GN66" s="1">
        <v>27.954999999999998</v>
      </c>
      <c r="GO66" s="1">
        <v>993.375</v>
      </c>
      <c r="GT66" s="1">
        <v>1.4950000000000001</v>
      </c>
      <c r="GU66" s="1">
        <v>2.9849999999999999</v>
      </c>
      <c r="GV66" s="1">
        <v>4.79</v>
      </c>
      <c r="GW66" s="1">
        <v>39.950000000000003</v>
      </c>
      <c r="GX66" s="1">
        <v>37.774999999999999</v>
      </c>
      <c r="GY66" s="1">
        <v>2777.2649999999999</v>
      </c>
      <c r="GZ66" s="1">
        <v>113.62</v>
      </c>
      <c r="HA66" s="1">
        <v>22321.98</v>
      </c>
      <c r="HB66" s="1">
        <v>618.98</v>
      </c>
      <c r="HC66" s="1">
        <v>527812.82999999996</v>
      </c>
      <c r="HD66" s="1">
        <v>1738.2149999999999</v>
      </c>
      <c r="HE66" s="1">
        <v>3918491.605</v>
      </c>
      <c r="HF66" s="1">
        <v>2746.7750000000001</v>
      </c>
      <c r="HG66" s="1">
        <v>9667804.8650000002</v>
      </c>
      <c r="HH66" s="1">
        <v>2746.7750000000001</v>
      </c>
      <c r="HI66" s="1">
        <v>9667804.8650000002</v>
      </c>
      <c r="HJ66" s="1">
        <f t="shared" si="162"/>
        <v>1.8339750000000006</v>
      </c>
      <c r="HK66" s="1" t="e">
        <f t="shared" ca="1" si="226"/>
        <v>#NAME?</v>
      </c>
      <c r="HL66" s="1" t="e">
        <f t="shared" ca="1" si="227"/>
        <v>#NAME?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X66" s="1">
        <v>-38.804418990745909</v>
      </c>
      <c r="HY66" s="1">
        <v>-21.263618456351711</v>
      </c>
      <c r="HZ66" s="1">
        <v>-7.9453320952326747</v>
      </c>
      <c r="IA66" s="1">
        <v>-4.0401469440547926</v>
      </c>
      <c r="IB66" s="1">
        <v>-0.77906295969183792</v>
      </c>
      <c r="IC66" s="1">
        <v>-5.0721911587341989E-2</v>
      </c>
      <c r="ID66" s="1">
        <v>0</v>
      </c>
      <c r="IE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S66" s="1">
        <v>1</v>
      </c>
      <c r="IT66" s="1">
        <v>1</v>
      </c>
      <c r="IU66" s="1">
        <v>1.1499999999999999</v>
      </c>
      <c r="IV66" s="1">
        <v>1.47</v>
      </c>
      <c r="IW66" s="1">
        <v>3.5649999999999999</v>
      </c>
      <c r="IX66" s="1">
        <v>15.824999999999999</v>
      </c>
      <c r="IY66" s="1">
        <v>5.5250000000000004</v>
      </c>
      <c r="IZ66" s="1">
        <v>37.954999999999998</v>
      </c>
      <c r="JA66" s="1">
        <v>13.51</v>
      </c>
      <c r="JB66" s="1">
        <v>237.5</v>
      </c>
      <c r="JC66" s="1">
        <v>27.954999999999998</v>
      </c>
      <c r="JD66" s="1">
        <v>993.375</v>
      </c>
      <c r="JE66" s="1">
        <v>27.954999999999998</v>
      </c>
      <c r="JF66" s="1">
        <v>993.375</v>
      </c>
      <c r="JG66" s="1">
        <v>27.954999999999998</v>
      </c>
      <c r="JH66" s="1">
        <v>993.375</v>
      </c>
      <c r="JM66" s="1">
        <v>6.8250000000000002</v>
      </c>
      <c r="JN66" s="1">
        <v>80.534999999999997</v>
      </c>
      <c r="JO66" s="1">
        <v>50.1</v>
      </c>
      <c r="JP66" s="1">
        <v>4548.59</v>
      </c>
      <c r="JQ66" s="1">
        <v>304.29500000000002</v>
      </c>
      <c r="JR66" s="1">
        <v>124607.22500000001</v>
      </c>
      <c r="JS66" s="1">
        <v>502.47</v>
      </c>
      <c r="JT66" s="1">
        <v>327993.21999999997</v>
      </c>
      <c r="JU66" s="1">
        <v>1298.635</v>
      </c>
      <c r="JV66" s="1">
        <v>2233483.7050000001</v>
      </c>
      <c r="JW66" s="1">
        <v>2746.7750000000001</v>
      </c>
      <c r="JX66" s="1">
        <v>9667804.8650000002</v>
      </c>
      <c r="JY66" s="1">
        <v>2746.7750000000001</v>
      </c>
      <c r="JZ66" s="1">
        <v>9667804.8650000002</v>
      </c>
      <c r="KA66" s="1">
        <v>2746.7750000000001</v>
      </c>
      <c r="KB66" s="1">
        <v>9667804.8650000002</v>
      </c>
      <c r="KC66" s="1">
        <f t="shared" si="165"/>
        <v>1.8339750000000006</v>
      </c>
      <c r="KD66" s="1" t="e">
        <f t="shared" ca="1" si="228"/>
        <v>#NAME?</v>
      </c>
      <c r="KE66" s="1" t="e">
        <f t="shared" ca="1" si="229"/>
        <v>#NAME?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1">
        <v>1</v>
      </c>
      <c r="KQ66" s="1">
        <v>13.61790892516761</v>
      </c>
      <c r="KR66" s="1">
        <v>16.718024435757037</v>
      </c>
      <c r="KS66" s="1">
        <v>18.985824591028425</v>
      </c>
      <c r="KT66" s="1">
        <v>19.536856573620021</v>
      </c>
      <c r="KU66" s="1">
        <v>19.908701857940489</v>
      </c>
      <c r="KV66" s="1">
        <v>20</v>
      </c>
      <c r="KW66" s="1">
        <v>20</v>
      </c>
      <c r="KX66" s="1">
        <v>20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L66" s="1">
        <v>1.5249999999999999</v>
      </c>
      <c r="LM66" s="1">
        <v>2.7549999999999999</v>
      </c>
      <c r="LN66" s="1">
        <v>7.58</v>
      </c>
      <c r="LO66" s="1">
        <v>73.92</v>
      </c>
      <c r="LP66" s="1">
        <v>30.78</v>
      </c>
      <c r="LQ66" s="1">
        <v>1279.23</v>
      </c>
      <c r="LR66" s="1">
        <v>35.65</v>
      </c>
      <c r="LS66" s="1">
        <v>1675.49</v>
      </c>
      <c r="LT66" s="1">
        <v>42.47</v>
      </c>
      <c r="LU66" s="1">
        <v>2310.46</v>
      </c>
      <c r="LV66" s="1">
        <v>42.47</v>
      </c>
      <c r="LW66" s="1">
        <v>2310.46</v>
      </c>
      <c r="LX66" s="1">
        <v>42.47</v>
      </c>
      <c r="LY66" s="1">
        <v>2310.46</v>
      </c>
      <c r="LZ66" s="1">
        <v>42.47</v>
      </c>
      <c r="MA66" s="1">
        <v>2310.46</v>
      </c>
      <c r="MF66" s="1">
        <v>94.85</v>
      </c>
      <c r="MG66" s="1">
        <v>13489.4</v>
      </c>
      <c r="MH66" s="1">
        <v>707.47500000000002</v>
      </c>
      <c r="MI66" s="1">
        <v>663700.16500000004</v>
      </c>
      <c r="MJ66" s="1">
        <v>3024.21</v>
      </c>
      <c r="MK66" s="1">
        <v>12457334.85</v>
      </c>
      <c r="ML66" s="1">
        <v>3512.4850000000001</v>
      </c>
      <c r="MM66" s="1">
        <v>16373524.965</v>
      </c>
      <c r="MN66" s="1">
        <v>4194.0749999999998</v>
      </c>
      <c r="MO66" s="1">
        <v>22659209.405000001</v>
      </c>
      <c r="MP66" s="1">
        <v>4194.0749999999998</v>
      </c>
      <c r="MQ66" s="1">
        <v>22659209.405000001</v>
      </c>
      <c r="MR66" s="1">
        <v>4194.0749999999998</v>
      </c>
      <c r="MS66" s="1">
        <v>22659209.405000001</v>
      </c>
      <c r="MT66" s="1">
        <v>4194.0749999999998</v>
      </c>
      <c r="MU66" s="1">
        <v>22659209.405000001</v>
      </c>
      <c r="MV66" s="1">
        <f t="shared" si="168"/>
        <v>1.8339750000000006</v>
      </c>
      <c r="MW66" s="1" t="e">
        <f t="shared" ca="1" si="230"/>
        <v>#NAME?</v>
      </c>
      <c r="MX66" s="1" t="e">
        <f t="shared" ca="1" si="231"/>
        <v>#NAME?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J66" s="1">
        <v>0.54927570494931066</v>
      </c>
      <c r="NK66" s="1">
        <v>0.83338006313103263</v>
      </c>
      <c r="NL66" s="1">
        <v>0.98022150068425229</v>
      </c>
      <c r="NM66" s="1">
        <v>0.99259227750108192</v>
      </c>
      <c r="NN66" s="1">
        <v>1</v>
      </c>
      <c r="NO66" s="1">
        <v>1</v>
      </c>
      <c r="NP66" s="1">
        <v>1</v>
      </c>
      <c r="NQ66" s="1">
        <v>1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</row>
    <row r="67" spans="1:390" s="1" customFormat="1" x14ac:dyDescent="0.25">
      <c r="A67" s="1">
        <v>1150</v>
      </c>
      <c r="B67" s="1">
        <v>200</v>
      </c>
      <c r="C67" s="1">
        <v>100</v>
      </c>
      <c r="D67" s="1" t="s">
        <v>377</v>
      </c>
      <c r="E67" s="1">
        <v>56.262657730000001</v>
      </c>
      <c r="F67" s="1">
        <v>3178.4080295332078</v>
      </c>
      <c r="G67" s="1">
        <f t="shared" si="141"/>
        <v>12.921374690079119</v>
      </c>
      <c r="H67" s="1" t="e">
        <f t="shared" ca="1" si="212"/>
        <v>#NAME?</v>
      </c>
      <c r="I67" s="1" t="e">
        <f t="shared" ca="1" si="213"/>
        <v>#NAME?</v>
      </c>
      <c r="J67" s="1">
        <f t="shared" si="144"/>
        <v>4.89240502E-4</v>
      </c>
      <c r="K67" s="1" t="e">
        <f t="shared" ca="1" si="214"/>
        <v>#NAME?</v>
      </c>
      <c r="L67" s="1" t="e">
        <f t="shared" ca="1" si="215"/>
        <v>#NAME?</v>
      </c>
      <c r="M67" s="1">
        <v>0</v>
      </c>
      <c r="N67" s="1">
        <v>27888.91</v>
      </c>
      <c r="O67" s="1">
        <v>37849.58</v>
      </c>
      <c r="P67" s="1">
        <v>1432953166.1700001</v>
      </c>
      <c r="Q67" s="1">
        <f t="shared" si="147"/>
        <v>362459.99359989166</v>
      </c>
      <c r="R67" s="1" t="e">
        <f t="shared" ca="1" si="216"/>
        <v>#NAME?</v>
      </c>
      <c r="S67" s="1" t="e">
        <f t="shared" ca="1" si="217"/>
        <v>#NAME?</v>
      </c>
      <c r="T67" s="1">
        <v>114900</v>
      </c>
      <c r="U67" s="2">
        <v>13202010000</v>
      </c>
      <c r="V67" s="2">
        <f t="shared" si="150"/>
        <v>0</v>
      </c>
      <c r="W67" s="2" t="e">
        <f t="shared" ca="1" si="218"/>
        <v>#NAME?</v>
      </c>
      <c r="X67" s="2" t="e">
        <f t="shared" ca="1" si="219"/>
        <v>#NAME?</v>
      </c>
      <c r="Y67" s="2">
        <f t="shared" si="153"/>
        <v>0.99913043478260866</v>
      </c>
      <c r="Z67" s="2" t="e">
        <f t="shared" ca="1" si="220"/>
        <v>#NAME?</v>
      </c>
      <c r="AA67" s="2" t="e">
        <f t="shared" ca="1" si="221"/>
        <v>#NAME?</v>
      </c>
      <c r="AB67" s="2">
        <v>1150</v>
      </c>
      <c r="AC67" s="2">
        <v>1322500</v>
      </c>
      <c r="AD67" s="2">
        <f t="shared" si="171"/>
        <v>1.3571552276514214</v>
      </c>
      <c r="AE67" s="2">
        <v>7797</v>
      </c>
      <c r="AF67" s="2">
        <v>7797</v>
      </c>
      <c r="AG67" s="2">
        <v>4916.3100000000004</v>
      </c>
      <c r="AH67" s="2">
        <v>24198054.359999999</v>
      </c>
      <c r="AI67" s="2">
        <v>114900</v>
      </c>
      <c r="AJ67" s="2">
        <v>4796.62</v>
      </c>
      <c r="AK67" s="2">
        <v>23036526.93</v>
      </c>
      <c r="AL67" s="2"/>
      <c r="AM67" s="2"/>
      <c r="AN67" s="2">
        <v>1</v>
      </c>
      <c r="AO67" s="2">
        <v>1</v>
      </c>
      <c r="AP67" s="2">
        <v>1</v>
      </c>
      <c r="AQ67" s="2">
        <v>1</v>
      </c>
      <c r="AR67" s="2">
        <v>1</v>
      </c>
      <c r="AS67" s="2">
        <v>1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1.05</v>
      </c>
      <c r="BA67" s="2">
        <v>1.1499999999999999</v>
      </c>
      <c r="BB67" s="2">
        <v>117.995</v>
      </c>
      <c r="BC67" s="2">
        <v>21728.014999999999</v>
      </c>
      <c r="BD67" s="2"/>
      <c r="BE67" s="2"/>
      <c r="BF67" s="2"/>
      <c r="BG67" s="2"/>
      <c r="BH67" s="2">
        <v>1.125</v>
      </c>
      <c r="BI67" s="2">
        <v>1.395</v>
      </c>
      <c r="BJ67" s="2">
        <v>1.3149999999999999</v>
      </c>
      <c r="BK67" s="2">
        <v>2.1549999999999998</v>
      </c>
      <c r="BL67" s="2">
        <v>1.54</v>
      </c>
      <c r="BM67" s="1">
        <v>3.23</v>
      </c>
      <c r="BN67" s="1">
        <v>1.84</v>
      </c>
      <c r="BO67" s="1">
        <v>5.03</v>
      </c>
      <c r="BP67" s="1">
        <v>3.2949999999999999</v>
      </c>
      <c r="BQ67" s="1">
        <v>19.645</v>
      </c>
      <c r="BR67" s="1">
        <v>10.77</v>
      </c>
      <c r="BS67" s="1">
        <v>215.25</v>
      </c>
      <c r="BT67" s="1">
        <v>33.32</v>
      </c>
      <c r="BU67" s="1">
        <v>1939.92</v>
      </c>
      <c r="BV67" s="1">
        <v>11749.26</v>
      </c>
      <c r="BW67" s="1">
        <v>216137881.84</v>
      </c>
      <c r="BX67" s="1">
        <f t="shared" si="156"/>
        <v>1.6444000000000001</v>
      </c>
      <c r="BY67" s="1" t="e">
        <f t="shared" ca="1" si="222"/>
        <v>#NAME?</v>
      </c>
      <c r="BZ67" s="1" t="e">
        <f t="shared" ca="1" si="223"/>
        <v>#NAME?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L67" s="1">
        <v>-27631.381678399994</v>
      </c>
      <c r="CM67" s="1">
        <v>-12713.499016480002</v>
      </c>
      <c r="CN67" s="1">
        <v>-6097.4445271999975</v>
      </c>
      <c r="CO67" s="1">
        <v>-3447.1067244800001</v>
      </c>
      <c r="CP67" s="1">
        <v>-999.24162591999993</v>
      </c>
      <c r="CQ67" s="1">
        <v>-96.728504000000029</v>
      </c>
      <c r="CR67" s="1">
        <v>-12.172812160000003</v>
      </c>
      <c r="CS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G67" s="1">
        <v>1</v>
      </c>
      <c r="DH67" s="1">
        <v>1</v>
      </c>
      <c r="DI67" s="1">
        <v>1</v>
      </c>
      <c r="DJ67" s="1">
        <v>1</v>
      </c>
      <c r="DK67" s="1">
        <v>1.4850000000000001</v>
      </c>
      <c r="DL67" s="1">
        <v>2.915</v>
      </c>
      <c r="DM67" s="1">
        <v>3.41</v>
      </c>
      <c r="DN67" s="1">
        <v>21.55</v>
      </c>
      <c r="DO67" s="1">
        <v>29.655000000000001</v>
      </c>
      <c r="DP67" s="1">
        <v>2862.5050000000001</v>
      </c>
      <c r="DQ67" s="1">
        <v>215.17500000000001</v>
      </c>
      <c r="DR67" s="1">
        <v>75577.735000000001</v>
      </c>
      <c r="DS67" s="1">
        <v>628.26923076923072</v>
      </c>
      <c r="DT67" s="1">
        <v>481431.46153846156</v>
      </c>
      <c r="EA67" s="1">
        <v>1.44</v>
      </c>
      <c r="EB67" s="1">
        <v>2.67</v>
      </c>
      <c r="EC67" s="1">
        <v>21.195</v>
      </c>
      <c r="ED67" s="1">
        <v>778.60500000000002</v>
      </c>
      <c r="EE67" s="1">
        <v>89.185000000000002</v>
      </c>
      <c r="EF67" s="1">
        <v>14816.665000000001</v>
      </c>
      <c r="EG67" s="1">
        <v>287.09500000000003</v>
      </c>
      <c r="EH67" s="1">
        <v>181245.57500000001</v>
      </c>
      <c r="EI67" s="1">
        <v>2913.95</v>
      </c>
      <c r="EJ67" s="1">
        <v>28344892.039999999</v>
      </c>
      <c r="EK67" s="1">
        <v>21465.955000000002</v>
      </c>
      <c r="EL67" s="1">
        <v>753432133.70500004</v>
      </c>
      <c r="EM67" s="1">
        <v>62776.451923076922</v>
      </c>
      <c r="EN67" s="1">
        <v>4808137072.6634617</v>
      </c>
      <c r="EQ67" s="1">
        <f t="shared" si="159"/>
        <v>1.6444000000000001</v>
      </c>
      <c r="ER67" s="1" t="e">
        <f t="shared" ca="1" si="224"/>
        <v>#NAME?</v>
      </c>
      <c r="ES67" s="1" t="e">
        <f t="shared" ca="1" si="225"/>
        <v>#NAME?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0.52</v>
      </c>
      <c r="FE67" s="1">
        <v>-11.824241057176824</v>
      </c>
      <c r="FF67" s="1">
        <v>55.612308324495764</v>
      </c>
      <c r="FG67" s="1">
        <v>86.479881144248282</v>
      </c>
      <c r="FH67" s="1">
        <v>98.796440012778532</v>
      </c>
      <c r="FI67" s="1">
        <v>105.11845261981335</v>
      </c>
      <c r="FJ67" s="1">
        <v>106.61044472728537</v>
      </c>
      <c r="FK67" s="1">
        <v>106.75001834289175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Z67" s="1">
        <v>1</v>
      </c>
      <c r="GA67" s="1">
        <v>1</v>
      </c>
      <c r="GB67" s="1">
        <v>1</v>
      </c>
      <c r="GC67" s="1">
        <v>1</v>
      </c>
      <c r="GD67" s="1">
        <v>1.1000000000000001</v>
      </c>
      <c r="GE67" s="1">
        <v>1.3</v>
      </c>
      <c r="GF67" s="1">
        <v>1.845</v>
      </c>
      <c r="GG67" s="1">
        <v>4.2050000000000001</v>
      </c>
      <c r="GH67" s="1">
        <v>6.915</v>
      </c>
      <c r="GI67" s="1">
        <v>61.195</v>
      </c>
      <c r="GJ67" s="1">
        <v>18.32</v>
      </c>
      <c r="GK67" s="1">
        <v>417.16</v>
      </c>
      <c r="GL67" s="1">
        <v>28.68</v>
      </c>
      <c r="GM67" s="1">
        <v>1002.25</v>
      </c>
      <c r="GN67" s="1">
        <v>28.68</v>
      </c>
      <c r="GO67" s="1">
        <v>1002.25</v>
      </c>
      <c r="GT67" s="1">
        <v>1.54</v>
      </c>
      <c r="GU67" s="1">
        <v>3.21</v>
      </c>
      <c r="GV67" s="1">
        <v>4.7850000000000001</v>
      </c>
      <c r="GW67" s="1">
        <v>42.115000000000002</v>
      </c>
      <c r="GX67" s="1">
        <v>40.520000000000003</v>
      </c>
      <c r="GY67" s="1">
        <v>3215.53</v>
      </c>
      <c r="GZ67" s="1">
        <v>126.755</v>
      </c>
      <c r="HA67" s="1">
        <v>24621.025000000001</v>
      </c>
      <c r="HB67" s="1">
        <v>637.255</v>
      </c>
      <c r="HC67" s="1">
        <v>541649.10499999998</v>
      </c>
      <c r="HD67" s="1">
        <v>1781.65</v>
      </c>
      <c r="HE67" s="1">
        <v>3992931.89</v>
      </c>
      <c r="HF67" s="1">
        <v>2814.94</v>
      </c>
      <c r="HG67" s="1">
        <v>9723644.1699999999</v>
      </c>
      <c r="HH67" s="1">
        <v>2814.94</v>
      </c>
      <c r="HI67" s="1">
        <v>9723644.1699999999</v>
      </c>
      <c r="HJ67" s="1">
        <f t="shared" si="162"/>
        <v>1.6444000000000001</v>
      </c>
      <c r="HK67" s="1" t="e">
        <f t="shared" ca="1" si="226"/>
        <v>#NAME?</v>
      </c>
      <c r="HL67" s="1" t="e">
        <f t="shared" ca="1" si="227"/>
        <v>#NAME?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X67" s="1">
        <v>-38.816204031645938</v>
      </c>
      <c r="HY67" s="1">
        <v>-21.963262625914819</v>
      </c>
      <c r="HZ67" s="1">
        <v>-8.6022532809802907</v>
      </c>
      <c r="IA67" s="1">
        <v>-4.1570515100923426</v>
      </c>
      <c r="IB67" s="1">
        <v>-0.81426735615336565</v>
      </c>
      <c r="IC67" s="1">
        <v>-5.2306971324446429E-2</v>
      </c>
      <c r="ID67" s="1">
        <v>0</v>
      </c>
      <c r="IE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S67" s="1">
        <v>1</v>
      </c>
      <c r="IT67" s="1">
        <v>1</v>
      </c>
      <c r="IU67" s="1">
        <v>1.2050000000000001</v>
      </c>
      <c r="IV67" s="1">
        <v>1.635</v>
      </c>
      <c r="IW67" s="1">
        <v>3.8</v>
      </c>
      <c r="IX67" s="1">
        <v>19.809999999999999</v>
      </c>
      <c r="IY67" s="1">
        <v>5.8949999999999996</v>
      </c>
      <c r="IZ67" s="1">
        <v>44.954999999999998</v>
      </c>
      <c r="JA67" s="1">
        <v>14.074999999999999</v>
      </c>
      <c r="JB67" s="1">
        <v>242.36500000000001</v>
      </c>
      <c r="JC67" s="1">
        <v>28.68</v>
      </c>
      <c r="JD67" s="1">
        <v>1002.25</v>
      </c>
      <c r="JE67" s="1">
        <v>28.68</v>
      </c>
      <c r="JF67" s="1">
        <v>1002.25</v>
      </c>
      <c r="JG67" s="1">
        <v>28.68</v>
      </c>
      <c r="JH67" s="1">
        <v>1002.25</v>
      </c>
      <c r="JM67" s="1">
        <v>6.61</v>
      </c>
      <c r="JN67" s="1">
        <v>90.68</v>
      </c>
      <c r="JO67" s="1">
        <v>54.95</v>
      </c>
      <c r="JP67" s="1">
        <v>5446.93</v>
      </c>
      <c r="JQ67" s="1">
        <v>325.64999999999998</v>
      </c>
      <c r="JR67" s="1">
        <v>160304.37</v>
      </c>
      <c r="JS67" s="1">
        <v>537.46500000000003</v>
      </c>
      <c r="JT67" s="1">
        <v>392359.28499999997</v>
      </c>
      <c r="JU67" s="1">
        <v>1353.5150000000001</v>
      </c>
      <c r="JV67" s="1">
        <v>2273383.5350000001</v>
      </c>
      <c r="JW67" s="1">
        <v>2814.94</v>
      </c>
      <c r="JX67" s="1">
        <v>9723644.1699999999</v>
      </c>
      <c r="JY67" s="1">
        <v>2814.94</v>
      </c>
      <c r="JZ67" s="1">
        <v>9723644.1699999999</v>
      </c>
      <c r="KA67" s="1">
        <v>2814.94</v>
      </c>
      <c r="KB67" s="1">
        <v>9723644.1699999999</v>
      </c>
      <c r="KC67" s="1">
        <f t="shared" si="165"/>
        <v>1.6444000000000001</v>
      </c>
      <c r="KD67" s="1" t="e">
        <f t="shared" ca="1" si="228"/>
        <v>#NAME?</v>
      </c>
      <c r="KE67" s="1" t="e">
        <f t="shared" ca="1" si="229"/>
        <v>#NAME?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1">
        <v>1</v>
      </c>
      <c r="KQ67" s="1">
        <v>13.511479524624802</v>
      </c>
      <c r="KR67" s="1">
        <v>16.758067603744145</v>
      </c>
      <c r="KS67" s="1">
        <v>18.988496408309079</v>
      </c>
      <c r="KT67" s="1">
        <v>19.518220568906465</v>
      </c>
      <c r="KU67" s="1">
        <v>19.914719614676301</v>
      </c>
      <c r="KV67" s="1">
        <v>20</v>
      </c>
      <c r="KW67" s="1">
        <v>20</v>
      </c>
      <c r="KX67" s="1">
        <v>20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L67" s="1">
        <v>1.625</v>
      </c>
      <c r="LM67" s="1">
        <v>3.2549999999999999</v>
      </c>
      <c r="LN67" s="1">
        <v>7.7450000000000001</v>
      </c>
      <c r="LO67" s="1">
        <v>83.245000000000005</v>
      </c>
      <c r="LP67" s="1">
        <v>29.835000000000001</v>
      </c>
      <c r="LQ67" s="1">
        <v>1188.655</v>
      </c>
      <c r="LR67" s="1">
        <v>33.195</v>
      </c>
      <c r="LS67" s="1">
        <v>1422.335</v>
      </c>
      <c r="LT67" s="1">
        <v>36.604999999999997</v>
      </c>
      <c r="LU67" s="1">
        <v>1726.875</v>
      </c>
      <c r="LV67" s="1">
        <v>36.604999999999997</v>
      </c>
      <c r="LW67" s="1">
        <v>1726.875</v>
      </c>
      <c r="LX67" s="1">
        <v>36.604999999999997</v>
      </c>
      <c r="LY67" s="1">
        <v>1726.875</v>
      </c>
      <c r="LZ67" s="1">
        <v>36.604999999999997</v>
      </c>
      <c r="MA67" s="1">
        <v>1726.875</v>
      </c>
      <c r="MF67" s="1">
        <v>102.63</v>
      </c>
      <c r="MG67" s="1">
        <v>17261.61</v>
      </c>
      <c r="MH67" s="1">
        <v>722.755</v>
      </c>
      <c r="MI67" s="1">
        <v>757490.29500000004</v>
      </c>
      <c r="MJ67" s="1">
        <v>2933.915</v>
      </c>
      <c r="MK67" s="1">
        <v>11599013.085000001</v>
      </c>
      <c r="ML67" s="1">
        <v>3269.21</v>
      </c>
      <c r="MM67" s="1">
        <v>13894925.17</v>
      </c>
      <c r="MN67" s="1">
        <v>3609.6350000000002</v>
      </c>
      <c r="MO67" s="1">
        <v>16904795.315000001</v>
      </c>
      <c r="MP67" s="1">
        <v>3609.6350000000002</v>
      </c>
      <c r="MQ67" s="1">
        <v>16904795.315000001</v>
      </c>
      <c r="MR67" s="1">
        <v>3609.6350000000002</v>
      </c>
      <c r="MS67" s="1">
        <v>16904795.315000001</v>
      </c>
      <c r="MT67" s="1">
        <v>3609.6350000000002</v>
      </c>
      <c r="MU67" s="1">
        <v>16904795.315000001</v>
      </c>
      <c r="MV67" s="1">
        <f t="shared" si="168"/>
        <v>1.6444000000000001</v>
      </c>
      <c r="MW67" s="1" t="e">
        <f t="shared" ca="1" si="230"/>
        <v>#NAME?</v>
      </c>
      <c r="MX67" s="1" t="e">
        <f t="shared" ca="1" si="231"/>
        <v>#NAME?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J67" s="1">
        <v>0.54760027870035077</v>
      </c>
      <c r="NK67" s="1">
        <v>0.82525760724955532</v>
      </c>
      <c r="NL67" s="1">
        <v>0.98159968161428379</v>
      </c>
      <c r="NM67" s="1">
        <v>0.99448727627987521</v>
      </c>
      <c r="NN67" s="1">
        <v>1</v>
      </c>
      <c r="NO67" s="1">
        <v>1</v>
      </c>
      <c r="NP67" s="1">
        <v>1</v>
      </c>
      <c r="NQ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</row>
    <row r="68" spans="1:390" s="1" customFormat="1" x14ac:dyDescent="0.25">
      <c r="A68" s="1">
        <v>1200</v>
      </c>
      <c r="B68" s="1">
        <v>200</v>
      </c>
      <c r="C68" s="1">
        <v>100</v>
      </c>
      <c r="D68" s="1" t="s">
        <v>372</v>
      </c>
      <c r="E68" s="1">
        <v>58.945372165000016</v>
      </c>
      <c r="F68" s="1">
        <v>3482.1472640310053</v>
      </c>
      <c r="G68" s="1">
        <f t="shared" si="141"/>
        <v>7.5903643606466176</v>
      </c>
      <c r="H68" s="1" t="e">
        <f t="shared" ca="1" si="212"/>
        <v>#NAME?</v>
      </c>
      <c r="I68" s="1" t="e">
        <f t="shared" ca="1" si="213"/>
        <v>#NAME?</v>
      </c>
      <c r="J68" s="1">
        <f t="shared" si="144"/>
        <v>4.9121143470833343E-4</v>
      </c>
      <c r="K68" s="1" t="e">
        <f t="shared" ca="1" si="214"/>
        <v>#NAME?</v>
      </c>
      <c r="L68" s="1" t="e">
        <f t="shared" ca="1" si="215"/>
        <v>#NAME?</v>
      </c>
      <c r="M68" s="1">
        <v>0</v>
      </c>
      <c r="N68" s="1">
        <v>29510.814999999999</v>
      </c>
      <c r="O68" s="1">
        <v>40212.99</v>
      </c>
      <c r="P68" s="1">
        <v>1617384699.4400001</v>
      </c>
      <c r="Q68" s="1">
        <f t="shared" si="147"/>
        <v>300134.6999001503</v>
      </c>
      <c r="R68" s="1" t="e">
        <f t="shared" ca="1" si="216"/>
        <v>#NAME?</v>
      </c>
      <c r="S68" s="1" t="e">
        <f t="shared" ca="1" si="217"/>
        <v>#NAME?</v>
      </c>
      <c r="T68" s="1">
        <v>119900</v>
      </c>
      <c r="U68" s="2">
        <v>14376010000</v>
      </c>
      <c r="V68" s="2">
        <f t="shared" si="150"/>
        <v>0</v>
      </c>
      <c r="W68" s="2" t="e">
        <f t="shared" ca="1" si="218"/>
        <v>#NAME?</v>
      </c>
      <c r="X68" s="2" t="e">
        <f t="shared" ca="1" si="219"/>
        <v>#NAME?</v>
      </c>
      <c r="Y68" s="2">
        <f t="shared" si="153"/>
        <v>0.99916666666666665</v>
      </c>
      <c r="Z68" s="2" t="e">
        <f t="shared" ca="1" si="220"/>
        <v>#NAME?</v>
      </c>
      <c r="AA68" s="2" t="e">
        <f t="shared" ca="1" si="221"/>
        <v>#NAME?</v>
      </c>
      <c r="AB68" s="2">
        <v>1200</v>
      </c>
      <c r="AC68" s="2">
        <v>1440000</v>
      </c>
      <c r="AD68" s="2">
        <f t="shared" si="171"/>
        <v>1.3626526410741282</v>
      </c>
      <c r="AE68" s="2">
        <v>7797</v>
      </c>
      <c r="AF68" s="2">
        <v>7797</v>
      </c>
      <c r="AG68" s="2">
        <v>5064.58</v>
      </c>
      <c r="AH68" s="2">
        <v>25674906.23</v>
      </c>
      <c r="AI68" s="2">
        <v>119900</v>
      </c>
      <c r="AJ68" s="2">
        <v>4946.7049999999999</v>
      </c>
      <c r="AK68" s="2">
        <v>24495969.405000001</v>
      </c>
      <c r="AL68" s="2"/>
      <c r="AM68" s="2"/>
      <c r="AN68" s="2">
        <v>1</v>
      </c>
      <c r="AO68" s="2">
        <v>1</v>
      </c>
      <c r="AP68" s="2">
        <v>1</v>
      </c>
      <c r="AQ68" s="2">
        <v>1</v>
      </c>
      <c r="AR68" s="2">
        <v>1</v>
      </c>
      <c r="AS68" s="2">
        <v>1</v>
      </c>
      <c r="AT68" s="2">
        <v>1</v>
      </c>
      <c r="AU68" s="2">
        <v>1</v>
      </c>
      <c r="AV68" s="2">
        <v>1</v>
      </c>
      <c r="AW68" s="2">
        <v>1</v>
      </c>
      <c r="AX68" s="2">
        <v>1</v>
      </c>
      <c r="AY68" s="2">
        <v>1</v>
      </c>
      <c r="AZ68" s="2">
        <v>1.06</v>
      </c>
      <c r="BA68" s="2">
        <v>1.18</v>
      </c>
      <c r="BB68" s="2">
        <v>113.66</v>
      </c>
      <c r="BC68" s="2">
        <v>19874.439999999999</v>
      </c>
      <c r="BD68" s="2"/>
      <c r="BE68" s="2"/>
      <c r="BF68" s="2"/>
      <c r="BG68" s="2"/>
      <c r="BH68" s="2">
        <v>1.1499999999999999</v>
      </c>
      <c r="BI68" s="2">
        <v>1.51</v>
      </c>
      <c r="BJ68" s="2">
        <v>1.4</v>
      </c>
      <c r="BK68" s="2">
        <v>2.48</v>
      </c>
      <c r="BL68" s="2">
        <v>1.74</v>
      </c>
      <c r="BM68" s="1">
        <v>4.3600000000000003</v>
      </c>
      <c r="BN68" s="1">
        <v>2.08</v>
      </c>
      <c r="BO68" s="1">
        <v>6.65</v>
      </c>
      <c r="BP68" s="1">
        <v>3.82</v>
      </c>
      <c r="BQ68" s="1">
        <v>24.94</v>
      </c>
      <c r="BR68" s="1">
        <v>11.86</v>
      </c>
      <c r="BS68" s="1">
        <v>243.34</v>
      </c>
      <c r="BT68" s="1">
        <v>33.844999999999999</v>
      </c>
      <c r="BU68" s="1">
        <v>2112.3150000000001</v>
      </c>
      <c r="BV68" s="1">
        <v>11316.875</v>
      </c>
      <c r="BW68" s="1">
        <v>197647200.69499999</v>
      </c>
      <c r="BX68" s="1">
        <f t="shared" si="156"/>
        <v>2.3235999999999999</v>
      </c>
      <c r="BY68" s="1" t="e">
        <f t="shared" ca="1" si="222"/>
        <v>#NAME?</v>
      </c>
      <c r="BZ68" s="1" t="e">
        <f t="shared" ca="1" si="223"/>
        <v>#NAME?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L68" s="1">
        <v>-34139.554474719982</v>
      </c>
      <c r="CM68" s="1">
        <v>-15005.183248159994</v>
      </c>
      <c r="CN68" s="1">
        <v>-6332.2998806400019</v>
      </c>
      <c r="CO68" s="1">
        <v>-3833.5402593600015</v>
      </c>
      <c r="CP68" s="1">
        <v>-1010.2235112000003</v>
      </c>
      <c r="CQ68" s="1">
        <v>-101.25975535999994</v>
      </c>
      <c r="CR68" s="1">
        <v>-12.387776639999995</v>
      </c>
      <c r="CS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G68" s="1">
        <v>1</v>
      </c>
      <c r="DH68" s="1">
        <v>1</v>
      </c>
      <c r="DI68" s="1">
        <v>1.0049999999999999</v>
      </c>
      <c r="DJ68" s="1">
        <v>1.0149999999999999</v>
      </c>
      <c r="DK68" s="1">
        <v>1.5</v>
      </c>
      <c r="DL68" s="1">
        <v>3.16</v>
      </c>
      <c r="DM68" s="1">
        <v>3.1349999999999998</v>
      </c>
      <c r="DN68" s="1">
        <v>19.495000000000001</v>
      </c>
      <c r="DO68" s="1">
        <v>30.54</v>
      </c>
      <c r="DP68" s="1">
        <v>3650.04</v>
      </c>
      <c r="DQ68" s="1">
        <v>236.435</v>
      </c>
      <c r="DR68" s="1">
        <v>88496.604999999996</v>
      </c>
      <c r="DS68" s="1">
        <v>639.59016393442619</v>
      </c>
      <c r="DT68" s="1">
        <v>512257.31147540984</v>
      </c>
      <c r="DU68" s="1">
        <v>681.8</v>
      </c>
      <c r="DV68" s="1">
        <v>669803.80000000005</v>
      </c>
      <c r="EA68" s="1">
        <v>1.41</v>
      </c>
      <c r="EB68" s="1">
        <v>2.65</v>
      </c>
      <c r="EC68" s="1">
        <v>19</v>
      </c>
      <c r="ED68" s="1">
        <v>694.99</v>
      </c>
      <c r="EE68" s="1">
        <v>86.82</v>
      </c>
      <c r="EF68" s="1">
        <v>17961.8</v>
      </c>
      <c r="EG68" s="1">
        <v>259.01</v>
      </c>
      <c r="EH68" s="1">
        <v>165006.93</v>
      </c>
      <c r="EI68" s="1">
        <v>3005.81</v>
      </c>
      <c r="EJ68" s="1">
        <v>36203770.590000004</v>
      </c>
      <c r="EK68" s="1">
        <v>23593.85</v>
      </c>
      <c r="EL68" s="1">
        <v>882616498.88</v>
      </c>
      <c r="EM68" s="1">
        <v>63905.590163934423</v>
      </c>
      <c r="EN68" s="1">
        <v>5115710651.7377052</v>
      </c>
      <c r="EO68" s="1">
        <v>68128</v>
      </c>
      <c r="EP68" s="1">
        <v>6691099041.1999998</v>
      </c>
      <c r="EQ68" s="1">
        <f t="shared" si="159"/>
        <v>2.3235999999999999</v>
      </c>
      <c r="ER68" s="1" t="e">
        <f t="shared" ca="1" si="224"/>
        <v>#NAME?</v>
      </c>
      <c r="ES68" s="1" t="e">
        <f t="shared" ca="1" si="225"/>
        <v>#NAME?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0.61</v>
      </c>
      <c r="FC68" s="1">
        <v>2.5000000000000001E-2</v>
      </c>
      <c r="FE68" s="1">
        <v>-11.556849751509942</v>
      </c>
      <c r="FF68" s="1">
        <v>60.454099321860078</v>
      </c>
      <c r="FG68" s="1">
        <v>88.487747613482838</v>
      </c>
      <c r="FH68" s="1">
        <v>98.965526342988383</v>
      </c>
      <c r="FI68" s="1">
        <v>105.17322339718235</v>
      </c>
      <c r="FJ68" s="1">
        <v>106.61738822033767</v>
      </c>
      <c r="FK68" s="1">
        <v>106.75038784999806</v>
      </c>
      <c r="FL68" s="1">
        <v>106.75752528361598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Z68" s="1">
        <v>1</v>
      </c>
      <c r="GA68" s="1">
        <v>1</v>
      </c>
      <c r="GB68" s="1">
        <v>1</v>
      </c>
      <c r="GC68" s="1">
        <v>1</v>
      </c>
      <c r="GD68" s="1">
        <v>1.0649999999999999</v>
      </c>
      <c r="GE68" s="1">
        <v>1.1950000000000001</v>
      </c>
      <c r="GF68" s="1">
        <v>1.7450000000000001</v>
      </c>
      <c r="GG68" s="1">
        <v>3.625</v>
      </c>
      <c r="GH68" s="1">
        <v>7.04</v>
      </c>
      <c r="GI68" s="1">
        <v>63.31</v>
      </c>
      <c r="GJ68" s="1">
        <v>17.664999999999999</v>
      </c>
      <c r="GK68" s="1">
        <v>385.505</v>
      </c>
      <c r="GL68" s="1">
        <v>27.25</v>
      </c>
      <c r="GM68" s="1">
        <v>921.63</v>
      </c>
      <c r="GN68" s="1">
        <v>27.25</v>
      </c>
      <c r="GO68" s="1">
        <v>921.63</v>
      </c>
      <c r="GT68" s="1">
        <v>1.575</v>
      </c>
      <c r="GU68" s="1">
        <v>3.4750000000000001</v>
      </c>
      <c r="GV68" s="1">
        <v>5.7649999999999997</v>
      </c>
      <c r="GW68" s="1">
        <v>57.664999999999999</v>
      </c>
      <c r="GX68" s="1">
        <v>39.805</v>
      </c>
      <c r="GY68" s="1">
        <v>2670.5050000000001</v>
      </c>
      <c r="GZ68" s="1">
        <v>119.785</v>
      </c>
      <c r="HA68" s="1">
        <v>20972.355</v>
      </c>
      <c r="HB68" s="1">
        <v>650.5</v>
      </c>
      <c r="HC68" s="1">
        <v>561709.89</v>
      </c>
      <c r="HD68" s="1">
        <v>1716.0250000000001</v>
      </c>
      <c r="HE68" s="1">
        <v>3681013.6850000001</v>
      </c>
      <c r="HF68" s="1">
        <v>2675.48</v>
      </c>
      <c r="HG68" s="1">
        <v>8949232.8800000008</v>
      </c>
      <c r="HH68" s="1">
        <v>2675.48</v>
      </c>
      <c r="HI68" s="1">
        <v>8949232.8800000008</v>
      </c>
      <c r="HJ68" s="1">
        <f t="shared" si="162"/>
        <v>2.3235999999999999</v>
      </c>
      <c r="HK68" s="1" t="e">
        <f t="shared" ca="1" si="226"/>
        <v>#NAME?</v>
      </c>
      <c r="HL68" s="1" t="e">
        <f t="shared" ca="1" si="227"/>
        <v>#NAME?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X68" s="1">
        <v>-40.584031579709588</v>
      </c>
      <c r="HY68" s="1">
        <v>-22.274112619484104</v>
      </c>
      <c r="HZ68" s="1">
        <v>-8.3827545419372385</v>
      </c>
      <c r="IA68" s="1">
        <v>-4.1280691601577058</v>
      </c>
      <c r="IB68" s="1">
        <v>-0.76869363867869678</v>
      </c>
      <c r="IC68" s="1">
        <v>-5.0721911587341989E-2</v>
      </c>
      <c r="ID68" s="1">
        <v>0</v>
      </c>
      <c r="IE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S68" s="1">
        <v>1</v>
      </c>
      <c r="IT68" s="1">
        <v>1</v>
      </c>
      <c r="IU68" s="1">
        <v>1.23</v>
      </c>
      <c r="IV68" s="1">
        <v>1.71</v>
      </c>
      <c r="IW68" s="1">
        <v>3.6</v>
      </c>
      <c r="IX68" s="1">
        <v>16.420000000000002</v>
      </c>
      <c r="IY68" s="1">
        <v>5.4749999999999996</v>
      </c>
      <c r="IZ68" s="1">
        <v>38.244999999999997</v>
      </c>
      <c r="JA68" s="1">
        <v>13.164999999999999</v>
      </c>
      <c r="JB68" s="1">
        <v>216.97499999999999</v>
      </c>
      <c r="JC68" s="1">
        <v>27.25</v>
      </c>
      <c r="JD68" s="1">
        <v>921.63</v>
      </c>
      <c r="JE68" s="1">
        <v>27.25</v>
      </c>
      <c r="JF68" s="1">
        <v>921.63</v>
      </c>
      <c r="JG68" s="1">
        <v>27.25</v>
      </c>
      <c r="JH68" s="1">
        <v>921.63</v>
      </c>
      <c r="JM68" s="1">
        <v>7.4</v>
      </c>
      <c r="JN68" s="1">
        <v>99.91</v>
      </c>
      <c r="JO68" s="1">
        <v>59.29</v>
      </c>
      <c r="JP68" s="1">
        <v>5903.86</v>
      </c>
      <c r="JQ68" s="1">
        <v>308.40499999999997</v>
      </c>
      <c r="JR68" s="1">
        <v>130866.755</v>
      </c>
      <c r="JS68" s="1">
        <v>494.185</v>
      </c>
      <c r="JT68" s="1">
        <v>328728.17499999999</v>
      </c>
      <c r="JU68" s="1">
        <v>1265.605</v>
      </c>
      <c r="JV68" s="1">
        <v>2034013.9650000001</v>
      </c>
      <c r="JW68" s="1">
        <v>2675.48</v>
      </c>
      <c r="JX68" s="1">
        <v>8949232.8800000008</v>
      </c>
      <c r="JY68" s="1">
        <v>2675.48</v>
      </c>
      <c r="JZ68" s="1">
        <v>8949232.8800000008</v>
      </c>
      <c r="KA68" s="1">
        <v>2675.48</v>
      </c>
      <c r="KB68" s="1">
        <v>8949232.8800000008</v>
      </c>
      <c r="KC68" s="1">
        <f t="shared" si="165"/>
        <v>2.3235999999999999</v>
      </c>
      <c r="KD68" s="1" t="e">
        <f t="shared" ca="1" si="228"/>
        <v>#NAME?</v>
      </c>
      <c r="KE68" s="1" t="e">
        <f t="shared" ca="1" si="229"/>
        <v>#NAME?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1">
        <v>1</v>
      </c>
      <c r="KQ68" s="1">
        <v>13.279830745760314</v>
      </c>
      <c r="KR68" s="1">
        <v>16.763783088886385</v>
      </c>
      <c r="KS68" s="1">
        <v>18.996895151553513</v>
      </c>
      <c r="KT68" s="1">
        <v>19.530128727351471</v>
      </c>
      <c r="KU68" s="1">
        <v>19.904110282633663</v>
      </c>
      <c r="KV68" s="1">
        <v>20</v>
      </c>
      <c r="KW68" s="1">
        <v>20</v>
      </c>
      <c r="KX68" s="1">
        <v>20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L68" s="1">
        <v>1.5549999999999999</v>
      </c>
      <c r="LM68" s="1">
        <v>3.0649999999999999</v>
      </c>
      <c r="LN68" s="1">
        <v>7.3650000000000002</v>
      </c>
      <c r="LO68" s="1">
        <v>70.834999999999994</v>
      </c>
      <c r="LP68" s="1">
        <v>29.954999999999998</v>
      </c>
      <c r="LQ68" s="1">
        <v>1190.5250000000001</v>
      </c>
      <c r="LR68" s="1">
        <v>32.82</v>
      </c>
      <c r="LS68" s="1">
        <v>1414.56</v>
      </c>
      <c r="LT68" s="1">
        <v>37.11</v>
      </c>
      <c r="LU68" s="1">
        <v>1779.29</v>
      </c>
      <c r="LV68" s="1">
        <v>37.11</v>
      </c>
      <c r="LW68" s="1">
        <v>1779.29</v>
      </c>
      <c r="LX68" s="1">
        <v>37.11</v>
      </c>
      <c r="LY68" s="1">
        <v>1779.29</v>
      </c>
      <c r="LZ68" s="1">
        <v>37.11</v>
      </c>
      <c r="MA68" s="1">
        <v>1779.29</v>
      </c>
      <c r="MF68" s="1">
        <v>98.73</v>
      </c>
      <c r="MG68" s="1">
        <v>16154.31</v>
      </c>
      <c r="MH68" s="1">
        <v>682.6</v>
      </c>
      <c r="MI68" s="1">
        <v>633294.14</v>
      </c>
      <c r="MJ68" s="1">
        <v>2947.6950000000002</v>
      </c>
      <c r="MK68" s="1">
        <v>11615295.675000001</v>
      </c>
      <c r="ML68" s="1">
        <v>3236.4</v>
      </c>
      <c r="MM68" s="1">
        <v>13841118.25</v>
      </c>
      <c r="MN68" s="1">
        <v>3664.3</v>
      </c>
      <c r="MO68" s="1">
        <v>17442588.059999999</v>
      </c>
      <c r="MP68" s="1">
        <v>3664.3</v>
      </c>
      <c r="MQ68" s="1">
        <v>17442588.059999999</v>
      </c>
      <c r="MR68" s="1">
        <v>3664.3</v>
      </c>
      <c r="MS68" s="1">
        <v>17442588.059999999</v>
      </c>
      <c r="MT68" s="1">
        <v>3664.3</v>
      </c>
      <c r="MU68" s="1">
        <v>17442588.059999999</v>
      </c>
      <c r="MV68" s="1">
        <f t="shared" si="168"/>
        <v>2.3235999999999999</v>
      </c>
      <c r="MW68" s="1" t="e">
        <f t="shared" ca="1" si="230"/>
        <v>#NAME?</v>
      </c>
      <c r="MX68" s="1" t="e">
        <f t="shared" ca="1" si="231"/>
        <v>#NAME?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J68" s="1">
        <v>0.54496088863488945</v>
      </c>
      <c r="NK68" s="1">
        <v>0.8255293838872626</v>
      </c>
      <c r="NL68" s="1">
        <v>0.98319067937006854</v>
      </c>
      <c r="NM68" s="1">
        <v>0.99414273104736761</v>
      </c>
      <c r="NN68" s="1">
        <v>1</v>
      </c>
      <c r="NO68" s="1">
        <v>1</v>
      </c>
      <c r="NP68" s="1">
        <v>1</v>
      </c>
      <c r="NQ68" s="1">
        <v>1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</row>
    <row r="69" spans="1:390" s="1" customFormat="1" x14ac:dyDescent="0.25">
      <c r="A69" s="1">
        <v>1250</v>
      </c>
      <c r="B69" s="1">
        <v>200</v>
      </c>
      <c r="C69" s="1">
        <v>100</v>
      </c>
      <c r="D69" s="1" t="s">
        <v>379</v>
      </c>
      <c r="E69" s="1">
        <v>61.596183479999979</v>
      </c>
      <c r="F69" s="1">
        <v>3803.0203235494782</v>
      </c>
      <c r="G69" s="1">
        <f t="shared" si="141"/>
        <v>8.9305042476557901</v>
      </c>
      <c r="H69" s="1" t="e">
        <f t="shared" ref="H69:H74" ca="1" si="232">E69-КОРЕНЬ(G69)/КОРЕНЬ(B69)*$B$1</f>
        <v>#NAME?</v>
      </c>
      <c r="I69" s="1" t="e">
        <f t="shared" ref="I69:I74" ca="1" si="233">E69+КОРЕНЬ(G69)/КОРЕНЬ(B69)*$B$1</f>
        <v>#NAME?</v>
      </c>
      <c r="J69" s="1">
        <f t="shared" si="144"/>
        <v>4.9276946783999981E-4</v>
      </c>
      <c r="K69" s="1" t="e">
        <f t="shared" ref="K69:K74" ca="1" si="234">J69-КОРЕНЬ(G69)/КОРЕНЬ(B69)*$B$1</f>
        <v>#NAME?</v>
      </c>
      <c r="L69" s="1" t="e">
        <f t="shared" ref="L69:L74" ca="1" si="235">J69+КОРЕНЬ(G69)/КОРЕНЬ(B69)*$B$1</f>
        <v>#NAME?</v>
      </c>
      <c r="M69" s="1">
        <v>0</v>
      </c>
      <c r="N69" s="1">
        <v>31085.625</v>
      </c>
      <c r="O69" s="1">
        <v>42542.2</v>
      </c>
      <c r="P69" s="1">
        <v>1810260360.77</v>
      </c>
      <c r="Q69" s="1">
        <f t="shared" si="147"/>
        <v>421579.93000030518</v>
      </c>
      <c r="R69" s="1" t="e">
        <f t="shared" ref="R69:R74" ca="1" si="236">O69-КОРЕНЬ(Q69)/КОРЕНЬ(B69)*$B$1</f>
        <v>#NAME?</v>
      </c>
      <c r="S69" s="1" t="e">
        <f t="shared" ref="S69:S74" ca="1" si="237">O69+КОРЕНЬ(Q69)/КОРЕНЬ(B69)*$B$1</f>
        <v>#NAME?</v>
      </c>
      <c r="T69" s="1">
        <v>124900</v>
      </c>
      <c r="U69" s="2">
        <v>15600010000</v>
      </c>
      <c r="V69" s="2">
        <f t="shared" si="150"/>
        <v>0</v>
      </c>
      <c r="W69" s="2" t="e">
        <f t="shared" ref="W69:W74" ca="1" si="238">T69-КОРЕНЬ(V69)/КОРЕНЬ(B69)*$B$1</f>
        <v>#NAME?</v>
      </c>
      <c r="X69" s="2" t="e">
        <f t="shared" ref="X69:X74" ca="1" si="239">T69+КОРЕНЬ(V69)/КОРЕНЬ(B69)*$B$1</f>
        <v>#NAME?</v>
      </c>
      <c r="Y69" s="2">
        <f t="shared" si="153"/>
        <v>0.99919999999999998</v>
      </c>
      <c r="Z69" s="2" t="e">
        <f t="shared" ref="Z69:Z74" ca="1" si="240">Y69-КОРЕНЬ(V69)/КОРЕНЬ(B69)*$B$1</f>
        <v>#NAME?</v>
      </c>
      <c r="AA69" s="2" t="e">
        <f t="shared" ref="AA69:AA74" ca="1" si="241">Y69+КОРЕНЬ(V69)/КОРЕНЬ(B69)*$B$1</f>
        <v>#NAME?</v>
      </c>
      <c r="AB69" s="2">
        <v>1250</v>
      </c>
      <c r="AC69" s="2">
        <v>1562500</v>
      </c>
      <c r="AD69" s="2">
        <f t="shared" si="171"/>
        <v>1.3685489675694151</v>
      </c>
      <c r="AE69" s="2">
        <v>7797</v>
      </c>
      <c r="AF69" s="2">
        <v>7797</v>
      </c>
      <c r="AG69" s="2">
        <v>5149.1350000000002</v>
      </c>
      <c r="AH69" s="2">
        <v>26542228.454999998</v>
      </c>
      <c r="AI69" s="2">
        <v>124900</v>
      </c>
      <c r="AJ69" s="2">
        <v>5035.5950000000003</v>
      </c>
      <c r="AK69" s="2">
        <v>25387288.754999999</v>
      </c>
      <c r="AL69" s="2"/>
      <c r="AM69" s="2"/>
      <c r="AN69" s="2">
        <v>1</v>
      </c>
      <c r="AO69" s="2">
        <v>1</v>
      </c>
      <c r="AP69" s="2">
        <v>1</v>
      </c>
      <c r="AQ69" s="2">
        <v>1</v>
      </c>
      <c r="AR69" s="2">
        <v>1</v>
      </c>
      <c r="AS69" s="2">
        <v>1</v>
      </c>
      <c r="AT69" s="2">
        <v>1</v>
      </c>
      <c r="AU69" s="2">
        <v>1</v>
      </c>
      <c r="AV69" s="2">
        <v>1</v>
      </c>
      <c r="AW69" s="2">
        <v>1</v>
      </c>
      <c r="AX69" s="2">
        <v>1</v>
      </c>
      <c r="AY69" s="2">
        <v>1</v>
      </c>
      <c r="AZ69" s="2">
        <v>1.07</v>
      </c>
      <c r="BA69" s="2">
        <v>1.22</v>
      </c>
      <c r="BB69" s="2">
        <v>127.675</v>
      </c>
      <c r="BC69" s="2">
        <v>30331.105</v>
      </c>
      <c r="BD69" s="2"/>
      <c r="BE69" s="2"/>
      <c r="BF69" s="2"/>
      <c r="BG69" s="2"/>
      <c r="BH69" s="2">
        <v>1.115</v>
      </c>
      <c r="BI69" s="2">
        <v>1.385</v>
      </c>
      <c r="BJ69" s="2">
        <v>1.32</v>
      </c>
      <c r="BK69" s="2">
        <v>2.2799999999999998</v>
      </c>
      <c r="BL69" s="2">
        <v>1.61</v>
      </c>
      <c r="BM69" s="1">
        <v>3.85</v>
      </c>
      <c r="BN69" s="1">
        <v>1.97</v>
      </c>
      <c r="BO69" s="1">
        <v>6.13</v>
      </c>
      <c r="BP69" s="1">
        <v>3.5449999999999999</v>
      </c>
      <c r="BQ69" s="1">
        <v>24.704999999999998</v>
      </c>
      <c r="BR69" s="1">
        <v>9.5050000000000008</v>
      </c>
      <c r="BS69" s="1">
        <v>171.57499999999999</v>
      </c>
      <c r="BT69" s="1">
        <v>33.76</v>
      </c>
      <c r="BU69" s="1">
        <v>2275.09</v>
      </c>
      <c r="BV69" s="1">
        <v>12714.725</v>
      </c>
      <c r="BW69" s="1">
        <v>301937829.07499999</v>
      </c>
      <c r="BX69" s="1">
        <f t="shared" si="156"/>
        <v>2.2490999999999999</v>
      </c>
      <c r="BY69" s="1" t="e">
        <f t="shared" ref="BY69:BY74" ca="1" si="242">BN69-КОРЕНЬ(BP69)/КОРЕНЬ(B69)*$B$1</f>
        <v>#NAME?</v>
      </c>
      <c r="BZ69" s="1" t="e">
        <f t="shared" ref="BZ69:BZ74" ca="1" si="243">BN69+КОРЕНЬ(BP69)/КОРЕНЬ(B69)*$B$1</f>
        <v>#NAME?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L69" s="1">
        <v>-26774.073885759994</v>
      </c>
      <c r="CM69" s="1">
        <v>-13882.441773120001</v>
      </c>
      <c r="CN69" s="1">
        <v>-6735.1498665600002</v>
      </c>
      <c r="CO69" s="1">
        <v>-3545.45669696</v>
      </c>
      <c r="CP69" s="1">
        <v>-1032.6095985599998</v>
      </c>
      <c r="CQ69" s="1">
        <v>-108.02656255999999</v>
      </c>
      <c r="CR69" s="1">
        <v>-11.362485280000005</v>
      </c>
      <c r="CS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G69" s="1">
        <v>1</v>
      </c>
      <c r="DH69" s="1">
        <v>1</v>
      </c>
      <c r="DI69" s="1">
        <v>1.01</v>
      </c>
      <c r="DJ69" s="1">
        <v>1.03</v>
      </c>
      <c r="DK69" s="1">
        <v>1.64</v>
      </c>
      <c r="DL69" s="1">
        <v>3.59</v>
      </c>
      <c r="DM69" s="1">
        <v>3.41</v>
      </c>
      <c r="DN69" s="1">
        <v>21.96</v>
      </c>
      <c r="DO69" s="1">
        <v>28.045000000000002</v>
      </c>
      <c r="DP69" s="1">
        <v>2467.7950000000001</v>
      </c>
      <c r="DQ69" s="1">
        <v>217.255</v>
      </c>
      <c r="DR69" s="1">
        <v>76424.304999999993</v>
      </c>
      <c r="DS69" s="1">
        <v>752.2962962962963</v>
      </c>
      <c r="DT69" s="1">
        <v>658733.66666666663</v>
      </c>
      <c r="DU69" s="1">
        <v>952</v>
      </c>
      <c r="DV69" s="1">
        <v>922968.66666666663</v>
      </c>
      <c r="EA69" s="1">
        <v>1.44</v>
      </c>
      <c r="EB69" s="1">
        <v>2.87</v>
      </c>
      <c r="EC69" s="1">
        <v>19.085000000000001</v>
      </c>
      <c r="ED69" s="1">
        <v>766.52499999999998</v>
      </c>
      <c r="EE69" s="1">
        <v>107.66500000000001</v>
      </c>
      <c r="EF69" s="1">
        <v>20952.724999999999</v>
      </c>
      <c r="EG69" s="1">
        <v>289.08</v>
      </c>
      <c r="EH69" s="1">
        <v>188299.54</v>
      </c>
      <c r="EI69" s="1">
        <v>2749.47</v>
      </c>
      <c r="EJ69" s="1">
        <v>24352449.850000001</v>
      </c>
      <c r="EK69" s="1">
        <v>21679.439999999999</v>
      </c>
      <c r="EL69" s="1">
        <v>762198006.66999996</v>
      </c>
      <c r="EM69" s="1">
        <v>75180.925925925927</v>
      </c>
      <c r="EN69" s="1">
        <v>6579782970.833333</v>
      </c>
      <c r="EO69" s="1">
        <v>95149</v>
      </c>
      <c r="EP69" s="1">
        <v>9220042807</v>
      </c>
      <c r="EQ69" s="1">
        <f t="shared" si="159"/>
        <v>2.2490999999999999</v>
      </c>
      <c r="ER69" s="1" t="e">
        <f t="shared" ref="ER69:ER74" ca="1" si="244">BN69-КОРЕНЬ(BP69)/КОРЕНЬ(B69)*$B$1</f>
        <v>#NAME?</v>
      </c>
      <c r="ES69" s="1" t="e">
        <f t="shared" ref="ES69:ES74" ca="1" si="245">BN69+КОРЕНЬ(BP69)/КОРЕНЬ(B69)*$B$1</f>
        <v>#NAME?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0.54</v>
      </c>
      <c r="FC69" s="1">
        <v>1.4999999999999999E-2</v>
      </c>
      <c r="FE69" s="1">
        <v>-10.428626262540394</v>
      </c>
      <c r="FF69" s="1">
        <v>53.26965861973251</v>
      </c>
      <c r="FG69" s="1">
        <v>88.844159475869134</v>
      </c>
      <c r="FH69" s="1">
        <v>98.476967692779326</v>
      </c>
      <c r="FI69" s="1">
        <v>105.29937734533996</v>
      </c>
      <c r="FJ69" s="1">
        <v>106.62010468465938</v>
      </c>
      <c r="FK69" s="1">
        <v>106.75009124230957</v>
      </c>
      <c r="FL69" s="1">
        <v>106.75752528361598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Z69" s="1">
        <v>1</v>
      </c>
      <c r="GA69" s="1">
        <v>1</v>
      </c>
      <c r="GB69" s="1">
        <v>1</v>
      </c>
      <c r="GC69" s="1">
        <v>1</v>
      </c>
      <c r="GD69" s="1">
        <v>1.1100000000000001</v>
      </c>
      <c r="GE69" s="1">
        <v>1.34</v>
      </c>
      <c r="GF69" s="1">
        <v>1.895</v>
      </c>
      <c r="GG69" s="1">
        <v>4.4349999999999996</v>
      </c>
      <c r="GH69" s="1">
        <v>6.89</v>
      </c>
      <c r="GI69" s="1">
        <v>61.44</v>
      </c>
      <c r="GJ69" s="1">
        <v>17.649999999999999</v>
      </c>
      <c r="GK69" s="1">
        <v>400.5</v>
      </c>
      <c r="GL69" s="1">
        <v>27.934999999999999</v>
      </c>
      <c r="GM69" s="1">
        <v>999.13499999999999</v>
      </c>
      <c r="GN69" s="1">
        <v>27.934999999999999</v>
      </c>
      <c r="GO69" s="1">
        <v>999.13499999999999</v>
      </c>
      <c r="GT69" s="1">
        <v>1.5</v>
      </c>
      <c r="GU69" s="1">
        <v>2.89</v>
      </c>
      <c r="GV69" s="1">
        <v>5.0149999999999997</v>
      </c>
      <c r="GW69" s="1">
        <v>43.545000000000002</v>
      </c>
      <c r="GX69" s="1">
        <v>43.255000000000003</v>
      </c>
      <c r="GY69" s="1">
        <v>3401.2550000000001</v>
      </c>
      <c r="GZ69" s="1">
        <v>131.51499999999999</v>
      </c>
      <c r="HA69" s="1">
        <v>26881.264999999999</v>
      </c>
      <c r="HB69" s="1">
        <v>642.13</v>
      </c>
      <c r="HC69" s="1">
        <v>555222.44999999995</v>
      </c>
      <c r="HD69" s="1">
        <v>1715.885</v>
      </c>
      <c r="HE69" s="1">
        <v>3834417.9849999999</v>
      </c>
      <c r="HF69" s="1">
        <v>2745.7049999999999</v>
      </c>
      <c r="HG69" s="1">
        <v>9728975.8049999997</v>
      </c>
      <c r="HH69" s="1">
        <v>2745.7049999999999</v>
      </c>
      <c r="HI69" s="1">
        <v>9728975.8049999997</v>
      </c>
      <c r="HJ69" s="1">
        <f t="shared" si="162"/>
        <v>2.2490999999999999</v>
      </c>
      <c r="HK69" s="1" t="e">
        <f t="shared" ref="HK69:HK74" ca="1" si="246">BN69-КОРЕНЬ(BP69)/КОРЕНЬ(B69)*$B$1</f>
        <v>#NAME?</v>
      </c>
      <c r="HL69" s="1" t="e">
        <f t="shared" ref="HL69:HL74" ca="1" si="247">BN69+КОРЕНЬ(BP69)/КОРЕНЬ(B69)*$B$1</f>
        <v>#NAME?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X69" s="1">
        <v>-38.153402852733414</v>
      </c>
      <c r="HY69" s="1">
        <v>-21.190785833785743</v>
      </c>
      <c r="HZ69" s="1">
        <v>-8.3663319230527371</v>
      </c>
      <c r="IA69" s="1">
        <v>-4.0625815199237953</v>
      </c>
      <c r="IB69" s="1">
        <v>-0.75414530347563202</v>
      </c>
      <c r="IC69" s="1">
        <v>-5.1514441455894212E-2</v>
      </c>
      <c r="ID69" s="1">
        <v>0</v>
      </c>
      <c r="IE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S69" s="1">
        <v>1</v>
      </c>
      <c r="IT69" s="1">
        <v>1</v>
      </c>
      <c r="IU69" s="1">
        <v>1.2</v>
      </c>
      <c r="IV69" s="1">
        <v>1.66</v>
      </c>
      <c r="IW69" s="1">
        <v>3.75</v>
      </c>
      <c r="IX69" s="1">
        <v>17.7</v>
      </c>
      <c r="IY69" s="1">
        <v>5.67</v>
      </c>
      <c r="IZ69" s="1">
        <v>40.78</v>
      </c>
      <c r="JA69" s="1">
        <v>13.34</v>
      </c>
      <c r="JB69" s="1">
        <v>227.18</v>
      </c>
      <c r="JC69" s="1">
        <v>27.934999999999999</v>
      </c>
      <c r="JD69" s="1">
        <v>999.13499999999999</v>
      </c>
      <c r="JE69" s="1">
        <v>27.934999999999999</v>
      </c>
      <c r="JF69" s="1">
        <v>999.13499999999999</v>
      </c>
      <c r="JG69" s="1">
        <v>27.934999999999999</v>
      </c>
      <c r="JH69" s="1">
        <v>999.13499999999999</v>
      </c>
      <c r="JM69" s="1">
        <v>6.2350000000000003</v>
      </c>
      <c r="JN69" s="1">
        <v>69.864999999999995</v>
      </c>
      <c r="JO69" s="1">
        <v>51.414999999999999</v>
      </c>
      <c r="JP69" s="1">
        <v>5219.1149999999998</v>
      </c>
      <c r="JQ69" s="1">
        <v>319.87</v>
      </c>
      <c r="JR69" s="1">
        <v>138329.76</v>
      </c>
      <c r="JS69" s="1">
        <v>513.08000000000004</v>
      </c>
      <c r="JT69" s="1">
        <v>349329.33</v>
      </c>
      <c r="JU69" s="1">
        <v>1284.1099999999999</v>
      </c>
      <c r="JV69" s="1">
        <v>2138311.42</v>
      </c>
      <c r="JW69" s="1">
        <v>2745.7049999999999</v>
      </c>
      <c r="JX69" s="1">
        <v>9728975.8049999997</v>
      </c>
      <c r="JY69" s="1">
        <v>2745.7049999999999</v>
      </c>
      <c r="JZ69" s="1">
        <v>9728975.8049999997</v>
      </c>
      <c r="KA69" s="1">
        <v>2745.7049999999999</v>
      </c>
      <c r="KB69" s="1">
        <v>9728975.8049999997</v>
      </c>
      <c r="KC69" s="1">
        <f t="shared" si="165"/>
        <v>2.2490999999999999</v>
      </c>
      <c r="KD69" s="1" t="e">
        <f t="shared" ref="KD69:KD74" ca="1" si="248">BN69-КОРЕНЬ(BP69)/КОРЕНЬ(B69)*$B$1</f>
        <v>#NAME?</v>
      </c>
      <c r="KE69" s="1" t="e">
        <f t="shared" ref="KE69:KE74" ca="1" si="249">BN69+КОРЕНЬ(BP69)/КОРЕНЬ(B69)*$B$1</f>
        <v>#NAME?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1">
        <v>1</v>
      </c>
      <c r="KQ69" s="1">
        <v>13.749678283082433</v>
      </c>
      <c r="KR69" s="1">
        <v>16.69629392966052</v>
      </c>
      <c r="KS69" s="1">
        <v>18.989190143691296</v>
      </c>
      <c r="KT69" s="1">
        <v>19.547279034165104</v>
      </c>
      <c r="KU69" s="1">
        <v>19.911737569651304</v>
      </c>
      <c r="KV69" s="1">
        <v>20</v>
      </c>
      <c r="KW69" s="1">
        <v>20</v>
      </c>
      <c r="KX69" s="1">
        <v>20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L69" s="1">
        <v>1.53</v>
      </c>
      <c r="LM69" s="1">
        <v>2.76</v>
      </c>
      <c r="LN69" s="1">
        <v>6.5949999999999998</v>
      </c>
      <c r="LO69" s="1">
        <v>60.255000000000003</v>
      </c>
      <c r="LP69" s="1">
        <v>29.414999999999999</v>
      </c>
      <c r="LQ69" s="1">
        <v>1130.4849999999999</v>
      </c>
      <c r="LR69" s="1">
        <v>32.89</v>
      </c>
      <c r="LS69" s="1">
        <v>1377.63</v>
      </c>
      <c r="LT69" s="1">
        <v>39.51</v>
      </c>
      <c r="LU69" s="1">
        <v>1968.76</v>
      </c>
      <c r="LV69" s="1">
        <v>39.51</v>
      </c>
      <c r="LW69" s="1">
        <v>1968.76</v>
      </c>
      <c r="LX69" s="1">
        <v>39.51</v>
      </c>
      <c r="LY69" s="1">
        <v>1968.76</v>
      </c>
      <c r="LZ69" s="1">
        <v>39.51</v>
      </c>
      <c r="MA69" s="1">
        <v>1968.76</v>
      </c>
      <c r="MF69" s="1">
        <v>93.234999999999999</v>
      </c>
      <c r="MG69" s="1">
        <v>13578.254999999999</v>
      </c>
      <c r="MH69" s="1">
        <v>609.43499999999995</v>
      </c>
      <c r="MI69" s="1">
        <v>537672.05500000005</v>
      </c>
      <c r="MJ69" s="1">
        <v>2894.7350000000001</v>
      </c>
      <c r="MK69" s="1">
        <v>11033251.195</v>
      </c>
      <c r="ML69" s="1">
        <v>3241.6950000000002</v>
      </c>
      <c r="MM69" s="1">
        <v>13465015.164999999</v>
      </c>
      <c r="MN69" s="1">
        <v>3903.2249999999999</v>
      </c>
      <c r="MO69" s="1">
        <v>19314367.465</v>
      </c>
      <c r="MP69" s="1">
        <v>3903.2249999999999</v>
      </c>
      <c r="MQ69" s="1">
        <v>19314367.465</v>
      </c>
      <c r="MR69" s="1">
        <v>3903.2249999999999</v>
      </c>
      <c r="MS69" s="1">
        <v>19314367.465</v>
      </c>
      <c r="MT69" s="1">
        <v>3903.2249999999999</v>
      </c>
      <c r="MU69" s="1">
        <v>19314367.465</v>
      </c>
      <c r="MV69" s="1">
        <f t="shared" si="168"/>
        <v>2.2490999999999999</v>
      </c>
      <c r="MW69" s="1" t="e">
        <f t="shared" ref="MW69:MW74" ca="1" si="250">BN69-КОРЕНЬ(BP69)/КОРЕНЬ(B69)*$B$1</f>
        <v>#NAME?</v>
      </c>
      <c r="MX69" s="1" t="e">
        <f t="shared" ref="MX69:MX74" ca="1" si="251">BN69+КОРЕНЬ(BP69)/КОРЕНЬ(B69)*$B$1</f>
        <v>#NAME?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J69" s="1">
        <v>0.55923908466086814</v>
      </c>
      <c r="NK69" s="1">
        <v>0.82406684888475978</v>
      </c>
      <c r="NL69" s="1">
        <v>0.9760717336785375</v>
      </c>
      <c r="NM69" s="1">
        <v>0.99173091441981287</v>
      </c>
      <c r="NN69" s="1">
        <v>1</v>
      </c>
      <c r="NO69" s="1">
        <v>1</v>
      </c>
      <c r="NP69" s="1">
        <v>1</v>
      </c>
      <c r="NQ69" s="1">
        <v>1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</row>
    <row r="70" spans="1:390" s="1" customFormat="1" x14ac:dyDescent="0.25">
      <c r="A70" s="1">
        <v>1300</v>
      </c>
      <c r="B70" s="1">
        <v>200</v>
      </c>
      <c r="C70" s="1">
        <v>100</v>
      </c>
      <c r="D70" s="1" t="s">
        <v>382</v>
      </c>
      <c r="E70" s="1">
        <v>67.033212655000028</v>
      </c>
      <c r="F70" s="1">
        <v>4517.2292473973012</v>
      </c>
      <c r="G70" s="1">
        <f t="shared" si="141"/>
        <v>23.77764854684483</v>
      </c>
      <c r="H70" s="1" t="e">
        <f t="shared" ca="1" si="232"/>
        <v>#NAME?</v>
      </c>
      <c r="I70" s="1" t="e">
        <f t="shared" ca="1" si="233"/>
        <v>#NAME?</v>
      </c>
      <c r="J70" s="1">
        <f t="shared" si="144"/>
        <v>5.1564009734615408E-4</v>
      </c>
      <c r="K70" s="1" t="e">
        <f t="shared" ca="1" si="234"/>
        <v>#NAME?</v>
      </c>
      <c r="L70" s="1" t="e">
        <f t="shared" ca="1" si="235"/>
        <v>#NAME?</v>
      </c>
      <c r="M70" s="1">
        <v>0</v>
      </c>
      <c r="N70" s="1">
        <v>32759.915000000001</v>
      </c>
      <c r="O70" s="1">
        <v>45042.644999999997</v>
      </c>
      <c r="P70" s="1">
        <v>2029308239.655</v>
      </c>
      <c r="Q70" s="1">
        <f t="shared" si="147"/>
        <v>468371.05897521973</v>
      </c>
      <c r="R70" s="1" t="e">
        <f t="shared" ca="1" si="236"/>
        <v>#NAME?</v>
      </c>
      <c r="S70" s="1" t="e">
        <f t="shared" ca="1" si="237"/>
        <v>#NAME?</v>
      </c>
      <c r="T70" s="1">
        <v>129900</v>
      </c>
      <c r="U70" s="2">
        <v>16874010000</v>
      </c>
      <c r="V70" s="2">
        <f t="shared" si="150"/>
        <v>0</v>
      </c>
      <c r="W70" s="2" t="e">
        <f t="shared" ca="1" si="238"/>
        <v>#NAME?</v>
      </c>
      <c r="X70" s="2" t="e">
        <f t="shared" ca="1" si="239"/>
        <v>#NAME?</v>
      </c>
      <c r="Y70" s="2">
        <f t="shared" si="153"/>
        <v>0.99923076923076926</v>
      </c>
      <c r="Z70" s="2" t="e">
        <f t="shared" ca="1" si="240"/>
        <v>#NAME?</v>
      </c>
      <c r="AA70" s="2" t="e">
        <f t="shared" ca="1" si="241"/>
        <v>#NAME?</v>
      </c>
      <c r="AB70" s="2">
        <v>1300</v>
      </c>
      <c r="AC70" s="2">
        <v>1690000</v>
      </c>
      <c r="AD70" s="2">
        <f t="shared" si="171"/>
        <v>1.3749316809887937</v>
      </c>
      <c r="AE70" s="2">
        <v>7797</v>
      </c>
      <c r="AF70" s="2">
        <v>7797</v>
      </c>
      <c r="AG70" s="2">
        <v>5262.1949999999997</v>
      </c>
      <c r="AH70" s="2">
        <v>27722902.434999999</v>
      </c>
      <c r="AI70" s="2">
        <v>129900</v>
      </c>
      <c r="AJ70" s="2">
        <v>5151.0600000000004</v>
      </c>
      <c r="AK70" s="2">
        <v>26567326.359999999</v>
      </c>
      <c r="AL70" s="2"/>
      <c r="AM70" s="2"/>
      <c r="AN70" s="2">
        <v>1</v>
      </c>
      <c r="AO70" s="2">
        <v>1</v>
      </c>
      <c r="AP70" s="2">
        <v>1</v>
      </c>
      <c r="AQ70" s="2">
        <v>1</v>
      </c>
      <c r="AR70" s="2">
        <v>1</v>
      </c>
      <c r="AS70" s="2">
        <v>1</v>
      </c>
      <c r="AT70" s="2">
        <v>1</v>
      </c>
      <c r="AU70" s="2">
        <v>1</v>
      </c>
      <c r="AV70" s="2">
        <v>1</v>
      </c>
      <c r="AW70" s="2">
        <v>1</v>
      </c>
      <c r="AX70" s="2">
        <v>1</v>
      </c>
      <c r="AY70" s="2">
        <v>1</v>
      </c>
      <c r="AZ70" s="2">
        <v>1.0549999999999999</v>
      </c>
      <c r="BA70" s="2">
        <v>1.165</v>
      </c>
      <c r="BB70" s="2">
        <v>102.45</v>
      </c>
      <c r="BC70" s="2">
        <v>15489.64</v>
      </c>
      <c r="BD70" s="2"/>
      <c r="BE70" s="2"/>
      <c r="BF70" s="2"/>
      <c r="BG70" s="2"/>
      <c r="BH70" s="2">
        <v>1.1000000000000001</v>
      </c>
      <c r="BI70" s="2">
        <v>1.31</v>
      </c>
      <c r="BJ70" s="2">
        <v>1.345</v>
      </c>
      <c r="BK70" s="2">
        <v>2.2149999999999999</v>
      </c>
      <c r="BL70" s="2">
        <v>1.7</v>
      </c>
      <c r="BM70" s="1">
        <v>4.29</v>
      </c>
      <c r="BN70" s="1">
        <v>2.085</v>
      </c>
      <c r="BO70" s="1">
        <v>6.9649999999999999</v>
      </c>
      <c r="BP70" s="1">
        <v>3.65</v>
      </c>
      <c r="BQ70" s="1">
        <v>22.87</v>
      </c>
      <c r="BR70" s="1">
        <v>11.61</v>
      </c>
      <c r="BS70" s="1">
        <v>252.25</v>
      </c>
      <c r="BT70" s="1">
        <v>34.674999999999997</v>
      </c>
      <c r="BU70" s="1">
        <v>2133.7049999999999</v>
      </c>
      <c r="BV70" s="1">
        <v>10198.065000000001</v>
      </c>
      <c r="BW70" s="1">
        <v>153960371.45500001</v>
      </c>
      <c r="BX70" s="1">
        <f t="shared" si="156"/>
        <v>2.617775</v>
      </c>
      <c r="BY70" s="1" t="e">
        <f t="shared" ca="1" si="242"/>
        <v>#NAME?</v>
      </c>
      <c r="BZ70" s="1" t="e">
        <f t="shared" ca="1" si="243"/>
        <v>#NAME?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L70" s="1">
        <v>-32571.706933280002</v>
      </c>
      <c r="CM70" s="1">
        <v>-14847.659300799991</v>
      </c>
      <c r="CN70" s="1">
        <v>-7019.1564961599952</v>
      </c>
      <c r="CO70" s="1">
        <v>-3739.3831307200016</v>
      </c>
      <c r="CP70" s="1">
        <v>-1108.5506235200003</v>
      </c>
      <c r="CQ70" s="1">
        <v>-111.2373704</v>
      </c>
      <c r="CR70" s="1">
        <v>-12.793595199999995</v>
      </c>
      <c r="CS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G70" s="1">
        <v>1</v>
      </c>
      <c r="DH70" s="1">
        <v>1</v>
      </c>
      <c r="DI70" s="1">
        <v>1.01</v>
      </c>
      <c r="DJ70" s="1">
        <v>1.03</v>
      </c>
      <c r="DK70" s="1">
        <v>1.605</v>
      </c>
      <c r="DL70" s="1">
        <v>3.6349999999999998</v>
      </c>
      <c r="DM70" s="1">
        <v>3.395</v>
      </c>
      <c r="DN70" s="1">
        <v>25.664999999999999</v>
      </c>
      <c r="DO70" s="1">
        <v>24.06</v>
      </c>
      <c r="DP70" s="1">
        <v>1568.02</v>
      </c>
      <c r="DQ70" s="1">
        <v>219.45</v>
      </c>
      <c r="DR70" s="1">
        <v>78448.149999999994</v>
      </c>
      <c r="DS70" s="1">
        <v>699.57500000000005</v>
      </c>
      <c r="DT70" s="1">
        <v>606657.44166666665</v>
      </c>
      <c r="DU70" s="1">
        <v>468.11111111111109</v>
      </c>
      <c r="DV70" s="1">
        <v>459655.44444444444</v>
      </c>
      <c r="EA70" s="1">
        <v>1.395</v>
      </c>
      <c r="EB70" s="1">
        <v>2.4550000000000001</v>
      </c>
      <c r="EC70" s="1">
        <v>22.13</v>
      </c>
      <c r="ED70" s="1">
        <v>943.09</v>
      </c>
      <c r="EE70" s="1">
        <v>99.16</v>
      </c>
      <c r="EF70" s="1">
        <v>21383.43</v>
      </c>
      <c r="EG70" s="1">
        <v>283.375</v>
      </c>
      <c r="EH70" s="1">
        <v>225324.19500000001</v>
      </c>
      <c r="EI70" s="1">
        <v>2351.33</v>
      </c>
      <c r="EJ70" s="1">
        <v>15431673.01</v>
      </c>
      <c r="EK70" s="1">
        <v>21889.974999999999</v>
      </c>
      <c r="EL70" s="1">
        <v>782148840.70500004</v>
      </c>
      <c r="EM70" s="1">
        <v>69905.508333333331</v>
      </c>
      <c r="EN70" s="1">
        <v>6059197692.1916666</v>
      </c>
      <c r="EO70" s="1">
        <v>46761.888888888891</v>
      </c>
      <c r="EP70" s="1">
        <v>4592450688.333333</v>
      </c>
      <c r="EQ70" s="1">
        <f t="shared" si="159"/>
        <v>2.617775</v>
      </c>
      <c r="ER70" s="1" t="e">
        <f t="shared" ca="1" si="244"/>
        <v>#NAME?</v>
      </c>
      <c r="ES70" s="1" t="e">
        <f t="shared" ca="1" si="245"/>
        <v>#NAME?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0.6</v>
      </c>
      <c r="FC70" s="1">
        <v>4.4999999999999998E-2</v>
      </c>
      <c r="FE70" s="1">
        <v>-11.011522339981925</v>
      </c>
      <c r="FF70" s="1">
        <v>58.057360632128557</v>
      </c>
      <c r="FG70" s="1">
        <v>89.22437648399702</v>
      </c>
      <c r="FH70" s="1">
        <v>98.774167646765733</v>
      </c>
      <c r="FI70" s="1">
        <v>105.19760309872521</v>
      </c>
      <c r="FJ70" s="1">
        <v>106.61403717860587</v>
      </c>
      <c r="FK70" s="1">
        <v>106.75059142969961</v>
      </c>
      <c r="FL70" s="1">
        <v>106.75752528361599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Z70" s="1">
        <v>1</v>
      </c>
      <c r="GA70" s="1">
        <v>1</v>
      </c>
      <c r="GB70" s="1">
        <v>1</v>
      </c>
      <c r="GC70" s="1">
        <v>1</v>
      </c>
      <c r="GD70" s="1">
        <v>1.0900000000000001</v>
      </c>
      <c r="GE70" s="1">
        <v>1.27</v>
      </c>
      <c r="GF70" s="1">
        <v>1.86</v>
      </c>
      <c r="GG70" s="1">
        <v>4.2699999999999996</v>
      </c>
      <c r="GH70" s="1">
        <v>6.9950000000000001</v>
      </c>
      <c r="GI70" s="1">
        <v>62.835000000000001</v>
      </c>
      <c r="GJ70" s="1">
        <v>18.855</v>
      </c>
      <c r="GK70" s="1">
        <v>441.495</v>
      </c>
      <c r="GL70" s="1">
        <v>28.695</v>
      </c>
      <c r="GM70" s="1">
        <v>1010.775</v>
      </c>
      <c r="GN70" s="1">
        <v>28.695</v>
      </c>
      <c r="GO70" s="1">
        <v>1010.775</v>
      </c>
      <c r="GT70" s="1">
        <v>1.4450000000000001</v>
      </c>
      <c r="GU70" s="1">
        <v>2.6949999999999998</v>
      </c>
      <c r="GV70" s="1">
        <v>5.2050000000000001</v>
      </c>
      <c r="GW70" s="1">
        <v>46.424999999999997</v>
      </c>
      <c r="GX70" s="1">
        <v>37.89</v>
      </c>
      <c r="GY70" s="1">
        <v>2717.75</v>
      </c>
      <c r="GZ70" s="1">
        <v>125.75</v>
      </c>
      <c r="HA70" s="1">
        <v>24184.32</v>
      </c>
      <c r="HB70" s="1">
        <v>647.42499999999995</v>
      </c>
      <c r="HC70" s="1">
        <v>559795.90500000003</v>
      </c>
      <c r="HD70" s="1">
        <v>1833.5650000000001</v>
      </c>
      <c r="HE70" s="1">
        <v>4220886.0250000004</v>
      </c>
      <c r="HF70" s="1">
        <v>2822.13</v>
      </c>
      <c r="HG70" s="1">
        <v>9831402.8699999992</v>
      </c>
      <c r="HH70" s="1">
        <v>2822.13</v>
      </c>
      <c r="HI70" s="1">
        <v>9831402.8699999992</v>
      </c>
      <c r="HJ70" s="1">
        <f t="shared" si="162"/>
        <v>2.617775</v>
      </c>
      <c r="HK70" s="1" t="e">
        <f t="shared" ca="1" si="246"/>
        <v>#NAME?</v>
      </c>
      <c r="HL70" s="1" t="e">
        <f t="shared" ca="1" si="247"/>
        <v>#NAME?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X70" s="1">
        <v>-41.747321001924377</v>
      </c>
      <c r="HY70" s="1">
        <v>-21.914660351899673</v>
      </c>
      <c r="HZ70" s="1">
        <v>-8.5036975188482149</v>
      </c>
      <c r="IA70" s="1">
        <v>-4.1858629015199389</v>
      </c>
      <c r="IB70" s="1">
        <v>-0.81890631882626186</v>
      </c>
      <c r="IC70" s="1">
        <v>-4.9929381718789773E-2</v>
      </c>
      <c r="ID70" s="1">
        <v>0</v>
      </c>
      <c r="IE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S70" s="1">
        <v>1</v>
      </c>
      <c r="IT70" s="1">
        <v>1</v>
      </c>
      <c r="IU70" s="1">
        <v>1.1850000000000001</v>
      </c>
      <c r="IV70" s="1">
        <v>1.575</v>
      </c>
      <c r="IW70" s="1">
        <v>3.7450000000000001</v>
      </c>
      <c r="IX70" s="1">
        <v>18.625</v>
      </c>
      <c r="IY70" s="1">
        <v>5.65</v>
      </c>
      <c r="IZ70" s="1">
        <v>43.17</v>
      </c>
      <c r="JA70" s="1">
        <v>14.07</v>
      </c>
      <c r="JB70" s="1">
        <v>247.65</v>
      </c>
      <c r="JC70" s="1">
        <v>28.695</v>
      </c>
      <c r="JD70" s="1">
        <v>1010.775</v>
      </c>
      <c r="JE70" s="1">
        <v>28.695</v>
      </c>
      <c r="JF70" s="1">
        <v>1010.775</v>
      </c>
      <c r="JG70" s="1">
        <v>28.695</v>
      </c>
      <c r="JH70" s="1">
        <v>1010.775</v>
      </c>
      <c r="JM70" s="1">
        <v>7.2949999999999999</v>
      </c>
      <c r="JN70" s="1">
        <v>98.385000000000005</v>
      </c>
      <c r="JO70" s="1">
        <v>51.905000000000001</v>
      </c>
      <c r="JP70" s="1">
        <v>4778.9849999999997</v>
      </c>
      <c r="JQ70" s="1">
        <v>323.25</v>
      </c>
      <c r="JR70" s="1">
        <v>150135.78</v>
      </c>
      <c r="JS70" s="1">
        <v>515.05999999999995</v>
      </c>
      <c r="JT70" s="1">
        <v>375273.16</v>
      </c>
      <c r="JU70" s="1">
        <v>1356.24</v>
      </c>
      <c r="JV70" s="1">
        <v>2339135.66</v>
      </c>
      <c r="JW70" s="1">
        <v>2822.13</v>
      </c>
      <c r="JX70" s="1">
        <v>9831402.8699999992</v>
      </c>
      <c r="JY70" s="1">
        <v>2822.13</v>
      </c>
      <c r="JZ70" s="1">
        <v>9831402.8699999992</v>
      </c>
      <c r="KA70" s="1">
        <v>2822.13</v>
      </c>
      <c r="KB70" s="1">
        <v>9831402.8699999992</v>
      </c>
      <c r="KC70" s="1">
        <f t="shared" si="165"/>
        <v>2.617775</v>
      </c>
      <c r="KD70" s="1" t="e">
        <f t="shared" ca="1" si="248"/>
        <v>#NAME?</v>
      </c>
      <c r="KE70" s="1" t="e">
        <f t="shared" ca="1" si="249"/>
        <v>#NAME?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1">
        <v>1</v>
      </c>
      <c r="KQ70" s="1">
        <v>13.771774294174481</v>
      </c>
      <c r="KR70" s="1">
        <v>16.691235761658987</v>
      </c>
      <c r="KS70" s="1">
        <v>19.003773214694469</v>
      </c>
      <c r="KT70" s="1">
        <v>19.505857967013863</v>
      </c>
      <c r="KU70" s="1">
        <v>19.909819846136841</v>
      </c>
      <c r="KV70" s="1">
        <v>20</v>
      </c>
      <c r="KW70" s="1">
        <v>20</v>
      </c>
      <c r="KX70" s="1">
        <v>20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L70" s="1">
        <v>1.53</v>
      </c>
      <c r="LM70" s="1">
        <v>2.87</v>
      </c>
      <c r="LN70" s="1">
        <v>7.625</v>
      </c>
      <c r="LO70" s="1">
        <v>79.534999999999997</v>
      </c>
      <c r="LP70" s="1">
        <v>30.675000000000001</v>
      </c>
      <c r="LQ70" s="1">
        <v>1235.9949999999999</v>
      </c>
      <c r="LR70" s="1">
        <v>34.064999999999998</v>
      </c>
      <c r="LS70" s="1">
        <v>1493.7449999999999</v>
      </c>
      <c r="LT70" s="1">
        <v>40.115000000000002</v>
      </c>
      <c r="LU70" s="1">
        <v>2051.8150000000001</v>
      </c>
      <c r="LV70" s="1">
        <v>40.115000000000002</v>
      </c>
      <c r="LW70" s="1">
        <v>2051.8150000000001</v>
      </c>
      <c r="LX70" s="1">
        <v>40.115000000000002</v>
      </c>
      <c r="LY70" s="1">
        <v>2051.8150000000001</v>
      </c>
      <c r="LZ70" s="1">
        <v>40.115000000000002</v>
      </c>
      <c r="MA70" s="1">
        <v>2051.8150000000001</v>
      </c>
      <c r="MF70" s="1">
        <v>95.734999999999999</v>
      </c>
      <c r="MG70" s="1">
        <v>14231.355</v>
      </c>
      <c r="MH70" s="1">
        <v>708.84500000000003</v>
      </c>
      <c r="MI70" s="1">
        <v>717078.40500000003</v>
      </c>
      <c r="MJ70" s="1">
        <v>3017.99</v>
      </c>
      <c r="MK70" s="1">
        <v>12058341.720000001</v>
      </c>
      <c r="ML70" s="1">
        <v>3356.4250000000002</v>
      </c>
      <c r="MM70" s="1">
        <v>14595873.555</v>
      </c>
      <c r="MN70" s="1">
        <v>3962.5</v>
      </c>
      <c r="MO70" s="1">
        <v>20121780.530000001</v>
      </c>
      <c r="MP70" s="1">
        <v>3962.5</v>
      </c>
      <c r="MQ70" s="1">
        <v>20121780.530000001</v>
      </c>
      <c r="MR70" s="1">
        <v>3962.5</v>
      </c>
      <c r="MS70" s="1">
        <v>20121780.530000001</v>
      </c>
      <c r="MT70" s="1">
        <v>3962.5</v>
      </c>
      <c r="MU70" s="1">
        <v>20121780.530000001</v>
      </c>
      <c r="MV70" s="1">
        <f t="shared" si="168"/>
        <v>2.617775</v>
      </c>
      <c r="MW70" s="1" t="e">
        <f t="shared" ca="1" si="250"/>
        <v>#NAME?</v>
      </c>
      <c r="MX70" s="1" t="e">
        <f t="shared" ca="1" si="251"/>
        <v>#NAME?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J70" s="1">
        <v>0.55592399776947321</v>
      </c>
      <c r="NK70" s="1">
        <v>0.82157682500558726</v>
      </c>
      <c r="NL70" s="1">
        <v>0.98084472694589098</v>
      </c>
      <c r="NM70" s="1">
        <v>0.99173091441981287</v>
      </c>
      <c r="NN70" s="1">
        <v>1</v>
      </c>
      <c r="NO70" s="1">
        <v>1</v>
      </c>
      <c r="NP70" s="1">
        <v>1</v>
      </c>
      <c r="NQ70" s="1">
        <v>1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</row>
    <row r="71" spans="1:390" s="1" customFormat="1" x14ac:dyDescent="0.25">
      <c r="A71" s="1">
        <v>1350</v>
      </c>
      <c r="B71" s="1">
        <v>200</v>
      </c>
      <c r="C71" s="1">
        <v>100</v>
      </c>
      <c r="D71" s="1" t="s">
        <v>371</v>
      </c>
      <c r="E71" s="1">
        <v>65.619015439999998</v>
      </c>
      <c r="F71" s="1">
        <v>4320.6749276819437</v>
      </c>
      <c r="G71" s="1">
        <f t="shared" si="141"/>
        <v>14.81974036698557</v>
      </c>
      <c r="H71" s="1" t="e">
        <f t="shared" ca="1" si="232"/>
        <v>#NAME?</v>
      </c>
      <c r="I71" s="1" t="e">
        <f t="shared" ca="1" si="233"/>
        <v>#NAME?</v>
      </c>
      <c r="J71" s="1">
        <f t="shared" si="144"/>
        <v>4.8606678103703702E-4</v>
      </c>
      <c r="K71" s="1" t="e">
        <f t="shared" ca="1" si="234"/>
        <v>#NAME?</v>
      </c>
      <c r="L71" s="1" t="e">
        <f t="shared" ca="1" si="235"/>
        <v>#NAME?</v>
      </c>
      <c r="M71" s="1">
        <v>0</v>
      </c>
      <c r="N71" s="1">
        <v>34389.31</v>
      </c>
      <c r="O71" s="1">
        <v>47470.77</v>
      </c>
      <c r="P71" s="1">
        <v>2253871854.6100001</v>
      </c>
      <c r="Q71" s="1">
        <f t="shared" si="147"/>
        <v>397850.21710062027</v>
      </c>
      <c r="R71" s="1" t="e">
        <f t="shared" ca="1" si="236"/>
        <v>#NAME?</v>
      </c>
      <c r="S71" s="1" t="e">
        <f t="shared" ca="1" si="237"/>
        <v>#NAME?</v>
      </c>
      <c r="T71" s="1">
        <v>134900</v>
      </c>
      <c r="U71" s="2">
        <v>18198010000</v>
      </c>
      <c r="V71" s="2">
        <f t="shared" si="150"/>
        <v>0</v>
      </c>
      <c r="W71" s="2" t="e">
        <f t="shared" ca="1" si="238"/>
        <v>#NAME?</v>
      </c>
      <c r="X71" s="2" t="e">
        <f t="shared" ca="1" si="239"/>
        <v>#NAME?</v>
      </c>
      <c r="Y71" s="2">
        <f t="shared" si="153"/>
        <v>0.99925925925925929</v>
      </c>
      <c r="Z71" s="2" t="e">
        <f t="shared" ca="1" si="240"/>
        <v>#NAME?</v>
      </c>
      <c r="AA71" s="2" t="e">
        <f t="shared" ca="1" si="241"/>
        <v>#NAME?</v>
      </c>
      <c r="AB71" s="2">
        <v>1350</v>
      </c>
      <c r="AC71" s="2">
        <v>1822500</v>
      </c>
      <c r="AD71" s="2">
        <f t="shared" si="171"/>
        <v>1.38039320940141</v>
      </c>
      <c r="AE71" s="2">
        <v>7797</v>
      </c>
      <c r="AF71" s="2">
        <v>7797</v>
      </c>
      <c r="AG71" s="2">
        <v>5347.3549999999996</v>
      </c>
      <c r="AH71" s="2">
        <v>28625490.524999999</v>
      </c>
      <c r="AI71" s="2">
        <v>134900</v>
      </c>
      <c r="AJ71" s="2">
        <v>5239.3599999999997</v>
      </c>
      <c r="AK71" s="2">
        <v>27483826.59</v>
      </c>
      <c r="AL71" s="2"/>
      <c r="AM71" s="2"/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1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1.03</v>
      </c>
      <c r="BA71" s="2">
        <v>1.0900000000000001</v>
      </c>
      <c r="BB71" s="2">
        <v>112.595</v>
      </c>
      <c r="BC71" s="2">
        <v>17769.055</v>
      </c>
      <c r="BD71" s="2"/>
      <c r="BE71" s="2"/>
      <c r="BF71" s="2"/>
      <c r="BG71" s="2"/>
      <c r="BH71" s="2">
        <v>1.105</v>
      </c>
      <c r="BI71" s="2">
        <v>1.365</v>
      </c>
      <c r="BJ71" s="2">
        <v>1.3049999999999999</v>
      </c>
      <c r="BK71" s="2">
        <v>2.085</v>
      </c>
      <c r="BL71" s="2">
        <v>1.645</v>
      </c>
      <c r="BM71" s="1">
        <v>3.6850000000000001</v>
      </c>
      <c r="BN71" s="1">
        <v>1.94</v>
      </c>
      <c r="BO71" s="1">
        <v>5.44</v>
      </c>
      <c r="BP71" s="1">
        <v>3.7050000000000001</v>
      </c>
      <c r="BQ71" s="1">
        <v>24.245000000000001</v>
      </c>
      <c r="BR71" s="1">
        <v>10.32</v>
      </c>
      <c r="BS71" s="1">
        <v>189.98</v>
      </c>
      <c r="BT71" s="1">
        <v>29.56</v>
      </c>
      <c r="BU71" s="1">
        <v>1623.07</v>
      </c>
      <c r="BV71" s="1">
        <v>11212.22</v>
      </c>
      <c r="BW71" s="1">
        <v>176616899.47999999</v>
      </c>
      <c r="BX71" s="1">
        <f t="shared" si="156"/>
        <v>1.6764000000000006</v>
      </c>
      <c r="BY71" s="1" t="e">
        <f t="shared" ca="1" si="242"/>
        <v>#NAME?</v>
      </c>
      <c r="BZ71" s="1" t="e">
        <f t="shared" ca="1" si="243"/>
        <v>#NAME?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L71" s="1">
        <v>-32080.043631199998</v>
      </c>
      <c r="CM71" s="1">
        <v>-16073.036566079983</v>
      </c>
      <c r="CN71" s="1">
        <v>-7044.1496625600012</v>
      </c>
      <c r="CO71" s="1">
        <v>-4025.6053155200038</v>
      </c>
      <c r="CP71" s="1">
        <v>-1053.6573391999996</v>
      </c>
      <c r="CQ71" s="1">
        <v>-110.81190784000005</v>
      </c>
      <c r="CR71" s="1">
        <v>-13.35118112000001</v>
      </c>
      <c r="CS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G71" s="1">
        <v>1</v>
      </c>
      <c r="DH71" s="1">
        <v>1</v>
      </c>
      <c r="DI71" s="1">
        <v>1</v>
      </c>
      <c r="DJ71" s="1">
        <v>1</v>
      </c>
      <c r="DK71" s="1">
        <v>1.6</v>
      </c>
      <c r="DL71" s="1">
        <v>4.1399999999999997</v>
      </c>
      <c r="DM71" s="1">
        <v>3.915</v>
      </c>
      <c r="DN71" s="1">
        <v>53.575000000000003</v>
      </c>
      <c r="DO71" s="1">
        <v>19.385000000000002</v>
      </c>
      <c r="DP71" s="1">
        <v>1072.8050000000001</v>
      </c>
      <c r="DQ71" s="1">
        <v>235.16</v>
      </c>
      <c r="DR71" s="1">
        <v>85733.17</v>
      </c>
      <c r="DS71" s="1">
        <v>698.19841269841265</v>
      </c>
      <c r="DT71" s="1">
        <v>615447.00793650793</v>
      </c>
      <c r="DU71" s="1">
        <v>891.33333333333337</v>
      </c>
      <c r="DV71" s="1">
        <v>962298</v>
      </c>
      <c r="EA71" s="1">
        <v>1.4550000000000001</v>
      </c>
      <c r="EB71" s="1">
        <v>2.7149999999999999</v>
      </c>
      <c r="EC71" s="1">
        <v>19.440000000000001</v>
      </c>
      <c r="ED71" s="1">
        <v>680.3</v>
      </c>
      <c r="EE71" s="1">
        <v>100.845</v>
      </c>
      <c r="EF71" s="1">
        <v>26901.404999999999</v>
      </c>
      <c r="EG71" s="1">
        <v>337.19</v>
      </c>
      <c r="EH71" s="1">
        <v>499731.29</v>
      </c>
      <c r="EI71" s="1">
        <v>1887.2249999999999</v>
      </c>
      <c r="EJ71" s="1">
        <v>10539043.925000001</v>
      </c>
      <c r="EK71" s="1">
        <v>23466.46</v>
      </c>
      <c r="EL71" s="1">
        <v>855145531.12</v>
      </c>
      <c r="EM71" s="1">
        <v>69769.428571428565</v>
      </c>
      <c r="EN71" s="1">
        <v>6147156417.5714283</v>
      </c>
      <c r="EO71" s="1">
        <v>89086.333333333328</v>
      </c>
      <c r="EP71" s="1">
        <v>9613075684.333334</v>
      </c>
      <c r="EQ71" s="1">
        <f t="shared" si="159"/>
        <v>1.6764000000000006</v>
      </c>
      <c r="ER71" s="1" t="e">
        <f t="shared" ca="1" si="244"/>
        <v>#NAME?</v>
      </c>
      <c r="ES71" s="1" t="e">
        <f t="shared" ca="1" si="245"/>
        <v>#NAME?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0.63</v>
      </c>
      <c r="FC71" s="1">
        <v>0.03</v>
      </c>
      <c r="FE71" s="1">
        <v>-9.5949971370442491</v>
      </c>
      <c r="FF71" s="1">
        <v>55.752503357646184</v>
      </c>
      <c r="FG71" s="1">
        <v>88.092981723995933</v>
      </c>
      <c r="FH71" s="1">
        <v>98.633718420419555</v>
      </c>
      <c r="FI71" s="1">
        <v>105.07847652339841</v>
      </c>
      <c r="FJ71" s="1">
        <v>106.62311607554798</v>
      </c>
      <c r="FK71" s="1">
        <v>106.75010589431341</v>
      </c>
      <c r="FL71" s="1">
        <v>106.75752528361598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Z71" s="1">
        <v>1</v>
      </c>
      <c r="GA71" s="1">
        <v>1</v>
      </c>
      <c r="GB71" s="1">
        <v>1</v>
      </c>
      <c r="GC71" s="1">
        <v>1</v>
      </c>
      <c r="GD71" s="1">
        <v>1.1000000000000001</v>
      </c>
      <c r="GE71" s="1">
        <v>1.3</v>
      </c>
      <c r="GF71" s="1">
        <v>1.85</v>
      </c>
      <c r="GG71" s="1">
        <v>4.18</v>
      </c>
      <c r="GH71" s="1">
        <v>6.7949999999999999</v>
      </c>
      <c r="GI71" s="1">
        <v>59.335000000000001</v>
      </c>
      <c r="GJ71" s="1">
        <v>17.734999999999999</v>
      </c>
      <c r="GK71" s="1">
        <v>399.625</v>
      </c>
      <c r="GL71" s="1">
        <v>28.895</v>
      </c>
      <c r="GM71" s="1">
        <v>1017.795</v>
      </c>
      <c r="GN71" s="1">
        <v>28.895</v>
      </c>
      <c r="GO71" s="1">
        <v>1017.795</v>
      </c>
      <c r="GT71" s="1">
        <v>1.4750000000000001</v>
      </c>
      <c r="GU71" s="1">
        <v>2.7650000000000001</v>
      </c>
      <c r="GV71" s="1">
        <v>5.1749999999999998</v>
      </c>
      <c r="GW71" s="1">
        <v>43.424999999999997</v>
      </c>
      <c r="GX71" s="1">
        <v>39.075000000000003</v>
      </c>
      <c r="GY71" s="1">
        <v>2590.145</v>
      </c>
      <c r="GZ71" s="1">
        <v>125.44499999999999</v>
      </c>
      <c r="HA71" s="1">
        <v>23746.314999999999</v>
      </c>
      <c r="HB71" s="1">
        <v>629.13</v>
      </c>
      <c r="HC71" s="1">
        <v>528146.54</v>
      </c>
      <c r="HD71" s="1">
        <v>1724.855</v>
      </c>
      <c r="HE71" s="1">
        <v>3831464.165</v>
      </c>
      <c r="HF71" s="1">
        <v>2840.335</v>
      </c>
      <c r="HG71" s="1">
        <v>9898161.9250000007</v>
      </c>
      <c r="HH71" s="1">
        <v>2840.335</v>
      </c>
      <c r="HI71" s="1">
        <v>9898161.9250000007</v>
      </c>
      <c r="HJ71" s="1">
        <f t="shared" si="162"/>
        <v>1.6764000000000006</v>
      </c>
      <c r="HK71" s="1" t="e">
        <f t="shared" ca="1" si="246"/>
        <v>#NAME?</v>
      </c>
      <c r="HL71" s="1" t="e">
        <f t="shared" ca="1" si="247"/>
        <v>#NAME?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X71" s="1">
        <v>-41.882108240107364</v>
      </c>
      <c r="HY71" s="1">
        <v>-22.398937357161422</v>
      </c>
      <c r="HZ71" s="1">
        <v>-8.8120762461771776</v>
      </c>
      <c r="IA71" s="1">
        <v>-4.2087486322724503</v>
      </c>
      <c r="IB71" s="1">
        <v>-0.76499418171162248</v>
      </c>
      <c r="IC71" s="1">
        <v>-5.7458415470035849E-2</v>
      </c>
      <c r="ID71" s="1">
        <v>0</v>
      </c>
      <c r="IE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S71" s="1">
        <v>1</v>
      </c>
      <c r="IT71" s="1">
        <v>1</v>
      </c>
      <c r="IU71" s="1">
        <v>1.2</v>
      </c>
      <c r="IV71" s="1">
        <v>1.61</v>
      </c>
      <c r="IW71" s="1">
        <v>3.53</v>
      </c>
      <c r="IX71" s="1">
        <v>15.59</v>
      </c>
      <c r="IY71" s="1">
        <v>5.4950000000000001</v>
      </c>
      <c r="IZ71" s="1">
        <v>37.454999999999998</v>
      </c>
      <c r="JA71" s="1">
        <v>13.345000000000001</v>
      </c>
      <c r="JB71" s="1">
        <v>225.01499999999999</v>
      </c>
      <c r="JC71" s="1">
        <v>28.895</v>
      </c>
      <c r="JD71" s="1">
        <v>1017.795</v>
      </c>
      <c r="JE71" s="1">
        <v>28.895</v>
      </c>
      <c r="JF71" s="1">
        <v>1017.795</v>
      </c>
      <c r="JG71" s="1">
        <v>28.895</v>
      </c>
      <c r="JH71" s="1">
        <v>1017.795</v>
      </c>
      <c r="JM71" s="1">
        <v>6.8150000000000004</v>
      </c>
      <c r="JN71" s="1">
        <v>77.915000000000006</v>
      </c>
      <c r="JO71" s="1">
        <v>51.18</v>
      </c>
      <c r="JP71" s="1">
        <v>4743.37</v>
      </c>
      <c r="JQ71" s="1">
        <v>301.48500000000001</v>
      </c>
      <c r="JR71" s="1">
        <v>123034.495</v>
      </c>
      <c r="JS71" s="1">
        <v>500.185</v>
      </c>
      <c r="JT71" s="1">
        <v>322102.10499999998</v>
      </c>
      <c r="JU71" s="1">
        <v>1283.8599999999999</v>
      </c>
      <c r="JV71" s="1">
        <v>2118228.11</v>
      </c>
      <c r="JW71" s="1">
        <v>2840.335</v>
      </c>
      <c r="JX71" s="1">
        <v>9898161.9250000007</v>
      </c>
      <c r="JY71" s="1">
        <v>2840.335</v>
      </c>
      <c r="JZ71" s="1">
        <v>9898161.9250000007</v>
      </c>
      <c r="KA71" s="1">
        <v>2840.335</v>
      </c>
      <c r="KB71" s="1">
        <v>9898161.9250000007</v>
      </c>
      <c r="KC71" s="1">
        <f t="shared" si="165"/>
        <v>1.6764000000000006</v>
      </c>
      <c r="KD71" s="1" t="e">
        <f t="shared" ca="1" si="248"/>
        <v>#NAME?</v>
      </c>
      <c r="KE71" s="1" t="e">
        <f t="shared" ca="1" si="249"/>
        <v>#NAME?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1">
        <v>1</v>
      </c>
      <c r="KQ71" s="1">
        <v>13.709173705935871</v>
      </c>
      <c r="KR71" s="1">
        <v>16.606398154730726</v>
      </c>
      <c r="KS71" s="1">
        <v>19.005042827235641</v>
      </c>
      <c r="KT71" s="1">
        <v>19.544877409588914</v>
      </c>
      <c r="KU71" s="1">
        <v>19.904976845424994</v>
      </c>
      <c r="KV71" s="1">
        <v>20</v>
      </c>
      <c r="KW71" s="1">
        <v>20</v>
      </c>
      <c r="KX71" s="1">
        <v>20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L71" s="1">
        <v>1.5</v>
      </c>
      <c r="LM71" s="1">
        <v>2.75</v>
      </c>
      <c r="LN71" s="1">
        <v>7.5350000000000001</v>
      </c>
      <c r="LO71" s="1">
        <v>73.355000000000004</v>
      </c>
      <c r="LP71" s="1">
        <v>29.46</v>
      </c>
      <c r="LQ71" s="1">
        <v>1144.6500000000001</v>
      </c>
      <c r="LR71" s="1">
        <v>33.265000000000001</v>
      </c>
      <c r="LS71" s="1">
        <v>1423.115</v>
      </c>
      <c r="LT71" s="1">
        <v>38.685000000000002</v>
      </c>
      <c r="LU71" s="1">
        <v>1933.845</v>
      </c>
      <c r="LV71" s="1">
        <v>38.685000000000002</v>
      </c>
      <c r="LW71" s="1">
        <v>1933.845</v>
      </c>
      <c r="LX71" s="1">
        <v>38.685000000000002</v>
      </c>
      <c r="LY71" s="1">
        <v>1933.845</v>
      </c>
      <c r="LZ71" s="1">
        <v>38.685000000000002</v>
      </c>
      <c r="MA71" s="1">
        <v>1933.845</v>
      </c>
      <c r="MF71" s="1">
        <v>90.83</v>
      </c>
      <c r="MG71" s="1">
        <v>13401.64</v>
      </c>
      <c r="MH71" s="1">
        <v>702</v>
      </c>
      <c r="MI71" s="1">
        <v>657795.04</v>
      </c>
      <c r="MJ71" s="1">
        <v>2894.835</v>
      </c>
      <c r="MK71" s="1">
        <v>11156682.365</v>
      </c>
      <c r="ML71" s="1">
        <v>3276.98</v>
      </c>
      <c r="MM71" s="1">
        <v>13910438.68</v>
      </c>
      <c r="MN71" s="1">
        <v>3818.55</v>
      </c>
      <c r="MO71" s="1">
        <v>18957931.489999998</v>
      </c>
      <c r="MP71" s="1">
        <v>3818.55</v>
      </c>
      <c r="MQ71" s="1">
        <v>18957931.489999998</v>
      </c>
      <c r="MR71" s="1">
        <v>3818.55</v>
      </c>
      <c r="MS71" s="1">
        <v>18957931.489999998</v>
      </c>
      <c r="MT71" s="1">
        <v>3818.55</v>
      </c>
      <c r="MU71" s="1">
        <v>18957931.489999998</v>
      </c>
      <c r="MV71" s="1">
        <f t="shared" si="168"/>
        <v>1.6764000000000006</v>
      </c>
      <c r="MW71" s="1" t="e">
        <f t="shared" ca="1" si="250"/>
        <v>#NAME?</v>
      </c>
      <c r="MX71" s="1" t="e">
        <f t="shared" ca="1" si="251"/>
        <v>#NAME?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J71" s="1">
        <v>0.54843619732274496</v>
      </c>
      <c r="NK71" s="1">
        <v>0.82696845152470944</v>
      </c>
      <c r="NL71" s="1">
        <v>0.97755632302144524</v>
      </c>
      <c r="NM71" s="1">
        <v>0.99259227750108225</v>
      </c>
      <c r="NN71" s="1">
        <v>1</v>
      </c>
      <c r="NO71" s="1">
        <v>1</v>
      </c>
      <c r="NP71" s="1">
        <v>1</v>
      </c>
      <c r="NQ71" s="1">
        <v>1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</row>
    <row r="72" spans="1:390" s="1" customFormat="1" x14ac:dyDescent="0.25">
      <c r="A72" s="1">
        <v>1400</v>
      </c>
      <c r="B72" s="1">
        <v>200</v>
      </c>
      <c r="C72" s="1">
        <v>100</v>
      </c>
      <c r="D72" s="1" t="s">
        <v>381</v>
      </c>
      <c r="E72" s="1">
        <v>69.436952699999992</v>
      </c>
      <c r="F72" s="1">
        <v>4834.4275864951405</v>
      </c>
      <c r="G72" s="1">
        <f t="shared" si="141"/>
        <v>12.937186233104512</v>
      </c>
      <c r="H72" s="1" t="e">
        <f t="shared" ca="1" si="232"/>
        <v>#NAME?</v>
      </c>
      <c r="I72" s="1" t="e">
        <f t="shared" ca="1" si="233"/>
        <v>#NAME?</v>
      </c>
      <c r="J72" s="1">
        <f t="shared" si="144"/>
        <v>4.9597823357142847E-4</v>
      </c>
      <c r="K72" s="1" t="e">
        <f t="shared" ca="1" si="234"/>
        <v>#NAME?</v>
      </c>
      <c r="L72" s="1" t="e">
        <f t="shared" ca="1" si="235"/>
        <v>#NAME?</v>
      </c>
      <c r="M72" s="1">
        <v>0</v>
      </c>
      <c r="N72" s="1">
        <v>36100.21</v>
      </c>
      <c r="O72" s="1">
        <v>50062.055</v>
      </c>
      <c r="P72" s="1">
        <v>2506714610.415</v>
      </c>
      <c r="Q72" s="1">
        <f t="shared" si="147"/>
        <v>505259.59197473526</v>
      </c>
      <c r="R72" s="1" t="e">
        <f t="shared" ca="1" si="236"/>
        <v>#NAME?</v>
      </c>
      <c r="S72" s="1" t="e">
        <f t="shared" ca="1" si="237"/>
        <v>#NAME?</v>
      </c>
      <c r="T72" s="1">
        <v>139900</v>
      </c>
      <c r="U72" s="2">
        <v>19572010000</v>
      </c>
      <c r="V72" s="2">
        <f t="shared" si="150"/>
        <v>0</v>
      </c>
      <c r="W72" s="2" t="e">
        <f t="shared" ca="1" si="238"/>
        <v>#NAME?</v>
      </c>
      <c r="X72" s="2" t="e">
        <f t="shared" ca="1" si="239"/>
        <v>#NAME?</v>
      </c>
      <c r="Y72" s="2">
        <f t="shared" si="153"/>
        <v>0.99928571428571433</v>
      </c>
      <c r="Z72" s="2" t="e">
        <f t="shared" ca="1" si="240"/>
        <v>#NAME?</v>
      </c>
      <c r="AA72" s="2" t="e">
        <f t="shared" ca="1" si="241"/>
        <v>#NAME?</v>
      </c>
      <c r="AB72" s="2">
        <v>1400</v>
      </c>
      <c r="AC72" s="2">
        <v>1960000</v>
      </c>
      <c r="AD72" s="2">
        <f t="shared" si="171"/>
        <v>1.3867524593347242</v>
      </c>
      <c r="AE72" s="2">
        <v>7797</v>
      </c>
      <c r="AF72" s="2">
        <v>7797</v>
      </c>
      <c r="AG72" s="2">
        <v>5452.89</v>
      </c>
      <c r="AH72" s="2">
        <v>29761878.879999999</v>
      </c>
      <c r="AI72" s="2">
        <v>139900</v>
      </c>
      <c r="AJ72" s="2">
        <v>5349.3850000000002</v>
      </c>
      <c r="AK72" s="2">
        <v>28644924.655000001</v>
      </c>
      <c r="AL72" s="2"/>
      <c r="AM72" s="2"/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1</v>
      </c>
      <c r="AT72" s="2">
        <v>1</v>
      </c>
      <c r="AU72" s="2">
        <v>1</v>
      </c>
      <c r="AV72" s="2">
        <v>1</v>
      </c>
      <c r="AW72" s="2">
        <v>1</v>
      </c>
      <c r="AX72" s="2">
        <v>1.0049999999999999</v>
      </c>
      <c r="AY72" s="2">
        <v>1.0149999999999999</v>
      </c>
      <c r="AZ72" s="2">
        <v>1.0449999999999999</v>
      </c>
      <c r="BA72" s="2">
        <v>1.135</v>
      </c>
      <c r="BB72" s="2">
        <v>105.02</v>
      </c>
      <c r="BC72" s="2">
        <v>16647.509999999998</v>
      </c>
      <c r="BD72" s="2"/>
      <c r="BE72" s="2"/>
      <c r="BF72" s="2"/>
      <c r="BG72" s="2"/>
      <c r="BH72" s="2">
        <v>1.0900000000000001</v>
      </c>
      <c r="BI72" s="2">
        <v>1.27</v>
      </c>
      <c r="BJ72" s="2">
        <v>1.3149999999999999</v>
      </c>
      <c r="BK72" s="2">
        <v>2.145</v>
      </c>
      <c r="BL72" s="2">
        <v>1.75</v>
      </c>
      <c r="BM72" s="1">
        <v>4.4000000000000004</v>
      </c>
      <c r="BN72" s="1">
        <v>2.105</v>
      </c>
      <c r="BO72" s="1">
        <v>6.5049999999999999</v>
      </c>
      <c r="BP72" s="1">
        <v>3.19</v>
      </c>
      <c r="BQ72" s="1">
        <v>17.010000000000002</v>
      </c>
      <c r="BR72" s="1">
        <v>10.885</v>
      </c>
      <c r="BS72" s="1">
        <v>239.435</v>
      </c>
      <c r="BT72" s="1">
        <v>35.61</v>
      </c>
      <c r="BU72" s="1">
        <v>2232.2600000000002</v>
      </c>
      <c r="BV72" s="1">
        <v>10450.959999999999</v>
      </c>
      <c r="BW72" s="1">
        <v>165368350.86000001</v>
      </c>
      <c r="BX72" s="1">
        <f t="shared" si="156"/>
        <v>2.0739749999999999</v>
      </c>
      <c r="BY72" s="1" t="e">
        <f t="shared" ca="1" si="242"/>
        <v>#NAME?</v>
      </c>
      <c r="BZ72" s="1" t="e">
        <f t="shared" ca="1" si="243"/>
        <v>#NAME?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L72" s="1">
        <v>-32385.49006560001</v>
      </c>
      <c r="CM72" s="1">
        <v>-17421.358496319997</v>
      </c>
      <c r="CN72" s="1">
        <v>-6515.4836566400018</v>
      </c>
      <c r="CO72" s="1">
        <v>-3272.9810078399983</v>
      </c>
      <c r="CP72" s="1">
        <v>-1102.5224305599997</v>
      </c>
      <c r="CQ72" s="1">
        <v>-104.11328063999994</v>
      </c>
      <c r="CR72" s="1">
        <v>-11.376435520000005</v>
      </c>
      <c r="CS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G72" s="1">
        <v>1</v>
      </c>
      <c r="DH72" s="1">
        <v>1</v>
      </c>
      <c r="DI72" s="1">
        <v>1.02</v>
      </c>
      <c r="DJ72" s="1">
        <v>1.0900000000000001</v>
      </c>
      <c r="DK72" s="1">
        <v>1.595</v>
      </c>
      <c r="DL72" s="1">
        <v>3.6349999999999998</v>
      </c>
      <c r="DM72" s="1">
        <v>3.605</v>
      </c>
      <c r="DN72" s="1">
        <v>36.354999999999997</v>
      </c>
      <c r="DO72" s="1">
        <v>28.89</v>
      </c>
      <c r="DP72" s="1">
        <v>2786.08</v>
      </c>
      <c r="DQ72" s="1">
        <v>225.14500000000001</v>
      </c>
      <c r="DR72" s="1">
        <v>80969.324999999997</v>
      </c>
      <c r="DS72" s="1">
        <v>753.0078125</v>
      </c>
      <c r="DT72" s="1">
        <v>725125.7109375</v>
      </c>
      <c r="DU72" s="1">
        <v>809.33333333333337</v>
      </c>
      <c r="DV72" s="1">
        <v>977975.33333333337</v>
      </c>
      <c r="EA72" s="1">
        <v>1.385</v>
      </c>
      <c r="EB72" s="1">
        <v>2.4449999999999998</v>
      </c>
      <c r="EC72" s="1">
        <v>21.63</v>
      </c>
      <c r="ED72" s="1">
        <v>1337.64</v>
      </c>
      <c r="EE72" s="1">
        <v>99.765000000000001</v>
      </c>
      <c r="EF72" s="1">
        <v>21404.224999999999</v>
      </c>
      <c r="EG72" s="1">
        <v>305.70999999999998</v>
      </c>
      <c r="EH72" s="1">
        <v>328759.96000000002</v>
      </c>
      <c r="EI72" s="1">
        <v>2838.35</v>
      </c>
      <c r="EJ72" s="1">
        <v>27623992.59</v>
      </c>
      <c r="EK72" s="1">
        <v>22465.764999999999</v>
      </c>
      <c r="EL72" s="1">
        <v>807537920.40499997</v>
      </c>
      <c r="EM72" s="1">
        <v>75249.8125</v>
      </c>
      <c r="EN72" s="1">
        <v>7243614353.078125</v>
      </c>
      <c r="EO72" s="1">
        <v>80873.666666666672</v>
      </c>
      <c r="EP72" s="1">
        <v>9770072019.666666</v>
      </c>
      <c r="EQ72" s="1">
        <f t="shared" si="159"/>
        <v>2.0739749999999999</v>
      </c>
      <c r="ER72" s="1" t="e">
        <f t="shared" ca="1" si="244"/>
        <v>#NAME?</v>
      </c>
      <c r="ES72" s="1" t="e">
        <f t="shared" ca="1" si="245"/>
        <v>#NAME?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0.64</v>
      </c>
      <c r="FC72" s="1">
        <v>1.4999999999999999E-2</v>
      </c>
      <c r="FE72" s="1">
        <v>-9.9170480937655512</v>
      </c>
      <c r="FF72" s="1">
        <v>57.626285907290587</v>
      </c>
      <c r="FG72" s="1">
        <v>88.802516782923036</v>
      </c>
      <c r="FH72" s="1">
        <v>98.890039877453987</v>
      </c>
      <c r="FI72" s="1">
        <v>105.25886129081597</v>
      </c>
      <c r="FJ72" s="1">
        <v>106.61851621917371</v>
      </c>
      <c r="FK72" s="1">
        <v>106.75019876152589</v>
      </c>
      <c r="FL72" s="1">
        <v>106.75752528361598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Z72" s="1">
        <v>1</v>
      </c>
      <c r="GA72" s="1">
        <v>1</v>
      </c>
      <c r="GB72" s="1">
        <v>1</v>
      </c>
      <c r="GC72" s="1">
        <v>1</v>
      </c>
      <c r="GD72" s="1">
        <v>1.115</v>
      </c>
      <c r="GE72" s="1">
        <v>1.355</v>
      </c>
      <c r="GF72" s="1">
        <v>1.8</v>
      </c>
      <c r="GG72" s="1">
        <v>4.25</v>
      </c>
      <c r="GH72" s="1">
        <v>6.8</v>
      </c>
      <c r="GI72" s="1">
        <v>59.45</v>
      </c>
      <c r="GJ72" s="1">
        <v>18.25</v>
      </c>
      <c r="GK72" s="1">
        <v>434.13</v>
      </c>
      <c r="GL72" s="1">
        <v>28.81</v>
      </c>
      <c r="GM72" s="1">
        <v>1050.46</v>
      </c>
      <c r="GN72" s="1">
        <v>28.81</v>
      </c>
      <c r="GO72" s="1">
        <v>1050.46</v>
      </c>
      <c r="GT72" s="1">
        <v>1.51</v>
      </c>
      <c r="GU72" s="1">
        <v>3.11</v>
      </c>
      <c r="GV72" s="1">
        <v>4.76</v>
      </c>
      <c r="GW72" s="1">
        <v>42.4</v>
      </c>
      <c r="GX72" s="1">
        <v>42.01</v>
      </c>
      <c r="GY72" s="1">
        <v>3232.05</v>
      </c>
      <c r="GZ72" s="1">
        <v>121.175</v>
      </c>
      <c r="HA72" s="1">
        <v>25299.584999999999</v>
      </c>
      <c r="HB72" s="1">
        <v>630.14</v>
      </c>
      <c r="HC72" s="1">
        <v>531010.04</v>
      </c>
      <c r="HD72" s="1">
        <v>1779.385</v>
      </c>
      <c r="HE72" s="1">
        <v>4177489.7149999999</v>
      </c>
      <c r="HF72" s="1">
        <v>2836.37</v>
      </c>
      <c r="HG72" s="1">
        <v>10243086.800000001</v>
      </c>
      <c r="HH72" s="1">
        <v>2836.37</v>
      </c>
      <c r="HI72" s="1">
        <v>10243086.800000001</v>
      </c>
      <c r="HJ72" s="1">
        <f t="shared" si="162"/>
        <v>2.0739749999999999</v>
      </c>
      <c r="HK72" s="1" t="e">
        <f t="shared" ca="1" si="246"/>
        <v>#NAME?</v>
      </c>
      <c r="HL72" s="1" t="e">
        <f t="shared" ca="1" si="247"/>
        <v>#NAME?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X72" s="1">
        <v>-38.437064008768061</v>
      </c>
      <c r="HY72" s="1">
        <v>-21.898579576606494</v>
      </c>
      <c r="HZ72" s="1">
        <v>-8.2842373761492034</v>
      </c>
      <c r="IA72" s="1">
        <v>-4.1674218345275129</v>
      </c>
      <c r="IB72" s="1">
        <v>-0.78645075291280964</v>
      </c>
      <c r="IC72" s="1">
        <v>-5.6269620667207525E-2</v>
      </c>
      <c r="ID72" s="1">
        <v>0</v>
      </c>
      <c r="IE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S72" s="1">
        <v>1</v>
      </c>
      <c r="IT72" s="1">
        <v>1</v>
      </c>
      <c r="IU72" s="1">
        <v>1.1950000000000001</v>
      </c>
      <c r="IV72" s="1">
        <v>1.625</v>
      </c>
      <c r="IW72" s="1">
        <v>3.875</v>
      </c>
      <c r="IX72" s="1">
        <v>19.434999999999999</v>
      </c>
      <c r="IY72" s="1">
        <v>5.835</v>
      </c>
      <c r="IZ72" s="1">
        <v>46.615000000000002</v>
      </c>
      <c r="JA72" s="1">
        <v>13.17</v>
      </c>
      <c r="JB72" s="1">
        <v>234.61</v>
      </c>
      <c r="JC72" s="1">
        <v>28.81</v>
      </c>
      <c r="JD72" s="1">
        <v>1050.46</v>
      </c>
      <c r="JE72" s="1">
        <v>28.81</v>
      </c>
      <c r="JF72" s="1">
        <v>1050.46</v>
      </c>
      <c r="JG72" s="1">
        <v>28.81</v>
      </c>
      <c r="JH72" s="1">
        <v>1050.46</v>
      </c>
      <c r="JM72" s="1">
        <v>6.3049999999999997</v>
      </c>
      <c r="JN72" s="1">
        <v>71.995000000000005</v>
      </c>
      <c r="JO72" s="1">
        <v>54.74</v>
      </c>
      <c r="JP72" s="1">
        <v>5469.5</v>
      </c>
      <c r="JQ72" s="1">
        <v>333.37</v>
      </c>
      <c r="JR72" s="1">
        <v>154966.97</v>
      </c>
      <c r="JS72" s="1">
        <v>532.30499999999995</v>
      </c>
      <c r="JT72" s="1">
        <v>410696.65500000003</v>
      </c>
      <c r="JU72" s="1">
        <v>1270.9949999999999</v>
      </c>
      <c r="JV72" s="1">
        <v>2227854.165</v>
      </c>
      <c r="JW72" s="1">
        <v>2836.37</v>
      </c>
      <c r="JX72" s="1">
        <v>10243086.800000001</v>
      </c>
      <c r="JY72" s="1">
        <v>2836.37</v>
      </c>
      <c r="JZ72" s="1">
        <v>10243086.800000001</v>
      </c>
      <c r="KA72" s="1">
        <v>2836.37</v>
      </c>
      <c r="KB72" s="1">
        <v>10243086.800000001</v>
      </c>
      <c r="KC72" s="1">
        <f t="shared" si="165"/>
        <v>2.0739749999999999</v>
      </c>
      <c r="KD72" s="1" t="e">
        <f t="shared" ca="1" si="248"/>
        <v>#NAME?</v>
      </c>
      <c r="KE72" s="1" t="e">
        <f t="shared" ca="1" si="249"/>
        <v>#NAME?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1">
        <v>1</v>
      </c>
      <c r="KQ72" s="1">
        <v>13.59757291009077</v>
      </c>
      <c r="KR72" s="1">
        <v>16.671337165179278</v>
      </c>
      <c r="KS72" s="1">
        <v>19.049124466045868</v>
      </c>
      <c r="KT72" s="1">
        <v>19.537859562851526</v>
      </c>
      <c r="KU72" s="1">
        <v>19.90505824263084</v>
      </c>
      <c r="KV72" s="1">
        <v>20</v>
      </c>
      <c r="KW72" s="1">
        <v>20</v>
      </c>
      <c r="KX72" s="1">
        <v>20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L72" s="1">
        <v>1.5549999999999999</v>
      </c>
      <c r="LM72" s="1">
        <v>2.855</v>
      </c>
      <c r="LN72" s="1">
        <v>7.62</v>
      </c>
      <c r="LO72" s="1">
        <v>74.87</v>
      </c>
      <c r="LP72" s="1">
        <v>29.465</v>
      </c>
      <c r="LQ72" s="1">
        <v>1199.905</v>
      </c>
      <c r="LR72" s="1">
        <v>33.79</v>
      </c>
      <c r="LS72" s="1">
        <v>1558.17</v>
      </c>
      <c r="LT72" s="1">
        <v>41.11</v>
      </c>
      <c r="LU72" s="1">
        <v>2541.56</v>
      </c>
      <c r="LV72" s="1">
        <v>41.11</v>
      </c>
      <c r="LW72" s="1">
        <v>2541.56</v>
      </c>
      <c r="LX72" s="1">
        <v>41.11</v>
      </c>
      <c r="LY72" s="1">
        <v>2541.56</v>
      </c>
      <c r="LZ72" s="1">
        <v>41.11</v>
      </c>
      <c r="MA72" s="1">
        <v>2541.56</v>
      </c>
      <c r="MF72" s="1">
        <v>97.204999999999998</v>
      </c>
      <c r="MG72" s="1">
        <v>14125.745000000001</v>
      </c>
      <c r="MH72" s="1">
        <v>709.63499999999999</v>
      </c>
      <c r="MI72" s="1">
        <v>675202.57499999995</v>
      </c>
      <c r="MJ72" s="1">
        <v>2893.6950000000002</v>
      </c>
      <c r="MK72" s="1">
        <v>11690648.205</v>
      </c>
      <c r="ML72" s="1">
        <v>3327.24</v>
      </c>
      <c r="MM72" s="1">
        <v>15240769.369999999</v>
      </c>
      <c r="MN72" s="1">
        <v>4060.8150000000001</v>
      </c>
      <c r="MO72" s="1">
        <v>25016164.824999999</v>
      </c>
      <c r="MP72" s="1">
        <v>4060.8150000000001</v>
      </c>
      <c r="MQ72" s="1">
        <v>25016164.824999999</v>
      </c>
      <c r="MR72" s="1">
        <v>4060.8150000000001</v>
      </c>
      <c r="MS72" s="1">
        <v>25016164.824999999</v>
      </c>
      <c r="MT72" s="1">
        <v>4060.8150000000001</v>
      </c>
      <c r="MU72" s="1">
        <v>25016164.824999999</v>
      </c>
      <c r="MV72" s="1">
        <f t="shared" si="168"/>
        <v>2.0739749999999999</v>
      </c>
      <c r="MW72" s="1" t="e">
        <f t="shared" ca="1" si="250"/>
        <v>#NAME?</v>
      </c>
      <c r="MX72" s="1" t="e">
        <f t="shared" ca="1" si="251"/>
        <v>#NAME?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J72" s="1">
        <v>0.54393901364818698</v>
      </c>
      <c r="NK72" s="1">
        <v>0.83127936848853867</v>
      </c>
      <c r="NL72" s="1">
        <v>0.97738405040519116</v>
      </c>
      <c r="NM72" s="1">
        <v>0.99293682273358996</v>
      </c>
      <c r="NN72" s="1">
        <v>1</v>
      </c>
      <c r="NO72" s="1">
        <v>1</v>
      </c>
      <c r="NP72" s="1">
        <v>1</v>
      </c>
      <c r="NQ72" s="1">
        <v>1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</row>
    <row r="73" spans="1:390" s="1" customFormat="1" x14ac:dyDescent="0.25">
      <c r="A73" s="1">
        <v>1450</v>
      </c>
      <c r="B73" s="1">
        <v>200</v>
      </c>
      <c r="C73" s="1">
        <v>100</v>
      </c>
      <c r="D73" s="1" t="s">
        <v>369</v>
      </c>
      <c r="E73" s="1">
        <v>74.235599849999986</v>
      </c>
      <c r="F73" s="1">
        <v>5527.3630788473665</v>
      </c>
      <c r="G73" s="1">
        <f t="shared" si="141"/>
        <v>16.438793758048632</v>
      </c>
      <c r="H73" s="1" t="e">
        <f t="shared" ca="1" si="232"/>
        <v>#NAME?</v>
      </c>
      <c r="I73" s="1" t="e">
        <f t="shared" ca="1" si="233"/>
        <v>#NAME?</v>
      </c>
      <c r="J73" s="1">
        <f t="shared" si="144"/>
        <v>5.1196965413793092E-4</v>
      </c>
      <c r="K73" s="1" t="e">
        <f t="shared" ca="1" si="234"/>
        <v>#NAME?</v>
      </c>
      <c r="L73" s="1" t="e">
        <f t="shared" ca="1" si="235"/>
        <v>#NAME?</v>
      </c>
      <c r="M73" s="1">
        <v>0</v>
      </c>
      <c r="N73" s="1">
        <v>37755.504999999997</v>
      </c>
      <c r="O73" s="1">
        <v>52540.98</v>
      </c>
      <c r="P73" s="1">
        <v>2761168434.7199998</v>
      </c>
      <c r="Q73" s="1">
        <f t="shared" si="147"/>
        <v>613855.3595995903</v>
      </c>
      <c r="R73" s="1" t="e">
        <f t="shared" ca="1" si="236"/>
        <v>#NAME?</v>
      </c>
      <c r="S73" s="1" t="e">
        <f t="shared" ca="1" si="237"/>
        <v>#NAME?</v>
      </c>
      <c r="T73" s="1">
        <v>144900</v>
      </c>
      <c r="U73" s="2">
        <v>20996010000</v>
      </c>
      <c r="V73" s="2">
        <f t="shared" si="150"/>
        <v>0</v>
      </c>
      <c r="W73" s="2" t="e">
        <f t="shared" ca="1" si="238"/>
        <v>#NAME?</v>
      </c>
      <c r="X73" s="2" t="e">
        <f t="shared" ca="1" si="239"/>
        <v>#NAME?</v>
      </c>
      <c r="Y73" s="2">
        <f t="shared" si="153"/>
        <v>0.99931034482758618</v>
      </c>
      <c r="Z73" s="2" t="e">
        <f t="shared" ca="1" si="240"/>
        <v>#NAME?</v>
      </c>
      <c r="AA73" s="2" t="e">
        <f t="shared" ca="1" si="241"/>
        <v>#NAME?</v>
      </c>
      <c r="AB73" s="2">
        <v>1450</v>
      </c>
      <c r="AC73" s="2">
        <v>2102500</v>
      </c>
      <c r="AD73" s="2">
        <f t="shared" si="171"/>
        <v>1.3916111041290538</v>
      </c>
      <c r="AE73" s="2">
        <v>7797</v>
      </c>
      <c r="AF73" s="2">
        <v>7797</v>
      </c>
      <c r="AG73" s="2">
        <v>5515.4250000000002</v>
      </c>
      <c r="AH73" s="2">
        <v>30450474.754999999</v>
      </c>
      <c r="AI73" s="2">
        <v>144900</v>
      </c>
      <c r="AJ73" s="2">
        <v>5414.57</v>
      </c>
      <c r="AK73" s="2">
        <v>29349505.579999998</v>
      </c>
      <c r="AL73" s="2"/>
      <c r="AM73" s="2"/>
      <c r="AN73" s="2">
        <v>1</v>
      </c>
      <c r="AO73" s="2">
        <v>1</v>
      </c>
      <c r="AP73" s="2">
        <v>1</v>
      </c>
      <c r="AQ73" s="2">
        <v>1</v>
      </c>
      <c r="AR73" s="2">
        <v>1</v>
      </c>
      <c r="AS73" s="2">
        <v>1</v>
      </c>
      <c r="AT73" s="2">
        <v>1</v>
      </c>
      <c r="AU73" s="2">
        <v>1</v>
      </c>
      <c r="AV73" s="2">
        <v>1</v>
      </c>
      <c r="AW73" s="2">
        <v>1</v>
      </c>
      <c r="AX73" s="2">
        <v>1</v>
      </c>
      <c r="AY73" s="2">
        <v>1</v>
      </c>
      <c r="AZ73" s="2">
        <v>1.07</v>
      </c>
      <c r="BA73" s="2">
        <v>1.21</v>
      </c>
      <c r="BB73" s="2">
        <v>102.285</v>
      </c>
      <c r="BC73" s="2">
        <v>15550.375</v>
      </c>
      <c r="BD73" s="2"/>
      <c r="BE73" s="2"/>
      <c r="BF73" s="2"/>
      <c r="BG73" s="2"/>
      <c r="BH73" s="2">
        <v>1.145</v>
      </c>
      <c r="BI73" s="2">
        <v>1.4750000000000001</v>
      </c>
      <c r="BJ73" s="2">
        <v>1.385</v>
      </c>
      <c r="BK73" s="2">
        <v>2.375</v>
      </c>
      <c r="BL73" s="2">
        <v>1.8149999999999999</v>
      </c>
      <c r="BM73" s="1">
        <v>4.4950000000000001</v>
      </c>
      <c r="BN73" s="1">
        <v>2.21</v>
      </c>
      <c r="BO73" s="1">
        <v>7.09</v>
      </c>
      <c r="BP73" s="1">
        <v>3.67</v>
      </c>
      <c r="BQ73" s="1">
        <v>21.98</v>
      </c>
      <c r="BR73" s="1">
        <v>10.44</v>
      </c>
      <c r="BS73" s="1">
        <v>209.06</v>
      </c>
      <c r="BT73" s="1">
        <v>36.524999999999999</v>
      </c>
      <c r="BU73" s="1">
        <v>2510.6350000000002</v>
      </c>
      <c r="BV73" s="1">
        <v>10181.209999999999</v>
      </c>
      <c r="BW73" s="1">
        <v>154569067.33000001</v>
      </c>
      <c r="BX73" s="1">
        <f t="shared" si="156"/>
        <v>2.2058999999999997</v>
      </c>
      <c r="BY73" s="1" t="e">
        <f t="shared" ca="1" si="242"/>
        <v>#NAME?</v>
      </c>
      <c r="BZ73" s="1" t="e">
        <f t="shared" ca="1" si="243"/>
        <v>#NAME?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L73" s="1">
        <v>-35791.214509759986</v>
      </c>
      <c r="CM73" s="1">
        <v>-18793.520425919993</v>
      </c>
      <c r="CN73" s="1">
        <v>-7683.4359795200044</v>
      </c>
      <c r="CO73" s="1">
        <v>-3936.7479473600001</v>
      </c>
      <c r="CP73" s="1">
        <v>-960.73349679999967</v>
      </c>
      <c r="CQ73" s="1">
        <v>-103.01003151999997</v>
      </c>
      <c r="CR73" s="1">
        <v>-13.226525279999999</v>
      </c>
      <c r="CS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G73" s="1">
        <v>1</v>
      </c>
      <c r="DH73" s="1">
        <v>1</v>
      </c>
      <c r="DI73" s="1">
        <v>1.01</v>
      </c>
      <c r="DJ73" s="1">
        <v>1.03</v>
      </c>
      <c r="DK73" s="1">
        <v>1.585</v>
      </c>
      <c r="DL73" s="1">
        <v>3.3050000000000002</v>
      </c>
      <c r="DM73" s="1">
        <v>3.335</v>
      </c>
      <c r="DN73" s="1">
        <v>17.405000000000001</v>
      </c>
      <c r="DO73" s="1">
        <v>32.015000000000001</v>
      </c>
      <c r="DP73" s="1">
        <v>4436.375</v>
      </c>
      <c r="DQ73" s="1">
        <v>249.54499999999999</v>
      </c>
      <c r="DR73" s="1">
        <v>100874.815</v>
      </c>
      <c r="DS73" s="1">
        <v>780.70072992700727</v>
      </c>
      <c r="DT73" s="1">
        <v>755369.86861313868</v>
      </c>
      <c r="DU73" s="1">
        <v>1201.75</v>
      </c>
      <c r="DV73" s="1">
        <v>1556028.75</v>
      </c>
      <c r="EA73" s="1">
        <v>1.38</v>
      </c>
      <c r="EB73" s="1">
        <v>2.39</v>
      </c>
      <c r="EC73" s="1">
        <v>19.23</v>
      </c>
      <c r="ED73" s="1">
        <v>710.9</v>
      </c>
      <c r="EE73" s="1">
        <v>102.30500000000001</v>
      </c>
      <c r="EF73" s="1">
        <v>20155.994999999999</v>
      </c>
      <c r="EG73" s="1">
        <v>283.32</v>
      </c>
      <c r="EH73" s="1">
        <v>146381.15</v>
      </c>
      <c r="EI73" s="1">
        <v>3151.4450000000002</v>
      </c>
      <c r="EJ73" s="1">
        <v>44017531.395000003</v>
      </c>
      <c r="EK73" s="1">
        <v>24906.014999999999</v>
      </c>
      <c r="EL73" s="1">
        <v>1006447825.115</v>
      </c>
      <c r="EM73" s="1">
        <v>78017.306569343069</v>
      </c>
      <c r="EN73" s="1">
        <v>7545588064.5036497</v>
      </c>
      <c r="EO73" s="1">
        <v>120130.5</v>
      </c>
      <c r="EP73" s="1">
        <v>15549726552.5</v>
      </c>
      <c r="EQ73" s="1">
        <f t="shared" si="159"/>
        <v>2.2058999999999997</v>
      </c>
      <c r="ER73" s="1" t="e">
        <f t="shared" ca="1" si="244"/>
        <v>#NAME?</v>
      </c>
      <c r="ES73" s="1" t="e">
        <f t="shared" ca="1" si="245"/>
        <v>#NAME?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0.68500000000000005</v>
      </c>
      <c r="FC73" s="1">
        <v>0.02</v>
      </c>
      <c r="FE73" s="1">
        <v>-10.567488159450347</v>
      </c>
      <c r="FF73" s="1">
        <v>56.138856547495081</v>
      </c>
      <c r="FG73" s="1">
        <v>88.980357971825541</v>
      </c>
      <c r="FH73" s="1">
        <v>98.773345904732835</v>
      </c>
      <c r="FI73" s="1">
        <v>105.22698758897202</v>
      </c>
      <c r="FJ73" s="1">
        <v>106.62533272858722</v>
      </c>
      <c r="FK73" s="1">
        <v>106.74983179965996</v>
      </c>
      <c r="FL73" s="1">
        <v>106.75752528361598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Z73" s="1">
        <v>1</v>
      </c>
      <c r="GA73" s="1">
        <v>1</v>
      </c>
      <c r="GB73" s="1">
        <v>1</v>
      </c>
      <c r="GC73" s="1">
        <v>1</v>
      </c>
      <c r="GD73" s="1">
        <v>1.1100000000000001</v>
      </c>
      <c r="GE73" s="1">
        <v>1.33</v>
      </c>
      <c r="GF73" s="1">
        <v>1.7949999999999999</v>
      </c>
      <c r="GG73" s="1">
        <v>4.0149999999999997</v>
      </c>
      <c r="GH73" s="1">
        <v>6.82</v>
      </c>
      <c r="GI73" s="1">
        <v>60.7</v>
      </c>
      <c r="GJ73" s="1">
        <v>17.035</v>
      </c>
      <c r="GK73" s="1">
        <v>379.15499999999997</v>
      </c>
      <c r="GL73" s="1">
        <v>27.155000000000001</v>
      </c>
      <c r="GM73" s="1">
        <v>970.92499999999995</v>
      </c>
      <c r="GN73" s="1">
        <v>27.155000000000001</v>
      </c>
      <c r="GO73" s="1">
        <v>970.92499999999995</v>
      </c>
      <c r="GT73" s="1">
        <v>1.63</v>
      </c>
      <c r="GU73" s="1">
        <v>3.63</v>
      </c>
      <c r="GV73" s="1">
        <v>5.67</v>
      </c>
      <c r="GW73" s="1">
        <v>56.18</v>
      </c>
      <c r="GX73" s="1">
        <v>42.42</v>
      </c>
      <c r="GY73" s="1">
        <v>3297.14</v>
      </c>
      <c r="GZ73" s="1">
        <v>121.43</v>
      </c>
      <c r="HA73" s="1">
        <v>23062.43</v>
      </c>
      <c r="HB73" s="1">
        <v>628.32000000000005</v>
      </c>
      <c r="HC73" s="1">
        <v>538020.18999999994</v>
      </c>
      <c r="HD73" s="1">
        <v>1654.0450000000001</v>
      </c>
      <c r="HE73" s="1">
        <v>3625454.165</v>
      </c>
      <c r="HF73" s="1">
        <v>2662.66</v>
      </c>
      <c r="HG73" s="1">
        <v>9418260.0700000003</v>
      </c>
      <c r="HH73" s="1">
        <v>2662.66</v>
      </c>
      <c r="HI73" s="1">
        <v>9418260.0700000003</v>
      </c>
      <c r="HJ73" s="1">
        <f t="shared" si="162"/>
        <v>2.2058999999999997</v>
      </c>
      <c r="HK73" s="1" t="e">
        <f t="shared" ca="1" si="246"/>
        <v>#NAME?</v>
      </c>
      <c r="HL73" s="1" t="e">
        <f t="shared" ca="1" si="247"/>
        <v>#NAME?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X73" s="1">
        <v>-40.816895421247018</v>
      </c>
      <c r="HY73" s="1">
        <v>-21.330203564252198</v>
      </c>
      <c r="HZ73" s="1">
        <v>-8.4745036583245756</v>
      </c>
      <c r="IA73" s="1">
        <v>-3.9096674928214554</v>
      </c>
      <c r="IB73" s="1">
        <v>-0.79489728029086093</v>
      </c>
      <c r="IC73" s="1">
        <v>-4.9533116784513664E-2</v>
      </c>
      <c r="ID73" s="1">
        <v>0</v>
      </c>
      <c r="IE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S73" s="1">
        <v>1</v>
      </c>
      <c r="IT73" s="1">
        <v>1</v>
      </c>
      <c r="IU73" s="1">
        <v>1.2050000000000001</v>
      </c>
      <c r="IV73" s="1">
        <v>1.635</v>
      </c>
      <c r="IW73" s="1">
        <v>3.63</v>
      </c>
      <c r="IX73" s="1">
        <v>16.62</v>
      </c>
      <c r="IY73" s="1">
        <v>5.4050000000000002</v>
      </c>
      <c r="IZ73" s="1">
        <v>38.145000000000003</v>
      </c>
      <c r="JA73" s="1">
        <v>12.705</v>
      </c>
      <c r="JB73" s="1">
        <v>210.67500000000001</v>
      </c>
      <c r="JC73" s="1">
        <v>27.155000000000001</v>
      </c>
      <c r="JD73" s="1">
        <v>970.92499999999995</v>
      </c>
      <c r="JE73" s="1">
        <v>27.155000000000001</v>
      </c>
      <c r="JF73" s="1">
        <v>970.92499999999995</v>
      </c>
      <c r="JG73" s="1">
        <v>27.155000000000001</v>
      </c>
      <c r="JH73" s="1">
        <v>970.92499999999995</v>
      </c>
      <c r="JM73" s="1">
        <v>6.54</v>
      </c>
      <c r="JN73" s="1">
        <v>72.540000000000006</v>
      </c>
      <c r="JO73" s="1">
        <v>54.47</v>
      </c>
      <c r="JP73" s="1">
        <v>5137.68</v>
      </c>
      <c r="JQ73" s="1">
        <v>309.48</v>
      </c>
      <c r="JR73" s="1">
        <v>130483.74</v>
      </c>
      <c r="JS73" s="1">
        <v>489.52499999999998</v>
      </c>
      <c r="JT73" s="1">
        <v>328485.80499999999</v>
      </c>
      <c r="JU73" s="1">
        <v>1218.865</v>
      </c>
      <c r="JV73" s="1">
        <v>1977270.5649999999</v>
      </c>
      <c r="JW73" s="1">
        <v>2662.66</v>
      </c>
      <c r="JX73" s="1">
        <v>9418260.0700000003</v>
      </c>
      <c r="JY73" s="1">
        <v>2662.66</v>
      </c>
      <c r="JZ73" s="1">
        <v>9418260.0700000003</v>
      </c>
      <c r="KA73" s="1">
        <v>2662.66</v>
      </c>
      <c r="KB73" s="1">
        <v>9418260.0700000003</v>
      </c>
      <c r="KC73" s="1">
        <f t="shared" si="165"/>
        <v>2.2058999999999997</v>
      </c>
      <c r="KD73" s="1" t="e">
        <f t="shared" ca="1" si="248"/>
        <v>#NAME?</v>
      </c>
      <c r="KE73" s="1" t="e">
        <f t="shared" ca="1" si="249"/>
        <v>#NAME?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1">
        <v>1</v>
      </c>
      <c r="KQ73" s="1">
        <v>13.683958314525544</v>
      </c>
      <c r="KR73" s="1">
        <v>16.666579715271123</v>
      </c>
      <c r="KS73" s="1">
        <v>19.099151537886755</v>
      </c>
      <c r="KT73" s="1">
        <v>19.551120295817697</v>
      </c>
      <c r="KU73" s="1">
        <v>19.913101819102991</v>
      </c>
      <c r="KV73" s="1">
        <v>20</v>
      </c>
      <c r="KW73" s="1">
        <v>20</v>
      </c>
      <c r="KX73" s="1">
        <v>20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L73" s="1">
        <v>1.67</v>
      </c>
      <c r="LM73" s="1">
        <v>3.3</v>
      </c>
      <c r="LN73" s="1">
        <v>7.43</v>
      </c>
      <c r="LO73" s="1">
        <v>74.31</v>
      </c>
      <c r="LP73" s="1">
        <v>27.695</v>
      </c>
      <c r="LQ73" s="1">
        <v>1005.3150000000001</v>
      </c>
      <c r="LR73" s="1">
        <v>31.934999999999999</v>
      </c>
      <c r="LS73" s="1">
        <v>1303.7550000000001</v>
      </c>
      <c r="LT73" s="1">
        <v>37.715000000000003</v>
      </c>
      <c r="LU73" s="1">
        <v>1820.7750000000001</v>
      </c>
      <c r="LV73" s="1">
        <v>37.715000000000003</v>
      </c>
      <c r="LW73" s="1">
        <v>1820.7750000000001</v>
      </c>
      <c r="LX73" s="1">
        <v>37.715000000000003</v>
      </c>
      <c r="LY73" s="1">
        <v>1820.7750000000001</v>
      </c>
      <c r="LZ73" s="1">
        <v>37.715000000000003</v>
      </c>
      <c r="MA73" s="1">
        <v>1820.7750000000001</v>
      </c>
      <c r="MF73" s="1">
        <v>104.64</v>
      </c>
      <c r="MG73" s="1">
        <v>16598.29</v>
      </c>
      <c r="MH73" s="1">
        <v>692.495</v>
      </c>
      <c r="MI73" s="1">
        <v>671994.35499999998</v>
      </c>
      <c r="MJ73" s="1">
        <v>2718.085</v>
      </c>
      <c r="MK73" s="1">
        <v>9760516.0150000006</v>
      </c>
      <c r="ML73" s="1">
        <v>3144.7150000000001</v>
      </c>
      <c r="MM73" s="1">
        <v>12728824.564999999</v>
      </c>
      <c r="MN73" s="1">
        <v>3722.9749999999999</v>
      </c>
      <c r="MO73" s="1">
        <v>17848088.225000001</v>
      </c>
      <c r="MP73" s="1">
        <v>3722.9749999999999</v>
      </c>
      <c r="MQ73" s="1">
        <v>17848088.225000001</v>
      </c>
      <c r="MR73" s="1">
        <v>3722.9749999999999</v>
      </c>
      <c r="MS73" s="1">
        <v>17848088.225000001</v>
      </c>
      <c r="MT73" s="1">
        <v>3722.9749999999999</v>
      </c>
      <c r="MU73" s="1">
        <v>17848088.225000001</v>
      </c>
      <c r="MV73" s="1">
        <f t="shared" si="168"/>
        <v>2.2058999999999997</v>
      </c>
      <c r="MW73" s="1" t="e">
        <f t="shared" ca="1" si="250"/>
        <v>#NAME?</v>
      </c>
      <c r="MX73" s="1" t="e">
        <f t="shared" ca="1" si="251"/>
        <v>#NAME?</v>
      </c>
      <c r="NA73" s="1">
        <v>1</v>
      </c>
      <c r="NB73" s="1">
        <v>1</v>
      </c>
      <c r="NC73" s="1">
        <v>1</v>
      </c>
      <c r="ND73" s="1">
        <v>1</v>
      </c>
      <c r="NE73" s="1">
        <v>1</v>
      </c>
      <c r="NF73" s="1">
        <v>1</v>
      </c>
      <c r="NG73" s="1">
        <v>1</v>
      </c>
      <c r="NH73" s="1">
        <v>1</v>
      </c>
      <c r="NJ73" s="1">
        <v>0.55132919912554368</v>
      </c>
      <c r="NK73" s="1">
        <v>0.82268511055637883</v>
      </c>
      <c r="NL73" s="1">
        <v>0.97816688928614459</v>
      </c>
      <c r="NM73" s="1">
        <v>0.99224773226857432</v>
      </c>
      <c r="NN73" s="1">
        <v>1</v>
      </c>
      <c r="NO73" s="1">
        <v>1</v>
      </c>
      <c r="NP73" s="1">
        <v>1</v>
      </c>
      <c r="NQ73" s="1">
        <v>1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</row>
    <row r="74" spans="1:390" s="1" customFormat="1" x14ac:dyDescent="0.25">
      <c r="A74" s="1">
        <v>1500</v>
      </c>
      <c r="B74" s="1">
        <v>200</v>
      </c>
      <c r="C74" s="1">
        <v>100</v>
      </c>
      <c r="D74" s="1" t="s">
        <v>372</v>
      </c>
      <c r="E74" s="1">
        <v>79.680330489999974</v>
      </c>
      <c r="F74" s="1">
        <v>6363.7890666865187</v>
      </c>
      <c r="G74" s="1">
        <f t="shared" si="141"/>
        <v>14.833999690898963</v>
      </c>
      <c r="H74" s="1" t="e">
        <f t="shared" ca="1" si="232"/>
        <v>#NAME?</v>
      </c>
      <c r="I74" s="1" t="e">
        <f t="shared" ca="1" si="233"/>
        <v>#NAME?</v>
      </c>
      <c r="J74" s="1">
        <f t="shared" si="144"/>
        <v>5.3120220326666645E-4</v>
      </c>
      <c r="K74" s="1" t="e">
        <f t="shared" ca="1" si="234"/>
        <v>#NAME?</v>
      </c>
      <c r="L74" s="1" t="e">
        <f t="shared" ca="1" si="235"/>
        <v>#NAME?</v>
      </c>
      <c r="M74" s="1">
        <v>0</v>
      </c>
      <c r="N74" s="1">
        <v>39483.175000000003</v>
      </c>
      <c r="O74" s="1">
        <v>55166.294999999998</v>
      </c>
      <c r="P74" s="1">
        <v>3043934907.9349999</v>
      </c>
      <c r="Q74" s="1">
        <f t="shared" si="147"/>
        <v>614803.90797519684</v>
      </c>
      <c r="R74" s="1" t="e">
        <f t="shared" ca="1" si="236"/>
        <v>#NAME?</v>
      </c>
      <c r="S74" s="1" t="e">
        <f t="shared" ca="1" si="237"/>
        <v>#NAME?</v>
      </c>
      <c r="T74" s="1">
        <v>149900</v>
      </c>
      <c r="U74" s="2">
        <v>22470010000</v>
      </c>
      <c r="V74" s="2">
        <f t="shared" si="150"/>
        <v>0</v>
      </c>
      <c r="W74" s="2" t="e">
        <f t="shared" ca="1" si="238"/>
        <v>#NAME?</v>
      </c>
      <c r="X74" s="2" t="e">
        <f t="shared" ca="1" si="239"/>
        <v>#NAME?</v>
      </c>
      <c r="Y74" s="2">
        <f t="shared" si="153"/>
        <v>0.9993333333333333</v>
      </c>
      <c r="Z74" s="2" t="e">
        <f t="shared" ca="1" si="240"/>
        <v>#NAME?</v>
      </c>
      <c r="AA74" s="2" t="e">
        <f t="shared" ca="1" si="241"/>
        <v>#NAME?</v>
      </c>
      <c r="AB74" s="2">
        <v>1500</v>
      </c>
      <c r="AC74" s="2">
        <v>2250000</v>
      </c>
      <c r="AD74" s="2">
        <f t="shared" si="171"/>
        <v>1.3972102040932624</v>
      </c>
      <c r="AE74" s="2">
        <v>7797</v>
      </c>
      <c r="AF74" s="2">
        <v>7797</v>
      </c>
      <c r="AG74" s="2">
        <v>5628.5050000000001</v>
      </c>
      <c r="AH74" s="2">
        <v>31707799.635000002</v>
      </c>
      <c r="AI74" s="2">
        <v>149900</v>
      </c>
      <c r="AJ74" s="2">
        <v>5529.8950000000004</v>
      </c>
      <c r="AK74" s="2">
        <v>30608854.734999999</v>
      </c>
      <c r="AL74" s="2"/>
      <c r="AM74" s="2"/>
      <c r="AN74" s="2">
        <v>1</v>
      </c>
      <c r="AO74" s="2">
        <v>1</v>
      </c>
      <c r="AP74" s="2">
        <v>1</v>
      </c>
      <c r="AQ74" s="2">
        <v>1</v>
      </c>
      <c r="AR74" s="2">
        <v>1</v>
      </c>
      <c r="AS74" s="2">
        <v>1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1.05</v>
      </c>
      <c r="BA74" s="2">
        <v>1.1499999999999999</v>
      </c>
      <c r="BB74" s="2">
        <v>113.435</v>
      </c>
      <c r="BC74" s="2">
        <v>18795.095000000001</v>
      </c>
      <c r="BD74" s="2"/>
      <c r="BE74" s="2"/>
      <c r="BF74" s="2"/>
      <c r="BG74" s="2"/>
      <c r="BH74" s="2">
        <v>1.105</v>
      </c>
      <c r="BI74" s="2">
        <v>1.355</v>
      </c>
      <c r="BJ74" s="2">
        <v>1.27</v>
      </c>
      <c r="BK74" s="2">
        <v>1.96</v>
      </c>
      <c r="BL74" s="2">
        <v>1.61</v>
      </c>
      <c r="BM74" s="1">
        <v>3.65</v>
      </c>
      <c r="BN74" s="1">
        <v>1.94</v>
      </c>
      <c r="BO74" s="1">
        <v>5.86</v>
      </c>
      <c r="BP74" s="1">
        <v>3.4249999999999998</v>
      </c>
      <c r="BQ74" s="1">
        <v>21.805</v>
      </c>
      <c r="BR74" s="1">
        <v>9.68</v>
      </c>
      <c r="BS74" s="1">
        <v>185.83</v>
      </c>
      <c r="BT74" s="1">
        <v>32.9</v>
      </c>
      <c r="BU74" s="1">
        <v>2007.72</v>
      </c>
      <c r="BV74" s="1">
        <v>11293.555</v>
      </c>
      <c r="BW74" s="1">
        <v>186821600.94499999</v>
      </c>
      <c r="BX74" s="1">
        <f t="shared" si="156"/>
        <v>2.0964000000000005</v>
      </c>
      <c r="BY74" s="1" t="e">
        <f t="shared" ca="1" si="242"/>
        <v>#NAME?</v>
      </c>
      <c r="BZ74" s="1" t="e">
        <f t="shared" ca="1" si="243"/>
        <v>#NAME?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L74" s="1">
        <v>-29434.607418240001</v>
      </c>
      <c r="CM74" s="1">
        <v>-15959.348860959997</v>
      </c>
      <c r="CN74" s="1">
        <v>-6866.2117660799995</v>
      </c>
      <c r="CO74" s="1">
        <v>-3597.2623894399999</v>
      </c>
      <c r="CP74" s="1">
        <v>-915.9951435199996</v>
      </c>
      <c r="CQ74" s="1">
        <v>-102.10002447999999</v>
      </c>
      <c r="CR74" s="1">
        <v>-12.751571039999996</v>
      </c>
      <c r="CS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G74" s="1">
        <v>1</v>
      </c>
      <c r="DH74" s="1">
        <v>1</v>
      </c>
      <c r="DI74" s="1">
        <v>1.0049999999999999</v>
      </c>
      <c r="DJ74" s="1">
        <v>1.0149999999999999</v>
      </c>
      <c r="DK74" s="1">
        <v>1.49</v>
      </c>
      <c r="DL74" s="1">
        <v>3.08</v>
      </c>
      <c r="DM74" s="1">
        <v>2.98</v>
      </c>
      <c r="DN74" s="1">
        <v>14.37</v>
      </c>
      <c r="DO74" s="1">
        <v>22.53</v>
      </c>
      <c r="DP74" s="1">
        <v>1628.48</v>
      </c>
      <c r="DQ74" s="1">
        <v>214.63</v>
      </c>
      <c r="DR74" s="1">
        <v>74700.75</v>
      </c>
      <c r="DS74" s="1">
        <v>789.05755395683457</v>
      </c>
      <c r="DT74" s="1">
        <v>789372.91366906476</v>
      </c>
      <c r="DU74" s="1">
        <v>833.14285714285711</v>
      </c>
      <c r="DV74" s="1">
        <v>941710.85714285716</v>
      </c>
      <c r="EA74" s="1">
        <v>1.345</v>
      </c>
      <c r="EB74" s="1">
        <v>2.2349999999999999</v>
      </c>
      <c r="EC74" s="1">
        <v>21.77</v>
      </c>
      <c r="ED74" s="1">
        <v>946.13</v>
      </c>
      <c r="EE74" s="1">
        <v>94.77</v>
      </c>
      <c r="EF74" s="1">
        <v>18181.810000000001</v>
      </c>
      <c r="EG74" s="1">
        <v>244.79499999999999</v>
      </c>
      <c r="EH74" s="1">
        <v>115472.815</v>
      </c>
      <c r="EI74" s="1">
        <v>2202.0250000000001</v>
      </c>
      <c r="EJ74" s="1">
        <v>16065238.175000001</v>
      </c>
      <c r="EK74" s="1">
        <v>21413.044999999998</v>
      </c>
      <c r="EL74" s="1">
        <v>744869392.56500006</v>
      </c>
      <c r="EM74" s="1">
        <v>78851.899280575541</v>
      </c>
      <c r="EN74" s="1">
        <v>7885520009.2086334</v>
      </c>
      <c r="EO74" s="1">
        <v>83239.142857142855</v>
      </c>
      <c r="EP74" s="1">
        <v>9404154287.1428566</v>
      </c>
      <c r="EQ74" s="1">
        <f t="shared" si="159"/>
        <v>2.0964000000000005</v>
      </c>
      <c r="ER74" s="1" t="e">
        <f t="shared" ca="1" si="244"/>
        <v>#NAME?</v>
      </c>
      <c r="ES74" s="1" t="e">
        <f t="shared" ca="1" si="245"/>
        <v>#NAME?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0.69499999999999995</v>
      </c>
      <c r="FC74" s="1">
        <v>3.5000000000000003E-2</v>
      </c>
      <c r="FE74" s="1">
        <v>-11.810438867891486</v>
      </c>
      <c r="FF74" s="1">
        <v>54.29924737914758</v>
      </c>
      <c r="FG74" s="1">
        <v>88.18558149638551</v>
      </c>
      <c r="FH74" s="1">
        <v>98.76928231059874</v>
      </c>
      <c r="FI74" s="1">
        <v>105.18471599010722</v>
      </c>
      <c r="FJ74" s="1">
        <v>106.61334756050985</v>
      </c>
      <c r="FK74" s="1">
        <v>106.7501853925389</v>
      </c>
      <c r="FL74" s="1">
        <v>106.75752528361599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Z74" s="1">
        <v>1</v>
      </c>
      <c r="GA74" s="1">
        <v>1</v>
      </c>
      <c r="GB74" s="1">
        <v>1</v>
      </c>
      <c r="GC74" s="1">
        <v>1</v>
      </c>
      <c r="GD74" s="1">
        <v>1.1100000000000001</v>
      </c>
      <c r="GE74" s="1">
        <v>1.33</v>
      </c>
      <c r="GF74" s="1">
        <v>1.84</v>
      </c>
      <c r="GG74" s="1">
        <v>4.12</v>
      </c>
      <c r="GH74" s="1">
        <v>6.6349999999999998</v>
      </c>
      <c r="GI74" s="1">
        <v>57.975000000000001</v>
      </c>
      <c r="GJ74" s="1">
        <v>19.475000000000001</v>
      </c>
      <c r="GK74" s="1">
        <v>481.94499999999999</v>
      </c>
      <c r="GL74" s="1">
        <v>29.39</v>
      </c>
      <c r="GM74" s="1">
        <v>1059.02</v>
      </c>
      <c r="GN74" s="1">
        <v>29.39</v>
      </c>
      <c r="GO74" s="1">
        <v>1059.02</v>
      </c>
      <c r="GT74" s="1">
        <v>1.42</v>
      </c>
      <c r="GU74" s="1">
        <v>2.59</v>
      </c>
      <c r="GV74" s="1">
        <v>5.05</v>
      </c>
      <c r="GW74" s="1">
        <v>41.83</v>
      </c>
      <c r="GX74" s="1">
        <v>46.77</v>
      </c>
      <c r="GY74" s="1">
        <v>3660.43</v>
      </c>
      <c r="GZ74" s="1">
        <v>126.265</v>
      </c>
      <c r="HA74" s="1">
        <v>24009.415000000001</v>
      </c>
      <c r="HB74" s="1">
        <v>610.31500000000005</v>
      </c>
      <c r="HC74" s="1">
        <v>511877.90500000003</v>
      </c>
      <c r="HD74" s="1">
        <v>1896.58</v>
      </c>
      <c r="HE74" s="1">
        <v>4624115.51</v>
      </c>
      <c r="HF74" s="1">
        <v>2891.2849999999999</v>
      </c>
      <c r="HG74" s="1">
        <v>10305444.814999999</v>
      </c>
      <c r="HH74" s="1">
        <v>2891.2849999999999</v>
      </c>
      <c r="HI74" s="1">
        <v>10305444.814999999</v>
      </c>
      <c r="HJ74" s="1">
        <f t="shared" si="162"/>
        <v>2.0964000000000005</v>
      </c>
      <c r="HK74" s="1" t="e">
        <f t="shared" ca="1" si="246"/>
        <v>#NAME?</v>
      </c>
      <c r="HL74" s="1" t="e">
        <f t="shared" ca="1" si="247"/>
        <v>#NAME?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X74" s="1">
        <v>-40.426825695219861</v>
      </c>
      <c r="HY74" s="1">
        <v>-22.105870468062566</v>
      </c>
      <c r="HZ74" s="1">
        <v>-8.5022879205076123</v>
      </c>
      <c r="IA74" s="1">
        <v>-4.1477495396695625</v>
      </c>
      <c r="IB74" s="1">
        <v>-0.78931117993649136</v>
      </c>
      <c r="IC74" s="1">
        <v>-5.3892031061550869E-2</v>
      </c>
      <c r="ID74" s="1">
        <v>0</v>
      </c>
      <c r="IE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S74" s="1">
        <v>1</v>
      </c>
      <c r="IT74" s="1">
        <v>1</v>
      </c>
      <c r="IU74" s="1">
        <v>1.155</v>
      </c>
      <c r="IV74" s="1">
        <v>1.4650000000000001</v>
      </c>
      <c r="IW74" s="1">
        <v>3.86</v>
      </c>
      <c r="IX74" s="1">
        <v>19.670000000000002</v>
      </c>
      <c r="IY74" s="1">
        <v>5.98</v>
      </c>
      <c r="IZ74" s="1">
        <v>46.24</v>
      </c>
      <c r="JA74" s="1">
        <v>13.914999999999999</v>
      </c>
      <c r="JB74" s="1">
        <v>256.14499999999998</v>
      </c>
      <c r="JC74" s="1">
        <v>29.39</v>
      </c>
      <c r="JD74" s="1">
        <v>1059.02</v>
      </c>
      <c r="JE74" s="1">
        <v>29.39</v>
      </c>
      <c r="JF74" s="1">
        <v>1059.02</v>
      </c>
      <c r="JG74" s="1">
        <v>29.39</v>
      </c>
      <c r="JH74" s="1">
        <v>1059.02</v>
      </c>
      <c r="JM74" s="1">
        <v>6.87</v>
      </c>
      <c r="JN74" s="1">
        <v>98.86</v>
      </c>
      <c r="JO74" s="1">
        <v>51.685000000000002</v>
      </c>
      <c r="JP74" s="1">
        <v>4327.6350000000002</v>
      </c>
      <c r="JQ74" s="1">
        <v>331.53500000000003</v>
      </c>
      <c r="JR74" s="1">
        <v>156939.76500000001</v>
      </c>
      <c r="JS74" s="1">
        <v>543.42499999999995</v>
      </c>
      <c r="JT74" s="1">
        <v>399093.245</v>
      </c>
      <c r="JU74" s="1">
        <v>1341.13</v>
      </c>
      <c r="JV74" s="1">
        <v>2425544.25</v>
      </c>
      <c r="JW74" s="1">
        <v>2891.2849999999999</v>
      </c>
      <c r="JX74" s="1">
        <v>10305444.814999999</v>
      </c>
      <c r="JY74" s="1">
        <v>2891.2849999999999</v>
      </c>
      <c r="JZ74" s="1">
        <v>10305444.814999999</v>
      </c>
      <c r="KA74" s="1">
        <v>2891.2849999999999</v>
      </c>
      <c r="KB74" s="1">
        <v>10305444.814999999</v>
      </c>
      <c r="KC74" s="1">
        <f t="shared" si="165"/>
        <v>2.0964000000000005</v>
      </c>
      <c r="KD74" s="1" t="e">
        <f t="shared" ca="1" si="248"/>
        <v>#NAME?</v>
      </c>
      <c r="KE74" s="1" t="e">
        <f t="shared" ca="1" si="249"/>
        <v>#NAME?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1</v>
      </c>
      <c r="KQ74" s="1">
        <v>13.661192145067785</v>
      </c>
      <c r="KR74" s="1">
        <v>16.647703906210594</v>
      </c>
      <c r="KS74" s="1">
        <v>18.94200295776492</v>
      </c>
      <c r="KT74" s="1">
        <v>19.568241215368772</v>
      </c>
      <c r="KU74" s="1">
        <v>19.898274843246728</v>
      </c>
      <c r="KV74" s="1">
        <v>20</v>
      </c>
      <c r="KW74" s="1">
        <v>20</v>
      </c>
      <c r="KX74" s="1">
        <v>20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L74" s="1">
        <v>1.5149999999999999</v>
      </c>
      <c r="LM74" s="1">
        <v>2.8149999999999999</v>
      </c>
      <c r="LN74" s="1">
        <v>7.5149999999999997</v>
      </c>
      <c r="LO74" s="1">
        <v>77.314999999999998</v>
      </c>
      <c r="LP74" s="1">
        <v>30.614999999999998</v>
      </c>
      <c r="LQ74" s="1">
        <v>1273.1949999999999</v>
      </c>
      <c r="LR74" s="1">
        <v>34.185000000000002</v>
      </c>
      <c r="LS74" s="1">
        <v>1540.675</v>
      </c>
      <c r="LT74" s="1">
        <v>40.28</v>
      </c>
      <c r="LU74" s="1">
        <v>2080.5700000000002</v>
      </c>
      <c r="LV74" s="1">
        <v>40.28</v>
      </c>
      <c r="LW74" s="1">
        <v>2080.5700000000002</v>
      </c>
      <c r="LX74" s="1">
        <v>40.28</v>
      </c>
      <c r="LY74" s="1">
        <v>2080.5700000000002</v>
      </c>
      <c r="LZ74" s="1">
        <v>40.28</v>
      </c>
      <c r="MA74" s="1">
        <v>2080.5700000000002</v>
      </c>
      <c r="MF74" s="1">
        <v>91.41</v>
      </c>
      <c r="MG74" s="1">
        <v>13957.75</v>
      </c>
      <c r="MH74" s="1">
        <v>702.04</v>
      </c>
      <c r="MI74" s="1">
        <v>702725.73</v>
      </c>
      <c r="MJ74" s="1">
        <v>3013.2950000000001</v>
      </c>
      <c r="MK74" s="1">
        <v>12442995.615</v>
      </c>
      <c r="ML74" s="1">
        <v>3369.72</v>
      </c>
      <c r="MM74" s="1">
        <v>15079286.85</v>
      </c>
      <c r="MN74" s="1">
        <v>3978.4949999999999</v>
      </c>
      <c r="MO74" s="1">
        <v>20415033.504999999</v>
      </c>
      <c r="MP74" s="1">
        <v>3978.4949999999999</v>
      </c>
      <c r="MQ74" s="1">
        <v>20415033.504999999</v>
      </c>
      <c r="MR74" s="1">
        <v>3978.4949999999999</v>
      </c>
      <c r="MS74" s="1">
        <v>20415033.504999999</v>
      </c>
      <c r="MT74" s="1">
        <v>3978.4949999999999</v>
      </c>
      <c r="MU74" s="1">
        <v>20415033.504999999</v>
      </c>
      <c r="MV74" s="1">
        <f t="shared" si="168"/>
        <v>2.0964000000000005</v>
      </c>
      <c r="MW74" s="1" t="e">
        <f t="shared" ca="1" si="250"/>
        <v>#NAME?</v>
      </c>
      <c r="MX74" s="1" t="e">
        <f t="shared" ca="1" si="251"/>
        <v>#NAME?</v>
      </c>
      <c r="NA74" s="1">
        <v>1</v>
      </c>
      <c r="NB74" s="1">
        <v>1</v>
      </c>
      <c r="NC74" s="1">
        <v>1</v>
      </c>
      <c r="ND74" s="1">
        <v>1</v>
      </c>
      <c r="NE74" s="1">
        <v>1</v>
      </c>
      <c r="NF74" s="1">
        <v>1</v>
      </c>
      <c r="NG74" s="1">
        <v>1</v>
      </c>
      <c r="NH74" s="1">
        <v>1</v>
      </c>
      <c r="NJ74" s="1">
        <v>0.54181298957030333</v>
      </c>
      <c r="NK74" s="1">
        <v>0.82043786386152451</v>
      </c>
      <c r="NL74" s="1">
        <v>0.97828595769596016</v>
      </c>
      <c r="NM74" s="1">
        <v>0.99224773226857466</v>
      </c>
      <c r="NN74" s="1">
        <v>1</v>
      </c>
      <c r="NO74" s="1">
        <v>1</v>
      </c>
      <c r="NP74" s="1">
        <v>1</v>
      </c>
      <c r="NQ74" s="1">
        <v>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</row>
    <row r="75" spans="1:390" s="1" customFormat="1" x14ac:dyDescent="0.25">
      <c r="A75" s="1">
        <v>1550</v>
      </c>
      <c r="B75" s="1">
        <v>200</v>
      </c>
      <c r="C75" s="1">
        <v>100</v>
      </c>
      <c r="D75" s="1" t="s">
        <v>370</v>
      </c>
      <c r="E75" s="1">
        <v>85.531947785000042</v>
      </c>
      <c r="F75" s="1">
        <v>7333.0740799990599</v>
      </c>
      <c r="G75" s="1">
        <f t="shared" si="141"/>
        <v>17.359988103085925</v>
      </c>
      <c r="H75" s="1" t="e">
        <f t="shared" ref="H75:H80" ca="1" si="252">E75-КОРЕНЬ(G75)/КОРЕНЬ(B75)*$B$1</f>
        <v>#NAME?</v>
      </c>
      <c r="I75" s="1" t="e">
        <f t="shared" ref="I75:I80" ca="1" si="253">E75+КОРЕНЬ(G75)/КОРЕНЬ(B75)*$B$1</f>
        <v>#NAME?</v>
      </c>
      <c r="J75" s="1">
        <f t="shared" si="144"/>
        <v>5.5181901796774225E-4</v>
      </c>
      <c r="K75" s="1" t="e">
        <f t="shared" ref="K75:K80" ca="1" si="254">J75-КОРЕНЬ(G75)/КОРЕНЬ(B75)*$B$1</f>
        <v>#NAME?</v>
      </c>
      <c r="L75" s="1" t="e">
        <f t="shared" ref="L75:L80" ca="1" si="255">J75+КОРЕНЬ(G75)/КОРЕНЬ(B75)*$B$1</f>
        <v>#NAME?</v>
      </c>
      <c r="M75" s="1">
        <v>0</v>
      </c>
      <c r="N75" s="1">
        <v>41170.6</v>
      </c>
      <c r="O75" s="1">
        <v>57697.56</v>
      </c>
      <c r="P75" s="1">
        <v>3329605071.9499998</v>
      </c>
      <c r="Q75" s="1">
        <f t="shared" si="147"/>
        <v>596641.99639987946</v>
      </c>
      <c r="R75" s="1" t="e">
        <f t="shared" ref="R75:R80" ca="1" si="256">O75-КОРЕНЬ(Q75)/КОРЕНЬ(B75)*$B$1</f>
        <v>#NAME?</v>
      </c>
      <c r="S75" s="1" t="e">
        <f t="shared" ref="S75:S80" ca="1" si="257">O75+КОРЕНЬ(Q75)/КОРЕНЬ(B75)*$B$1</f>
        <v>#NAME?</v>
      </c>
      <c r="T75" s="1">
        <v>154900</v>
      </c>
      <c r="U75" s="2">
        <v>23994010000</v>
      </c>
      <c r="V75" s="2">
        <f t="shared" si="150"/>
        <v>0</v>
      </c>
      <c r="W75" s="2" t="e">
        <f t="shared" ref="W75:W80" ca="1" si="258">T75-КОРЕНЬ(V75)/КОРЕНЬ(B75)*$B$1</f>
        <v>#NAME?</v>
      </c>
      <c r="X75" s="2" t="e">
        <f t="shared" ref="X75:X80" ca="1" si="259">T75+КОРЕНЬ(V75)/КОРЕНЬ(B75)*$B$1</f>
        <v>#NAME?</v>
      </c>
      <c r="Y75" s="2">
        <f t="shared" si="153"/>
        <v>0.99935483870967745</v>
      </c>
      <c r="Z75" s="2" t="e">
        <f t="shared" ref="Z75:Z80" ca="1" si="260">Y75-КОРЕНЬ(V75)/КОРЕНЬ(B75)*$B$1</f>
        <v>#NAME?</v>
      </c>
      <c r="AA75" s="2" t="e">
        <f t="shared" ref="AA75:AA80" ca="1" si="261">Y75+КОРЕНЬ(V75)/КОРЕНЬ(B75)*$B$1</f>
        <v>#NAME?</v>
      </c>
      <c r="AB75" s="2">
        <v>1550</v>
      </c>
      <c r="AC75" s="2">
        <v>2402500</v>
      </c>
      <c r="AD75" s="2">
        <f t="shared" si="171"/>
        <v>1.4014262604868524</v>
      </c>
      <c r="AE75" s="2">
        <v>7797</v>
      </c>
      <c r="AF75" s="2">
        <v>7797</v>
      </c>
      <c r="AG75" s="2">
        <v>5700.32</v>
      </c>
      <c r="AH75" s="2">
        <v>32523230.690000001</v>
      </c>
      <c r="AI75" s="2">
        <v>154900</v>
      </c>
      <c r="AJ75" s="2">
        <v>5605.9049999999997</v>
      </c>
      <c r="AK75" s="2">
        <v>31457687.454999998</v>
      </c>
      <c r="AL75" s="2"/>
      <c r="AM75" s="2"/>
      <c r="AN75" s="2">
        <v>1</v>
      </c>
      <c r="AO75" s="2">
        <v>1</v>
      </c>
      <c r="AP75" s="2">
        <v>1</v>
      </c>
      <c r="AQ75" s="2">
        <v>1</v>
      </c>
      <c r="AR75" s="2">
        <v>1</v>
      </c>
      <c r="AS75" s="2">
        <v>1</v>
      </c>
      <c r="AT75" s="2">
        <v>1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1.04</v>
      </c>
      <c r="BA75" s="2">
        <v>1.1200000000000001</v>
      </c>
      <c r="BB75" s="2">
        <v>112.7</v>
      </c>
      <c r="BC75" s="2">
        <v>19713.61</v>
      </c>
      <c r="BD75" s="2"/>
      <c r="BE75" s="2"/>
      <c r="BF75" s="2"/>
      <c r="BG75" s="2"/>
      <c r="BH75" s="2">
        <v>1.07</v>
      </c>
      <c r="BI75" s="2">
        <v>1.23</v>
      </c>
      <c r="BJ75" s="2">
        <v>1.2250000000000001</v>
      </c>
      <c r="BK75" s="2">
        <v>1.7549999999999999</v>
      </c>
      <c r="BL75" s="2">
        <v>1.595</v>
      </c>
      <c r="BM75" s="1">
        <v>3.645</v>
      </c>
      <c r="BN75" s="1">
        <v>2.0249999999999999</v>
      </c>
      <c r="BO75" s="1">
        <v>6.4950000000000001</v>
      </c>
      <c r="BP75" s="1">
        <v>3.73</v>
      </c>
      <c r="BQ75" s="1">
        <v>24.78</v>
      </c>
      <c r="BR75" s="1">
        <v>9.7750000000000004</v>
      </c>
      <c r="BS75" s="1">
        <v>179.595</v>
      </c>
      <c r="BT75" s="1">
        <v>31.44</v>
      </c>
      <c r="BU75" s="1">
        <v>1763.01</v>
      </c>
      <c r="BV75" s="1">
        <v>11221.184999999999</v>
      </c>
      <c r="BW75" s="1">
        <v>196053595.72499999</v>
      </c>
      <c r="BX75" s="1">
        <f t="shared" si="156"/>
        <v>2.3943750000000001</v>
      </c>
      <c r="BY75" s="1" t="e">
        <f t="shared" ref="BY75:BY80" ca="1" si="262">BN75-КОРЕНЬ(BP75)/КОРЕНЬ(B75)*$B$1</f>
        <v>#NAME?</v>
      </c>
      <c r="BZ75" s="1" t="e">
        <f t="shared" ref="BZ75:BZ80" ca="1" si="263">BN75+КОРЕНЬ(BP75)/КОРЕНЬ(B75)*$B$1</f>
        <v>#NAME?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L75" s="1">
        <v>-28428.951781759999</v>
      </c>
      <c r="CM75" s="1">
        <v>-18498.370536000002</v>
      </c>
      <c r="CN75" s="1">
        <v>-7826.8162953599995</v>
      </c>
      <c r="CO75" s="1">
        <v>-3977.1398180800006</v>
      </c>
      <c r="CP75" s="1">
        <v>-1007.1132316800005</v>
      </c>
      <c r="CQ75" s="1">
        <v>-104.62494624000009</v>
      </c>
      <c r="CR75" s="1">
        <v>-12.621680159999999</v>
      </c>
      <c r="CS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G75" s="1">
        <v>1</v>
      </c>
      <c r="DH75" s="1">
        <v>1</v>
      </c>
      <c r="DI75" s="1">
        <v>1</v>
      </c>
      <c r="DJ75" s="1">
        <v>1</v>
      </c>
      <c r="DK75" s="1">
        <v>1.4950000000000001</v>
      </c>
      <c r="DL75" s="1">
        <v>3.2749999999999999</v>
      </c>
      <c r="DM75" s="1">
        <v>3.56</v>
      </c>
      <c r="DN75" s="1">
        <v>58.86</v>
      </c>
      <c r="DO75" s="1">
        <v>23.94</v>
      </c>
      <c r="DP75" s="1">
        <v>2038</v>
      </c>
      <c r="DQ75" s="1">
        <v>264.88499999999999</v>
      </c>
      <c r="DR75" s="1">
        <v>104928.80499999999</v>
      </c>
      <c r="DS75" s="1">
        <v>848.64788732394368</v>
      </c>
      <c r="DT75" s="1">
        <v>887578.02816901414</v>
      </c>
      <c r="DU75" s="1">
        <v>1272.8</v>
      </c>
      <c r="DV75" s="1">
        <v>1647230.2</v>
      </c>
      <c r="EA75" s="1">
        <v>1.365</v>
      </c>
      <c r="EB75" s="1">
        <v>2.3250000000000002</v>
      </c>
      <c r="EC75" s="1">
        <v>17.62</v>
      </c>
      <c r="ED75" s="1">
        <v>612.46</v>
      </c>
      <c r="EE75" s="1">
        <v>90.174999999999997</v>
      </c>
      <c r="EF75" s="1">
        <v>19295.285</v>
      </c>
      <c r="EG75" s="1">
        <v>303.29000000000002</v>
      </c>
      <c r="EH75" s="1">
        <v>556952.64</v>
      </c>
      <c r="EI75" s="1">
        <v>2345.6550000000002</v>
      </c>
      <c r="EJ75" s="1">
        <v>20148105.984999999</v>
      </c>
      <c r="EK75" s="1">
        <v>26442.19</v>
      </c>
      <c r="EL75" s="1">
        <v>1046930206.0599999</v>
      </c>
      <c r="EM75" s="1">
        <v>84816.028169014084</v>
      </c>
      <c r="EN75" s="1">
        <v>8867446139.9577465</v>
      </c>
      <c r="EO75" s="1">
        <v>127230.6</v>
      </c>
      <c r="EP75" s="1">
        <v>16460235619.799999</v>
      </c>
      <c r="EQ75" s="1">
        <f t="shared" si="159"/>
        <v>2.3943750000000001</v>
      </c>
      <c r="ER75" s="1" t="e">
        <f t="shared" ref="ER75:ER80" ca="1" si="264">BN75-КОРЕНЬ(BP75)/КОРЕНЬ(B75)*$B$1</f>
        <v>#NAME?</v>
      </c>
      <c r="ES75" s="1" t="e">
        <f t="shared" ref="ES75:ES80" ca="1" si="265">BN75+КОРЕНЬ(BP75)/КОРЕНЬ(B75)*$B$1</f>
        <v>#NAME?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0.71</v>
      </c>
      <c r="FC75" s="1">
        <v>0.05</v>
      </c>
      <c r="FE75" s="1">
        <v>-8.8951879732045924</v>
      </c>
      <c r="FF75" s="1">
        <v>58.351898441404401</v>
      </c>
      <c r="FG75" s="1">
        <v>89.780078530973512</v>
      </c>
      <c r="FH75" s="1">
        <v>98.836358366592208</v>
      </c>
      <c r="FI75" s="1">
        <v>105.08196190905802</v>
      </c>
      <c r="FJ75" s="1">
        <v>106.61477672215916</v>
      </c>
      <c r="FK75" s="1">
        <v>106.75058920243913</v>
      </c>
      <c r="FL75" s="1">
        <v>106.75752528361599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Z75" s="1">
        <v>1</v>
      </c>
      <c r="GA75" s="1">
        <v>1</v>
      </c>
      <c r="GB75" s="1">
        <v>1</v>
      </c>
      <c r="GC75" s="1">
        <v>1</v>
      </c>
      <c r="GD75" s="1">
        <v>1.0900000000000001</v>
      </c>
      <c r="GE75" s="1">
        <v>1.27</v>
      </c>
      <c r="GF75" s="1">
        <v>1.74</v>
      </c>
      <c r="GG75" s="1">
        <v>3.66</v>
      </c>
      <c r="GH75" s="1">
        <v>6.9550000000000001</v>
      </c>
      <c r="GI75" s="1">
        <v>62.744999999999997</v>
      </c>
      <c r="GJ75" s="1">
        <v>16.204999999999998</v>
      </c>
      <c r="GK75" s="1">
        <v>330.73500000000001</v>
      </c>
      <c r="GL75" s="1">
        <v>26.945</v>
      </c>
      <c r="GM75" s="1">
        <v>909.67499999999995</v>
      </c>
      <c r="GN75" s="1">
        <v>26.945</v>
      </c>
      <c r="GO75" s="1">
        <v>909.67499999999995</v>
      </c>
      <c r="GT75" s="1">
        <v>1.35</v>
      </c>
      <c r="GU75" s="1">
        <v>2.21</v>
      </c>
      <c r="GV75" s="1">
        <v>5.2549999999999999</v>
      </c>
      <c r="GW75" s="1">
        <v>50.155000000000001</v>
      </c>
      <c r="GX75" s="1">
        <v>39.725000000000001</v>
      </c>
      <c r="GY75" s="1">
        <v>2881.1750000000002</v>
      </c>
      <c r="GZ75" s="1">
        <v>116.23</v>
      </c>
      <c r="HA75" s="1">
        <v>19904.23</v>
      </c>
      <c r="HB75" s="1">
        <v>641.07000000000005</v>
      </c>
      <c r="HC75" s="1">
        <v>555304.13</v>
      </c>
      <c r="HD75" s="1">
        <v>1575.33</v>
      </c>
      <c r="HE75" s="1">
        <v>3167252.95</v>
      </c>
      <c r="HF75" s="1">
        <v>2645.71</v>
      </c>
      <c r="HG75" s="1">
        <v>8832160.4100000001</v>
      </c>
      <c r="HH75" s="1">
        <v>2645.71</v>
      </c>
      <c r="HI75" s="1">
        <v>8832160.4100000001</v>
      </c>
      <c r="HJ75" s="1">
        <f t="shared" si="162"/>
        <v>2.3943750000000001</v>
      </c>
      <c r="HK75" s="1" t="e">
        <f t="shared" ref="HK75:HK80" ca="1" si="266">BN75-КОРЕНЬ(BP75)/КОРЕНЬ(B75)*$B$1</f>
        <v>#NAME?</v>
      </c>
      <c r="HL75" s="1" t="e">
        <f t="shared" ref="HL75:HL80" ca="1" si="267">BN75+КОРЕНЬ(BP75)/КОРЕНЬ(B75)*$B$1</f>
        <v>#NAME?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X75" s="1">
        <v>-39.591425029811091</v>
      </c>
      <c r="HY75" s="1">
        <v>-21.86579438567297</v>
      </c>
      <c r="HZ75" s="1">
        <v>-8.2967517577103642</v>
      </c>
      <c r="IA75" s="1">
        <v>-4.2352685037839999</v>
      </c>
      <c r="IB75" s="1">
        <v>-0.77379072118072179</v>
      </c>
      <c r="IC75" s="1">
        <v>-5.6269620667207525E-2</v>
      </c>
      <c r="ID75" s="1">
        <v>0</v>
      </c>
      <c r="IE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S75" s="1">
        <v>1</v>
      </c>
      <c r="IT75" s="1">
        <v>1</v>
      </c>
      <c r="IU75" s="1">
        <v>1.1599999999999999</v>
      </c>
      <c r="IV75" s="1">
        <v>1.49</v>
      </c>
      <c r="IW75" s="1">
        <v>3.38</v>
      </c>
      <c r="IX75" s="1">
        <v>14.47</v>
      </c>
      <c r="IY75" s="1">
        <v>5.31</v>
      </c>
      <c r="IZ75" s="1">
        <v>37.49</v>
      </c>
      <c r="JA75" s="1">
        <v>12.41</v>
      </c>
      <c r="JB75" s="1">
        <v>194.29</v>
      </c>
      <c r="JC75" s="1">
        <v>26.945</v>
      </c>
      <c r="JD75" s="1">
        <v>909.67499999999995</v>
      </c>
      <c r="JE75" s="1">
        <v>26.945</v>
      </c>
      <c r="JF75" s="1">
        <v>909.67499999999995</v>
      </c>
      <c r="JG75" s="1">
        <v>26.945</v>
      </c>
      <c r="JH75" s="1">
        <v>909.67499999999995</v>
      </c>
      <c r="JM75" s="1">
        <v>7.42</v>
      </c>
      <c r="JN75" s="1">
        <v>96.45</v>
      </c>
      <c r="JO75" s="1">
        <v>49.604999999999997</v>
      </c>
      <c r="JP75" s="1">
        <v>4301.0349999999999</v>
      </c>
      <c r="JQ75" s="1">
        <v>280.25</v>
      </c>
      <c r="JR75" s="1">
        <v>110402.1</v>
      </c>
      <c r="JS75" s="1">
        <v>476.91500000000002</v>
      </c>
      <c r="JT75" s="1">
        <v>322732.91499999998</v>
      </c>
      <c r="JU75" s="1">
        <v>1193.895</v>
      </c>
      <c r="JV75" s="1">
        <v>1828287.9550000001</v>
      </c>
      <c r="JW75" s="1">
        <v>2645.71</v>
      </c>
      <c r="JX75" s="1">
        <v>8832160.4100000001</v>
      </c>
      <c r="JY75" s="1">
        <v>2645.71</v>
      </c>
      <c r="JZ75" s="1">
        <v>8832160.4100000001</v>
      </c>
      <c r="KA75" s="1">
        <v>2645.71</v>
      </c>
      <c r="KB75" s="1">
        <v>8832160.4100000001</v>
      </c>
      <c r="KC75" s="1">
        <f t="shared" si="165"/>
        <v>2.3943750000000001</v>
      </c>
      <c r="KD75" s="1" t="e">
        <f t="shared" ref="KD75:KD80" ca="1" si="268">BN75-КОРЕНЬ(BP75)/КОРЕНЬ(B75)*$B$1</f>
        <v>#NAME?</v>
      </c>
      <c r="KE75" s="1" t="e">
        <f t="shared" ref="KE75:KE80" ca="1" si="269">BN75+КОРЕНЬ(BP75)/КОРЕНЬ(B75)*$B$1</f>
        <v>#NAME?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Q75" s="1">
        <v>13.664133939630409</v>
      </c>
      <c r="KR75" s="1">
        <v>16.705985586388593</v>
      </c>
      <c r="KS75" s="1">
        <v>19.024346262683562</v>
      </c>
      <c r="KT75" s="1">
        <v>19.537391943603325</v>
      </c>
      <c r="KU75" s="1">
        <v>19.910720501598014</v>
      </c>
      <c r="KV75" s="1">
        <v>20</v>
      </c>
      <c r="KW75" s="1">
        <v>20</v>
      </c>
      <c r="KX75" s="1">
        <v>20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L75" s="1">
        <v>1.53</v>
      </c>
      <c r="LM75" s="1">
        <v>2.84</v>
      </c>
      <c r="LN75" s="1">
        <v>7.32</v>
      </c>
      <c r="LO75" s="1">
        <v>69.84</v>
      </c>
      <c r="LP75" s="1">
        <v>28.51</v>
      </c>
      <c r="LQ75" s="1">
        <v>1065.6600000000001</v>
      </c>
      <c r="LR75" s="1">
        <v>32.1</v>
      </c>
      <c r="LS75" s="1">
        <v>1349.68</v>
      </c>
      <c r="LT75" s="1">
        <v>38.15</v>
      </c>
      <c r="LU75" s="1">
        <v>1942.41</v>
      </c>
      <c r="LV75" s="1">
        <v>38.15</v>
      </c>
      <c r="LW75" s="1">
        <v>1942.41</v>
      </c>
      <c r="LX75" s="1">
        <v>38.15</v>
      </c>
      <c r="LY75" s="1">
        <v>1942.41</v>
      </c>
      <c r="LZ75" s="1">
        <v>38.15</v>
      </c>
      <c r="MA75" s="1">
        <v>1942.41</v>
      </c>
      <c r="MF75" s="1">
        <v>92.875</v>
      </c>
      <c r="MG75" s="1">
        <v>14140.145</v>
      </c>
      <c r="MH75" s="1">
        <v>678.51</v>
      </c>
      <c r="MI75" s="1">
        <v>623446.01</v>
      </c>
      <c r="MJ75" s="1">
        <v>2800.6350000000002</v>
      </c>
      <c r="MK75" s="1">
        <v>10373695.154999999</v>
      </c>
      <c r="ML75" s="1">
        <v>3159.37</v>
      </c>
      <c r="MM75" s="1">
        <v>13173560.51</v>
      </c>
      <c r="MN75" s="1">
        <v>3764.24</v>
      </c>
      <c r="MO75" s="1">
        <v>19051294.010000002</v>
      </c>
      <c r="MP75" s="1">
        <v>3764.24</v>
      </c>
      <c r="MQ75" s="1">
        <v>19051294.010000002</v>
      </c>
      <c r="MR75" s="1">
        <v>3764.24</v>
      </c>
      <c r="MS75" s="1">
        <v>19051294.010000002</v>
      </c>
      <c r="MT75" s="1">
        <v>3764.24</v>
      </c>
      <c r="MU75" s="1">
        <v>19051294.010000002</v>
      </c>
      <c r="MV75" s="1">
        <f t="shared" si="168"/>
        <v>2.3943750000000001</v>
      </c>
      <c r="MW75" s="1" t="e">
        <f t="shared" ref="MW75:MW80" ca="1" si="270">BN75-КОРЕНЬ(BP75)/КОРЕНЬ(B75)*$B$1</f>
        <v>#NAME?</v>
      </c>
      <c r="MX75" s="1" t="e">
        <f t="shared" ref="MX75:MX80" ca="1" si="271">BN75+КОРЕНЬ(BP75)/КОРЕНЬ(B75)*$B$1</f>
        <v>#NAME?</v>
      </c>
      <c r="NA75" s="1">
        <v>1</v>
      </c>
      <c r="NB75" s="1">
        <v>1</v>
      </c>
      <c r="NC75" s="1">
        <v>1</v>
      </c>
      <c r="ND75" s="1">
        <v>1</v>
      </c>
      <c r="NE75" s="1">
        <v>1</v>
      </c>
      <c r="NF75" s="1">
        <v>1</v>
      </c>
      <c r="NG75" s="1">
        <v>1</v>
      </c>
      <c r="NH75" s="1">
        <v>1</v>
      </c>
      <c r="NJ75" s="1">
        <v>0.55643331804550689</v>
      </c>
      <c r="NK75" s="1">
        <v>0.82549873647558902</v>
      </c>
      <c r="NL75" s="1">
        <v>0.97982375124530652</v>
      </c>
      <c r="NM75" s="1">
        <v>0.99224773226857454</v>
      </c>
      <c r="NN75" s="1">
        <v>1</v>
      </c>
      <c r="NO75" s="1">
        <v>1</v>
      </c>
      <c r="NP75" s="1">
        <v>1</v>
      </c>
      <c r="NQ75" s="1">
        <v>1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</row>
    <row r="76" spans="1:390" s="1" customFormat="1" x14ac:dyDescent="0.25">
      <c r="A76" s="1">
        <v>1600</v>
      </c>
      <c r="B76" s="1">
        <v>200</v>
      </c>
      <c r="C76" s="1">
        <v>100</v>
      </c>
      <c r="D76" s="1" t="s">
        <v>381</v>
      </c>
      <c r="E76" s="1">
        <v>84.36116446000004</v>
      </c>
      <c r="F76" s="1">
        <v>7143.9683435541756</v>
      </c>
      <c r="G76" s="1">
        <f t="shared" si="141"/>
        <v>27.162274507001712</v>
      </c>
      <c r="H76" s="1" t="e">
        <f t="shared" ca="1" si="252"/>
        <v>#NAME?</v>
      </c>
      <c r="I76" s="1" t="e">
        <f t="shared" ca="1" si="253"/>
        <v>#NAME?</v>
      </c>
      <c r="J76" s="1">
        <f t="shared" si="144"/>
        <v>5.272572778750003E-4</v>
      </c>
      <c r="K76" s="1" t="e">
        <f t="shared" ca="1" si="254"/>
        <v>#NAME?</v>
      </c>
      <c r="L76" s="1" t="e">
        <f t="shared" ca="1" si="255"/>
        <v>#NAME?</v>
      </c>
      <c r="M76" s="1">
        <v>0</v>
      </c>
      <c r="N76" s="1">
        <v>42942.77</v>
      </c>
      <c r="O76" s="1">
        <v>60447.955000000002</v>
      </c>
      <c r="P76" s="1">
        <v>3654758226.6149998</v>
      </c>
      <c r="Q76" s="1">
        <f t="shared" si="147"/>
        <v>802962.93297433853</v>
      </c>
      <c r="R76" s="1" t="e">
        <f t="shared" ca="1" si="256"/>
        <v>#NAME?</v>
      </c>
      <c r="S76" s="1" t="e">
        <f t="shared" ca="1" si="257"/>
        <v>#NAME?</v>
      </c>
      <c r="T76" s="1">
        <v>159900</v>
      </c>
      <c r="U76" s="2">
        <v>25568010000</v>
      </c>
      <c r="V76" s="2">
        <f t="shared" si="150"/>
        <v>0</v>
      </c>
      <c r="W76" s="2" t="e">
        <f t="shared" ca="1" si="258"/>
        <v>#NAME?</v>
      </c>
      <c r="X76" s="2" t="e">
        <f t="shared" ca="1" si="259"/>
        <v>#NAME?</v>
      </c>
      <c r="Y76" s="2">
        <f t="shared" si="153"/>
        <v>0.99937500000000001</v>
      </c>
      <c r="Z76" s="2" t="e">
        <f t="shared" ca="1" si="260"/>
        <v>#NAME?</v>
      </c>
      <c r="AA76" s="2" t="e">
        <f t="shared" ca="1" si="261"/>
        <v>#NAME?</v>
      </c>
      <c r="AB76" s="2">
        <v>1600</v>
      </c>
      <c r="AC76" s="2">
        <v>2560000</v>
      </c>
      <c r="AD76" s="2">
        <f t="shared" si="171"/>
        <v>1.4076398658027884</v>
      </c>
      <c r="AE76" s="2">
        <v>7797</v>
      </c>
      <c r="AF76" s="2">
        <v>7797</v>
      </c>
      <c r="AG76" s="2">
        <v>5783</v>
      </c>
      <c r="AH76" s="2">
        <v>33471187.670000002</v>
      </c>
      <c r="AI76" s="2">
        <v>159900</v>
      </c>
      <c r="AJ76" s="2">
        <v>5689.55</v>
      </c>
      <c r="AK76" s="2">
        <v>32400814.93</v>
      </c>
      <c r="AL76" s="2"/>
      <c r="AM76" s="2"/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1.05</v>
      </c>
      <c r="BA76" s="2">
        <v>1.1499999999999999</v>
      </c>
      <c r="BB76" s="2">
        <v>114.28</v>
      </c>
      <c r="BC76" s="2">
        <v>18326.88</v>
      </c>
      <c r="BD76" s="2"/>
      <c r="BE76" s="2"/>
      <c r="BF76" s="2"/>
      <c r="BG76" s="2"/>
      <c r="BH76" s="2">
        <v>1.1200000000000001</v>
      </c>
      <c r="BI76" s="2">
        <v>1.38</v>
      </c>
      <c r="BJ76" s="2">
        <v>1.345</v>
      </c>
      <c r="BK76" s="2">
        <v>2.2149999999999999</v>
      </c>
      <c r="BL76" s="2">
        <v>1.7250000000000001</v>
      </c>
      <c r="BM76" s="1">
        <v>4.335</v>
      </c>
      <c r="BN76" s="1">
        <v>1.93</v>
      </c>
      <c r="BO76" s="1">
        <v>5.29</v>
      </c>
      <c r="BP76" s="1">
        <v>3.2949999999999999</v>
      </c>
      <c r="BQ76" s="1">
        <v>19.445</v>
      </c>
      <c r="BR76" s="1">
        <v>10.035</v>
      </c>
      <c r="BS76" s="1">
        <v>186.07499999999999</v>
      </c>
      <c r="BT76" s="1">
        <v>32.69</v>
      </c>
      <c r="BU76" s="1">
        <v>2081.9699999999998</v>
      </c>
      <c r="BV76" s="1">
        <v>11378.34</v>
      </c>
      <c r="BW76" s="1">
        <v>182160696.11000001</v>
      </c>
      <c r="BX76" s="1">
        <f t="shared" si="156"/>
        <v>1.5651000000000002</v>
      </c>
      <c r="BY76" s="1" t="e">
        <f t="shared" ca="1" si="262"/>
        <v>#NAME?</v>
      </c>
      <c r="BZ76" s="1" t="e">
        <f t="shared" ca="1" si="263"/>
        <v>#NAME?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L76" s="1">
        <v>-34771.47711599998</v>
      </c>
      <c r="CM76" s="1">
        <v>-15493.277872320001</v>
      </c>
      <c r="CN76" s="1">
        <v>-5703.7251640000004</v>
      </c>
      <c r="CO76" s="1">
        <v>-3281.9815982399978</v>
      </c>
      <c r="CP76" s="1">
        <v>-923.03844544000037</v>
      </c>
      <c r="CQ76" s="1">
        <v>-107.22362255999997</v>
      </c>
      <c r="CR76" s="1">
        <v>-12.518119520000001</v>
      </c>
      <c r="CS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G76" s="1">
        <v>1</v>
      </c>
      <c r="DH76" s="1">
        <v>1</v>
      </c>
      <c r="DI76" s="1">
        <v>1.0049999999999999</v>
      </c>
      <c r="DJ76" s="1">
        <v>1.0149999999999999</v>
      </c>
      <c r="DK76" s="1">
        <v>1.55</v>
      </c>
      <c r="DL76" s="1">
        <v>3.25</v>
      </c>
      <c r="DM76" s="1">
        <v>3.2050000000000001</v>
      </c>
      <c r="DN76" s="1">
        <v>18.835000000000001</v>
      </c>
      <c r="DO76" s="1">
        <v>25.4</v>
      </c>
      <c r="DP76" s="1">
        <v>2413.58</v>
      </c>
      <c r="DQ76" s="1">
        <v>234.2</v>
      </c>
      <c r="DR76" s="1">
        <v>85534.93</v>
      </c>
      <c r="DS76" s="1">
        <v>825.26190476190482</v>
      </c>
      <c r="DT76" s="1">
        <v>861051.21428571432</v>
      </c>
      <c r="DU76" s="1">
        <v>1188.6666666666667</v>
      </c>
      <c r="DV76" s="1">
        <v>1491482</v>
      </c>
      <c r="EA76" s="1">
        <v>1.355</v>
      </c>
      <c r="EB76" s="1">
        <v>2.2450000000000001</v>
      </c>
      <c r="EC76" s="1">
        <v>19.670000000000002</v>
      </c>
      <c r="ED76" s="1">
        <v>789.46</v>
      </c>
      <c r="EE76" s="1">
        <v>97.364999999999995</v>
      </c>
      <c r="EF76" s="1">
        <v>18691.685000000001</v>
      </c>
      <c r="EG76" s="1">
        <v>266.29500000000002</v>
      </c>
      <c r="EH76" s="1">
        <v>157219.97500000001</v>
      </c>
      <c r="EI76" s="1">
        <v>2490.35</v>
      </c>
      <c r="EJ76" s="1">
        <v>23917818.93</v>
      </c>
      <c r="EK76" s="1">
        <v>23367.514999999999</v>
      </c>
      <c r="EL76" s="1">
        <v>852922944.96500003</v>
      </c>
      <c r="EM76" s="1">
        <v>82473.523809523816</v>
      </c>
      <c r="EN76" s="1">
        <v>8601945367.1587296</v>
      </c>
      <c r="EO76" s="1">
        <v>118843</v>
      </c>
      <c r="EP76" s="1">
        <v>14909047981.666666</v>
      </c>
      <c r="EQ76" s="1">
        <f t="shared" si="159"/>
        <v>1.5651000000000002</v>
      </c>
      <c r="ER76" s="1" t="e">
        <f t="shared" ca="1" si="264"/>
        <v>#NAME?</v>
      </c>
      <c r="ES76" s="1" t="e">
        <f t="shared" ca="1" si="265"/>
        <v>#NAME?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0.63</v>
      </c>
      <c r="FC76" s="1">
        <v>1.4999999999999999E-2</v>
      </c>
      <c r="FE76" s="1">
        <v>-11.288341000861532</v>
      </c>
      <c r="FF76" s="1">
        <v>55.819009919541628</v>
      </c>
      <c r="FG76" s="1">
        <v>89.327038321333262</v>
      </c>
      <c r="FH76" s="1">
        <v>98.620871908272051</v>
      </c>
      <c r="FI76" s="1">
        <v>105.27602370899835</v>
      </c>
      <c r="FJ76" s="1">
        <v>106.61835492242473</v>
      </c>
      <c r="FK76" s="1">
        <v>106.74982793610232</v>
      </c>
      <c r="FL76" s="1">
        <v>106.75752528361598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Z76" s="1">
        <v>1</v>
      </c>
      <c r="GA76" s="1">
        <v>1</v>
      </c>
      <c r="GB76" s="1">
        <v>1</v>
      </c>
      <c r="GC76" s="1">
        <v>1</v>
      </c>
      <c r="GD76" s="1">
        <v>1.08</v>
      </c>
      <c r="GE76" s="1">
        <v>1.24</v>
      </c>
      <c r="GF76" s="1">
        <v>1.73</v>
      </c>
      <c r="GG76" s="1">
        <v>3.71</v>
      </c>
      <c r="GH76" s="1">
        <v>6.81</v>
      </c>
      <c r="GI76" s="1">
        <v>60.13</v>
      </c>
      <c r="GJ76" s="1">
        <v>18.065000000000001</v>
      </c>
      <c r="GK76" s="1">
        <v>424.02499999999998</v>
      </c>
      <c r="GL76" s="1">
        <v>28.454999999999998</v>
      </c>
      <c r="GM76" s="1">
        <v>1048.2249999999999</v>
      </c>
      <c r="GN76" s="1">
        <v>28.454999999999998</v>
      </c>
      <c r="GO76" s="1">
        <v>1048.2249999999999</v>
      </c>
      <c r="GT76" s="1">
        <v>1.595</v>
      </c>
      <c r="GU76" s="1">
        <v>3.4750000000000001</v>
      </c>
      <c r="GV76" s="1">
        <v>5.415</v>
      </c>
      <c r="GW76" s="1">
        <v>52.384999999999998</v>
      </c>
      <c r="GX76" s="1">
        <v>40.44</v>
      </c>
      <c r="GY76" s="1">
        <v>2762.5</v>
      </c>
      <c r="GZ76" s="1">
        <v>118.32</v>
      </c>
      <c r="HA76" s="1">
        <v>21513.87</v>
      </c>
      <c r="HB76" s="1">
        <v>630.53499999999997</v>
      </c>
      <c r="HC76" s="1">
        <v>535277.91500000004</v>
      </c>
      <c r="HD76" s="1">
        <v>1757.27</v>
      </c>
      <c r="HE76" s="1">
        <v>4068886.85</v>
      </c>
      <c r="HF76" s="1">
        <v>2798.5</v>
      </c>
      <c r="HG76" s="1">
        <v>10222616.26</v>
      </c>
      <c r="HH76" s="1">
        <v>2798.5</v>
      </c>
      <c r="HI76" s="1">
        <v>10222616.26</v>
      </c>
      <c r="HJ76" s="1">
        <f t="shared" si="162"/>
        <v>1.5651000000000002</v>
      </c>
      <c r="HK76" s="1" t="e">
        <f t="shared" ca="1" si="266"/>
        <v>#NAME?</v>
      </c>
      <c r="HL76" s="1" t="e">
        <f t="shared" ca="1" si="267"/>
        <v>#NAME?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X76" s="1">
        <v>-39.098394464612554</v>
      </c>
      <c r="HY76" s="1">
        <v>-21.176113081132058</v>
      </c>
      <c r="HZ76" s="1">
        <v>-8.3980553216669289</v>
      </c>
      <c r="IA76" s="1">
        <v>-4.2606424200790887</v>
      </c>
      <c r="IB76" s="1">
        <v>-0.7372440767861097</v>
      </c>
      <c r="IC76" s="1">
        <v>-5.5477090798655301E-2</v>
      </c>
      <c r="ID76" s="1">
        <v>0</v>
      </c>
      <c r="IE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S76" s="1">
        <v>1</v>
      </c>
      <c r="IT76" s="1">
        <v>1</v>
      </c>
      <c r="IU76" s="1">
        <v>1.1299999999999999</v>
      </c>
      <c r="IV76" s="1">
        <v>1.39</v>
      </c>
      <c r="IW76" s="1">
        <v>3.605</v>
      </c>
      <c r="IX76" s="1">
        <v>16.565000000000001</v>
      </c>
      <c r="IY76" s="1">
        <v>5.44</v>
      </c>
      <c r="IZ76" s="1">
        <v>37.380000000000003</v>
      </c>
      <c r="JA76" s="1">
        <v>13.255000000000001</v>
      </c>
      <c r="JB76" s="1">
        <v>230.95500000000001</v>
      </c>
      <c r="JC76" s="1">
        <v>28.454999999999998</v>
      </c>
      <c r="JD76" s="1">
        <v>1048.2249999999999</v>
      </c>
      <c r="JE76" s="1">
        <v>28.454999999999998</v>
      </c>
      <c r="JF76" s="1">
        <v>1048.2249999999999</v>
      </c>
      <c r="JG76" s="1">
        <v>28.454999999999998</v>
      </c>
      <c r="JH76" s="1">
        <v>1048.2249999999999</v>
      </c>
      <c r="JM76" s="1">
        <v>7.4450000000000003</v>
      </c>
      <c r="JN76" s="1">
        <v>112.995</v>
      </c>
      <c r="JO76" s="1">
        <v>48.46</v>
      </c>
      <c r="JP76" s="1">
        <v>3938.88</v>
      </c>
      <c r="JQ76" s="1">
        <v>312.72000000000003</v>
      </c>
      <c r="JR76" s="1">
        <v>133356.14000000001</v>
      </c>
      <c r="JS76" s="1">
        <v>492.14</v>
      </c>
      <c r="JT76" s="1">
        <v>319362.44</v>
      </c>
      <c r="JU76" s="1">
        <v>1274.5150000000001</v>
      </c>
      <c r="JV76" s="1">
        <v>2176205.2549999999</v>
      </c>
      <c r="JW76" s="1">
        <v>2798.5</v>
      </c>
      <c r="JX76" s="1">
        <v>10222616.26</v>
      </c>
      <c r="JY76" s="1">
        <v>2798.5</v>
      </c>
      <c r="JZ76" s="1">
        <v>10222616.26</v>
      </c>
      <c r="KA76" s="1">
        <v>2798.5</v>
      </c>
      <c r="KB76" s="1">
        <v>10222616.26</v>
      </c>
      <c r="KC76" s="1">
        <f t="shared" si="165"/>
        <v>1.5651000000000002</v>
      </c>
      <c r="KD76" s="1" t="e">
        <f t="shared" ca="1" si="268"/>
        <v>#NAME?</v>
      </c>
      <c r="KE76" s="1" t="e">
        <f t="shared" ca="1" si="269"/>
        <v>#NAME?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Q76" s="1">
        <v>13.69974758359826</v>
      </c>
      <c r="KR76" s="1">
        <v>16.620100801383387</v>
      </c>
      <c r="KS76" s="1">
        <v>18.985682556771451</v>
      </c>
      <c r="KT76" s="1">
        <v>19.517417682356044</v>
      </c>
      <c r="KU76" s="1">
        <v>19.9097982601917</v>
      </c>
      <c r="KV76" s="1">
        <v>20</v>
      </c>
      <c r="KW76" s="1">
        <v>20</v>
      </c>
      <c r="KX76" s="1">
        <v>20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L76" s="1">
        <v>1.59</v>
      </c>
      <c r="LM76" s="1">
        <v>3.15</v>
      </c>
      <c r="LN76" s="1">
        <v>7.16</v>
      </c>
      <c r="LO76" s="1">
        <v>68.260000000000005</v>
      </c>
      <c r="LP76" s="1">
        <v>29.61</v>
      </c>
      <c r="LQ76" s="1">
        <v>1151.54</v>
      </c>
      <c r="LR76" s="1">
        <v>34.895000000000003</v>
      </c>
      <c r="LS76" s="1">
        <v>1532.9449999999999</v>
      </c>
      <c r="LT76" s="1">
        <v>41.1</v>
      </c>
      <c r="LU76" s="1">
        <v>2111.1</v>
      </c>
      <c r="LV76" s="1">
        <v>41.1</v>
      </c>
      <c r="LW76" s="1">
        <v>2111.1</v>
      </c>
      <c r="LX76" s="1">
        <v>41.1</v>
      </c>
      <c r="LY76" s="1">
        <v>2111.1</v>
      </c>
      <c r="LZ76" s="1">
        <v>41.1</v>
      </c>
      <c r="MA76" s="1">
        <v>2111.1</v>
      </c>
      <c r="MF76" s="1">
        <v>100.55</v>
      </c>
      <c r="MG76" s="1">
        <v>16561.41</v>
      </c>
      <c r="MH76" s="1">
        <v>665.21500000000003</v>
      </c>
      <c r="MI76" s="1">
        <v>612503.51500000001</v>
      </c>
      <c r="MJ76" s="1">
        <v>2911.31</v>
      </c>
      <c r="MK76" s="1">
        <v>11233197.560000001</v>
      </c>
      <c r="ML76" s="1">
        <v>3440.92</v>
      </c>
      <c r="MM76" s="1">
        <v>15000506.859999999</v>
      </c>
      <c r="MN76" s="1">
        <v>4058.7</v>
      </c>
      <c r="MO76" s="1">
        <v>20693067.039999999</v>
      </c>
      <c r="MP76" s="1">
        <v>4058.7</v>
      </c>
      <c r="MQ76" s="1">
        <v>20693067.039999999</v>
      </c>
      <c r="MR76" s="1">
        <v>4058.7</v>
      </c>
      <c r="MS76" s="1">
        <v>20693067.039999999</v>
      </c>
      <c r="MT76" s="1">
        <v>4058.7</v>
      </c>
      <c r="MU76" s="1">
        <v>20693067.039999999</v>
      </c>
      <c r="MV76" s="1">
        <f t="shared" si="168"/>
        <v>1.5651000000000002</v>
      </c>
      <c r="MW76" s="1" t="e">
        <f t="shared" ca="1" si="270"/>
        <v>#NAME?</v>
      </c>
      <c r="MX76" s="1" t="e">
        <f t="shared" ca="1" si="271"/>
        <v>#NAME?</v>
      </c>
      <c r="NA76" s="1">
        <v>1</v>
      </c>
      <c r="NB76" s="1">
        <v>1</v>
      </c>
      <c r="NC76" s="1">
        <v>1</v>
      </c>
      <c r="ND76" s="1">
        <v>1</v>
      </c>
      <c r="NE76" s="1">
        <v>1</v>
      </c>
      <c r="NF76" s="1">
        <v>1</v>
      </c>
      <c r="NG76" s="1">
        <v>1</v>
      </c>
      <c r="NH76" s="1">
        <v>1</v>
      </c>
      <c r="NJ76" s="1">
        <v>0.55304261762404383</v>
      </c>
      <c r="NK76" s="1">
        <v>0.82610618784728784</v>
      </c>
      <c r="NL76" s="1">
        <v>0.974706212745445</v>
      </c>
      <c r="NM76" s="1">
        <v>0.99086955133854326</v>
      </c>
      <c r="NN76" s="1">
        <v>1</v>
      </c>
      <c r="NO76" s="1">
        <v>1</v>
      </c>
      <c r="NP76" s="1">
        <v>1</v>
      </c>
      <c r="NQ76" s="1">
        <v>1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</row>
    <row r="77" spans="1:390" s="1" customFormat="1" x14ac:dyDescent="0.25">
      <c r="A77" s="1">
        <v>1650</v>
      </c>
      <c r="B77" s="1">
        <v>200</v>
      </c>
      <c r="C77" s="1">
        <v>100</v>
      </c>
      <c r="D77" s="1" t="s">
        <v>372</v>
      </c>
      <c r="E77" s="1">
        <v>83.519276349999984</v>
      </c>
      <c r="F77" s="1">
        <v>6995.9926282278811</v>
      </c>
      <c r="G77" s="1">
        <f t="shared" si="141"/>
        <v>20.523106200214897</v>
      </c>
      <c r="H77" s="1" t="e">
        <f t="shared" ca="1" si="252"/>
        <v>#NAME?</v>
      </c>
      <c r="I77" s="1" t="e">
        <f t="shared" ca="1" si="253"/>
        <v>#NAME?</v>
      </c>
      <c r="J77" s="1">
        <f t="shared" si="144"/>
        <v>5.0617743242424237E-4</v>
      </c>
      <c r="K77" s="1" t="e">
        <f t="shared" ca="1" si="254"/>
        <v>#NAME?</v>
      </c>
      <c r="L77" s="1" t="e">
        <f t="shared" ca="1" si="255"/>
        <v>#NAME?</v>
      </c>
      <c r="M77" s="1">
        <v>0</v>
      </c>
      <c r="N77" s="1">
        <v>44626.934999999998</v>
      </c>
      <c r="O77" s="1">
        <v>63025.775000000001</v>
      </c>
      <c r="P77" s="1">
        <v>3972998222.5650001</v>
      </c>
      <c r="Q77" s="1">
        <f t="shared" si="147"/>
        <v>749908.21437501907</v>
      </c>
      <c r="R77" s="1" t="e">
        <f t="shared" ca="1" si="256"/>
        <v>#NAME?</v>
      </c>
      <c r="S77" s="1" t="e">
        <f t="shared" ca="1" si="257"/>
        <v>#NAME?</v>
      </c>
      <c r="T77" s="1">
        <v>164900</v>
      </c>
      <c r="U77" s="2">
        <v>27192010000</v>
      </c>
      <c r="V77" s="2">
        <f t="shared" si="150"/>
        <v>0</v>
      </c>
      <c r="W77" s="2" t="e">
        <f t="shared" ca="1" si="258"/>
        <v>#NAME?</v>
      </c>
      <c r="X77" s="2" t="e">
        <f t="shared" ca="1" si="259"/>
        <v>#NAME?</v>
      </c>
      <c r="Y77" s="2">
        <f t="shared" si="153"/>
        <v>0.99939393939393939</v>
      </c>
      <c r="Z77" s="2" t="e">
        <f t="shared" ca="1" si="260"/>
        <v>#NAME?</v>
      </c>
      <c r="AA77" s="2" t="e">
        <f t="shared" ca="1" si="261"/>
        <v>#NAME?</v>
      </c>
      <c r="AB77" s="2">
        <v>1650</v>
      </c>
      <c r="AC77" s="2">
        <v>2722500</v>
      </c>
      <c r="AD77" s="2">
        <f t="shared" si="171"/>
        <v>1.4122810585132053</v>
      </c>
      <c r="AE77" s="2">
        <v>7797</v>
      </c>
      <c r="AF77" s="2">
        <v>7797</v>
      </c>
      <c r="AG77" s="2">
        <v>5850.43</v>
      </c>
      <c r="AH77" s="2">
        <v>34251802.259999998</v>
      </c>
      <c r="AI77" s="2">
        <v>164900</v>
      </c>
      <c r="AJ77" s="2">
        <v>5761.91</v>
      </c>
      <c r="AK77" s="2">
        <v>33225450</v>
      </c>
      <c r="AL77" s="2"/>
      <c r="AM77" s="2"/>
      <c r="AN77" s="2">
        <v>1</v>
      </c>
      <c r="AO77" s="2">
        <v>1</v>
      </c>
      <c r="AP77" s="2">
        <v>1</v>
      </c>
      <c r="AQ77" s="2">
        <v>1</v>
      </c>
      <c r="AR77" s="2">
        <v>1</v>
      </c>
      <c r="AS77" s="2">
        <v>1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1.05</v>
      </c>
      <c r="BA77" s="2">
        <v>1.1499999999999999</v>
      </c>
      <c r="BB77" s="2">
        <v>114.205</v>
      </c>
      <c r="BC77" s="2">
        <v>18970.185000000001</v>
      </c>
      <c r="BD77" s="2"/>
      <c r="BE77" s="2"/>
      <c r="BF77" s="2"/>
      <c r="BG77" s="2"/>
      <c r="BH77" s="2">
        <v>1.1100000000000001</v>
      </c>
      <c r="BI77" s="2">
        <v>1.35</v>
      </c>
      <c r="BJ77" s="2">
        <v>1.2649999999999999</v>
      </c>
      <c r="BK77" s="2">
        <v>1.845</v>
      </c>
      <c r="BL77" s="2">
        <v>1.59</v>
      </c>
      <c r="BM77" s="1">
        <v>3.37</v>
      </c>
      <c r="BN77" s="1">
        <v>1.895</v>
      </c>
      <c r="BO77" s="1">
        <v>5.3550000000000004</v>
      </c>
      <c r="BP77" s="1">
        <v>3.01</v>
      </c>
      <c r="BQ77" s="1">
        <v>14.99</v>
      </c>
      <c r="BR77" s="1">
        <v>10.67</v>
      </c>
      <c r="BS77" s="1">
        <v>223.43</v>
      </c>
      <c r="BT77" s="1">
        <v>33.604999999999997</v>
      </c>
      <c r="BU77" s="1">
        <v>2227.7550000000001</v>
      </c>
      <c r="BV77" s="1">
        <v>11371.155000000001</v>
      </c>
      <c r="BW77" s="1">
        <v>188583679.375</v>
      </c>
      <c r="BX77" s="1">
        <f t="shared" si="156"/>
        <v>1.7639750000000003</v>
      </c>
      <c r="BY77" s="1" t="e">
        <f t="shared" ca="1" si="262"/>
        <v>#NAME?</v>
      </c>
      <c r="BZ77" s="1" t="e">
        <f t="shared" ca="1" si="263"/>
        <v>#NAME?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L77" s="1">
        <v>-30019.963293760004</v>
      </c>
      <c r="CM77" s="1">
        <v>-16436.815998239999</v>
      </c>
      <c r="CN77" s="1">
        <v>-6410.0996380800007</v>
      </c>
      <c r="CO77" s="1">
        <v>-3376.2381846399976</v>
      </c>
      <c r="CP77" s="1">
        <v>-1021.7265483199999</v>
      </c>
      <c r="CQ77" s="1">
        <v>-104.07282016000005</v>
      </c>
      <c r="CR77" s="1">
        <v>-12.200770399999996</v>
      </c>
      <c r="CS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G77" s="1">
        <v>1</v>
      </c>
      <c r="DH77" s="1">
        <v>1</v>
      </c>
      <c r="DI77" s="1">
        <v>1</v>
      </c>
      <c r="DJ77" s="1">
        <v>1</v>
      </c>
      <c r="DK77" s="1">
        <v>1.5149999999999999</v>
      </c>
      <c r="DL77" s="1">
        <v>3.4350000000000001</v>
      </c>
      <c r="DM77" s="1">
        <v>3.6</v>
      </c>
      <c r="DN77" s="1">
        <v>25.24</v>
      </c>
      <c r="DO77" s="1">
        <v>25.984999999999999</v>
      </c>
      <c r="DP77" s="1">
        <v>1961.6949999999999</v>
      </c>
      <c r="DQ77" s="1">
        <v>229.14</v>
      </c>
      <c r="DR77" s="1">
        <v>82707.88</v>
      </c>
      <c r="DS77" s="1">
        <v>838.19333333333338</v>
      </c>
      <c r="DT77" s="1">
        <v>897902.87333333329</v>
      </c>
      <c r="DU77" s="1">
        <v>1296.5625</v>
      </c>
      <c r="DV77" s="1">
        <v>1769509.9375</v>
      </c>
      <c r="EA77" s="1">
        <v>1.395</v>
      </c>
      <c r="EB77" s="1">
        <v>2.4649999999999999</v>
      </c>
      <c r="EC77" s="1">
        <v>17.965</v>
      </c>
      <c r="ED77" s="1">
        <v>595.39499999999998</v>
      </c>
      <c r="EE77" s="1">
        <v>95.465000000000003</v>
      </c>
      <c r="EF77" s="1">
        <v>21291.814999999999</v>
      </c>
      <c r="EG77" s="1">
        <v>304.05</v>
      </c>
      <c r="EH77" s="1">
        <v>217877.25</v>
      </c>
      <c r="EI77" s="1">
        <v>2546.77</v>
      </c>
      <c r="EJ77" s="1">
        <v>19345343.43</v>
      </c>
      <c r="EK77" s="1">
        <v>22865.544999999998</v>
      </c>
      <c r="EL77" s="1">
        <v>824849378.81500006</v>
      </c>
      <c r="EM77" s="1">
        <v>83774.633333333331</v>
      </c>
      <c r="EN77" s="1">
        <v>8971715424.7399998</v>
      </c>
      <c r="EO77" s="1">
        <v>129612.375</v>
      </c>
      <c r="EP77" s="1">
        <v>17683985957.625</v>
      </c>
      <c r="EQ77" s="1">
        <f t="shared" si="159"/>
        <v>1.7639750000000003</v>
      </c>
      <c r="ER77" s="1" t="e">
        <f t="shared" ca="1" si="264"/>
        <v>#NAME?</v>
      </c>
      <c r="ES77" s="1" t="e">
        <f t="shared" ca="1" si="265"/>
        <v>#NAME?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0.75</v>
      </c>
      <c r="FC77" s="1">
        <v>0.08</v>
      </c>
      <c r="FE77" s="1">
        <v>-9.7160782810867161</v>
      </c>
      <c r="FF77" s="1">
        <v>56.407642221334015</v>
      </c>
      <c r="FG77" s="1">
        <v>88.268149372447283</v>
      </c>
      <c r="FH77" s="1">
        <v>98.498031491278979</v>
      </c>
      <c r="FI77" s="1">
        <v>105.20215152071457</v>
      </c>
      <c r="FJ77" s="1">
        <v>106.62398892044862</v>
      </c>
      <c r="FK77" s="1">
        <v>106.75014789542293</v>
      </c>
      <c r="FL77" s="1">
        <v>106.75752528361596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Z77" s="1">
        <v>1</v>
      </c>
      <c r="GA77" s="1">
        <v>1</v>
      </c>
      <c r="GB77" s="1">
        <v>1</v>
      </c>
      <c r="GC77" s="1">
        <v>1</v>
      </c>
      <c r="GD77" s="1">
        <v>1.145</v>
      </c>
      <c r="GE77" s="1">
        <v>1.4350000000000001</v>
      </c>
      <c r="GF77" s="1">
        <v>1.91</v>
      </c>
      <c r="GG77" s="1">
        <v>4.5599999999999996</v>
      </c>
      <c r="GH77" s="1">
        <v>7.42</v>
      </c>
      <c r="GI77" s="1">
        <v>74.069999999999993</v>
      </c>
      <c r="GJ77" s="1">
        <v>18.21</v>
      </c>
      <c r="GK77" s="1">
        <v>427.42</v>
      </c>
      <c r="GL77" s="1">
        <v>28.495000000000001</v>
      </c>
      <c r="GM77" s="1">
        <v>1018.005</v>
      </c>
      <c r="GN77" s="1">
        <v>28.495000000000001</v>
      </c>
      <c r="GO77" s="1">
        <v>1018.005</v>
      </c>
      <c r="GT77" s="1">
        <v>1.39</v>
      </c>
      <c r="GU77" s="1">
        <v>2.38</v>
      </c>
      <c r="GV77" s="1">
        <v>4.37</v>
      </c>
      <c r="GW77" s="1">
        <v>33.85</v>
      </c>
      <c r="GX77" s="1">
        <v>43.075000000000003</v>
      </c>
      <c r="GY77" s="1">
        <v>3455.2249999999999</v>
      </c>
      <c r="GZ77" s="1">
        <v>133.38499999999999</v>
      </c>
      <c r="HA77" s="1">
        <v>26432.875</v>
      </c>
      <c r="HB77" s="1">
        <v>691.82</v>
      </c>
      <c r="HC77" s="1">
        <v>668276.22</v>
      </c>
      <c r="HD77" s="1">
        <v>1771.75</v>
      </c>
      <c r="HE77" s="1">
        <v>4097782.91</v>
      </c>
      <c r="HF77" s="1">
        <v>2799.3449999999998</v>
      </c>
      <c r="HG77" s="1">
        <v>9887861.5950000007</v>
      </c>
      <c r="HH77" s="1">
        <v>2799.3449999999998</v>
      </c>
      <c r="HI77" s="1">
        <v>9887861.5950000007</v>
      </c>
      <c r="HJ77" s="1">
        <f t="shared" si="162"/>
        <v>1.7639750000000003</v>
      </c>
      <c r="HK77" s="1" t="e">
        <f t="shared" ca="1" si="266"/>
        <v>#NAME?</v>
      </c>
      <c r="HL77" s="1" t="e">
        <f t="shared" ca="1" si="267"/>
        <v>#NAME?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X77" s="1">
        <v>-39.237375624517902</v>
      </c>
      <c r="HY77" s="1">
        <v>-22.11696326765275</v>
      </c>
      <c r="HZ77" s="1">
        <v>-8.6808666252786661</v>
      </c>
      <c r="IA77" s="1">
        <v>-3.7890015688695859</v>
      </c>
      <c r="IB77" s="1">
        <v>-0.7300689419574965</v>
      </c>
      <c r="IC77" s="1">
        <v>-5.3099501192998645E-2</v>
      </c>
      <c r="ID77" s="1">
        <v>0</v>
      </c>
      <c r="IE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S77" s="1">
        <v>1</v>
      </c>
      <c r="IT77" s="1">
        <v>1</v>
      </c>
      <c r="IU77" s="1">
        <v>1.18</v>
      </c>
      <c r="IV77" s="1">
        <v>1.58</v>
      </c>
      <c r="IW77" s="1">
        <v>3.63</v>
      </c>
      <c r="IX77" s="1">
        <v>16.89</v>
      </c>
      <c r="IY77" s="1">
        <v>5.59</v>
      </c>
      <c r="IZ77" s="1">
        <v>41</v>
      </c>
      <c r="JA77" s="1">
        <v>13.6</v>
      </c>
      <c r="JB77" s="1">
        <v>242.2</v>
      </c>
      <c r="JC77" s="1">
        <v>28.495000000000001</v>
      </c>
      <c r="JD77" s="1">
        <v>1018.005</v>
      </c>
      <c r="JE77" s="1">
        <v>28.495000000000001</v>
      </c>
      <c r="JF77" s="1">
        <v>1018.005</v>
      </c>
      <c r="JG77" s="1">
        <v>28.495000000000001</v>
      </c>
      <c r="JH77" s="1">
        <v>1018.005</v>
      </c>
      <c r="JM77" s="1">
        <v>6.74</v>
      </c>
      <c r="JN77" s="1">
        <v>89.01</v>
      </c>
      <c r="JO77" s="1">
        <v>52.984999999999999</v>
      </c>
      <c r="JP77" s="1">
        <v>4868.2349999999997</v>
      </c>
      <c r="JQ77" s="1">
        <v>313.98500000000001</v>
      </c>
      <c r="JR77" s="1">
        <v>135530.33499999999</v>
      </c>
      <c r="JS77" s="1">
        <v>507.58499999999998</v>
      </c>
      <c r="JT77" s="1">
        <v>355298.64500000002</v>
      </c>
      <c r="JU77" s="1">
        <v>1308.835</v>
      </c>
      <c r="JV77" s="1">
        <v>2285973.4350000001</v>
      </c>
      <c r="JW77" s="1">
        <v>2799.3449999999998</v>
      </c>
      <c r="JX77" s="1">
        <v>9887861.5950000007</v>
      </c>
      <c r="JY77" s="1">
        <v>2799.3449999999998</v>
      </c>
      <c r="JZ77" s="1">
        <v>9887861.5950000007</v>
      </c>
      <c r="KA77" s="1">
        <v>2799.3449999999998</v>
      </c>
      <c r="KB77" s="1">
        <v>9887861.5950000007</v>
      </c>
      <c r="KC77" s="1">
        <f t="shared" si="165"/>
        <v>1.7639750000000003</v>
      </c>
      <c r="KD77" s="1" t="e">
        <f t="shared" ca="1" si="268"/>
        <v>#NAME?</v>
      </c>
      <c r="KE77" s="1" t="e">
        <f t="shared" ca="1" si="269"/>
        <v>#NAME?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1">
        <v>1</v>
      </c>
      <c r="KQ77" s="1">
        <v>13.671295789991127</v>
      </c>
      <c r="KR77" s="1">
        <v>16.673628502477065</v>
      </c>
      <c r="KS77" s="1">
        <v>19.034184460422512</v>
      </c>
      <c r="KT77" s="1">
        <v>19.520862079771376</v>
      </c>
      <c r="KU77" s="1">
        <v>19.908540095032773</v>
      </c>
      <c r="KV77" s="1">
        <v>20</v>
      </c>
      <c r="KW77" s="1">
        <v>20</v>
      </c>
      <c r="KX77" s="1">
        <v>20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L77" s="1">
        <v>1.59</v>
      </c>
      <c r="LM77" s="1">
        <v>3.07</v>
      </c>
      <c r="LN77" s="1">
        <v>7.125</v>
      </c>
      <c r="LO77" s="1">
        <v>73.094999999999999</v>
      </c>
      <c r="LP77" s="1">
        <v>31.18</v>
      </c>
      <c r="LQ77" s="1">
        <v>1288.4000000000001</v>
      </c>
      <c r="LR77" s="1">
        <v>34.805</v>
      </c>
      <c r="LS77" s="1">
        <v>1564.9849999999999</v>
      </c>
      <c r="LT77" s="1">
        <v>42.27</v>
      </c>
      <c r="LU77" s="1">
        <v>2257.19</v>
      </c>
      <c r="LV77" s="1">
        <v>42.27</v>
      </c>
      <c r="LW77" s="1">
        <v>2257.19</v>
      </c>
      <c r="LX77" s="1">
        <v>42.27</v>
      </c>
      <c r="LY77" s="1">
        <v>2257.19</v>
      </c>
      <c r="LZ77" s="1">
        <v>42.27</v>
      </c>
      <c r="MA77" s="1">
        <v>2257.19</v>
      </c>
      <c r="MF77" s="1">
        <v>100.065</v>
      </c>
      <c r="MG77" s="1">
        <v>15533.695</v>
      </c>
      <c r="MH77" s="1">
        <v>661.07500000000005</v>
      </c>
      <c r="MI77" s="1">
        <v>659457.005</v>
      </c>
      <c r="MJ77" s="1">
        <v>3065.88</v>
      </c>
      <c r="MK77" s="1">
        <v>12564912.93</v>
      </c>
      <c r="ML77" s="1">
        <v>3428.16</v>
      </c>
      <c r="MM77" s="1">
        <v>15293372.52</v>
      </c>
      <c r="MN77" s="1">
        <v>4176.53</v>
      </c>
      <c r="MO77" s="1">
        <v>22145993.34</v>
      </c>
      <c r="MP77" s="1">
        <v>4176.53</v>
      </c>
      <c r="MQ77" s="1">
        <v>22145993.34</v>
      </c>
      <c r="MR77" s="1">
        <v>4176.53</v>
      </c>
      <c r="MS77" s="1">
        <v>22145993.34</v>
      </c>
      <c r="MT77" s="1">
        <v>4176.53</v>
      </c>
      <c r="MU77" s="1">
        <v>22145993.34</v>
      </c>
      <c r="MV77" s="1">
        <f t="shared" si="168"/>
        <v>1.7639750000000003</v>
      </c>
      <c r="MW77" s="1" t="e">
        <f t="shared" ca="1" si="270"/>
        <v>#NAME?</v>
      </c>
      <c r="MX77" s="1" t="e">
        <f t="shared" ca="1" si="271"/>
        <v>#NAME?</v>
      </c>
      <c r="NA77" s="1">
        <v>1</v>
      </c>
      <c r="NB77" s="1">
        <v>1</v>
      </c>
      <c r="NC77" s="1">
        <v>1</v>
      </c>
      <c r="ND77" s="1">
        <v>1</v>
      </c>
      <c r="NE77" s="1">
        <v>1</v>
      </c>
      <c r="NF77" s="1">
        <v>1</v>
      </c>
      <c r="NG77" s="1">
        <v>1</v>
      </c>
      <c r="NH77" s="1">
        <v>1</v>
      </c>
      <c r="NJ77" s="1">
        <v>0.57277419376085692</v>
      </c>
      <c r="NK77" s="1">
        <v>0.82417746580909845</v>
      </c>
      <c r="NL77" s="1">
        <v>0.98020884068731373</v>
      </c>
      <c r="NM77" s="1">
        <v>0.99138636918730494</v>
      </c>
      <c r="NN77" s="1">
        <v>1</v>
      </c>
      <c r="NO77" s="1">
        <v>1</v>
      </c>
      <c r="NP77" s="1">
        <v>1</v>
      </c>
      <c r="NQ77" s="1">
        <v>1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</row>
    <row r="78" spans="1:390" s="1" customFormat="1" x14ac:dyDescent="0.25">
      <c r="A78" s="1">
        <v>1700</v>
      </c>
      <c r="B78" s="1">
        <v>200</v>
      </c>
      <c r="C78" s="1">
        <v>100</v>
      </c>
      <c r="D78" s="1" t="s">
        <v>383</v>
      </c>
      <c r="E78" s="1">
        <v>86.742335160000025</v>
      </c>
      <c r="F78" s="1">
        <v>7543.5708889625912</v>
      </c>
      <c r="G78" s="1">
        <f t="shared" si="141"/>
        <v>19.338179952815153</v>
      </c>
      <c r="H78" s="1" t="e">
        <f t="shared" ca="1" si="252"/>
        <v>#NAME?</v>
      </c>
      <c r="I78" s="1" t="e">
        <f t="shared" ca="1" si="253"/>
        <v>#NAME?</v>
      </c>
      <c r="J78" s="1">
        <f t="shared" si="144"/>
        <v>5.1024903035294135E-4</v>
      </c>
      <c r="K78" s="1" t="e">
        <f t="shared" ca="1" si="254"/>
        <v>#NAME?</v>
      </c>
      <c r="L78" s="1" t="e">
        <f t="shared" ca="1" si="255"/>
        <v>#NAME?</v>
      </c>
      <c r="M78" s="1">
        <v>0</v>
      </c>
      <c r="N78" s="1">
        <v>46379.404999999999</v>
      </c>
      <c r="O78" s="1">
        <v>65736.59</v>
      </c>
      <c r="P78" s="1">
        <v>4322242207.3199997</v>
      </c>
      <c r="Q78" s="1">
        <f t="shared" si="147"/>
        <v>942942.49190044403</v>
      </c>
      <c r="R78" s="1" t="e">
        <f t="shared" ca="1" si="256"/>
        <v>#NAME?</v>
      </c>
      <c r="S78" s="1" t="e">
        <f t="shared" ca="1" si="257"/>
        <v>#NAME?</v>
      </c>
      <c r="T78" s="1">
        <v>169900</v>
      </c>
      <c r="U78" s="2">
        <v>28866010000</v>
      </c>
      <c r="V78" s="2">
        <f t="shared" si="150"/>
        <v>0</v>
      </c>
      <c r="W78" s="2" t="e">
        <f t="shared" ca="1" si="258"/>
        <v>#NAME?</v>
      </c>
      <c r="X78" s="2" t="e">
        <f t="shared" ca="1" si="259"/>
        <v>#NAME?</v>
      </c>
      <c r="Y78" s="2">
        <f t="shared" si="153"/>
        <v>0.99941176470588233</v>
      </c>
      <c r="Z78" s="2" t="e">
        <f t="shared" ca="1" si="260"/>
        <v>#NAME?</v>
      </c>
      <c r="AA78" s="2" t="e">
        <f t="shared" ca="1" si="261"/>
        <v>#NAME?</v>
      </c>
      <c r="AB78" s="2">
        <v>1700</v>
      </c>
      <c r="AC78" s="2">
        <v>2890000</v>
      </c>
      <c r="AD78" s="2">
        <f t="shared" si="171"/>
        <v>1.4173659623274597</v>
      </c>
      <c r="AE78" s="2">
        <v>7797</v>
      </c>
      <c r="AF78" s="2">
        <v>7797</v>
      </c>
      <c r="AG78" s="2">
        <v>5922.57</v>
      </c>
      <c r="AH78" s="2">
        <v>35103130.479999997</v>
      </c>
      <c r="AI78" s="2">
        <v>169900</v>
      </c>
      <c r="AJ78" s="2">
        <v>5835.3149999999996</v>
      </c>
      <c r="AK78" s="2">
        <v>34078611.645000003</v>
      </c>
      <c r="AL78" s="2"/>
      <c r="AM78" s="2"/>
      <c r="AN78" s="2">
        <v>1</v>
      </c>
      <c r="AO78" s="2">
        <v>1</v>
      </c>
      <c r="AP78" s="2">
        <v>1</v>
      </c>
      <c r="AQ78" s="2">
        <v>1</v>
      </c>
      <c r="AR78" s="2">
        <v>1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v>1</v>
      </c>
      <c r="AZ78" s="2">
        <v>1.0649999999999999</v>
      </c>
      <c r="BA78" s="2">
        <v>1.1950000000000001</v>
      </c>
      <c r="BB78" s="2">
        <v>113.6</v>
      </c>
      <c r="BC78" s="2">
        <v>16589.939999999999</v>
      </c>
      <c r="BD78" s="2"/>
      <c r="BE78" s="2"/>
      <c r="BF78" s="2"/>
      <c r="BG78" s="2"/>
      <c r="BH78" s="2">
        <v>1.135</v>
      </c>
      <c r="BI78" s="2">
        <v>1.415</v>
      </c>
      <c r="BJ78" s="2">
        <v>1.39</v>
      </c>
      <c r="BK78" s="2">
        <v>2.4300000000000002</v>
      </c>
      <c r="BL78" s="2">
        <v>1.8049999999999999</v>
      </c>
      <c r="BM78" s="1">
        <v>4.7649999999999997</v>
      </c>
      <c r="BN78" s="1">
        <v>2.0550000000000002</v>
      </c>
      <c r="BO78" s="1">
        <v>6.4349999999999996</v>
      </c>
      <c r="BP78" s="1">
        <v>3.22</v>
      </c>
      <c r="BQ78" s="1">
        <v>16.93</v>
      </c>
      <c r="BR78" s="1">
        <v>10.365</v>
      </c>
      <c r="BS78" s="1">
        <v>205.79499999999999</v>
      </c>
      <c r="BT78" s="1">
        <v>35.534999999999997</v>
      </c>
      <c r="BU78" s="1">
        <v>2161.5650000000001</v>
      </c>
      <c r="BV78" s="1">
        <v>11307.98</v>
      </c>
      <c r="BW78" s="1">
        <v>164711232.36000001</v>
      </c>
      <c r="BX78" s="1">
        <f t="shared" si="156"/>
        <v>2.2119749999999989</v>
      </c>
      <c r="BY78" s="1" t="e">
        <f t="shared" ca="1" si="262"/>
        <v>#NAME?</v>
      </c>
      <c r="BZ78" s="1" t="e">
        <f t="shared" ca="1" si="263"/>
        <v>#NAME?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L78" s="1">
        <v>-36688.7794736</v>
      </c>
      <c r="CM78" s="1">
        <v>-16458.212246399995</v>
      </c>
      <c r="CN78" s="1">
        <v>-5972.8674416000022</v>
      </c>
      <c r="CO78" s="1">
        <v>-3529.9844617600011</v>
      </c>
      <c r="CP78" s="1">
        <v>-1066.1922356799992</v>
      </c>
      <c r="CQ78" s="1">
        <v>-110.32470064</v>
      </c>
      <c r="CR78" s="1">
        <v>-11.906022399999998</v>
      </c>
      <c r="CS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G78" s="1">
        <v>1</v>
      </c>
      <c r="DH78" s="1">
        <v>1</v>
      </c>
      <c r="DI78" s="1">
        <v>1.0149999999999999</v>
      </c>
      <c r="DJ78" s="1">
        <v>1.0549999999999999</v>
      </c>
      <c r="DK78" s="1">
        <v>1.4850000000000001</v>
      </c>
      <c r="DL78" s="1">
        <v>2.9449999999999998</v>
      </c>
      <c r="DM78" s="1">
        <v>3.41</v>
      </c>
      <c r="DN78" s="1">
        <v>36.58</v>
      </c>
      <c r="DO78" s="1">
        <v>27.64</v>
      </c>
      <c r="DP78" s="1">
        <v>3268.06</v>
      </c>
      <c r="DQ78" s="1">
        <v>230.11</v>
      </c>
      <c r="DR78" s="1">
        <v>84138.57</v>
      </c>
      <c r="DS78" s="1">
        <v>879.77631578947364</v>
      </c>
      <c r="DT78" s="1">
        <v>991714.36842105258</v>
      </c>
      <c r="DU78" s="1">
        <v>956.7</v>
      </c>
      <c r="DV78" s="1">
        <v>1203028.1000000001</v>
      </c>
      <c r="EA78" s="1">
        <v>1.425</v>
      </c>
      <c r="EB78" s="1">
        <v>2.5550000000000002</v>
      </c>
      <c r="EC78" s="1">
        <v>20.215</v>
      </c>
      <c r="ED78" s="1">
        <v>945.01499999999999</v>
      </c>
      <c r="EE78" s="1">
        <v>89.95</v>
      </c>
      <c r="EF78" s="1">
        <v>15843.7</v>
      </c>
      <c r="EG78" s="1">
        <v>288.83499999999998</v>
      </c>
      <c r="EH78" s="1">
        <v>331330.66499999998</v>
      </c>
      <c r="EI78" s="1">
        <v>2714.64</v>
      </c>
      <c r="EJ78" s="1">
        <v>32415748.829999998</v>
      </c>
      <c r="EK78" s="1">
        <v>22961.08</v>
      </c>
      <c r="EL78" s="1">
        <v>838935472.37</v>
      </c>
      <c r="EM78" s="1">
        <v>87930.40789473684</v>
      </c>
      <c r="EN78" s="1">
        <v>9908822310.0131588</v>
      </c>
      <c r="EO78" s="1">
        <v>95613.9</v>
      </c>
      <c r="EP78" s="1">
        <v>12019155148.299999</v>
      </c>
      <c r="EQ78" s="1">
        <f t="shared" si="159"/>
        <v>2.2119749999999989</v>
      </c>
      <c r="ER78" s="1" t="e">
        <f t="shared" ca="1" si="264"/>
        <v>#NAME?</v>
      </c>
      <c r="ES78" s="1" t="e">
        <f t="shared" ca="1" si="265"/>
        <v>#NAME?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0.76</v>
      </c>
      <c r="FC78" s="1">
        <v>0.05</v>
      </c>
      <c r="FE78" s="1">
        <v>-9.4503377073232748</v>
      </c>
      <c r="FF78" s="1">
        <v>55.292732665709707</v>
      </c>
      <c r="FG78" s="1">
        <v>88.766189163249877</v>
      </c>
      <c r="FH78" s="1">
        <v>98.596683053427199</v>
      </c>
      <c r="FI78" s="1">
        <v>105.22746197631476</v>
      </c>
      <c r="FJ78" s="1">
        <v>106.61771638233319</v>
      </c>
      <c r="FK78" s="1">
        <v>106.74999862329992</v>
      </c>
      <c r="FL78" s="1">
        <v>106.75752528361599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Z78" s="1">
        <v>1</v>
      </c>
      <c r="GA78" s="1">
        <v>1</v>
      </c>
      <c r="GB78" s="1">
        <v>1</v>
      </c>
      <c r="GC78" s="1">
        <v>1</v>
      </c>
      <c r="GD78" s="1">
        <v>1.0449999999999999</v>
      </c>
      <c r="GE78" s="1">
        <v>1.135</v>
      </c>
      <c r="GF78" s="1">
        <v>1.675</v>
      </c>
      <c r="GG78" s="1">
        <v>3.4849999999999999</v>
      </c>
      <c r="GH78" s="1">
        <v>7.2249999999999996</v>
      </c>
      <c r="GI78" s="1">
        <v>69.584999999999994</v>
      </c>
      <c r="GJ78" s="1">
        <v>18.975000000000001</v>
      </c>
      <c r="GK78" s="1">
        <v>443.61500000000001</v>
      </c>
      <c r="GL78" s="1">
        <v>29.114999999999998</v>
      </c>
      <c r="GM78" s="1">
        <v>1043.7149999999999</v>
      </c>
      <c r="GN78" s="1">
        <v>29.114999999999998</v>
      </c>
      <c r="GO78" s="1">
        <v>1043.7149999999999</v>
      </c>
      <c r="GT78" s="1">
        <v>1.47</v>
      </c>
      <c r="GU78" s="1">
        <v>2.79</v>
      </c>
      <c r="GV78" s="1">
        <v>5.26</v>
      </c>
      <c r="GW78" s="1">
        <v>50.05</v>
      </c>
      <c r="GX78" s="1">
        <v>35.450000000000003</v>
      </c>
      <c r="GY78" s="1">
        <v>2279.69</v>
      </c>
      <c r="GZ78" s="1">
        <v>106.1</v>
      </c>
      <c r="HA78" s="1">
        <v>17676.740000000002</v>
      </c>
      <c r="HB78" s="1">
        <v>669.16</v>
      </c>
      <c r="HC78" s="1">
        <v>620510.36</v>
      </c>
      <c r="HD78" s="1">
        <v>1848.1</v>
      </c>
      <c r="HE78" s="1">
        <v>4257390.3099999996</v>
      </c>
      <c r="HF78" s="1">
        <v>2861.5650000000001</v>
      </c>
      <c r="HG78" s="1">
        <v>10137065.865</v>
      </c>
      <c r="HH78" s="1">
        <v>2861.5650000000001</v>
      </c>
      <c r="HI78" s="1">
        <v>10137065.865</v>
      </c>
      <c r="HJ78" s="1">
        <f t="shared" si="162"/>
        <v>2.2119749999999989</v>
      </c>
      <c r="HK78" s="1" t="e">
        <f t="shared" ca="1" si="266"/>
        <v>#NAME?</v>
      </c>
      <c r="HL78" s="1" t="e">
        <f t="shared" ca="1" si="267"/>
        <v>#NAME?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X78" s="1">
        <v>-41.662125535425893</v>
      </c>
      <c r="HY78" s="1">
        <v>-21.718316062830532</v>
      </c>
      <c r="HZ78" s="1">
        <v>-8.3819653005383685</v>
      </c>
      <c r="IA78" s="1">
        <v>-4.1984454992727942</v>
      </c>
      <c r="IB78" s="1">
        <v>-0.80100780859013498</v>
      </c>
      <c r="IC78" s="1">
        <v>-5.3892031061550869E-2</v>
      </c>
      <c r="ID78" s="1">
        <v>0</v>
      </c>
      <c r="IE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S78" s="1">
        <v>1</v>
      </c>
      <c r="IT78" s="1">
        <v>1</v>
      </c>
      <c r="IU78" s="1">
        <v>1.155</v>
      </c>
      <c r="IV78" s="1">
        <v>1.4950000000000001</v>
      </c>
      <c r="IW78" s="1">
        <v>3.625</v>
      </c>
      <c r="IX78" s="1">
        <v>16.164999999999999</v>
      </c>
      <c r="IY78" s="1">
        <v>5.8449999999999998</v>
      </c>
      <c r="IZ78" s="1">
        <v>44.445</v>
      </c>
      <c r="JA78" s="1">
        <v>14.305</v>
      </c>
      <c r="JB78" s="1">
        <v>262.69499999999999</v>
      </c>
      <c r="JC78" s="1">
        <v>29.114999999999998</v>
      </c>
      <c r="JD78" s="1">
        <v>1043.7149999999999</v>
      </c>
      <c r="JE78" s="1">
        <v>29.114999999999998</v>
      </c>
      <c r="JF78" s="1">
        <v>1043.7149999999999</v>
      </c>
      <c r="JG78" s="1">
        <v>29.114999999999998</v>
      </c>
      <c r="JH78" s="1">
        <v>1043.7149999999999</v>
      </c>
      <c r="JM78" s="1">
        <v>6.9550000000000001</v>
      </c>
      <c r="JN78" s="1">
        <v>96.284999999999997</v>
      </c>
      <c r="JO78" s="1">
        <v>49.98</v>
      </c>
      <c r="JP78" s="1">
        <v>4487.3</v>
      </c>
      <c r="JQ78" s="1">
        <v>310.36500000000001</v>
      </c>
      <c r="JR78" s="1">
        <v>126437.55499999999</v>
      </c>
      <c r="JS78" s="1">
        <v>532.04499999999996</v>
      </c>
      <c r="JT78" s="1">
        <v>383455.46500000003</v>
      </c>
      <c r="JU78" s="1">
        <v>1379.325</v>
      </c>
      <c r="JV78" s="1">
        <v>2492075.645</v>
      </c>
      <c r="JW78" s="1">
        <v>2861.5650000000001</v>
      </c>
      <c r="JX78" s="1">
        <v>10137065.865</v>
      </c>
      <c r="JY78" s="1">
        <v>2861.5650000000001</v>
      </c>
      <c r="JZ78" s="1">
        <v>10137065.865</v>
      </c>
      <c r="KA78" s="1">
        <v>2861.5650000000001</v>
      </c>
      <c r="KB78" s="1">
        <v>10137065.865</v>
      </c>
      <c r="KC78" s="1">
        <f t="shared" si="165"/>
        <v>2.2119749999999989</v>
      </c>
      <c r="KD78" s="1" t="e">
        <f t="shared" ca="1" si="268"/>
        <v>#NAME?</v>
      </c>
      <c r="KE78" s="1" t="e">
        <f t="shared" ca="1" si="269"/>
        <v>#NAME?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1">
        <v>1</v>
      </c>
      <c r="KQ78" s="1">
        <v>13.61542824350763</v>
      </c>
      <c r="KR78" s="1">
        <v>16.705342339014109</v>
      </c>
      <c r="KS78" s="1">
        <v>19.007289696308831</v>
      </c>
      <c r="KT78" s="1">
        <v>19.528402266651515</v>
      </c>
      <c r="KU78" s="1">
        <v>19.909823978782573</v>
      </c>
      <c r="KV78" s="1">
        <v>20</v>
      </c>
      <c r="KW78" s="1">
        <v>20</v>
      </c>
      <c r="KX78" s="1">
        <v>20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L78" s="1">
        <v>1.53</v>
      </c>
      <c r="LM78" s="1">
        <v>2.81</v>
      </c>
      <c r="LN78" s="1">
        <v>6.9850000000000003</v>
      </c>
      <c r="LO78" s="1">
        <v>64.984999999999999</v>
      </c>
      <c r="LP78" s="1">
        <v>28.78</v>
      </c>
      <c r="LQ78" s="1">
        <v>1127.19</v>
      </c>
      <c r="LR78" s="1">
        <v>32.94</v>
      </c>
      <c r="LS78" s="1">
        <v>1435.45</v>
      </c>
      <c r="LT78" s="1">
        <v>39.564999999999998</v>
      </c>
      <c r="LU78" s="1">
        <v>2061.1849999999999</v>
      </c>
      <c r="LV78" s="1">
        <v>39.564999999999998</v>
      </c>
      <c r="LW78" s="1">
        <v>2061.1849999999999</v>
      </c>
      <c r="LX78" s="1">
        <v>39.564999999999998</v>
      </c>
      <c r="LY78" s="1">
        <v>2061.1849999999999</v>
      </c>
      <c r="LZ78" s="1">
        <v>39.564999999999998</v>
      </c>
      <c r="MA78" s="1">
        <v>2061.1849999999999</v>
      </c>
      <c r="MF78" s="1">
        <v>88.834999999999994</v>
      </c>
      <c r="MG78" s="1">
        <v>12988.825000000001</v>
      </c>
      <c r="MH78" s="1">
        <v>644.17999999999995</v>
      </c>
      <c r="MI78" s="1">
        <v>577942.42000000004</v>
      </c>
      <c r="MJ78" s="1">
        <v>2826.74</v>
      </c>
      <c r="MK78" s="1">
        <v>10989119.18</v>
      </c>
      <c r="ML78" s="1">
        <v>3244.7750000000001</v>
      </c>
      <c r="MM78" s="1">
        <v>14033460.404999999</v>
      </c>
      <c r="MN78" s="1">
        <v>3905.0549999999998</v>
      </c>
      <c r="MO78" s="1">
        <v>20212754.045000002</v>
      </c>
      <c r="MP78" s="1">
        <v>3905.0549999999998</v>
      </c>
      <c r="MQ78" s="1">
        <v>20212754.045000002</v>
      </c>
      <c r="MR78" s="1">
        <v>3905.0549999999998</v>
      </c>
      <c r="MS78" s="1">
        <v>20212754.045000002</v>
      </c>
      <c r="MT78" s="1">
        <v>3905.0549999999998</v>
      </c>
      <c r="MU78" s="1">
        <v>20212754.045000002</v>
      </c>
      <c r="MV78" s="1">
        <f t="shared" si="168"/>
        <v>2.2119749999999989</v>
      </c>
      <c r="MW78" s="1" t="e">
        <f t="shared" ca="1" si="270"/>
        <v>#NAME?</v>
      </c>
      <c r="MX78" s="1" t="e">
        <f t="shared" ca="1" si="271"/>
        <v>#NAME?</v>
      </c>
      <c r="NA78" s="1">
        <v>1</v>
      </c>
      <c r="NB78" s="1">
        <v>1</v>
      </c>
      <c r="NC78" s="1">
        <v>1</v>
      </c>
      <c r="ND78" s="1">
        <v>1</v>
      </c>
      <c r="NE78" s="1">
        <v>1</v>
      </c>
      <c r="NF78" s="1">
        <v>1</v>
      </c>
      <c r="NG78" s="1">
        <v>1</v>
      </c>
      <c r="NH78" s="1">
        <v>1</v>
      </c>
      <c r="NJ78" s="1">
        <v>0.54851898133267563</v>
      </c>
      <c r="NK78" s="1">
        <v>0.82764330292919308</v>
      </c>
      <c r="NL78" s="1">
        <v>0.97759686723094508</v>
      </c>
      <c r="NM78" s="1">
        <v>0.99121409657105131</v>
      </c>
      <c r="NN78" s="1">
        <v>1</v>
      </c>
      <c r="NO78" s="1">
        <v>1</v>
      </c>
      <c r="NP78" s="1">
        <v>1</v>
      </c>
      <c r="NQ78" s="1">
        <v>1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</row>
    <row r="79" spans="1:390" s="1" customFormat="1" x14ac:dyDescent="0.25">
      <c r="A79" s="1">
        <v>1750</v>
      </c>
      <c r="B79" s="1">
        <v>200</v>
      </c>
      <c r="C79" s="1">
        <v>100</v>
      </c>
      <c r="D79" s="1" t="s">
        <v>369</v>
      </c>
      <c r="E79" s="1">
        <v>88.308901934999938</v>
      </c>
      <c r="F79" s="1">
        <v>7817.0538466692178</v>
      </c>
      <c r="G79" s="1">
        <f t="shared" si="141"/>
        <v>18.591685703781877</v>
      </c>
      <c r="H79" s="1" t="e">
        <f t="shared" ca="1" si="252"/>
        <v>#NAME?</v>
      </c>
      <c r="I79" s="1" t="e">
        <f t="shared" ca="1" si="253"/>
        <v>#NAME?</v>
      </c>
      <c r="J79" s="1">
        <f t="shared" si="144"/>
        <v>5.0462229677142821E-4</v>
      </c>
      <c r="K79" s="1" t="e">
        <f t="shared" ca="1" si="254"/>
        <v>#NAME?</v>
      </c>
      <c r="L79" s="1" t="e">
        <f t="shared" ca="1" si="255"/>
        <v>#NAME?</v>
      </c>
      <c r="M79" s="1">
        <v>0</v>
      </c>
      <c r="N79" s="1">
        <v>48165.57</v>
      </c>
      <c r="O79" s="1">
        <v>68489.210000000006</v>
      </c>
      <c r="P79" s="1">
        <v>4691662849.2799997</v>
      </c>
      <c r="Q79" s="1">
        <f t="shared" si="147"/>
        <v>890962.85589885712</v>
      </c>
      <c r="R79" s="1" t="e">
        <f t="shared" ca="1" si="256"/>
        <v>#NAME?</v>
      </c>
      <c r="S79" s="1" t="e">
        <f t="shared" ca="1" si="257"/>
        <v>#NAME?</v>
      </c>
      <c r="T79" s="1">
        <v>174900</v>
      </c>
      <c r="U79" s="2">
        <v>30590010000</v>
      </c>
      <c r="V79" s="2">
        <f t="shared" si="150"/>
        <v>0</v>
      </c>
      <c r="W79" s="2" t="e">
        <f t="shared" ca="1" si="258"/>
        <v>#NAME?</v>
      </c>
      <c r="X79" s="2" t="e">
        <f t="shared" ca="1" si="259"/>
        <v>#NAME?</v>
      </c>
      <c r="Y79" s="2">
        <f t="shared" si="153"/>
        <v>0.99942857142857144</v>
      </c>
      <c r="Z79" s="2" t="e">
        <f t="shared" ca="1" si="260"/>
        <v>#NAME?</v>
      </c>
      <c r="AA79" s="2" t="e">
        <f t="shared" ca="1" si="261"/>
        <v>#NAME?</v>
      </c>
      <c r="AB79" s="2">
        <v>1750</v>
      </c>
      <c r="AC79" s="2">
        <v>3062500</v>
      </c>
      <c r="AD79" s="2">
        <f t="shared" si="171"/>
        <v>1.4219536901566825</v>
      </c>
      <c r="AE79" s="2">
        <v>7797</v>
      </c>
      <c r="AF79" s="2">
        <v>7797</v>
      </c>
      <c r="AG79" s="2">
        <v>5984.43</v>
      </c>
      <c r="AH79" s="2">
        <v>35837020.32</v>
      </c>
      <c r="AI79" s="2">
        <v>174900</v>
      </c>
      <c r="AJ79" s="2">
        <v>5900.4549999999999</v>
      </c>
      <c r="AK79" s="2">
        <v>34840796.844999999</v>
      </c>
      <c r="AL79" s="2"/>
      <c r="AM79" s="2"/>
      <c r="AN79" s="2">
        <v>1</v>
      </c>
      <c r="AO79" s="2">
        <v>1</v>
      </c>
      <c r="AP79" s="2">
        <v>1</v>
      </c>
      <c r="AQ79" s="2">
        <v>1</v>
      </c>
      <c r="AR79" s="2">
        <v>1</v>
      </c>
      <c r="AS79" s="2">
        <v>1</v>
      </c>
      <c r="AT79" s="2">
        <v>1</v>
      </c>
      <c r="AU79" s="2">
        <v>1</v>
      </c>
      <c r="AV79" s="2">
        <v>1</v>
      </c>
      <c r="AW79" s="2">
        <v>1</v>
      </c>
      <c r="AX79" s="2">
        <v>1</v>
      </c>
      <c r="AY79" s="2">
        <v>1</v>
      </c>
      <c r="AZ79" s="2">
        <v>1.06</v>
      </c>
      <c r="BA79" s="2">
        <v>1.18</v>
      </c>
      <c r="BB79" s="2">
        <v>121.81</v>
      </c>
      <c r="BC79" s="2">
        <v>23705.23</v>
      </c>
      <c r="BD79" s="2"/>
      <c r="BE79" s="2"/>
      <c r="BF79" s="2"/>
      <c r="BG79" s="2"/>
      <c r="BH79" s="2">
        <v>1.095</v>
      </c>
      <c r="BI79" s="2">
        <v>1.2949999999999999</v>
      </c>
      <c r="BJ79" s="2">
        <v>1.32</v>
      </c>
      <c r="BK79" s="2">
        <v>2.27</v>
      </c>
      <c r="BL79" s="2">
        <v>1.6950000000000001</v>
      </c>
      <c r="BM79" s="1">
        <v>4.1449999999999996</v>
      </c>
      <c r="BN79" s="1">
        <v>2.06</v>
      </c>
      <c r="BO79" s="1">
        <v>6.72</v>
      </c>
      <c r="BP79" s="1">
        <v>3.37</v>
      </c>
      <c r="BQ79" s="1">
        <v>20.22</v>
      </c>
      <c r="BR79" s="1">
        <v>10.425000000000001</v>
      </c>
      <c r="BS79" s="1">
        <v>198.255</v>
      </c>
      <c r="BT79" s="1">
        <v>34.575000000000003</v>
      </c>
      <c r="BU79" s="1">
        <v>2212.4250000000002</v>
      </c>
      <c r="BV79" s="1">
        <v>12132.77</v>
      </c>
      <c r="BW79" s="1">
        <v>235833566.94</v>
      </c>
      <c r="BX79" s="1">
        <f t="shared" si="156"/>
        <v>2.4763999999999999</v>
      </c>
      <c r="BY79" s="1" t="e">
        <f t="shared" ca="1" si="262"/>
        <v>#NAME?</v>
      </c>
      <c r="BZ79" s="1" t="e">
        <f t="shared" ca="1" si="263"/>
        <v>#NAME?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L79" s="1">
        <v>-31534.917647039983</v>
      </c>
      <c r="CM79" s="1">
        <v>-17556.20534208</v>
      </c>
      <c r="CN79" s="1">
        <v>-7459.1649065599995</v>
      </c>
      <c r="CO79" s="1">
        <v>-3731.11954272</v>
      </c>
      <c r="CP79" s="1">
        <v>-1039.9386952</v>
      </c>
      <c r="CQ79" s="1">
        <v>-102.70093871999995</v>
      </c>
      <c r="CR79" s="1">
        <v>-12.661151839999993</v>
      </c>
      <c r="CS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G79" s="1">
        <v>1</v>
      </c>
      <c r="DH79" s="1">
        <v>1</v>
      </c>
      <c r="DI79" s="1">
        <v>1</v>
      </c>
      <c r="DJ79" s="1">
        <v>1</v>
      </c>
      <c r="DK79" s="1">
        <v>1.605</v>
      </c>
      <c r="DL79" s="1">
        <v>3.6949999999999998</v>
      </c>
      <c r="DM79" s="1">
        <v>3.16</v>
      </c>
      <c r="DN79" s="1">
        <v>17.16</v>
      </c>
      <c r="DO79" s="1">
        <v>30.29</v>
      </c>
      <c r="DP79" s="1">
        <v>5017.05</v>
      </c>
      <c r="DQ79" s="1">
        <v>240.59</v>
      </c>
      <c r="DR79" s="1">
        <v>93837.6</v>
      </c>
      <c r="DS79" s="1">
        <v>861.48026315789468</v>
      </c>
      <c r="DT79" s="1">
        <v>949484.49342105258</v>
      </c>
      <c r="DU79" s="1">
        <v>1273.5</v>
      </c>
      <c r="DV79" s="1">
        <v>1778564.5</v>
      </c>
      <c r="EA79" s="1">
        <v>1.4450000000000001</v>
      </c>
      <c r="EB79" s="1">
        <v>2.8450000000000002</v>
      </c>
      <c r="EC79" s="1">
        <v>18.565000000000001</v>
      </c>
      <c r="ED79" s="1">
        <v>658.61500000000001</v>
      </c>
      <c r="EE79" s="1">
        <v>104.705</v>
      </c>
      <c r="EF79" s="1">
        <v>23546.895</v>
      </c>
      <c r="EG79" s="1">
        <v>260.73</v>
      </c>
      <c r="EH79" s="1">
        <v>140924.69</v>
      </c>
      <c r="EI79" s="1">
        <v>2978.085</v>
      </c>
      <c r="EJ79" s="1">
        <v>49801483.085000001</v>
      </c>
      <c r="EK79" s="1">
        <v>24011.945</v>
      </c>
      <c r="EL79" s="1">
        <v>936177264.005</v>
      </c>
      <c r="EM79" s="1">
        <v>86097.68421052632</v>
      </c>
      <c r="EN79" s="1">
        <v>9485923201.6578941</v>
      </c>
      <c r="EO79" s="1">
        <v>127304.375</v>
      </c>
      <c r="EP79" s="1">
        <v>17773600032.875</v>
      </c>
      <c r="EQ79" s="1">
        <f t="shared" si="159"/>
        <v>2.4763999999999999</v>
      </c>
      <c r="ER79" s="1" t="e">
        <f t="shared" ca="1" si="264"/>
        <v>#NAME?</v>
      </c>
      <c r="ES79" s="1" t="e">
        <f t="shared" ca="1" si="265"/>
        <v>#NAME?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0.76</v>
      </c>
      <c r="FC79" s="1">
        <v>0.04</v>
      </c>
      <c r="FE79" s="1">
        <v>-8.1937260957962881</v>
      </c>
      <c r="FF79" s="1">
        <v>57.670691600663268</v>
      </c>
      <c r="FG79" s="1">
        <v>88.417199320847232</v>
      </c>
      <c r="FH79" s="1">
        <v>98.456975703970897</v>
      </c>
      <c r="FI79" s="1">
        <v>105.14228940443138</v>
      </c>
      <c r="FJ79" s="1">
        <v>106.62074487535367</v>
      </c>
      <c r="FK79" s="1">
        <v>106.74982254037633</v>
      </c>
      <c r="FL79" s="1">
        <v>106.75752528361599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Z79" s="1">
        <v>1</v>
      </c>
      <c r="GA79" s="1">
        <v>1</v>
      </c>
      <c r="GB79" s="1">
        <v>1</v>
      </c>
      <c r="GC79" s="1">
        <v>1</v>
      </c>
      <c r="GD79" s="1">
        <v>1.08</v>
      </c>
      <c r="GE79" s="1">
        <v>1.24</v>
      </c>
      <c r="GF79" s="1">
        <v>1.81</v>
      </c>
      <c r="GG79" s="1">
        <v>4.07</v>
      </c>
      <c r="GH79" s="1">
        <v>6.8849999999999998</v>
      </c>
      <c r="GI79" s="1">
        <v>64.805000000000007</v>
      </c>
      <c r="GJ79" s="1">
        <v>18.48</v>
      </c>
      <c r="GK79" s="1">
        <v>438.96</v>
      </c>
      <c r="GL79" s="1">
        <v>27.51</v>
      </c>
      <c r="GM79" s="1">
        <v>954.34</v>
      </c>
      <c r="GN79" s="1">
        <v>27.51</v>
      </c>
      <c r="GO79" s="1">
        <v>954.34</v>
      </c>
      <c r="GT79" s="1">
        <v>1.4650000000000001</v>
      </c>
      <c r="GU79" s="1">
        <v>2.915</v>
      </c>
      <c r="GV79" s="1">
        <v>5.085</v>
      </c>
      <c r="GW79" s="1">
        <v>48.314999999999998</v>
      </c>
      <c r="GX79" s="1">
        <v>37.979999999999997</v>
      </c>
      <c r="GY79" s="1">
        <v>2800.08</v>
      </c>
      <c r="GZ79" s="1">
        <v>119.685</v>
      </c>
      <c r="HA79" s="1">
        <v>22231.794999999998</v>
      </c>
      <c r="HB79" s="1">
        <v>636.96</v>
      </c>
      <c r="HC79" s="1">
        <v>578572.4</v>
      </c>
      <c r="HD79" s="1">
        <v>1795.04</v>
      </c>
      <c r="HE79" s="1">
        <v>4199105.71</v>
      </c>
      <c r="HF79" s="1">
        <v>2700.8449999999998</v>
      </c>
      <c r="HG79" s="1">
        <v>9283305.0950000007</v>
      </c>
      <c r="HH79" s="1">
        <v>2700.8449999999998</v>
      </c>
      <c r="HI79" s="1">
        <v>9283305.0950000007</v>
      </c>
      <c r="HJ79" s="1">
        <f t="shared" si="162"/>
        <v>2.4763999999999999</v>
      </c>
      <c r="HK79" s="1" t="e">
        <f t="shared" ca="1" si="266"/>
        <v>#NAME?</v>
      </c>
      <c r="HL79" s="1" t="e">
        <f t="shared" ca="1" si="267"/>
        <v>#NAME?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X79" s="1">
        <v>-41.126699391518223</v>
      </c>
      <c r="HY79" s="1">
        <v>-21.574890218633577</v>
      </c>
      <c r="HZ79" s="1">
        <v>-8.264000912153934</v>
      </c>
      <c r="IA79" s="1">
        <v>-4.0853955016971062</v>
      </c>
      <c r="IB79" s="1">
        <v>-0.79659719708061105</v>
      </c>
      <c r="IC79" s="1">
        <v>-5.3099501192998645E-2</v>
      </c>
      <c r="ID79" s="1">
        <v>0</v>
      </c>
      <c r="IE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S79" s="1">
        <v>1</v>
      </c>
      <c r="IT79" s="1">
        <v>1</v>
      </c>
      <c r="IU79" s="1">
        <v>1.18</v>
      </c>
      <c r="IV79" s="1">
        <v>1.61</v>
      </c>
      <c r="IW79" s="1">
        <v>3.855</v>
      </c>
      <c r="IX79" s="1">
        <v>18.984999999999999</v>
      </c>
      <c r="IY79" s="1">
        <v>5.6749999999999998</v>
      </c>
      <c r="IZ79" s="1">
        <v>40.765000000000001</v>
      </c>
      <c r="JA79" s="1">
        <v>14.365</v>
      </c>
      <c r="JB79" s="1">
        <v>273.125</v>
      </c>
      <c r="JC79" s="1">
        <v>27.51</v>
      </c>
      <c r="JD79" s="1">
        <v>954.34</v>
      </c>
      <c r="JE79" s="1">
        <v>27.51</v>
      </c>
      <c r="JF79" s="1">
        <v>954.34</v>
      </c>
      <c r="JG79" s="1">
        <v>27.51</v>
      </c>
      <c r="JH79" s="1">
        <v>954.34</v>
      </c>
      <c r="JM79" s="1">
        <v>6.8250000000000002</v>
      </c>
      <c r="JN79" s="1">
        <v>82.495000000000005</v>
      </c>
      <c r="JO79" s="1">
        <v>52.89</v>
      </c>
      <c r="JP79" s="1">
        <v>5536.62</v>
      </c>
      <c r="JQ79" s="1">
        <v>332.17500000000001</v>
      </c>
      <c r="JR79" s="1">
        <v>151735.22500000001</v>
      </c>
      <c r="JS79" s="1">
        <v>514.25</v>
      </c>
      <c r="JT79" s="1">
        <v>351823.91</v>
      </c>
      <c r="JU79" s="1">
        <v>1386.14</v>
      </c>
      <c r="JV79" s="1">
        <v>2588541.1800000002</v>
      </c>
      <c r="JW79" s="1">
        <v>2700.8449999999998</v>
      </c>
      <c r="JX79" s="1">
        <v>9283305.0950000007</v>
      </c>
      <c r="JY79" s="1">
        <v>2700.8449999999998</v>
      </c>
      <c r="JZ79" s="1">
        <v>9283305.0950000007</v>
      </c>
      <c r="KA79" s="1">
        <v>2700.8449999999998</v>
      </c>
      <c r="KB79" s="1">
        <v>9283305.0950000007</v>
      </c>
      <c r="KC79" s="1">
        <f t="shared" si="165"/>
        <v>2.4763999999999999</v>
      </c>
      <c r="KD79" s="1" t="e">
        <f t="shared" ca="1" si="268"/>
        <v>#NAME?</v>
      </c>
      <c r="KE79" s="1" t="e">
        <f t="shared" ca="1" si="269"/>
        <v>#NAME?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1</v>
      </c>
      <c r="KQ79" s="1">
        <v>13.793187547551389</v>
      </c>
      <c r="KR79" s="1">
        <v>16.734602927523056</v>
      </c>
      <c r="KS79" s="1">
        <v>19.018598090708107</v>
      </c>
      <c r="KT79" s="1">
        <v>19.534186031470028</v>
      </c>
      <c r="KU79" s="1">
        <v>19.907564295728111</v>
      </c>
      <c r="KV79" s="1">
        <v>20</v>
      </c>
      <c r="KW79" s="1">
        <v>20</v>
      </c>
      <c r="KX79" s="1">
        <v>20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L79" s="1">
        <v>1.54</v>
      </c>
      <c r="LM79" s="1">
        <v>2.92</v>
      </c>
      <c r="LN79" s="1">
        <v>7.415</v>
      </c>
      <c r="LO79" s="1">
        <v>77.795000000000002</v>
      </c>
      <c r="LP79" s="1">
        <v>29.34</v>
      </c>
      <c r="LQ79" s="1">
        <v>1183.6500000000001</v>
      </c>
      <c r="LR79" s="1">
        <v>33.56</v>
      </c>
      <c r="LS79" s="1">
        <v>1549.85</v>
      </c>
      <c r="LT79" s="1">
        <v>40.024999999999999</v>
      </c>
      <c r="LU79" s="1">
        <v>2093.9349999999999</v>
      </c>
      <c r="LV79" s="1">
        <v>40.024999999999999</v>
      </c>
      <c r="LW79" s="1">
        <v>2093.9349999999999</v>
      </c>
      <c r="LX79" s="1">
        <v>40.024999999999999</v>
      </c>
      <c r="LY79" s="1">
        <v>2093.9349999999999</v>
      </c>
      <c r="LZ79" s="1">
        <v>40.024999999999999</v>
      </c>
      <c r="MA79" s="1">
        <v>2093.9349999999999</v>
      </c>
      <c r="MF79" s="1">
        <v>94.57</v>
      </c>
      <c r="MG79" s="1">
        <v>14847.52</v>
      </c>
      <c r="MH79" s="1">
        <v>692.51</v>
      </c>
      <c r="MI79" s="1">
        <v>708008.51</v>
      </c>
      <c r="MJ79" s="1">
        <v>2882.2049999999999</v>
      </c>
      <c r="MK79" s="1">
        <v>11541730.455</v>
      </c>
      <c r="ML79" s="1">
        <v>3304.3</v>
      </c>
      <c r="MM79" s="1">
        <v>15166935.34</v>
      </c>
      <c r="MN79" s="1">
        <v>3952.73</v>
      </c>
      <c r="MO79" s="1">
        <v>20550874.280000001</v>
      </c>
      <c r="MP79" s="1">
        <v>3952.73</v>
      </c>
      <c r="MQ79" s="1">
        <v>20550874.280000001</v>
      </c>
      <c r="MR79" s="1">
        <v>3952.73</v>
      </c>
      <c r="MS79" s="1">
        <v>20550874.280000001</v>
      </c>
      <c r="MT79" s="1">
        <v>3952.73</v>
      </c>
      <c r="MU79" s="1">
        <v>20550874.280000001</v>
      </c>
      <c r="MV79" s="1">
        <f t="shared" si="168"/>
        <v>2.4763999999999999</v>
      </c>
      <c r="MW79" s="1" t="e">
        <f t="shared" ca="1" si="270"/>
        <v>#NAME?</v>
      </c>
      <c r="MX79" s="1" t="e">
        <f t="shared" ca="1" si="271"/>
        <v>#NAME?</v>
      </c>
      <c r="NA79" s="1">
        <v>1</v>
      </c>
      <c r="NB79" s="1">
        <v>1</v>
      </c>
      <c r="NC79" s="1">
        <v>1</v>
      </c>
      <c r="ND79" s="1">
        <v>1</v>
      </c>
      <c r="NE79" s="1">
        <v>1</v>
      </c>
      <c r="NF79" s="1">
        <v>1</v>
      </c>
      <c r="NG79" s="1">
        <v>1</v>
      </c>
      <c r="NH79" s="1">
        <v>1</v>
      </c>
      <c r="NJ79" s="1">
        <v>0.54691552796228715</v>
      </c>
      <c r="NK79" s="1">
        <v>0.82150938217248903</v>
      </c>
      <c r="NL79" s="1">
        <v>0.97651002732698278</v>
      </c>
      <c r="NM79" s="1">
        <v>0.9901804608735274</v>
      </c>
      <c r="NN79" s="1">
        <v>1</v>
      </c>
      <c r="NO79" s="1">
        <v>1</v>
      </c>
      <c r="NP79" s="1">
        <v>1</v>
      </c>
      <c r="NQ79" s="1">
        <v>1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</row>
    <row r="80" spans="1:390" s="1" customFormat="1" x14ac:dyDescent="0.25">
      <c r="A80" s="1">
        <v>1800</v>
      </c>
      <c r="B80" s="1">
        <v>200</v>
      </c>
      <c r="C80" s="1">
        <v>100</v>
      </c>
      <c r="D80" s="1" t="s">
        <v>372</v>
      </c>
      <c r="E80" s="1">
        <v>90.92149695999997</v>
      </c>
      <c r="F80" s="1">
        <v>8288.6766332817424</v>
      </c>
      <c r="G80" s="1">
        <f t="shared" si="141"/>
        <v>21.9580238344588</v>
      </c>
      <c r="H80" s="1" t="e">
        <f t="shared" ca="1" si="252"/>
        <v>#NAME?</v>
      </c>
      <c r="I80" s="1" t="e">
        <f t="shared" ca="1" si="253"/>
        <v>#NAME?</v>
      </c>
      <c r="J80" s="1">
        <f t="shared" si="144"/>
        <v>5.0511942755555536E-4</v>
      </c>
      <c r="K80" s="1" t="e">
        <f t="shared" ca="1" si="254"/>
        <v>#NAME?</v>
      </c>
      <c r="L80" s="1" t="e">
        <f t="shared" ca="1" si="255"/>
        <v>#NAME?</v>
      </c>
      <c r="M80" s="1">
        <v>0</v>
      </c>
      <c r="N80" s="1">
        <v>49908.68</v>
      </c>
      <c r="O80" s="1">
        <v>71190.404999999999</v>
      </c>
      <c r="P80" s="1">
        <v>5068991790.6949997</v>
      </c>
      <c r="Q80" s="1">
        <f t="shared" si="147"/>
        <v>918026.63097476959</v>
      </c>
      <c r="R80" s="1" t="e">
        <f t="shared" ca="1" si="256"/>
        <v>#NAME?</v>
      </c>
      <c r="S80" s="1" t="e">
        <f t="shared" ca="1" si="257"/>
        <v>#NAME?</v>
      </c>
      <c r="T80" s="1">
        <v>179900</v>
      </c>
      <c r="U80" s="2">
        <v>32364010000</v>
      </c>
      <c r="V80" s="2">
        <f t="shared" si="150"/>
        <v>0</v>
      </c>
      <c r="W80" s="2" t="e">
        <f t="shared" ca="1" si="258"/>
        <v>#NAME?</v>
      </c>
      <c r="X80" s="2" t="e">
        <f t="shared" ca="1" si="259"/>
        <v>#NAME?</v>
      </c>
      <c r="Y80" s="2">
        <f t="shared" si="153"/>
        <v>0.99944444444444447</v>
      </c>
      <c r="Z80" s="2" t="e">
        <f t="shared" ca="1" si="260"/>
        <v>#NAME?</v>
      </c>
      <c r="AA80" s="2" t="e">
        <f t="shared" ca="1" si="261"/>
        <v>#NAME?</v>
      </c>
      <c r="AB80" s="2">
        <v>1800</v>
      </c>
      <c r="AC80" s="2">
        <v>3240000</v>
      </c>
      <c r="AD80" s="2">
        <f t="shared" si="171"/>
        <v>1.4264133012534093</v>
      </c>
      <c r="AE80" s="2">
        <v>7797</v>
      </c>
      <c r="AF80" s="2">
        <v>7797</v>
      </c>
      <c r="AG80" s="2">
        <v>6054.71</v>
      </c>
      <c r="AH80" s="2">
        <v>36683455.909999996</v>
      </c>
      <c r="AI80" s="2">
        <v>179900</v>
      </c>
      <c r="AJ80" s="2">
        <v>5974.0749999999998</v>
      </c>
      <c r="AK80" s="2">
        <v>35714729.734999999</v>
      </c>
      <c r="AL80" s="2"/>
      <c r="AM80" s="2"/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1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1.0549999999999999</v>
      </c>
      <c r="BA80" s="2">
        <v>1.165</v>
      </c>
      <c r="BB80" s="2">
        <v>115.33499999999999</v>
      </c>
      <c r="BC80" s="2">
        <v>20716.314999999999</v>
      </c>
      <c r="BD80" s="2"/>
      <c r="BE80" s="2"/>
      <c r="BF80" s="2"/>
      <c r="BG80" s="2"/>
      <c r="BH80" s="2">
        <v>1.135</v>
      </c>
      <c r="BI80" s="2">
        <v>1.4350000000000001</v>
      </c>
      <c r="BJ80" s="2">
        <v>1.365</v>
      </c>
      <c r="BK80" s="2">
        <v>2.3149999999999999</v>
      </c>
      <c r="BL80" s="2">
        <v>1.6850000000000001</v>
      </c>
      <c r="BM80" s="1">
        <v>3.7450000000000001</v>
      </c>
      <c r="BN80" s="1">
        <v>1.9550000000000001</v>
      </c>
      <c r="BO80" s="1">
        <v>5.2549999999999999</v>
      </c>
      <c r="BP80" s="1">
        <v>3.58</v>
      </c>
      <c r="BQ80" s="1">
        <v>23.04</v>
      </c>
      <c r="BR80" s="1">
        <v>10.635</v>
      </c>
      <c r="BS80" s="1">
        <v>231.57499999999999</v>
      </c>
      <c r="BT80" s="1">
        <v>34.65</v>
      </c>
      <c r="BU80" s="1">
        <v>2375.41</v>
      </c>
      <c r="BV80" s="1">
        <v>11483.79</v>
      </c>
      <c r="BW80" s="1">
        <v>206016042.84999999</v>
      </c>
      <c r="BX80" s="1">
        <f t="shared" si="156"/>
        <v>1.4329749999999994</v>
      </c>
      <c r="BY80" s="1" t="e">
        <f t="shared" ca="1" si="262"/>
        <v>#NAME?</v>
      </c>
      <c r="BZ80" s="1" t="e">
        <f t="shared" ca="1" si="263"/>
        <v>#NAME?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L80" s="1">
        <v>-32997.188395519988</v>
      </c>
      <c r="CM80" s="1">
        <v>-15701.155023680001</v>
      </c>
      <c r="CN80" s="1">
        <v>-6385.3216118399987</v>
      </c>
      <c r="CO80" s="1">
        <v>-3783.4777366399994</v>
      </c>
      <c r="CP80" s="1">
        <v>-882.61075680000079</v>
      </c>
      <c r="CQ80" s="1">
        <v>-97.461257439999954</v>
      </c>
      <c r="CR80" s="1">
        <v>-12.204714079999999</v>
      </c>
      <c r="CS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G80" s="1">
        <v>1</v>
      </c>
      <c r="DH80" s="1">
        <v>1</v>
      </c>
      <c r="DI80" s="1">
        <v>1.01</v>
      </c>
      <c r="DJ80" s="1">
        <v>1.03</v>
      </c>
      <c r="DK80" s="1">
        <v>1.665</v>
      </c>
      <c r="DL80" s="1">
        <v>3.9649999999999999</v>
      </c>
      <c r="DM80" s="1">
        <v>3.7549999999999999</v>
      </c>
      <c r="DN80" s="1">
        <v>35.384999999999998</v>
      </c>
      <c r="DO80" s="1">
        <v>24.375</v>
      </c>
      <c r="DP80" s="1">
        <v>1950.2249999999999</v>
      </c>
      <c r="DQ80" s="1">
        <v>226.53</v>
      </c>
      <c r="DR80" s="1">
        <v>79610.83</v>
      </c>
      <c r="DS80" s="1">
        <v>854.9503105590062</v>
      </c>
      <c r="DT80" s="1">
        <v>948774.08074534161</v>
      </c>
      <c r="DU80" s="1">
        <v>1006.0769230769231</v>
      </c>
      <c r="DV80" s="1">
        <v>1499318.076923077</v>
      </c>
      <c r="EA80" s="1">
        <v>1.4350000000000001</v>
      </c>
      <c r="EB80" s="1">
        <v>2.5649999999999999</v>
      </c>
      <c r="EC80" s="1">
        <v>21.585000000000001</v>
      </c>
      <c r="ED80" s="1">
        <v>967.79499999999996</v>
      </c>
      <c r="EE80" s="1">
        <v>109.16</v>
      </c>
      <c r="EF80" s="1">
        <v>24667.07</v>
      </c>
      <c r="EG80" s="1">
        <v>324.61</v>
      </c>
      <c r="EH80" s="1">
        <v>320782.49</v>
      </c>
      <c r="EI80" s="1">
        <v>2387.08</v>
      </c>
      <c r="EJ80" s="1">
        <v>19245292.5</v>
      </c>
      <c r="EK80" s="1">
        <v>22603.415000000001</v>
      </c>
      <c r="EL80" s="1">
        <v>793704596.55499995</v>
      </c>
      <c r="EM80" s="1">
        <v>85445.198757763981</v>
      </c>
      <c r="EN80" s="1">
        <v>9479257337.434782</v>
      </c>
      <c r="EO80" s="1">
        <v>100566.69230769231</v>
      </c>
      <c r="EP80" s="1">
        <v>14982938544.384615</v>
      </c>
      <c r="EQ80" s="1">
        <f t="shared" si="159"/>
        <v>1.4329749999999994</v>
      </c>
      <c r="ER80" s="1" t="e">
        <f t="shared" ca="1" si="264"/>
        <v>#NAME?</v>
      </c>
      <c r="ES80" s="1" t="e">
        <f t="shared" ca="1" si="265"/>
        <v>#NAME?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0.80500000000000005</v>
      </c>
      <c r="FC80" s="1">
        <v>6.5000000000000002E-2</v>
      </c>
      <c r="FE80" s="1">
        <v>-9.4831966210073944</v>
      </c>
      <c r="FF80" s="1">
        <v>56.66727427103924</v>
      </c>
      <c r="FG80" s="1">
        <v>88.390913870388886</v>
      </c>
      <c r="FH80" s="1">
        <v>98.957186587487044</v>
      </c>
      <c r="FI80" s="1">
        <v>105.26874700001335</v>
      </c>
      <c r="FJ80" s="1">
        <v>106.62128895879233</v>
      </c>
      <c r="FK80" s="1">
        <v>106.75017546633067</v>
      </c>
      <c r="FL80" s="1">
        <v>106.75752528361598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Z80" s="1">
        <v>1</v>
      </c>
      <c r="GA80" s="1">
        <v>1</v>
      </c>
      <c r="GB80" s="1">
        <v>1</v>
      </c>
      <c r="GC80" s="1">
        <v>1</v>
      </c>
      <c r="GD80" s="1">
        <v>1.1000000000000001</v>
      </c>
      <c r="GE80" s="1">
        <v>1.3</v>
      </c>
      <c r="GF80" s="1">
        <v>1.835</v>
      </c>
      <c r="GG80" s="1">
        <v>4.2149999999999999</v>
      </c>
      <c r="GH80" s="1">
        <v>7.1749999999999998</v>
      </c>
      <c r="GI80" s="1">
        <v>65.795000000000002</v>
      </c>
      <c r="GJ80" s="1">
        <v>17.785</v>
      </c>
      <c r="GK80" s="1">
        <v>424.23500000000001</v>
      </c>
      <c r="GL80" s="1">
        <v>28.44</v>
      </c>
      <c r="GM80" s="1">
        <v>988.86</v>
      </c>
      <c r="GN80" s="1">
        <v>28.44</v>
      </c>
      <c r="GO80" s="1">
        <v>988.86</v>
      </c>
      <c r="GT80" s="1">
        <v>1.5449999999999999</v>
      </c>
      <c r="GU80" s="1">
        <v>3.1349999999999998</v>
      </c>
      <c r="GV80" s="1">
        <v>4.78</v>
      </c>
      <c r="GW80" s="1">
        <v>39</v>
      </c>
      <c r="GX80" s="1">
        <v>40.484999999999999</v>
      </c>
      <c r="GY80" s="1">
        <v>3056.3649999999998</v>
      </c>
      <c r="GZ80" s="1">
        <v>125.31</v>
      </c>
      <c r="HA80" s="1">
        <v>24636.05</v>
      </c>
      <c r="HB80" s="1">
        <v>669.85</v>
      </c>
      <c r="HC80" s="1">
        <v>591888.47</v>
      </c>
      <c r="HD80" s="1">
        <v>1729.4849999999999</v>
      </c>
      <c r="HE80" s="1">
        <v>4067164.2450000001</v>
      </c>
      <c r="HF80" s="1">
        <v>2792.26</v>
      </c>
      <c r="HG80" s="1">
        <v>9590235.2699999996</v>
      </c>
      <c r="HH80" s="1">
        <v>2792.26</v>
      </c>
      <c r="HI80" s="1">
        <v>9590235.2699999996</v>
      </c>
      <c r="HJ80" s="1">
        <f t="shared" si="162"/>
        <v>1.4329749999999994</v>
      </c>
      <c r="HK80" s="1" t="e">
        <f t="shared" ca="1" si="266"/>
        <v>#NAME?</v>
      </c>
      <c r="HL80" s="1" t="e">
        <f t="shared" ca="1" si="267"/>
        <v>#NAME?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X80" s="1">
        <v>-38.504359791716155</v>
      </c>
      <c r="HY80" s="1">
        <v>-21.077570007675554</v>
      </c>
      <c r="HZ80" s="1">
        <v>-8.5106514582145696</v>
      </c>
      <c r="IA80" s="1">
        <v>-4.239182848171442</v>
      </c>
      <c r="IB80" s="1">
        <v>-0.74337245011326103</v>
      </c>
      <c r="IC80" s="1">
        <v>-5.5873355732931416E-2</v>
      </c>
      <c r="ID80" s="1">
        <v>0</v>
      </c>
      <c r="IE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S80" s="1">
        <v>1</v>
      </c>
      <c r="IT80" s="1">
        <v>1</v>
      </c>
      <c r="IU80" s="1">
        <v>1.1950000000000001</v>
      </c>
      <c r="IV80" s="1">
        <v>1.625</v>
      </c>
      <c r="IW80" s="1">
        <v>3.81</v>
      </c>
      <c r="IX80" s="1">
        <v>18.100000000000001</v>
      </c>
      <c r="IY80" s="1">
        <v>5.94</v>
      </c>
      <c r="IZ80" s="1">
        <v>44.96</v>
      </c>
      <c r="JA80" s="1">
        <v>13.49</v>
      </c>
      <c r="JB80" s="1">
        <v>237.11</v>
      </c>
      <c r="JC80" s="1">
        <v>28.44</v>
      </c>
      <c r="JD80" s="1">
        <v>988.86</v>
      </c>
      <c r="JE80" s="1">
        <v>28.44</v>
      </c>
      <c r="JF80" s="1">
        <v>988.86</v>
      </c>
      <c r="JG80" s="1">
        <v>28.44</v>
      </c>
      <c r="JH80" s="1">
        <v>988.86</v>
      </c>
      <c r="JM80" s="1">
        <v>5.8150000000000004</v>
      </c>
      <c r="JN80" s="1">
        <v>63.335000000000001</v>
      </c>
      <c r="JO80" s="1">
        <v>54.375</v>
      </c>
      <c r="JP80" s="1">
        <v>5300.9750000000004</v>
      </c>
      <c r="JQ80" s="1">
        <v>327.80500000000001</v>
      </c>
      <c r="JR80" s="1">
        <v>143453.01500000001</v>
      </c>
      <c r="JS80" s="1">
        <v>545.78</v>
      </c>
      <c r="JT80" s="1">
        <v>394212.53</v>
      </c>
      <c r="JU80" s="1">
        <v>1298.6500000000001</v>
      </c>
      <c r="JV80" s="1">
        <v>2236361.69</v>
      </c>
      <c r="JW80" s="1">
        <v>2792.26</v>
      </c>
      <c r="JX80" s="1">
        <v>9590235.2699999996</v>
      </c>
      <c r="JY80" s="1">
        <v>2792.26</v>
      </c>
      <c r="JZ80" s="1">
        <v>9590235.2699999996</v>
      </c>
      <c r="KA80" s="1">
        <v>2792.26</v>
      </c>
      <c r="KB80" s="1">
        <v>9590235.2699999996</v>
      </c>
      <c r="KC80" s="1">
        <f t="shared" si="165"/>
        <v>1.4329749999999994</v>
      </c>
      <c r="KD80" s="1" t="e">
        <f t="shared" ca="1" si="268"/>
        <v>#NAME?</v>
      </c>
      <c r="KE80" s="1" t="e">
        <f t="shared" ca="1" si="269"/>
        <v>#NAME?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1">
        <v>1</v>
      </c>
      <c r="KQ80" s="1">
        <v>13.772721954238431</v>
      </c>
      <c r="KR80" s="1">
        <v>16.710191483712059</v>
      </c>
      <c r="KS80" s="1">
        <v>18.97344802275445</v>
      </c>
      <c r="KT80" s="1">
        <v>19.531386401127389</v>
      </c>
      <c r="KU80" s="1">
        <v>19.911292409385382</v>
      </c>
      <c r="KV80" s="1">
        <v>20</v>
      </c>
      <c r="KW80" s="1">
        <v>20</v>
      </c>
      <c r="KX80" s="1">
        <v>20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L80" s="1">
        <v>1.635</v>
      </c>
      <c r="LM80" s="1">
        <v>3.2549999999999999</v>
      </c>
      <c r="LN80" s="1">
        <v>7.7050000000000001</v>
      </c>
      <c r="LO80" s="1">
        <v>81.765000000000001</v>
      </c>
      <c r="LP80" s="1">
        <v>28.395</v>
      </c>
      <c r="LQ80" s="1">
        <v>1062.385</v>
      </c>
      <c r="LR80" s="1">
        <v>30.65</v>
      </c>
      <c r="LS80" s="1">
        <v>1227.67</v>
      </c>
      <c r="LT80" s="1">
        <v>38.005000000000003</v>
      </c>
      <c r="LU80" s="1">
        <v>1865.665</v>
      </c>
      <c r="LV80" s="1">
        <v>38.005000000000003</v>
      </c>
      <c r="LW80" s="1">
        <v>1865.665</v>
      </c>
      <c r="LX80" s="1">
        <v>38.005000000000003</v>
      </c>
      <c r="LY80" s="1">
        <v>1865.665</v>
      </c>
      <c r="LZ80" s="1">
        <v>38.005000000000003</v>
      </c>
      <c r="MA80" s="1">
        <v>1865.665</v>
      </c>
      <c r="MF80" s="1">
        <v>103.785</v>
      </c>
      <c r="MG80" s="1">
        <v>16400.014999999999</v>
      </c>
      <c r="MH80" s="1">
        <v>719.93</v>
      </c>
      <c r="MI80" s="1">
        <v>739174.08</v>
      </c>
      <c r="MJ80" s="1">
        <v>2789.51</v>
      </c>
      <c r="MK80" s="1">
        <v>10343568.52</v>
      </c>
      <c r="ML80" s="1">
        <v>3014.4349999999999</v>
      </c>
      <c r="MM80" s="1">
        <v>11963403.055</v>
      </c>
      <c r="MN80" s="1">
        <v>3749.62</v>
      </c>
      <c r="MO80" s="1">
        <v>18275369.969999999</v>
      </c>
      <c r="MP80" s="1">
        <v>3749.62</v>
      </c>
      <c r="MQ80" s="1">
        <v>18275369.969999999</v>
      </c>
      <c r="MR80" s="1">
        <v>3749.62</v>
      </c>
      <c r="MS80" s="1">
        <v>18275369.969999999</v>
      </c>
      <c r="MT80" s="1">
        <v>3749.62</v>
      </c>
      <c r="MU80" s="1">
        <v>18275369.969999999</v>
      </c>
      <c r="MV80" s="1">
        <f t="shared" si="168"/>
        <v>1.4329749999999994</v>
      </c>
      <c r="MW80" s="1" t="e">
        <f t="shared" ca="1" si="270"/>
        <v>#NAME?</v>
      </c>
      <c r="MX80" s="1" t="e">
        <f t="shared" ca="1" si="271"/>
        <v>#NAME?</v>
      </c>
      <c r="NA80" s="1">
        <v>1</v>
      </c>
      <c r="NB80" s="1">
        <v>1</v>
      </c>
      <c r="NC80" s="1">
        <v>1</v>
      </c>
      <c r="ND80" s="1">
        <v>1</v>
      </c>
      <c r="NE80" s="1">
        <v>1</v>
      </c>
      <c r="NF80" s="1">
        <v>1</v>
      </c>
      <c r="NG80" s="1">
        <v>1</v>
      </c>
      <c r="NH80" s="1">
        <v>1</v>
      </c>
      <c r="NJ80" s="1">
        <v>0.54970415766886638</v>
      </c>
      <c r="NK80" s="1">
        <v>0.8356075930822372</v>
      </c>
      <c r="NL80" s="1">
        <v>0.97933481760910501</v>
      </c>
      <c r="NM80" s="1">
        <v>0.98983591564101958</v>
      </c>
      <c r="NN80" s="1">
        <v>1</v>
      </c>
      <c r="NO80" s="1">
        <v>1</v>
      </c>
      <c r="NP80" s="1">
        <v>1</v>
      </c>
      <c r="NQ80" s="1">
        <v>1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</row>
    <row r="81" spans="1:390" s="1" customFormat="1" x14ac:dyDescent="0.25">
      <c r="A81" s="1">
        <v>1850</v>
      </c>
      <c r="B81" s="1">
        <v>200</v>
      </c>
      <c r="C81" s="1">
        <v>100</v>
      </c>
      <c r="D81" s="1" t="s">
        <v>371</v>
      </c>
      <c r="E81" s="1">
        <v>99.197139940000056</v>
      </c>
      <c r="F81" s="1">
        <v>9882.0152615956013</v>
      </c>
      <c r="G81" s="1">
        <f>F81-E81*E81</f>
        <v>41.942689319646888</v>
      </c>
      <c r="H81" s="1" t="e">
        <f ca="1">E81-КОРЕНЬ(G81)/КОРЕНЬ(B81)*$B$1</f>
        <v>#NAME?</v>
      </c>
      <c r="I81" s="1" t="e">
        <f ca="1">E81+КОРЕНЬ(G81)/КОРЕНЬ(B81)*$B$1</f>
        <v>#NAME?</v>
      </c>
      <c r="J81" s="1">
        <f>E81/(A81*C81)</f>
        <v>5.3620075643243277E-4</v>
      </c>
      <c r="K81" s="1" t="e">
        <f ca="1">J81-КОРЕНЬ(G81)/КОРЕНЬ(B81)*$B$1</f>
        <v>#NAME?</v>
      </c>
      <c r="L81" s="1" t="e">
        <f ca="1">J81+КОРЕНЬ(G81)/КОРЕНЬ(B81)*$B$1</f>
        <v>#NAME?</v>
      </c>
      <c r="M81" s="1">
        <v>0</v>
      </c>
      <c r="N81" s="1">
        <v>51692.22</v>
      </c>
      <c r="O81" s="1">
        <v>73970.414999999994</v>
      </c>
      <c r="P81" s="1">
        <v>5472837727.2749996</v>
      </c>
      <c r="Q81" s="1">
        <f>P81-O81*O81</f>
        <v>1215432.0027751923</v>
      </c>
      <c r="R81" s="1" t="e">
        <f ca="1">O81-КОРЕНЬ(Q81)/КОРЕНЬ(B81)*$B$1</f>
        <v>#NAME?</v>
      </c>
      <c r="S81" s="1" t="e">
        <f ca="1">O81+КОРЕНЬ(Q81)/КОРЕНЬ(B81)*$B$1</f>
        <v>#NAME?</v>
      </c>
      <c r="T81" s="1">
        <v>184900</v>
      </c>
      <c r="U81" s="2">
        <v>34188010000</v>
      </c>
      <c r="V81" s="2">
        <f>U81-T81*T81</f>
        <v>0</v>
      </c>
      <c r="W81" s="2" t="e">
        <f ca="1">T81-КОРЕНЬ(V81)/КОРЕНЬ(B81)*$B$1</f>
        <v>#NAME?</v>
      </c>
      <c r="X81" s="2" t="e">
        <f ca="1">T81+КОРЕНЬ(V81)/КОРЕНЬ(B81)*$B$1</f>
        <v>#NAME?</v>
      </c>
      <c r="Y81" s="2">
        <f>T81/(A81*C81)</f>
        <v>0.99945945945945946</v>
      </c>
      <c r="Z81" s="2" t="e">
        <f ca="1">Y81-КОРЕНЬ(V81)/КОРЕНЬ(B81)*$B$1</f>
        <v>#NAME?</v>
      </c>
      <c r="AA81" s="2" t="e">
        <f ca="1">Y81+КОРЕНЬ(V81)/КОРЕНЬ(B81)*$B$1</f>
        <v>#NAME?</v>
      </c>
      <c r="AB81" s="2">
        <v>1850</v>
      </c>
      <c r="AC81" s="2">
        <v>3422500</v>
      </c>
      <c r="AD81" s="2">
        <f t="shared" si="171"/>
        <v>1.4309777177300567</v>
      </c>
      <c r="AE81" s="2">
        <v>7797</v>
      </c>
      <c r="AF81" s="2">
        <v>7797</v>
      </c>
      <c r="AG81" s="2">
        <v>6100.9650000000001</v>
      </c>
      <c r="AH81" s="2">
        <v>37247818.924999997</v>
      </c>
      <c r="AI81" s="2">
        <v>184900</v>
      </c>
      <c r="AJ81" s="2">
        <v>6019.9549999999999</v>
      </c>
      <c r="AK81" s="2">
        <v>36267919.185000002</v>
      </c>
      <c r="AL81" s="2"/>
      <c r="AM81" s="2"/>
      <c r="AN81" s="2">
        <v>1</v>
      </c>
      <c r="AO81" s="2">
        <v>1</v>
      </c>
      <c r="AP81" s="2">
        <v>1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1.0349999999999999</v>
      </c>
      <c r="BA81" s="2">
        <v>1.105</v>
      </c>
      <c r="BB81" s="2">
        <v>116.80500000000001</v>
      </c>
      <c r="BC81" s="2">
        <v>20013.165000000001</v>
      </c>
      <c r="BD81" s="2"/>
      <c r="BE81" s="2"/>
      <c r="BF81" s="2"/>
      <c r="BG81" s="2"/>
      <c r="BH81" s="2">
        <v>1.125</v>
      </c>
      <c r="BI81" s="2">
        <v>1.395</v>
      </c>
      <c r="BJ81" s="2">
        <v>1.32</v>
      </c>
      <c r="BK81" s="2">
        <v>2.16</v>
      </c>
      <c r="BL81" s="2">
        <v>1.8</v>
      </c>
      <c r="BM81" s="1">
        <v>4.66</v>
      </c>
      <c r="BN81" s="1">
        <v>2.2050000000000001</v>
      </c>
      <c r="BO81" s="1">
        <v>7.4550000000000001</v>
      </c>
      <c r="BP81" s="1">
        <v>3.5449999999999999</v>
      </c>
      <c r="BQ81" s="1">
        <v>22.475000000000001</v>
      </c>
      <c r="BR81" s="1">
        <v>8.99</v>
      </c>
      <c r="BS81" s="1">
        <v>139.63</v>
      </c>
      <c r="BT81" s="1">
        <v>28.565000000000001</v>
      </c>
      <c r="BU81" s="1">
        <v>1726.5350000000001</v>
      </c>
      <c r="BV81" s="1">
        <v>11627.3</v>
      </c>
      <c r="BW81" s="1">
        <v>198884225.88999999</v>
      </c>
      <c r="BX81" s="1">
        <f>BO81-BN81*BN81</f>
        <v>2.592975</v>
      </c>
      <c r="BY81" s="1" t="e">
        <f ca="1">BN81-КОРЕНЬ(BP81)/КОРЕНЬ(B81)*$B$1</f>
        <v>#NAME?</v>
      </c>
      <c r="BZ81" s="1" t="e">
        <f ca="1">BN81+КОРЕНЬ(BP81)/КОРЕНЬ(B81)*$B$1</f>
        <v>#NAME?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L81" s="1">
        <v>-33885.750747679995</v>
      </c>
      <c r="CM81" s="1">
        <v>-18973.297686239992</v>
      </c>
      <c r="CN81" s="1">
        <v>-6971.48924016</v>
      </c>
      <c r="CO81" s="1">
        <v>-3661.3685907199979</v>
      </c>
      <c r="CP81" s="1">
        <v>-971.00525072000005</v>
      </c>
      <c r="CQ81" s="1">
        <v>-107.48891343999999</v>
      </c>
      <c r="CR81" s="1">
        <v>-11.0946976</v>
      </c>
      <c r="CS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G81" s="1">
        <v>1</v>
      </c>
      <c r="DH81" s="1">
        <v>1</v>
      </c>
      <c r="DI81" s="1">
        <v>1</v>
      </c>
      <c r="DJ81" s="1">
        <v>1</v>
      </c>
      <c r="DK81" s="1">
        <v>1.54</v>
      </c>
      <c r="DL81" s="1">
        <v>3.2</v>
      </c>
      <c r="DM81" s="1">
        <v>3.19</v>
      </c>
      <c r="DN81" s="1">
        <v>19.11</v>
      </c>
      <c r="DO81" s="1">
        <v>31.7</v>
      </c>
      <c r="DP81" s="1">
        <v>3369.14</v>
      </c>
      <c r="DQ81" s="1">
        <v>228.94499999999999</v>
      </c>
      <c r="DR81" s="1">
        <v>80430.634999999995</v>
      </c>
      <c r="DS81" s="1">
        <v>946.08641975308637</v>
      </c>
      <c r="DT81" s="1">
        <v>1131951.4567901234</v>
      </c>
      <c r="DU81" s="1">
        <v>1192.8181818181818</v>
      </c>
      <c r="DV81" s="1">
        <v>1653867.3636363635</v>
      </c>
      <c r="EA81" s="1">
        <v>1.49</v>
      </c>
      <c r="EB81" s="1">
        <v>3.08</v>
      </c>
      <c r="EC81" s="1">
        <v>17.885000000000002</v>
      </c>
      <c r="ED81" s="1">
        <v>589.53499999999997</v>
      </c>
      <c r="EE81" s="1">
        <v>96.93</v>
      </c>
      <c r="EF81" s="1">
        <v>18429.580000000002</v>
      </c>
      <c r="EG81" s="1">
        <v>264.55500000000001</v>
      </c>
      <c r="EH81" s="1">
        <v>159355.315</v>
      </c>
      <c r="EI81" s="1">
        <v>3118.3449999999998</v>
      </c>
      <c r="EJ81" s="1">
        <v>33376560.545000002</v>
      </c>
      <c r="EK81" s="1">
        <v>22847.63</v>
      </c>
      <c r="EL81" s="1">
        <v>802209061.64999998</v>
      </c>
      <c r="EM81" s="1">
        <v>94558.666666666672</v>
      </c>
      <c r="EN81" s="1">
        <v>11310147561.518518</v>
      </c>
      <c r="EO81" s="1">
        <v>119238.54545454546</v>
      </c>
      <c r="EP81" s="1">
        <v>16527668159.636364</v>
      </c>
      <c r="EQ81" s="1">
        <f>BO81-BN81*BN81</f>
        <v>2.592975</v>
      </c>
      <c r="ER81" s="1" t="e">
        <f ca="1">BN81-КОРЕНЬ(BP81)/КОРЕНЬ(B81)*$B$1</f>
        <v>#NAME?</v>
      </c>
      <c r="ES81" s="1" t="e">
        <f ca="1">BN81+КОРЕНЬ(BP81)/КОРЕНЬ(B81)*$B$1</f>
        <v>#NAME?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0.81</v>
      </c>
      <c r="FC81" s="1">
        <v>5.5E-2</v>
      </c>
      <c r="FE81" s="1">
        <v>-9.6091303554358607</v>
      </c>
      <c r="FF81" s="1">
        <v>56.954322681793691</v>
      </c>
      <c r="FG81" s="1">
        <v>89.71283650947197</v>
      </c>
      <c r="FH81" s="1">
        <v>98.296020157967362</v>
      </c>
      <c r="FI81" s="1">
        <v>105.09619321175632</v>
      </c>
      <c r="FJ81" s="1">
        <v>106.6230614505991</v>
      </c>
      <c r="FK81" s="1">
        <v>106.75002962072868</v>
      </c>
      <c r="FL81" s="1">
        <v>106.75752528361599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Z81" s="1">
        <v>1</v>
      </c>
      <c r="GA81" s="1">
        <v>1</v>
      </c>
      <c r="GB81" s="1">
        <v>1</v>
      </c>
      <c r="GC81" s="1">
        <v>1</v>
      </c>
      <c r="GD81" s="1">
        <v>1.1000000000000001</v>
      </c>
      <c r="GE81" s="1">
        <v>1.3</v>
      </c>
      <c r="GF81" s="1">
        <v>1.75</v>
      </c>
      <c r="GG81" s="1">
        <v>3.81</v>
      </c>
      <c r="GH81" s="1">
        <v>7.375</v>
      </c>
      <c r="GI81" s="1">
        <v>71.814999999999998</v>
      </c>
      <c r="GJ81" s="1">
        <v>18.940000000000001</v>
      </c>
      <c r="GK81" s="1">
        <v>458.63</v>
      </c>
      <c r="GL81" s="1">
        <v>29.73</v>
      </c>
      <c r="GM81" s="1">
        <v>1145.3800000000001</v>
      </c>
      <c r="GN81" s="1">
        <v>29.73</v>
      </c>
      <c r="GO81" s="1">
        <v>1145.3800000000001</v>
      </c>
      <c r="GT81" s="1">
        <v>1.51</v>
      </c>
      <c r="GU81" s="1">
        <v>3.09</v>
      </c>
      <c r="GV81" s="1">
        <v>5.1849999999999996</v>
      </c>
      <c r="GW81" s="1">
        <v>44.524999999999999</v>
      </c>
      <c r="GX81" s="1">
        <v>40.659999999999997</v>
      </c>
      <c r="GY81" s="1">
        <v>2929.41</v>
      </c>
      <c r="GZ81" s="1">
        <v>119.375</v>
      </c>
      <c r="HA81" s="1">
        <v>22210.195</v>
      </c>
      <c r="HB81" s="1">
        <v>685.3</v>
      </c>
      <c r="HC81" s="1">
        <v>646348.54</v>
      </c>
      <c r="HD81" s="1">
        <v>1844.115</v>
      </c>
      <c r="HE81" s="1">
        <v>4402051.7649999997</v>
      </c>
      <c r="HF81" s="1">
        <v>2923.38</v>
      </c>
      <c r="HG81" s="1">
        <v>11162563.35</v>
      </c>
      <c r="HH81" s="1">
        <v>2923.38</v>
      </c>
      <c r="HI81" s="1">
        <v>11162563.35</v>
      </c>
      <c r="HJ81" s="1">
        <f>BO81-BN81*BN81</f>
        <v>2.592975</v>
      </c>
      <c r="HK81" s="1" t="e">
        <f ca="1">BN81-КОРЕНЬ(BP81)/КОРЕНЬ(B81)*$B$1</f>
        <v>#NAME?</v>
      </c>
      <c r="HL81" s="1" t="e">
        <f ca="1">BN81+КОРЕНЬ(BP81)/КОРЕНЬ(B81)*$B$1</f>
        <v>#NAME?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X81" s="1">
        <v>-39.260205683983926</v>
      </c>
      <c r="HY81" s="1">
        <v>-21.501975883346972</v>
      </c>
      <c r="HZ81" s="1">
        <v>-8.3932492465140225</v>
      </c>
      <c r="IA81" s="1">
        <v>-4.2256159129492739</v>
      </c>
      <c r="IB81" s="1">
        <v>-0.81675211255742242</v>
      </c>
      <c r="IC81" s="1">
        <v>-5.3892031061550869E-2</v>
      </c>
      <c r="ID81" s="1">
        <v>0</v>
      </c>
      <c r="IE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S81" s="1">
        <v>1</v>
      </c>
      <c r="IT81" s="1">
        <v>1</v>
      </c>
      <c r="IU81" s="1">
        <v>1.1850000000000001</v>
      </c>
      <c r="IV81" s="1">
        <v>1.585</v>
      </c>
      <c r="IW81" s="1">
        <v>3.71</v>
      </c>
      <c r="IX81" s="1">
        <v>18.03</v>
      </c>
      <c r="IY81" s="1">
        <v>5.94</v>
      </c>
      <c r="IZ81" s="1">
        <v>45.4</v>
      </c>
      <c r="JA81" s="1">
        <v>14.195</v>
      </c>
      <c r="JB81" s="1">
        <v>261.79500000000002</v>
      </c>
      <c r="JC81" s="1">
        <v>29.73</v>
      </c>
      <c r="JD81" s="1">
        <v>1145.3800000000001</v>
      </c>
      <c r="JE81" s="1">
        <v>29.73</v>
      </c>
      <c r="JF81" s="1">
        <v>1145.3800000000001</v>
      </c>
      <c r="JG81" s="1">
        <v>29.73</v>
      </c>
      <c r="JH81" s="1">
        <v>1145.3800000000001</v>
      </c>
      <c r="JM81" s="1">
        <v>6.72</v>
      </c>
      <c r="JN81" s="1">
        <v>88.91</v>
      </c>
      <c r="JO81" s="1">
        <v>49.975000000000001</v>
      </c>
      <c r="JP81" s="1">
        <v>4895.6149999999998</v>
      </c>
      <c r="JQ81" s="1">
        <v>315.91500000000002</v>
      </c>
      <c r="JR81" s="1">
        <v>142887.505</v>
      </c>
      <c r="JS81" s="1">
        <v>541.49</v>
      </c>
      <c r="JT81" s="1">
        <v>395013.93</v>
      </c>
      <c r="JU81" s="1">
        <v>1368.17</v>
      </c>
      <c r="JV81" s="1">
        <v>2478566.7799999998</v>
      </c>
      <c r="JW81" s="1">
        <v>2923.38</v>
      </c>
      <c r="JX81" s="1">
        <v>11162563.35</v>
      </c>
      <c r="JY81" s="1">
        <v>2923.38</v>
      </c>
      <c r="JZ81" s="1">
        <v>11162563.35</v>
      </c>
      <c r="KA81" s="1">
        <v>2923.38</v>
      </c>
      <c r="KB81" s="1">
        <v>11162563.35</v>
      </c>
      <c r="KC81" s="1">
        <f>BO81-BN81*BN81</f>
        <v>2.592975</v>
      </c>
      <c r="KD81" s="1" t="e">
        <f ca="1">BN81-КОРЕНЬ(BP81)/КОРЕНЬ(B81)*$B$1</f>
        <v>#NAME?</v>
      </c>
      <c r="KE81" s="1" t="e">
        <f ca="1">BN81+КОРЕНЬ(BP81)/КОРЕНЬ(B81)*$B$1</f>
        <v>#NAME?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1">
        <v>1</v>
      </c>
      <c r="KQ81" s="1">
        <v>13.656771361669689</v>
      </c>
      <c r="KR81" s="1">
        <v>16.712352267135028</v>
      </c>
      <c r="KS81" s="1">
        <v>18.972295896725278</v>
      </c>
      <c r="KT81" s="1">
        <v>19.512013586099293</v>
      </c>
      <c r="KU81" s="1">
        <v>19.907386002237466</v>
      </c>
      <c r="KV81" s="1">
        <v>20</v>
      </c>
      <c r="KW81" s="1">
        <v>20</v>
      </c>
      <c r="KX81" s="1">
        <v>20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L81" s="1">
        <v>1.6</v>
      </c>
      <c r="LM81" s="1">
        <v>3.18</v>
      </c>
      <c r="LN81" s="1">
        <v>7.09</v>
      </c>
      <c r="LO81" s="1">
        <v>66.84</v>
      </c>
      <c r="LP81" s="1">
        <v>29.835000000000001</v>
      </c>
      <c r="LQ81" s="1">
        <v>1172.625</v>
      </c>
      <c r="LR81" s="1">
        <v>32.840000000000003</v>
      </c>
      <c r="LS81" s="1">
        <v>1428.42</v>
      </c>
      <c r="LT81" s="1">
        <v>39.340000000000003</v>
      </c>
      <c r="LU81" s="1">
        <v>2031.36</v>
      </c>
      <c r="LV81" s="1">
        <v>39.340000000000003</v>
      </c>
      <c r="LW81" s="1">
        <v>2031.36</v>
      </c>
      <c r="LX81" s="1">
        <v>39.340000000000003</v>
      </c>
      <c r="LY81" s="1">
        <v>2031.36</v>
      </c>
      <c r="LZ81" s="1">
        <v>39.340000000000003</v>
      </c>
      <c r="MA81" s="1">
        <v>2031.36</v>
      </c>
      <c r="MF81" s="1">
        <v>97.724999999999994</v>
      </c>
      <c r="MG81" s="1">
        <v>15997.725</v>
      </c>
      <c r="MH81" s="1">
        <v>659.32</v>
      </c>
      <c r="MI81" s="1">
        <v>603019.80000000005</v>
      </c>
      <c r="MJ81" s="1">
        <v>2932.21</v>
      </c>
      <c r="MK81" s="1">
        <v>11420817.539999999</v>
      </c>
      <c r="ML81" s="1">
        <v>3232.165</v>
      </c>
      <c r="MM81" s="1">
        <v>13945209.734999999</v>
      </c>
      <c r="MN81" s="1">
        <v>3883.6849999999999</v>
      </c>
      <c r="MO81" s="1">
        <v>19919799.454999998</v>
      </c>
      <c r="MP81" s="1">
        <v>3883.6849999999999</v>
      </c>
      <c r="MQ81" s="1">
        <v>19919799.454999998</v>
      </c>
      <c r="MR81" s="1">
        <v>3883.6849999999999</v>
      </c>
      <c r="MS81" s="1">
        <v>19919799.454999998</v>
      </c>
      <c r="MT81" s="1">
        <v>3883.6849999999999</v>
      </c>
      <c r="MU81" s="1">
        <v>19919799.454999998</v>
      </c>
      <c r="MV81" s="1">
        <f>BO81-BN81*BN81</f>
        <v>2.592975</v>
      </c>
      <c r="MW81" s="1" t="e">
        <f ca="1">BN81-КОРЕНЬ(BP81)/КОРЕНЬ(B81)*$B$1</f>
        <v>#NAME?</v>
      </c>
      <c r="MX81" s="1" t="e">
        <f ca="1">BN81+КОРЕНЬ(BP81)/КОРЕНЬ(B81)*$B$1</f>
        <v>#NAME?</v>
      </c>
      <c r="NA81" s="1">
        <v>1</v>
      </c>
      <c r="NB81" s="1">
        <v>1</v>
      </c>
      <c r="NC81" s="1">
        <v>1</v>
      </c>
      <c r="ND81" s="1">
        <v>1</v>
      </c>
      <c r="NE81" s="1">
        <v>1</v>
      </c>
      <c r="NF81" s="1">
        <v>1</v>
      </c>
      <c r="NG81" s="1">
        <v>1</v>
      </c>
      <c r="NH81" s="1">
        <v>1</v>
      </c>
      <c r="NJ81" s="1">
        <v>0.54439900135409469</v>
      </c>
      <c r="NK81" s="1">
        <v>0.82488554109727519</v>
      </c>
      <c r="NL81" s="1">
        <v>0.97975788704192934</v>
      </c>
      <c r="NM81" s="1">
        <v>0.99104182395479734</v>
      </c>
      <c r="NN81" s="1">
        <v>1</v>
      </c>
      <c r="NO81" s="1">
        <v>1</v>
      </c>
      <c r="NP81" s="1">
        <v>1</v>
      </c>
      <c r="NQ81" s="1">
        <v>1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</row>
    <row r="82" spans="1:390" s="1" customFormat="1" x14ac:dyDescent="0.25">
      <c r="A82" s="1">
        <v>1900</v>
      </c>
      <c r="B82" s="1">
        <v>200</v>
      </c>
      <c r="C82" s="1">
        <v>100</v>
      </c>
      <c r="D82" s="1" t="s">
        <v>380</v>
      </c>
      <c r="E82" s="1">
        <v>97.22410193499995</v>
      </c>
      <c r="F82" s="1">
        <v>9489.5581103502991</v>
      </c>
      <c r="G82" s="1">
        <f>F82-E82*E82</f>
        <v>37.032113283037688</v>
      </c>
      <c r="H82" s="1" t="e">
        <f ca="1">E82-КОРЕНЬ(G82)/КОРЕНЬ(B82)*$B$1</f>
        <v>#NAME?</v>
      </c>
      <c r="I82" s="1" t="e">
        <f ca="1">E82+КОРЕНЬ(G82)/КОРЕНЬ(B82)*$B$1</f>
        <v>#NAME?</v>
      </c>
      <c r="J82" s="1">
        <f>E82/(A82*C82)</f>
        <v>5.1170579965789447E-4</v>
      </c>
      <c r="K82" s="1" t="e">
        <f ca="1">J82-КОРЕНЬ(G82)/КОРЕНЬ(B82)*$B$1</f>
        <v>#NAME?</v>
      </c>
      <c r="L82" s="1" t="e">
        <f ca="1">J82+КОРЕНЬ(G82)/КОРЕНЬ(B82)*$B$1</f>
        <v>#NAME?</v>
      </c>
      <c r="M82" s="1">
        <v>0</v>
      </c>
      <c r="N82" s="1">
        <v>53517.904999999999</v>
      </c>
      <c r="O82" s="1">
        <v>76819.354999999996</v>
      </c>
      <c r="P82" s="1">
        <v>5902268609.5950003</v>
      </c>
      <c r="Q82" s="1">
        <f>P82-O82*O82</f>
        <v>1055306.9789762497</v>
      </c>
      <c r="R82" s="1" t="e">
        <f ca="1">O82-КОРЕНЬ(Q82)/КОРЕНЬ(B82)*$B$1</f>
        <v>#NAME?</v>
      </c>
      <c r="S82" s="1" t="e">
        <f ca="1">O82+КОРЕНЬ(Q82)/КОРЕНЬ(B82)*$B$1</f>
        <v>#NAME?</v>
      </c>
      <c r="T82" s="1">
        <v>189900</v>
      </c>
      <c r="U82" s="2">
        <v>36062010000</v>
      </c>
      <c r="V82" s="2">
        <f>U82-T82*T82</f>
        <v>0</v>
      </c>
      <c r="W82" s="2" t="e">
        <f ca="1">T82-КОРЕНЬ(V82)/КОРЕНЬ(B82)*$B$1</f>
        <v>#NAME?</v>
      </c>
      <c r="X82" s="2" t="e">
        <f ca="1">T82+КОРЕНЬ(V82)/КОРЕНЬ(B82)*$B$1</f>
        <v>#NAME?</v>
      </c>
      <c r="Y82" s="2">
        <f>T82/(A82*C82)</f>
        <v>0.99947368421052629</v>
      </c>
      <c r="Z82" s="2" t="e">
        <f ca="1">Y82-КОРЕНЬ(V82)/КОРЕНЬ(B82)*$B$1</f>
        <v>#NAME?</v>
      </c>
      <c r="AA82" s="2" t="e">
        <f ca="1">Y82+КОРЕНЬ(V82)/КОРЕНЬ(B82)*$B$1</f>
        <v>#NAME?</v>
      </c>
      <c r="AB82" s="2">
        <v>1900</v>
      </c>
      <c r="AC82" s="2">
        <v>3610000</v>
      </c>
      <c r="AD82" s="2">
        <f t="shared" si="171"/>
        <v>1.4353954064532235</v>
      </c>
      <c r="AE82" s="2">
        <v>7797</v>
      </c>
      <c r="AF82" s="2">
        <v>7797</v>
      </c>
      <c r="AG82" s="2">
        <v>6157.9250000000002</v>
      </c>
      <c r="AH82" s="2">
        <v>37944785.365000002</v>
      </c>
      <c r="AI82" s="2">
        <v>189900</v>
      </c>
      <c r="AJ82" s="2">
        <v>6079.97</v>
      </c>
      <c r="AK82" s="2">
        <v>36993005.009999998</v>
      </c>
      <c r="AL82" s="2"/>
      <c r="AM82" s="2"/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1</v>
      </c>
      <c r="AZ82" s="2">
        <v>1.0549999999999999</v>
      </c>
      <c r="BA82" s="2">
        <v>1.175</v>
      </c>
      <c r="BB82" s="2">
        <v>120.46</v>
      </c>
      <c r="BC82" s="2">
        <v>22842.82</v>
      </c>
      <c r="BD82" s="2"/>
      <c r="BE82" s="2"/>
      <c r="BF82" s="2"/>
      <c r="BG82" s="2"/>
      <c r="BH82" s="2">
        <v>1.07</v>
      </c>
      <c r="BI82" s="2">
        <v>1.22</v>
      </c>
      <c r="BJ82" s="2">
        <v>1.26</v>
      </c>
      <c r="BK82" s="2">
        <v>1.94</v>
      </c>
      <c r="BL82" s="2">
        <v>1.665</v>
      </c>
      <c r="BM82" s="1">
        <v>3.7749999999999999</v>
      </c>
      <c r="BN82" s="1">
        <v>1.9850000000000001</v>
      </c>
      <c r="BO82" s="1">
        <v>6.0049999999999999</v>
      </c>
      <c r="BP82" s="1">
        <v>3.2349999999999999</v>
      </c>
      <c r="BQ82" s="1">
        <v>17.684999999999999</v>
      </c>
      <c r="BR82" s="1">
        <v>11.005000000000001</v>
      </c>
      <c r="BS82" s="1">
        <v>209.54499999999999</v>
      </c>
      <c r="BT82" s="1">
        <v>36.76</v>
      </c>
      <c r="BU82" s="1">
        <v>2491.25</v>
      </c>
      <c r="BV82" s="1">
        <v>12000.12</v>
      </c>
      <c r="BW82" s="1">
        <v>227340262.96000001</v>
      </c>
      <c r="BX82" s="1">
        <f>BO82-BN82*BN82</f>
        <v>2.0647749999999996</v>
      </c>
      <c r="BY82" s="1" t="e">
        <f ca="1">BN82-КОРЕНЬ(BP82)/КОРЕНЬ(B82)*$B$1</f>
        <v>#NAME?</v>
      </c>
      <c r="BZ82" s="1" t="e">
        <f ca="1">BN82+КОРЕНЬ(BP82)/КОРЕНЬ(B82)*$B$1</f>
        <v>#NAME?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L82" s="1">
        <v>-31245.339845280014</v>
      </c>
      <c r="CM82" s="1">
        <v>-16945.361137279993</v>
      </c>
      <c r="CN82" s="1">
        <v>-6464.9752388800007</v>
      </c>
      <c r="CO82" s="1">
        <v>-3478.0178323199998</v>
      </c>
      <c r="CP82" s="1">
        <v>-1076.1365756799996</v>
      </c>
      <c r="CQ82" s="1">
        <v>-112.83822063999995</v>
      </c>
      <c r="CR82" s="1">
        <v>-11.563438399999994</v>
      </c>
      <c r="CS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G82" s="1">
        <v>1</v>
      </c>
      <c r="DH82" s="1">
        <v>1</v>
      </c>
      <c r="DI82" s="1">
        <v>1.0149999999999999</v>
      </c>
      <c r="DJ82" s="1">
        <v>1.0449999999999999</v>
      </c>
      <c r="DK82" s="1">
        <v>1.4850000000000001</v>
      </c>
      <c r="DL82" s="1">
        <v>2.9550000000000001</v>
      </c>
      <c r="DM82" s="1">
        <v>3.45</v>
      </c>
      <c r="DN82" s="1">
        <v>22.86</v>
      </c>
      <c r="DO82" s="1">
        <v>25.17</v>
      </c>
      <c r="DP82" s="1">
        <v>2369.54</v>
      </c>
      <c r="DQ82" s="1">
        <v>232.345</v>
      </c>
      <c r="DR82" s="1">
        <v>84087.434999999998</v>
      </c>
      <c r="DS82" s="1">
        <v>982.70624999999995</v>
      </c>
      <c r="DT82" s="1">
        <v>1212086.76875</v>
      </c>
      <c r="DU82" s="1">
        <v>1338.4</v>
      </c>
      <c r="DV82" s="1">
        <v>1948192</v>
      </c>
      <c r="EA82" s="1">
        <v>1.345</v>
      </c>
      <c r="EB82" s="1">
        <v>2.2250000000000001</v>
      </c>
      <c r="EC82" s="1">
        <v>21.86</v>
      </c>
      <c r="ED82" s="1">
        <v>950.27</v>
      </c>
      <c r="EE82" s="1">
        <v>86.52</v>
      </c>
      <c r="EF82" s="1">
        <v>16015.42</v>
      </c>
      <c r="EG82" s="1">
        <v>288.25</v>
      </c>
      <c r="EH82" s="1">
        <v>195806.01</v>
      </c>
      <c r="EI82" s="1">
        <v>2462.6</v>
      </c>
      <c r="EJ82" s="1">
        <v>23405271.539999999</v>
      </c>
      <c r="EK82" s="1">
        <v>23184.494999999999</v>
      </c>
      <c r="EL82" s="1">
        <v>838547268.42499995</v>
      </c>
      <c r="EM82" s="1">
        <v>98221.15</v>
      </c>
      <c r="EN82" s="1">
        <v>12111434495</v>
      </c>
      <c r="EO82" s="1">
        <v>133797.53333333333</v>
      </c>
      <c r="EP82" s="1">
        <v>19470230190.333332</v>
      </c>
      <c r="EQ82" s="1">
        <f>BO82-BN82*BN82</f>
        <v>2.0647749999999996</v>
      </c>
      <c r="ER82" s="1" t="e">
        <f ca="1">BN82-КОРЕНЬ(BP82)/КОРЕНЬ(B82)*$B$1</f>
        <v>#NAME?</v>
      </c>
      <c r="ES82" s="1" t="e">
        <f ca="1">BN82+КОРЕНЬ(BP82)/КОРЕНЬ(B82)*$B$1</f>
        <v>#NAME?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0.8</v>
      </c>
      <c r="FC82" s="1">
        <v>7.4999999999999997E-2</v>
      </c>
      <c r="FE82" s="1">
        <v>-11.265621388762678</v>
      </c>
      <c r="FF82" s="1">
        <v>61.127830695717563</v>
      </c>
      <c r="FG82" s="1">
        <v>89.017796739750224</v>
      </c>
      <c r="FH82" s="1">
        <v>98.883013328708913</v>
      </c>
      <c r="FI82" s="1">
        <v>105.15019333922659</v>
      </c>
      <c r="FJ82" s="1">
        <v>106.61894723373027</v>
      </c>
      <c r="FK82" s="1">
        <v>106.75015855033817</v>
      </c>
      <c r="FL82" s="1">
        <v>106.75752528361596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Z82" s="1">
        <v>1</v>
      </c>
      <c r="GA82" s="1">
        <v>1</v>
      </c>
      <c r="GB82" s="1">
        <v>1</v>
      </c>
      <c r="GC82" s="1">
        <v>1</v>
      </c>
      <c r="GD82" s="1">
        <v>1.0900000000000001</v>
      </c>
      <c r="GE82" s="1">
        <v>1.28</v>
      </c>
      <c r="GF82" s="1">
        <v>1.78</v>
      </c>
      <c r="GG82" s="1">
        <v>4.12</v>
      </c>
      <c r="GH82" s="1">
        <v>6.68</v>
      </c>
      <c r="GI82" s="1">
        <v>55.91</v>
      </c>
      <c r="GJ82" s="1">
        <v>16.885000000000002</v>
      </c>
      <c r="GK82" s="1">
        <v>356.33499999999998</v>
      </c>
      <c r="GL82" s="1">
        <v>27.12</v>
      </c>
      <c r="GM82" s="1">
        <v>936.24</v>
      </c>
      <c r="GN82" s="1">
        <v>27.12</v>
      </c>
      <c r="GO82" s="1">
        <v>936.24</v>
      </c>
      <c r="GT82" s="1">
        <v>1.5649999999999999</v>
      </c>
      <c r="GU82" s="1">
        <v>3.165</v>
      </c>
      <c r="GV82" s="1">
        <v>5.2350000000000003</v>
      </c>
      <c r="GW82" s="1">
        <v>45.954999999999998</v>
      </c>
      <c r="GX82" s="1">
        <v>40.81</v>
      </c>
      <c r="GY82" s="1">
        <v>2985.97</v>
      </c>
      <c r="GZ82" s="1">
        <v>120.17</v>
      </c>
      <c r="HA82" s="1">
        <v>24229.15</v>
      </c>
      <c r="HB82" s="1">
        <v>619.25</v>
      </c>
      <c r="HC82" s="1">
        <v>497328.37</v>
      </c>
      <c r="HD82" s="1">
        <v>1634.6849999999999</v>
      </c>
      <c r="HE82" s="1">
        <v>3381432.375</v>
      </c>
      <c r="HF82" s="1">
        <v>2662.1550000000002</v>
      </c>
      <c r="HG82" s="1">
        <v>9100963.9149999991</v>
      </c>
      <c r="HH82" s="1">
        <v>2662.1550000000002</v>
      </c>
      <c r="HI82" s="1">
        <v>9100963.9149999991</v>
      </c>
      <c r="HJ82" s="1">
        <f>BO82-BN82*BN82</f>
        <v>2.0647749999999996</v>
      </c>
      <c r="HK82" s="1" t="e">
        <f ca="1">BN82-КОРЕНЬ(BP82)/КОРЕНЬ(B82)*$B$1</f>
        <v>#NAME?</v>
      </c>
      <c r="HL82" s="1" t="e">
        <f ca="1">BN82+КОРЕНЬ(BP82)/КОРЕНЬ(B82)*$B$1</f>
        <v>#NAME?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X82" s="1">
        <v>-41.11733883918324</v>
      </c>
      <c r="HY82" s="1">
        <v>-21.656262628566392</v>
      </c>
      <c r="HZ82" s="1">
        <v>-8.1994601808871064</v>
      </c>
      <c r="IA82" s="1">
        <v>-4.3039975664836563</v>
      </c>
      <c r="IB82" s="1">
        <v>-0.76502457987658201</v>
      </c>
      <c r="IC82" s="1">
        <v>-5.1514441455894212E-2</v>
      </c>
      <c r="ID82" s="1">
        <v>0</v>
      </c>
      <c r="IE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S82" s="1">
        <v>1</v>
      </c>
      <c r="IT82" s="1">
        <v>1</v>
      </c>
      <c r="IU82" s="1">
        <v>1.115</v>
      </c>
      <c r="IV82" s="1">
        <v>1.375</v>
      </c>
      <c r="IW82" s="1">
        <v>3.6850000000000001</v>
      </c>
      <c r="IX82" s="1">
        <v>17.535</v>
      </c>
      <c r="IY82" s="1">
        <v>5.8049999999999997</v>
      </c>
      <c r="IZ82" s="1">
        <v>41.945</v>
      </c>
      <c r="JA82" s="1">
        <v>13.275</v>
      </c>
      <c r="JB82" s="1">
        <v>227.05500000000001</v>
      </c>
      <c r="JC82" s="1">
        <v>27.12</v>
      </c>
      <c r="JD82" s="1">
        <v>936.24</v>
      </c>
      <c r="JE82" s="1">
        <v>27.12</v>
      </c>
      <c r="JF82" s="1">
        <v>936.24</v>
      </c>
      <c r="JG82" s="1">
        <v>27.12</v>
      </c>
      <c r="JH82" s="1">
        <v>936.24</v>
      </c>
      <c r="JM82" s="1">
        <v>6.98</v>
      </c>
      <c r="JN82" s="1">
        <v>82.26</v>
      </c>
      <c r="JO82" s="1">
        <v>49.005000000000003</v>
      </c>
      <c r="JP82" s="1">
        <v>4285.5950000000003</v>
      </c>
      <c r="JQ82" s="1">
        <v>316.33499999999998</v>
      </c>
      <c r="JR82" s="1">
        <v>139476.07500000001</v>
      </c>
      <c r="JS82" s="1">
        <v>528.19500000000005</v>
      </c>
      <c r="JT82" s="1">
        <v>361232.08500000002</v>
      </c>
      <c r="JU82" s="1">
        <v>1275.3900000000001</v>
      </c>
      <c r="JV82" s="1">
        <v>2132773</v>
      </c>
      <c r="JW82" s="1">
        <v>2662.1550000000002</v>
      </c>
      <c r="JX82" s="1">
        <v>9100963.9149999991</v>
      </c>
      <c r="JY82" s="1">
        <v>2662.1550000000002</v>
      </c>
      <c r="JZ82" s="1">
        <v>9100963.9149999991</v>
      </c>
      <c r="KA82" s="1">
        <v>2662.1550000000002</v>
      </c>
      <c r="KB82" s="1">
        <v>9100963.9149999991</v>
      </c>
      <c r="KC82" s="1">
        <f>BO82-BN82*BN82</f>
        <v>2.0647749999999996</v>
      </c>
      <c r="KD82" s="1" t="e">
        <f ca="1">BN82-КОРЕНЬ(BP82)/КОРЕНЬ(B82)*$B$1</f>
        <v>#NAME?</v>
      </c>
      <c r="KE82" s="1" t="e">
        <f ca="1">BN82+КОРЕНЬ(BP82)/КОРЕНЬ(B82)*$B$1</f>
        <v>#NAME?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1</v>
      </c>
      <c r="KQ82" s="1">
        <v>13.627589763210752</v>
      </c>
      <c r="KR82" s="1">
        <v>16.694906382072837</v>
      </c>
      <c r="KS82" s="1">
        <v>18.960671023731503</v>
      </c>
      <c r="KT82" s="1">
        <v>19.527399312515186</v>
      </c>
      <c r="KU82" s="1">
        <v>19.914759851920984</v>
      </c>
      <c r="KV82" s="1">
        <v>20</v>
      </c>
      <c r="KW82" s="1">
        <v>20</v>
      </c>
      <c r="KX82" s="1">
        <v>20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L82" s="1">
        <v>1.5349999999999999</v>
      </c>
      <c r="LM82" s="1">
        <v>2.895</v>
      </c>
      <c r="LN82" s="1">
        <v>7.3150000000000004</v>
      </c>
      <c r="LO82" s="1">
        <v>72.204999999999998</v>
      </c>
      <c r="LP82" s="1">
        <v>29.01</v>
      </c>
      <c r="LQ82" s="1">
        <v>1116.9000000000001</v>
      </c>
      <c r="LR82" s="1">
        <v>32.284999999999997</v>
      </c>
      <c r="LS82" s="1">
        <v>1341.2550000000001</v>
      </c>
      <c r="LT82" s="1">
        <v>38.57</v>
      </c>
      <c r="LU82" s="1">
        <v>1931.28</v>
      </c>
      <c r="LV82" s="1">
        <v>38.57</v>
      </c>
      <c r="LW82" s="1">
        <v>1931.28</v>
      </c>
      <c r="LX82" s="1">
        <v>38.57</v>
      </c>
      <c r="LY82" s="1">
        <v>1931.28</v>
      </c>
      <c r="LZ82" s="1">
        <v>38.57</v>
      </c>
      <c r="MA82" s="1">
        <v>1931.28</v>
      </c>
      <c r="MF82" s="1">
        <v>94.28</v>
      </c>
      <c r="MG82" s="1">
        <v>14116.8</v>
      </c>
      <c r="MH82" s="1">
        <v>680.72500000000002</v>
      </c>
      <c r="MI82" s="1">
        <v>651890.22499999998</v>
      </c>
      <c r="MJ82" s="1">
        <v>2852.145</v>
      </c>
      <c r="MK82" s="1">
        <v>10882601.244999999</v>
      </c>
      <c r="ML82" s="1">
        <v>3180.34</v>
      </c>
      <c r="MM82" s="1">
        <v>13097558.810000001</v>
      </c>
      <c r="MN82" s="1">
        <v>3806.0749999999998</v>
      </c>
      <c r="MO82" s="1">
        <v>18906715.664999999</v>
      </c>
      <c r="MP82" s="1">
        <v>3806.0749999999998</v>
      </c>
      <c r="MQ82" s="1">
        <v>18906715.664999999</v>
      </c>
      <c r="MR82" s="1">
        <v>3806.0749999999998</v>
      </c>
      <c r="MS82" s="1">
        <v>18906715.664999999</v>
      </c>
      <c r="MT82" s="1">
        <v>3806.0749999999998</v>
      </c>
      <c r="MU82" s="1">
        <v>18906715.664999999</v>
      </c>
      <c r="MV82" s="1">
        <f>BO82-BN82*BN82</f>
        <v>2.0647749999999996</v>
      </c>
      <c r="MW82" s="1" t="e">
        <f ca="1">BN82-КОРЕНЬ(BP82)/КОРЕНЬ(B82)*$B$1</f>
        <v>#NAME?</v>
      </c>
      <c r="MX82" s="1" t="e">
        <f ca="1">BN82+КОРЕНЬ(BP82)/КОРЕНЬ(B82)*$B$1</f>
        <v>#NAME?</v>
      </c>
      <c r="NA82" s="1">
        <v>1</v>
      </c>
      <c r="NB82" s="1">
        <v>1</v>
      </c>
      <c r="NC82" s="1">
        <v>1</v>
      </c>
      <c r="ND82" s="1">
        <v>1</v>
      </c>
      <c r="NE82" s="1">
        <v>1</v>
      </c>
      <c r="NF82" s="1">
        <v>1</v>
      </c>
      <c r="NG82" s="1">
        <v>1</v>
      </c>
      <c r="NH82" s="1">
        <v>1</v>
      </c>
      <c r="NJ82" s="1">
        <v>0.55158717451383243</v>
      </c>
      <c r="NK82" s="1">
        <v>0.82631905401262162</v>
      </c>
      <c r="NL82" s="1">
        <v>0.97833916190239878</v>
      </c>
      <c r="NM82" s="1">
        <v>0.99069727872228985</v>
      </c>
      <c r="NN82" s="1">
        <v>1</v>
      </c>
      <c r="NO82" s="1">
        <v>1</v>
      </c>
      <c r="NP82" s="1">
        <v>1</v>
      </c>
      <c r="NQ82" s="1">
        <v>1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</row>
    <row r="83" spans="1:390" s="1" customFormat="1" x14ac:dyDescent="0.25">
      <c r="A83" s="1">
        <v>1950</v>
      </c>
      <c r="B83" s="1">
        <v>200</v>
      </c>
      <c r="C83" s="1">
        <v>100</v>
      </c>
      <c r="D83" s="1" t="s">
        <v>374</v>
      </c>
      <c r="E83" s="1">
        <v>99.49386819999998</v>
      </c>
      <c r="F83" s="1">
        <v>9922.2039464712234</v>
      </c>
      <c r="G83" s="1">
        <f>F83-E83*E83</f>
        <v>23.174137072255689</v>
      </c>
      <c r="H83" s="1" t="e">
        <f ca="1">E83-КОРЕНЬ(G83)/КОРЕНЬ(B83)*$B$1</f>
        <v>#NAME?</v>
      </c>
      <c r="I83" s="1" t="e">
        <f ca="1">E83+КОРЕНЬ(G83)/КОРЕНЬ(B83)*$B$1</f>
        <v>#NAME?</v>
      </c>
      <c r="J83" s="1">
        <f>E83/(A83*C83)</f>
        <v>5.1022496512820499E-4</v>
      </c>
      <c r="K83" s="1" t="e">
        <f ca="1">J83-КОРЕНЬ(G83)/КОРЕНЬ(B83)*$B$1</f>
        <v>#NAME?</v>
      </c>
      <c r="L83" s="1" t="e">
        <f ca="1">J83+КОРЕНЬ(G83)/КОРЕНЬ(B83)*$B$1</f>
        <v>#NAME?</v>
      </c>
      <c r="M83" s="1">
        <v>0</v>
      </c>
      <c r="N83" s="1">
        <v>55298.18</v>
      </c>
      <c r="O83" s="1">
        <v>79655.42</v>
      </c>
      <c r="P83" s="1">
        <v>6346156373.0699997</v>
      </c>
      <c r="Q83" s="1">
        <f>P83-O83*O83</f>
        <v>1170437.6935997009</v>
      </c>
      <c r="R83" s="1" t="e">
        <f ca="1">O83-КОРЕНЬ(Q83)/КОРЕНЬ(B83)*$B$1</f>
        <v>#NAME?</v>
      </c>
      <c r="S83" s="1" t="e">
        <f ca="1">O83+КОРЕНЬ(Q83)/КОРЕНЬ(B83)*$B$1</f>
        <v>#NAME?</v>
      </c>
      <c r="T83" s="1">
        <v>194900</v>
      </c>
      <c r="U83" s="2">
        <v>37986010000</v>
      </c>
      <c r="V83" s="2">
        <f>U83-T83*T83</f>
        <v>0</v>
      </c>
      <c r="W83" s="2" t="e">
        <f ca="1">T83-КОРЕНЬ(V83)/КОРЕНЬ(B83)*$B$1</f>
        <v>#NAME?</v>
      </c>
      <c r="X83" s="2" t="e">
        <f ca="1">T83+КОРЕНЬ(V83)/КОРЕНЬ(B83)*$B$1</f>
        <v>#NAME?</v>
      </c>
      <c r="Y83" s="2">
        <f>T83/(A83*C83)</f>
        <v>0.99948717948717947</v>
      </c>
      <c r="Z83" s="2" t="e">
        <f ca="1">Y83-КОРЕНЬ(V83)/КОРЕНЬ(B83)*$B$1</f>
        <v>#NAME?</v>
      </c>
      <c r="AA83" s="2" t="e">
        <f ca="1">Y83+КОРЕНЬ(V83)/КОРЕНЬ(B83)*$B$1</f>
        <v>#NAME?</v>
      </c>
      <c r="AB83" s="2">
        <v>1950</v>
      </c>
      <c r="AC83" s="2">
        <v>3802500</v>
      </c>
      <c r="AD83" s="2">
        <f t="shared" si="171"/>
        <v>1.4404709160409981</v>
      </c>
      <c r="AE83" s="2">
        <v>7797</v>
      </c>
      <c r="AF83" s="2">
        <v>7797</v>
      </c>
      <c r="AG83" s="2">
        <v>6217.4650000000001</v>
      </c>
      <c r="AH83" s="2">
        <v>38680886.984999999</v>
      </c>
      <c r="AI83" s="2">
        <v>194900</v>
      </c>
      <c r="AJ83" s="2">
        <v>6142.73</v>
      </c>
      <c r="AK83" s="2">
        <v>37758510.049999997</v>
      </c>
      <c r="AL83" s="2"/>
      <c r="AM83" s="2"/>
      <c r="AN83" s="2">
        <v>1</v>
      </c>
      <c r="AO83" s="2">
        <v>1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1.06</v>
      </c>
      <c r="BA83" s="2">
        <v>1.19</v>
      </c>
      <c r="BB83" s="2">
        <v>121.2</v>
      </c>
      <c r="BC83" s="2">
        <v>22294.13</v>
      </c>
      <c r="BD83" s="2"/>
      <c r="BE83" s="2"/>
      <c r="BF83" s="2"/>
      <c r="BG83" s="2"/>
      <c r="BH83" s="2">
        <v>1.0900000000000001</v>
      </c>
      <c r="BI83" s="2">
        <v>1.27</v>
      </c>
      <c r="BJ83" s="2">
        <v>1.3149999999999999</v>
      </c>
      <c r="BK83" s="2">
        <v>2.125</v>
      </c>
      <c r="BL83" s="2">
        <v>1.665</v>
      </c>
      <c r="BM83" s="1">
        <v>4.0549999999999997</v>
      </c>
      <c r="BN83" s="1">
        <v>1.9350000000000001</v>
      </c>
      <c r="BO83" s="1">
        <v>5.8849999999999998</v>
      </c>
      <c r="BP83" s="1">
        <v>3.32</v>
      </c>
      <c r="BQ83" s="1">
        <v>19.03</v>
      </c>
      <c r="BR83" s="1">
        <v>11.01</v>
      </c>
      <c r="BS83" s="1">
        <v>216.24</v>
      </c>
      <c r="BT83" s="1">
        <v>35.664999999999999</v>
      </c>
      <c r="BU83" s="1">
        <v>2558.8249999999998</v>
      </c>
      <c r="BV83" s="1">
        <v>12069.615</v>
      </c>
      <c r="BW83" s="1">
        <v>221724105.89500001</v>
      </c>
      <c r="BX83" s="1">
        <f>BO83-BN83*BN83</f>
        <v>2.1407749999999997</v>
      </c>
      <c r="BY83" s="1" t="e">
        <f ca="1">BN83-КОРЕНЬ(BP83)/КОРЕНЬ(B83)*$B$1</f>
        <v>#NAME?</v>
      </c>
      <c r="BZ83" s="1" t="e">
        <f ca="1">BN83+КОРЕНЬ(BP83)/КОРЕНЬ(B83)*$B$1</f>
        <v>#NAME?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L83" s="1">
        <v>-31394.654650559998</v>
      </c>
      <c r="CM83" s="1">
        <v>-14788.369767040007</v>
      </c>
      <c r="CN83" s="1">
        <v>-6350.4507487999981</v>
      </c>
      <c r="CO83" s="1">
        <v>-3810.1345640000027</v>
      </c>
      <c r="CP83" s="1">
        <v>-1085.3351179199997</v>
      </c>
      <c r="CQ83" s="1">
        <v>-107.38435951999996</v>
      </c>
      <c r="CR83" s="1">
        <v>-12.164731040000008</v>
      </c>
      <c r="CS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G83" s="1">
        <v>1</v>
      </c>
      <c r="DH83" s="1">
        <v>1</v>
      </c>
      <c r="DI83" s="1">
        <v>1.0049999999999999</v>
      </c>
      <c r="DJ83" s="1">
        <v>1.0149999999999999</v>
      </c>
      <c r="DK83" s="1">
        <v>1.585</v>
      </c>
      <c r="DL83" s="1">
        <v>3.2650000000000001</v>
      </c>
      <c r="DM83" s="1">
        <v>3.58</v>
      </c>
      <c r="DN83" s="1">
        <v>36.44</v>
      </c>
      <c r="DO83" s="1">
        <v>28.055</v>
      </c>
      <c r="DP83" s="1">
        <v>2500.915</v>
      </c>
      <c r="DQ83" s="1">
        <v>238.29</v>
      </c>
      <c r="DR83" s="1">
        <v>84403.13</v>
      </c>
      <c r="DS83" s="1">
        <v>903.6521739130435</v>
      </c>
      <c r="DT83" s="1">
        <v>1047398.8819875777</v>
      </c>
      <c r="DU83" s="1">
        <v>1226.4545454545455</v>
      </c>
      <c r="DV83" s="1">
        <v>1687153.1818181819</v>
      </c>
      <c r="EA83" s="1">
        <v>1.37</v>
      </c>
      <c r="EB83" s="1">
        <v>2.2799999999999998</v>
      </c>
      <c r="EC83" s="1">
        <v>19.364999999999998</v>
      </c>
      <c r="ED83" s="1">
        <v>722.73500000000001</v>
      </c>
      <c r="EE83" s="1">
        <v>100.875</v>
      </c>
      <c r="EF83" s="1">
        <v>18566.695</v>
      </c>
      <c r="EG83" s="1">
        <v>304.07</v>
      </c>
      <c r="EH83" s="1">
        <v>332047.77</v>
      </c>
      <c r="EI83" s="1">
        <v>2752.7750000000001</v>
      </c>
      <c r="EJ83" s="1">
        <v>24755058.004999999</v>
      </c>
      <c r="EK83" s="1">
        <v>23778.25</v>
      </c>
      <c r="EL83" s="1">
        <v>841594221.60000002</v>
      </c>
      <c r="EM83" s="1">
        <v>90313.521739130432</v>
      </c>
      <c r="EN83" s="1">
        <v>10464094762.652174</v>
      </c>
      <c r="EO83" s="1">
        <v>122621.54545454546</v>
      </c>
      <c r="EP83" s="1">
        <v>16865586249.727272</v>
      </c>
      <c r="EQ83" s="1">
        <f>BO83-BN83*BN83</f>
        <v>2.1407749999999997</v>
      </c>
      <c r="ER83" s="1" t="e">
        <f ca="1">BN83-КОРЕНЬ(BP83)/КОРЕНЬ(B83)*$B$1</f>
        <v>#NAME?</v>
      </c>
      <c r="ES83" s="1" t="e">
        <f ca="1">BN83+КОРЕНЬ(BP83)/КОРЕНЬ(B83)*$B$1</f>
        <v>#NAME?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0.80500000000000005</v>
      </c>
      <c r="FC83" s="1">
        <v>5.5E-2</v>
      </c>
      <c r="FE83" s="1">
        <v>-14.074422448811276</v>
      </c>
      <c r="FF83" s="1">
        <v>55.485021575787634</v>
      </c>
      <c r="FG83" s="1">
        <v>88.202573697554598</v>
      </c>
      <c r="FH83" s="1">
        <v>98.319094235364318</v>
      </c>
      <c r="FI83" s="1">
        <v>105.13290391991728</v>
      </c>
      <c r="FJ83" s="1">
        <v>106.60633190088545</v>
      </c>
      <c r="FK83" s="1">
        <v>106.75003621202066</v>
      </c>
      <c r="FL83" s="1">
        <v>106.75752528361599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Z83" s="1">
        <v>1</v>
      </c>
      <c r="GA83" s="1">
        <v>1</v>
      </c>
      <c r="GB83" s="1">
        <v>1</v>
      </c>
      <c r="GC83" s="1">
        <v>1</v>
      </c>
      <c r="GD83" s="1">
        <v>1.1100000000000001</v>
      </c>
      <c r="GE83" s="1">
        <v>1.33</v>
      </c>
      <c r="GF83" s="1">
        <v>1.7549999999999999</v>
      </c>
      <c r="GG83" s="1">
        <v>3.7850000000000001</v>
      </c>
      <c r="GH83" s="1">
        <v>6.7050000000000001</v>
      </c>
      <c r="GI83" s="1">
        <v>60.185000000000002</v>
      </c>
      <c r="GJ83" s="1">
        <v>17.93</v>
      </c>
      <c r="GK83" s="1">
        <v>425.16</v>
      </c>
      <c r="GL83" s="1">
        <v>28.43</v>
      </c>
      <c r="GM83" s="1">
        <v>985.49</v>
      </c>
      <c r="GN83" s="1">
        <v>28.43</v>
      </c>
      <c r="GO83" s="1">
        <v>985.49</v>
      </c>
      <c r="GT83" s="1">
        <v>1.45</v>
      </c>
      <c r="GU83" s="1">
        <v>2.71</v>
      </c>
      <c r="GV83" s="1">
        <v>5.335</v>
      </c>
      <c r="GW83" s="1">
        <v>52.534999999999997</v>
      </c>
      <c r="GX83" s="1">
        <v>42.685000000000002</v>
      </c>
      <c r="GY83" s="1">
        <v>3294.5450000000001</v>
      </c>
      <c r="GZ83" s="1">
        <v>118.32</v>
      </c>
      <c r="HA83" s="1">
        <v>21586.41</v>
      </c>
      <c r="HB83" s="1">
        <v>615.83000000000004</v>
      </c>
      <c r="HC83" s="1">
        <v>532339.56999999995</v>
      </c>
      <c r="HD83" s="1">
        <v>1743.915</v>
      </c>
      <c r="HE83" s="1">
        <v>4087331.0350000001</v>
      </c>
      <c r="HF83" s="1">
        <v>2793.165</v>
      </c>
      <c r="HG83" s="1">
        <v>9570626.7149999999</v>
      </c>
      <c r="HH83" s="1">
        <v>2793.165</v>
      </c>
      <c r="HI83" s="1">
        <v>9570626.7149999999</v>
      </c>
      <c r="HJ83" s="1">
        <f>BO83-BN83*BN83</f>
        <v>2.1407749999999997</v>
      </c>
      <c r="HK83" s="1" t="e">
        <f ca="1">BN83-КОРЕНЬ(BP83)/КОРЕНЬ(B83)*$B$1</f>
        <v>#NAME?</v>
      </c>
      <c r="HL83" s="1" t="e">
        <f ca="1">BN83+КОРЕНЬ(BP83)/КОРЕНЬ(B83)*$B$1</f>
        <v>#NAME?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X83" s="1">
        <v>-39.864021809982859</v>
      </c>
      <c r="HY83" s="1">
        <v>-21.51315479967726</v>
      </c>
      <c r="HZ83" s="1">
        <v>-8.0043772819200569</v>
      </c>
      <c r="IA83" s="1">
        <v>-4.0291588347084311</v>
      </c>
      <c r="IB83" s="1">
        <v>-0.77945979150513656</v>
      </c>
      <c r="IC83" s="1">
        <v>-5.5080825864379193E-2</v>
      </c>
      <c r="ID83" s="1">
        <v>0</v>
      </c>
      <c r="IE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S83" s="1">
        <v>1</v>
      </c>
      <c r="IT83" s="1">
        <v>1</v>
      </c>
      <c r="IU83" s="1">
        <v>1.2</v>
      </c>
      <c r="IV83" s="1">
        <v>1.64</v>
      </c>
      <c r="IW83" s="1">
        <v>3.75</v>
      </c>
      <c r="IX83" s="1">
        <v>17.64</v>
      </c>
      <c r="IY83" s="1">
        <v>5.7549999999999999</v>
      </c>
      <c r="IZ83" s="1">
        <v>42.185000000000002</v>
      </c>
      <c r="JA83" s="1">
        <v>13.8</v>
      </c>
      <c r="JB83" s="1">
        <v>241.05</v>
      </c>
      <c r="JC83" s="1">
        <v>28.43</v>
      </c>
      <c r="JD83" s="1">
        <v>985.49</v>
      </c>
      <c r="JE83" s="1">
        <v>28.43</v>
      </c>
      <c r="JF83" s="1">
        <v>985.49</v>
      </c>
      <c r="JG83" s="1">
        <v>28.43</v>
      </c>
      <c r="JH83" s="1">
        <v>985.49</v>
      </c>
      <c r="JM83" s="1">
        <v>7.2450000000000001</v>
      </c>
      <c r="JN83" s="1">
        <v>94.125</v>
      </c>
      <c r="JO83" s="1">
        <v>54.18</v>
      </c>
      <c r="JP83" s="1">
        <v>5359.88</v>
      </c>
      <c r="JQ83" s="1">
        <v>320.52</v>
      </c>
      <c r="JR83" s="1">
        <v>138625.21</v>
      </c>
      <c r="JS83" s="1">
        <v>525.66499999999996</v>
      </c>
      <c r="JT83" s="1">
        <v>367974.70500000002</v>
      </c>
      <c r="JU83" s="1">
        <v>1327.39</v>
      </c>
      <c r="JV83" s="1">
        <v>2273726.2400000002</v>
      </c>
      <c r="JW83" s="1">
        <v>2793.165</v>
      </c>
      <c r="JX83" s="1">
        <v>9570626.7149999999</v>
      </c>
      <c r="JY83" s="1">
        <v>2793.165</v>
      </c>
      <c r="JZ83" s="1">
        <v>9570626.7149999999</v>
      </c>
      <c r="KA83" s="1">
        <v>2793.165</v>
      </c>
      <c r="KB83" s="1">
        <v>9570626.7149999999</v>
      </c>
      <c r="KC83" s="1">
        <f>BO83-BN83*BN83</f>
        <v>2.1407749999999997</v>
      </c>
      <c r="KD83" s="1" t="e">
        <f ca="1">BN83-КОРЕНЬ(BP83)/КОРЕНЬ(B83)*$B$1</f>
        <v>#NAME?</v>
      </c>
      <c r="KE83" s="1" t="e">
        <f ca="1">BN83+КОРЕНЬ(BP83)/КОРЕНЬ(B83)*$B$1</f>
        <v>#NAME?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1">
        <v>1</v>
      </c>
      <c r="KQ83" s="1">
        <v>13.662808846464664</v>
      </c>
      <c r="KR83" s="1">
        <v>16.74898099763551</v>
      </c>
      <c r="KS83" s="1">
        <v>19.067103481906287</v>
      </c>
      <c r="KT83" s="1">
        <v>19.56876200850688</v>
      </c>
      <c r="KU83" s="1">
        <v>19.908956384487276</v>
      </c>
      <c r="KV83" s="1">
        <v>20</v>
      </c>
      <c r="KW83" s="1">
        <v>20</v>
      </c>
      <c r="KX83" s="1">
        <v>20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L83" s="1">
        <v>1.595</v>
      </c>
      <c r="LM83" s="1">
        <v>3.0449999999999999</v>
      </c>
      <c r="LN83" s="1">
        <v>8.0250000000000004</v>
      </c>
      <c r="LO83" s="1">
        <v>89.174999999999997</v>
      </c>
      <c r="LP83" s="1">
        <v>30.495000000000001</v>
      </c>
      <c r="LQ83" s="1">
        <v>1245.105</v>
      </c>
      <c r="LR83" s="1">
        <v>32.615000000000002</v>
      </c>
      <c r="LS83" s="1">
        <v>1429.145</v>
      </c>
      <c r="LT83" s="1">
        <v>39.164999999999999</v>
      </c>
      <c r="LU83" s="1">
        <v>2014.2249999999999</v>
      </c>
      <c r="LV83" s="1">
        <v>39.164999999999999</v>
      </c>
      <c r="LW83" s="1">
        <v>2014.2249999999999</v>
      </c>
      <c r="LX83" s="1">
        <v>39.164999999999999</v>
      </c>
      <c r="LY83" s="1">
        <v>2014.2249999999999</v>
      </c>
      <c r="LZ83" s="1">
        <v>39.164999999999999</v>
      </c>
      <c r="MA83" s="1">
        <v>2014.2249999999999</v>
      </c>
      <c r="MF83" s="1">
        <v>99.75</v>
      </c>
      <c r="MG83" s="1">
        <v>15166.89</v>
      </c>
      <c r="MH83" s="1">
        <v>750.35500000000002</v>
      </c>
      <c r="MI83" s="1">
        <v>814423.70499999996</v>
      </c>
      <c r="MJ83" s="1">
        <v>3000.7649999999999</v>
      </c>
      <c r="MK83" s="1">
        <v>12155756.494999999</v>
      </c>
      <c r="ML83" s="1">
        <v>3212.5250000000001</v>
      </c>
      <c r="MM83" s="1">
        <v>13976682.095000001</v>
      </c>
      <c r="MN83" s="1">
        <v>3866.79</v>
      </c>
      <c r="MO83" s="1">
        <v>19750917.02</v>
      </c>
      <c r="MP83" s="1">
        <v>3866.79</v>
      </c>
      <c r="MQ83" s="1">
        <v>19750917.02</v>
      </c>
      <c r="MR83" s="1">
        <v>3866.79</v>
      </c>
      <c r="MS83" s="1">
        <v>19750917.02</v>
      </c>
      <c r="MT83" s="1">
        <v>3866.79</v>
      </c>
      <c r="MU83" s="1">
        <v>19750917.02</v>
      </c>
      <c r="MV83" s="1">
        <f>BO83-BN83*BN83</f>
        <v>2.1407749999999997</v>
      </c>
      <c r="MW83" s="1" t="e">
        <f ca="1">BN83-КОРЕНЬ(BP83)/КОРЕНЬ(B83)*$B$1</f>
        <v>#NAME?</v>
      </c>
      <c r="MX83" s="1" t="e">
        <f ca="1">BN83+КОРЕНЬ(BP83)/КОРЕНЬ(B83)*$B$1</f>
        <v>#NAME?</v>
      </c>
      <c r="NA83" s="1">
        <v>1</v>
      </c>
      <c r="NB83" s="1">
        <v>1</v>
      </c>
      <c r="NC83" s="1">
        <v>1</v>
      </c>
      <c r="ND83" s="1">
        <v>1</v>
      </c>
      <c r="NE83" s="1">
        <v>1</v>
      </c>
      <c r="NF83" s="1">
        <v>1</v>
      </c>
      <c r="NG83" s="1">
        <v>1</v>
      </c>
      <c r="NH83" s="1">
        <v>1</v>
      </c>
      <c r="NJ83" s="1">
        <v>0.55834572648861003</v>
      </c>
      <c r="NK83" s="1">
        <v>0.83141163394807904</v>
      </c>
      <c r="NL83" s="1">
        <v>0.98179983844309815</v>
      </c>
      <c r="NM83" s="1">
        <v>0.99207545965232058</v>
      </c>
      <c r="NN83" s="1">
        <v>1</v>
      </c>
      <c r="NO83" s="1">
        <v>1</v>
      </c>
      <c r="NP83" s="1">
        <v>1</v>
      </c>
      <c r="NQ83" s="1">
        <v>1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</row>
    <row r="84" spans="1:390" s="1" customFormat="1" x14ac:dyDescent="0.25">
      <c r="A84" s="1">
        <v>2000</v>
      </c>
      <c r="B84" s="1">
        <v>200</v>
      </c>
      <c r="C84" s="1">
        <v>100</v>
      </c>
      <c r="D84" s="1" t="s">
        <v>369</v>
      </c>
      <c r="E84" s="1">
        <v>100.37009410000005</v>
      </c>
      <c r="F84" s="1">
        <v>10090.374311558955</v>
      </c>
      <c r="G84" s="1">
        <f>F84-E84*E84</f>
        <v>16.218521916091049</v>
      </c>
      <c r="H84" s="1" t="e">
        <f ca="1">E84-КОРЕНЬ(G84)/КОРЕНЬ(B84)*$B$1</f>
        <v>#NAME?</v>
      </c>
      <c r="I84" s="1" t="e">
        <f ca="1">E84+КОРЕНЬ(G84)/КОРЕНЬ(B84)*$B$1</f>
        <v>#NAME?</v>
      </c>
      <c r="J84" s="1">
        <f>E84/(A84*C84)</f>
        <v>5.0185047050000026E-4</v>
      </c>
      <c r="K84" s="1" t="e">
        <f ca="1">J84-КОРЕНЬ(G84)/КОРЕНЬ(B84)*$B$1</f>
        <v>#NAME?</v>
      </c>
      <c r="L84" s="1" t="e">
        <f ca="1">J84+КОРЕНЬ(G84)/КОРЕНЬ(B84)*$B$1</f>
        <v>#NAME?</v>
      </c>
      <c r="M84" s="1">
        <v>0</v>
      </c>
      <c r="N84" s="1">
        <v>57285.26</v>
      </c>
      <c r="O84" s="1">
        <v>82808.98</v>
      </c>
      <c r="P84" s="1">
        <v>6858524803.1000004</v>
      </c>
      <c r="Q84" s="1">
        <f>P84-O84*O84</f>
        <v>1197634.4596014023</v>
      </c>
      <c r="R84" s="1" t="e">
        <f ca="1">O84-КОРЕНЬ(Q84)/КОРЕНЬ(B84)*$B$1</f>
        <v>#NAME?</v>
      </c>
      <c r="S84" s="1" t="e">
        <f ca="1">O84+КОРЕНЬ(Q84)/КОРЕНЬ(B84)*$B$1</f>
        <v>#NAME?</v>
      </c>
      <c r="T84" s="1">
        <v>199900</v>
      </c>
      <c r="U84" s="2">
        <v>39960010000</v>
      </c>
      <c r="V84" s="2">
        <f>U84-T84*T84</f>
        <v>0</v>
      </c>
      <c r="W84" s="2" t="e">
        <f ca="1">T84-КОРЕНЬ(V84)/КОРЕНЬ(B84)*$B$1</f>
        <v>#NAME?</v>
      </c>
      <c r="X84" s="2" t="e">
        <f ca="1">T84+КОРЕНЬ(V84)/КОРЕНЬ(B84)*$B$1</f>
        <v>#NAME?</v>
      </c>
      <c r="Y84" s="2">
        <f>T84/(A84*C84)</f>
        <v>0.99950000000000006</v>
      </c>
      <c r="Z84" s="2" t="e">
        <f ca="1">Y84-КОРЕНЬ(V84)/КОРЕНЬ(B84)*$B$1</f>
        <v>#NAME?</v>
      </c>
      <c r="AA84" s="2" t="e">
        <f ca="1">Y84+КОРЕНЬ(V84)/КОРЕНЬ(B84)*$B$1</f>
        <v>#NAME?</v>
      </c>
      <c r="AB84" s="2">
        <v>2000</v>
      </c>
      <c r="AC84" s="2">
        <v>4000000</v>
      </c>
      <c r="AD84" s="2">
        <f t="shared" si="171"/>
        <v>1.445554755272124</v>
      </c>
      <c r="AE84" s="2">
        <v>7797</v>
      </c>
      <c r="AF84" s="2">
        <v>7797</v>
      </c>
      <c r="AG84" s="2">
        <v>6279.03</v>
      </c>
      <c r="AH84" s="2">
        <v>39445272.799999997</v>
      </c>
      <c r="AI84" s="2">
        <v>199900</v>
      </c>
      <c r="AJ84" s="2">
        <v>6206.44</v>
      </c>
      <c r="AK84" s="2">
        <v>38540361.729999997</v>
      </c>
      <c r="AL84" s="2"/>
      <c r="AM84" s="2"/>
      <c r="AN84" s="2">
        <v>1</v>
      </c>
      <c r="AO84" s="2">
        <v>1</v>
      </c>
      <c r="AP84" s="2">
        <v>1</v>
      </c>
      <c r="AQ84" s="2">
        <v>1</v>
      </c>
      <c r="AR84" s="2">
        <v>1</v>
      </c>
      <c r="AS84" s="2">
        <v>1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1.04</v>
      </c>
      <c r="BA84" s="2">
        <v>1.1200000000000001</v>
      </c>
      <c r="BB84" s="2">
        <v>109.65</v>
      </c>
      <c r="BC84" s="2">
        <v>18172.189999999999</v>
      </c>
      <c r="BD84" s="2"/>
      <c r="BE84" s="2"/>
      <c r="BF84" s="2"/>
      <c r="BG84" s="2"/>
      <c r="BH84" s="2">
        <v>1.125</v>
      </c>
      <c r="BI84" s="2">
        <v>1.415</v>
      </c>
      <c r="BJ84" s="2">
        <v>1.405</v>
      </c>
      <c r="BK84" s="2">
        <v>2.4849999999999999</v>
      </c>
      <c r="BL84" s="2">
        <v>1.7</v>
      </c>
      <c r="BM84" s="1">
        <v>4.17</v>
      </c>
      <c r="BN84" s="1">
        <v>2.06</v>
      </c>
      <c r="BO84" s="1">
        <v>6.22</v>
      </c>
      <c r="BP84" s="1">
        <v>3.37</v>
      </c>
      <c r="BQ84" s="1">
        <v>18.489999999999998</v>
      </c>
      <c r="BR84" s="1">
        <v>9.5449999999999999</v>
      </c>
      <c r="BS84" s="1">
        <v>170.23500000000001</v>
      </c>
      <c r="BT84" s="1">
        <v>32.814999999999998</v>
      </c>
      <c r="BU84" s="1">
        <v>1927.9649999999999</v>
      </c>
      <c r="BV84" s="1">
        <v>10915.75</v>
      </c>
      <c r="BW84" s="1">
        <v>180681668.59999999</v>
      </c>
      <c r="BX84" s="1">
        <f>BO84-BN84*BN84</f>
        <v>1.9763999999999999</v>
      </c>
      <c r="BY84" s="1" t="e">
        <f ca="1">BN84-КОРЕНЬ(BP84)/КОРЕНЬ(B84)*$B$1</f>
        <v>#NAME?</v>
      </c>
      <c r="BZ84" s="1" t="e">
        <f ca="1">BN84+КОРЕНЬ(BP84)/КОРЕНЬ(B84)*$B$1</f>
        <v>#NAME?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L84" s="1">
        <v>-36034.420907519991</v>
      </c>
      <c r="CM84" s="1">
        <v>-15552.588943839994</v>
      </c>
      <c r="CN84" s="1">
        <v>-7323.6832528000032</v>
      </c>
      <c r="CO84" s="1">
        <v>-3783.9243380799994</v>
      </c>
      <c r="CP84" s="1">
        <v>-1017.7797592000009</v>
      </c>
      <c r="CQ84" s="1">
        <v>-102.78066431999994</v>
      </c>
      <c r="CR84" s="1">
        <v>-13.146872319999998</v>
      </c>
      <c r="CS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G84" s="1">
        <v>1</v>
      </c>
      <c r="DH84" s="1">
        <v>1</v>
      </c>
      <c r="DI84" s="1">
        <v>1.0149999999999999</v>
      </c>
      <c r="DJ84" s="1">
        <v>1.0449999999999999</v>
      </c>
      <c r="DK84" s="1">
        <v>1.615</v>
      </c>
      <c r="DL84" s="1">
        <v>3.9249999999999998</v>
      </c>
      <c r="DM84" s="1">
        <v>3.18</v>
      </c>
      <c r="DN84" s="1">
        <v>26.45</v>
      </c>
      <c r="DO84" s="1">
        <v>21.445</v>
      </c>
      <c r="DP84" s="1">
        <v>1532.7049999999999</v>
      </c>
      <c r="DQ84" s="1">
        <v>240.405</v>
      </c>
      <c r="DR84" s="1">
        <v>91977.964999999997</v>
      </c>
      <c r="DS84" s="1">
        <v>920.26315789473688</v>
      </c>
      <c r="DT84" s="1">
        <v>1061575.9941520467</v>
      </c>
      <c r="DU84" s="1">
        <v>1141.3333333333333</v>
      </c>
      <c r="DV84" s="1">
        <v>1608662.3333333333</v>
      </c>
      <c r="EA84" s="1">
        <v>1.4850000000000001</v>
      </c>
      <c r="EB84" s="1">
        <v>2.8050000000000002</v>
      </c>
      <c r="EC84" s="1">
        <v>19.02</v>
      </c>
      <c r="ED84" s="1">
        <v>733.41</v>
      </c>
      <c r="EE84" s="1">
        <v>104.205</v>
      </c>
      <c r="EF84" s="1">
        <v>24391.195</v>
      </c>
      <c r="EG84" s="1">
        <v>266.32</v>
      </c>
      <c r="EH84" s="1">
        <v>231969.3</v>
      </c>
      <c r="EI84" s="1">
        <v>2093.8150000000001</v>
      </c>
      <c r="EJ84" s="1">
        <v>15131148.595000001</v>
      </c>
      <c r="EK84" s="1">
        <v>23992.51</v>
      </c>
      <c r="EL84" s="1">
        <v>917525467.05999994</v>
      </c>
      <c r="EM84" s="1">
        <v>91976.280701754382</v>
      </c>
      <c r="EN84" s="1">
        <v>10606672703.777779</v>
      </c>
      <c r="EO84" s="1">
        <v>114084</v>
      </c>
      <c r="EP84" s="1">
        <v>16075034700.166666</v>
      </c>
      <c r="EQ84" s="1">
        <f>BO84-BN84*BN84</f>
        <v>1.9763999999999999</v>
      </c>
      <c r="ER84" s="1" t="e">
        <f ca="1">BN84-КОРЕНЬ(BP84)/КОРЕНЬ(B84)*$B$1</f>
        <v>#NAME?</v>
      </c>
      <c r="ES84" s="1" t="e">
        <f ca="1">BN84+КОРЕНЬ(BP84)/КОРЕНЬ(B84)*$B$1</f>
        <v>#NAME?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0.85499999999999998</v>
      </c>
      <c r="FC84" s="1">
        <v>0.06</v>
      </c>
      <c r="FE84" s="1">
        <v>-10.703480810098855</v>
      </c>
      <c r="FF84" s="1">
        <v>56.776414292592236</v>
      </c>
      <c r="FG84" s="1">
        <v>89.004745758148943</v>
      </c>
      <c r="FH84" s="1">
        <v>98.841036875782351</v>
      </c>
      <c r="FI84" s="1">
        <v>105.06915619550446</v>
      </c>
      <c r="FJ84" s="1">
        <v>106.6098860044408</v>
      </c>
      <c r="FK84" s="1">
        <v>106.75012136931302</v>
      </c>
      <c r="FL84" s="1">
        <v>106.75752528361598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Z84" s="1">
        <v>1</v>
      </c>
      <c r="GA84" s="1">
        <v>1</v>
      </c>
      <c r="GB84" s="1">
        <v>1</v>
      </c>
      <c r="GC84" s="1">
        <v>1</v>
      </c>
      <c r="GD84" s="1">
        <v>1.07</v>
      </c>
      <c r="GE84" s="1">
        <v>1.21</v>
      </c>
      <c r="GF84" s="1">
        <v>1.7749999999999999</v>
      </c>
      <c r="GG84" s="1">
        <v>3.875</v>
      </c>
      <c r="GH84" s="1">
        <v>6.94</v>
      </c>
      <c r="GI84" s="1">
        <v>60.44</v>
      </c>
      <c r="GJ84" s="1">
        <v>17.535</v>
      </c>
      <c r="GK84" s="1">
        <v>393.245</v>
      </c>
      <c r="GL84" s="1">
        <v>26.43</v>
      </c>
      <c r="GM84" s="1">
        <v>891.49</v>
      </c>
      <c r="GN84" s="1">
        <v>26.43</v>
      </c>
      <c r="GO84" s="1">
        <v>891.49</v>
      </c>
      <c r="GT84" s="1">
        <v>1.655</v>
      </c>
      <c r="GU84" s="1">
        <v>4.0149999999999997</v>
      </c>
      <c r="GV84" s="1">
        <v>4.835</v>
      </c>
      <c r="GW84" s="1">
        <v>39.005000000000003</v>
      </c>
      <c r="GX84" s="1">
        <v>39.340000000000003</v>
      </c>
      <c r="GY84" s="1">
        <v>2756.43</v>
      </c>
      <c r="GZ84" s="1">
        <v>117.66500000000001</v>
      </c>
      <c r="HA84" s="1">
        <v>21061.455000000002</v>
      </c>
      <c r="HB84" s="1">
        <v>643.03499999999997</v>
      </c>
      <c r="HC84" s="1">
        <v>537714.85499999998</v>
      </c>
      <c r="HD84" s="1">
        <v>1706.405</v>
      </c>
      <c r="HE84" s="1">
        <v>3774858.9350000001</v>
      </c>
      <c r="HF84" s="1">
        <v>2596.84</v>
      </c>
      <c r="HG84" s="1">
        <v>8675475.0899999999</v>
      </c>
      <c r="HH84" s="1">
        <v>2596.84</v>
      </c>
      <c r="HI84" s="1">
        <v>8675475.0899999999</v>
      </c>
      <c r="HJ84" s="1">
        <f>BO84-BN84*BN84</f>
        <v>1.9763999999999999</v>
      </c>
      <c r="HK84" s="1" t="e">
        <f ca="1">BN84-КОРЕНЬ(BP84)/КОРЕНЬ(B84)*$B$1</f>
        <v>#NAME?</v>
      </c>
      <c r="HL84" s="1" t="e">
        <f ca="1">BN84+КОРЕНЬ(BP84)/КОРЕНЬ(B84)*$B$1</f>
        <v>#NAME?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X84" s="1">
        <v>-40.071894590201182</v>
      </c>
      <c r="HY84" s="1">
        <v>-21.916988762979035</v>
      </c>
      <c r="HZ84" s="1">
        <v>-8.4877461232808109</v>
      </c>
      <c r="IA84" s="1">
        <v>-4.3298182674107046</v>
      </c>
      <c r="IB84" s="1">
        <v>-0.75381052949985061</v>
      </c>
      <c r="IC84" s="1">
        <v>-4.517420250747646E-2</v>
      </c>
      <c r="ID84" s="1">
        <v>0</v>
      </c>
      <c r="IE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S84" s="1">
        <v>1</v>
      </c>
      <c r="IT84" s="1">
        <v>1</v>
      </c>
      <c r="IU84" s="1">
        <v>1.175</v>
      </c>
      <c r="IV84" s="1">
        <v>1.5449999999999999</v>
      </c>
      <c r="IW84" s="1">
        <v>3.75</v>
      </c>
      <c r="IX84" s="1">
        <v>18.77</v>
      </c>
      <c r="IY84" s="1">
        <v>5.72</v>
      </c>
      <c r="IZ84" s="1">
        <v>43.14</v>
      </c>
      <c r="JA84" s="1">
        <v>13.045</v>
      </c>
      <c r="JB84" s="1">
        <v>218.095</v>
      </c>
      <c r="JC84" s="1">
        <v>26.43</v>
      </c>
      <c r="JD84" s="1">
        <v>891.49</v>
      </c>
      <c r="JE84" s="1">
        <v>26.43</v>
      </c>
      <c r="JF84" s="1">
        <v>891.49</v>
      </c>
      <c r="JG84" s="1">
        <v>26.43</v>
      </c>
      <c r="JH84" s="1">
        <v>891.49</v>
      </c>
      <c r="JM84" s="1">
        <v>6.8150000000000004</v>
      </c>
      <c r="JN84" s="1">
        <v>79.034999999999997</v>
      </c>
      <c r="JO84" s="1">
        <v>53.344999999999999</v>
      </c>
      <c r="JP84" s="1">
        <v>4791.125</v>
      </c>
      <c r="JQ84" s="1">
        <v>321.37</v>
      </c>
      <c r="JR84" s="1">
        <v>149319.79</v>
      </c>
      <c r="JS84" s="1">
        <v>518.68499999999995</v>
      </c>
      <c r="JT84" s="1">
        <v>374305.15500000003</v>
      </c>
      <c r="JU84" s="1">
        <v>1255.99</v>
      </c>
      <c r="JV84" s="1">
        <v>2057125.54</v>
      </c>
      <c r="JW84" s="1">
        <v>2596.84</v>
      </c>
      <c r="JX84" s="1">
        <v>8675475.0899999999</v>
      </c>
      <c r="JY84" s="1">
        <v>2596.84</v>
      </c>
      <c r="JZ84" s="1">
        <v>8675475.0899999999</v>
      </c>
      <c r="KA84" s="1">
        <v>2596.84</v>
      </c>
      <c r="KB84" s="1">
        <v>8675475.0899999999</v>
      </c>
      <c r="KC84" s="1">
        <f>BO84-BN84*BN84</f>
        <v>1.9763999999999999</v>
      </c>
      <c r="KD84" s="1" t="e">
        <f ca="1">BN84-КОРЕНЬ(BP84)/КОРЕНЬ(B84)*$B$1</f>
        <v>#NAME?</v>
      </c>
      <c r="KE84" s="1" t="e">
        <f ca="1">BN84+КОРЕНЬ(BP84)/КОРЕНЬ(B84)*$B$1</f>
        <v>#NAME?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1">
        <v>1</v>
      </c>
      <c r="KQ84" s="1">
        <v>13.46799860713767</v>
      </c>
      <c r="KR84" s="1">
        <v>16.772739749978737</v>
      </c>
      <c r="KS84" s="1">
        <v>19.022356335289018</v>
      </c>
      <c r="KT84" s="1">
        <v>19.538190195244717</v>
      </c>
      <c r="KU84" s="1">
        <v>19.915549092443527</v>
      </c>
      <c r="KV84" s="1">
        <v>20</v>
      </c>
      <c r="KW84" s="1">
        <v>20</v>
      </c>
      <c r="KX84" s="1">
        <v>20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L84" s="1">
        <v>1.56</v>
      </c>
      <c r="LM84" s="1">
        <v>2.96</v>
      </c>
      <c r="LN84" s="1">
        <v>7.335</v>
      </c>
      <c r="LO84" s="1">
        <v>69.405000000000001</v>
      </c>
      <c r="LP84" s="1">
        <v>28.145</v>
      </c>
      <c r="LQ84" s="1">
        <v>1011.285</v>
      </c>
      <c r="LR84" s="1">
        <v>31.295000000000002</v>
      </c>
      <c r="LS84" s="1">
        <v>1243.7550000000001</v>
      </c>
      <c r="LT84" s="1">
        <v>37.174999999999997</v>
      </c>
      <c r="LU84" s="1">
        <v>1835.7550000000001</v>
      </c>
      <c r="LV84" s="1">
        <v>37.174999999999997</v>
      </c>
      <c r="LW84" s="1">
        <v>1835.7550000000001</v>
      </c>
      <c r="LX84" s="1">
        <v>37.174999999999997</v>
      </c>
      <c r="LY84" s="1">
        <v>1835.7550000000001</v>
      </c>
      <c r="LZ84" s="1">
        <v>37.174999999999997</v>
      </c>
      <c r="MA84" s="1">
        <v>1835.7550000000001</v>
      </c>
      <c r="MF84" s="1">
        <v>93.99</v>
      </c>
      <c r="MG84" s="1">
        <v>14103.99</v>
      </c>
      <c r="MH84" s="1">
        <v>680.69500000000005</v>
      </c>
      <c r="MI84" s="1">
        <v>623302.17500000005</v>
      </c>
      <c r="MJ84" s="1">
        <v>2761.7750000000001</v>
      </c>
      <c r="MK84" s="1">
        <v>9825133.7149999999</v>
      </c>
      <c r="ML84" s="1">
        <v>3077.23</v>
      </c>
      <c r="MM84" s="1">
        <v>12114978.6</v>
      </c>
      <c r="MN84" s="1">
        <v>3666.0250000000001</v>
      </c>
      <c r="MO84" s="1">
        <v>17994914.055</v>
      </c>
      <c r="MP84" s="1">
        <v>3666.0250000000001</v>
      </c>
      <c r="MQ84" s="1">
        <v>17994914.055</v>
      </c>
      <c r="MR84" s="1">
        <v>3666.0250000000001</v>
      </c>
      <c r="MS84" s="1">
        <v>17994914.055</v>
      </c>
      <c r="MT84" s="1">
        <v>3666.0250000000001</v>
      </c>
      <c r="MU84" s="1">
        <v>17994914.055</v>
      </c>
      <c r="MV84" s="1">
        <f>BO84-BN84*BN84</f>
        <v>1.9763999999999999</v>
      </c>
      <c r="MW84" s="1" t="e">
        <f ca="1">BN84-КОРЕНЬ(BP84)/КОРЕНЬ(B84)*$B$1</f>
        <v>#NAME?</v>
      </c>
      <c r="MX84" s="1" t="e">
        <f ca="1">BN84+КОРЕНЬ(BP84)/КОРЕНЬ(B84)*$B$1</f>
        <v>#NAME?</v>
      </c>
      <c r="NA84" s="1">
        <v>1</v>
      </c>
      <c r="NB84" s="1">
        <v>1</v>
      </c>
      <c r="NC84" s="1">
        <v>1</v>
      </c>
      <c r="ND84" s="1">
        <v>1</v>
      </c>
      <c r="NE84" s="1">
        <v>1</v>
      </c>
      <c r="NF84" s="1">
        <v>1</v>
      </c>
      <c r="NG84" s="1">
        <v>1</v>
      </c>
      <c r="NH84" s="1">
        <v>1</v>
      </c>
      <c r="NJ84" s="1">
        <v>0.54321747474377491</v>
      </c>
      <c r="NK84" s="1">
        <v>0.82762918905826222</v>
      </c>
      <c r="NL84" s="1">
        <v>0.97839236610883684</v>
      </c>
      <c r="NM84" s="1">
        <v>0.99018046087352785</v>
      </c>
      <c r="NN84" s="1">
        <v>1</v>
      </c>
      <c r="NO84" s="1">
        <v>1</v>
      </c>
      <c r="NP84" s="1">
        <v>1</v>
      </c>
      <c r="NQ84" s="1">
        <v>1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</row>
    <row r="85" spans="1:390" s="1" customFormat="1" x14ac:dyDescent="0.25">
      <c r="E85" s="1" t="s">
        <v>0</v>
      </c>
      <c r="F85" s="1" t="s">
        <v>1</v>
      </c>
      <c r="G85" s="1" t="s">
        <v>2</v>
      </c>
      <c r="H85" s="1" t="s">
        <v>3</v>
      </c>
      <c r="I85" s="1" t="s">
        <v>4</v>
      </c>
      <c r="J85" s="1" t="s">
        <v>5</v>
      </c>
      <c r="K85" s="1" t="s">
        <v>6</v>
      </c>
      <c r="L85" s="1" t="s">
        <v>7</v>
      </c>
      <c r="M85" s="1" t="s">
        <v>8</v>
      </c>
      <c r="N85" s="1" t="s">
        <v>9</v>
      </c>
      <c r="O85" s="1" t="s">
        <v>10</v>
      </c>
      <c r="P85" s="1" t="s">
        <v>384</v>
      </c>
      <c r="Q85" s="1" t="s">
        <v>12</v>
      </c>
      <c r="R85" s="1" t="s">
        <v>13</v>
      </c>
      <c r="S85" s="1" t="s">
        <v>14</v>
      </c>
      <c r="T85" s="1" t="s">
        <v>15</v>
      </c>
      <c r="U85" s="2" t="s">
        <v>16</v>
      </c>
      <c r="V85" s="2" t="s">
        <v>17</v>
      </c>
      <c r="W85" s="2" t="s">
        <v>18</v>
      </c>
      <c r="X85" s="2" t="s">
        <v>19</v>
      </c>
      <c r="Y85" s="2" t="s">
        <v>20</v>
      </c>
      <c r="Z85" s="2" t="s">
        <v>401</v>
      </c>
      <c r="AA85" s="2" t="s">
        <v>22</v>
      </c>
      <c r="AB85" s="2" t="s">
        <v>23</v>
      </c>
      <c r="AC85" s="2" t="s">
        <v>24</v>
      </c>
      <c r="AD85" s="2" t="s">
        <v>25</v>
      </c>
      <c r="AE85" s="2" t="s">
        <v>26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</row>
    <row r="86" spans="1:390" s="1" customFormat="1" x14ac:dyDescent="0.25">
      <c r="A86" s="1" t="s">
        <v>27</v>
      </c>
      <c r="B86" s="1" t="s">
        <v>28</v>
      </c>
      <c r="C86" s="1" t="s">
        <v>29</v>
      </c>
      <c r="D86" s="1" t="s">
        <v>30</v>
      </c>
      <c r="E86" s="1" t="s">
        <v>31</v>
      </c>
      <c r="F86" s="1" t="s">
        <v>32</v>
      </c>
      <c r="G86" s="1" t="s">
        <v>33</v>
      </c>
      <c r="H86" s="1" t="s">
        <v>34</v>
      </c>
      <c r="I86" s="1" t="s">
        <v>35</v>
      </c>
      <c r="J86" s="1" t="s">
        <v>36</v>
      </c>
      <c r="K86" s="1" t="s">
        <v>37</v>
      </c>
      <c r="L86" s="1" t="s">
        <v>38</v>
      </c>
      <c r="M86" s="1" t="s">
        <v>39</v>
      </c>
      <c r="N86" s="1" t="s">
        <v>40</v>
      </c>
      <c r="O86" s="1" t="s">
        <v>41</v>
      </c>
      <c r="P86" s="1" t="s">
        <v>42</v>
      </c>
      <c r="Q86" s="1" t="s">
        <v>43</v>
      </c>
      <c r="R86" s="1" t="s">
        <v>34</v>
      </c>
      <c r="S86" s="1" t="s">
        <v>35</v>
      </c>
      <c r="T86" s="1" t="s">
        <v>44</v>
      </c>
      <c r="U86" s="2" t="s">
        <v>45</v>
      </c>
      <c r="V86" s="2" t="s">
        <v>46</v>
      </c>
      <c r="W86" s="2" t="s">
        <v>34</v>
      </c>
      <c r="X86" s="2" t="s">
        <v>35</v>
      </c>
      <c r="Y86" s="2" t="s">
        <v>47</v>
      </c>
      <c r="Z86" s="2" t="s">
        <v>37</v>
      </c>
      <c r="AA86" s="2" t="s">
        <v>38</v>
      </c>
      <c r="AB86" s="2" t="s">
        <v>48</v>
      </c>
      <c r="AC86" s="2" t="s">
        <v>49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 t="s">
        <v>50</v>
      </c>
      <c r="AO86" s="2" t="s">
        <v>51</v>
      </c>
      <c r="AP86" s="2" t="s">
        <v>52</v>
      </c>
      <c r="AQ86" s="2" t="s">
        <v>53</v>
      </c>
      <c r="AR86" s="2" t="s">
        <v>54</v>
      </c>
      <c r="AS86" s="2" t="s">
        <v>55</v>
      </c>
      <c r="AT86" s="2" t="s">
        <v>56</v>
      </c>
      <c r="AU86" s="2" t="s">
        <v>57</v>
      </c>
      <c r="AV86" s="2" t="s">
        <v>58</v>
      </c>
      <c r="AW86" s="2" t="s">
        <v>59</v>
      </c>
      <c r="AX86" s="2" t="s">
        <v>60</v>
      </c>
      <c r="AY86" s="2" t="s">
        <v>61</v>
      </c>
      <c r="AZ86" s="2" t="s">
        <v>62</v>
      </c>
      <c r="BA86" s="2" t="s">
        <v>63</v>
      </c>
      <c r="BB86" s="2" t="s">
        <v>64</v>
      </c>
      <c r="BC86" s="2" t="s">
        <v>65</v>
      </c>
      <c r="BD86" s="2"/>
      <c r="BE86" s="2"/>
      <c r="BF86" s="2"/>
      <c r="BG86" s="2"/>
      <c r="BH86" s="2" t="s">
        <v>66</v>
      </c>
      <c r="BI86" s="2" t="s">
        <v>67</v>
      </c>
      <c r="BJ86" s="2" t="s">
        <v>68</v>
      </c>
      <c r="BK86" s="2" t="s">
        <v>69</v>
      </c>
      <c r="BL86" s="2" t="s">
        <v>70</v>
      </c>
      <c r="BM86" s="1" t="s">
        <v>71</v>
      </c>
      <c r="BN86" s="1" t="s">
        <v>72</v>
      </c>
      <c r="BO86" s="1" t="s">
        <v>73</v>
      </c>
      <c r="BP86" s="1" t="s">
        <v>74</v>
      </c>
      <c r="BQ86" s="1" t="s">
        <v>75</v>
      </c>
      <c r="BR86" s="1" t="s">
        <v>76</v>
      </c>
      <c r="BS86" s="1" t="s">
        <v>77</v>
      </c>
      <c r="BT86" s="1" t="s">
        <v>78</v>
      </c>
      <c r="BU86" s="1" t="s">
        <v>79</v>
      </c>
      <c r="BV86" s="1" t="s">
        <v>80</v>
      </c>
      <c r="BW86" s="1" t="s">
        <v>81</v>
      </c>
      <c r="CC86" s="1" t="s">
        <v>82</v>
      </c>
      <c r="CD86" s="1" t="s">
        <v>83</v>
      </c>
      <c r="CE86" s="1" t="s">
        <v>84</v>
      </c>
      <c r="CF86" s="1" t="s">
        <v>85</v>
      </c>
      <c r="CG86" s="1" t="s">
        <v>86</v>
      </c>
      <c r="CH86" s="1" t="s">
        <v>87</v>
      </c>
      <c r="CI86" s="1" t="s">
        <v>88</v>
      </c>
      <c r="CJ86" s="1" t="s">
        <v>89</v>
      </c>
      <c r="CL86" s="1" t="s">
        <v>90</v>
      </c>
      <c r="CM86" s="1" t="s">
        <v>91</v>
      </c>
      <c r="CN86" s="1" t="s">
        <v>92</v>
      </c>
      <c r="CO86" s="1" t="s">
        <v>93</v>
      </c>
      <c r="CP86" s="1" t="s">
        <v>94</v>
      </c>
      <c r="CQ86" s="1" t="s">
        <v>95</v>
      </c>
      <c r="CR86" s="1" t="s">
        <v>96</v>
      </c>
      <c r="CS86" s="1" t="s">
        <v>97</v>
      </c>
      <c r="CU86" s="1" t="s">
        <v>98</v>
      </c>
      <c r="CV86" s="1" t="s">
        <v>99</v>
      </c>
      <c r="CW86" s="1" t="s">
        <v>100</v>
      </c>
      <c r="CX86" s="1" t="s">
        <v>101</v>
      </c>
      <c r="CY86" s="1" t="s">
        <v>102</v>
      </c>
      <c r="CZ86" s="1" t="s">
        <v>103</v>
      </c>
      <c r="DA86" s="1" t="s">
        <v>104</v>
      </c>
      <c r="DB86" s="1" t="s">
        <v>105</v>
      </c>
      <c r="DG86" s="1" t="s">
        <v>106</v>
      </c>
      <c r="DH86" s="1" t="s">
        <v>107</v>
      </c>
      <c r="DI86" s="1" t="s">
        <v>108</v>
      </c>
      <c r="DJ86" s="1" t="s">
        <v>109</v>
      </c>
      <c r="DK86" s="1" t="s">
        <v>110</v>
      </c>
      <c r="DL86" s="1" t="s">
        <v>111</v>
      </c>
      <c r="DM86" s="1" t="s">
        <v>112</v>
      </c>
      <c r="DN86" s="1" t="s">
        <v>113</v>
      </c>
      <c r="DO86" s="1" t="s">
        <v>114</v>
      </c>
      <c r="DP86" s="1" t="s">
        <v>115</v>
      </c>
      <c r="DQ86" s="1" t="s">
        <v>116</v>
      </c>
      <c r="DR86" s="1" t="s">
        <v>117</v>
      </c>
      <c r="DS86" s="1" t="s">
        <v>118</v>
      </c>
      <c r="DT86" s="1" t="s">
        <v>119</v>
      </c>
      <c r="DU86" s="1" t="s">
        <v>120</v>
      </c>
      <c r="DV86" s="1" t="s">
        <v>121</v>
      </c>
      <c r="EA86" s="1" t="s">
        <v>122</v>
      </c>
      <c r="EB86" s="1" t="s">
        <v>123</v>
      </c>
      <c r="EC86" s="1" t="s">
        <v>124</v>
      </c>
      <c r="ED86" s="1" t="s">
        <v>125</v>
      </c>
      <c r="EE86" s="1" t="s">
        <v>126</v>
      </c>
      <c r="EF86" s="1" t="s">
        <v>127</v>
      </c>
      <c r="EG86" s="1" t="s">
        <v>128</v>
      </c>
      <c r="EH86" s="1" t="s">
        <v>129</v>
      </c>
      <c r="EI86" s="1" t="s">
        <v>130</v>
      </c>
      <c r="EJ86" s="1" t="s">
        <v>131</v>
      </c>
      <c r="EK86" s="1" t="s">
        <v>132</v>
      </c>
      <c r="EL86" s="1" t="s">
        <v>133</v>
      </c>
      <c r="EM86" s="1" t="s">
        <v>134</v>
      </c>
      <c r="EN86" s="1" t="s">
        <v>135</v>
      </c>
      <c r="EO86" s="1" t="s">
        <v>136</v>
      </c>
      <c r="EP86" s="1" t="s">
        <v>137</v>
      </c>
      <c r="EV86" s="1" t="s">
        <v>138</v>
      </c>
      <c r="EW86" s="1" t="s">
        <v>139</v>
      </c>
      <c r="EX86" s="1" t="s">
        <v>140</v>
      </c>
      <c r="EY86" s="1" t="s">
        <v>141</v>
      </c>
      <c r="EZ86" s="1" t="s">
        <v>142</v>
      </c>
      <c r="FA86" s="1" t="s">
        <v>143</v>
      </c>
      <c r="FB86" s="1" t="s">
        <v>144</v>
      </c>
      <c r="FC86" s="1" t="s">
        <v>145</v>
      </c>
      <c r="FE86" s="1" t="s">
        <v>146</v>
      </c>
      <c r="FF86" s="1" t="s">
        <v>147</v>
      </c>
      <c r="FG86" s="1" t="s">
        <v>148</v>
      </c>
      <c r="FH86" s="1" t="s">
        <v>149</v>
      </c>
      <c r="FI86" s="1" t="s">
        <v>150</v>
      </c>
      <c r="FJ86" s="1" t="s">
        <v>151</v>
      </c>
      <c r="FK86" s="1" t="s">
        <v>152</v>
      </c>
      <c r="FL86" s="1" t="s">
        <v>153</v>
      </c>
      <c r="FN86" s="1" t="s">
        <v>154</v>
      </c>
      <c r="FO86" s="1" t="s">
        <v>155</v>
      </c>
      <c r="FP86" s="1" t="s">
        <v>156</v>
      </c>
      <c r="FQ86" s="1" t="s">
        <v>157</v>
      </c>
      <c r="FR86" s="1" t="s">
        <v>158</v>
      </c>
      <c r="FS86" s="1" t="s">
        <v>159</v>
      </c>
      <c r="FT86" s="1" t="s">
        <v>160</v>
      </c>
      <c r="FU86" s="1" t="s">
        <v>161</v>
      </c>
      <c r="FZ86" s="1" t="s">
        <v>162</v>
      </c>
      <c r="GA86" s="1" t="s">
        <v>163</v>
      </c>
      <c r="GB86" s="1" t="s">
        <v>164</v>
      </c>
      <c r="GC86" s="1" t="s">
        <v>165</v>
      </c>
      <c r="GD86" s="1" t="s">
        <v>166</v>
      </c>
      <c r="GE86" s="1" t="s">
        <v>167</v>
      </c>
      <c r="GF86" s="1" t="s">
        <v>168</v>
      </c>
      <c r="GG86" s="1" t="s">
        <v>169</v>
      </c>
      <c r="GH86" s="1" t="s">
        <v>170</v>
      </c>
      <c r="GI86" s="1" t="s">
        <v>171</v>
      </c>
      <c r="GJ86" s="1" t="s">
        <v>172</v>
      </c>
      <c r="GK86" s="1" t="s">
        <v>173</v>
      </c>
      <c r="GL86" s="1" t="s">
        <v>174</v>
      </c>
      <c r="GM86" s="1" t="s">
        <v>175</v>
      </c>
      <c r="GN86" s="1" t="s">
        <v>176</v>
      </c>
      <c r="GO86" s="1" t="s">
        <v>177</v>
      </c>
      <c r="GT86" s="1" t="s">
        <v>178</v>
      </c>
      <c r="GU86" s="1" t="s">
        <v>179</v>
      </c>
      <c r="GV86" s="1" t="s">
        <v>180</v>
      </c>
      <c r="GW86" s="1" t="s">
        <v>181</v>
      </c>
      <c r="GX86" s="1" t="s">
        <v>182</v>
      </c>
      <c r="GY86" s="1" t="s">
        <v>183</v>
      </c>
      <c r="GZ86" s="1" t="s">
        <v>184</v>
      </c>
      <c r="HA86" s="1" t="s">
        <v>185</v>
      </c>
      <c r="HB86" s="1" t="s">
        <v>186</v>
      </c>
      <c r="HC86" s="1" t="s">
        <v>187</v>
      </c>
      <c r="HD86" s="1" t="s">
        <v>188</v>
      </c>
      <c r="HE86" s="1" t="s">
        <v>189</v>
      </c>
      <c r="HF86" s="1" t="s">
        <v>190</v>
      </c>
      <c r="HG86" s="1" t="s">
        <v>191</v>
      </c>
      <c r="HH86" s="1" t="s">
        <v>192</v>
      </c>
      <c r="HI86" s="1" t="s">
        <v>193</v>
      </c>
      <c r="HO86" s="1" t="s">
        <v>194</v>
      </c>
      <c r="HP86" s="1" t="s">
        <v>195</v>
      </c>
      <c r="HQ86" s="1" t="s">
        <v>196</v>
      </c>
      <c r="HR86" s="1" t="s">
        <v>197</v>
      </c>
      <c r="HS86" s="1" t="s">
        <v>198</v>
      </c>
      <c r="HT86" s="1" t="s">
        <v>199</v>
      </c>
      <c r="HU86" s="1" t="s">
        <v>200</v>
      </c>
      <c r="HV86" s="1" t="s">
        <v>201</v>
      </c>
      <c r="HX86" s="1" t="s">
        <v>202</v>
      </c>
      <c r="HY86" s="1" t="s">
        <v>203</v>
      </c>
      <c r="HZ86" s="1" t="s">
        <v>204</v>
      </c>
      <c r="IA86" s="1" t="s">
        <v>205</v>
      </c>
      <c r="IB86" s="1" t="s">
        <v>206</v>
      </c>
      <c r="IC86" s="1" t="s">
        <v>207</v>
      </c>
      <c r="ID86" s="1" t="s">
        <v>208</v>
      </c>
      <c r="IE86" s="1" t="s">
        <v>209</v>
      </c>
      <c r="IG86" s="1" t="s">
        <v>210</v>
      </c>
      <c r="IH86" s="1" t="s">
        <v>211</v>
      </c>
      <c r="II86" s="1" t="s">
        <v>212</v>
      </c>
      <c r="IJ86" s="1" t="s">
        <v>213</v>
      </c>
      <c r="IK86" s="1" t="s">
        <v>214</v>
      </c>
      <c r="IL86" s="1" t="s">
        <v>215</v>
      </c>
      <c r="IM86" s="1" t="s">
        <v>216</v>
      </c>
      <c r="IN86" s="1" t="s">
        <v>217</v>
      </c>
      <c r="IS86" s="1" t="s">
        <v>218</v>
      </c>
      <c r="IT86" s="1" t="s">
        <v>219</v>
      </c>
      <c r="IU86" s="1" t="s">
        <v>220</v>
      </c>
      <c r="IV86" s="1" t="s">
        <v>221</v>
      </c>
      <c r="IW86" s="1" t="s">
        <v>222</v>
      </c>
      <c r="IX86" s="1" t="s">
        <v>223</v>
      </c>
      <c r="IY86" s="1" t="s">
        <v>224</v>
      </c>
      <c r="IZ86" s="1" t="s">
        <v>225</v>
      </c>
      <c r="JA86" s="1" t="s">
        <v>226</v>
      </c>
      <c r="JB86" s="1" t="s">
        <v>227</v>
      </c>
      <c r="JC86" s="1" t="s">
        <v>228</v>
      </c>
      <c r="JD86" s="1" t="s">
        <v>229</v>
      </c>
      <c r="JE86" s="1" t="s">
        <v>230</v>
      </c>
      <c r="JF86" s="1" t="s">
        <v>231</v>
      </c>
      <c r="JG86" s="1" t="s">
        <v>232</v>
      </c>
      <c r="JH86" s="1" t="s">
        <v>233</v>
      </c>
      <c r="JM86" s="1" t="s">
        <v>234</v>
      </c>
      <c r="JN86" s="1" t="s">
        <v>235</v>
      </c>
      <c r="JO86" s="1" t="s">
        <v>236</v>
      </c>
      <c r="JP86" s="1" t="s">
        <v>237</v>
      </c>
      <c r="JQ86" s="1" t="s">
        <v>238</v>
      </c>
      <c r="JR86" s="1" t="s">
        <v>239</v>
      </c>
      <c r="JS86" s="1" t="s">
        <v>240</v>
      </c>
      <c r="JT86" s="1" t="s">
        <v>241</v>
      </c>
      <c r="JU86" s="1" t="s">
        <v>242</v>
      </c>
      <c r="JV86" s="1" t="s">
        <v>243</v>
      </c>
      <c r="JW86" s="1" t="s">
        <v>244</v>
      </c>
      <c r="JX86" s="1" t="s">
        <v>245</v>
      </c>
      <c r="JY86" s="1" t="s">
        <v>246</v>
      </c>
      <c r="JZ86" s="1" t="s">
        <v>247</v>
      </c>
      <c r="KA86" s="1" t="s">
        <v>248</v>
      </c>
      <c r="KB86" s="1" t="s">
        <v>249</v>
      </c>
      <c r="KH86" s="1" t="s">
        <v>250</v>
      </c>
      <c r="KI86" s="1" t="s">
        <v>251</v>
      </c>
      <c r="KJ86" s="1" t="s">
        <v>252</v>
      </c>
      <c r="KK86" s="1" t="s">
        <v>253</v>
      </c>
      <c r="KL86" s="1" t="s">
        <v>254</v>
      </c>
      <c r="KM86" s="1" t="s">
        <v>255</v>
      </c>
      <c r="KN86" s="1" t="s">
        <v>256</v>
      </c>
      <c r="KO86" s="1" t="s">
        <v>257</v>
      </c>
      <c r="KQ86" s="1" t="s">
        <v>258</v>
      </c>
      <c r="KR86" s="1" t="s">
        <v>259</v>
      </c>
      <c r="KS86" s="1" t="s">
        <v>260</v>
      </c>
      <c r="KT86" s="1" t="s">
        <v>261</v>
      </c>
      <c r="KU86" s="1" t="s">
        <v>262</v>
      </c>
      <c r="KV86" s="1" t="s">
        <v>263</v>
      </c>
      <c r="KW86" s="1" t="s">
        <v>264</v>
      </c>
      <c r="KX86" s="1" t="s">
        <v>265</v>
      </c>
      <c r="KZ86" s="1" t="s">
        <v>266</v>
      </c>
      <c r="LA86" s="1" t="s">
        <v>267</v>
      </c>
      <c r="LB86" s="1" t="s">
        <v>268</v>
      </c>
      <c r="LC86" s="1" t="s">
        <v>269</v>
      </c>
      <c r="LD86" s="1" t="s">
        <v>270</v>
      </c>
      <c r="LE86" s="1" t="s">
        <v>271</v>
      </c>
      <c r="LF86" s="1" t="s">
        <v>272</v>
      </c>
      <c r="LG86" s="1" t="s">
        <v>273</v>
      </c>
      <c r="LL86" s="1" t="s">
        <v>274</v>
      </c>
      <c r="LM86" s="1" t="s">
        <v>275</v>
      </c>
      <c r="LN86" s="1" t="s">
        <v>276</v>
      </c>
      <c r="LO86" s="1" t="s">
        <v>277</v>
      </c>
      <c r="LP86" s="1" t="s">
        <v>278</v>
      </c>
      <c r="LQ86" s="1" t="s">
        <v>279</v>
      </c>
      <c r="LR86" s="1" t="s">
        <v>280</v>
      </c>
      <c r="LS86" s="1" t="s">
        <v>281</v>
      </c>
      <c r="LT86" s="1" t="s">
        <v>282</v>
      </c>
      <c r="LU86" s="1" t="s">
        <v>283</v>
      </c>
      <c r="LV86" s="1" t="s">
        <v>284</v>
      </c>
      <c r="LW86" s="1" t="s">
        <v>285</v>
      </c>
      <c r="LX86" s="1" t="s">
        <v>286</v>
      </c>
      <c r="LY86" s="1" t="s">
        <v>287</v>
      </c>
      <c r="LZ86" s="1" t="s">
        <v>288</v>
      </c>
      <c r="MA86" s="1" t="s">
        <v>289</v>
      </c>
      <c r="MF86" s="1" t="s">
        <v>290</v>
      </c>
      <c r="MG86" s="1" t="s">
        <v>291</v>
      </c>
      <c r="MH86" s="1" t="s">
        <v>292</v>
      </c>
      <c r="MI86" s="1" t="s">
        <v>293</v>
      </c>
      <c r="MJ86" s="1" t="s">
        <v>294</v>
      </c>
      <c r="MK86" s="1" t="s">
        <v>295</v>
      </c>
      <c r="ML86" s="1" t="s">
        <v>296</v>
      </c>
      <c r="MM86" s="1" t="s">
        <v>297</v>
      </c>
      <c r="MN86" s="1" t="s">
        <v>298</v>
      </c>
      <c r="MO86" s="1" t="s">
        <v>299</v>
      </c>
      <c r="MP86" s="1" t="s">
        <v>300</v>
      </c>
      <c r="MQ86" s="1" t="s">
        <v>301</v>
      </c>
      <c r="MR86" s="1" t="s">
        <v>302</v>
      </c>
      <c r="MS86" s="1" t="s">
        <v>303</v>
      </c>
      <c r="MT86" s="1" t="s">
        <v>304</v>
      </c>
      <c r="MU86" s="1" t="s">
        <v>305</v>
      </c>
      <c r="NA86" s="1" t="s">
        <v>306</v>
      </c>
      <c r="NB86" s="1" t="s">
        <v>307</v>
      </c>
      <c r="NC86" s="1" t="s">
        <v>308</v>
      </c>
      <c r="ND86" s="1" t="s">
        <v>309</v>
      </c>
      <c r="NE86" s="1" t="s">
        <v>310</v>
      </c>
      <c r="NF86" s="1" t="s">
        <v>311</v>
      </c>
      <c r="NG86" s="1" t="s">
        <v>312</v>
      </c>
      <c r="NH86" s="1" t="s">
        <v>313</v>
      </c>
      <c r="NJ86" s="1" t="s">
        <v>314</v>
      </c>
      <c r="NK86" s="1" t="s">
        <v>315</v>
      </c>
      <c r="NL86" s="1" t="s">
        <v>316</v>
      </c>
      <c r="NM86" s="1" t="s">
        <v>317</v>
      </c>
      <c r="NN86" s="1" t="s">
        <v>318</v>
      </c>
      <c r="NO86" s="1" t="s">
        <v>319</v>
      </c>
      <c r="NP86" s="1" t="s">
        <v>320</v>
      </c>
      <c r="NQ86" s="1" t="s">
        <v>321</v>
      </c>
      <c r="NS86" s="1" t="s">
        <v>322</v>
      </c>
      <c r="NT86" s="1" t="s">
        <v>323</v>
      </c>
      <c r="NU86" s="1" t="s">
        <v>324</v>
      </c>
      <c r="NV86" s="1" t="s">
        <v>325</v>
      </c>
      <c r="NW86" s="1" t="s">
        <v>326</v>
      </c>
      <c r="NX86" s="1" t="s">
        <v>327</v>
      </c>
      <c r="NY86" s="1" t="s">
        <v>328</v>
      </c>
      <c r="NZ86" s="1" t="s">
        <v>329</v>
      </c>
    </row>
    <row r="87" spans="1:390" s="1" customFormat="1" x14ac:dyDescent="0.25">
      <c r="A87" s="1">
        <v>50</v>
      </c>
      <c r="B87" s="1">
        <v>200</v>
      </c>
      <c r="C87" s="1">
        <v>100</v>
      </c>
      <c r="D87" s="1" t="s">
        <v>420</v>
      </c>
      <c r="E87" s="1">
        <v>1.2798143900000003</v>
      </c>
      <c r="F87" s="1">
        <v>1.6455296120967307</v>
      </c>
      <c r="G87" s="1">
        <f t="shared" ref="G87:G122" si="272">F87-E87*E87</f>
        <v>7.6047392456577434E-3</v>
      </c>
      <c r="H87" s="1" t="e">
        <f t="shared" ref="H87:H92" ca="1" si="273">E87-КОРЕНЬ(G87)/КОРЕНЬ(B87)*$B$1</f>
        <v>#NAME?</v>
      </c>
      <c r="I87" s="1" t="e">
        <f t="shared" ref="I87:I92" ca="1" si="274">E87+КОРЕНЬ(G87)/КОРЕНЬ(B87)*$B$1</f>
        <v>#NAME?</v>
      </c>
      <c r="J87" s="1">
        <f t="shared" ref="J87:J122" si="275">E87/(A87*C87)</f>
        <v>2.5596287800000006E-4</v>
      </c>
      <c r="K87" s="1" t="e">
        <f t="shared" ref="K87:K92" ca="1" si="276">J87-КОРЕНЬ(G87)/КОРЕНЬ(B87)*$B$1</f>
        <v>#NAME?</v>
      </c>
      <c r="L87" s="1" t="e">
        <f t="shared" ref="L87:L92" ca="1" si="277">J87+КОРЕНЬ(G87)/КОРЕНЬ(B87)*$B$1</f>
        <v>#NAME?</v>
      </c>
      <c r="M87" s="1">
        <v>0</v>
      </c>
      <c r="N87" s="1">
        <v>308.63499999999999</v>
      </c>
      <c r="O87" s="1">
        <v>354.14</v>
      </c>
      <c r="P87" s="1">
        <v>137818.5</v>
      </c>
      <c r="Q87" s="1">
        <f t="shared" ref="Q87:Q122" si="278">P87-O87*O87</f>
        <v>12403.360400000005</v>
      </c>
      <c r="R87" s="1" t="e">
        <f t="shared" ref="R87:R92" ca="1" si="279">O87-КОРЕНЬ(Q87)/КОРЕНЬ(B87)*$B$1</f>
        <v>#NAME?</v>
      </c>
      <c r="S87" s="1" t="e">
        <f t="shared" ref="S87:S92" ca="1" si="280">O87+КОРЕНЬ(Q87)/КОРЕНЬ(B87)*$B$1</f>
        <v>#NAME?</v>
      </c>
      <c r="T87" s="1">
        <v>4900</v>
      </c>
      <c r="U87" s="2">
        <v>24010000</v>
      </c>
      <c r="V87" s="2">
        <f t="shared" ref="V87:V122" si="281">U87-T87*T87</f>
        <v>0</v>
      </c>
      <c r="W87" s="2" t="e">
        <f t="shared" ref="W87:W92" ca="1" si="282">T87-КОРЕНЬ(V87)/КОРЕНЬ(B87)*$B$1</f>
        <v>#NAME?</v>
      </c>
      <c r="X87" s="2" t="e">
        <f t="shared" ref="X87:X92" ca="1" si="283">T87+КОРЕНЬ(V87)/КОРЕНЬ(B87)*$B$1</f>
        <v>#NAME?</v>
      </c>
      <c r="Y87" s="2">
        <f t="shared" ref="Y87:Y122" si="284">T87/(A87*C87)</f>
        <v>0.98</v>
      </c>
      <c r="Z87" s="2" t="e">
        <f t="shared" ref="Z87:Z92" ca="1" si="285">Y87-КОРЕНЬ(V87)/КОРЕНЬ(B87)*$B$1</f>
        <v>#NAME?</v>
      </c>
      <c r="AA87" s="2" t="e">
        <f t="shared" ref="AA87:AA92" ca="1" si="286">Y87+КОРЕНЬ(V87)/КОРЕНЬ(B87)*$B$1</f>
        <v>#NAME?</v>
      </c>
      <c r="AB87" s="2">
        <v>50</v>
      </c>
      <c r="AC87" s="2">
        <v>2500</v>
      </c>
      <c r="AD87" s="2">
        <f>O87/N87</f>
        <v>1.1474395321334263</v>
      </c>
      <c r="AE87" s="2">
        <v>7797</v>
      </c>
      <c r="AF87" s="2">
        <v>7797</v>
      </c>
      <c r="AG87" s="2">
        <v>461.06</v>
      </c>
      <c r="AH87" s="2">
        <v>215330.08</v>
      </c>
      <c r="AI87" s="2">
        <v>4900</v>
      </c>
      <c r="AJ87" s="2">
        <v>364.76</v>
      </c>
      <c r="AK87" s="2">
        <v>135878.57999999999</v>
      </c>
      <c r="AL87" s="2"/>
      <c r="AM87" s="2"/>
      <c r="AN87" s="2">
        <v>1</v>
      </c>
      <c r="AO87" s="2">
        <v>1</v>
      </c>
      <c r="AP87" s="2">
        <v>1</v>
      </c>
      <c r="AQ87" s="2">
        <v>1</v>
      </c>
      <c r="AR87" s="2">
        <v>1</v>
      </c>
      <c r="AS87" s="2">
        <v>1</v>
      </c>
      <c r="AT87" s="2">
        <v>1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1.075</v>
      </c>
      <c r="BA87" s="2">
        <v>1.2250000000000001</v>
      </c>
      <c r="BB87" s="2">
        <v>33.942857142857143</v>
      </c>
      <c r="BC87" s="2">
        <v>1289.7714285714285</v>
      </c>
      <c r="BD87" s="2"/>
      <c r="BE87" s="2"/>
      <c r="BF87" s="2"/>
      <c r="BG87" s="2"/>
      <c r="BH87" s="2">
        <v>1.095</v>
      </c>
      <c r="BI87" s="2">
        <v>1.3149999999999999</v>
      </c>
      <c r="BJ87" s="2">
        <v>1.29</v>
      </c>
      <c r="BK87" s="2">
        <v>2.11</v>
      </c>
      <c r="BL87" s="2">
        <v>1.6850000000000001</v>
      </c>
      <c r="BM87" s="1">
        <v>3.9649999999999999</v>
      </c>
      <c r="BN87" s="1">
        <v>2.0049999999999999</v>
      </c>
      <c r="BO87" s="1">
        <v>6.1349999999999998</v>
      </c>
      <c r="BP87" s="1">
        <v>3.4049999999999998</v>
      </c>
      <c r="BQ87" s="1">
        <v>20.445</v>
      </c>
      <c r="BR87" s="1">
        <v>10.734999999999999</v>
      </c>
      <c r="BS87" s="1">
        <v>218.845</v>
      </c>
      <c r="BT87" s="1">
        <v>37.119999999999997</v>
      </c>
      <c r="BU87" s="1">
        <v>2543.69</v>
      </c>
      <c r="BV87" s="1">
        <v>3343.042857142857</v>
      </c>
      <c r="BW87" s="1">
        <v>12558946.414285714</v>
      </c>
      <c r="BX87" s="1">
        <f t="shared" ref="BX87:BX122" si="287">BO87-BN87*BN87</f>
        <v>2.1149750000000003</v>
      </c>
      <c r="BY87" s="1" t="e">
        <f t="shared" ref="BY87:BY92" ca="1" si="288">BN87-КОРЕНЬ(BP87)/КОРЕНЬ(B87)*$B$1</f>
        <v>#NAME?</v>
      </c>
      <c r="BZ87" s="1" t="e">
        <f t="shared" ref="BZ87:BZ92" ca="1" si="289">BN87+КОРЕНЬ(BP87)/КОРЕНЬ(B87)*$B$1</f>
        <v>#NAME?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0.35</v>
      </c>
      <c r="CL87" s="1">
        <v>-32200.412354560009</v>
      </c>
      <c r="CM87" s="1">
        <v>-18053.17490288</v>
      </c>
      <c r="CN87" s="1">
        <v>-6975.3663831999993</v>
      </c>
      <c r="CO87" s="1">
        <v>-3884.8023804799996</v>
      </c>
      <c r="CP87" s="1">
        <v>-1088.0166964799998</v>
      </c>
      <c r="CQ87" s="1">
        <v>-101.70108816000004</v>
      </c>
      <c r="CR87" s="1">
        <v>-13.634052799999992</v>
      </c>
      <c r="CS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G87" s="1">
        <v>1</v>
      </c>
      <c r="DH87" s="1">
        <v>1</v>
      </c>
      <c r="DI87" s="1">
        <v>1.01</v>
      </c>
      <c r="DJ87" s="1">
        <v>1.03</v>
      </c>
      <c r="DK87" s="1">
        <v>1.55</v>
      </c>
      <c r="DL87" s="1">
        <v>4.1399999999999997</v>
      </c>
      <c r="DM87" s="1">
        <v>3.86</v>
      </c>
      <c r="DN87" s="1">
        <v>40.08</v>
      </c>
      <c r="DO87" s="1">
        <v>13.473053892215569</v>
      </c>
      <c r="DP87" s="1">
        <v>334.56287425149702</v>
      </c>
      <c r="DQ87" s="1">
        <v>19.892857142857142</v>
      </c>
      <c r="DR87" s="1">
        <v>575.17857142857144</v>
      </c>
      <c r="DS87" s="1">
        <v>19</v>
      </c>
      <c r="DT87" s="1">
        <v>457</v>
      </c>
      <c r="DU87" s="1">
        <v>7</v>
      </c>
      <c r="DV87" s="1">
        <v>49</v>
      </c>
      <c r="EA87" s="1">
        <v>1.385</v>
      </c>
      <c r="EB87" s="1">
        <v>2.3149999999999999</v>
      </c>
      <c r="EC87" s="1">
        <v>22.25</v>
      </c>
      <c r="ED87" s="1">
        <v>990.2</v>
      </c>
      <c r="EE87" s="1">
        <v>98.43</v>
      </c>
      <c r="EF87" s="1">
        <v>27669.599999999999</v>
      </c>
      <c r="EG87" s="1">
        <v>334.46499999999997</v>
      </c>
      <c r="EH87" s="1">
        <v>364772.34499999997</v>
      </c>
      <c r="EI87" s="1">
        <v>1297.754491017964</v>
      </c>
      <c r="EJ87" s="1">
        <v>3218333.0239520958</v>
      </c>
      <c r="EK87" s="1">
        <v>1945.6428571428571</v>
      </c>
      <c r="EL87" s="1">
        <v>5611030.2142857146</v>
      </c>
      <c r="EM87" s="1">
        <v>1846.3333333333333</v>
      </c>
      <c r="EN87" s="1">
        <v>4408581.666666667</v>
      </c>
      <c r="EO87" s="1">
        <v>626</v>
      </c>
      <c r="EP87" s="1">
        <v>391876</v>
      </c>
      <c r="EQ87" s="1">
        <f t="shared" ref="EQ87:EQ122" si="290">BO87-BN87*BN87</f>
        <v>2.1149750000000003</v>
      </c>
      <c r="ER87" s="1" t="e">
        <f t="shared" ref="ER87:ER92" ca="1" si="291">BN87-КОРЕНЬ(BP87)/КОРЕНЬ(B87)*$B$1</f>
        <v>#NAME?</v>
      </c>
      <c r="ES87" s="1" t="e">
        <f t="shared" ref="ES87:ES92" ca="1" si="292">BN87+КОРЕНЬ(BP87)/КОРЕНЬ(B87)*$B$1</f>
        <v>#NAME?</v>
      </c>
      <c r="EV87" s="1">
        <v>1</v>
      </c>
      <c r="EW87" s="1">
        <v>1</v>
      </c>
      <c r="EX87" s="1">
        <v>1</v>
      </c>
      <c r="EY87" s="1">
        <v>1</v>
      </c>
      <c r="EZ87" s="1">
        <v>0.83499999999999996</v>
      </c>
      <c r="FA87" s="1">
        <v>0.14000000000000001</v>
      </c>
      <c r="FB87" s="1">
        <v>1.4999999999999999E-2</v>
      </c>
      <c r="FC87" s="1">
        <v>5.0000000000000001E-3</v>
      </c>
      <c r="FE87" s="1">
        <v>-10.728669073830229</v>
      </c>
      <c r="FF87" s="1">
        <v>57.667268301730886</v>
      </c>
      <c r="FG87" s="1">
        <v>88.860097619308192</v>
      </c>
      <c r="FH87" s="1">
        <v>98.385590340890232</v>
      </c>
      <c r="FI87" s="1">
        <v>105.18751939158376</v>
      </c>
      <c r="FJ87" s="1">
        <v>106.61762978675087</v>
      </c>
      <c r="FK87" s="1">
        <v>106.75261675122692</v>
      </c>
      <c r="FL87" s="1">
        <v>106.75752528361598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Z87" s="1">
        <v>1</v>
      </c>
      <c r="GA87" s="1">
        <v>1</v>
      </c>
      <c r="GB87" s="1">
        <v>1</v>
      </c>
      <c r="GC87" s="1">
        <v>1</v>
      </c>
      <c r="GD87" s="1">
        <v>1.105</v>
      </c>
      <c r="GE87" s="1">
        <v>1.3149999999999999</v>
      </c>
      <c r="GF87" s="1">
        <v>1.73</v>
      </c>
      <c r="GG87" s="1">
        <v>3.49</v>
      </c>
      <c r="GH87" s="1">
        <v>5.15</v>
      </c>
      <c r="GI87" s="1">
        <v>31.77</v>
      </c>
      <c r="GJ87" s="1">
        <v>11.34</v>
      </c>
      <c r="GK87" s="1">
        <v>162.38</v>
      </c>
      <c r="GL87" s="1">
        <v>17.13065326633166</v>
      </c>
      <c r="GM87" s="1">
        <v>359.9849246231156</v>
      </c>
      <c r="GN87" s="1">
        <v>17.13065326633166</v>
      </c>
      <c r="GO87" s="1">
        <v>359.9849246231156</v>
      </c>
      <c r="GT87" s="1">
        <v>1.43</v>
      </c>
      <c r="GU87" s="1">
        <v>2.56</v>
      </c>
      <c r="GV87" s="1">
        <v>4.87</v>
      </c>
      <c r="GW87" s="1">
        <v>40.700000000000003</v>
      </c>
      <c r="GX87" s="1">
        <v>40.86</v>
      </c>
      <c r="GY87" s="1">
        <v>3063.68</v>
      </c>
      <c r="GZ87" s="1">
        <v>111.105</v>
      </c>
      <c r="HA87" s="1">
        <v>17324.435000000001</v>
      </c>
      <c r="HB87" s="1">
        <v>461.93</v>
      </c>
      <c r="HC87" s="1">
        <v>264979.99</v>
      </c>
      <c r="HD87" s="1">
        <v>1080.83</v>
      </c>
      <c r="HE87" s="1">
        <v>1503404.58</v>
      </c>
      <c r="HF87" s="1">
        <v>1658.7788944723618</v>
      </c>
      <c r="HG87" s="1">
        <v>3417136.6482412061</v>
      </c>
      <c r="HH87" s="1">
        <v>1658.7788944723618</v>
      </c>
      <c r="HI87" s="1">
        <v>3417136.6482412061</v>
      </c>
      <c r="HJ87" s="1">
        <f t="shared" ref="HJ87:HJ122" si="293">BO87-BN87*BN87</f>
        <v>2.1149750000000003</v>
      </c>
      <c r="HK87" s="1" t="e">
        <f t="shared" ref="HK87:HK92" ca="1" si="294">BN87-КОРЕНЬ(BP87)/КОРЕНЬ(B87)*$B$1</f>
        <v>#NAME?</v>
      </c>
      <c r="HL87" s="1" t="e">
        <f t="shared" ref="HL87:HL92" ca="1" si="295">BN87+КОРЕНЬ(BP87)/КОРЕНЬ(B87)*$B$1</f>
        <v>#NAME?</v>
      </c>
      <c r="HO87" s="1">
        <v>1</v>
      </c>
      <c r="HP87" s="1">
        <v>1</v>
      </c>
      <c r="HQ87" s="1">
        <v>1</v>
      </c>
      <c r="HR87" s="1">
        <v>1</v>
      </c>
      <c r="HS87" s="1">
        <v>1</v>
      </c>
      <c r="HT87" s="1">
        <v>1</v>
      </c>
      <c r="HU87" s="1">
        <v>0.995</v>
      </c>
      <c r="HV87" s="1">
        <v>0.995</v>
      </c>
      <c r="HX87" s="1">
        <v>-40.296295874945983</v>
      </c>
      <c r="HY87" s="1">
        <v>-21.73791086348475</v>
      </c>
      <c r="HZ87" s="1">
        <v>-8.5638564883182351</v>
      </c>
      <c r="IA87" s="1">
        <v>-4.154954426077496</v>
      </c>
      <c r="IB87" s="1">
        <v>-0.76433035415165851</v>
      </c>
      <c r="IC87" s="1">
        <v>-5.5477090798655301E-2</v>
      </c>
      <c r="ID87" s="1">
        <v>0</v>
      </c>
      <c r="IE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S87" s="1">
        <v>1</v>
      </c>
      <c r="IT87" s="1">
        <v>1</v>
      </c>
      <c r="IU87" s="1">
        <v>1.2150000000000001</v>
      </c>
      <c r="IV87" s="1">
        <v>1.645</v>
      </c>
      <c r="IW87" s="1">
        <v>3.0750000000000002</v>
      </c>
      <c r="IX87" s="1">
        <v>11.234999999999999</v>
      </c>
      <c r="IY87" s="1">
        <v>4.3449999999999998</v>
      </c>
      <c r="IZ87" s="1">
        <v>22.425000000000001</v>
      </c>
      <c r="JA87" s="1">
        <v>9.0299999999999994</v>
      </c>
      <c r="JB87" s="1">
        <v>104.35</v>
      </c>
      <c r="JC87" s="1">
        <v>17.13065326633166</v>
      </c>
      <c r="JD87" s="1">
        <v>359.9849246231156</v>
      </c>
      <c r="JE87" s="1">
        <v>17.13065326633166</v>
      </c>
      <c r="JF87" s="1">
        <v>359.9849246231156</v>
      </c>
      <c r="JG87" s="1">
        <v>17.13065326633166</v>
      </c>
      <c r="JH87" s="1">
        <v>359.9849246231156</v>
      </c>
      <c r="JM87" s="1">
        <v>6.71</v>
      </c>
      <c r="JN87" s="1">
        <v>79.260000000000005</v>
      </c>
      <c r="JO87" s="1">
        <v>54.905000000000001</v>
      </c>
      <c r="JP87" s="1">
        <v>5054.335</v>
      </c>
      <c r="JQ87" s="1">
        <v>251.23</v>
      </c>
      <c r="JR87" s="1">
        <v>81365.240000000005</v>
      </c>
      <c r="JS87" s="1">
        <v>382.32499999999999</v>
      </c>
      <c r="JT87" s="1">
        <v>181434.36499999999</v>
      </c>
      <c r="JU87" s="1">
        <v>850.61500000000001</v>
      </c>
      <c r="JV87" s="1">
        <v>951937.95499999996</v>
      </c>
      <c r="JW87" s="1">
        <v>1658.7788944723618</v>
      </c>
      <c r="JX87" s="1">
        <v>3417136.6482412061</v>
      </c>
      <c r="JY87" s="1">
        <v>1658.7788944723618</v>
      </c>
      <c r="JZ87" s="1">
        <v>3417136.6482412061</v>
      </c>
      <c r="KA87" s="1">
        <v>1658.7788944723618</v>
      </c>
      <c r="KB87" s="1">
        <v>3417136.6482412061</v>
      </c>
      <c r="KC87" s="1">
        <f t="shared" ref="KC87:KC122" si="296">BO87-BN87*BN87</f>
        <v>2.1149750000000003</v>
      </c>
      <c r="KD87" s="1" t="e">
        <f t="shared" ref="KD87:KD92" ca="1" si="297">BN87-КОРЕНЬ(BP87)/КОРЕНЬ(B87)*$B$1</f>
        <v>#NAME?</v>
      </c>
      <c r="KE87" s="1" t="e">
        <f t="shared" ref="KE87:KE92" ca="1" si="298">BN87+КОРЕНЬ(BP87)/КОРЕНЬ(B87)*$B$1</f>
        <v>#NAME?</v>
      </c>
      <c r="KH87" s="1">
        <v>1</v>
      </c>
      <c r="KI87" s="1">
        <v>1</v>
      </c>
      <c r="KJ87" s="1">
        <v>1</v>
      </c>
      <c r="KK87" s="1">
        <v>1</v>
      </c>
      <c r="KL87" s="1">
        <v>1</v>
      </c>
      <c r="KM87" s="1">
        <v>0.995</v>
      </c>
      <c r="KN87" s="1">
        <v>0.995</v>
      </c>
      <c r="KO87" s="1">
        <v>0.995</v>
      </c>
      <c r="KQ87" s="1">
        <v>13.677404712723515</v>
      </c>
      <c r="KR87" s="1">
        <v>16.735711606437629</v>
      </c>
      <c r="KS87" s="1">
        <v>18.926666775773793</v>
      </c>
      <c r="KT87" s="1">
        <v>19.527684934526253</v>
      </c>
      <c r="KU87" s="1">
        <v>19.909554010865502</v>
      </c>
      <c r="KV87" s="1">
        <v>20</v>
      </c>
      <c r="KW87" s="1">
        <v>20</v>
      </c>
      <c r="KX87" s="1">
        <v>20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L87" s="1">
        <v>1.53</v>
      </c>
      <c r="LM87" s="1">
        <v>2.78</v>
      </c>
      <c r="LN87" s="1">
        <v>5.3849999999999998</v>
      </c>
      <c r="LO87" s="1">
        <v>36.954999999999998</v>
      </c>
      <c r="LP87" s="1">
        <v>18.887755102040817</v>
      </c>
      <c r="LQ87" s="1">
        <v>458.4387755102041</v>
      </c>
      <c r="LR87" s="1">
        <v>21.061224489795919</v>
      </c>
      <c r="LS87" s="1">
        <v>551.98979591836735</v>
      </c>
      <c r="LT87" s="1">
        <v>24.181347150259068</v>
      </c>
      <c r="LU87" s="1">
        <v>706.18134715025906</v>
      </c>
      <c r="LV87" s="1">
        <v>24.181347150259068</v>
      </c>
      <c r="LW87" s="1">
        <v>706.18134715025906</v>
      </c>
      <c r="LX87" s="1">
        <v>24.181347150259068</v>
      </c>
      <c r="LY87" s="1">
        <v>706.18134715025906</v>
      </c>
      <c r="LZ87" s="1">
        <v>24.181347150259068</v>
      </c>
      <c r="MA87" s="1">
        <v>706.18134715025906</v>
      </c>
      <c r="MF87" s="1">
        <v>91.004999999999995</v>
      </c>
      <c r="MG87" s="1">
        <v>13123.605</v>
      </c>
      <c r="MH87" s="1">
        <v>486.45499999999998</v>
      </c>
      <c r="MI87" s="1">
        <v>315499.23499999999</v>
      </c>
      <c r="MJ87" s="1">
        <v>1839.7142857142858</v>
      </c>
      <c r="MK87" s="1">
        <v>4408919.6734693879</v>
      </c>
      <c r="ML87" s="1">
        <v>2058.7244897959185</v>
      </c>
      <c r="MM87" s="1">
        <v>5326266.0816326533</v>
      </c>
      <c r="MN87" s="1">
        <v>2369.7357512953367</v>
      </c>
      <c r="MO87" s="1">
        <v>6829774.3160621766</v>
      </c>
      <c r="MP87" s="1">
        <v>2369.7357512953367</v>
      </c>
      <c r="MQ87" s="1">
        <v>6829774.3160621766</v>
      </c>
      <c r="MR87" s="1">
        <v>2369.7357512953367</v>
      </c>
      <c r="MS87" s="1">
        <v>6829774.3160621766</v>
      </c>
      <c r="MT87" s="1">
        <v>2369.7357512953367</v>
      </c>
      <c r="MU87" s="1">
        <v>6829774.3160621766</v>
      </c>
      <c r="MV87" s="1">
        <f t="shared" ref="MV87:MV122" si="299">BO87-BN87*BN87</f>
        <v>2.1149750000000003</v>
      </c>
      <c r="MW87" s="1" t="e">
        <f t="shared" ref="MW87:MW92" ca="1" si="300">BN87-КОРЕНЬ(BP87)/КОРЕНЬ(B87)*$B$1</f>
        <v>#NAME?</v>
      </c>
      <c r="MX87" s="1" t="e">
        <f t="shared" ref="MX87:MX92" ca="1" si="301">BN87+КОРЕНЬ(BP87)/КОРЕНЬ(B87)*$B$1</f>
        <v>#NAME?</v>
      </c>
      <c r="NA87" s="1">
        <v>1</v>
      </c>
      <c r="NB87" s="1">
        <v>1</v>
      </c>
      <c r="NC87" s="1">
        <v>0.98</v>
      </c>
      <c r="ND87" s="1">
        <v>0.98</v>
      </c>
      <c r="NE87" s="1">
        <v>0.96499999999999997</v>
      </c>
      <c r="NF87" s="1">
        <v>0.96499999999999997</v>
      </c>
      <c r="NG87" s="1">
        <v>0.96499999999999997</v>
      </c>
      <c r="NH87" s="1">
        <v>0.96499999999999997</v>
      </c>
      <c r="NJ87" s="1">
        <v>0.54879233290380125</v>
      </c>
      <c r="NK87" s="1">
        <v>0.81792542500161003</v>
      </c>
      <c r="NL87" s="1">
        <v>0.98121124654831071</v>
      </c>
      <c r="NM87" s="1">
        <v>0.99261688787483249</v>
      </c>
      <c r="NN87" s="1">
        <v>1</v>
      </c>
      <c r="NO87" s="1">
        <v>1</v>
      </c>
      <c r="NP87" s="1">
        <v>1</v>
      </c>
      <c r="NQ87" s="1">
        <v>1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</row>
    <row r="88" spans="1:390" s="1" customFormat="1" x14ac:dyDescent="0.25">
      <c r="A88" s="1">
        <v>100</v>
      </c>
      <c r="B88" s="1">
        <v>200</v>
      </c>
      <c r="C88" s="1">
        <v>100</v>
      </c>
      <c r="D88" s="1" t="s">
        <v>372</v>
      </c>
      <c r="E88" s="1">
        <v>2.9130460249999994</v>
      </c>
      <c r="F88" s="1">
        <v>8.5196369585298832</v>
      </c>
      <c r="G88" s="1">
        <f t="shared" si="272"/>
        <v>3.3799814761586333E-2</v>
      </c>
      <c r="H88" s="1" t="e">
        <f t="shared" ca="1" si="273"/>
        <v>#NAME?</v>
      </c>
      <c r="I88" s="1" t="e">
        <f t="shared" ca="1" si="274"/>
        <v>#NAME?</v>
      </c>
      <c r="J88" s="1">
        <f t="shared" si="275"/>
        <v>2.9130460249999997E-4</v>
      </c>
      <c r="K88" s="1" t="e">
        <f t="shared" ca="1" si="276"/>
        <v>#NAME?</v>
      </c>
      <c r="L88" s="1" t="e">
        <f t="shared" ca="1" si="277"/>
        <v>#NAME?</v>
      </c>
      <c r="M88" s="1">
        <v>0</v>
      </c>
      <c r="N88" s="1">
        <v>1743.2149999999999</v>
      </c>
      <c r="O88" s="1">
        <v>2396.33</v>
      </c>
      <c r="P88" s="1">
        <v>5866005.1900000004</v>
      </c>
      <c r="Q88" s="1">
        <f t="shared" si="278"/>
        <v>123607.72110000066</v>
      </c>
      <c r="R88" s="1" t="e">
        <f t="shared" ca="1" si="279"/>
        <v>#NAME?</v>
      </c>
      <c r="S88" s="1" t="e">
        <f t="shared" ca="1" si="280"/>
        <v>#NAME?</v>
      </c>
      <c r="T88" s="1">
        <v>9900</v>
      </c>
      <c r="U88" s="2">
        <v>98010000</v>
      </c>
      <c r="V88" s="2">
        <f t="shared" si="281"/>
        <v>0</v>
      </c>
      <c r="W88" s="2" t="e">
        <f t="shared" ca="1" si="282"/>
        <v>#NAME?</v>
      </c>
      <c r="X88" s="2" t="e">
        <f t="shared" ca="1" si="283"/>
        <v>#NAME?</v>
      </c>
      <c r="Y88" s="2">
        <f t="shared" si="284"/>
        <v>0.99</v>
      </c>
      <c r="Z88" s="2" t="e">
        <f t="shared" ca="1" si="285"/>
        <v>#NAME?</v>
      </c>
      <c r="AA88" s="2" t="e">
        <f t="shared" ca="1" si="286"/>
        <v>#NAME?</v>
      </c>
      <c r="AB88" s="2">
        <v>100</v>
      </c>
      <c r="AC88" s="2">
        <v>10000</v>
      </c>
      <c r="AD88" s="2">
        <f t="shared" ref="AD88:AD126" si="302">O88/N88</f>
        <v>1.3746611863711591</v>
      </c>
      <c r="AE88" s="2">
        <v>7797</v>
      </c>
      <c r="AF88" s="2">
        <v>7797</v>
      </c>
      <c r="AG88" s="2">
        <v>702.84500000000003</v>
      </c>
      <c r="AH88" s="2">
        <v>498415.065</v>
      </c>
      <c r="AI88" s="2">
        <v>9900</v>
      </c>
      <c r="AJ88" s="2">
        <v>602.13499999999999</v>
      </c>
      <c r="AK88" s="2">
        <v>367399.64500000002</v>
      </c>
      <c r="AL88" s="2"/>
      <c r="AM88" s="2"/>
      <c r="AN88" s="2">
        <v>1</v>
      </c>
      <c r="AO88" s="2">
        <v>1</v>
      </c>
      <c r="AP88" s="2">
        <v>1</v>
      </c>
      <c r="AQ88" s="2">
        <v>1</v>
      </c>
      <c r="AR88" s="2">
        <v>1</v>
      </c>
      <c r="AS88" s="2">
        <v>1</v>
      </c>
      <c r="AT88" s="2">
        <v>1</v>
      </c>
      <c r="AU88" s="2">
        <v>1</v>
      </c>
      <c r="AV88" s="2">
        <v>1</v>
      </c>
      <c r="AW88" s="2">
        <v>1</v>
      </c>
      <c r="AX88" s="2">
        <v>1</v>
      </c>
      <c r="AY88" s="2">
        <v>1</v>
      </c>
      <c r="AZ88" s="2">
        <v>1.05</v>
      </c>
      <c r="BA88" s="2">
        <v>1.1499999999999999</v>
      </c>
      <c r="BB88" s="2">
        <v>55.106951871657756</v>
      </c>
      <c r="BC88" s="2">
        <v>3452.1550802139036</v>
      </c>
      <c r="BD88" s="2"/>
      <c r="BE88" s="2"/>
      <c r="BF88" s="2"/>
      <c r="BG88" s="2"/>
      <c r="BH88" s="2">
        <v>1.125</v>
      </c>
      <c r="BI88" s="2">
        <v>1.395</v>
      </c>
      <c r="BJ88" s="2">
        <v>1.365</v>
      </c>
      <c r="BK88" s="2">
        <v>2.3050000000000002</v>
      </c>
      <c r="BL88" s="2">
        <v>1.67</v>
      </c>
      <c r="BM88" s="1">
        <v>3.52</v>
      </c>
      <c r="BN88" s="1">
        <v>2.08</v>
      </c>
      <c r="BO88" s="1">
        <v>6.28</v>
      </c>
      <c r="BP88" s="1">
        <v>3.27</v>
      </c>
      <c r="BQ88" s="1">
        <v>18.010000000000002</v>
      </c>
      <c r="BR88" s="1">
        <v>9.3049999999999997</v>
      </c>
      <c r="BS88" s="1">
        <v>151.70500000000001</v>
      </c>
      <c r="BT88" s="1">
        <v>32.365000000000002</v>
      </c>
      <c r="BU88" s="1">
        <v>2001.1949999999999</v>
      </c>
      <c r="BV88" s="1">
        <v>5461.2673796791441</v>
      </c>
      <c r="BW88" s="1">
        <v>33975992.946524061</v>
      </c>
      <c r="BX88" s="1">
        <f t="shared" si="287"/>
        <v>1.9535999999999998</v>
      </c>
      <c r="BY88" s="1" t="e">
        <f t="shared" ca="1" si="288"/>
        <v>#NAME?</v>
      </c>
      <c r="BZ88" s="1" t="e">
        <f t="shared" ca="1" si="289"/>
        <v>#NAME?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0.93500000000000005</v>
      </c>
      <c r="CL88" s="1">
        <v>-33518.685888319997</v>
      </c>
      <c r="CM88" s="1">
        <v>-15912.556310720001</v>
      </c>
      <c r="CN88" s="1">
        <v>-7235.2287984000004</v>
      </c>
      <c r="CO88" s="1">
        <v>-3508.59712992</v>
      </c>
      <c r="CP88" s="1">
        <v>-1042.5422297599996</v>
      </c>
      <c r="CQ88" s="1">
        <v>-92.61982512000003</v>
      </c>
      <c r="CR88" s="1">
        <v>-12.206243040000009</v>
      </c>
      <c r="CS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G88" s="1">
        <v>1</v>
      </c>
      <c r="DH88" s="1">
        <v>1</v>
      </c>
      <c r="DI88" s="1">
        <v>1.01</v>
      </c>
      <c r="DJ88" s="1">
        <v>1.03</v>
      </c>
      <c r="DK88" s="1">
        <v>1.665</v>
      </c>
      <c r="DL88" s="1">
        <v>4.0049999999999999</v>
      </c>
      <c r="DM88" s="1">
        <v>4.4050000000000002</v>
      </c>
      <c r="DN88" s="1">
        <v>69.855000000000004</v>
      </c>
      <c r="DO88" s="1">
        <v>26.458762886597938</v>
      </c>
      <c r="DP88" s="1">
        <v>1441.8814432989691</v>
      </c>
      <c r="DQ88" s="1">
        <v>50.223684210526315</v>
      </c>
      <c r="DR88" s="1">
        <v>3629.1184210526317</v>
      </c>
      <c r="DS88" s="1">
        <v>40.666666666666664</v>
      </c>
      <c r="DT88" s="1">
        <v>2264.6666666666665</v>
      </c>
      <c r="EA88" s="1">
        <v>1.35</v>
      </c>
      <c r="EB88" s="1">
        <v>2.2200000000000002</v>
      </c>
      <c r="EC88" s="1">
        <v>17.925000000000001</v>
      </c>
      <c r="ED88" s="1">
        <v>709.89499999999998</v>
      </c>
      <c r="EE88" s="1">
        <v>106.21</v>
      </c>
      <c r="EF88" s="1">
        <v>23700.880000000001</v>
      </c>
      <c r="EG88" s="1">
        <v>387.10500000000002</v>
      </c>
      <c r="EH88" s="1">
        <v>657140.69499999995</v>
      </c>
      <c r="EI88" s="1">
        <v>2597.1185567010311</v>
      </c>
      <c r="EJ88" s="1">
        <v>14156173.984536082</v>
      </c>
      <c r="EK88" s="1">
        <v>4970.8026315789475</v>
      </c>
      <c r="EL88" s="1">
        <v>35764628.486842103</v>
      </c>
      <c r="EM88" s="1">
        <v>4042.6666666666665</v>
      </c>
      <c r="EN88" s="1">
        <v>22435122</v>
      </c>
      <c r="EQ88" s="1">
        <f t="shared" si="290"/>
        <v>1.9535999999999998</v>
      </c>
      <c r="ER88" s="1" t="e">
        <f t="shared" ca="1" si="291"/>
        <v>#NAME?</v>
      </c>
      <c r="ES88" s="1" t="e">
        <f t="shared" ca="1" si="292"/>
        <v>#NAME?</v>
      </c>
      <c r="EV88" s="1">
        <v>1</v>
      </c>
      <c r="EW88" s="1">
        <v>1</v>
      </c>
      <c r="EX88" s="1">
        <v>1</v>
      </c>
      <c r="EY88" s="1">
        <v>1</v>
      </c>
      <c r="EZ88" s="1">
        <v>0.97</v>
      </c>
      <c r="FA88" s="1">
        <v>0.38</v>
      </c>
      <c r="FB88" s="1">
        <v>1.4999999999999999E-2</v>
      </c>
      <c r="FE88" s="1">
        <v>-11.929967272040409</v>
      </c>
      <c r="FF88" s="1">
        <v>55.475809186567112</v>
      </c>
      <c r="FG88" s="1">
        <v>88.830078975713334</v>
      </c>
      <c r="FH88" s="1">
        <v>98.198065923289221</v>
      </c>
      <c r="FI88" s="1">
        <v>105.22032873537381</v>
      </c>
      <c r="FJ88" s="1">
        <v>106.61418374454213</v>
      </c>
      <c r="FK88" s="1">
        <v>106.7499524363097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Z88" s="1">
        <v>1</v>
      </c>
      <c r="GA88" s="1">
        <v>1</v>
      </c>
      <c r="GB88" s="1">
        <v>1</v>
      </c>
      <c r="GC88" s="1">
        <v>1</v>
      </c>
      <c r="GD88" s="1">
        <v>1.095</v>
      </c>
      <c r="GE88" s="1">
        <v>1.2849999999999999</v>
      </c>
      <c r="GF88" s="1">
        <v>1.59</v>
      </c>
      <c r="GG88" s="1">
        <v>2.93</v>
      </c>
      <c r="GH88" s="1">
        <v>4.84</v>
      </c>
      <c r="GI88" s="1">
        <v>28.79</v>
      </c>
      <c r="GJ88" s="1">
        <v>10.574999999999999</v>
      </c>
      <c r="GK88" s="1">
        <v>138.48500000000001</v>
      </c>
      <c r="GL88" s="1">
        <v>16.27</v>
      </c>
      <c r="GM88" s="1">
        <v>325.02</v>
      </c>
      <c r="GN88" s="1">
        <v>16.27</v>
      </c>
      <c r="GO88" s="1">
        <v>325.02</v>
      </c>
      <c r="GT88" s="1">
        <v>1.46</v>
      </c>
      <c r="GU88" s="1">
        <v>2.7</v>
      </c>
      <c r="GV88" s="1">
        <v>5.36</v>
      </c>
      <c r="GW88" s="1">
        <v>48.26</v>
      </c>
      <c r="GX88" s="1">
        <v>36.405000000000001</v>
      </c>
      <c r="GY88" s="1">
        <v>2477.2449999999999</v>
      </c>
      <c r="GZ88" s="1">
        <v>97.674999999999997</v>
      </c>
      <c r="HA88" s="1">
        <v>13904.065000000001</v>
      </c>
      <c r="HB88" s="1">
        <v>432.41</v>
      </c>
      <c r="HC88" s="1">
        <v>241187.04</v>
      </c>
      <c r="HD88" s="1">
        <v>1006.035</v>
      </c>
      <c r="HE88" s="1">
        <v>1279250.125</v>
      </c>
      <c r="HF88" s="1">
        <v>1573.93</v>
      </c>
      <c r="HG88" s="1">
        <v>3077351.84</v>
      </c>
      <c r="HH88" s="1">
        <v>1573.93</v>
      </c>
      <c r="HI88" s="1">
        <v>3077351.84</v>
      </c>
      <c r="HJ88" s="1">
        <f t="shared" si="293"/>
        <v>1.9535999999999998</v>
      </c>
      <c r="HK88" s="1" t="e">
        <f t="shared" ca="1" si="294"/>
        <v>#NAME?</v>
      </c>
      <c r="HL88" s="1" t="e">
        <f t="shared" ca="1" si="295"/>
        <v>#NAME?</v>
      </c>
      <c r="HO88" s="1">
        <v>1</v>
      </c>
      <c r="HP88" s="1">
        <v>1</v>
      </c>
      <c r="HQ88" s="1">
        <v>1</v>
      </c>
      <c r="HR88" s="1">
        <v>1</v>
      </c>
      <c r="HS88" s="1">
        <v>1</v>
      </c>
      <c r="HT88" s="1">
        <v>1</v>
      </c>
      <c r="HU88" s="1">
        <v>1</v>
      </c>
      <c r="HV88" s="1">
        <v>1</v>
      </c>
      <c r="HX88" s="1">
        <v>-41.694143576452532</v>
      </c>
      <c r="HY88" s="1">
        <v>-20.983495081255864</v>
      </c>
      <c r="HZ88" s="1">
        <v>-8.0183176506650096</v>
      </c>
      <c r="IA88" s="1">
        <v>-4.0986444030189402</v>
      </c>
      <c r="IB88" s="1">
        <v>-0.75152323838258861</v>
      </c>
      <c r="IC88" s="1">
        <v>-5.2306971324446429E-2</v>
      </c>
      <c r="ID88" s="1">
        <v>0</v>
      </c>
      <c r="IE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S88" s="1">
        <v>1</v>
      </c>
      <c r="IT88" s="1">
        <v>1</v>
      </c>
      <c r="IU88" s="1">
        <v>1.1100000000000001</v>
      </c>
      <c r="IV88" s="1">
        <v>1.34</v>
      </c>
      <c r="IW88" s="1">
        <v>2.84</v>
      </c>
      <c r="IX88" s="1">
        <v>9.3000000000000007</v>
      </c>
      <c r="IY88" s="1">
        <v>4.1500000000000004</v>
      </c>
      <c r="IZ88" s="1">
        <v>20.58</v>
      </c>
      <c r="JA88" s="1">
        <v>7.8</v>
      </c>
      <c r="JB88" s="1">
        <v>76.22</v>
      </c>
      <c r="JC88" s="1">
        <v>16.27</v>
      </c>
      <c r="JD88" s="1">
        <v>325.02</v>
      </c>
      <c r="JE88" s="1">
        <v>16.27</v>
      </c>
      <c r="JF88" s="1">
        <v>325.02</v>
      </c>
      <c r="JG88" s="1">
        <v>16.27</v>
      </c>
      <c r="JH88" s="1">
        <v>325.02</v>
      </c>
      <c r="JM88" s="1">
        <v>7</v>
      </c>
      <c r="JN88" s="1">
        <v>86.34</v>
      </c>
      <c r="JO88" s="1">
        <v>43.914999999999999</v>
      </c>
      <c r="JP88" s="1">
        <v>3419.355</v>
      </c>
      <c r="JQ88" s="1">
        <v>227.405</v>
      </c>
      <c r="JR88" s="1">
        <v>64532.044999999998</v>
      </c>
      <c r="JS88" s="1">
        <v>360.11</v>
      </c>
      <c r="JT88" s="1">
        <v>162297.54999999999</v>
      </c>
      <c r="JU88" s="1">
        <v>733.16</v>
      </c>
      <c r="JV88" s="1">
        <v>689325.34</v>
      </c>
      <c r="JW88" s="1">
        <v>1573.93</v>
      </c>
      <c r="JX88" s="1">
        <v>3077351.84</v>
      </c>
      <c r="JY88" s="1">
        <v>1573.93</v>
      </c>
      <c r="JZ88" s="1">
        <v>3077351.84</v>
      </c>
      <c r="KA88" s="1">
        <v>1573.93</v>
      </c>
      <c r="KB88" s="1">
        <v>3077351.84</v>
      </c>
      <c r="KC88" s="1">
        <f t="shared" si="296"/>
        <v>1.9535999999999998</v>
      </c>
      <c r="KD88" s="1" t="e">
        <f t="shared" ca="1" si="297"/>
        <v>#NAME?</v>
      </c>
      <c r="KE88" s="1" t="e">
        <f t="shared" ca="1" si="298"/>
        <v>#NAME?</v>
      </c>
      <c r="KH88" s="1">
        <v>1</v>
      </c>
      <c r="KI88" s="1">
        <v>1</v>
      </c>
      <c r="KJ88" s="1">
        <v>1</v>
      </c>
      <c r="KK88" s="1">
        <v>1</v>
      </c>
      <c r="KL88" s="1">
        <v>1</v>
      </c>
      <c r="KM88" s="1">
        <v>1</v>
      </c>
      <c r="KN88" s="1">
        <v>1</v>
      </c>
      <c r="KO88" s="1">
        <v>1</v>
      </c>
      <c r="KQ88" s="1">
        <v>13.671930187589567</v>
      </c>
      <c r="KR88" s="1">
        <v>16.632735600742588</v>
      </c>
      <c r="KS88" s="1">
        <v>19.019573312329573</v>
      </c>
      <c r="KT88" s="1">
        <v>19.52917358819327</v>
      </c>
      <c r="KU88" s="1">
        <v>19.908308243643777</v>
      </c>
      <c r="KV88" s="1">
        <v>20</v>
      </c>
      <c r="KW88" s="1">
        <v>20</v>
      </c>
      <c r="KX88" s="1">
        <v>20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L88" s="1">
        <v>1.43</v>
      </c>
      <c r="LM88" s="1">
        <v>2.37</v>
      </c>
      <c r="LN88" s="1">
        <v>5.835</v>
      </c>
      <c r="LO88" s="1">
        <v>44.305</v>
      </c>
      <c r="LP88" s="1">
        <v>19</v>
      </c>
      <c r="LQ88" s="1">
        <v>461.98</v>
      </c>
      <c r="LR88" s="1">
        <v>20.495000000000001</v>
      </c>
      <c r="LS88" s="1">
        <v>525.46500000000003</v>
      </c>
      <c r="LT88" s="1">
        <v>23.38</v>
      </c>
      <c r="LU88" s="1">
        <v>669.56</v>
      </c>
      <c r="LV88" s="1">
        <v>23.38</v>
      </c>
      <c r="LW88" s="1">
        <v>669.56</v>
      </c>
      <c r="LX88" s="1">
        <v>23.38</v>
      </c>
      <c r="LY88" s="1">
        <v>669.56</v>
      </c>
      <c r="LZ88" s="1">
        <v>23.38</v>
      </c>
      <c r="MA88" s="1">
        <v>669.56</v>
      </c>
      <c r="MF88" s="1">
        <v>83.91</v>
      </c>
      <c r="MG88" s="1">
        <v>10605.53</v>
      </c>
      <c r="MH88" s="1">
        <v>533.52499999999998</v>
      </c>
      <c r="MI88" s="1">
        <v>388226.95500000002</v>
      </c>
      <c r="MJ88" s="1">
        <v>1851.5250000000001</v>
      </c>
      <c r="MK88" s="1">
        <v>4445856.1050000004</v>
      </c>
      <c r="ML88" s="1">
        <v>2000.48</v>
      </c>
      <c r="MM88" s="1">
        <v>5057575.07</v>
      </c>
      <c r="MN88" s="1">
        <v>2287.5549999999998</v>
      </c>
      <c r="MO88" s="1">
        <v>6456942.3049999997</v>
      </c>
      <c r="MP88" s="1">
        <v>2287.5549999999998</v>
      </c>
      <c r="MQ88" s="1">
        <v>6456942.3049999997</v>
      </c>
      <c r="MR88" s="1">
        <v>2287.5549999999998</v>
      </c>
      <c r="MS88" s="1">
        <v>6456942.3049999997</v>
      </c>
      <c r="MT88" s="1">
        <v>2287.5549999999998</v>
      </c>
      <c r="MU88" s="1">
        <v>6456942.3049999997</v>
      </c>
      <c r="MV88" s="1">
        <f t="shared" si="299"/>
        <v>1.9535999999999998</v>
      </c>
      <c r="MW88" s="1" t="e">
        <f t="shared" ca="1" si="300"/>
        <v>#NAME?</v>
      </c>
      <c r="MX88" s="1" t="e">
        <f t="shared" ca="1" si="301"/>
        <v>#NAME?</v>
      </c>
      <c r="NA88" s="1">
        <v>1</v>
      </c>
      <c r="NB88" s="1">
        <v>1</v>
      </c>
      <c r="NC88" s="1">
        <v>1</v>
      </c>
      <c r="ND88" s="1">
        <v>1</v>
      </c>
      <c r="NE88" s="1">
        <v>1</v>
      </c>
      <c r="NF88" s="1">
        <v>1</v>
      </c>
      <c r="NG88" s="1">
        <v>1</v>
      </c>
      <c r="NH88" s="1">
        <v>1</v>
      </c>
      <c r="NJ88" s="1">
        <v>0.55681444593715479</v>
      </c>
      <c r="NK88" s="1">
        <v>0.826070780276284</v>
      </c>
      <c r="NL88" s="1">
        <v>0.98431806348352979</v>
      </c>
      <c r="NM88" s="1">
        <v>0.99379818581485979</v>
      </c>
      <c r="NN88" s="1">
        <v>1</v>
      </c>
      <c r="NO88" s="1">
        <v>1</v>
      </c>
      <c r="NP88" s="1">
        <v>1</v>
      </c>
      <c r="NQ88" s="1">
        <v>1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</row>
    <row r="89" spans="1:390" s="1" customFormat="1" x14ac:dyDescent="0.25">
      <c r="A89" s="1">
        <v>150</v>
      </c>
      <c r="B89" s="1">
        <v>200</v>
      </c>
      <c r="C89" s="1">
        <v>100</v>
      </c>
      <c r="D89" s="1" t="s">
        <v>369</v>
      </c>
      <c r="E89" s="1">
        <v>4.5693128049999983</v>
      </c>
      <c r="F89" s="1">
        <v>20.965749088053634</v>
      </c>
      <c r="G89" s="1">
        <f t="shared" si="272"/>
        <v>8.7129578116680761E-2</v>
      </c>
      <c r="H89" s="1" t="e">
        <f t="shared" ca="1" si="273"/>
        <v>#NAME?</v>
      </c>
      <c r="I89" s="1" t="e">
        <f t="shared" ca="1" si="274"/>
        <v>#NAME?</v>
      </c>
      <c r="J89" s="1">
        <f t="shared" si="275"/>
        <v>3.0462085366666657E-4</v>
      </c>
      <c r="K89" s="1" t="e">
        <f t="shared" ca="1" si="276"/>
        <v>#NAME?</v>
      </c>
      <c r="L89" s="1" t="e">
        <f t="shared" ca="1" si="277"/>
        <v>#NAME?</v>
      </c>
      <c r="M89" s="1">
        <v>0</v>
      </c>
      <c r="N89" s="1">
        <v>3608.9</v>
      </c>
      <c r="O89" s="1">
        <v>5380.2449999999999</v>
      </c>
      <c r="P89" s="1">
        <v>29226484.375</v>
      </c>
      <c r="Q89" s="1">
        <f t="shared" si="278"/>
        <v>279448.11497500166</v>
      </c>
      <c r="R89" s="1" t="e">
        <f t="shared" ca="1" si="279"/>
        <v>#NAME?</v>
      </c>
      <c r="S89" s="1" t="e">
        <f t="shared" ca="1" si="280"/>
        <v>#NAME?</v>
      </c>
      <c r="T89" s="1">
        <v>14900</v>
      </c>
      <c r="U89" s="2">
        <v>222010000</v>
      </c>
      <c r="V89" s="2">
        <f t="shared" si="281"/>
        <v>0</v>
      </c>
      <c r="W89" s="2" t="e">
        <f t="shared" ca="1" si="282"/>
        <v>#NAME?</v>
      </c>
      <c r="X89" s="2" t="e">
        <f t="shared" ca="1" si="283"/>
        <v>#NAME?</v>
      </c>
      <c r="Y89" s="2">
        <f t="shared" si="284"/>
        <v>0.99333333333333329</v>
      </c>
      <c r="Z89" s="2" t="e">
        <f t="shared" ca="1" si="285"/>
        <v>#NAME?</v>
      </c>
      <c r="AA89" s="2" t="e">
        <f t="shared" ca="1" si="286"/>
        <v>#NAME?</v>
      </c>
      <c r="AB89" s="2">
        <v>150</v>
      </c>
      <c r="AC89" s="2">
        <v>22500</v>
      </c>
      <c r="AD89" s="2">
        <f t="shared" si="302"/>
        <v>1.490826844744936</v>
      </c>
      <c r="AE89" s="2">
        <v>7797</v>
      </c>
      <c r="AF89" s="2">
        <v>7797</v>
      </c>
      <c r="AG89" s="2">
        <v>900.46</v>
      </c>
      <c r="AH89" s="2">
        <v>815404.69</v>
      </c>
      <c r="AI89" s="2">
        <v>14900</v>
      </c>
      <c r="AJ89" s="2">
        <v>787.17499999999995</v>
      </c>
      <c r="AK89" s="2">
        <v>624540.83499999996</v>
      </c>
      <c r="AL89" s="2"/>
      <c r="AM89" s="2"/>
      <c r="AN89" s="2">
        <v>1</v>
      </c>
      <c r="AO89" s="2">
        <v>1</v>
      </c>
      <c r="AP89" s="2">
        <v>1</v>
      </c>
      <c r="AQ89" s="2">
        <v>1</v>
      </c>
      <c r="AR89" s="2">
        <v>1</v>
      </c>
      <c r="AS89" s="2">
        <v>1</v>
      </c>
      <c r="AT89" s="2">
        <v>1</v>
      </c>
      <c r="AU89" s="2">
        <v>1</v>
      </c>
      <c r="AV89" s="2">
        <v>1</v>
      </c>
      <c r="AW89" s="2">
        <v>1</v>
      </c>
      <c r="AX89" s="2">
        <v>1</v>
      </c>
      <c r="AY89" s="2">
        <v>1</v>
      </c>
      <c r="AZ89" s="2">
        <v>1.0549999999999999</v>
      </c>
      <c r="BA89" s="2">
        <v>1.165</v>
      </c>
      <c r="BB89" s="2">
        <v>60.325000000000003</v>
      </c>
      <c r="BC89" s="2">
        <v>4359.7950000000001</v>
      </c>
      <c r="BD89" s="2"/>
      <c r="BE89" s="2"/>
      <c r="BF89" s="2"/>
      <c r="BG89" s="2"/>
      <c r="BH89" s="2">
        <v>1.145</v>
      </c>
      <c r="BI89" s="2">
        <v>1.5049999999999999</v>
      </c>
      <c r="BJ89" s="2">
        <v>1.38</v>
      </c>
      <c r="BK89" s="2">
        <v>2.52</v>
      </c>
      <c r="BL89" s="2">
        <v>1.6850000000000001</v>
      </c>
      <c r="BM89" s="1">
        <v>4.0250000000000004</v>
      </c>
      <c r="BN89" s="1">
        <v>1.98</v>
      </c>
      <c r="BO89" s="1">
        <v>6.13</v>
      </c>
      <c r="BP89" s="1">
        <v>2.9950000000000001</v>
      </c>
      <c r="BQ89" s="1">
        <v>14.805</v>
      </c>
      <c r="BR89" s="1">
        <v>10.27</v>
      </c>
      <c r="BS89" s="1">
        <v>206.48</v>
      </c>
      <c r="BT89" s="1">
        <v>31.954999999999998</v>
      </c>
      <c r="BU89" s="1">
        <v>1980.2750000000001</v>
      </c>
      <c r="BV89" s="1">
        <v>5984.48</v>
      </c>
      <c r="BW89" s="1">
        <v>42999382.659999996</v>
      </c>
      <c r="BX89" s="1">
        <f t="shared" si="287"/>
        <v>2.2096</v>
      </c>
      <c r="BY89" s="1" t="e">
        <f t="shared" ca="1" si="288"/>
        <v>#NAME?</v>
      </c>
      <c r="BZ89" s="1" t="e">
        <f t="shared" ca="1" si="289"/>
        <v>#NAME?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L89" s="1">
        <v>-31679.202648319973</v>
      </c>
      <c r="CM89" s="1">
        <v>-14084.462240960005</v>
      </c>
      <c r="CN89" s="1">
        <v>-5742.5496115200049</v>
      </c>
      <c r="CO89" s="1">
        <v>-3313.2388977600017</v>
      </c>
      <c r="CP89" s="1">
        <v>-914.16030239999975</v>
      </c>
      <c r="CQ89" s="1">
        <v>-102.55168688000002</v>
      </c>
      <c r="CR89" s="1">
        <v>-13.725143839999994</v>
      </c>
      <c r="CS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G89" s="1">
        <v>1</v>
      </c>
      <c r="DH89" s="1">
        <v>1</v>
      </c>
      <c r="DI89" s="1">
        <v>1.0149999999999999</v>
      </c>
      <c r="DJ89" s="1">
        <v>1.0449999999999999</v>
      </c>
      <c r="DK89" s="1">
        <v>1.49</v>
      </c>
      <c r="DL89" s="1">
        <v>3.01</v>
      </c>
      <c r="DM89" s="1">
        <v>4.4349999999999996</v>
      </c>
      <c r="DN89" s="1">
        <v>69.495000000000005</v>
      </c>
      <c r="DO89" s="1">
        <v>22.297979797979799</v>
      </c>
      <c r="DP89" s="1">
        <v>1157.8434343434344</v>
      </c>
      <c r="DQ89" s="1">
        <v>83.0625</v>
      </c>
      <c r="DR89" s="1">
        <v>8903.15625</v>
      </c>
      <c r="DS89" s="1">
        <v>42</v>
      </c>
      <c r="DT89" s="1">
        <v>3799.5</v>
      </c>
      <c r="EA89" s="1">
        <v>1.4</v>
      </c>
      <c r="EB89" s="1">
        <v>2.52</v>
      </c>
      <c r="EC89" s="1">
        <v>21.01</v>
      </c>
      <c r="ED89" s="1">
        <v>864.8</v>
      </c>
      <c r="EE89" s="1">
        <v>90.53</v>
      </c>
      <c r="EF89" s="1">
        <v>17160.009999999998</v>
      </c>
      <c r="EG89" s="1">
        <v>393.245</v>
      </c>
      <c r="EH89" s="1">
        <v>657973.44499999995</v>
      </c>
      <c r="EI89" s="1">
        <v>2179.9242424242425</v>
      </c>
      <c r="EJ89" s="1">
        <v>11360918.792929294</v>
      </c>
      <c r="EK89" s="1">
        <v>8261.40625</v>
      </c>
      <c r="EL89" s="1">
        <v>88275803.8125</v>
      </c>
      <c r="EM89" s="1">
        <v>4165</v>
      </c>
      <c r="EN89" s="1">
        <v>37545268.5</v>
      </c>
      <c r="EQ89" s="1">
        <f t="shared" si="290"/>
        <v>2.2096</v>
      </c>
      <c r="ER89" s="1" t="e">
        <f t="shared" ca="1" si="291"/>
        <v>#NAME?</v>
      </c>
      <c r="ES89" s="1" t="e">
        <f t="shared" ca="1" si="292"/>
        <v>#NAME?</v>
      </c>
      <c r="EV89" s="1">
        <v>1</v>
      </c>
      <c r="EW89" s="1">
        <v>1</v>
      </c>
      <c r="EX89" s="1">
        <v>1</v>
      </c>
      <c r="EY89" s="1">
        <v>1</v>
      </c>
      <c r="EZ89" s="1">
        <v>0.99</v>
      </c>
      <c r="FA89" s="1">
        <v>0.64</v>
      </c>
      <c r="FB89" s="1">
        <v>0.02</v>
      </c>
      <c r="FE89" s="1">
        <v>-11.741880406874007</v>
      </c>
      <c r="FF89" s="1">
        <v>55.272875577036977</v>
      </c>
      <c r="FG89" s="1">
        <v>87.755971207156705</v>
      </c>
      <c r="FH89" s="1">
        <v>98.711100049282081</v>
      </c>
      <c r="FI89" s="1">
        <v>105.20042625685679</v>
      </c>
      <c r="FJ89" s="1">
        <v>106.61522396409941</v>
      </c>
      <c r="FK89" s="1">
        <v>106.74781602757815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Z89" s="1">
        <v>1</v>
      </c>
      <c r="GA89" s="1">
        <v>1</v>
      </c>
      <c r="GB89" s="1">
        <v>1</v>
      </c>
      <c r="GC89" s="1">
        <v>1</v>
      </c>
      <c r="GD89" s="1">
        <v>1.085</v>
      </c>
      <c r="GE89" s="1">
        <v>1.2549999999999999</v>
      </c>
      <c r="GF89" s="1">
        <v>1.6950000000000001</v>
      </c>
      <c r="GG89" s="1">
        <v>3.395</v>
      </c>
      <c r="GH89" s="1">
        <v>4.7850000000000001</v>
      </c>
      <c r="GI89" s="1">
        <v>28.105</v>
      </c>
      <c r="GJ89" s="1">
        <v>10.725</v>
      </c>
      <c r="GK89" s="1">
        <v>142.125</v>
      </c>
      <c r="GL89" s="1">
        <v>16.61</v>
      </c>
      <c r="GM89" s="1">
        <v>331.86</v>
      </c>
      <c r="GN89" s="1">
        <v>16.61</v>
      </c>
      <c r="GO89" s="1">
        <v>331.86</v>
      </c>
      <c r="GT89" s="1">
        <v>1.53</v>
      </c>
      <c r="GU89" s="1">
        <v>3.13</v>
      </c>
      <c r="GV89" s="1">
        <v>5.19</v>
      </c>
      <c r="GW89" s="1">
        <v>50.65</v>
      </c>
      <c r="GX89" s="1">
        <v>38.840000000000003</v>
      </c>
      <c r="GY89" s="1">
        <v>2743.12</v>
      </c>
      <c r="GZ89" s="1">
        <v>110.96</v>
      </c>
      <c r="HA89" s="1">
        <v>17648.82</v>
      </c>
      <c r="HB89" s="1">
        <v>422.90499999999997</v>
      </c>
      <c r="HC89" s="1">
        <v>231688.54500000001</v>
      </c>
      <c r="HD89" s="1">
        <v>1027.05</v>
      </c>
      <c r="HE89" s="1">
        <v>1328400.8500000001</v>
      </c>
      <c r="HF89" s="1">
        <v>1610.33</v>
      </c>
      <c r="HG89" s="1">
        <v>3150996.55</v>
      </c>
      <c r="HH89" s="1">
        <v>1610.33</v>
      </c>
      <c r="HI89" s="1">
        <v>3150996.55</v>
      </c>
      <c r="HJ89" s="1">
        <f t="shared" si="293"/>
        <v>2.2096</v>
      </c>
      <c r="HK89" s="1" t="e">
        <f t="shared" ca="1" si="294"/>
        <v>#NAME?</v>
      </c>
      <c r="HL89" s="1" t="e">
        <f t="shared" ca="1" si="295"/>
        <v>#NAME?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1</v>
      </c>
      <c r="HV89" s="1">
        <v>1</v>
      </c>
      <c r="HX89" s="1">
        <v>-37.937541037624065</v>
      </c>
      <c r="HY89" s="1">
        <v>-21.707575105059064</v>
      </c>
      <c r="HZ89" s="1">
        <v>-8.5667098639949071</v>
      </c>
      <c r="IA89" s="1">
        <v>-4.0956446058070215</v>
      </c>
      <c r="IB89" s="1">
        <v>-0.75731623192813524</v>
      </c>
      <c r="IC89" s="1">
        <v>-5.7854680404311958E-2</v>
      </c>
      <c r="ID89" s="1">
        <v>0</v>
      </c>
      <c r="IE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S89" s="1">
        <v>1</v>
      </c>
      <c r="IT89" s="1">
        <v>1</v>
      </c>
      <c r="IU89" s="1">
        <v>1.2</v>
      </c>
      <c r="IV89" s="1">
        <v>1.61</v>
      </c>
      <c r="IW89" s="1">
        <v>2.98</v>
      </c>
      <c r="IX89" s="1">
        <v>10.79</v>
      </c>
      <c r="IY89" s="1">
        <v>4.04</v>
      </c>
      <c r="IZ89" s="1">
        <v>20.64</v>
      </c>
      <c r="JA89" s="1">
        <v>8.6050000000000004</v>
      </c>
      <c r="JB89" s="1">
        <v>93.784999999999997</v>
      </c>
      <c r="JC89" s="1">
        <v>16.61</v>
      </c>
      <c r="JD89" s="1">
        <v>331.86</v>
      </c>
      <c r="JE89" s="1">
        <v>16.61</v>
      </c>
      <c r="JF89" s="1">
        <v>331.86</v>
      </c>
      <c r="JG89" s="1">
        <v>16.61</v>
      </c>
      <c r="JH89" s="1">
        <v>331.86</v>
      </c>
      <c r="JM89" s="1">
        <v>6.1449999999999996</v>
      </c>
      <c r="JN89" s="1">
        <v>71.284999999999997</v>
      </c>
      <c r="JO89" s="1">
        <v>49.81</v>
      </c>
      <c r="JP89" s="1">
        <v>4350.99</v>
      </c>
      <c r="JQ89" s="1">
        <v>238.8</v>
      </c>
      <c r="JR89" s="1">
        <v>75870.83</v>
      </c>
      <c r="JS89" s="1">
        <v>347.15499999999997</v>
      </c>
      <c r="JT89" s="1">
        <v>163967.16500000001</v>
      </c>
      <c r="JU89" s="1">
        <v>809.68</v>
      </c>
      <c r="JV89" s="1">
        <v>856192.25</v>
      </c>
      <c r="JW89" s="1">
        <v>1610.33</v>
      </c>
      <c r="JX89" s="1">
        <v>3150996.55</v>
      </c>
      <c r="JY89" s="1">
        <v>1610.33</v>
      </c>
      <c r="JZ89" s="1">
        <v>3150996.55</v>
      </c>
      <c r="KA89" s="1">
        <v>1610.33</v>
      </c>
      <c r="KB89" s="1">
        <v>3150996.55</v>
      </c>
      <c r="KC89" s="1">
        <f t="shared" si="296"/>
        <v>2.2096</v>
      </c>
      <c r="KD89" s="1" t="e">
        <f t="shared" ca="1" si="297"/>
        <v>#NAME?</v>
      </c>
      <c r="KE89" s="1" t="e">
        <f t="shared" ca="1" si="298"/>
        <v>#NAME?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1</v>
      </c>
      <c r="KN89" s="1">
        <v>1</v>
      </c>
      <c r="KO89" s="1">
        <v>1</v>
      </c>
      <c r="KQ89" s="1">
        <v>13.699911215802461</v>
      </c>
      <c r="KR89" s="1">
        <v>16.793683617572992</v>
      </c>
      <c r="KS89" s="1">
        <v>19.063020490123758</v>
      </c>
      <c r="KT89" s="1">
        <v>19.530978361636926</v>
      </c>
      <c r="KU89" s="1">
        <v>19.906822359741579</v>
      </c>
      <c r="KV89" s="1">
        <v>20</v>
      </c>
      <c r="KW89" s="1">
        <v>20</v>
      </c>
      <c r="KX89" s="1">
        <v>20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L89" s="1">
        <v>1.5549999999999999</v>
      </c>
      <c r="LM89" s="1">
        <v>2.8250000000000002</v>
      </c>
      <c r="LN89" s="1">
        <v>5.49</v>
      </c>
      <c r="LO89" s="1">
        <v>37.700000000000003</v>
      </c>
      <c r="LP89" s="1">
        <v>19.84</v>
      </c>
      <c r="LQ89" s="1">
        <v>503.69</v>
      </c>
      <c r="LR89" s="1">
        <v>21.515000000000001</v>
      </c>
      <c r="LS89" s="1">
        <v>584.26499999999999</v>
      </c>
      <c r="LT89" s="1">
        <v>23.93</v>
      </c>
      <c r="LU89" s="1">
        <v>715.03</v>
      </c>
      <c r="LV89" s="1">
        <v>23.93</v>
      </c>
      <c r="LW89" s="1">
        <v>715.03</v>
      </c>
      <c r="LX89" s="1">
        <v>23.93</v>
      </c>
      <c r="LY89" s="1">
        <v>715.03</v>
      </c>
      <c r="LZ89" s="1">
        <v>23.93</v>
      </c>
      <c r="MA89" s="1">
        <v>715.03</v>
      </c>
      <c r="MF89" s="1">
        <v>92.13</v>
      </c>
      <c r="MG89" s="1">
        <v>12626.18</v>
      </c>
      <c r="MH89" s="1">
        <v>499.14</v>
      </c>
      <c r="MI89" s="1">
        <v>324066.46999999997</v>
      </c>
      <c r="MJ89" s="1">
        <v>1933.615</v>
      </c>
      <c r="MK89" s="1">
        <v>4837122.9950000001</v>
      </c>
      <c r="ML89" s="1">
        <v>2098.4549999999999</v>
      </c>
      <c r="MM89" s="1">
        <v>5619102.4850000003</v>
      </c>
      <c r="MN89" s="1">
        <v>2339.52</v>
      </c>
      <c r="MO89" s="1">
        <v>6902206.4699999997</v>
      </c>
      <c r="MP89" s="1">
        <v>2339.52</v>
      </c>
      <c r="MQ89" s="1">
        <v>6902206.4699999997</v>
      </c>
      <c r="MR89" s="1">
        <v>2339.52</v>
      </c>
      <c r="MS89" s="1">
        <v>6902206.4699999997</v>
      </c>
      <c r="MT89" s="1">
        <v>2339.52</v>
      </c>
      <c r="MU89" s="1">
        <v>6902206.4699999997</v>
      </c>
      <c r="MV89" s="1">
        <f t="shared" si="299"/>
        <v>2.2096</v>
      </c>
      <c r="MW89" s="1" t="e">
        <f t="shared" ca="1" si="300"/>
        <v>#NAME?</v>
      </c>
      <c r="MX89" s="1" t="e">
        <f t="shared" ca="1" si="301"/>
        <v>#NAME?</v>
      </c>
      <c r="NA89" s="1">
        <v>1</v>
      </c>
      <c r="NB89" s="1">
        <v>1</v>
      </c>
      <c r="NC89" s="1">
        <v>1</v>
      </c>
      <c r="ND89" s="1">
        <v>1</v>
      </c>
      <c r="NE89" s="1">
        <v>1</v>
      </c>
      <c r="NF89" s="1">
        <v>1</v>
      </c>
      <c r="NG89" s="1">
        <v>1</v>
      </c>
      <c r="NH89" s="1">
        <v>1</v>
      </c>
      <c r="NJ89" s="1">
        <v>0.54798251898937234</v>
      </c>
      <c r="NK89" s="1">
        <v>0.82675584128111912</v>
      </c>
      <c r="NL89" s="1">
        <v>0.98358842880901465</v>
      </c>
      <c r="NM89" s="1">
        <v>0.99465954889612929</v>
      </c>
      <c r="NN89" s="1">
        <v>1</v>
      </c>
      <c r="NO89" s="1">
        <v>1</v>
      </c>
      <c r="NP89" s="1">
        <v>1</v>
      </c>
      <c r="NQ89" s="1">
        <v>1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</row>
    <row r="90" spans="1:390" s="1" customFormat="1" x14ac:dyDescent="0.25">
      <c r="A90" s="1">
        <v>200</v>
      </c>
      <c r="B90" s="1">
        <v>200</v>
      </c>
      <c r="C90" s="1">
        <v>100</v>
      </c>
      <c r="D90" s="1" t="s">
        <v>370</v>
      </c>
      <c r="E90" s="1">
        <v>6.1924550800000047</v>
      </c>
      <c r="F90" s="1">
        <v>38.469764069575966</v>
      </c>
      <c r="G90" s="1">
        <f t="shared" si="272"/>
        <v>0.12326415175810013</v>
      </c>
      <c r="H90" s="1" t="e">
        <f t="shared" ca="1" si="273"/>
        <v>#NAME?</v>
      </c>
      <c r="I90" s="1" t="e">
        <f t="shared" ca="1" si="274"/>
        <v>#NAME?</v>
      </c>
      <c r="J90" s="1">
        <f t="shared" si="275"/>
        <v>3.0962275400000025E-4</v>
      </c>
      <c r="K90" s="1" t="e">
        <f t="shared" ca="1" si="276"/>
        <v>#NAME?</v>
      </c>
      <c r="L90" s="1" t="e">
        <f t="shared" ca="1" si="277"/>
        <v>#NAME?</v>
      </c>
      <c r="M90" s="1">
        <v>0</v>
      </c>
      <c r="N90" s="1">
        <v>5622.7250000000004</v>
      </c>
      <c r="O90" s="1">
        <v>8785.7800000000007</v>
      </c>
      <c r="P90" s="1">
        <v>77670682.450000003</v>
      </c>
      <c r="Q90" s="1">
        <f t="shared" si="278"/>
        <v>480752.24159999192</v>
      </c>
      <c r="R90" s="1" t="e">
        <f t="shared" ca="1" si="279"/>
        <v>#NAME?</v>
      </c>
      <c r="S90" s="1" t="e">
        <f t="shared" ca="1" si="280"/>
        <v>#NAME?</v>
      </c>
      <c r="T90" s="1">
        <v>19900</v>
      </c>
      <c r="U90" s="2">
        <v>396010000</v>
      </c>
      <c r="V90" s="2">
        <f t="shared" si="281"/>
        <v>0</v>
      </c>
      <c r="W90" s="2" t="e">
        <f t="shared" ca="1" si="282"/>
        <v>#NAME?</v>
      </c>
      <c r="X90" s="2" t="e">
        <f t="shared" ca="1" si="283"/>
        <v>#NAME?</v>
      </c>
      <c r="Y90" s="2">
        <f t="shared" si="284"/>
        <v>0.995</v>
      </c>
      <c r="Z90" s="2" t="e">
        <f t="shared" ca="1" si="285"/>
        <v>#NAME?</v>
      </c>
      <c r="AA90" s="2" t="e">
        <f t="shared" ca="1" si="286"/>
        <v>#NAME?</v>
      </c>
      <c r="AB90" s="2">
        <v>200</v>
      </c>
      <c r="AC90" s="2">
        <v>40000</v>
      </c>
      <c r="AD90" s="2">
        <f t="shared" si="302"/>
        <v>1.5625484084674246</v>
      </c>
      <c r="AE90" s="2">
        <v>7797</v>
      </c>
      <c r="AF90" s="2">
        <v>7797</v>
      </c>
      <c r="AG90" s="2">
        <v>1105.6949999999999</v>
      </c>
      <c r="AH90" s="2">
        <v>1228170.145</v>
      </c>
      <c r="AI90" s="2">
        <v>19900</v>
      </c>
      <c r="AJ90" s="2">
        <v>979.33</v>
      </c>
      <c r="AK90" s="2">
        <v>964828.14</v>
      </c>
      <c r="AL90" s="2"/>
      <c r="AM90" s="2"/>
      <c r="AN90" s="2">
        <v>1</v>
      </c>
      <c r="AO90" s="2">
        <v>1</v>
      </c>
      <c r="AP90" s="2">
        <v>1</v>
      </c>
      <c r="AQ90" s="2">
        <v>1</v>
      </c>
      <c r="AR90" s="2">
        <v>1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1.04</v>
      </c>
      <c r="BA90" s="2">
        <v>1.1200000000000001</v>
      </c>
      <c r="BB90" s="2">
        <v>60.604999999999997</v>
      </c>
      <c r="BC90" s="2">
        <v>4585.5050000000001</v>
      </c>
      <c r="BD90" s="2"/>
      <c r="BE90" s="2"/>
      <c r="BF90" s="2"/>
      <c r="BG90" s="2"/>
      <c r="BH90" s="2">
        <v>1.105</v>
      </c>
      <c r="BI90" s="2">
        <v>1.345</v>
      </c>
      <c r="BJ90" s="2">
        <v>1.3049999999999999</v>
      </c>
      <c r="BK90" s="2">
        <v>2.1150000000000002</v>
      </c>
      <c r="BL90" s="2">
        <v>1.67</v>
      </c>
      <c r="BM90" s="1">
        <v>3.87</v>
      </c>
      <c r="BN90" s="1">
        <v>2.0249999999999999</v>
      </c>
      <c r="BO90" s="1">
        <v>5.8949999999999996</v>
      </c>
      <c r="BP90" s="1">
        <v>3.4950000000000001</v>
      </c>
      <c r="BQ90" s="1">
        <v>21.645</v>
      </c>
      <c r="BR90" s="1">
        <v>11.705</v>
      </c>
      <c r="BS90" s="1">
        <v>262.29500000000002</v>
      </c>
      <c r="BT90" s="1">
        <v>34.28</v>
      </c>
      <c r="BU90" s="1">
        <v>2141.16</v>
      </c>
      <c r="BV90" s="1">
        <v>6010.04</v>
      </c>
      <c r="BW90" s="1">
        <v>45245217.770000003</v>
      </c>
      <c r="BX90" s="1">
        <f t="shared" si="287"/>
        <v>1.7943749999999996</v>
      </c>
      <c r="BY90" s="1" t="e">
        <f t="shared" ca="1" si="288"/>
        <v>#NAME?</v>
      </c>
      <c r="BZ90" s="1" t="e">
        <f t="shared" ca="1" si="289"/>
        <v>#NAME?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L90" s="1">
        <v>-28552.37759743998</v>
      </c>
      <c r="CM90" s="1">
        <v>-15825.638593600006</v>
      </c>
      <c r="CN90" s="1">
        <v>-7189.5235081599967</v>
      </c>
      <c r="CO90" s="1">
        <v>-3570.8520550399976</v>
      </c>
      <c r="CP90" s="1">
        <v>-972.0539968000005</v>
      </c>
      <c r="CQ90" s="1">
        <v>-103.99473888000003</v>
      </c>
      <c r="CR90" s="1">
        <v>-12.120279520000008</v>
      </c>
      <c r="CS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G90" s="1">
        <v>1</v>
      </c>
      <c r="DH90" s="1">
        <v>1</v>
      </c>
      <c r="DI90" s="1">
        <v>1.0049999999999999</v>
      </c>
      <c r="DJ90" s="1">
        <v>1.0149999999999999</v>
      </c>
      <c r="DK90" s="1">
        <v>1.645</v>
      </c>
      <c r="DL90" s="1">
        <v>3.9950000000000001</v>
      </c>
      <c r="DM90" s="1">
        <v>3.66</v>
      </c>
      <c r="DN90" s="1">
        <v>37.17</v>
      </c>
      <c r="DO90" s="1">
        <v>26.15</v>
      </c>
      <c r="DP90" s="1">
        <v>1529.49</v>
      </c>
      <c r="DQ90" s="1">
        <v>105.30952380952381</v>
      </c>
      <c r="DR90" s="1">
        <v>13911.166666666666</v>
      </c>
      <c r="DS90" s="1">
        <v>84.444444444444443</v>
      </c>
      <c r="DT90" s="1">
        <v>12365.111111111111</v>
      </c>
      <c r="EA90" s="1">
        <v>1.4950000000000001</v>
      </c>
      <c r="EB90" s="1">
        <v>2.895</v>
      </c>
      <c r="EC90" s="1">
        <v>20.059999999999999</v>
      </c>
      <c r="ED90" s="1">
        <v>761.14</v>
      </c>
      <c r="EE90" s="1">
        <v>104.705</v>
      </c>
      <c r="EF90" s="1">
        <v>24240.755000000001</v>
      </c>
      <c r="EG90" s="1">
        <v>311.45999999999998</v>
      </c>
      <c r="EH90" s="1">
        <v>333626.5</v>
      </c>
      <c r="EI90" s="1">
        <v>2567.145</v>
      </c>
      <c r="EJ90" s="1">
        <v>15043803.234999999</v>
      </c>
      <c r="EK90" s="1">
        <v>10481.285714285714</v>
      </c>
      <c r="EL90" s="1">
        <v>138051776.85714287</v>
      </c>
      <c r="EM90" s="1">
        <v>8380</v>
      </c>
      <c r="EN90" s="1">
        <v>122779802.44444445</v>
      </c>
      <c r="EQ90" s="1">
        <f t="shared" si="290"/>
        <v>1.7943749999999996</v>
      </c>
      <c r="ER90" s="1" t="e">
        <f t="shared" ca="1" si="291"/>
        <v>#NAME?</v>
      </c>
      <c r="ES90" s="1" t="e">
        <f t="shared" ca="1" si="292"/>
        <v>#NAME?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0.84</v>
      </c>
      <c r="FB90" s="1">
        <v>4.4999999999999998E-2</v>
      </c>
      <c r="FE90" s="1">
        <v>-9.135515766965737</v>
      </c>
      <c r="FF90" s="1">
        <v>56.575295645235713</v>
      </c>
      <c r="FG90" s="1">
        <v>89.852503054543092</v>
      </c>
      <c r="FH90" s="1">
        <v>98.424952104248945</v>
      </c>
      <c r="FI90" s="1">
        <v>105.09404184192205</v>
      </c>
      <c r="FJ90" s="1">
        <v>106.61363577990811</v>
      </c>
      <c r="FK90" s="1">
        <v>106.7468238263707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Z90" s="1">
        <v>1</v>
      </c>
      <c r="GA90" s="1">
        <v>1</v>
      </c>
      <c r="GB90" s="1">
        <v>1</v>
      </c>
      <c r="GC90" s="1">
        <v>1</v>
      </c>
      <c r="GD90" s="1">
        <v>1.105</v>
      </c>
      <c r="GE90" s="1">
        <v>1.325</v>
      </c>
      <c r="GF90" s="1">
        <v>1.71</v>
      </c>
      <c r="GG90" s="1">
        <v>3.46</v>
      </c>
      <c r="GH90" s="1">
        <v>5.1349999999999998</v>
      </c>
      <c r="GI90" s="1">
        <v>31.905000000000001</v>
      </c>
      <c r="GJ90" s="1">
        <v>10.875</v>
      </c>
      <c r="GK90" s="1">
        <v>143.55500000000001</v>
      </c>
      <c r="GL90" s="1">
        <v>16.41</v>
      </c>
      <c r="GM90" s="1">
        <v>331.29</v>
      </c>
      <c r="GN90" s="1">
        <v>16.41</v>
      </c>
      <c r="GO90" s="1">
        <v>331.29</v>
      </c>
      <c r="GT90" s="1">
        <v>1.4750000000000001</v>
      </c>
      <c r="GU90" s="1">
        <v>2.8149999999999999</v>
      </c>
      <c r="GV90" s="1">
        <v>4.9349999999999996</v>
      </c>
      <c r="GW90" s="1">
        <v>39.305</v>
      </c>
      <c r="GX90" s="1">
        <v>41.4</v>
      </c>
      <c r="GY90" s="1">
        <v>3122.57</v>
      </c>
      <c r="GZ90" s="1">
        <v>109.22</v>
      </c>
      <c r="HA90" s="1">
        <v>17978.34</v>
      </c>
      <c r="HB90" s="1">
        <v>456.5</v>
      </c>
      <c r="HC90" s="1">
        <v>263641.15000000002</v>
      </c>
      <c r="HD90" s="1">
        <v>1037.0150000000001</v>
      </c>
      <c r="HE90" s="1">
        <v>1326882.5249999999</v>
      </c>
      <c r="HF90" s="1">
        <v>1591.625</v>
      </c>
      <c r="HG90" s="1">
        <v>3153619.2850000001</v>
      </c>
      <c r="HH90" s="1">
        <v>1591.625</v>
      </c>
      <c r="HI90" s="1">
        <v>3153619.2850000001</v>
      </c>
      <c r="HJ90" s="1">
        <f t="shared" si="293"/>
        <v>1.7943749999999996</v>
      </c>
      <c r="HK90" s="1" t="e">
        <f t="shared" ca="1" si="294"/>
        <v>#NAME?</v>
      </c>
      <c r="HL90" s="1" t="e">
        <f t="shared" ca="1" si="295"/>
        <v>#NAME?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X90" s="1">
        <v>-39.148458783357711</v>
      </c>
      <c r="HY90" s="1">
        <v>-21.419790417457421</v>
      </c>
      <c r="HZ90" s="1">
        <v>-8.4498608472218368</v>
      </c>
      <c r="IA90" s="1">
        <v>-4.0441081180026002</v>
      </c>
      <c r="IB90" s="1">
        <v>-0.76600857044365123</v>
      </c>
      <c r="IC90" s="1">
        <v>-5.4288295995826977E-2</v>
      </c>
      <c r="ID90" s="1">
        <v>0</v>
      </c>
      <c r="IE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S90" s="1">
        <v>1</v>
      </c>
      <c r="IT90" s="1">
        <v>1</v>
      </c>
      <c r="IU90" s="1">
        <v>1.22</v>
      </c>
      <c r="IV90" s="1">
        <v>1.7</v>
      </c>
      <c r="IW90" s="1">
        <v>3.08</v>
      </c>
      <c r="IX90" s="1">
        <v>11.5</v>
      </c>
      <c r="IY90" s="1">
        <v>4.38</v>
      </c>
      <c r="IZ90" s="1">
        <v>23.36</v>
      </c>
      <c r="JA90" s="1">
        <v>8.4049999999999994</v>
      </c>
      <c r="JB90" s="1">
        <v>83.114999999999995</v>
      </c>
      <c r="JC90" s="1">
        <v>16.41</v>
      </c>
      <c r="JD90" s="1">
        <v>331.29</v>
      </c>
      <c r="JE90" s="1">
        <v>16.41</v>
      </c>
      <c r="JF90" s="1">
        <v>331.29</v>
      </c>
      <c r="JG90" s="1">
        <v>16.41</v>
      </c>
      <c r="JH90" s="1">
        <v>331.29</v>
      </c>
      <c r="JM90" s="1">
        <v>7.0650000000000004</v>
      </c>
      <c r="JN90" s="1">
        <v>103.095</v>
      </c>
      <c r="JO90" s="1">
        <v>52.98</v>
      </c>
      <c r="JP90" s="1">
        <v>4964.37</v>
      </c>
      <c r="JQ90" s="1">
        <v>253.995</v>
      </c>
      <c r="JR90" s="1">
        <v>83598.585000000006</v>
      </c>
      <c r="JS90" s="1">
        <v>383.48</v>
      </c>
      <c r="JT90" s="1">
        <v>187889.22</v>
      </c>
      <c r="JU90" s="1">
        <v>788.625</v>
      </c>
      <c r="JV90" s="1">
        <v>745946.42500000005</v>
      </c>
      <c r="JW90" s="1">
        <v>1591.625</v>
      </c>
      <c r="JX90" s="1">
        <v>3153619.2850000001</v>
      </c>
      <c r="JY90" s="1">
        <v>1591.625</v>
      </c>
      <c r="JZ90" s="1">
        <v>3153619.2850000001</v>
      </c>
      <c r="KA90" s="1">
        <v>1591.625</v>
      </c>
      <c r="KB90" s="1">
        <v>3153619.2850000001</v>
      </c>
      <c r="KC90" s="1">
        <f t="shared" si="296"/>
        <v>1.7943749999999996</v>
      </c>
      <c r="KD90" s="1" t="e">
        <f t="shared" ca="1" si="297"/>
        <v>#NAME?</v>
      </c>
      <c r="KE90" s="1" t="e">
        <f t="shared" ca="1" si="298"/>
        <v>#NAME?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1">
        <v>1</v>
      </c>
      <c r="KQ90" s="1">
        <v>13.607528120529985</v>
      </c>
      <c r="KR90" s="1">
        <v>16.712944480849085</v>
      </c>
      <c r="KS90" s="1">
        <v>19.010373531767499</v>
      </c>
      <c r="KT90" s="1">
        <v>19.535352872374091</v>
      </c>
      <c r="KU90" s="1">
        <v>19.910232002945602</v>
      </c>
      <c r="KV90" s="1">
        <v>20</v>
      </c>
      <c r="KW90" s="1">
        <v>20</v>
      </c>
      <c r="KX90" s="1">
        <v>20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L90" s="1">
        <v>1.46</v>
      </c>
      <c r="LM90" s="1">
        <v>2.5099999999999998</v>
      </c>
      <c r="LN90" s="1">
        <v>5.76</v>
      </c>
      <c r="LO90" s="1">
        <v>40.94</v>
      </c>
      <c r="LP90" s="1">
        <v>18.995000000000001</v>
      </c>
      <c r="LQ90" s="1">
        <v>460.19499999999999</v>
      </c>
      <c r="LR90" s="1">
        <v>21.164999999999999</v>
      </c>
      <c r="LS90" s="1">
        <v>560.66499999999996</v>
      </c>
      <c r="LT90" s="1">
        <v>23.635000000000002</v>
      </c>
      <c r="LU90" s="1">
        <v>690.86500000000001</v>
      </c>
      <c r="LV90" s="1">
        <v>23.635000000000002</v>
      </c>
      <c r="LW90" s="1">
        <v>690.86500000000001</v>
      </c>
      <c r="LX90" s="1">
        <v>23.635000000000002</v>
      </c>
      <c r="LY90" s="1">
        <v>690.86500000000001</v>
      </c>
      <c r="LZ90" s="1">
        <v>23.635000000000002</v>
      </c>
      <c r="MA90" s="1">
        <v>690.86500000000001</v>
      </c>
      <c r="MF90" s="1">
        <v>85.935000000000002</v>
      </c>
      <c r="MG90" s="1">
        <v>11064.014999999999</v>
      </c>
      <c r="MH90" s="1">
        <v>525.32500000000005</v>
      </c>
      <c r="MI90" s="1">
        <v>352939.53499999997</v>
      </c>
      <c r="MJ90" s="1">
        <v>1852.3150000000001</v>
      </c>
      <c r="MK90" s="1">
        <v>4418764.2350000003</v>
      </c>
      <c r="ML90" s="1">
        <v>2067.06</v>
      </c>
      <c r="MM90" s="1">
        <v>5391611.2699999996</v>
      </c>
      <c r="MN90" s="1">
        <v>2315.81</v>
      </c>
      <c r="MO90" s="1">
        <v>6678487.8499999996</v>
      </c>
      <c r="MP90" s="1">
        <v>2315.81</v>
      </c>
      <c r="MQ90" s="1">
        <v>6678487.8499999996</v>
      </c>
      <c r="MR90" s="1">
        <v>2315.81</v>
      </c>
      <c r="MS90" s="1">
        <v>6678487.8499999996</v>
      </c>
      <c r="MT90" s="1">
        <v>2315.81</v>
      </c>
      <c r="MU90" s="1">
        <v>6678487.8499999996</v>
      </c>
      <c r="MV90" s="1">
        <f t="shared" si="299"/>
        <v>1.7943749999999996</v>
      </c>
      <c r="MW90" s="1" t="e">
        <f t="shared" ca="1" si="300"/>
        <v>#NAME?</v>
      </c>
      <c r="MX90" s="1" t="e">
        <f t="shared" ca="1" si="301"/>
        <v>#NAME?</v>
      </c>
      <c r="NA90" s="1">
        <v>1</v>
      </c>
      <c r="NB90" s="1">
        <v>1</v>
      </c>
      <c r="NC90" s="1">
        <v>1</v>
      </c>
      <c r="ND90" s="1">
        <v>1</v>
      </c>
      <c r="NE90" s="1">
        <v>1</v>
      </c>
      <c r="NF90" s="1">
        <v>1</v>
      </c>
      <c r="NG90" s="1">
        <v>1</v>
      </c>
      <c r="NH90" s="1">
        <v>1</v>
      </c>
      <c r="NJ90" s="1">
        <v>0.55981873576345764</v>
      </c>
      <c r="NK90" s="1">
        <v>0.82832366744393116</v>
      </c>
      <c r="NL90" s="1">
        <v>0.98301840675381447</v>
      </c>
      <c r="NM90" s="1">
        <v>0.99397045843111342</v>
      </c>
      <c r="NN90" s="1">
        <v>1</v>
      </c>
      <c r="NO90" s="1">
        <v>1</v>
      </c>
      <c r="NP90" s="1">
        <v>1</v>
      </c>
      <c r="NQ90" s="1">
        <v>1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</row>
    <row r="91" spans="1:390" s="1" customFormat="1" x14ac:dyDescent="0.25">
      <c r="A91" s="1">
        <v>250</v>
      </c>
      <c r="B91" s="1">
        <v>200</v>
      </c>
      <c r="C91" s="1">
        <v>100</v>
      </c>
      <c r="D91" s="1" t="s">
        <v>383</v>
      </c>
      <c r="E91" s="1">
        <v>7.9416207100000031</v>
      </c>
      <c r="F91" s="1">
        <v>63.306807024454855</v>
      </c>
      <c r="G91" s="1">
        <f t="shared" si="272"/>
        <v>0.23746752295389939</v>
      </c>
      <c r="H91" s="1" t="e">
        <f t="shared" ca="1" si="273"/>
        <v>#NAME?</v>
      </c>
      <c r="I91" s="1" t="e">
        <f t="shared" ca="1" si="274"/>
        <v>#NAME?</v>
      </c>
      <c r="J91" s="1">
        <f t="shared" si="275"/>
        <v>3.1766482840000013E-4</v>
      </c>
      <c r="K91" s="1" t="e">
        <f t="shared" ca="1" si="276"/>
        <v>#NAME?</v>
      </c>
      <c r="L91" s="1" t="e">
        <f t="shared" ca="1" si="277"/>
        <v>#NAME?</v>
      </c>
      <c r="M91" s="1">
        <v>0</v>
      </c>
      <c r="N91" s="1">
        <v>7743.92</v>
      </c>
      <c r="O91" s="1">
        <v>12477.15</v>
      </c>
      <c r="P91" s="1">
        <v>156480829.08000001</v>
      </c>
      <c r="Q91" s="1">
        <f t="shared" si="278"/>
        <v>801556.95750001073</v>
      </c>
      <c r="R91" s="1" t="e">
        <f t="shared" ca="1" si="279"/>
        <v>#NAME?</v>
      </c>
      <c r="S91" s="1" t="e">
        <f t="shared" ca="1" si="280"/>
        <v>#NAME?</v>
      </c>
      <c r="T91" s="1">
        <v>24900</v>
      </c>
      <c r="U91" s="2">
        <v>620010000</v>
      </c>
      <c r="V91" s="2">
        <f t="shared" si="281"/>
        <v>0</v>
      </c>
      <c r="W91" s="2" t="e">
        <f t="shared" ca="1" si="282"/>
        <v>#NAME?</v>
      </c>
      <c r="X91" s="2" t="e">
        <f t="shared" ca="1" si="283"/>
        <v>#NAME?</v>
      </c>
      <c r="Y91" s="2">
        <f t="shared" si="284"/>
        <v>0.996</v>
      </c>
      <c r="Z91" s="2" t="e">
        <f t="shared" ca="1" si="285"/>
        <v>#NAME?</v>
      </c>
      <c r="AA91" s="2" t="e">
        <f t="shared" ca="1" si="286"/>
        <v>#NAME?</v>
      </c>
      <c r="AB91" s="2">
        <v>250</v>
      </c>
      <c r="AC91" s="2">
        <v>62500</v>
      </c>
      <c r="AD91" s="2">
        <f t="shared" si="302"/>
        <v>1.611218865897375</v>
      </c>
      <c r="AE91" s="2">
        <v>7797</v>
      </c>
      <c r="AF91" s="2">
        <v>7797</v>
      </c>
      <c r="AG91" s="2">
        <v>1283.615</v>
      </c>
      <c r="AH91" s="2">
        <v>1654681.7150000001</v>
      </c>
      <c r="AI91" s="2">
        <v>24900</v>
      </c>
      <c r="AJ91" s="2">
        <v>1147.2049999999999</v>
      </c>
      <c r="AK91" s="2">
        <v>1323045.9750000001</v>
      </c>
      <c r="AL91" s="2"/>
      <c r="AM91" s="2"/>
      <c r="AN91" s="2">
        <v>1</v>
      </c>
      <c r="AO91" s="2">
        <v>1</v>
      </c>
      <c r="AP91" s="2">
        <v>1</v>
      </c>
      <c r="AQ91" s="2">
        <v>1</v>
      </c>
      <c r="AR91" s="2">
        <v>1</v>
      </c>
      <c r="AS91" s="2">
        <v>1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1.07</v>
      </c>
      <c r="BA91" s="2">
        <v>1.22</v>
      </c>
      <c r="BB91" s="2">
        <v>60.69</v>
      </c>
      <c r="BC91" s="2">
        <v>4428.93</v>
      </c>
      <c r="BD91" s="2"/>
      <c r="BE91" s="2"/>
      <c r="BF91" s="2"/>
      <c r="BG91" s="2"/>
      <c r="BH91" s="2">
        <v>1.1399999999999999</v>
      </c>
      <c r="BI91" s="2">
        <v>1.51</v>
      </c>
      <c r="BJ91" s="2">
        <v>1.385</v>
      </c>
      <c r="BK91" s="2">
        <v>2.4350000000000001</v>
      </c>
      <c r="BL91" s="2">
        <v>1.75</v>
      </c>
      <c r="BM91" s="1">
        <v>4.32</v>
      </c>
      <c r="BN91" s="1">
        <v>2.0049999999999999</v>
      </c>
      <c r="BO91" s="1">
        <v>5.8849999999999998</v>
      </c>
      <c r="BP91" s="1">
        <v>3.4950000000000001</v>
      </c>
      <c r="BQ91" s="1">
        <v>21.725000000000001</v>
      </c>
      <c r="BR91" s="1">
        <v>10.3</v>
      </c>
      <c r="BS91" s="1">
        <v>225.49</v>
      </c>
      <c r="BT91" s="1">
        <v>33.725000000000001</v>
      </c>
      <c r="BU91" s="1">
        <v>2476.3049999999998</v>
      </c>
      <c r="BV91" s="1">
        <v>6016.47</v>
      </c>
      <c r="BW91" s="1">
        <v>43645840.490000002</v>
      </c>
      <c r="BX91" s="1">
        <f t="shared" si="287"/>
        <v>1.8649750000000003</v>
      </c>
      <c r="BY91" s="1" t="e">
        <f t="shared" ca="1" si="288"/>
        <v>#NAME?</v>
      </c>
      <c r="BZ91" s="1" t="e">
        <f t="shared" ca="1" si="289"/>
        <v>#NAME?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L91" s="1">
        <v>-34654.499925279997</v>
      </c>
      <c r="CM91" s="1">
        <v>-15407.856898399994</v>
      </c>
      <c r="CN91" s="1">
        <v>-6758.7828724799992</v>
      </c>
      <c r="CO91" s="1">
        <v>-3948.7209689599986</v>
      </c>
      <c r="CP91" s="1">
        <v>-979.61249280000015</v>
      </c>
      <c r="CQ91" s="1">
        <v>-100.45557248000006</v>
      </c>
      <c r="CR91" s="1">
        <v>-12.82052768</v>
      </c>
      <c r="CS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G91" s="1">
        <v>1</v>
      </c>
      <c r="DH91" s="1">
        <v>1</v>
      </c>
      <c r="DI91" s="1">
        <v>1</v>
      </c>
      <c r="DJ91" s="1">
        <v>1</v>
      </c>
      <c r="DK91" s="1">
        <v>1.595</v>
      </c>
      <c r="DL91" s="1">
        <v>3.4750000000000001</v>
      </c>
      <c r="DM91" s="1">
        <v>3.9449999999999998</v>
      </c>
      <c r="DN91" s="1">
        <v>37.585000000000001</v>
      </c>
      <c r="DO91" s="1">
        <v>23.024999999999999</v>
      </c>
      <c r="DP91" s="1">
        <v>1288.7750000000001</v>
      </c>
      <c r="DQ91" s="1">
        <v>119.23118279569893</v>
      </c>
      <c r="DR91" s="1">
        <v>18590.381720430109</v>
      </c>
      <c r="DS91" s="1">
        <v>108.7</v>
      </c>
      <c r="DT91" s="1">
        <v>18693.3</v>
      </c>
      <c r="DU91" s="1">
        <v>125</v>
      </c>
      <c r="DV91" s="1">
        <v>31001</v>
      </c>
      <c r="EA91" s="1">
        <v>1.47</v>
      </c>
      <c r="EB91" s="1">
        <v>2.77</v>
      </c>
      <c r="EC91" s="1">
        <v>20.215</v>
      </c>
      <c r="ED91" s="1">
        <v>765.38499999999999</v>
      </c>
      <c r="EE91" s="1">
        <v>103.785</v>
      </c>
      <c r="EF91" s="1">
        <v>20418.785</v>
      </c>
      <c r="EG91" s="1">
        <v>343.51499999999999</v>
      </c>
      <c r="EH91" s="1">
        <v>338504.20500000002</v>
      </c>
      <c r="EI91" s="1">
        <v>2253.23</v>
      </c>
      <c r="EJ91" s="1">
        <v>12680174.09</v>
      </c>
      <c r="EK91" s="1">
        <v>11875.575268817205</v>
      </c>
      <c r="EL91" s="1">
        <v>184805126.3172043</v>
      </c>
      <c r="EM91" s="1">
        <v>10815.6</v>
      </c>
      <c r="EN91" s="1">
        <v>185751202</v>
      </c>
      <c r="EO91" s="1">
        <v>12425</v>
      </c>
      <c r="EP91" s="1">
        <v>307867946</v>
      </c>
      <c r="EQ91" s="1">
        <f t="shared" si="290"/>
        <v>1.8649750000000003</v>
      </c>
      <c r="ER91" s="1" t="e">
        <f t="shared" ca="1" si="291"/>
        <v>#NAME?</v>
      </c>
      <c r="ES91" s="1" t="e">
        <f t="shared" ca="1" si="292"/>
        <v>#NAME?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0.93</v>
      </c>
      <c r="FB91" s="1">
        <v>0.05</v>
      </c>
      <c r="FC91" s="1">
        <v>0.01</v>
      </c>
      <c r="FE91" s="1">
        <v>-8.6255904078520143</v>
      </c>
      <c r="FF91" s="1">
        <v>54.615090329020113</v>
      </c>
      <c r="FG91" s="1">
        <v>88.21931034934498</v>
      </c>
      <c r="FH91" s="1">
        <v>98.95235960323366</v>
      </c>
      <c r="FI91" s="1">
        <v>105.08983217981638</v>
      </c>
      <c r="FJ91" s="1">
        <v>106.61499796558246</v>
      </c>
      <c r="FK91" s="1">
        <v>106.75000993725295</v>
      </c>
      <c r="FL91" s="1">
        <v>106.75752528361598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Z91" s="1">
        <v>1</v>
      </c>
      <c r="GA91" s="1">
        <v>1</v>
      </c>
      <c r="GB91" s="1">
        <v>1</v>
      </c>
      <c r="GC91" s="1">
        <v>1</v>
      </c>
      <c r="GD91" s="1">
        <v>1.095</v>
      </c>
      <c r="GE91" s="1">
        <v>1.2849999999999999</v>
      </c>
      <c r="GF91" s="1">
        <v>1.75</v>
      </c>
      <c r="GG91" s="1">
        <v>3.57</v>
      </c>
      <c r="GH91" s="1">
        <v>5.38</v>
      </c>
      <c r="GI91" s="1">
        <v>36.64</v>
      </c>
      <c r="GJ91" s="1">
        <v>11.445</v>
      </c>
      <c r="GK91" s="1">
        <v>166.04499999999999</v>
      </c>
      <c r="GL91" s="1">
        <v>17.875</v>
      </c>
      <c r="GM91" s="1">
        <v>404.70499999999998</v>
      </c>
      <c r="GN91" s="1">
        <v>17.875</v>
      </c>
      <c r="GO91" s="1">
        <v>404.70499999999998</v>
      </c>
      <c r="GT91" s="1">
        <v>1.585</v>
      </c>
      <c r="GU91" s="1">
        <v>3.4049999999999998</v>
      </c>
      <c r="GV91" s="1">
        <v>4.9400000000000004</v>
      </c>
      <c r="GW91" s="1">
        <v>43.52</v>
      </c>
      <c r="GX91" s="1">
        <v>41.08</v>
      </c>
      <c r="GY91" s="1">
        <v>3063.64</v>
      </c>
      <c r="GZ91" s="1">
        <v>112.12</v>
      </c>
      <c r="HA91" s="1">
        <v>17854.34</v>
      </c>
      <c r="HB91" s="1">
        <v>482.51</v>
      </c>
      <c r="HC91" s="1">
        <v>308850.82</v>
      </c>
      <c r="HD91" s="1">
        <v>1092.9349999999999</v>
      </c>
      <c r="HE91" s="1">
        <v>1544988.135</v>
      </c>
      <c r="HF91" s="1">
        <v>1736.635</v>
      </c>
      <c r="HG91" s="1">
        <v>3866767.8450000002</v>
      </c>
      <c r="HH91" s="1">
        <v>1736.635</v>
      </c>
      <c r="HI91" s="1">
        <v>3866767.8450000002</v>
      </c>
      <c r="HJ91" s="1">
        <f t="shared" si="293"/>
        <v>1.8649750000000003</v>
      </c>
      <c r="HK91" s="1" t="e">
        <f t="shared" ca="1" si="294"/>
        <v>#NAME?</v>
      </c>
      <c r="HL91" s="1" t="e">
        <f t="shared" ca="1" si="295"/>
        <v>#NAME?</v>
      </c>
      <c r="HO91" s="1">
        <v>1</v>
      </c>
      <c r="HP91" s="1">
        <v>1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X91" s="1">
        <v>-39.255978619278359</v>
      </c>
      <c r="HY91" s="1">
        <v>-21.625096323224888</v>
      </c>
      <c r="HZ91" s="1">
        <v>-8.3451099895653087</v>
      </c>
      <c r="IA91" s="1">
        <v>-4.1731359157315442</v>
      </c>
      <c r="IB91" s="1">
        <v>-0.75057086813498475</v>
      </c>
      <c r="IC91" s="1">
        <v>-5.349576612727476E-2</v>
      </c>
      <c r="ID91" s="1">
        <v>0</v>
      </c>
      <c r="IE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S91" s="1">
        <v>1</v>
      </c>
      <c r="IT91" s="1">
        <v>1</v>
      </c>
      <c r="IU91" s="1">
        <v>1.18</v>
      </c>
      <c r="IV91" s="1">
        <v>1.56</v>
      </c>
      <c r="IW91" s="1">
        <v>3.0449999999999999</v>
      </c>
      <c r="IX91" s="1">
        <v>10.975</v>
      </c>
      <c r="IY91" s="1">
        <v>4.3499999999999996</v>
      </c>
      <c r="IZ91" s="1">
        <v>23.23</v>
      </c>
      <c r="JA91" s="1">
        <v>9.1349999999999998</v>
      </c>
      <c r="JB91" s="1">
        <v>106.33499999999999</v>
      </c>
      <c r="JC91" s="1">
        <v>17.875</v>
      </c>
      <c r="JD91" s="1">
        <v>404.70499999999998</v>
      </c>
      <c r="JE91" s="1">
        <v>17.875</v>
      </c>
      <c r="JF91" s="1">
        <v>404.70499999999998</v>
      </c>
      <c r="JG91" s="1">
        <v>17.875</v>
      </c>
      <c r="JH91" s="1">
        <v>404.70499999999998</v>
      </c>
      <c r="JM91" s="1">
        <v>6.88</v>
      </c>
      <c r="JN91" s="1">
        <v>89.7</v>
      </c>
      <c r="JO91" s="1">
        <v>52.274999999999999</v>
      </c>
      <c r="JP91" s="1">
        <v>4769.625</v>
      </c>
      <c r="JQ91" s="1">
        <v>246.76499999999999</v>
      </c>
      <c r="JR91" s="1">
        <v>78754.925000000003</v>
      </c>
      <c r="JS91" s="1">
        <v>380.60500000000002</v>
      </c>
      <c r="JT91" s="1">
        <v>187881.01500000001</v>
      </c>
      <c r="JU91" s="1">
        <v>861.47500000000002</v>
      </c>
      <c r="JV91" s="1">
        <v>971737.53500000003</v>
      </c>
      <c r="JW91" s="1">
        <v>1736.635</v>
      </c>
      <c r="JX91" s="1">
        <v>3866767.8450000002</v>
      </c>
      <c r="JY91" s="1">
        <v>1736.635</v>
      </c>
      <c r="JZ91" s="1">
        <v>3866767.8450000002</v>
      </c>
      <c r="KA91" s="1">
        <v>1736.635</v>
      </c>
      <c r="KB91" s="1">
        <v>3866767.8450000002</v>
      </c>
      <c r="KC91" s="1">
        <f t="shared" si="296"/>
        <v>1.8649750000000003</v>
      </c>
      <c r="KD91" s="1" t="e">
        <f t="shared" ca="1" si="297"/>
        <v>#NAME?</v>
      </c>
      <c r="KE91" s="1" t="e">
        <f t="shared" ca="1" si="298"/>
        <v>#NAME?</v>
      </c>
      <c r="KH91" s="1">
        <v>1</v>
      </c>
      <c r="KI91" s="1">
        <v>1</v>
      </c>
      <c r="KJ91" s="1">
        <v>1</v>
      </c>
      <c r="KK91" s="1">
        <v>1</v>
      </c>
      <c r="KL91" s="1">
        <v>1</v>
      </c>
      <c r="KM91" s="1">
        <v>1</v>
      </c>
      <c r="KN91" s="1">
        <v>1</v>
      </c>
      <c r="KO91" s="1">
        <v>1</v>
      </c>
      <c r="KQ91" s="1">
        <v>13.595775474166466</v>
      </c>
      <c r="KR91" s="1">
        <v>16.713419374804769</v>
      </c>
      <c r="KS91" s="1">
        <v>18.982582834199846</v>
      </c>
      <c r="KT91" s="1">
        <v>19.520207202968091</v>
      </c>
      <c r="KU91" s="1">
        <v>19.909942569800013</v>
      </c>
      <c r="KV91" s="1">
        <v>20</v>
      </c>
      <c r="KW91" s="1">
        <v>20</v>
      </c>
      <c r="KX91" s="1">
        <v>20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L91" s="1">
        <v>1.5649999999999999</v>
      </c>
      <c r="LM91" s="1">
        <v>2.9550000000000001</v>
      </c>
      <c r="LN91" s="1">
        <v>5.56</v>
      </c>
      <c r="LO91" s="1">
        <v>39.020000000000003</v>
      </c>
      <c r="LP91" s="1">
        <v>19.954999999999998</v>
      </c>
      <c r="LQ91" s="1">
        <v>520.77499999999998</v>
      </c>
      <c r="LR91" s="1">
        <v>21.364999999999998</v>
      </c>
      <c r="LS91" s="1">
        <v>584.67499999999995</v>
      </c>
      <c r="LT91" s="1">
        <v>24.145</v>
      </c>
      <c r="LU91" s="1">
        <v>758.36500000000001</v>
      </c>
      <c r="LV91" s="1">
        <v>24.145</v>
      </c>
      <c r="LW91" s="1">
        <v>758.36500000000001</v>
      </c>
      <c r="LX91" s="1">
        <v>24.145</v>
      </c>
      <c r="LY91" s="1">
        <v>758.36500000000001</v>
      </c>
      <c r="LZ91" s="1">
        <v>24.145</v>
      </c>
      <c r="MA91" s="1">
        <v>758.36500000000001</v>
      </c>
      <c r="MF91" s="1">
        <v>97.53</v>
      </c>
      <c r="MG91" s="1">
        <v>14774.92</v>
      </c>
      <c r="MH91" s="1">
        <v>504.29</v>
      </c>
      <c r="MI91" s="1">
        <v>334897.53999999998</v>
      </c>
      <c r="MJ91" s="1">
        <v>1945.7</v>
      </c>
      <c r="MK91" s="1">
        <v>5009075.4800000004</v>
      </c>
      <c r="ML91" s="1">
        <v>2087.9</v>
      </c>
      <c r="MM91" s="1">
        <v>5641933.9100000001</v>
      </c>
      <c r="MN91" s="1">
        <v>2365.08</v>
      </c>
      <c r="MO91" s="1">
        <v>7349585.6600000001</v>
      </c>
      <c r="MP91" s="1">
        <v>2365.08</v>
      </c>
      <c r="MQ91" s="1">
        <v>7349585.6600000001</v>
      </c>
      <c r="MR91" s="1">
        <v>2365.08</v>
      </c>
      <c r="MS91" s="1">
        <v>7349585.6600000001</v>
      </c>
      <c r="MT91" s="1">
        <v>2365.08</v>
      </c>
      <c r="MU91" s="1">
        <v>7349585.6600000001</v>
      </c>
      <c r="MV91" s="1">
        <f t="shared" si="299"/>
        <v>1.8649750000000003</v>
      </c>
      <c r="MW91" s="1" t="e">
        <f t="shared" ca="1" si="300"/>
        <v>#NAME?</v>
      </c>
      <c r="MX91" s="1" t="e">
        <f t="shared" ca="1" si="301"/>
        <v>#NAME?</v>
      </c>
      <c r="NA91" s="1">
        <v>1</v>
      </c>
      <c r="NB91" s="1">
        <v>1</v>
      </c>
      <c r="NC91" s="1">
        <v>1</v>
      </c>
      <c r="ND91" s="1">
        <v>1</v>
      </c>
      <c r="NE91" s="1">
        <v>1</v>
      </c>
      <c r="NF91" s="1">
        <v>1</v>
      </c>
      <c r="NG91" s="1">
        <v>1</v>
      </c>
      <c r="NH91" s="1">
        <v>1</v>
      </c>
      <c r="NJ91" s="1">
        <v>0.55352705599292928</v>
      </c>
      <c r="NK91" s="1">
        <v>0.83034668193893724</v>
      </c>
      <c r="NL91" s="1">
        <v>0.98370749721882977</v>
      </c>
      <c r="NM91" s="1">
        <v>0.99465954889612906</v>
      </c>
      <c r="NN91" s="1">
        <v>1</v>
      </c>
      <c r="NO91" s="1">
        <v>1</v>
      </c>
      <c r="NP91" s="1">
        <v>1</v>
      </c>
      <c r="NQ91" s="1">
        <v>1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</row>
    <row r="92" spans="1:390" s="1" customFormat="1" x14ac:dyDescent="0.25">
      <c r="A92" s="1">
        <v>300</v>
      </c>
      <c r="B92" s="1">
        <v>200</v>
      </c>
      <c r="C92" s="1">
        <v>100</v>
      </c>
      <c r="D92" s="1" t="s">
        <v>381</v>
      </c>
      <c r="E92" s="1">
        <v>9.613154629999995</v>
      </c>
      <c r="F92" s="1">
        <v>92.672989375966552</v>
      </c>
      <c r="G92" s="1">
        <f t="shared" si="272"/>
        <v>0.2602474356762059</v>
      </c>
      <c r="H92" s="1" t="e">
        <f t="shared" ca="1" si="273"/>
        <v>#NAME?</v>
      </c>
      <c r="I92" s="1" t="e">
        <f t="shared" ca="1" si="274"/>
        <v>#NAME?</v>
      </c>
      <c r="J92" s="1">
        <f t="shared" si="275"/>
        <v>3.2043848766666653E-4</v>
      </c>
      <c r="K92" s="1" t="e">
        <f t="shared" ca="1" si="276"/>
        <v>#NAME?</v>
      </c>
      <c r="L92" s="1" t="e">
        <f t="shared" ca="1" si="277"/>
        <v>#NAME?</v>
      </c>
      <c r="M92" s="1">
        <v>0</v>
      </c>
      <c r="N92" s="1">
        <v>9984.82</v>
      </c>
      <c r="O92" s="1">
        <v>16503.974999999999</v>
      </c>
      <c r="P92" s="1">
        <v>273156505.44499999</v>
      </c>
      <c r="Q92" s="1">
        <f t="shared" si="278"/>
        <v>775314.64437502623</v>
      </c>
      <c r="R92" s="1" t="e">
        <f t="shared" ca="1" si="279"/>
        <v>#NAME?</v>
      </c>
      <c r="S92" s="1" t="e">
        <f t="shared" ca="1" si="280"/>
        <v>#NAME?</v>
      </c>
      <c r="T92" s="1">
        <v>29900</v>
      </c>
      <c r="U92" s="2">
        <v>894010000</v>
      </c>
      <c r="V92" s="2">
        <f t="shared" si="281"/>
        <v>0</v>
      </c>
      <c r="W92" s="2" t="e">
        <f t="shared" ca="1" si="282"/>
        <v>#NAME?</v>
      </c>
      <c r="X92" s="2" t="e">
        <f t="shared" ca="1" si="283"/>
        <v>#NAME?</v>
      </c>
      <c r="Y92" s="2">
        <f t="shared" si="284"/>
        <v>0.9966666666666667</v>
      </c>
      <c r="Z92" s="2" t="e">
        <f t="shared" ca="1" si="285"/>
        <v>#NAME?</v>
      </c>
      <c r="AA92" s="2" t="e">
        <f t="shared" ca="1" si="286"/>
        <v>#NAME?</v>
      </c>
      <c r="AB92" s="2">
        <v>300</v>
      </c>
      <c r="AC92" s="2">
        <v>90000</v>
      </c>
      <c r="AD92" s="2">
        <f t="shared" si="302"/>
        <v>1.6529066122373763</v>
      </c>
      <c r="AE92" s="2">
        <v>7797</v>
      </c>
      <c r="AF92" s="2">
        <v>7797</v>
      </c>
      <c r="AG92" s="2">
        <v>1453.3</v>
      </c>
      <c r="AH92" s="2">
        <v>2118488.9300000002</v>
      </c>
      <c r="AI92" s="2">
        <v>29900</v>
      </c>
      <c r="AJ92" s="2">
        <v>1310.595</v>
      </c>
      <c r="AK92" s="2">
        <v>1723734.5549999999</v>
      </c>
      <c r="AL92" s="2"/>
      <c r="AM92" s="2"/>
      <c r="AN92" s="2">
        <v>1</v>
      </c>
      <c r="AO92" s="2">
        <v>1</v>
      </c>
      <c r="AP92" s="2">
        <v>1</v>
      </c>
      <c r="AQ92" s="2">
        <v>1</v>
      </c>
      <c r="AR92" s="2">
        <v>1</v>
      </c>
      <c r="AS92" s="2">
        <v>1</v>
      </c>
      <c r="AT92" s="2">
        <v>1</v>
      </c>
      <c r="AU92" s="2">
        <v>1</v>
      </c>
      <c r="AV92" s="2">
        <v>1</v>
      </c>
      <c r="AW92" s="2">
        <v>1</v>
      </c>
      <c r="AX92" s="2">
        <v>1</v>
      </c>
      <c r="AY92" s="2">
        <v>1</v>
      </c>
      <c r="AZ92" s="2">
        <v>1.07</v>
      </c>
      <c r="BA92" s="2">
        <v>1.21</v>
      </c>
      <c r="BB92" s="2">
        <v>58.255000000000003</v>
      </c>
      <c r="BC92" s="2">
        <v>4251.4350000000004</v>
      </c>
      <c r="BD92" s="2"/>
      <c r="BE92" s="2"/>
      <c r="BF92" s="2"/>
      <c r="BG92" s="2"/>
      <c r="BH92" s="2">
        <v>1.1499999999999999</v>
      </c>
      <c r="BI92" s="2">
        <v>1.49</v>
      </c>
      <c r="BJ92" s="2">
        <v>1.375</v>
      </c>
      <c r="BK92" s="2">
        <v>2.3849999999999998</v>
      </c>
      <c r="BL92" s="2">
        <v>1.7250000000000001</v>
      </c>
      <c r="BM92" s="1">
        <v>4.2750000000000004</v>
      </c>
      <c r="BN92" s="1">
        <v>1.9850000000000001</v>
      </c>
      <c r="BO92" s="1">
        <v>5.665</v>
      </c>
      <c r="BP92" s="1">
        <v>3.2450000000000001</v>
      </c>
      <c r="BQ92" s="1">
        <v>17.155000000000001</v>
      </c>
      <c r="BR92" s="1">
        <v>9.92</v>
      </c>
      <c r="BS92" s="1">
        <v>189.97</v>
      </c>
      <c r="BT92" s="1">
        <v>34.164999999999999</v>
      </c>
      <c r="BU92" s="1">
        <v>2281.2249999999999</v>
      </c>
      <c r="BV92" s="1">
        <v>5774.3149999999996</v>
      </c>
      <c r="BW92" s="1">
        <v>41935339.744999997</v>
      </c>
      <c r="BX92" s="1">
        <f t="shared" si="287"/>
        <v>1.7247749999999997</v>
      </c>
      <c r="BY92" s="1" t="e">
        <f t="shared" ca="1" si="288"/>
        <v>#NAME?</v>
      </c>
      <c r="BZ92" s="1" t="e">
        <f t="shared" ca="1" si="289"/>
        <v>#NAME?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L92" s="1">
        <v>-29839.683204320005</v>
      </c>
      <c r="CM92" s="1">
        <v>-15576.247112799994</v>
      </c>
      <c r="CN92" s="1">
        <v>-6667.1554622400026</v>
      </c>
      <c r="CO92" s="1">
        <v>-3810.3822851200002</v>
      </c>
      <c r="CP92" s="1">
        <v>-1029.7591457599999</v>
      </c>
      <c r="CQ92" s="1">
        <v>-114.74162303999998</v>
      </c>
      <c r="CR92" s="1">
        <v>-11.755452159999997</v>
      </c>
      <c r="CS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G92" s="1">
        <v>1</v>
      </c>
      <c r="DH92" s="1">
        <v>1</v>
      </c>
      <c r="DI92" s="1">
        <v>1.0049999999999999</v>
      </c>
      <c r="DJ92" s="1">
        <v>1.0149999999999999</v>
      </c>
      <c r="DK92" s="1">
        <v>1.5349999999999999</v>
      </c>
      <c r="DL92" s="1">
        <v>3.2149999999999999</v>
      </c>
      <c r="DM92" s="1">
        <v>4.0049999999999999</v>
      </c>
      <c r="DN92" s="1">
        <v>53.234999999999999</v>
      </c>
      <c r="DO92" s="1">
        <v>25.97</v>
      </c>
      <c r="DP92" s="1">
        <v>1569.05</v>
      </c>
      <c r="DQ92" s="1">
        <v>126.38775510204081</v>
      </c>
      <c r="DR92" s="1">
        <v>20982.306122448979</v>
      </c>
      <c r="DS92" s="1">
        <v>168.69230769230768</v>
      </c>
      <c r="DT92" s="1">
        <v>40360.076923076922</v>
      </c>
      <c r="DU92" s="1">
        <v>288</v>
      </c>
      <c r="DV92" s="1">
        <v>82944</v>
      </c>
      <c r="EA92" s="1">
        <v>1.415</v>
      </c>
      <c r="EB92" s="1">
        <v>2.5049999999999999</v>
      </c>
      <c r="EC92" s="1">
        <v>19.95</v>
      </c>
      <c r="ED92" s="1">
        <v>796.98</v>
      </c>
      <c r="EE92" s="1">
        <v>99.28</v>
      </c>
      <c r="EF92" s="1">
        <v>19215.099999999999</v>
      </c>
      <c r="EG92" s="1">
        <v>348.63</v>
      </c>
      <c r="EH92" s="1">
        <v>492985.35</v>
      </c>
      <c r="EI92" s="1">
        <v>2547.6350000000002</v>
      </c>
      <c r="EJ92" s="1">
        <v>15447335.715</v>
      </c>
      <c r="EK92" s="1">
        <v>12589.729591836734</v>
      </c>
      <c r="EL92" s="1">
        <v>208595647.80102041</v>
      </c>
      <c r="EM92" s="1">
        <v>16813.076923076922</v>
      </c>
      <c r="EN92" s="1">
        <v>401798137.53846157</v>
      </c>
      <c r="EO92" s="1">
        <v>28758</v>
      </c>
      <c r="EP92" s="1">
        <v>827022564</v>
      </c>
      <c r="EQ92" s="1">
        <f t="shared" si="290"/>
        <v>1.7247749999999997</v>
      </c>
      <c r="ER92" s="1" t="e">
        <f t="shared" ca="1" si="291"/>
        <v>#NAME?</v>
      </c>
      <c r="ES92" s="1" t="e">
        <f t="shared" ca="1" si="292"/>
        <v>#NAME?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0.98</v>
      </c>
      <c r="FB92" s="1">
        <v>6.5000000000000002E-2</v>
      </c>
      <c r="FC92" s="1">
        <v>5.0000000000000001E-3</v>
      </c>
      <c r="FE92" s="1">
        <v>-13.418053767904855</v>
      </c>
      <c r="FF92" s="1">
        <v>54.309627618354973</v>
      </c>
      <c r="FG92" s="1">
        <v>89.128378525628619</v>
      </c>
      <c r="FH92" s="1">
        <v>99.502032972964258</v>
      </c>
      <c r="FI92" s="1">
        <v>105.22437883107304</v>
      </c>
      <c r="FJ92" s="1">
        <v>106.60931626526985</v>
      </c>
      <c r="FK92" s="1">
        <v>106.74822868877548</v>
      </c>
      <c r="FL92" s="1">
        <v>106.75752528361598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Z92" s="1">
        <v>1</v>
      </c>
      <c r="GA92" s="1">
        <v>1</v>
      </c>
      <c r="GB92" s="1">
        <v>1</v>
      </c>
      <c r="GC92" s="1">
        <v>1</v>
      </c>
      <c r="GD92" s="1">
        <v>1.1000000000000001</v>
      </c>
      <c r="GE92" s="1">
        <v>1.3</v>
      </c>
      <c r="GF92" s="1">
        <v>1.605</v>
      </c>
      <c r="GG92" s="1">
        <v>3.0249999999999999</v>
      </c>
      <c r="GH92" s="1">
        <v>4.72</v>
      </c>
      <c r="GI92" s="1">
        <v>27.31</v>
      </c>
      <c r="GJ92" s="1">
        <v>10.8</v>
      </c>
      <c r="GK92" s="1">
        <v>144.11000000000001</v>
      </c>
      <c r="GL92" s="1">
        <v>17.690000000000001</v>
      </c>
      <c r="GM92" s="1">
        <v>388.94</v>
      </c>
      <c r="GN92" s="1">
        <v>17.690000000000001</v>
      </c>
      <c r="GO92" s="1">
        <v>388.94</v>
      </c>
      <c r="GT92" s="1">
        <v>1.4750000000000001</v>
      </c>
      <c r="GU92" s="1">
        <v>2.7949999999999999</v>
      </c>
      <c r="GV92" s="1">
        <v>4.58</v>
      </c>
      <c r="GW92" s="1">
        <v>40.08</v>
      </c>
      <c r="GX92" s="1">
        <v>38.76</v>
      </c>
      <c r="GY92" s="1">
        <v>2967.77</v>
      </c>
      <c r="GZ92" s="1">
        <v>104.09</v>
      </c>
      <c r="HA92" s="1">
        <v>16022.1</v>
      </c>
      <c r="HB92" s="1">
        <v>420.3</v>
      </c>
      <c r="HC92" s="1">
        <v>228616.01</v>
      </c>
      <c r="HD92" s="1">
        <v>1027.5899999999999</v>
      </c>
      <c r="HE92" s="1">
        <v>1334416.08</v>
      </c>
      <c r="HF92" s="1">
        <v>1713.1</v>
      </c>
      <c r="HG92" s="1">
        <v>3701659.25</v>
      </c>
      <c r="HH92" s="1">
        <v>1713.1</v>
      </c>
      <c r="HI92" s="1">
        <v>3701659.25</v>
      </c>
      <c r="HJ92" s="1">
        <f t="shared" si="293"/>
        <v>1.7247749999999997</v>
      </c>
      <c r="HK92" s="1" t="e">
        <f t="shared" ca="1" si="294"/>
        <v>#NAME?</v>
      </c>
      <c r="HL92" s="1" t="e">
        <f t="shared" ca="1" si="295"/>
        <v>#NAME?</v>
      </c>
      <c r="HO92" s="1">
        <v>1</v>
      </c>
      <c r="HP92" s="1">
        <v>1</v>
      </c>
      <c r="HQ92" s="1">
        <v>1</v>
      </c>
      <c r="HR92" s="1">
        <v>1</v>
      </c>
      <c r="HS92" s="1">
        <v>1</v>
      </c>
      <c r="HT92" s="1">
        <v>1</v>
      </c>
      <c r="HU92" s="1">
        <v>1</v>
      </c>
      <c r="HV92" s="1">
        <v>1</v>
      </c>
      <c r="HX92" s="1">
        <v>-39.716056105465256</v>
      </c>
      <c r="HY92" s="1">
        <v>-22.331982729469047</v>
      </c>
      <c r="HZ92" s="1">
        <v>-8.3781247253159776</v>
      </c>
      <c r="IA92" s="1">
        <v>-4.2461123399174303</v>
      </c>
      <c r="IB92" s="1">
        <v>-0.73655679407099983</v>
      </c>
      <c r="IC92" s="1">
        <v>-5.7458415470035849E-2</v>
      </c>
      <c r="ID92" s="1">
        <v>0</v>
      </c>
      <c r="IE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S92" s="1">
        <v>1</v>
      </c>
      <c r="IT92" s="1">
        <v>1</v>
      </c>
      <c r="IU92" s="1">
        <v>1.1299999999999999</v>
      </c>
      <c r="IV92" s="1">
        <v>1.4</v>
      </c>
      <c r="IW92" s="1">
        <v>2.8149999999999999</v>
      </c>
      <c r="IX92" s="1">
        <v>9.0449999999999999</v>
      </c>
      <c r="IY92" s="1">
        <v>4.08</v>
      </c>
      <c r="IZ92" s="1">
        <v>20.2</v>
      </c>
      <c r="JA92" s="1">
        <v>8.4250000000000007</v>
      </c>
      <c r="JB92" s="1">
        <v>86.564999999999998</v>
      </c>
      <c r="JC92" s="1">
        <v>17.690000000000001</v>
      </c>
      <c r="JD92" s="1">
        <v>388.94</v>
      </c>
      <c r="JE92" s="1">
        <v>17.690000000000001</v>
      </c>
      <c r="JF92" s="1">
        <v>388.94</v>
      </c>
      <c r="JG92" s="1">
        <v>17.690000000000001</v>
      </c>
      <c r="JH92" s="1">
        <v>388.94</v>
      </c>
      <c r="JM92" s="1">
        <v>5.99</v>
      </c>
      <c r="JN92" s="1">
        <v>63.65</v>
      </c>
      <c r="JO92" s="1">
        <v>48.18</v>
      </c>
      <c r="JP92" s="1">
        <v>4189.74</v>
      </c>
      <c r="JQ92" s="1">
        <v>222.48</v>
      </c>
      <c r="JR92" s="1">
        <v>60549.46</v>
      </c>
      <c r="JS92" s="1">
        <v>354.26</v>
      </c>
      <c r="JT92" s="1">
        <v>161651.14000000001</v>
      </c>
      <c r="JU92" s="1">
        <v>787.41</v>
      </c>
      <c r="JV92" s="1">
        <v>776829.14</v>
      </c>
      <c r="JW92" s="1">
        <v>1713.1</v>
      </c>
      <c r="JX92" s="1">
        <v>3701659.25</v>
      </c>
      <c r="JY92" s="1">
        <v>1713.1</v>
      </c>
      <c r="JZ92" s="1">
        <v>3701659.25</v>
      </c>
      <c r="KA92" s="1">
        <v>1713.1</v>
      </c>
      <c r="KB92" s="1">
        <v>3701659.25</v>
      </c>
      <c r="KC92" s="1">
        <f t="shared" si="296"/>
        <v>1.7247749999999997</v>
      </c>
      <c r="KD92" s="1" t="e">
        <f t="shared" ca="1" si="297"/>
        <v>#NAME?</v>
      </c>
      <c r="KE92" s="1" t="e">
        <f t="shared" ca="1" si="298"/>
        <v>#NAME?</v>
      </c>
      <c r="KH92" s="1">
        <v>1</v>
      </c>
      <c r="KI92" s="1">
        <v>1</v>
      </c>
      <c r="KJ92" s="1">
        <v>1</v>
      </c>
      <c r="KK92" s="1">
        <v>1</v>
      </c>
      <c r="KL92" s="1">
        <v>1</v>
      </c>
      <c r="KM92" s="1">
        <v>1</v>
      </c>
      <c r="KN92" s="1">
        <v>1</v>
      </c>
      <c r="KO92" s="1">
        <v>1</v>
      </c>
      <c r="KQ92" s="1">
        <v>13.702371837641028</v>
      </c>
      <c r="KR92" s="1">
        <v>16.759211153800624</v>
      </c>
      <c r="KS92" s="1">
        <v>19.01052867807233</v>
      </c>
      <c r="KT92" s="1">
        <v>19.542316635016142</v>
      </c>
      <c r="KU92" s="1">
        <v>19.908516388371027</v>
      </c>
      <c r="KV92" s="1">
        <v>20</v>
      </c>
      <c r="KW92" s="1">
        <v>20</v>
      </c>
      <c r="KX92" s="1">
        <v>20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L92" s="1">
        <v>1.4650000000000001</v>
      </c>
      <c r="LM92" s="1">
        <v>2.5249999999999999</v>
      </c>
      <c r="LN92" s="1">
        <v>5.5250000000000004</v>
      </c>
      <c r="LO92" s="1">
        <v>37.634999999999998</v>
      </c>
      <c r="LP92" s="1">
        <v>20.7</v>
      </c>
      <c r="LQ92" s="1">
        <v>534.70000000000005</v>
      </c>
      <c r="LR92" s="1">
        <v>22.25</v>
      </c>
      <c r="LS92" s="1">
        <v>615.85</v>
      </c>
      <c r="LT92" s="1">
        <v>23.89</v>
      </c>
      <c r="LU92" s="1">
        <v>703.44</v>
      </c>
      <c r="LV92" s="1">
        <v>23.89</v>
      </c>
      <c r="LW92" s="1">
        <v>703.44</v>
      </c>
      <c r="LX92" s="1">
        <v>23.89</v>
      </c>
      <c r="LY92" s="1">
        <v>703.44</v>
      </c>
      <c r="LZ92" s="1">
        <v>23.89</v>
      </c>
      <c r="MA92" s="1">
        <v>703.44</v>
      </c>
      <c r="MF92" s="1">
        <v>86.48</v>
      </c>
      <c r="MG92" s="1">
        <v>11283.11</v>
      </c>
      <c r="MH92" s="1">
        <v>503.255</v>
      </c>
      <c r="MI92" s="1">
        <v>326025.40500000003</v>
      </c>
      <c r="MJ92" s="1">
        <v>2016.14</v>
      </c>
      <c r="MK92" s="1">
        <v>5130620.18</v>
      </c>
      <c r="ML92" s="1">
        <v>2173</v>
      </c>
      <c r="MM92" s="1">
        <v>5936654.4000000004</v>
      </c>
      <c r="MN92" s="1">
        <v>2337.5349999999999</v>
      </c>
      <c r="MO92" s="1">
        <v>6798818.6449999996</v>
      </c>
      <c r="MP92" s="1">
        <v>2337.5349999999999</v>
      </c>
      <c r="MQ92" s="1">
        <v>6798818.6449999996</v>
      </c>
      <c r="MR92" s="1">
        <v>2337.5349999999999</v>
      </c>
      <c r="MS92" s="1">
        <v>6798818.6449999996</v>
      </c>
      <c r="MT92" s="1">
        <v>2337.5349999999999</v>
      </c>
      <c r="MU92" s="1">
        <v>6798818.6449999996</v>
      </c>
      <c r="MV92" s="1">
        <f t="shared" si="299"/>
        <v>1.7247749999999997</v>
      </c>
      <c r="MW92" s="1" t="e">
        <f t="shared" ca="1" si="300"/>
        <v>#NAME?</v>
      </c>
      <c r="MX92" s="1" t="e">
        <f t="shared" ca="1" si="301"/>
        <v>#NAME?</v>
      </c>
      <c r="NA92" s="1">
        <v>1</v>
      </c>
      <c r="NB92" s="1">
        <v>1</v>
      </c>
      <c r="NC92" s="1">
        <v>1</v>
      </c>
      <c r="ND92" s="1">
        <v>1</v>
      </c>
      <c r="NE92" s="1">
        <v>1</v>
      </c>
      <c r="NF92" s="1">
        <v>1</v>
      </c>
      <c r="NG92" s="1">
        <v>1</v>
      </c>
      <c r="NH92" s="1">
        <v>1</v>
      </c>
      <c r="NJ92" s="1">
        <v>0.55413084719489614</v>
      </c>
      <c r="NK92" s="1">
        <v>0.82932898277658462</v>
      </c>
      <c r="NL92" s="1">
        <v>0.98421165507065311</v>
      </c>
      <c r="NM92" s="1">
        <v>0.99483182151238325</v>
      </c>
      <c r="NN92" s="1">
        <v>1</v>
      </c>
      <c r="NO92" s="1">
        <v>1</v>
      </c>
      <c r="NP92" s="1">
        <v>1</v>
      </c>
      <c r="NQ92" s="1">
        <v>1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</row>
    <row r="93" spans="1:390" s="1" customFormat="1" x14ac:dyDescent="0.25">
      <c r="A93" s="1">
        <v>350</v>
      </c>
      <c r="B93" s="1">
        <v>200</v>
      </c>
      <c r="C93" s="1">
        <v>100</v>
      </c>
      <c r="D93" s="1" t="s">
        <v>376</v>
      </c>
      <c r="E93" s="1">
        <v>11.56831478999999</v>
      </c>
      <c r="F93" s="1">
        <v>134.18602120579712</v>
      </c>
      <c r="G93" s="1">
        <f t="shared" si="272"/>
        <v>0.36011412526460163</v>
      </c>
      <c r="H93" s="1" t="e">
        <f t="shared" ref="H93:H98" ca="1" si="303">E93-КОРЕНЬ(G93)/КОРЕНЬ(B93)*$B$1</f>
        <v>#NAME?</v>
      </c>
      <c r="I93" s="1" t="e">
        <f t="shared" ref="I93:I98" ca="1" si="304">E93+КОРЕНЬ(G93)/КОРЕНЬ(B93)*$B$1</f>
        <v>#NAME?</v>
      </c>
      <c r="J93" s="1">
        <f t="shared" si="275"/>
        <v>3.3052327971428542E-4</v>
      </c>
      <c r="K93" s="1" t="e">
        <f t="shared" ref="K93:K98" ca="1" si="305">J93-КОРЕНЬ(G93)/КОРЕНЬ(B93)*$B$1</f>
        <v>#NAME?</v>
      </c>
      <c r="L93" s="1" t="e">
        <f t="shared" ref="L93:L98" ca="1" si="306">J93+КОРЕНЬ(G93)/КОРЕНЬ(B93)*$B$1</f>
        <v>#NAME?</v>
      </c>
      <c r="M93" s="1">
        <v>0</v>
      </c>
      <c r="N93" s="1">
        <v>12252.71</v>
      </c>
      <c r="O93" s="1">
        <v>20668.98</v>
      </c>
      <c r="P93" s="1">
        <v>428140855.45999998</v>
      </c>
      <c r="Q93" s="1">
        <f t="shared" si="278"/>
        <v>934121.21960002184</v>
      </c>
      <c r="R93" s="1" t="e">
        <f t="shared" ref="R93:R98" ca="1" si="307">O93-КОРЕНЬ(Q93)/КОРЕНЬ(B93)*$B$1</f>
        <v>#NAME?</v>
      </c>
      <c r="S93" s="1" t="e">
        <f t="shared" ref="S93:S98" ca="1" si="308">O93+КОРЕНЬ(Q93)/КОРЕНЬ(B93)*$B$1</f>
        <v>#NAME?</v>
      </c>
      <c r="T93" s="1">
        <v>34900</v>
      </c>
      <c r="U93" s="2">
        <v>1218010000</v>
      </c>
      <c r="V93" s="2">
        <f t="shared" si="281"/>
        <v>0</v>
      </c>
      <c r="W93" s="2" t="e">
        <f t="shared" ref="W93:W98" ca="1" si="309">T93-КОРЕНЬ(V93)/КОРЕНЬ(B93)*$B$1</f>
        <v>#NAME?</v>
      </c>
      <c r="X93" s="2" t="e">
        <f t="shared" ref="X93:X98" ca="1" si="310">T93+КОРЕНЬ(V93)/КОРЕНЬ(B93)*$B$1</f>
        <v>#NAME?</v>
      </c>
      <c r="Y93" s="2">
        <f t="shared" si="284"/>
        <v>0.99714285714285711</v>
      </c>
      <c r="Z93" s="2" t="e">
        <f t="shared" ref="Z93:Z98" ca="1" si="311">Y93-КОРЕНЬ(V93)/КОРЕНЬ(B93)*$B$1</f>
        <v>#NAME?</v>
      </c>
      <c r="AA93" s="2" t="e">
        <f t="shared" ref="AA93:AA98" ca="1" si="312">Y93+КОРЕНЬ(V93)/КОРЕНЬ(B93)*$B$1</f>
        <v>#NAME?</v>
      </c>
      <c r="AB93" s="2">
        <v>350</v>
      </c>
      <c r="AC93" s="2">
        <v>122500</v>
      </c>
      <c r="AD93" s="2">
        <f t="shared" si="302"/>
        <v>1.6868904919809578</v>
      </c>
      <c r="AE93" s="2">
        <v>7797</v>
      </c>
      <c r="AF93" s="2">
        <v>7797</v>
      </c>
      <c r="AG93" s="2">
        <v>1630.635</v>
      </c>
      <c r="AH93" s="2">
        <v>2666338.3849999998</v>
      </c>
      <c r="AI93" s="2">
        <v>34900</v>
      </c>
      <c r="AJ93" s="2">
        <v>1483.12</v>
      </c>
      <c r="AK93" s="2">
        <v>2206571.96</v>
      </c>
      <c r="AL93" s="2"/>
      <c r="AM93" s="2"/>
      <c r="AN93" s="2">
        <v>1</v>
      </c>
      <c r="AO93" s="2">
        <v>1</v>
      </c>
      <c r="AP93" s="2">
        <v>1</v>
      </c>
      <c r="AQ93" s="2">
        <v>1</v>
      </c>
      <c r="AR93" s="2">
        <v>1</v>
      </c>
      <c r="AS93" s="2">
        <v>1</v>
      </c>
      <c r="AT93" s="2">
        <v>1</v>
      </c>
      <c r="AU93" s="2">
        <v>1</v>
      </c>
      <c r="AV93" s="2">
        <v>1</v>
      </c>
      <c r="AW93" s="2">
        <v>1</v>
      </c>
      <c r="AX93" s="2">
        <v>1.0049999999999999</v>
      </c>
      <c r="AY93" s="2">
        <v>1.0149999999999999</v>
      </c>
      <c r="AZ93" s="2">
        <v>1.06</v>
      </c>
      <c r="BA93" s="2">
        <v>1.18</v>
      </c>
      <c r="BB93" s="2">
        <v>58.335000000000001</v>
      </c>
      <c r="BC93" s="2">
        <v>4148.4750000000004</v>
      </c>
      <c r="BD93" s="2"/>
      <c r="BE93" s="2"/>
      <c r="BF93" s="2"/>
      <c r="BG93" s="2"/>
      <c r="BH93" s="2">
        <v>1.135</v>
      </c>
      <c r="BI93" s="2">
        <v>1.4350000000000001</v>
      </c>
      <c r="BJ93" s="2">
        <v>1.34</v>
      </c>
      <c r="BK93" s="2">
        <v>2.2000000000000002</v>
      </c>
      <c r="BL93" s="2">
        <v>1.7649999999999999</v>
      </c>
      <c r="BM93" s="1">
        <v>4.2649999999999997</v>
      </c>
      <c r="BN93" s="1">
        <v>2.1850000000000001</v>
      </c>
      <c r="BO93" s="1">
        <v>6.9050000000000002</v>
      </c>
      <c r="BP93" s="1">
        <v>3.375</v>
      </c>
      <c r="BQ93" s="1">
        <v>16.695</v>
      </c>
      <c r="BR93" s="1">
        <v>10.095000000000001</v>
      </c>
      <c r="BS93" s="1">
        <v>224.595</v>
      </c>
      <c r="BT93" s="1">
        <v>32.19</v>
      </c>
      <c r="BU93" s="1">
        <v>2060.5</v>
      </c>
      <c r="BV93" s="1">
        <v>5783.59</v>
      </c>
      <c r="BW93" s="1">
        <v>40906421.579999998</v>
      </c>
      <c r="BX93" s="1">
        <f t="shared" si="287"/>
        <v>2.1307749999999999</v>
      </c>
      <c r="BY93" s="1" t="e">
        <f t="shared" ref="BY93:BY98" ca="1" si="313">BN93-КОРЕНЬ(BP93)/КОРЕНЬ(B93)*$B$1</f>
        <v>#NAME?</v>
      </c>
      <c r="BZ93" s="1" t="e">
        <f t="shared" ref="BZ93:BZ98" ca="1" si="314">BN93+КОРЕНЬ(BP93)/КОРЕНЬ(B93)*$B$1</f>
        <v>#NAME?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L93" s="1">
        <v>-33757.355436639991</v>
      </c>
      <c r="CM93" s="1">
        <v>-17950.817489599991</v>
      </c>
      <c r="CN93" s="1">
        <v>-6897.0844244799991</v>
      </c>
      <c r="CO93" s="1">
        <v>-3291.6858518400013</v>
      </c>
      <c r="CP93" s="1">
        <v>-949.99788592000039</v>
      </c>
      <c r="CQ93" s="1">
        <v>-97.522916000000009</v>
      </c>
      <c r="CR93" s="1">
        <v>-12.423347040000001</v>
      </c>
      <c r="CS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G93" s="1">
        <v>1</v>
      </c>
      <c r="DH93" s="1">
        <v>1</v>
      </c>
      <c r="DI93" s="1">
        <v>1.0049999999999999</v>
      </c>
      <c r="DJ93" s="1">
        <v>1.0149999999999999</v>
      </c>
      <c r="DK93" s="1">
        <v>1.52</v>
      </c>
      <c r="DL93" s="1">
        <v>3.05</v>
      </c>
      <c r="DM93" s="1">
        <v>3.9</v>
      </c>
      <c r="DN93" s="1">
        <v>36.61</v>
      </c>
      <c r="DO93" s="1">
        <v>24.984999999999999</v>
      </c>
      <c r="DP93" s="1">
        <v>1491.8150000000001</v>
      </c>
      <c r="DQ93" s="1">
        <v>132.66331658291458</v>
      </c>
      <c r="DR93" s="1">
        <v>22547.72864321608</v>
      </c>
      <c r="DS93" s="1">
        <v>185.21052631578948</v>
      </c>
      <c r="DT93" s="1">
        <v>47051.526315789473</v>
      </c>
      <c r="DU93" s="1">
        <v>172.8</v>
      </c>
      <c r="DV93" s="1">
        <v>45961.2</v>
      </c>
      <c r="EA93" s="1">
        <v>1.43</v>
      </c>
      <c r="EB93" s="1">
        <v>2.62</v>
      </c>
      <c r="EC93" s="1">
        <v>17.68</v>
      </c>
      <c r="ED93" s="1">
        <v>650.70000000000005</v>
      </c>
      <c r="EE93" s="1">
        <v>95.25</v>
      </c>
      <c r="EF93" s="1">
        <v>18446.25</v>
      </c>
      <c r="EG93" s="1">
        <v>337.32499999999999</v>
      </c>
      <c r="EH93" s="1">
        <v>327853.09499999997</v>
      </c>
      <c r="EI93" s="1">
        <v>2449.9549999999999</v>
      </c>
      <c r="EJ93" s="1">
        <v>14668915.055</v>
      </c>
      <c r="EK93" s="1">
        <v>13214.437185929648</v>
      </c>
      <c r="EL93" s="1">
        <v>224088627.60301507</v>
      </c>
      <c r="EM93" s="1">
        <v>18468.263157894737</v>
      </c>
      <c r="EN93" s="1">
        <v>468388435.31578946</v>
      </c>
      <c r="EO93" s="1">
        <v>17226.599999999999</v>
      </c>
      <c r="EP93" s="1">
        <v>457534597.39999998</v>
      </c>
      <c r="EQ93" s="1">
        <f t="shared" si="290"/>
        <v>2.1307749999999999</v>
      </c>
      <c r="ER93" s="1" t="e">
        <f t="shared" ref="ER93:ER98" ca="1" si="315">BN93-КОРЕНЬ(BP93)/КОРЕНЬ(B93)*$B$1</f>
        <v>#NAME?</v>
      </c>
      <c r="ES93" s="1" t="e">
        <f t="shared" ref="ES93:ES98" ca="1" si="316">BN93+КОРЕНЬ(BP93)/КОРЕНЬ(B93)*$B$1</f>
        <v>#NAME?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0.995</v>
      </c>
      <c r="FB93" s="1">
        <v>9.5000000000000001E-2</v>
      </c>
      <c r="FC93" s="1">
        <v>2.5000000000000001E-2</v>
      </c>
      <c r="FE93" s="1">
        <v>-9.5531560890173743</v>
      </c>
      <c r="FF93" s="1">
        <v>57.878141328085242</v>
      </c>
      <c r="FG93" s="1">
        <v>88.696807775855888</v>
      </c>
      <c r="FH93" s="1">
        <v>99.094407338897014</v>
      </c>
      <c r="FI93" s="1">
        <v>105.12319120990072</v>
      </c>
      <c r="FJ93" s="1">
        <v>106.61584982603361</v>
      </c>
      <c r="FK93" s="1">
        <v>106.75236538830937</v>
      </c>
      <c r="FL93" s="1">
        <v>106.75752528361598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Z93" s="1">
        <v>1</v>
      </c>
      <c r="GA93" s="1">
        <v>1</v>
      </c>
      <c r="GB93" s="1">
        <v>1</v>
      </c>
      <c r="GC93" s="1">
        <v>1</v>
      </c>
      <c r="GD93" s="1">
        <v>1.125</v>
      </c>
      <c r="GE93" s="1">
        <v>1.385</v>
      </c>
      <c r="GF93" s="1">
        <v>1.6850000000000001</v>
      </c>
      <c r="GG93" s="1">
        <v>3.375</v>
      </c>
      <c r="GH93" s="1">
        <v>4.8650000000000002</v>
      </c>
      <c r="GI93" s="1">
        <v>29.004999999999999</v>
      </c>
      <c r="GJ93" s="1">
        <v>10.885</v>
      </c>
      <c r="GK93" s="1">
        <v>144.745</v>
      </c>
      <c r="GL93" s="1">
        <v>15.67</v>
      </c>
      <c r="GM93" s="1">
        <v>304.68</v>
      </c>
      <c r="GN93" s="1">
        <v>15.67</v>
      </c>
      <c r="GO93" s="1">
        <v>304.68</v>
      </c>
      <c r="GT93" s="1">
        <v>1.4750000000000001</v>
      </c>
      <c r="GU93" s="1">
        <v>2.8050000000000002</v>
      </c>
      <c r="GV93" s="1">
        <v>5.7149999999999999</v>
      </c>
      <c r="GW93" s="1">
        <v>55.335000000000001</v>
      </c>
      <c r="GX93" s="1">
        <v>45.99</v>
      </c>
      <c r="GY93" s="1">
        <v>3622.43</v>
      </c>
      <c r="GZ93" s="1">
        <v>113.22</v>
      </c>
      <c r="HA93" s="1">
        <v>17965.580000000002</v>
      </c>
      <c r="HB93" s="1">
        <v>433.995</v>
      </c>
      <c r="HC93" s="1">
        <v>243467.76500000001</v>
      </c>
      <c r="HD93" s="1">
        <v>1035.4849999999999</v>
      </c>
      <c r="HE93" s="1">
        <v>1332731.5349999999</v>
      </c>
      <c r="HF93" s="1">
        <v>1514.175</v>
      </c>
      <c r="HG93" s="1">
        <v>2885996.835</v>
      </c>
      <c r="HH93" s="1">
        <v>1514.175</v>
      </c>
      <c r="HI93" s="1">
        <v>2885996.835</v>
      </c>
      <c r="HJ93" s="1">
        <f t="shared" si="293"/>
        <v>2.1307749999999999</v>
      </c>
      <c r="HK93" s="1" t="e">
        <f t="shared" ref="HK93:HK98" ca="1" si="317">BN93-КОРЕНЬ(BP93)/КОРЕНЬ(B93)*$B$1</f>
        <v>#NAME?</v>
      </c>
      <c r="HL93" s="1" t="e">
        <f t="shared" ref="HL93:HL98" ca="1" si="318">BN93+КОРЕНЬ(BP93)/КОРЕНЬ(B93)*$B$1</f>
        <v>#NAME?</v>
      </c>
      <c r="HO93" s="1">
        <v>1</v>
      </c>
      <c r="HP93" s="1">
        <v>1</v>
      </c>
      <c r="HQ93" s="1">
        <v>1</v>
      </c>
      <c r="HR93" s="1">
        <v>1</v>
      </c>
      <c r="HS93" s="1">
        <v>1</v>
      </c>
      <c r="HT93" s="1">
        <v>1</v>
      </c>
      <c r="HU93" s="1">
        <v>1</v>
      </c>
      <c r="HV93" s="1">
        <v>1</v>
      </c>
      <c r="HX93" s="1">
        <v>-41.597689897876947</v>
      </c>
      <c r="HY93" s="1">
        <v>-22.456135443428057</v>
      </c>
      <c r="HZ93" s="1">
        <v>-8.2883039135095196</v>
      </c>
      <c r="IA93" s="1">
        <v>-3.9783247315016483</v>
      </c>
      <c r="IB93" s="1">
        <v>-0.79120925315700186</v>
      </c>
      <c r="IC93" s="1">
        <v>-4.9929381718789773E-2</v>
      </c>
      <c r="ID93" s="1">
        <v>0</v>
      </c>
      <c r="IE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S93" s="1">
        <v>1</v>
      </c>
      <c r="IT93" s="1">
        <v>1</v>
      </c>
      <c r="IU93" s="1">
        <v>1.175</v>
      </c>
      <c r="IV93" s="1">
        <v>1.5549999999999999</v>
      </c>
      <c r="IW93" s="1">
        <v>2.97</v>
      </c>
      <c r="IX93" s="1">
        <v>10.220000000000001</v>
      </c>
      <c r="IY93" s="1">
        <v>4.3049999999999997</v>
      </c>
      <c r="IZ93" s="1">
        <v>22.125</v>
      </c>
      <c r="JA93" s="1">
        <v>8.7750000000000004</v>
      </c>
      <c r="JB93" s="1">
        <v>94.155000000000001</v>
      </c>
      <c r="JC93" s="1">
        <v>15.67</v>
      </c>
      <c r="JD93" s="1">
        <v>304.68</v>
      </c>
      <c r="JE93" s="1">
        <v>15.67</v>
      </c>
      <c r="JF93" s="1">
        <v>304.68</v>
      </c>
      <c r="JG93" s="1">
        <v>15.67</v>
      </c>
      <c r="JH93" s="1">
        <v>304.68</v>
      </c>
      <c r="JM93" s="1">
        <v>7.3849999999999998</v>
      </c>
      <c r="JN93" s="1">
        <v>102.345</v>
      </c>
      <c r="JO93" s="1">
        <v>49.1</v>
      </c>
      <c r="JP93" s="1">
        <v>4342.84</v>
      </c>
      <c r="JQ93" s="1">
        <v>239.22499999999999</v>
      </c>
      <c r="JR93" s="1">
        <v>71629.975000000006</v>
      </c>
      <c r="JS93" s="1">
        <v>375.13</v>
      </c>
      <c r="JT93" s="1">
        <v>175296.81</v>
      </c>
      <c r="JU93" s="1">
        <v>829.29499999999996</v>
      </c>
      <c r="JV93" s="1">
        <v>860038.23499999999</v>
      </c>
      <c r="JW93" s="1">
        <v>1514.175</v>
      </c>
      <c r="JX93" s="1">
        <v>2885996.835</v>
      </c>
      <c r="JY93" s="1">
        <v>1514.175</v>
      </c>
      <c r="JZ93" s="1">
        <v>2885996.835</v>
      </c>
      <c r="KA93" s="1">
        <v>1514.175</v>
      </c>
      <c r="KB93" s="1">
        <v>2885996.835</v>
      </c>
      <c r="KC93" s="1">
        <f t="shared" si="296"/>
        <v>2.1307749999999999</v>
      </c>
      <c r="KD93" s="1" t="e">
        <f t="shared" ref="KD93:KD98" ca="1" si="319">BN93-КОРЕНЬ(BP93)/КОРЕНЬ(B93)*$B$1</f>
        <v>#NAME?</v>
      </c>
      <c r="KE93" s="1" t="e">
        <f t="shared" ref="KE93:KE98" ca="1" si="320">BN93+КОРЕНЬ(BP93)/КОРЕНЬ(B93)*$B$1</f>
        <v>#NAME?</v>
      </c>
      <c r="KH93" s="1">
        <v>1</v>
      </c>
      <c r="KI93" s="1">
        <v>1</v>
      </c>
      <c r="KJ93" s="1">
        <v>1</v>
      </c>
      <c r="KK93" s="1">
        <v>1</v>
      </c>
      <c r="KL93" s="1">
        <v>1</v>
      </c>
      <c r="KM93" s="1">
        <v>1</v>
      </c>
      <c r="KN93" s="1">
        <v>1</v>
      </c>
      <c r="KO93" s="1">
        <v>1</v>
      </c>
      <c r="KQ93" s="1">
        <v>13.681507759061411</v>
      </c>
      <c r="KR93" s="1">
        <v>16.607607748133294</v>
      </c>
      <c r="KS93" s="1">
        <v>18.977286520942314</v>
      </c>
      <c r="KT93" s="1">
        <v>19.52913078836135</v>
      </c>
      <c r="KU93" s="1">
        <v>19.913225465482629</v>
      </c>
      <c r="KV93" s="1">
        <v>20</v>
      </c>
      <c r="KW93" s="1">
        <v>20</v>
      </c>
      <c r="KX93" s="1">
        <v>20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L93" s="1">
        <v>1.5</v>
      </c>
      <c r="LM93" s="1">
        <v>2.7</v>
      </c>
      <c r="LN93" s="1">
        <v>5.3449999999999998</v>
      </c>
      <c r="LO93" s="1">
        <v>35.784999999999997</v>
      </c>
      <c r="LP93" s="1">
        <v>19.37</v>
      </c>
      <c r="LQ93" s="1">
        <v>475.1</v>
      </c>
      <c r="LR93" s="1">
        <v>20.7</v>
      </c>
      <c r="LS93" s="1">
        <v>539.89</v>
      </c>
      <c r="LT93" s="1">
        <v>23.32</v>
      </c>
      <c r="LU93" s="1">
        <v>675.09</v>
      </c>
      <c r="LV93" s="1">
        <v>23.32</v>
      </c>
      <c r="LW93" s="1">
        <v>675.09</v>
      </c>
      <c r="LX93" s="1">
        <v>23.32</v>
      </c>
      <c r="LY93" s="1">
        <v>675.09</v>
      </c>
      <c r="LZ93" s="1">
        <v>23.32</v>
      </c>
      <c r="MA93" s="1">
        <v>675.09</v>
      </c>
      <c r="MF93" s="1">
        <v>89.06</v>
      </c>
      <c r="MG93" s="1">
        <v>12556.39</v>
      </c>
      <c r="MH93" s="1">
        <v>483.01</v>
      </c>
      <c r="MI93" s="1">
        <v>308925.94</v>
      </c>
      <c r="MJ93" s="1">
        <v>1888.2149999999999</v>
      </c>
      <c r="MK93" s="1">
        <v>4573005.165</v>
      </c>
      <c r="ML93" s="1">
        <v>2020.7650000000001</v>
      </c>
      <c r="MM93" s="1">
        <v>5205029.6749999998</v>
      </c>
      <c r="MN93" s="1">
        <v>2282.9450000000002</v>
      </c>
      <c r="MO93" s="1">
        <v>6529422.1050000004</v>
      </c>
      <c r="MP93" s="1">
        <v>2282.9450000000002</v>
      </c>
      <c r="MQ93" s="1">
        <v>6529422.1050000004</v>
      </c>
      <c r="MR93" s="1">
        <v>2282.9450000000002</v>
      </c>
      <c r="MS93" s="1">
        <v>6529422.1050000004</v>
      </c>
      <c r="MT93" s="1">
        <v>2282.9450000000002</v>
      </c>
      <c r="MU93" s="1">
        <v>6529422.1050000004</v>
      </c>
      <c r="MV93" s="1">
        <f t="shared" si="299"/>
        <v>2.1307749999999999</v>
      </c>
      <c r="MW93" s="1" t="e">
        <f t="shared" ref="MW93:MW98" ca="1" si="321">BN93-КОРЕНЬ(BP93)/КОРЕНЬ(B93)*$B$1</f>
        <v>#NAME?</v>
      </c>
      <c r="MX93" s="1" t="e">
        <f t="shared" ref="MX93:MX98" ca="1" si="322">BN93+КОРЕНЬ(BP93)/КОРЕНЬ(B93)*$B$1</f>
        <v>#NAME?</v>
      </c>
      <c r="NA93" s="1">
        <v>1</v>
      </c>
      <c r="NB93" s="1">
        <v>1</v>
      </c>
      <c r="NC93" s="1">
        <v>1</v>
      </c>
      <c r="ND93" s="1">
        <v>1</v>
      </c>
      <c r="NE93" s="1">
        <v>1</v>
      </c>
      <c r="NF93" s="1">
        <v>1</v>
      </c>
      <c r="NG93" s="1">
        <v>1</v>
      </c>
      <c r="NH93" s="1">
        <v>1</v>
      </c>
      <c r="NJ93" s="1">
        <v>0.56036698186468314</v>
      </c>
      <c r="NK93" s="1">
        <v>0.82476251834378689</v>
      </c>
      <c r="NL93" s="1">
        <v>0.98488808553872953</v>
      </c>
      <c r="NM93" s="1">
        <v>0.99310909534984404</v>
      </c>
      <c r="NN93" s="1">
        <v>1</v>
      </c>
      <c r="NO93" s="1">
        <v>1</v>
      </c>
      <c r="NP93" s="1">
        <v>1</v>
      </c>
      <c r="NQ93" s="1">
        <v>1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</row>
    <row r="94" spans="1:390" s="1" customFormat="1" x14ac:dyDescent="0.25">
      <c r="A94" s="1">
        <v>400</v>
      </c>
      <c r="B94" s="1">
        <v>200</v>
      </c>
      <c r="C94" s="1">
        <v>100</v>
      </c>
      <c r="D94" s="1" t="s">
        <v>383</v>
      </c>
      <c r="E94" s="1">
        <v>13.386843500000003</v>
      </c>
      <c r="F94" s="1">
        <v>179.72827440128441</v>
      </c>
      <c r="G94" s="1">
        <f t="shared" si="272"/>
        <v>0.52069550779208384</v>
      </c>
      <c r="H94" s="1" t="e">
        <f t="shared" ca="1" si="303"/>
        <v>#NAME?</v>
      </c>
      <c r="I94" s="1" t="e">
        <f t="shared" ca="1" si="304"/>
        <v>#NAME?</v>
      </c>
      <c r="J94" s="1">
        <f t="shared" si="275"/>
        <v>3.3467108750000007E-4</v>
      </c>
      <c r="K94" s="1" t="e">
        <f t="shared" ca="1" si="305"/>
        <v>#NAME?</v>
      </c>
      <c r="L94" s="1" t="e">
        <f t="shared" ca="1" si="306"/>
        <v>#NAME?</v>
      </c>
      <c r="M94" s="1">
        <v>0</v>
      </c>
      <c r="N94" s="1">
        <v>14577.05</v>
      </c>
      <c r="O94" s="1">
        <v>24996.65</v>
      </c>
      <c r="P94" s="1">
        <v>626008615.46000004</v>
      </c>
      <c r="Q94" s="1">
        <f t="shared" si="278"/>
        <v>1176104.2374999523</v>
      </c>
      <c r="R94" s="1" t="e">
        <f t="shared" ca="1" si="307"/>
        <v>#NAME?</v>
      </c>
      <c r="S94" s="1" t="e">
        <f t="shared" ca="1" si="308"/>
        <v>#NAME?</v>
      </c>
      <c r="T94" s="1">
        <v>39900</v>
      </c>
      <c r="U94" s="2">
        <v>1592010000</v>
      </c>
      <c r="V94" s="2">
        <f t="shared" si="281"/>
        <v>0</v>
      </c>
      <c r="W94" s="2" t="e">
        <f t="shared" ca="1" si="309"/>
        <v>#NAME?</v>
      </c>
      <c r="X94" s="2" t="e">
        <f t="shared" ca="1" si="310"/>
        <v>#NAME?</v>
      </c>
      <c r="Y94" s="2">
        <f t="shared" si="284"/>
        <v>0.99750000000000005</v>
      </c>
      <c r="Z94" s="2" t="e">
        <f t="shared" ca="1" si="311"/>
        <v>#NAME?</v>
      </c>
      <c r="AA94" s="2" t="e">
        <f t="shared" ca="1" si="312"/>
        <v>#NAME?</v>
      </c>
      <c r="AB94" s="2">
        <v>400</v>
      </c>
      <c r="AC94" s="2">
        <v>160000</v>
      </c>
      <c r="AD94" s="2">
        <f t="shared" si="302"/>
        <v>1.7147948316017303</v>
      </c>
      <c r="AE94" s="2">
        <v>7797</v>
      </c>
      <c r="AF94" s="2">
        <v>7797</v>
      </c>
      <c r="AG94" s="2">
        <v>1785.665</v>
      </c>
      <c r="AH94" s="2">
        <v>3195480.605</v>
      </c>
      <c r="AI94" s="2">
        <v>39900</v>
      </c>
      <c r="AJ94" s="2">
        <v>1635.43</v>
      </c>
      <c r="AK94" s="2">
        <v>2681124.9900000002</v>
      </c>
      <c r="AL94" s="2"/>
      <c r="AM94" s="2"/>
      <c r="AN94" s="2">
        <v>1</v>
      </c>
      <c r="AO94" s="2">
        <v>1</v>
      </c>
      <c r="AP94" s="2">
        <v>1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1</v>
      </c>
      <c r="AW94" s="2">
        <v>1</v>
      </c>
      <c r="AX94" s="2">
        <v>1</v>
      </c>
      <c r="AY94" s="2">
        <v>1</v>
      </c>
      <c r="AZ94" s="2">
        <v>1.05</v>
      </c>
      <c r="BA94" s="2">
        <v>1.1499999999999999</v>
      </c>
      <c r="BB94" s="2">
        <v>60.62</v>
      </c>
      <c r="BC94" s="2">
        <v>4403.9799999999996</v>
      </c>
      <c r="BD94" s="2"/>
      <c r="BE94" s="2"/>
      <c r="BF94" s="2"/>
      <c r="BG94" s="2"/>
      <c r="BH94" s="2">
        <v>1.125</v>
      </c>
      <c r="BI94" s="2">
        <v>1.395</v>
      </c>
      <c r="BJ94" s="2">
        <v>1.33</v>
      </c>
      <c r="BK94" s="2">
        <v>2.16</v>
      </c>
      <c r="BL94" s="2">
        <v>1.645</v>
      </c>
      <c r="BM94" s="1">
        <v>3.5249999999999999</v>
      </c>
      <c r="BN94" s="1">
        <v>2.0449999999999999</v>
      </c>
      <c r="BO94" s="1">
        <v>5.7549999999999999</v>
      </c>
      <c r="BP94" s="1">
        <v>3.2450000000000001</v>
      </c>
      <c r="BQ94" s="1">
        <v>16.695</v>
      </c>
      <c r="BR94" s="1">
        <v>9.43</v>
      </c>
      <c r="BS94" s="1">
        <v>174.28</v>
      </c>
      <c r="BT94" s="1">
        <v>35.46</v>
      </c>
      <c r="BU94" s="1">
        <v>2254.31</v>
      </c>
      <c r="BV94" s="1">
        <v>6012.7950000000001</v>
      </c>
      <c r="BW94" s="1">
        <v>43436527.645000003</v>
      </c>
      <c r="BX94" s="1">
        <f t="shared" si="287"/>
        <v>1.5729750000000005</v>
      </c>
      <c r="BY94" s="1" t="e">
        <f t="shared" ca="1" si="313"/>
        <v>#NAME?</v>
      </c>
      <c r="BZ94" s="1" t="e">
        <f t="shared" ca="1" si="314"/>
        <v>#NAME?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L94" s="1">
        <v>-33753.708195199986</v>
      </c>
      <c r="CM94" s="1">
        <v>-16480.589042880005</v>
      </c>
      <c r="CN94" s="1">
        <v>-7080.0408790399997</v>
      </c>
      <c r="CO94" s="1">
        <v>-3887.0336028799993</v>
      </c>
      <c r="CP94" s="1">
        <v>-987.6338852800003</v>
      </c>
      <c r="CQ94" s="1">
        <v>-123.30082912000002</v>
      </c>
      <c r="CR94" s="1">
        <v>-12.142058080000004</v>
      </c>
      <c r="CS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G94" s="1">
        <v>1</v>
      </c>
      <c r="DH94" s="1">
        <v>1</v>
      </c>
      <c r="DI94" s="1">
        <v>1.0049999999999999</v>
      </c>
      <c r="DJ94" s="1">
        <v>1.0149999999999999</v>
      </c>
      <c r="DK94" s="1">
        <v>1.64</v>
      </c>
      <c r="DL94" s="1">
        <v>4.0599999999999996</v>
      </c>
      <c r="DM94" s="1">
        <v>4.3049999999999997</v>
      </c>
      <c r="DN94" s="1">
        <v>44.435000000000002</v>
      </c>
      <c r="DO94" s="1">
        <v>24.58</v>
      </c>
      <c r="DP94" s="1">
        <v>1363.14</v>
      </c>
      <c r="DQ94" s="1">
        <v>131.035</v>
      </c>
      <c r="DR94" s="1">
        <v>23070.334999999999</v>
      </c>
      <c r="DS94" s="1">
        <v>185.21052631578948</v>
      </c>
      <c r="DT94" s="1">
        <v>52617.526315789473</v>
      </c>
      <c r="DU94" s="1">
        <v>22</v>
      </c>
      <c r="DV94" s="1">
        <v>740</v>
      </c>
      <c r="EA94" s="1">
        <v>1.335</v>
      </c>
      <c r="EB94" s="1">
        <v>2.1850000000000001</v>
      </c>
      <c r="EC94" s="1">
        <v>17.149999999999999</v>
      </c>
      <c r="ED94" s="1">
        <v>548.27</v>
      </c>
      <c r="EE94" s="1">
        <v>105.535</v>
      </c>
      <c r="EF94" s="1">
        <v>25571.174999999999</v>
      </c>
      <c r="EG94" s="1">
        <v>376.63</v>
      </c>
      <c r="EH94" s="1">
        <v>399529.91</v>
      </c>
      <c r="EI94" s="1">
        <v>2407.0300000000002</v>
      </c>
      <c r="EJ94" s="1">
        <v>13401429.73</v>
      </c>
      <c r="EK94" s="1">
        <v>13050.735000000001</v>
      </c>
      <c r="EL94" s="1">
        <v>229272656.905</v>
      </c>
      <c r="EM94" s="1">
        <v>18470.473684210527</v>
      </c>
      <c r="EN94" s="1">
        <v>523930886.57894737</v>
      </c>
      <c r="EO94" s="1">
        <v>2161</v>
      </c>
      <c r="EP94" s="1">
        <v>7137962</v>
      </c>
      <c r="EQ94" s="1">
        <f t="shared" si="290"/>
        <v>1.5729750000000005</v>
      </c>
      <c r="ER94" s="1" t="e">
        <f t="shared" ca="1" si="315"/>
        <v>#NAME?</v>
      </c>
      <c r="ES94" s="1" t="e">
        <f t="shared" ca="1" si="316"/>
        <v>#NAME?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9.5000000000000001E-2</v>
      </c>
      <c r="FC94" s="1">
        <v>0.01</v>
      </c>
      <c r="FE94" s="1">
        <v>-10.338190527670015</v>
      </c>
      <c r="FF94" s="1">
        <v>53.564411770445069</v>
      </c>
      <c r="FG94" s="1">
        <v>87.207212362066528</v>
      </c>
      <c r="FH94" s="1">
        <v>97.576019186849678</v>
      </c>
      <c r="FI94" s="1">
        <v>105.10564515378242</v>
      </c>
      <c r="FJ94" s="1">
        <v>106.61163220818896</v>
      </c>
      <c r="FK94" s="1">
        <v>106.74991636878846</v>
      </c>
      <c r="FL94" s="1">
        <v>106.75752528361598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Z94" s="1">
        <v>1</v>
      </c>
      <c r="GA94" s="1">
        <v>1</v>
      </c>
      <c r="GB94" s="1">
        <v>1</v>
      </c>
      <c r="GC94" s="1">
        <v>1</v>
      </c>
      <c r="GD94" s="1">
        <v>1.0900000000000001</v>
      </c>
      <c r="GE94" s="1">
        <v>1.27</v>
      </c>
      <c r="GF94" s="1">
        <v>1.665</v>
      </c>
      <c r="GG94" s="1">
        <v>3.2050000000000001</v>
      </c>
      <c r="GH94" s="1">
        <v>4.8949999999999996</v>
      </c>
      <c r="GI94" s="1">
        <v>29.774999999999999</v>
      </c>
      <c r="GJ94" s="1">
        <v>10.914999999999999</v>
      </c>
      <c r="GK94" s="1">
        <v>149.245</v>
      </c>
      <c r="GL94" s="1">
        <v>16.504999999999999</v>
      </c>
      <c r="GM94" s="1">
        <v>332.935</v>
      </c>
      <c r="GN94" s="1">
        <v>16.504999999999999</v>
      </c>
      <c r="GO94" s="1">
        <v>332.935</v>
      </c>
      <c r="GT94" s="1">
        <v>1.4750000000000001</v>
      </c>
      <c r="GU94" s="1">
        <v>2.7949999999999999</v>
      </c>
      <c r="GV94" s="1">
        <v>4.51</v>
      </c>
      <c r="GW94" s="1">
        <v>38.61</v>
      </c>
      <c r="GX94" s="1">
        <v>38.869999999999997</v>
      </c>
      <c r="GY94" s="1">
        <v>2932.05</v>
      </c>
      <c r="GZ94" s="1">
        <v>106.185</v>
      </c>
      <c r="HA94" s="1">
        <v>16220.934999999999</v>
      </c>
      <c r="HB94" s="1">
        <v>433.27499999999998</v>
      </c>
      <c r="HC94" s="1">
        <v>247427.095</v>
      </c>
      <c r="HD94" s="1">
        <v>1039.3900000000001</v>
      </c>
      <c r="HE94" s="1">
        <v>1387066.08</v>
      </c>
      <c r="HF94" s="1">
        <v>1596.27</v>
      </c>
      <c r="HG94" s="1">
        <v>3154369.73</v>
      </c>
      <c r="HH94" s="1">
        <v>1596.27</v>
      </c>
      <c r="HI94" s="1">
        <v>3154369.73</v>
      </c>
      <c r="HJ94" s="1">
        <f t="shared" si="293"/>
        <v>1.5729750000000005</v>
      </c>
      <c r="HK94" s="1" t="e">
        <f t="shared" ca="1" si="317"/>
        <v>#NAME?</v>
      </c>
      <c r="HL94" s="1" t="e">
        <f t="shared" ca="1" si="318"/>
        <v>#NAME?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X94" s="1">
        <v>-40.283863990164157</v>
      </c>
      <c r="HY94" s="1">
        <v>-21.604885761030314</v>
      </c>
      <c r="HZ94" s="1">
        <v>-8.4089277149549915</v>
      </c>
      <c r="IA94" s="1">
        <v>-3.9727632268060624</v>
      </c>
      <c r="IB94" s="1">
        <v>-0.77481557346517504</v>
      </c>
      <c r="IC94" s="1">
        <v>-5.4684560930103085E-2</v>
      </c>
      <c r="ID94" s="1">
        <v>0</v>
      </c>
      <c r="IE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S94" s="1">
        <v>1</v>
      </c>
      <c r="IT94" s="1">
        <v>1</v>
      </c>
      <c r="IU94" s="1">
        <v>1.17</v>
      </c>
      <c r="IV94" s="1">
        <v>1.51</v>
      </c>
      <c r="IW94" s="1">
        <v>2.8450000000000002</v>
      </c>
      <c r="IX94" s="1">
        <v>9.5549999999999997</v>
      </c>
      <c r="IY94" s="1">
        <v>4.1399999999999997</v>
      </c>
      <c r="IZ94" s="1">
        <v>21.37</v>
      </c>
      <c r="JA94" s="1">
        <v>8.4049999999999994</v>
      </c>
      <c r="JB94" s="1">
        <v>85.875</v>
      </c>
      <c r="JC94" s="1">
        <v>16.504999999999999</v>
      </c>
      <c r="JD94" s="1">
        <v>332.935</v>
      </c>
      <c r="JE94" s="1">
        <v>16.504999999999999</v>
      </c>
      <c r="JF94" s="1">
        <v>332.935</v>
      </c>
      <c r="JG94" s="1">
        <v>16.504999999999999</v>
      </c>
      <c r="JH94" s="1">
        <v>332.935</v>
      </c>
      <c r="JM94" s="1">
        <v>5.9</v>
      </c>
      <c r="JN94" s="1">
        <v>71.66</v>
      </c>
      <c r="JO94" s="1">
        <v>50.8</v>
      </c>
      <c r="JP94" s="1">
        <v>4182.55</v>
      </c>
      <c r="JQ94" s="1">
        <v>223.91</v>
      </c>
      <c r="JR94" s="1">
        <v>65329.01</v>
      </c>
      <c r="JS94" s="1">
        <v>356.94</v>
      </c>
      <c r="JT94" s="1">
        <v>169543.14</v>
      </c>
      <c r="JU94" s="1">
        <v>788.32</v>
      </c>
      <c r="JV94" s="1">
        <v>775383.62</v>
      </c>
      <c r="JW94" s="1">
        <v>1596.27</v>
      </c>
      <c r="JX94" s="1">
        <v>3154369.73</v>
      </c>
      <c r="JY94" s="1">
        <v>1596.27</v>
      </c>
      <c r="JZ94" s="1">
        <v>3154369.73</v>
      </c>
      <c r="KA94" s="1">
        <v>1596.27</v>
      </c>
      <c r="KB94" s="1">
        <v>3154369.73</v>
      </c>
      <c r="KC94" s="1">
        <f t="shared" si="296"/>
        <v>1.5729750000000005</v>
      </c>
      <c r="KD94" s="1" t="e">
        <f t="shared" ca="1" si="319"/>
        <v>#NAME?</v>
      </c>
      <c r="KE94" s="1" t="e">
        <f t="shared" ca="1" si="320"/>
        <v>#NAME?</v>
      </c>
      <c r="KH94" s="1">
        <v>1</v>
      </c>
      <c r="KI94" s="1">
        <v>1</v>
      </c>
      <c r="KJ94" s="1">
        <v>1</v>
      </c>
      <c r="KK94" s="1">
        <v>1</v>
      </c>
      <c r="KL94" s="1">
        <v>1</v>
      </c>
      <c r="KM94" s="1">
        <v>1</v>
      </c>
      <c r="KN94" s="1">
        <v>1</v>
      </c>
      <c r="KO94" s="1">
        <v>1</v>
      </c>
      <c r="KQ94" s="1">
        <v>13.631976998842237</v>
      </c>
      <c r="KR94" s="1">
        <v>16.783357448434067</v>
      </c>
      <c r="KS94" s="1">
        <v>18.975007906716893</v>
      </c>
      <c r="KT94" s="1">
        <v>19.537746586645163</v>
      </c>
      <c r="KU94" s="1">
        <v>19.912021947434706</v>
      </c>
      <c r="KV94" s="1">
        <v>20</v>
      </c>
      <c r="KW94" s="1">
        <v>20</v>
      </c>
      <c r="KX94" s="1">
        <v>20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L94" s="1">
        <v>1.5049999999999999</v>
      </c>
      <c r="LM94" s="1">
        <v>2.665</v>
      </c>
      <c r="LN94" s="1">
        <v>5.58</v>
      </c>
      <c r="LO94" s="1">
        <v>40.090000000000003</v>
      </c>
      <c r="LP94" s="1">
        <v>19.465</v>
      </c>
      <c r="LQ94" s="1">
        <v>478.39499999999998</v>
      </c>
      <c r="LR94" s="1">
        <v>21.35</v>
      </c>
      <c r="LS94" s="1">
        <v>563.05999999999995</v>
      </c>
      <c r="LT94" s="1">
        <v>23.32</v>
      </c>
      <c r="LU94" s="1">
        <v>657.25</v>
      </c>
      <c r="LV94" s="1">
        <v>23.32</v>
      </c>
      <c r="LW94" s="1">
        <v>657.25</v>
      </c>
      <c r="LX94" s="1">
        <v>23.32</v>
      </c>
      <c r="LY94" s="1">
        <v>657.25</v>
      </c>
      <c r="LZ94" s="1">
        <v>23.32</v>
      </c>
      <c r="MA94" s="1">
        <v>657.25</v>
      </c>
      <c r="MF94" s="1">
        <v>89.7</v>
      </c>
      <c r="MG94" s="1">
        <v>12361.79</v>
      </c>
      <c r="MH94" s="1">
        <v>503.91</v>
      </c>
      <c r="MI94" s="1">
        <v>342879.08</v>
      </c>
      <c r="MJ94" s="1">
        <v>1898.8150000000001</v>
      </c>
      <c r="MK94" s="1">
        <v>4603422.2450000001</v>
      </c>
      <c r="ML94" s="1">
        <v>2085.2800000000002</v>
      </c>
      <c r="MM94" s="1">
        <v>5423221.8200000003</v>
      </c>
      <c r="MN94" s="1">
        <v>2281.1350000000002</v>
      </c>
      <c r="MO94" s="1">
        <v>6340205.7549999999</v>
      </c>
      <c r="MP94" s="1">
        <v>2281.1350000000002</v>
      </c>
      <c r="MQ94" s="1">
        <v>6340205.7549999999</v>
      </c>
      <c r="MR94" s="1">
        <v>2281.1350000000002</v>
      </c>
      <c r="MS94" s="1">
        <v>6340205.7549999999</v>
      </c>
      <c r="MT94" s="1">
        <v>2281.1350000000002</v>
      </c>
      <c r="MU94" s="1">
        <v>6340205.7549999999</v>
      </c>
      <c r="MV94" s="1">
        <f t="shared" si="299"/>
        <v>1.5729750000000005</v>
      </c>
      <c r="MW94" s="1" t="e">
        <f t="shared" ca="1" si="321"/>
        <v>#NAME?</v>
      </c>
      <c r="MX94" s="1" t="e">
        <f t="shared" ca="1" si="322"/>
        <v>#NAME?</v>
      </c>
      <c r="NA94" s="1">
        <v>1</v>
      </c>
      <c r="NB94" s="1">
        <v>1</v>
      </c>
      <c r="NC94" s="1">
        <v>1</v>
      </c>
      <c r="ND94" s="1">
        <v>1</v>
      </c>
      <c r="NE94" s="1">
        <v>1</v>
      </c>
      <c r="NF94" s="1">
        <v>1</v>
      </c>
      <c r="NG94" s="1">
        <v>1</v>
      </c>
      <c r="NH94" s="1">
        <v>1</v>
      </c>
      <c r="NJ94" s="1">
        <v>0.55024296675820483</v>
      </c>
      <c r="NK94" s="1">
        <v>0.82386550289936777</v>
      </c>
      <c r="NL94" s="1">
        <v>0.98358842880901454</v>
      </c>
      <c r="NM94" s="1">
        <v>0.99431500366362113</v>
      </c>
      <c r="NN94" s="1">
        <v>1</v>
      </c>
      <c r="NO94" s="1">
        <v>1</v>
      </c>
      <c r="NP94" s="1">
        <v>1</v>
      </c>
      <c r="NQ94" s="1">
        <v>1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</row>
    <row r="95" spans="1:390" s="1" customFormat="1" x14ac:dyDescent="0.25">
      <c r="A95" s="1">
        <v>450</v>
      </c>
      <c r="B95" s="1">
        <v>200</v>
      </c>
      <c r="C95" s="1">
        <v>100</v>
      </c>
      <c r="D95" s="1" t="s">
        <v>371</v>
      </c>
      <c r="E95" s="1">
        <v>15.624316629999992</v>
      </c>
      <c r="F95" s="1">
        <v>244.6035500943203</v>
      </c>
      <c r="G95" s="1">
        <f t="shared" si="272"/>
        <v>0.4842799398259956</v>
      </c>
      <c r="H95" s="1" t="e">
        <f t="shared" ca="1" si="303"/>
        <v>#NAME?</v>
      </c>
      <c r="I95" s="1" t="e">
        <f t="shared" ca="1" si="304"/>
        <v>#NAME?</v>
      </c>
      <c r="J95" s="1">
        <f t="shared" si="275"/>
        <v>3.4720703622222204E-4</v>
      </c>
      <c r="K95" s="1" t="e">
        <f t="shared" ca="1" si="305"/>
        <v>#NAME?</v>
      </c>
      <c r="L95" s="1" t="e">
        <f t="shared" ca="1" si="306"/>
        <v>#NAME?</v>
      </c>
      <c r="M95" s="1">
        <v>0</v>
      </c>
      <c r="N95" s="1">
        <v>16997.345000000001</v>
      </c>
      <c r="O95" s="1">
        <v>29651.93</v>
      </c>
      <c r="P95" s="1">
        <v>880385869.45000005</v>
      </c>
      <c r="Q95" s="1">
        <f t="shared" si="278"/>
        <v>1148916.7251000404</v>
      </c>
      <c r="R95" s="1" t="e">
        <f t="shared" ca="1" si="307"/>
        <v>#NAME?</v>
      </c>
      <c r="S95" s="1" t="e">
        <f t="shared" ca="1" si="308"/>
        <v>#NAME?</v>
      </c>
      <c r="T95" s="1">
        <v>44900</v>
      </c>
      <c r="U95" s="2">
        <v>2016010000</v>
      </c>
      <c r="V95" s="2">
        <f t="shared" si="281"/>
        <v>0</v>
      </c>
      <c r="W95" s="2" t="e">
        <f t="shared" ca="1" si="309"/>
        <v>#NAME?</v>
      </c>
      <c r="X95" s="2" t="e">
        <f t="shared" ca="1" si="310"/>
        <v>#NAME?</v>
      </c>
      <c r="Y95" s="2">
        <f t="shared" si="284"/>
        <v>0.99777777777777776</v>
      </c>
      <c r="Z95" s="2" t="e">
        <f t="shared" ca="1" si="311"/>
        <v>#NAME?</v>
      </c>
      <c r="AA95" s="2" t="e">
        <f t="shared" ca="1" si="312"/>
        <v>#NAME?</v>
      </c>
      <c r="AB95" s="2">
        <v>450</v>
      </c>
      <c r="AC95" s="2">
        <v>202500</v>
      </c>
      <c r="AD95" s="2">
        <f t="shared" si="302"/>
        <v>1.7445036268899641</v>
      </c>
      <c r="AE95" s="2">
        <v>7797</v>
      </c>
      <c r="AF95" s="2">
        <v>7797</v>
      </c>
      <c r="AG95" s="2">
        <v>1952.375</v>
      </c>
      <c r="AH95" s="2">
        <v>3818699.5049999999</v>
      </c>
      <c r="AI95" s="2">
        <v>44900</v>
      </c>
      <c r="AJ95" s="2">
        <v>1800.1849999999999</v>
      </c>
      <c r="AK95" s="2">
        <v>3247205.8450000002</v>
      </c>
      <c r="AL95" s="2"/>
      <c r="AM95" s="2"/>
      <c r="AN95" s="2">
        <v>1</v>
      </c>
      <c r="AO95" s="2">
        <v>1</v>
      </c>
      <c r="AP95" s="2">
        <v>1</v>
      </c>
      <c r="AQ95" s="2">
        <v>1</v>
      </c>
      <c r="AR95" s="2">
        <v>1</v>
      </c>
      <c r="AS95" s="2">
        <v>1</v>
      </c>
      <c r="AT95" s="2">
        <v>1</v>
      </c>
      <c r="AU95" s="2">
        <v>1</v>
      </c>
      <c r="AV95" s="2">
        <v>1</v>
      </c>
      <c r="AW95" s="2">
        <v>1</v>
      </c>
      <c r="AX95" s="2">
        <v>1</v>
      </c>
      <c r="AY95" s="2">
        <v>1</v>
      </c>
      <c r="AZ95" s="2">
        <v>1.0649999999999999</v>
      </c>
      <c r="BA95" s="2">
        <v>1.1950000000000001</v>
      </c>
      <c r="BB95" s="2">
        <v>61.48</v>
      </c>
      <c r="BC95" s="2">
        <v>4638.6099999999997</v>
      </c>
      <c r="BD95" s="2"/>
      <c r="BE95" s="2"/>
      <c r="BF95" s="2"/>
      <c r="BG95" s="2"/>
      <c r="BH95" s="2">
        <v>1.135</v>
      </c>
      <c r="BI95" s="2">
        <v>1.4350000000000001</v>
      </c>
      <c r="BJ95" s="2">
        <v>1.335</v>
      </c>
      <c r="BK95" s="2">
        <v>2.2549999999999999</v>
      </c>
      <c r="BL95" s="2">
        <v>1.6</v>
      </c>
      <c r="BM95" s="1">
        <v>3.45</v>
      </c>
      <c r="BN95" s="1">
        <v>1.94</v>
      </c>
      <c r="BO95" s="1">
        <v>5.78</v>
      </c>
      <c r="BP95" s="1">
        <v>3.08</v>
      </c>
      <c r="BQ95" s="1">
        <v>15.54</v>
      </c>
      <c r="BR95" s="1">
        <v>10.38</v>
      </c>
      <c r="BS95" s="1">
        <v>210.03</v>
      </c>
      <c r="BT95" s="1">
        <v>34.19</v>
      </c>
      <c r="BU95" s="1">
        <v>2345.84</v>
      </c>
      <c r="BV95" s="1">
        <v>6095.6049999999996</v>
      </c>
      <c r="BW95" s="1">
        <v>45763184.274999999</v>
      </c>
      <c r="BX95" s="1">
        <f t="shared" si="287"/>
        <v>2.0164000000000004</v>
      </c>
      <c r="BY95" s="1" t="e">
        <f t="shared" ca="1" si="313"/>
        <v>#NAME?</v>
      </c>
      <c r="BZ95" s="1" t="e">
        <f t="shared" ca="1" si="314"/>
        <v>#NAME?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L95" s="1">
        <v>-30002.177868799969</v>
      </c>
      <c r="CM95" s="1">
        <v>-14625.839760479988</v>
      </c>
      <c r="CN95" s="1">
        <v>-6448.8971752000052</v>
      </c>
      <c r="CO95" s="1">
        <v>-3392.3038569600012</v>
      </c>
      <c r="CP95" s="1">
        <v>-923.61836848000019</v>
      </c>
      <c r="CQ95" s="1">
        <v>-99.706452000000041</v>
      </c>
      <c r="CR95" s="1">
        <v>-13.221298880000006</v>
      </c>
      <c r="CS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G95" s="1">
        <v>1</v>
      </c>
      <c r="DH95" s="1">
        <v>1</v>
      </c>
      <c r="DI95" s="1">
        <v>1.0149999999999999</v>
      </c>
      <c r="DJ95" s="1">
        <v>1.0449999999999999</v>
      </c>
      <c r="DK95" s="1">
        <v>1.575</v>
      </c>
      <c r="DL95" s="1">
        <v>3.395</v>
      </c>
      <c r="DM95" s="1">
        <v>3.5</v>
      </c>
      <c r="DN95" s="1">
        <v>36.03</v>
      </c>
      <c r="DO95" s="1">
        <v>25.305</v>
      </c>
      <c r="DP95" s="1">
        <v>1611.585</v>
      </c>
      <c r="DQ95" s="1">
        <v>129.995</v>
      </c>
      <c r="DR95" s="1">
        <v>22049.955000000002</v>
      </c>
      <c r="DS95" s="1">
        <v>255</v>
      </c>
      <c r="DT95" s="1">
        <v>80112.473684210519</v>
      </c>
      <c r="DU95" s="1">
        <v>266</v>
      </c>
      <c r="DV95" s="1">
        <v>76428</v>
      </c>
      <c r="EA95" s="1">
        <v>1.42</v>
      </c>
      <c r="EB95" s="1">
        <v>2.64</v>
      </c>
      <c r="EC95" s="1">
        <v>21.434999999999999</v>
      </c>
      <c r="ED95" s="1">
        <v>921.06500000000005</v>
      </c>
      <c r="EE95" s="1">
        <v>97.144999999999996</v>
      </c>
      <c r="EF95" s="1">
        <v>19056.264999999999</v>
      </c>
      <c r="EG95" s="1">
        <v>296.45499999999998</v>
      </c>
      <c r="EH95" s="1">
        <v>325636.98499999999</v>
      </c>
      <c r="EI95" s="1">
        <v>2484.0450000000001</v>
      </c>
      <c r="EJ95" s="1">
        <v>15893981.135</v>
      </c>
      <c r="EK95" s="1">
        <v>12952.15</v>
      </c>
      <c r="EL95" s="1">
        <v>219256809.96000001</v>
      </c>
      <c r="EM95" s="1">
        <v>25453.21052631579</v>
      </c>
      <c r="EN95" s="1">
        <v>798562563.73684216</v>
      </c>
      <c r="EO95" s="1">
        <v>26554</v>
      </c>
      <c r="EP95" s="1">
        <v>762194936.66666663</v>
      </c>
      <c r="EQ95" s="1">
        <f t="shared" si="290"/>
        <v>2.0164000000000004</v>
      </c>
      <c r="ER95" s="1" t="e">
        <f t="shared" ca="1" si="315"/>
        <v>#NAME?</v>
      </c>
      <c r="ES95" s="1" t="e">
        <f t="shared" ca="1" si="316"/>
        <v>#NAME?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9.5000000000000001E-2</v>
      </c>
      <c r="FC95" s="1">
        <v>1.4999999999999999E-2</v>
      </c>
      <c r="FE95" s="1">
        <v>-8.1165796261891856</v>
      </c>
      <c r="FF95" s="1">
        <v>55.392714232654946</v>
      </c>
      <c r="FG95" s="1">
        <v>89.934948086683818</v>
      </c>
      <c r="FH95" s="1">
        <v>98.41908409662814</v>
      </c>
      <c r="FI95" s="1">
        <v>105.04467556440497</v>
      </c>
      <c r="FJ95" s="1">
        <v>106.62258671173569</v>
      </c>
      <c r="FK95" s="1">
        <v>106.74898773931334</v>
      </c>
      <c r="FL95" s="1">
        <v>106.75752528361598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Z95" s="1">
        <v>1</v>
      </c>
      <c r="GA95" s="1">
        <v>1</v>
      </c>
      <c r="GB95" s="1">
        <v>1</v>
      </c>
      <c r="GC95" s="1">
        <v>1</v>
      </c>
      <c r="GD95" s="1">
        <v>1.0649999999999999</v>
      </c>
      <c r="GE95" s="1">
        <v>1.1950000000000001</v>
      </c>
      <c r="GF95" s="1">
        <v>1.7350000000000001</v>
      </c>
      <c r="GG95" s="1">
        <v>3.585</v>
      </c>
      <c r="GH95" s="1">
        <v>4.8150000000000004</v>
      </c>
      <c r="GI95" s="1">
        <v>27.875</v>
      </c>
      <c r="GJ95" s="1">
        <v>10.574999999999999</v>
      </c>
      <c r="GK95" s="1">
        <v>134.22499999999999</v>
      </c>
      <c r="GL95" s="1">
        <v>15.86</v>
      </c>
      <c r="GM95" s="1">
        <v>313.10000000000002</v>
      </c>
      <c r="GN95" s="1">
        <v>15.86</v>
      </c>
      <c r="GO95" s="1">
        <v>313.10000000000002</v>
      </c>
      <c r="GT95" s="1">
        <v>1.4550000000000001</v>
      </c>
      <c r="GU95" s="1">
        <v>2.7549999999999999</v>
      </c>
      <c r="GV95" s="1">
        <v>5.05</v>
      </c>
      <c r="GW95" s="1">
        <v>43.44</v>
      </c>
      <c r="GX95" s="1">
        <v>34.935000000000002</v>
      </c>
      <c r="GY95" s="1">
        <v>2344.8150000000001</v>
      </c>
      <c r="GZ95" s="1">
        <v>112.42</v>
      </c>
      <c r="HA95" s="1">
        <v>18579.27</v>
      </c>
      <c r="HB95" s="1">
        <v>428.53</v>
      </c>
      <c r="HC95" s="1">
        <v>231909.38</v>
      </c>
      <c r="HD95" s="1">
        <v>1003.295</v>
      </c>
      <c r="HE95" s="1">
        <v>1230978.905</v>
      </c>
      <c r="HF95" s="1">
        <v>1534.18</v>
      </c>
      <c r="HG95" s="1">
        <v>2972280.95</v>
      </c>
      <c r="HH95" s="1">
        <v>1534.18</v>
      </c>
      <c r="HI95" s="1">
        <v>2972280.95</v>
      </c>
      <c r="HJ95" s="1">
        <f t="shared" si="293"/>
        <v>2.0164000000000004</v>
      </c>
      <c r="HK95" s="1" t="e">
        <f t="shared" ca="1" si="317"/>
        <v>#NAME?</v>
      </c>
      <c r="HL95" s="1" t="e">
        <f t="shared" ca="1" si="318"/>
        <v>#NAME?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X95" s="1">
        <v>-39.668521361597527</v>
      </c>
      <c r="HY95" s="1">
        <v>-21.854402368274151</v>
      </c>
      <c r="HZ95" s="1">
        <v>-8.6489006981803396</v>
      </c>
      <c r="IA95" s="1">
        <v>-4.1743899191685365</v>
      </c>
      <c r="IB95" s="1">
        <v>-0.74922709646763019</v>
      </c>
      <c r="IC95" s="1">
        <v>-5.1514441455894212E-2</v>
      </c>
      <c r="ID95" s="1">
        <v>0</v>
      </c>
      <c r="IE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S95" s="1">
        <v>1</v>
      </c>
      <c r="IT95" s="1">
        <v>1</v>
      </c>
      <c r="IU95" s="1">
        <v>1.1599999999999999</v>
      </c>
      <c r="IV95" s="1">
        <v>1.49</v>
      </c>
      <c r="IW95" s="1">
        <v>2.875</v>
      </c>
      <c r="IX95" s="1">
        <v>9.9550000000000001</v>
      </c>
      <c r="IY95" s="1">
        <v>4.03</v>
      </c>
      <c r="IZ95" s="1">
        <v>20.11</v>
      </c>
      <c r="JA95" s="1">
        <v>8.25</v>
      </c>
      <c r="JB95" s="1">
        <v>82.31</v>
      </c>
      <c r="JC95" s="1">
        <v>15.86</v>
      </c>
      <c r="JD95" s="1">
        <v>313.10000000000002</v>
      </c>
      <c r="JE95" s="1">
        <v>15.86</v>
      </c>
      <c r="JF95" s="1">
        <v>313.10000000000002</v>
      </c>
      <c r="JG95" s="1">
        <v>15.86</v>
      </c>
      <c r="JH95" s="1">
        <v>313.10000000000002</v>
      </c>
      <c r="JM95" s="1">
        <v>6.2850000000000001</v>
      </c>
      <c r="JN95" s="1">
        <v>72.974999999999994</v>
      </c>
      <c r="JO95" s="1">
        <v>49.055</v>
      </c>
      <c r="JP95" s="1">
        <v>4242.7349999999997</v>
      </c>
      <c r="JQ95" s="1">
        <v>233.47499999999999</v>
      </c>
      <c r="JR95" s="1">
        <v>71774.365000000005</v>
      </c>
      <c r="JS95" s="1">
        <v>349.69499999999999</v>
      </c>
      <c r="JT95" s="1">
        <v>161157.33499999999</v>
      </c>
      <c r="JU95" s="1">
        <v>773.97500000000002</v>
      </c>
      <c r="JV95" s="1">
        <v>740269.01500000001</v>
      </c>
      <c r="JW95" s="1">
        <v>1534.18</v>
      </c>
      <c r="JX95" s="1">
        <v>2972280.95</v>
      </c>
      <c r="JY95" s="1">
        <v>1534.18</v>
      </c>
      <c r="JZ95" s="1">
        <v>2972280.95</v>
      </c>
      <c r="KA95" s="1">
        <v>1534.18</v>
      </c>
      <c r="KB95" s="1">
        <v>2972280.95</v>
      </c>
      <c r="KC95" s="1">
        <f t="shared" si="296"/>
        <v>2.0164000000000004</v>
      </c>
      <c r="KD95" s="1" t="e">
        <f t="shared" ca="1" si="319"/>
        <v>#NAME?</v>
      </c>
      <c r="KE95" s="1" t="e">
        <f t="shared" ca="1" si="320"/>
        <v>#NAME?</v>
      </c>
      <c r="KH95" s="1">
        <v>1</v>
      </c>
      <c r="KI95" s="1">
        <v>1</v>
      </c>
      <c r="KJ95" s="1">
        <v>1</v>
      </c>
      <c r="KK95" s="1">
        <v>1</v>
      </c>
      <c r="KL95" s="1">
        <v>1</v>
      </c>
      <c r="KM95" s="1">
        <v>1</v>
      </c>
      <c r="KN95" s="1">
        <v>1</v>
      </c>
      <c r="KO95" s="1">
        <v>1</v>
      </c>
      <c r="KQ95" s="1">
        <v>13.71425634688346</v>
      </c>
      <c r="KR95" s="1">
        <v>16.73037614353008</v>
      </c>
      <c r="KS95" s="1">
        <v>19.012388482042681</v>
      </c>
      <c r="KT95" s="1">
        <v>19.533986206623421</v>
      </c>
      <c r="KU95" s="1">
        <v>19.909505617116835</v>
      </c>
      <c r="KV95" s="1">
        <v>20</v>
      </c>
      <c r="KW95" s="1">
        <v>20</v>
      </c>
      <c r="KX95" s="1">
        <v>20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L95" s="1">
        <v>1.59</v>
      </c>
      <c r="LM95" s="1">
        <v>2.96</v>
      </c>
      <c r="LN95" s="1">
        <v>5.78</v>
      </c>
      <c r="LO95" s="1">
        <v>41.73</v>
      </c>
      <c r="LP95" s="1">
        <v>20.225000000000001</v>
      </c>
      <c r="LQ95" s="1">
        <v>534.77499999999998</v>
      </c>
      <c r="LR95" s="1">
        <v>21.975000000000001</v>
      </c>
      <c r="LS95" s="1">
        <v>634.46500000000003</v>
      </c>
      <c r="LT95" s="1">
        <v>24.385000000000002</v>
      </c>
      <c r="LU95" s="1">
        <v>770.69500000000005</v>
      </c>
      <c r="LV95" s="1">
        <v>24.385000000000002</v>
      </c>
      <c r="LW95" s="1">
        <v>770.69500000000005</v>
      </c>
      <c r="LX95" s="1">
        <v>24.385000000000002</v>
      </c>
      <c r="LY95" s="1">
        <v>770.69500000000005</v>
      </c>
      <c r="LZ95" s="1">
        <v>24.385000000000002</v>
      </c>
      <c r="MA95" s="1">
        <v>770.69500000000005</v>
      </c>
      <c r="MF95" s="1">
        <v>98.84</v>
      </c>
      <c r="MG95" s="1">
        <v>14077.69</v>
      </c>
      <c r="MH95" s="1">
        <v>528.02</v>
      </c>
      <c r="MI95" s="1">
        <v>364099.22</v>
      </c>
      <c r="MJ95" s="1">
        <v>1971.43</v>
      </c>
      <c r="MK95" s="1">
        <v>5150775.25</v>
      </c>
      <c r="ML95" s="1">
        <v>2147.7950000000001</v>
      </c>
      <c r="MM95" s="1">
        <v>6136208.9450000003</v>
      </c>
      <c r="MN95" s="1">
        <v>2386.96</v>
      </c>
      <c r="MO95" s="1">
        <v>7459036.0999999996</v>
      </c>
      <c r="MP95" s="1">
        <v>2386.96</v>
      </c>
      <c r="MQ95" s="1">
        <v>7459036.0999999996</v>
      </c>
      <c r="MR95" s="1">
        <v>2386.96</v>
      </c>
      <c r="MS95" s="1">
        <v>7459036.0999999996</v>
      </c>
      <c r="MT95" s="1">
        <v>2386.96</v>
      </c>
      <c r="MU95" s="1">
        <v>7459036.0999999996</v>
      </c>
      <c r="MV95" s="1">
        <f t="shared" si="299"/>
        <v>2.0164000000000004</v>
      </c>
      <c r="MW95" s="1" t="e">
        <f t="shared" ca="1" si="321"/>
        <v>#NAME?</v>
      </c>
      <c r="MX95" s="1" t="e">
        <f t="shared" ca="1" si="322"/>
        <v>#NAME?</v>
      </c>
      <c r="NA95" s="1">
        <v>1</v>
      </c>
      <c r="NB95" s="1">
        <v>1</v>
      </c>
      <c r="NC95" s="1">
        <v>1</v>
      </c>
      <c r="ND95" s="1">
        <v>1</v>
      </c>
      <c r="NE95" s="1">
        <v>1</v>
      </c>
      <c r="NF95" s="1">
        <v>1</v>
      </c>
      <c r="NG95" s="1">
        <v>1</v>
      </c>
      <c r="NH95" s="1">
        <v>1</v>
      </c>
      <c r="NJ95" s="1">
        <v>0.55721208916803955</v>
      </c>
      <c r="NK95" s="1">
        <v>0.82219572152739628</v>
      </c>
      <c r="NL95" s="1">
        <v>0.9810828637655219</v>
      </c>
      <c r="NM95" s="1">
        <v>0.99379818581485924</v>
      </c>
      <c r="NN95" s="1">
        <v>1</v>
      </c>
      <c r="NO95" s="1">
        <v>1</v>
      </c>
      <c r="NP95" s="1">
        <v>1</v>
      </c>
      <c r="NQ95" s="1">
        <v>1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</row>
    <row r="96" spans="1:390" s="1" customFormat="1" x14ac:dyDescent="0.25">
      <c r="A96" s="1">
        <v>500</v>
      </c>
      <c r="B96" s="1">
        <v>200</v>
      </c>
      <c r="C96" s="1">
        <v>100</v>
      </c>
      <c r="D96" s="1" t="s">
        <v>383</v>
      </c>
      <c r="E96" s="1">
        <v>17.632398009999996</v>
      </c>
      <c r="F96" s="1">
        <v>311.55525182436793</v>
      </c>
      <c r="G96" s="1">
        <f t="shared" si="272"/>
        <v>0.65379224131612546</v>
      </c>
      <c r="H96" s="1" t="e">
        <f t="shared" ca="1" si="303"/>
        <v>#NAME?</v>
      </c>
      <c r="I96" s="1" t="e">
        <f t="shared" ca="1" si="304"/>
        <v>#NAME?</v>
      </c>
      <c r="J96" s="1">
        <f t="shared" si="275"/>
        <v>3.526479601999999E-4</v>
      </c>
      <c r="K96" s="1" t="e">
        <f t="shared" ca="1" si="305"/>
        <v>#NAME?</v>
      </c>
      <c r="L96" s="1" t="e">
        <f t="shared" ca="1" si="306"/>
        <v>#NAME?</v>
      </c>
      <c r="M96" s="1">
        <v>0</v>
      </c>
      <c r="N96" s="1">
        <v>19403.375</v>
      </c>
      <c r="O96" s="1">
        <v>34287.894999999997</v>
      </c>
      <c r="P96" s="1">
        <v>1177143285.0250001</v>
      </c>
      <c r="Q96" s="1">
        <f t="shared" si="278"/>
        <v>1483541.4939754009</v>
      </c>
      <c r="R96" s="1" t="e">
        <f t="shared" ca="1" si="307"/>
        <v>#NAME?</v>
      </c>
      <c r="S96" s="1" t="e">
        <f t="shared" ca="1" si="308"/>
        <v>#NAME?</v>
      </c>
      <c r="T96" s="1">
        <v>49900</v>
      </c>
      <c r="U96" s="2">
        <v>2490010000</v>
      </c>
      <c r="V96" s="2">
        <f t="shared" si="281"/>
        <v>0</v>
      </c>
      <c r="W96" s="2" t="e">
        <f t="shared" ca="1" si="309"/>
        <v>#NAME?</v>
      </c>
      <c r="X96" s="2" t="e">
        <f t="shared" ca="1" si="310"/>
        <v>#NAME?</v>
      </c>
      <c r="Y96" s="2">
        <f t="shared" si="284"/>
        <v>0.998</v>
      </c>
      <c r="Z96" s="2" t="e">
        <f t="shared" ca="1" si="311"/>
        <v>#NAME?</v>
      </c>
      <c r="AA96" s="2" t="e">
        <f t="shared" ca="1" si="312"/>
        <v>#NAME?</v>
      </c>
      <c r="AB96" s="2">
        <v>500</v>
      </c>
      <c r="AC96" s="2">
        <v>250000</v>
      </c>
      <c r="AD96" s="2">
        <f t="shared" si="302"/>
        <v>1.7671098455809877</v>
      </c>
      <c r="AE96" s="2">
        <v>7797</v>
      </c>
      <c r="AF96" s="2">
        <v>7797</v>
      </c>
      <c r="AG96" s="2">
        <v>2103.0100000000002</v>
      </c>
      <c r="AH96" s="2">
        <v>4430042.24</v>
      </c>
      <c r="AI96" s="2">
        <v>49900</v>
      </c>
      <c r="AJ96" s="2">
        <v>1948.1849999999999</v>
      </c>
      <c r="AK96" s="2">
        <v>3802235.2749999999</v>
      </c>
      <c r="AL96" s="2"/>
      <c r="AM96" s="2"/>
      <c r="AN96" s="2">
        <v>1</v>
      </c>
      <c r="AO96" s="2">
        <v>1</v>
      </c>
      <c r="AP96" s="2">
        <v>1</v>
      </c>
      <c r="AQ96" s="2">
        <v>1</v>
      </c>
      <c r="AR96" s="2">
        <v>1</v>
      </c>
      <c r="AS96" s="2">
        <v>1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1.06</v>
      </c>
      <c r="BA96" s="2">
        <v>1.18</v>
      </c>
      <c r="BB96" s="2">
        <v>57.674999999999997</v>
      </c>
      <c r="BC96" s="2">
        <v>4184.2250000000004</v>
      </c>
      <c r="BD96" s="2"/>
      <c r="BE96" s="2"/>
      <c r="BF96" s="2"/>
      <c r="BG96" s="2"/>
      <c r="BH96" s="2">
        <v>1.1399999999999999</v>
      </c>
      <c r="BI96" s="2">
        <v>1.48</v>
      </c>
      <c r="BJ96" s="2">
        <v>1.355</v>
      </c>
      <c r="BK96" s="2">
        <v>2.3849999999999998</v>
      </c>
      <c r="BL96" s="2">
        <v>1.67</v>
      </c>
      <c r="BM96" s="1">
        <v>3.94</v>
      </c>
      <c r="BN96" s="1">
        <v>1.97</v>
      </c>
      <c r="BO96" s="1">
        <v>5.37</v>
      </c>
      <c r="BP96" s="1">
        <v>3.2</v>
      </c>
      <c r="BQ96" s="1">
        <v>16.739999999999998</v>
      </c>
      <c r="BR96" s="1">
        <v>10.265000000000001</v>
      </c>
      <c r="BS96" s="1">
        <v>183.995</v>
      </c>
      <c r="BT96" s="1">
        <v>37.195</v>
      </c>
      <c r="BU96" s="1">
        <v>2556.1750000000002</v>
      </c>
      <c r="BV96" s="1">
        <v>5716.2349999999997</v>
      </c>
      <c r="BW96" s="1">
        <v>41267329.984999999</v>
      </c>
      <c r="BX96" s="1">
        <f t="shared" si="287"/>
        <v>1.4891000000000001</v>
      </c>
      <c r="BY96" s="1" t="e">
        <f t="shared" ca="1" si="313"/>
        <v>#NAME?</v>
      </c>
      <c r="BZ96" s="1" t="e">
        <f t="shared" ca="1" si="314"/>
        <v>#NAME?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L96" s="1">
        <v>-28871.964166879985</v>
      </c>
      <c r="CM96" s="1">
        <v>-14759.881803200004</v>
      </c>
      <c r="CN96" s="1">
        <v>-6719.6431939199983</v>
      </c>
      <c r="CO96" s="1">
        <v>-3572.9492990399986</v>
      </c>
      <c r="CP96" s="1">
        <v>-934.4731934399997</v>
      </c>
      <c r="CQ96" s="1">
        <v>-107.60059664000002</v>
      </c>
      <c r="CR96" s="1">
        <v>-11.812940320000001</v>
      </c>
      <c r="CS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G96" s="1">
        <v>1</v>
      </c>
      <c r="DH96" s="1">
        <v>1</v>
      </c>
      <c r="DI96" s="1">
        <v>1.0049999999999999</v>
      </c>
      <c r="DJ96" s="1">
        <v>1.0149999999999999</v>
      </c>
      <c r="DK96" s="1">
        <v>1.66</v>
      </c>
      <c r="DL96" s="1">
        <v>4.13</v>
      </c>
      <c r="DM96" s="1">
        <v>4.42</v>
      </c>
      <c r="DN96" s="1">
        <v>48.55</v>
      </c>
      <c r="DO96" s="1">
        <v>26</v>
      </c>
      <c r="DP96" s="1">
        <v>1516.85</v>
      </c>
      <c r="DQ96" s="1">
        <v>135.28</v>
      </c>
      <c r="DR96" s="1">
        <v>23535.31</v>
      </c>
      <c r="DS96" s="1">
        <v>349.29411764705884</v>
      </c>
      <c r="DT96" s="1">
        <v>136599.9411764706</v>
      </c>
      <c r="DU96" s="1">
        <v>391.16666666666669</v>
      </c>
      <c r="DV96" s="1">
        <v>162791.16666666666</v>
      </c>
      <c r="EA96" s="1">
        <v>1.44</v>
      </c>
      <c r="EB96" s="1">
        <v>2.65</v>
      </c>
      <c r="EC96" s="1">
        <v>18.36</v>
      </c>
      <c r="ED96" s="1">
        <v>664.24</v>
      </c>
      <c r="EE96" s="1">
        <v>107.66</v>
      </c>
      <c r="EF96" s="1">
        <v>26863.84</v>
      </c>
      <c r="EG96" s="1">
        <v>389.86</v>
      </c>
      <c r="EH96" s="1">
        <v>446578.62</v>
      </c>
      <c r="EI96" s="1">
        <v>2550.5300000000002</v>
      </c>
      <c r="EJ96" s="1">
        <v>14941603.810000001</v>
      </c>
      <c r="EK96" s="1">
        <v>13478.885</v>
      </c>
      <c r="EL96" s="1">
        <v>233951892.48500001</v>
      </c>
      <c r="EM96" s="1">
        <v>34890.294117647056</v>
      </c>
      <c r="EN96" s="1">
        <v>1363214855.3529413</v>
      </c>
      <c r="EO96" s="1">
        <v>39058.833333333336</v>
      </c>
      <c r="EP96" s="1">
        <v>1623426658.8333333</v>
      </c>
      <c r="EQ96" s="1">
        <f t="shared" si="290"/>
        <v>1.4891000000000001</v>
      </c>
      <c r="ER96" s="1" t="e">
        <f t="shared" ca="1" si="315"/>
        <v>#NAME?</v>
      </c>
      <c r="ES96" s="1" t="e">
        <f t="shared" ca="1" si="316"/>
        <v>#NAME?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0.17</v>
      </c>
      <c r="FC96" s="1">
        <v>0.03</v>
      </c>
      <c r="FE96" s="1">
        <v>-7.5720585350535217</v>
      </c>
      <c r="FF96" s="1">
        <v>55.680345785314564</v>
      </c>
      <c r="FG96" s="1">
        <v>88.248138750176551</v>
      </c>
      <c r="FH96" s="1">
        <v>98.784105824139786</v>
      </c>
      <c r="FI96" s="1">
        <v>105.10890719230377</v>
      </c>
      <c r="FJ96" s="1">
        <v>106.61781793910799</v>
      </c>
      <c r="FK96" s="1">
        <v>106.75019273560372</v>
      </c>
      <c r="FL96" s="1">
        <v>106.75752528361598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Z96" s="1">
        <v>1</v>
      </c>
      <c r="GA96" s="1">
        <v>1</v>
      </c>
      <c r="GB96" s="1">
        <v>1</v>
      </c>
      <c r="GC96" s="1">
        <v>1</v>
      </c>
      <c r="GD96" s="1">
        <v>1.085</v>
      </c>
      <c r="GE96" s="1">
        <v>1.2549999999999999</v>
      </c>
      <c r="GF96" s="1">
        <v>1.6850000000000001</v>
      </c>
      <c r="GG96" s="1">
        <v>3.3650000000000002</v>
      </c>
      <c r="GH96" s="1">
        <v>4.8650000000000002</v>
      </c>
      <c r="GI96" s="1">
        <v>28.254999999999999</v>
      </c>
      <c r="GJ96" s="1">
        <v>10.715</v>
      </c>
      <c r="GK96" s="1">
        <v>138.345</v>
      </c>
      <c r="GL96" s="1">
        <v>15.67</v>
      </c>
      <c r="GM96" s="1">
        <v>299.91000000000003</v>
      </c>
      <c r="GN96" s="1">
        <v>15.67</v>
      </c>
      <c r="GO96" s="1">
        <v>299.91000000000003</v>
      </c>
      <c r="GT96" s="1">
        <v>1.43</v>
      </c>
      <c r="GU96" s="1">
        <v>2.62</v>
      </c>
      <c r="GV96" s="1">
        <v>5.2</v>
      </c>
      <c r="GW96" s="1">
        <v>50.27</v>
      </c>
      <c r="GX96" s="1">
        <v>40.695</v>
      </c>
      <c r="GY96" s="1">
        <v>3041.5949999999998</v>
      </c>
      <c r="GZ96" s="1">
        <v>110.02500000000001</v>
      </c>
      <c r="HA96" s="1">
        <v>17071.705000000002</v>
      </c>
      <c r="HB96" s="1">
        <v>435.74</v>
      </c>
      <c r="HC96" s="1">
        <v>237209.84</v>
      </c>
      <c r="HD96" s="1">
        <v>1021.535</v>
      </c>
      <c r="HE96" s="1">
        <v>1279926.5549999999</v>
      </c>
      <c r="HF96" s="1">
        <v>1518.125</v>
      </c>
      <c r="HG96" s="1">
        <v>2852078.665</v>
      </c>
      <c r="HH96" s="1">
        <v>1518.125</v>
      </c>
      <c r="HI96" s="1">
        <v>2852078.665</v>
      </c>
      <c r="HJ96" s="1">
        <f t="shared" si="293"/>
        <v>1.4891000000000001</v>
      </c>
      <c r="HK96" s="1" t="e">
        <f t="shared" ca="1" si="317"/>
        <v>#NAME?</v>
      </c>
      <c r="HL96" s="1" t="e">
        <f t="shared" ca="1" si="318"/>
        <v>#NAME?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X96" s="1">
        <v>-38.929060609375391</v>
      </c>
      <c r="HY96" s="1">
        <v>-21.888557726049008</v>
      </c>
      <c r="HZ96" s="1">
        <v>-8.4756785448088294</v>
      </c>
      <c r="IA96" s="1">
        <v>-4.0557011815618846</v>
      </c>
      <c r="IB96" s="1">
        <v>-0.77557801039989949</v>
      </c>
      <c r="IC96" s="1">
        <v>-4.9929381718789773E-2</v>
      </c>
      <c r="ID96" s="1">
        <v>0</v>
      </c>
      <c r="IE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S96" s="1">
        <v>1</v>
      </c>
      <c r="IT96" s="1">
        <v>1</v>
      </c>
      <c r="IU96" s="1">
        <v>1.155</v>
      </c>
      <c r="IV96" s="1">
        <v>1.4650000000000001</v>
      </c>
      <c r="IW96" s="1">
        <v>2.93</v>
      </c>
      <c r="IX96" s="1">
        <v>10.25</v>
      </c>
      <c r="IY96" s="1">
        <v>4.0049999999999999</v>
      </c>
      <c r="IZ96" s="1">
        <v>19.184999999999999</v>
      </c>
      <c r="JA96" s="1">
        <v>8.2349999999999994</v>
      </c>
      <c r="JB96" s="1">
        <v>83.224999999999994</v>
      </c>
      <c r="JC96" s="1">
        <v>15.67</v>
      </c>
      <c r="JD96" s="1">
        <v>299.91000000000003</v>
      </c>
      <c r="JE96" s="1">
        <v>15.67</v>
      </c>
      <c r="JF96" s="1">
        <v>299.91000000000003</v>
      </c>
      <c r="JG96" s="1">
        <v>15.67</v>
      </c>
      <c r="JH96" s="1">
        <v>299.91000000000003</v>
      </c>
      <c r="JM96" s="1">
        <v>6.72</v>
      </c>
      <c r="JN96" s="1">
        <v>90.42</v>
      </c>
      <c r="JO96" s="1">
        <v>49.66</v>
      </c>
      <c r="JP96" s="1">
        <v>4255.07</v>
      </c>
      <c r="JQ96" s="1">
        <v>239.785</v>
      </c>
      <c r="JR96" s="1">
        <v>73413.755000000005</v>
      </c>
      <c r="JS96" s="1">
        <v>348.03</v>
      </c>
      <c r="JT96" s="1">
        <v>152232.47</v>
      </c>
      <c r="JU96" s="1">
        <v>771.63</v>
      </c>
      <c r="JV96" s="1">
        <v>749645.86</v>
      </c>
      <c r="JW96" s="1">
        <v>1518.125</v>
      </c>
      <c r="JX96" s="1">
        <v>2852078.665</v>
      </c>
      <c r="JY96" s="1">
        <v>1518.125</v>
      </c>
      <c r="JZ96" s="1">
        <v>2852078.665</v>
      </c>
      <c r="KA96" s="1">
        <v>1518.125</v>
      </c>
      <c r="KB96" s="1">
        <v>2852078.665</v>
      </c>
      <c r="KC96" s="1">
        <f t="shared" si="296"/>
        <v>1.4891000000000001</v>
      </c>
      <c r="KD96" s="1" t="e">
        <f t="shared" ca="1" si="319"/>
        <v>#NAME?</v>
      </c>
      <c r="KE96" s="1" t="e">
        <f t="shared" ca="1" si="320"/>
        <v>#NAME?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1">
        <v>1</v>
      </c>
      <c r="KQ96" s="1">
        <v>13.631365192935471</v>
      </c>
      <c r="KR96" s="1">
        <v>16.782480895322962</v>
      </c>
      <c r="KS96" s="1">
        <v>19.061295769651586</v>
      </c>
      <c r="KT96" s="1">
        <v>19.54273664444942</v>
      </c>
      <c r="KU96" s="1">
        <v>19.911331557417395</v>
      </c>
      <c r="KV96" s="1">
        <v>20</v>
      </c>
      <c r="KW96" s="1">
        <v>20</v>
      </c>
      <c r="KX96" s="1">
        <v>20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L96" s="1">
        <v>1.5149999999999999</v>
      </c>
      <c r="LM96" s="1">
        <v>2.645</v>
      </c>
      <c r="LN96" s="1">
        <v>5.59</v>
      </c>
      <c r="LO96" s="1">
        <v>39.590000000000003</v>
      </c>
      <c r="LP96" s="1">
        <v>19.305</v>
      </c>
      <c r="LQ96" s="1">
        <v>477.375</v>
      </c>
      <c r="LR96" s="1">
        <v>20.745000000000001</v>
      </c>
      <c r="LS96" s="1">
        <v>542.38499999999999</v>
      </c>
      <c r="LT96" s="1">
        <v>23.085000000000001</v>
      </c>
      <c r="LU96" s="1">
        <v>659.875</v>
      </c>
      <c r="LV96" s="1">
        <v>23.085000000000001</v>
      </c>
      <c r="LW96" s="1">
        <v>659.875</v>
      </c>
      <c r="LX96" s="1">
        <v>23.085000000000001</v>
      </c>
      <c r="LY96" s="1">
        <v>659.875</v>
      </c>
      <c r="LZ96" s="1">
        <v>23.085000000000001</v>
      </c>
      <c r="MA96" s="1">
        <v>659.875</v>
      </c>
      <c r="MF96" s="1">
        <v>91.66</v>
      </c>
      <c r="MG96" s="1">
        <v>12030.56</v>
      </c>
      <c r="MH96" s="1">
        <v>507.19</v>
      </c>
      <c r="MI96" s="1">
        <v>341807.46</v>
      </c>
      <c r="MJ96" s="1">
        <v>1880.58</v>
      </c>
      <c r="MK96" s="1">
        <v>4585875.87</v>
      </c>
      <c r="ML96" s="1">
        <v>2025.0450000000001</v>
      </c>
      <c r="MM96" s="1">
        <v>5226359.1849999996</v>
      </c>
      <c r="MN96" s="1">
        <v>2259.83</v>
      </c>
      <c r="MO96" s="1">
        <v>6382774.6699999999</v>
      </c>
      <c r="MP96" s="1">
        <v>2259.83</v>
      </c>
      <c r="MQ96" s="1">
        <v>6382774.6699999999</v>
      </c>
      <c r="MR96" s="1">
        <v>2259.83</v>
      </c>
      <c r="MS96" s="1">
        <v>6382774.6699999999</v>
      </c>
      <c r="MT96" s="1">
        <v>2259.83</v>
      </c>
      <c r="MU96" s="1">
        <v>6382774.6699999999</v>
      </c>
      <c r="MV96" s="1">
        <f t="shared" si="299"/>
        <v>1.4891000000000001</v>
      </c>
      <c r="MW96" s="1" t="e">
        <f t="shared" ca="1" si="321"/>
        <v>#NAME?</v>
      </c>
      <c r="MX96" s="1" t="e">
        <f t="shared" ca="1" si="322"/>
        <v>#NAME?</v>
      </c>
      <c r="NA96" s="1">
        <v>1</v>
      </c>
      <c r="NB96" s="1">
        <v>1</v>
      </c>
      <c r="NC96" s="1">
        <v>1</v>
      </c>
      <c r="ND96" s="1">
        <v>1</v>
      </c>
      <c r="NE96" s="1">
        <v>1</v>
      </c>
      <c r="NF96" s="1">
        <v>1</v>
      </c>
      <c r="NG96" s="1">
        <v>1</v>
      </c>
      <c r="NH96" s="1">
        <v>1</v>
      </c>
      <c r="NJ96" s="1">
        <v>0.54504462201019499</v>
      </c>
      <c r="NK96" s="1">
        <v>0.82249749446296616</v>
      </c>
      <c r="NL96" s="1">
        <v>0.98381390563170679</v>
      </c>
      <c r="NM96" s="1">
        <v>0.99362591319860583</v>
      </c>
      <c r="NN96" s="1">
        <v>1</v>
      </c>
      <c r="NO96" s="1">
        <v>1</v>
      </c>
      <c r="NP96" s="1">
        <v>1</v>
      </c>
      <c r="NQ96" s="1">
        <v>1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</row>
    <row r="97" spans="1:390" s="1" customFormat="1" x14ac:dyDescent="0.25">
      <c r="A97" s="1">
        <v>550</v>
      </c>
      <c r="B97" s="1">
        <v>200</v>
      </c>
      <c r="C97" s="1">
        <v>100</v>
      </c>
      <c r="D97" s="1" t="s">
        <v>372</v>
      </c>
      <c r="E97" s="1">
        <v>20.15456906</v>
      </c>
      <c r="F97" s="1">
        <v>407.0413861152594</v>
      </c>
      <c r="G97" s="1">
        <f t="shared" si="272"/>
        <v>0.8347321209500933</v>
      </c>
      <c r="H97" s="1" t="e">
        <f t="shared" ca="1" si="303"/>
        <v>#NAME?</v>
      </c>
      <c r="I97" s="1" t="e">
        <f t="shared" ca="1" si="304"/>
        <v>#NAME?</v>
      </c>
      <c r="J97" s="1">
        <f t="shared" si="275"/>
        <v>3.6644671018181817E-4</v>
      </c>
      <c r="K97" s="1" t="e">
        <f t="shared" ca="1" si="305"/>
        <v>#NAME?</v>
      </c>
      <c r="L97" s="1" t="e">
        <f t="shared" ca="1" si="306"/>
        <v>#NAME?</v>
      </c>
      <c r="M97" s="1">
        <v>0</v>
      </c>
      <c r="N97" s="1">
        <v>21825.415000000001</v>
      </c>
      <c r="O97" s="1">
        <v>39001.355000000003</v>
      </c>
      <c r="P97" s="1">
        <v>1522490317.0350001</v>
      </c>
      <c r="Q97" s="1">
        <f t="shared" si="278"/>
        <v>1384625.1989748478</v>
      </c>
      <c r="R97" s="1" t="e">
        <f t="shared" ca="1" si="307"/>
        <v>#NAME?</v>
      </c>
      <c r="S97" s="1" t="e">
        <f t="shared" ca="1" si="308"/>
        <v>#NAME?</v>
      </c>
      <c r="T97" s="1">
        <v>54900</v>
      </c>
      <c r="U97" s="2">
        <v>3014010000</v>
      </c>
      <c r="V97" s="2">
        <f t="shared" si="281"/>
        <v>0</v>
      </c>
      <c r="W97" s="2" t="e">
        <f t="shared" ca="1" si="309"/>
        <v>#NAME?</v>
      </c>
      <c r="X97" s="2" t="e">
        <f t="shared" ca="1" si="310"/>
        <v>#NAME?</v>
      </c>
      <c r="Y97" s="2">
        <f t="shared" si="284"/>
        <v>0.99818181818181817</v>
      </c>
      <c r="Z97" s="2" t="e">
        <f t="shared" ca="1" si="311"/>
        <v>#NAME?</v>
      </c>
      <c r="AA97" s="2" t="e">
        <f t="shared" ca="1" si="312"/>
        <v>#NAME?</v>
      </c>
      <c r="AB97" s="2">
        <v>550</v>
      </c>
      <c r="AC97" s="2">
        <v>302500</v>
      </c>
      <c r="AD97" s="2">
        <f t="shared" si="302"/>
        <v>1.7869696864870612</v>
      </c>
      <c r="AE97" s="2">
        <v>7797</v>
      </c>
      <c r="AF97" s="2">
        <v>7797</v>
      </c>
      <c r="AG97" s="2">
        <v>2246.0549999999998</v>
      </c>
      <c r="AH97" s="2">
        <v>5051586.2350000003</v>
      </c>
      <c r="AI97" s="2">
        <v>54900</v>
      </c>
      <c r="AJ97" s="2">
        <v>2090.86</v>
      </c>
      <c r="AK97" s="2">
        <v>4378188.41</v>
      </c>
      <c r="AL97" s="2"/>
      <c r="AM97" s="2"/>
      <c r="AN97" s="2">
        <v>1</v>
      </c>
      <c r="AO97" s="2">
        <v>1</v>
      </c>
      <c r="AP97" s="2">
        <v>1</v>
      </c>
      <c r="AQ97" s="2">
        <v>1</v>
      </c>
      <c r="AR97" s="2">
        <v>1</v>
      </c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1.085</v>
      </c>
      <c r="BA97" s="2">
        <v>1.2549999999999999</v>
      </c>
      <c r="BB97" s="2">
        <v>59.84</v>
      </c>
      <c r="BC97" s="2">
        <v>4337.34</v>
      </c>
      <c r="BD97" s="2"/>
      <c r="BE97" s="2"/>
      <c r="BF97" s="2"/>
      <c r="BG97" s="2"/>
      <c r="BH97" s="2">
        <v>1.095</v>
      </c>
      <c r="BI97" s="2">
        <v>1.2949999999999999</v>
      </c>
      <c r="BJ97" s="2">
        <v>1.29</v>
      </c>
      <c r="BK97" s="2">
        <v>1.99</v>
      </c>
      <c r="BL97" s="2">
        <v>1.655</v>
      </c>
      <c r="BM97" s="1">
        <v>3.7050000000000001</v>
      </c>
      <c r="BN97" s="1">
        <v>1.9550000000000001</v>
      </c>
      <c r="BO97" s="1">
        <v>5.4950000000000001</v>
      </c>
      <c r="BP97" s="1">
        <v>3.26</v>
      </c>
      <c r="BQ97" s="1">
        <v>17</v>
      </c>
      <c r="BR97" s="1">
        <v>10.365</v>
      </c>
      <c r="BS97" s="1">
        <v>204.495</v>
      </c>
      <c r="BT97" s="1">
        <v>36.994999999999997</v>
      </c>
      <c r="BU97" s="1">
        <v>2579.2950000000001</v>
      </c>
      <c r="BV97" s="1">
        <v>5931.6350000000002</v>
      </c>
      <c r="BW97" s="1">
        <v>42736136.744999997</v>
      </c>
      <c r="BX97" s="1">
        <f t="shared" si="287"/>
        <v>1.6729749999999997</v>
      </c>
      <c r="BY97" s="1" t="e">
        <f t="shared" ca="1" si="313"/>
        <v>#NAME?</v>
      </c>
      <c r="BZ97" s="1" t="e">
        <f t="shared" ca="1" si="314"/>
        <v>#NAME?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L97" s="1">
        <v>-30459.140690879995</v>
      </c>
      <c r="CM97" s="1">
        <v>-16297.990121279994</v>
      </c>
      <c r="CN97" s="1">
        <v>-6476.9443811199999</v>
      </c>
      <c r="CO97" s="1">
        <v>-3651.0265078399998</v>
      </c>
      <c r="CP97" s="1">
        <v>-1007.2507409599998</v>
      </c>
      <c r="CQ97" s="1">
        <v>-107.87017136000006</v>
      </c>
      <c r="CR97" s="1">
        <v>-12.444219840000009</v>
      </c>
      <c r="CS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G97" s="1">
        <v>1</v>
      </c>
      <c r="DH97" s="1">
        <v>1</v>
      </c>
      <c r="DI97" s="1">
        <v>1.0049999999999999</v>
      </c>
      <c r="DJ97" s="1">
        <v>1.0149999999999999</v>
      </c>
      <c r="DK97" s="1">
        <v>1.63</v>
      </c>
      <c r="DL97" s="1">
        <v>7.27</v>
      </c>
      <c r="DM97" s="1">
        <v>3.855</v>
      </c>
      <c r="DN97" s="1">
        <v>61.295000000000002</v>
      </c>
      <c r="DO97" s="1">
        <v>20.645</v>
      </c>
      <c r="DP97" s="1">
        <v>1035.5250000000001</v>
      </c>
      <c r="DQ97" s="1">
        <v>117.19499999999999</v>
      </c>
      <c r="DR97" s="1">
        <v>19178.205000000002</v>
      </c>
      <c r="DS97" s="1">
        <v>329</v>
      </c>
      <c r="DT97" s="1">
        <v>139234.14285714287</v>
      </c>
      <c r="DU97" s="1">
        <v>353.5</v>
      </c>
      <c r="DV97" s="1">
        <v>162404.5</v>
      </c>
      <c r="EA97" s="1">
        <v>1.42</v>
      </c>
      <c r="EB97" s="1">
        <v>2.61</v>
      </c>
      <c r="EC97" s="1">
        <v>18.125</v>
      </c>
      <c r="ED97" s="1">
        <v>620.255</v>
      </c>
      <c r="EE97" s="1">
        <v>103.98</v>
      </c>
      <c r="EF97" s="1">
        <v>59187.34</v>
      </c>
      <c r="EG97" s="1">
        <v>328.93</v>
      </c>
      <c r="EH97" s="1">
        <v>574572.54</v>
      </c>
      <c r="EI97" s="1">
        <v>2012.78</v>
      </c>
      <c r="EJ97" s="1">
        <v>10162850.77</v>
      </c>
      <c r="EK97" s="1">
        <v>11670.88</v>
      </c>
      <c r="EL97" s="1">
        <v>190681750.86000001</v>
      </c>
      <c r="EM97" s="1">
        <v>32849.678571428572</v>
      </c>
      <c r="EN97" s="1">
        <v>1388824865.75</v>
      </c>
      <c r="EO97" s="1">
        <v>35296</v>
      </c>
      <c r="EP97" s="1">
        <v>1620927040</v>
      </c>
      <c r="EQ97" s="1">
        <f t="shared" si="290"/>
        <v>1.6729749999999997</v>
      </c>
      <c r="ER97" s="1" t="e">
        <f t="shared" ca="1" si="315"/>
        <v>#NAME?</v>
      </c>
      <c r="ES97" s="1" t="e">
        <f t="shared" ca="1" si="316"/>
        <v>#NAME?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0.14000000000000001</v>
      </c>
      <c r="FC97" s="1">
        <v>0.01</v>
      </c>
      <c r="FE97" s="1">
        <v>-9.8202069162856489</v>
      </c>
      <c r="FF97" s="1">
        <v>58.091638675371769</v>
      </c>
      <c r="FG97" s="1">
        <v>89.268503790863122</v>
      </c>
      <c r="FH97" s="1">
        <v>98.501105995043787</v>
      </c>
      <c r="FI97" s="1">
        <v>105.12933447317587</v>
      </c>
      <c r="FJ97" s="1">
        <v>106.61793398995592</v>
      </c>
      <c r="FK97" s="1">
        <v>106.74914738949995</v>
      </c>
      <c r="FL97" s="1">
        <v>106.75752528361598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Z97" s="1">
        <v>1</v>
      </c>
      <c r="GA97" s="1">
        <v>1</v>
      </c>
      <c r="GB97" s="1">
        <v>1</v>
      </c>
      <c r="GC97" s="1">
        <v>1</v>
      </c>
      <c r="GD97" s="1">
        <v>1.08</v>
      </c>
      <c r="GE97" s="1">
        <v>1.24</v>
      </c>
      <c r="GF97" s="1">
        <v>1.67</v>
      </c>
      <c r="GG97" s="1">
        <v>3.26</v>
      </c>
      <c r="GH97" s="1">
        <v>4.7750000000000004</v>
      </c>
      <c r="GI97" s="1">
        <v>26.925000000000001</v>
      </c>
      <c r="GJ97" s="1">
        <v>11.08</v>
      </c>
      <c r="GK97" s="1">
        <v>149.94</v>
      </c>
      <c r="GL97" s="1">
        <v>16.21</v>
      </c>
      <c r="GM97" s="1">
        <v>318.47000000000003</v>
      </c>
      <c r="GN97" s="1">
        <v>16.21</v>
      </c>
      <c r="GO97" s="1">
        <v>318.47000000000003</v>
      </c>
      <c r="GT97" s="1">
        <v>1.46</v>
      </c>
      <c r="GU97" s="1">
        <v>2.77</v>
      </c>
      <c r="GV97" s="1">
        <v>5.1050000000000004</v>
      </c>
      <c r="GW97" s="1">
        <v>45.615000000000002</v>
      </c>
      <c r="GX97" s="1">
        <v>41.26</v>
      </c>
      <c r="GY97" s="1">
        <v>2847.15</v>
      </c>
      <c r="GZ97" s="1">
        <v>111.97499999999999</v>
      </c>
      <c r="HA97" s="1">
        <v>17246.375</v>
      </c>
      <c r="HB97" s="1">
        <v>423.22</v>
      </c>
      <c r="HC97" s="1">
        <v>219695.48</v>
      </c>
      <c r="HD97" s="1">
        <v>1056.8900000000001</v>
      </c>
      <c r="HE97" s="1">
        <v>1385970.6</v>
      </c>
      <c r="HF97" s="1">
        <v>1574.11</v>
      </c>
      <c r="HG97" s="1">
        <v>3033983.18</v>
      </c>
      <c r="HH97" s="1">
        <v>1574.11</v>
      </c>
      <c r="HI97" s="1">
        <v>3033983.18</v>
      </c>
      <c r="HJ97" s="1">
        <f t="shared" si="293"/>
        <v>1.6729749999999997</v>
      </c>
      <c r="HK97" s="1" t="e">
        <f t="shared" ca="1" si="317"/>
        <v>#NAME?</v>
      </c>
      <c r="HL97" s="1" t="e">
        <f t="shared" ca="1" si="318"/>
        <v>#NAME?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X97" s="1">
        <v>-39.40480275248688</v>
      </c>
      <c r="HY97" s="1">
        <v>-22.212889218779033</v>
      </c>
      <c r="HZ97" s="1">
        <v>-8.4647609870707399</v>
      </c>
      <c r="IA97" s="1">
        <v>-4.1657888921614781</v>
      </c>
      <c r="IB97" s="1">
        <v>-0.7651420980212269</v>
      </c>
      <c r="IC97" s="1">
        <v>-5.5873355732931416E-2</v>
      </c>
      <c r="ID97" s="1">
        <v>0</v>
      </c>
      <c r="IE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S97" s="1">
        <v>1</v>
      </c>
      <c r="IT97" s="1">
        <v>1</v>
      </c>
      <c r="IU97" s="1">
        <v>1.1599999999999999</v>
      </c>
      <c r="IV97" s="1">
        <v>1.48</v>
      </c>
      <c r="IW97" s="1">
        <v>2.88</v>
      </c>
      <c r="IX97" s="1">
        <v>10.130000000000001</v>
      </c>
      <c r="IY97" s="1">
        <v>4.125</v>
      </c>
      <c r="IZ97" s="1">
        <v>20.215</v>
      </c>
      <c r="JA97" s="1">
        <v>8.4849999999999994</v>
      </c>
      <c r="JB97" s="1">
        <v>86.155000000000001</v>
      </c>
      <c r="JC97" s="1">
        <v>16.21</v>
      </c>
      <c r="JD97" s="1">
        <v>318.47000000000003</v>
      </c>
      <c r="JE97" s="1">
        <v>16.21</v>
      </c>
      <c r="JF97" s="1">
        <v>318.47000000000003</v>
      </c>
      <c r="JG97" s="1">
        <v>16.21</v>
      </c>
      <c r="JH97" s="1">
        <v>318.47000000000003</v>
      </c>
      <c r="JM97" s="1">
        <v>6.66</v>
      </c>
      <c r="JN97" s="1">
        <v>86.55</v>
      </c>
      <c r="JO97" s="1">
        <v>51.655000000000001</v>
      </c>
      <c r="JP97" s="1">
        <v>4243.0649999999996</v>
      </c>
      <c r="JQ97" s="1">
        <v>230.85</v>
      </c>
      <c r="JR97" s="1">
        <v>71769.710000000006</v>
      </c>
      <c r="JS97" s="1">
        <v>361.34</v>
      </c>
      <c r="JT97" s="1">
        <v>164721.26</v>
      </c>
      <c r="JU97" s="1">
        <v>794.56</v>
      </c>
      <c r="JV97" s="1">
        <v>773473.26</v>
      </c>
      <c r="JW97" s="1">
        <v>1574.11</v>
      </c>
      <c r="JX97" s="1">
        <v>3033983.18</v>
      </c>
      <c r="JY97" s="1">
        <v>1574.11</v>
      </c>
      <c r="JZ97" s="1">
        <v>3033983.18</v>
      </c>
      <c r="KA97" s="1">
        <v>1574.11</v>
      </c>
      <c r="KB97" s="1">
        <v>3033983.18</v>
      </c>
      <c r="KC97" s="1">
        <f t="shared" si="296"/>
        <v>1.6729749999999997</v>
      </c>
      <c r="KD97" s="1" t="e">
        <f t="shared" ca="1" si="319"/>
        <v>#NAME?</v>
      </c>
      <c r="KE97" s="1" t="e">
        <f t="shared" ca="1" si="320"/>
        <v>#NAME?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1">
        <v>1</v>
      </c>
      <c r="KQ97" s="1">
        <v>13.564008241480517</v>
      </c>
      <c r="KR97" s="1">
        <v>16.703314833483201</v>
      </c>
      <c r="KS97" s="1">
        <v>18.993263714828835</v>
      </c>
      <c r="KT97" s="1">
        <v>19.516422928108128</v>
      </c>
      <c r="KU97" s="1">
        <v>19.911007922814484</v>
      </c>
      <c r="KV97" s="1">
        <v>20</v>
      </c>
      <c r="KW97" s="1">
        <v>20</v>
      </c>
      <c r="KX97" s="1">
        <v>20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L97" s="1">
        <v>1.44</v>
      </c>
      <c r="LM97" s="1">
        <v>2.46</v>
      </c>
      <c r="LN97" s="1">
        <v>5.5750000000000002</v>
      </c>
      <c r="LO97" s="1">
        <v>38.895000000000003</v>
      </c>
      <c r="LP97" s="1">
        <v>19.875</v>
      </c>
      <c r="LQ97" s="1">
        <v>499.65499999999997</v>
      </c>
      <c r="LR97" s="1">
        <v>21.22</v>
      </c>
      <c r="LS97" s="1">
        <v>558.69000000000005</v>
      </c>
      <c r="LT97" s="1">
        <v>23.22</v>
      </c>
      <c r="LU97" s="1">
        <v>660.91</v>
      </c>
      <c r="LV97" s="1">
        <v>23.22</v>
      </c>
      <c r="LW97" s="1">
        <v>660.91</v>
      </c>
      <c r="LX97" s="1">
        <v>23.22</v>
      </c>
      <c r="LY97" s="1">
        <v>660.91</v>
      </c>
      <c r="LZ97" s="1">
        <v>23.22</v>
      </c>
      <c r="MA97" s="1">
        <v>660.91</v>
      </c>
      <c r="MF97" s="1">
        <v>84.54</v>
      </c>
      <c r="MG97" s="1">
        <v>11138.61</v>
      </c>
      <c r="MH97" s="1">
        <v>503.315</v>
      </c>
      <c r="MI97" s="1">
        <v>330744.09499999997</v>
      </c>
      <c r="MJ97" s="1">
        <v>1936.45</v>
      </c>
      <c r="MK97" s="1">
        <v>4805311.57</v>
      </c>
      <c r="ML97" s="1">
        <v>2073.1750000000002</v>
      </c>
      <c r="MM97" s="1">
        <v>5390422.2450000001</v>
      </c>
      <c r="MN97" s="1">
        <v>2272.5549999999998</v>
      </c>
      <c r="MO97" s="1">
        <v>6385956.0750000002</v>
      </c>
      <c r="MP97" s="1">
        <v>2272.5549999999998</v>
      </c>
      <c r="MQ97" s="1">
        <v>6385956.0750000002</v>
      </c>
      <c r="MR97" s="1">
        <v>2272.5549999999998</v>
      </c>
      <c r="MS97" s="1">
        <v>6385956.0750000002</v>
      </c>
      <c r="MT97" s="1">
        <v>2272.5549999999998</v>
      </c>
      <c r="MU97" s="1">
        <v>6385956.0750000002</v>
      </c>
      <c r="MV97" s="1">
        <f t="shared" si="299"/>
        <v>1.6729749999999997</v>
      </c>
      <c r="MW97" s="1" t="e">
        <f t="shared" ca="1" si="321"/>
        <v>#NAME?</v>
      </c>
      <c r="MX97" s="1" t="e">
        <f t="shared" ca="1" si="322"/>
        <v>#NAME?</v>
      </c>
      <c r="NA97" s="1">
        <v>1</v>
      </c>
      <c r="NB97" s="1">
        <v>1</v>
      </c>
      <c r="NC97" s="1">
        <v>1</v>
      </c>
      <c r="ND97" s="1">
        <v>1</v>
      </c>
      <c r="NE97" s="1">
        <v>1</v>
      </c>
      <c r="NF97" s="1">
        <v>1</v>
      </c>
      <c r="NG97" s="1">
        <v>1</v>
      </c>
      <c r="NH97" s="1">
        <v>1</v>
      </c>
      <c r="NJ97" s="1">
        <v>0.55566608220534019</v>
      </c>
      <c r="NK97" s="1">
        <v>0.83356674315226653</v>
      </c>
      <c r="NL97" s="1">
        <v>0.98706176534665302</v>
      </c>
      <c r="NM97" s="1">
        <v>0.99552091197739845</v>
      </c>
      <c r="NN97" s="1">
        <v>1</v>
      </c>
      <c r="NO97" s="1">
        <v>1</v>
      </c>
      <c r="NP97" s="1">
        <v>1</v>
      </c>
      <c r="NQ97" s="1">
        <v>1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</row>
    <row r="98" spans="1:390" s="1" customFormat="1" x14ac:dyDescent="0.25">
      <c r="A98" s="1">
        <v>600</v>
      </c>
      <c r="B98" s="1">
        <v>200</v>
      </c>
      <c r="C98" s="1">
        <v>100</v>
      </c>
      <c r="D98" s="1" t="s">
        <v>381</v>
      </c>
      <c r="E98" s="1">
        <v>22.791935585000012</v>
      </c>
      <c r="F98" s="1">
        <v>520.65030180159374</v>
      </c>
      <c r="G98" s="1">
        <f t="shared" si="272"/>
        <v>1.1779740908039003</v>
      </c>
      <c r="H98" s="1" t="e">
        <f t="shared" ca="1" si="303"/>
        <v>#NAME?</v>
      </c>
      <c r="I98" s="1" t="e">
        <f t="shared" ca="1" si="304"/>
        <v>#NAME?</v>
      </c>
      <c r="J98" s="1">
        <f t="shared" si="275"/>
        <v>3.7986559308333354E-4</v>
      </c>
      <c r="K98" s="1" t="e">
        <f t="shared" ca="1" si="305"/>
        <v>#NAME?</v>
      </c>
      <c r="L98" s="1" t="e">
        <f t="shared" ca="1" si="306"/>
        <v>#NAME?</v>
      </c>
      <c r="M98" s="1">
        <v>0</v>
      </c>
      <c r="N98" s="1">
        <v>24263.01</v>
      </c>
      <c r="O98" s="1">
        <v>43859.305</v>
      </c>
      <c r="P98" s="1">
        <v>1925843482.4349999</v>
      </c>
      <c r="Q98" s="1">
        <f t="shared" si="278"/>
        <v>2204847.3519749641</v>
      </c>
      <c r="R98" s="1" t="e">
        <f t="shared" ca="1" si="307"/>
        <v>#NAME?</v>
      </c>
      <c r="S98" s="1" t="e">
        <f t="shared" ca="1" si="308"/>
        <v>#NAME?</v>
      </c>
      <c r="T98" s="1">
        <v>59900</v>
      </c>
      <c r="U98" s="2">
        <v>3588010000</v>
      </c>
      <c r="V98" s="2">
        <f t="shared" si="281"/>
        <v>0</v>
      </c>
      <c r="W98" s="2" t="e">
        <f t="shared" ca="1" si="309"/>
        <v>#NAME?</v>
      </c>
      <c r="X98" s="2" t="e">
        <f t="shared" ca="1" si="310"/>
        <v>#NAME?</v>
      </c>
      <c r="Y98" s="2">
        <f t="shared" si="284"/>
        <v>0.99833333333333329</v>
      </c>
      <c r="Z98" s="2" t="e">
        <f t="shared" ca="1" si="311"/>
        <v>#NAME?</v>
      </c>
      <c r="AA98" s="2" t="e">
        <f t="shared" ca="1" si="312"/>
        <v>#NAME?</v>
      </c>
      <c r="AB98" s="2">
        <v>600</v>
      </c>
      <c r="AC98" s="2">
        <v>360000</v>
      </c>
      <c r="AD98" s="2">
        <f t="shared" si="302"/>
        <v>1.8076613330332882</v>
      </c>
      <c r="AE98" s="2">
        <v>7797</v>
      </c>
      <c r="AF98" s="2">
        <v>7797</v>
      </c>
      <c r="AG98" s="2">
        <v>2392.9749999999999</v>
      </c>
      <c r="AH98" s="2">
        <v>5735605.6550000003</v>
      </c>
      <c r="AI98" s="2">
        <v>59900</v>
      </c>
      <c r="AJ98" s="2">
        <v>2238.96</v>
      </c>
      <c r="AK98" s="2">
        <v>5021788.43</v>
      </c>
      <c r="AL98" s="2"/>
      <c r="AM98" s="2"/>
      <c r="AN98" s="2">
        <v>1</v>
      </c>
      <c r="AO98" s="2">
        <v>1</v>
      </c>
      <c r="AP98" s="2">
        <v>1</v>
      </c>
      <c r="AQ98" s="2">
        <v>1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1</v>
      </c>
      <c r="AY98" s="2">
        <v>1</v>
      </c>
      <c r="AZ98" s="2">
        <v>1.05</v>
      </c>
      <c r="BA98" s="2">
        <v>1.1499999999999999</v>
      </c>
      <c r="BB98" s="2">
        <v>60.08</v>
      </c>
      <c r="BC98" s="2">
        <v>4702.25</v>
      </c>
      <c r="BD98" s="2"/>
      <c r="BE98" s="2"/>
      <c r="BF98" s="2"/>
      <c r="BG98" s="2"/>
      <c r="BH98" s="2">
        <v>1.125</v>
      </c>
      <c r="BI98" s="2">
        <v>1.395</v>
      </c>
      <c r="BJ98" s="2">
        <v>1.44</v>
      </c>
      <c r="BK98" s="2">
        <v>2.91</v>
      </c>
      <c r="BL98" s="2">
        <v>1.7649999999999999</v>
      </c>
      <c r="BM98" s="1">
        <v>4.7549999999999999</v>
      </c>
      <c r="BN98" s="1">
        <v>2.12</v>
      </c>
      <c r="BO98" s="1">
        <v>7.22</v>
      </c>
      <c r="BP98" s="1">
        <v>3.9249999999999998</v>
      </c>
      <c r="BQ98" s="1">
        <v>24.035</v>
      </c>
      <c r="BR98" s="1">
        <v>11.565</v>
      </c>
      <c r="BS98" s="1">
        <v>261.55500000000001</v>
      </c>
      <c r="BT98" s="1">
        <v>30.905000000000001</v>
      </c>
      <c r="BU98" s="1">
        <v>1759.095</v>
      </c>
      <c r="BV98" s="1">
        <v>5957.61</v>
      </c>
      <c r="BW98" s="1">
        <v>46409869.109999999</v>
      </c>
      <c r="BX98" s="1">
        <f t="shared" si="287"/>
        <v>2.7255999999999991</v>
      </c>
      <c r="BY98" s="1" t="e">
        <f t="shared" ca="1" si="313"/>
        <v>#NAME?</v>
      </c>
      <c r="BZ98" s="1" t="e">
        <f t="shared" ca="1" si="314"/>
        <v>#NAME?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L98" s="1">
        <v>-33300.806673280014</v>
      </c>
      <c r="CM98" s="1">
        <v>-14926.278494719989</v>
      </c>
      <c r="CN98" s="1">
        <v>-6661.9564494399974</v>
      </c>
      <c r="CO98" s="1">
        <v>-4034.9098240000026</v>
      </c>
      <c r="CP98" s="1">
        <v>-1065.4120937599996</v>
      </c>
      <c r="CQ98" s="1">
        <v>-92.478739840000074</v>
      </c>
      <c r="CR98" s="1">
        <v>-12.952256959999998</v>
      </c>
      <c r="CS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G98" s="1">
        <v>1</v>
      </c>
      <c r="DH98" s="1">
        <v>1</v>
      </c>
      <c r="DI98" s="1">
        <v>1.0049999999999999</v>
      </c>
      <c r="DJ98" s="1">
        <v>1.0149999999999999</v>
      </c>
      <c r="DK98" s="1">
        <v>1.635</v>
      </c>
      <c r="DL98" s="1">
        <v>5.0350000000000001</v>
      </c>
      <c r="DM98" s="1">
        <v>4.5549999999999997</v>
      </c>
      <c r="DN98" s="1">
        <v>72.385000000000005</v>
      </c>
      <c r="DO98" s="1">
        <v>29.114999999999998</v>
      </c>
      <c r="DP98" s="1">
        <v>1883.125</v>
      </c>
      <c r="DQ98" s="1">
        <v>133.08500000000001</v>
      </c>
      <c r="DR98" s="1">
        <v>22700.185000000001</v>
      </c>
      <c r="DS98" s="1">
        <v>356</v>
      </c>
      <c r="DT98" s="1">
        <v>155541.5172413793</v>
      </c>
      <c r="DU98" s="1">
        <v>378.5</v>
      </c>
      <c r="DV98" s="1">
        <v>152307</v>
      </c>
      <c r="EA98" s="1">
        <v>1.38</v>
      </c>
      <c r="EB98" s="1">
        <v>2.41</v>
      </c>
      <c r="EC98" s="1">
        <v>18.465</v>
      </c>
      <c r="ED98" s="1">
        <v>685.14499999999998</v>
      </c>
      <c r="EE98" s="1">
        <v>103.05500000000001</v>
      </c>
      <c r="EF98" s="1">
        <v>35145.245000000003</v>
      </c>
      <c r="EG98" s="1">
        <v>400.625</v>
      </c>
      <c r="EH98" s="1">
        <v>677823.26500000001</v>
      </c>
      <c r="EI98" s="1">
        <v>2861.48</v>
      </c>
      <c r="EJ98" s="1">
        <v>18534239.82</v>
      </c>
      <c r="EK98" s="1">
        <v>13258.5</v>
      </c>
      <c r="EL98" s="1">
        <v>225672484.94999999</v>
      </c>
      <c r="EM98" s="1">
        <v>35548.517241379312</v>
      </c>
      <c r="EN98" s="1">
        <v>1551644050.1724138</v>
      </c>
      <c r="EO98" s="1">
        <v>37809.75</v>
      </c>
      <c r="EP98" s="1">
        <v>1520119031.25</v>
      </c>
      <c r="EQ98" s="1">
        <f t="shared" si="290"/>
        <v>2.7255999999999991</v>
      </c>
      <c r="ER98" s="1" t="e">
        <f t="shared" ca="1" si="315"/>
        <v>#NAME?</v>
      </c>
      <c r="ES98" s="1" t="e">
        <f t="shared" ca="1" si="316"/>
        <v>#NAME?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0.14499999999999999</v>
      </c>
      <c r="FC98" s="1">
        <v>0.02</v>
      </c>
      <c r="FE98" s="1">
        <v>-12.431294286232374</v>
      </c>
      <c r="FF98" s="1">
        <v>56.778395398099484</v>
      </c>
      <c r="FG98" s="1">
        <v>88.535521342895166</v>
      </c>
      <c r="FH98" s="1">
        <v>98.627069343644948</v>
      </c>
      <c r="FI98" s="1">
        <v>105.15980533556137</v>
      </c>
      <c r="FJ98" s="1">
        <v>106.61457438042915</v>
      </c>
      <c r="FK98" s="1">
        <v>106.74975535954145</v>
      </c>
      <c r="FL98" s="1">
        <v>106.75752528361598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Z98" s="1">
        <v>1</v>
      </c>
      <c r="GA98" s="1">
        <v>1</v>
      </c>
      <c r="GB98" s="1">
        <v>1</v>
      </c>
      <c r="GC98" s="1">
        <v>1</v>
      </c>
      <c r="GD98" s="1">
        <v>1.1200000000000001</v>
      </c>
      <c r="GE98" s="1">
        <v>1.37</v>
      </c>
      <c r="GF98" s="1">
        <v>1.66</v>
      </c>
      <c r="GG98" s="1">
        <v>3.18</v>
      </c>
      <c r="GH98" s="1">
        <v>4.9249999999999998</v>
      </c>
      <c r="GI98" s="1">
        <v>29.864999999999998</v>
      </c>
      <c r="GJ98" s="1">
        <v>11.635</v>
      </c>
      <c r="GK98" s="1">
        <v>164.285</v>
      </c>
      <c r="GL98" s="1">
        <v>17.25</v>
      </c>
      <c r="GM98" s="1">
        <v>363.23</v>
      </c>
      <c r="GN98" s="1">
        <v>17.25</v>
      </c>
      <c r="GO98" s="1">
        <v>363.23</v>
      </c>
      <c r="GT98" s="1">
        <v>1.665</v>
      </c>
      <c r="GU98" s="1">
        <v>3.9849999999999999</v>
      </c>
      <c r="GV98" s="1">
        <v>5.8550000000000004</v>
      </c>
      <c r="GW98" s="1">
        <v>64.555000000000007</v>
      </c>
      <c r="GX98" s="1">
        <v>47.29</v>
      </c>
      <c r="GY98" s="1">
        <v>3624.92</v>
      </c>
      <c r="GZ98" s="1">
        <v>105.37</v>
      </c>
      <c r="HA98" s="1">
        <v>15474.8</v>
      </c>
      <c r="HB98" s="1">
        <v>440.86500000000001</v>
      </c>
      <c r="HC98" s="1">
        <v>250877.16500000001</v>
      </c>
      <c r="HD98" s="1">
        <v>1107.79</v>
      </c>
      <c r="HE98" s="1">
        <v>1515590.83</v>
      </c>
      <c r="HF98" s="1">
        <v>1674.845</v>
      </c>
      <c r="HG98" s="1">
        <v>3463638.5950000002</v>
      </c>
      <c r="HH98" s="1">
        <v>1674.845</v>
      </c>
      <c r="HI98" s="1">
        <v>3463638.5950000002</v>
      </c>
      <c r="HJ98" s="1">
        <f t="shared" si="293"/>
        <v>2.7255999999999991</v>
      </c>
      <c r="HK98" s="1" t="e">
        <f t="shared" ca="1" si="317"/>
        <v>#NAME?</v>
      </c>
      <c r="HL98" s="1" t="e">
        <f t="shared" ca="1" si="318"/>
        <v>#NAME?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X98" s="1">
        <v>-40.129683202276119</v>
      </c>
      <c r="HY98" s="1">
        <v>-22.451871848558344</v>
      </c>
      <c r="HZ98" s="1">
        <v>-8.2455786953872217</v>
      </c>
      <c r="IA98" s="1">
        <v>-4.2530050446245289</v>
      </c>
      <c r="IB98" s="1">
        <v>-0.74243876877472514</v>
      </c>
      <c r="IC98" s="1">
        <v>-5.6665885601483633E-2</v>
      </c>
      <c r="ID98" s="1">
        <v>0</v>
      </c>
      <c r="IE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S98" s="1">
        <v>1</v>
      </c>
      <c r="IT98" s="1">
        <v>1</v>
      </c>
      <c r="IU98" s="1">
        <v>1.165</v>
      </c>
      <c r="IV98" s="1">
        <v>1.5049999999999999</v>
      </c>
      <c r="IW98" s="1">
        <v>3.0249999999999999</v>
      </c>
      <c r="IX98" s="1">
        <v>10.855</v>
      </c>
      <c r="IY98" s="1">
        <v>4.16</v>
      </c>
      <c r="IZ98" s="1">
        <v>20.12</v>
      </c>
      <c r="JA98" s="1">
        <v>8.6649999999999991</v>
      </c>
      <c r="JB98" s="1">
        <v>92.935000000000002</v>
      </c>
      <c r="JC98" s="1">
        <v>17.25</v>
      </c>
      <c r="JD98" s="1">
        <v>363.23</v>
      </c>
      <c r="JE98" s="1">
        <v>17.25</v>
      </c>
      <c r="JF98" s="1">
        <v>363.23</v>
      </c>
      <c r="JG98" s="1">
        <v>17.25</v>
      </c>
      <c r="JH98" s="1">
        <v>363.23</v>
      </c>
      <c r="JM98" s="1">
        <v>8.1750000000000007</v>
      </c>
      <c r="JN98" s="1">
        <v>122.535</v>
      </c>
      <c r="JO98" s="1">
        <v>51.924999999999997</v>
      </c>
      <c r="JP98" s="1">
        <v>4312.9049999999997</v>
      </c>
      <c r="JQ98" s="1">
        <v>244.14500000000001</v>
      </c>
      <c r="JR98" s="1">
        <v>78145.485000000001</v>
      </c>
      <c r="JS98" s="1">
        <v>362.45499999999998</v>
      </c>
      <c r="JT98" s="1">
        <v>160505.64499999999</v>
      </c>
      <c r="JU98" s="1">
        <v>814.54499999999996</v>
      </c>
      <c r="JV98" s="1">
        <v>842820.245</v>
      </c>
      <c r="JW98" s="1">
        <v>1674.845</v>
      </c>
      <c r="JX98" s="1">
        <v>3463638.5950000002</v>
      </c>
      <c r="JY98" s="1">
        <v>1674.845</v>
      </c>
      <c r="JZ98" s="1">
        <v>3463638.5950000002</v>
      </c>
      <c r="KA98" s="1">
        <v>1674.845</v>
      </c>
      <c r="KB98" s="1">
        <v>3463638.5950000002</v>
      </c>
      <c r="KC98" s="1">
        <f t="shared" si="296"/>
        <v>2.7255999999999991</v>
      </c>
      <c r="KD98" s="1" t="e">
        <f t="shared" ca="1" si="319"/>
        <v>#NAME?</v>
      </c>
      <c r="KE98" s="1" t="e">
        <f t="shared" ca="1" si="320"/>
        <v>#NAME?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1">
        <v>1</v>
      </c>
      <c r="KQ98" s="1">
        <v>13.626923551208554</v>
      </c>
      <c r="KR98" s="1">
        <v>16.679224856053448</v>
      </c>
      <c r="KS98" s="1">
        <v>19.01994669242255</v>
      </c>
      <c r="KT98" s="1">
        <v>19.550115514661623</v>
      </c>
      <c r="KU98" s="1">
        <v>19.900942659251719</v>
      </c>
      <c r="KV98" s="1">
        <v>20</v>
      </c>
      <c r="KW98" s="1">
        <v>20</v>
      </c>
      <c r="KX98" s="1">
        <v>20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L98" s="1">
        <v>1.5649999999999999</v>
      </c>
      <c r="LM98" s="1">
        <v>2.895</v>
      </c>
      <c r="LN98" s="1">
        <v>5.38</v>
      </c>
      <c r="LO98" s="1">
        <v>36.590000000000003</v>
      </c>
      <c r="LP98" s="1">
        <v>19.285</v>
      </c>
      <c r="LQ98" s="1">
        <v>488.375</v>
      </c>
      <c r="LR98" s="1">
        <v>21.765000000000001</v>
      </c>
      <c r="LS98" s="1">
        <v>615.36500000000001</v>
      </c>
      <c r="LT98" s="1">
        <v>25.655000000000001</v>
      </c>
      <c r="LU98" s="1">
        <v>848.125</v>
      </c>
      <c r="LV98" s="1">
        <v>25.655000000000001</v>
      </c>
      <c r="LW98" s="1">
        <v>848.125</v>
      </c>
      <c r="LX98" s="1">
        <v>25.655000000000001</v>
      </c>
      <c r="LY98" s="1">
        <v>848.125</v>
      </c>
      <c r="LZ98" s="1">
        <v>25.655000000000001</v>
      </c>
      <c r="MA98" s="1">
        <v>848.125</v>
      </c>
      <c r="MF98" s="1">
        <v>95.54</v>
      </c>
      <c r="MG98" s="1">
        <v>13578.76</v>
      </c>
      <c r="MH98" s="1">
        <v>485.07499999999999</v>
      </c>
      <c r="MI98" s="1">
        <v>310376.245</v>
      </c>
      <c r="MJ98" s="1">
        <v>1875.4449999999999</v>
      </c>
      <c r="MK98" s="1">
        <v>4683526.585</v>
      </c>
      <c r="ML98" s="1">
        <v>2124.2750000000001</v>
      </c>
      <c r="MM98" s="1">
        <v>5933855.665</v>
      </c>
      <c r="MN98" s="1">
        <v>2514.3249999999998</v>
      </c>
      <c r="MO98" s="1">
        <v>8227538.9249999998</v>
      </c>
      <c r="MP98" s="1">
        <v>2514.3249999999998</v>
      </c>
      <c r="MQ98" s="1">
        <v>8227538.9249999998</v>
      </c>
      <c r="MR98" s="1">
        <v>2514.3249999999998</v>
      </c>
      <c r="MS98" s="1">
        <v>8227538.9249999998</v>
      </c>
      <c r="MT98" s="1">
        <v>2514.3249999999998</v>
      </c>
      <c r="MU98" s="1">
        <v>8227538.9249999998</v>
      </c>
      <c r="MV98" s="1">
        <f t="shared" si="299"/>
        <v>2.7255999999999991</v>
      </c>
      <c r="MW98" s="1" t="e">
        <f t="shared" ca="1" si="321"/>
        <v>#NAME?</v>
      </c>
      <c r="MX98" s="1" t="e">
        <f t="shared" ca="1" si="322"/>
        <v>#NAME?</v>
      </c>
      <c r="NA98" s="1">
        <v>1</v>
      </c>
      <c r="NB98" s="1">
        <v>1</v>
      </c>
      <c r="NC98" s="1">
        <v>1</v>
      </c>
      <c r="ND98" s="1">
        <v>1</v>
      </c>
      <c r="NE98" s="1">
        <v>1</v>
      </c>
      <c r="NF98" s="1">
        <v>1</v>
      </c>
      <c r="NG98" s="1">
        <v>1</v>
      </c>
      <c r="NH98" s="1">
        <v>1</v>
      </c>
      <c r="NJ98" s="1">
        <v>0.55079435002019217</v>
      </c>
      <c r="NK98" s="1">
        <v>0.82505984969398027</v>
      </c>
      <c r="NL98" s="1">
        <v>0.98032790909712941</v>
      </c>
      <c r="NM98" s="1">
        <v>0.99104182395479723</v>
      </c>
      <c r="NN98" s="1">
        <v>1</v>
      </c>
      <c r="NO98" s="1">
        <v>1</v>
      </c>
      <c r="NP98" s="1">
        <v>1</v>
      </c>
      <c r="NQ98" s="1">
        <v>1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</row>
    <row r="99" spans="1:390" s="1" customFormat="1" x14ac:dyDescent="0.25">
      <c r="A99" s="1">
        <v>650</v>
      </c>
      <c r="B99" s="1">
        <v>200</v>
      </c>
      <c r="C99" s="1">
        <v>100</v>
      </c>
      <c r="D99" s="1" t="s">
        <v>371</v>
      </c>
      <c r="E99" s="1">
        <v>24.268030315000019</v>
      </c>
      <c r="F99" s="1">
        <v>590.47199044807405</v>
      </c>
      <c r="G99" s="1">
        <f t="shared" si="272"/>
        <v>1.5346950783141438</v>
      </c>
      <c r="H99" s="1" t="e">
        <f t="shared" ref="H99:H104" ca="1" si="323">E99-КОРЕНЬ(G99)/КОРЕНЬ(B99)*$B$1</f>
        <v>#NAME?</v>
      </c>
      <c r="I99" s="1" t="e">
        <f t="shared" ref="I99:I104" ca="1" si="324">E99+КОРЕНЬ(G99)/КОРЕНЬ(B99)*$B$1</f>
        <v>#NAME?</v>
      </c>
      <c r="J99" s="1">
        <f t="shared" si="275"/>
        <v>3.733543125384618E-4</v>
      </c>
      <c r="K99" s="1" t="e">
        <f t="shared" ref="K99:K104" ca="1" si="325">J99-КОРЕНЬ(G99)/КОРЕНЬ(B99)*$B$1</f>
        <v>#NAME?</v>
      </c>
      <c r="L99" s="1" t="e">
        <f t="shared" ref="L99:L104" ca="1" si="326">J99+КОРЕНЬ(G99)/КОРЕНЬ(B99)*$B$1</f>
        <v>#NAME?</v>
      </c>
      <c r="M99" s="1">
        <v>0</v>
      </c>
      <c r="N99" s="1">
        <v>26779.544999999998</v>
      </c>
      <c r="O99" s="1">
        <v>48904.29</v>
      </c>
      <c r="P99" s="1">
        <v>2393526968.4099998</v>
      </c>
      <c r="Q99" s="1">
        <f t="shared" si="278"/>
        <v>1897388.0058999062</v>
      </c>
      <c r="R99" s="1" t="e">
        <f t="shared" ref="R99:R104" ca="1" si="327">O99-КОРЕНЬ(Q99)/КОРЕНЬ(B99)*$B$1</f>
        <v>#NAME?</v>
      </c>
      <c r="S99" s="1" t="e">
        <f t="shared" ref="S99:S104" ca="1" si="328">O99+КОРЕНЬ(Q99)/КОРЕНЬ(B99)*$B$1</f>
        <v>#NAME?</v>
      </c>
      <c r="T99" s="1">
        <v>64900</v>
      </c>
      <c r="U99" s="2">
        <v>4212010000</v>
      </c>
      <c r="V99" s="2">
        <f t="shared" si="281"/>
        <v>0</v>
      </c>
      <c r="W99" s="2" t="e">
        <f t="shared" ref="W99:W104" ca="1" si="329">T99-КОРЕНЬ(V99)/КОРЕНЬ(B99)*$B$1</f>
        <v>#NAME?</v>
      </c>
      <c r="X99" s="2" t="e">
        <f t="shared" ref="X99:X104" ca="1" si="330">T99+КОРЕНЬ(V99)/КОРЕНЬ(B99)*$B$1</f>
        <v>#NAME?</v>
      </c>
      <c r="Y99" s="2">
        <f t="shared" si="284"/>
        <v>0.99846153846153851</v>
      </c>
      <c r="Z99" s="2" t="e">
        <f t="shared" ref="Z99:Z104" ca="1" si="331">Y99-КОРЕНЬ(V99)/КОРЕНЬ(B99)*$B$1</f>
        <v>#NAME?</v>
      </c>
      <c r="AA99" s="2" t="e">
        <f t="shared" ref="AA99:AA104" ca="1" si="332">Y99+КОРЕНЬ(V99)/КОРЕНЬ(B99)*$B$1</f>
        <v>#NAME?</v>
      </c>
      <c r="AB99" s="2">
        <v>650</v>
      </c>
      <c r="AC99" s="2">
        <v>422500</v>
      </c>
      <c r="AD99" s="2">
        <f t="shared" si="302"/>
        <v>1.8261807659540146</v>
      </c>
      <c r="AE99" s="2">
        <v>7797</v>
      </c>
      <c r="AF99" s="2">
        <v>7797</v>
      </c>
      <c r="AG99" s="2">
        <v>2515.1849999999999</v>
      </c>
      <c r="AH99" s="2">
        <v>6336716.375</v>
      </c>
      <c r="AI99" s="2">
        <v>64900</v>
      </c>
      <c r="AJ99" s="2">
        <v>2360.64</v>
      </c>
      <c r="AK99" s="2">
        <v>5582846.5899999999</v>
      </c>
      <c r="AL99" s="2"/>
      <c r="AM99" s="2"/>
      <c r="AN99" s="2">
        <v>1</v>
      </c>
      <c r="AO99" s="2">
        <v>1</v>
      </c>
      <c r="AP99" s="2">
        <v>1</v>
      </c>
      <c r="AQ99" s="2">
        <v>1</v>
      </c>
      <c r="AR99" s="2">
        <v>1</v>
      </c>
      <c r="AS99" s="2">
        <v>1</v>
      </c>
      <c r="AT99" s="2">
        <v>1</v>
      </c>
      <c r="AU99" s="2">
        <v>1</v>
      </c>
      <c r="AV99" s="2">
        <v>1</v>
      </c>
      <c r="AW99" s="2">
        <v>1</v>
      </c>
      <c r="AX99" s="2">
        <v>1</v>
      </c>
      <c r="AY99" s="2">
        <v>1</v>
      </c>
      <c r="AZ99" s="2">
        <v>1.06</v>
      </c>
      <c r="BA99" s="2">
        <v>1.18</v>
      </c>
      <c r="BB99" s="2">
        <v>56.68</v>
      </c>
      <c r="BC99" s="2">
        <v>3776.13</v>
      </c>
      <c r="BD99" s="2"/>
      <c r="BE99" s="2"/>
      <c r="BF99" s="2"/>
      <c r="BG99" s="2"/>
      <c r="BH99" s="2">
        <v>1.155</v>
      </c>
      <c r="BI99" s="2">
        <v>1.4950000000000001</v>
      </c>
      <c r="BJ99" s="2">
        <v>1.34</v>
      </c>
      <c r="BK99" s="2">
        <v>2.25</v>
      </c>
      <c r="BL99" s="2">
        <v>1.7450000000000001</v>
      </c>
      <c r="BM99" s="1">
        <v>4.125</v>
      </c>
      <c r="BN99" s="1">
        <v>2.0350000000000001</v>
      </c>
      <c r="BO99" s="1">
        <v>5.9450000000000003</v>
      </c>
      <c r="BP99" s="1">
        <v>3.46</v>
      </c>
      <c r="BQ99" s="1">
        <v>19.579999999999998</v>
      </c>
      <c r="BR99" s="1">
        <v>10.715</v>
      </c>
      <c r="BS99" s="1">
        <v>212.255</v>
      </c>
      <c r="BT99" s="1">
        <v>37.234999999999999</v>
      </c>
      <c r="BU99" s="1">
        <v>2548.875</v>
      </c>
      <c r="BV99" s="1">
        <v>5620.96</v>
      </c>
      <c r="BW99" s="1">
        <v>37224569.439999998</v>
      </c>
      <c r="BX99" s="1">
        <f t="shared" si="287"/>
        <v>1.8037749999999999</v>
      </c>
      <c r="BY99" s="1" t="e">
        <f t="shared" ref="BY99:BY104" ca="1" si="333">BN99-КОРЕНЬ(BP99)/КОРЕНЬ(B99)*$B$1</f>
        <v>#NAME?</v>
      </c>
      <c r="BZ99" s="1" t="e">
        <f t="shared" ref="BZ99:BZ104" ca="1" si="334">BN99+КОРЕНЬ(BP99)/КОРЕНЬ(B99)*$B$1</f>
        <v>#NAME?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L99" s="1">
        <v>-32800.66306287999</v>
      </c>
      <c r="CM99" s="1">
        <v>-17690.880044639995</v>
      </c>
      <c r="CN99" s="1">
        <v>-6809.3435644799947</v>
      </c>
      <c r="CO99" s="1">
        <v>-3868.7117633599973</v>
      </c>
      <c r="CP99" s="1">
        <v>-1066.1590335999999</v>
      </c>
      <c r="CQ99" s="1">
        <v>-107.99068512000004</v>
      </c>
      <c r="CR99" s="1">
        <v>-13.179015519999998</v>
      </c>
      <c r="CS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G99" s="1">
        <v>1</v>
      </c>
      <c r="DH99" s="1">
        <v>1</v>
      </c>
      <c r="DI99" s="1">
        <v>1.01</v>
      </c>
      <c r="DJ99" s="1">
        <v>1.03</v>
      </c>
      <c r="DK99" s="1">
        <v>1.7</v>
      </c>
      <c r="DL99" s="1">
        <v>5.28</v>
      </c>
      <c r="DM99" s="1">
        <v>3.9649999999999999</v>
      </c>
      <c r="DN99" s="1">
        <v>56.914999999999999</v>
      </c>
      <c r="DO99" s="1">
        <v>29.71</v>
      </c>
      <c r="DP99" s="1">
        <v>2003.16</v>
      </c>
      <c r="DQ99" s="1">
        <v>128.05500000000001</v>
      </c>
      <c r="DR99" s="1">
        <v>22185.794999999998</v>
      </c>
      <c r="DS99" s="1">
        <v>390.30232558139534</v>
      </c>
      <c r="DT99" s="1">
        <v>194820.39534883722</v>
      </c>
      <c r="DU99" s="1">
        <v>457.42857142857144</v>
      </c>
      <c r="DV99" s="1">
        <v>240939.71428571429</v>
      </c>
      <c r="EA99" s="1">
        <v>1.5</v>
      </c>
      <c r="EB99" s="1">
        <v>2.85</v>
      </c>
      <c r="EC99" s="1">
        <v>19.09</v>
      </c>
      <c r="ED99" s="1">
        <v>754.33</v>
      </c>
      <c r="EE99" s="1">
        <v>112.85</v>
      </c>
      <c r="EF99" s="1">
        <v>37505.839999999997</v>
      </c>
      <c r="EG99" s="1">
        <v>346.37</v>
      </c>
      <c r="EH99" s="1">
        <v>535092.12</v>
      </c>
      <c r="EI99" s="1">
        <v>2918.79</v>
      </c>
      <c r="EJ99" s="1">
        <v>19719578.32</v>
      </c>
      <c r="EK99" s="1">
        <v>12755.495000000001</v>
      </c>
      <c r="EL99" s="1">
        <v>220617664.16499999</v>
      </c>
      <c r="EM99" s="1">
        <v>38982.58139534884</v>
      </c>
      <c r="EN99" s="1">
        <v>1944603337.1860466</v>
      </c>
      <c r="EO99" s="1">
        <v>45698.857142857145</v>
      </c>
      <c r="EP99" s="1">
        <v>2405081388.5714288</v>
      </c>
      <c r="EQ99" s="1">
        <f t="shared" si="290"/>
        <v>1.8037749999999999</v>
      </c>
      <c r="ER99" s="1" t="e">
        <f t="shared" ref="ER99:ER104" ca="1" si="335">BN99-КОРЕНЬ(BP99)/КОРЕНЬ(B99)*$B$1</f>
        <v>#NAME?</v>
      </c>
      <c r="ES99" s="1" t="e">
        <f t="shared" ref="ES99:ES104" ca="1" si="336">BN99+КОРЕНЬ(BP99)/КОРЕНЬ(B99)*$B$1</f>
        <v>#NAME?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0.215</v>
      </c>
      <c r="FC99" s="1">
        <v>3.5000000000000003E-2</v>
      </c>
      <c r="FE99" s="1">
        <v>-11.352720315876141</v>
      </c>
      <c r="FF99" s="1">
        <v>54.50655666956677</v>
      </c>
      <c r="FG99" s="1">
        <v>87.904359808663173</v>
      </c>
      <c r="FH99" s="1">
        <v>98.550721144574339</v>
      </c>
      <c r="FI99" s="1">
        <v>105.17826220819212</v>
      </c>
      <c r="FJ99" s="1">
        <v>106.61382580035263</v>
      </c>
      <c r="FK99" s="1">
        <v>106.74973519930268</v>
      </c>
      <c r="FL99" s="1">
        <v>106.75752528361599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Z99" s="1">
        <v>1</v>
      </c>
      <c r="GA99" s="1">
        <v>1</v>
      </c>
      <c r="GB99" s="1">
        <v>1</v>
      </c>
      <c r="GC99" s="1">
        <v>1</v>
      </c>
      <c r="GD99" s="1">
        <v>1.075</v>
      </c>
      <c r="GE99" s="1">
        <v>1.2250000000000001</v>
      </c>
      <c r="GF99" s="1">
        <v>1.585</v>
      </c>
      <c r="GG99" s="1">
        <v>2.875</v>
      </c>
      <c r="GH99" s="1">
        <v>5.1100000000000003</v>
      </c>
      <c r="GI99" s="1">
        <v>32.04</v>
      </c>
      <c r="GJ99" s="1">
        <v>11.525</v>
      </c>
      <c r="GK99" s="1">
        <v>161.535</v>
      </c>
      <c r="GL99" s="1">
        <v>17.579999999999998</v>
      </c>
      <c r="GM99" s="1">
        <v>388.53</v>
      </c>
      <c r="GN99" s="1">
        <v>17.579999999999998</v>
      </c>
      <c r="GO99" s="1">
        <v>388.53</v>
      </c>
      <c r="GT99" s="1">
        <v>1.675</v>
      </c>
      <c r="GU99" s="1">
        <v>4.0650000000000004</v>
      </c>
      <c r="GV99" s="1">
        <v>5.3049999999999997</v>
      </c>
      <c r="GW99" s="1">
        <v>49.174999999999997</v>
      </c>
      <c r="GX99" s="1">
        <v>37.520000000000003</v>
      </c>
      <c r="GY99" s="1">
        <v>2485.5500000000002</v>
      </c>
      <c r="GZ99" s="1">
        <v>96.734999999999999</v>
      </c>
      <c r="HA99" s="1">
        <v>12865.995000000001</v>
      </c>
      <c r="HB99" s="1">
        <v>459.27499999999998</v>
      </c>
      <c r="HC99" s="1">
        <v>270020.73499999999</v>
      </c>
      <c r="HD99" s="1">
        <v>1099.355</v>
      </c>
      <c r="HE99" s="1">
        <v>1496174.7749999999</v>
      </c>
      <c r="HF99" s="1">
        <v>1706.78</v>
      </c>
      <c r="HG99" s="1">
        <v>3706494.48</v>
      </c>
      <c r="HH99" s="1">
        <v>1706.78</v>
      </c>
      <c r="HI99" s="1">
        <v>3706494.48</v>
      </c>
      <c r="HJ99" s="1">
        <f t="shared" si="293"/>
        <v>1.8037749999999999</v>
      </c>
      <c r="HK99" s="1" t="e">
        <f t="shared" ref="HK99:HK104" ca="1" si="337">BN99-КОРЕНЬ(BP99)/КОРЕНЬ(B99)*$B$1</f>
        <v>#NAME?</v>
      </c>
      <c r="HL99" s="1" t="e">
        <f t="shared" ref="HL99:HL104" ca="1" si="338">BN99+КОРЕНЬ(BP99)/КОРЕНЬ(B99)*$B$1</f>
        <v>#NAME?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X99" s="1">
        <v>-41.022040171903569</v>
      </c>
      <c r="HY99" s="1">
        <v>-21.54950696409929</v>
      </c>
      <c r="HZ99" s="1">
        <v>-8.3457655279152085</v>
      </c>
      <c r="IA99" s="1">
        <v>-3.9920746084211087</v>
      </c>
      <c r="IB99" s="1">
        <v>-0.78200665673839809</v>
      </c>
      <c r="IC99" s="1">
        <v>-5.1910706390170321E-2</v>
      </c>
      <c r="ID99" s="1">
        <v>0</v>
      </c>
      <c r="IE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S99" s="1">
        <v>1</v>
      </c>
      <c r="IT99" s="1">
        <v>1</v>
      </c>
      <c r="IU99" s="1">
        <v>1.18</v>
      </c>
      <c r="IV99" s="1">
        <v>1.54</v>
      </c>
      <c r="IW99" s="1">
        <v>2.98</v>
      </c>
      <c r="IX99" s="1">
        <v>10.73</v>
      </c>
      <c r="IY99" s="1">
        <v>4.1449999999999996</v>
      </c>
      <c r="IZ99" s="1">
        <v>20.925000000000001</v>
      </c>
      <c r="JA99" s="1">
        <v>8.73</v>
      </c>
      <c r="JB99" s="1">
        <v>93.15</v>
      </c>
      <c r="JC99" s="1">
        <v>17.579999999999998</v>
      </c>
      <c r="JD99" s="1">
        <v>388.53</v>
      </c>
      <c r="JE99" s="1">
        <v>17.579999999999998</v>
      </c>
      <c r="JF99" s="1">
        <v>388.53</v>
      </c>
      <c r="JG99" s="1">
        <v>17.579999999999998</v>
      </c>
      <c r="JH99" s="1">
        <v>388.53</v>
      </c>
      <c r="JM99" s="1">
        <v>7.1950000000000003</v>
      </c>
      <c r="JN99" s="1">
        <v>95.795000000000002</v>
      </c>
      <c r="JO99" s="1">
        <v>53.034999999999997</v>
      </c>
      <c r="JP99" s="1">
        <v>4705.6750000000002</v>
      </c>
      <c r="JQ99" s="1">
        <v>246.07499999999999</v>
      </c>
      <c r="JR99" s="1">
        <v>79317.255000000005</v>
      </c>
      <c r="JS99" s="1">
        <v>361.86</v>
      </c>
      <c r="JT99" s="1">
        <v>168398.18</v>
      </c>
      <c r="JU99" s="1">
        <v>821.75</v>
      </c>
      <c r="JV99" s="1">
        <v>845982.34</v>
      </c>
      <c r="JW99" s="1">
        <v>1706.78</v>
      </c>
      <c r="JX99" s="1">
        <v>3706494.48</v>
      </c>
      <c r="JY99" s="1">
        <v>1706.78</v>
      </c>
      <c r="JZ99" s="1">
        <v>3706494.48</v>
      </c>
      <c r="KA99" s="1">
        <v>1706.78</v>
      </c>
      <c r="KB99" s="1">
        <v>3706494.48</v>
      </c>
      <c r="KC99" s="1">
        <f t="shared" si="296"/>
        <v>1.8037749999999999</v>
      </c>
      <c r="KD99" s="1" t="e">
        <f t="shared" ref="KD99:KD104" ca="1" si="339">BN99-КОРЕНЬ(BP99)/КОРЕНЬ(B99)*$B$1</f>
        <v>#NAME?</v>
      </c>
      <c r="KE99" s="1" t="e">
        <f t="shared" ref="KE99:KE104" ca="1" si="340">BN99+КОРЕНЬ(BP99)/КОРЕНЬ(B99)*$B$1</f>
        <v>#NAME?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1">
        <v>1</v>
      </c>
      <c r="KQ99" s="1">
        <v>13.638092884476087</v>
      </c>
      <c r="KR99" s="1">
        <v>16.795991355965842</v>
      </c>
      <c r="KS99" s="1">
        <v>19.029133497977394</v>
      </c>
      <c r="KT99" s="1">
        <v>19.529952667760909</v>
      </c>
      <c r="KU99" s="1">
        <v>19.903506402893083</v>
      </c>
      <c r="KV99" s="1">
        <v>20</v>
      </c>
      <c r="KW99" s="1">
        <v>20</v>
      </c>
      <c r="KX99" s="1">
        <v>20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L99" s="1">
        <v>1.4750000000000001</v>
      </c>
      <c r="LM99" s="1">
        <v>2.5249999999999999</v>
      </c>
      <c r="LN99" s="1">
        <v>5.415</v>
      </c>
      <c r="LO99" s="1">
        <v>36.465000000000003</v>
      </c>
      <c r="LP99" s="1">
        <v>19.78</v>
      </c>
      <c r="LQ99" s="1">
        <v>517.64</v>
      </c>
      <c r="LR99" s="1">
        <v>20.95</v>
      </c>
      <c r="LS99" s="1">
        <v>564.72</v>
      </c>
      <c r="LT99" s="1">
        <v>23.75</v>
      </c>
      <c r="LU99" s="1">
        <v>721.22</v>
      </c>
      <c r="LV99" s="1">
        <v>23.75</v>
      </c>
      <c r="LW99" s="1">
        <v>721.22</v>
      </c>
      <c r="LX99" s="1">
        <v>23.75</v>
      </c>
      <c r="LY99" s="1">
        <v>721.22</v>
      </c>
      <c r="LZ99" s="1">
        <v>23.75</v>
      </c>
      <c r="MA99" s="1">
        <v>721.22</v>
      </c>
      <c r="MF99" s="1">
        <v>87.77</v>
      </c>
      <c r="MG99" s="1">
        <v>11596.6</v>
      </c>
      <c r="MH99" s="1">
        <v>489.935</v>
      </c>
      <c r="MI99" s="1">
        <v>311266.07500000001</v>
      </c>
      <c r="MJ99" s="1">
        <v>1926.15</v>
      </c>
      <c r="MK99" s="1">
        <v>4975794.96</v>
      </c>
      <c r="ML99" s="1">
        <v>2042.4349999999999</v>
      </c>
      <c r="MM99" s="1">
        <v>5430269.1150000002</v>
      </c>
      <c r="MN99" s="1">
        <v>2321.145</v>
      </c>
      <c r="MO99" s="1">
        <v>6961907.0449999999</v>
      </c>
      <c r="MP99" s="1">
        <v>2321.145</v>
      </c>
      <c r="MQ99" s="1">
        <v>6961907.0449999999</v>
      </c>
      <c r="MR99" s="1">
        <v>2321.145</v>
      </c>
      <c r="MS99" s="1">
        <v>6961907.0449999999</v>
      </c>
      <c r="MT99" s="1">
        <v>2321.145</v>
      </c>
      <c r="MU99" s="1">
        <v>6961907.0449999999</v>
      </c>
      <c r="MV99" s="1">
        <f t="shared" si="299"/>
        <v>1.8037749999999999</v>
      </c>
      <c r="MW99" s="1" t="e">
        <f t="shared" ref="MW99:MW104" ca="1" si="341">BN99-КОРЕНЬ(BP99)/КОРЕНЬ(B99)*$B$1</f>
        <v>#NAME?</v>
      </c>
      <c r="MX99" s="1" t="e">
        <f t="shared" ref="MX99:MX104" ca="1" si="342">BN99+КОРЕНЬ(BP99)/КОРЕНЬ(B99)*$B$1</f>
        <v>#NAME?</v>
      </c>
      <c r="NA99" s="1">
        <v>1</v>
      </c>
      <c r="NB99" s="1">
        <v>1</v>
      </c>
      <c r="NC99" s="1">
        <v>1</v>
      </c>
      <c r="ND99" s="1">
        <v>1</v>
      </c>
      <c r="NE99" s="1">
        <v>1</v>
      </c>
      <c r="NF99" s="1">
        <v>1</v>
      </c>
      <c r="NG99" s="1">
        <v>1</v>
      </c>
      <c r="NH99" s="1">
        <v>1</v>
      </c>
      <c r="NJ99" s="1">
        <v>0.55642243188747964</v>
      </c>
      <c r="NK99" s="1">
        <v>0.82252299367335024</v>
      </c>
      <c r="NL99" s="1">
        <v>0.98613453806200635</v>
      </c>
      <c r="NM99" s="1">
        <v>0.99379818581485968</v>
      </c>
      <c r="NN99" s="1">
        <v>1</v>
      </c>
      <c r="NO99" s="1">
        <v>1</v>
      </c>
      <c r="NP99" s="1">
        <v>1</v>
      </c>
      <c r="NQ99" s="1">
        <v>1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</row>
    <row r="100" spans="1:390" s="1" customFormat="1" x14ac:dyDescent="0.25">
      <c r="A100" s="1">
        <v>700</v>
      </c>
      <c r="B100" s="1">
        <v>200</v>
      </c>
      <c r="C100" s="1">
        <v>100</v>
      </c>
      <c r="D100" s="1" t="s">
        <v>367</v>
      </c>
      <c r="E100" s="1">
        <v>25.936163955000001</v>
      </c>
      <c r="F100" s="1">
        <v>673.68798424358818</v>
      </c>
      <c r="G100" s="1">
        <f t="shared" si="272"/>
        <v>1.0033835429468354</v>
      </c>
      <c r="H100" s="1" t="e">
        <f t="shared" ca="1" si="323"/>
        <v>#NAME?</v>
      </c>
      <c r="I100" s="1" t="e">
        <f t="shared" ca="1" si="324"/>
        <v>#NAME?</v>
      </c>
      <c r="J100" s="1">
        <f t="shared" si="275"/>
        <v>3.7051662792857143E-4</v>
      </c>
      <c r="K100" s="1" t="e">
        <f t="shared" ca="1" si="325"/>
        <v>#NAME?</v>
      </c>
      <c r="L100" s="1" t="e">
        <f t="shared" ca="1" si="326"/>
        <v>#NAME?</v>
      </c>
      <c r="M100" s="1">
        <v>0</v>
      </c>
      <c r="N100" s="1">
        <v>29322</v>
      </c>
      <c r="O100" s="1">
        <v>54085.99</v>
      </c>
      <c r="P100" s="1">
        <v>2928056486.4000001</v>
      </c>
      <c r="Q100" s="1">
        <f t="shared" si="278"/>
        <v>2762172.1199002266</v>
      </c>
      <c r="R100" s="1" t="e">
        <f t="shared" ca="1" si="327"/>
        <v>#NAME?</v>
      </c>
      <c r="S100" s="1" t="e">
        <f t="shared" ca="1" si="328"/>
        <v>#NAME?</v>
      </c>
      <c r="T100" s="1">
        <v>69900</v>
      </c>
      <c r="U100" s="2">
        <v>4886010000</v>
      </c>
      <c r="V100" s="2">
        <f t="shared" si="281"/>
        <v>0</v>
      </c>
      <c r="W100" s="2" t="e">
        <f t="shared" ca="1" si="329"/>
        <v>#NAME?</v>
      </c>
      <c r="X100" s="2" t="e">
        <f t="shared" ca="1" si="330"/>
        <v>#NAME?</v>
      </c>
      <c r="Y100" s="2">
        <f t="shared" si="284"/>
        <v>0.99857142857142855</v>
      </c>
      <c r="Z100" s="2" t="e">
        <f t="shared" ca="1" si="331"/>
        <v>#NAME?</v>
      </c>
      <c r="AA100" s="2" t="e">
        <f t="shared" ca="1" si="332"/>
        <v>#NAME?</v>
      </c>
      <c r="AB100" s="2">
        <v>700</v>
      </c>
      <c r="AC100" s="2">
        <v>490000</v>
      </c>
      <c r="AD100" s="2">
        <f t="shared" si="302"/>
        <v>1.84455323647773</v>
      </c>
      <c r="AE100" s="2">
        <v>7797</v>
      </c>
      <c r="AF100" s="2">
        <v>7797</v>
      </c>
      <c r="AG100" s="2">
        <v>2654.4</v>
      </c>
      <c r="AH100" s="2">
        <v>7055494.8300000001</v>
      </c>
      <c r="AI100" s="2">
        <v>69900</v>
      </c>
      <c r="AJ100" s="2">
        <v>2498.915</v>
      </c>
      <c r="AK100" s="2">
        <v>6254028.0750000002</v>
      </c>
      <c r="AL100" s="2"/>
      <c r="AM100" s="2"/>
      <c r="AN100" s="2">
        <v>1</v>
      </c>
      <c r="AO100" s="2">
        <v>1</v>
      </c>
      <c r="AP100" s="2">
        <v>1</v>
      </c>
      <c r="AQ100" s="2">
        <v>1</v>
      </c>
      <c r="AR100" s="2">
        <v>1</v>
      </c>
      <c r="AS100" s="2">
        <v>1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1.095</v>
      </c>
      <c r="BA100" s="2">
        <v>1.2949999999999999</v>
      </c>
      <c r="BB100" s="2">
        <v>63.95</v>
      </c>
      <c r="BC100" s="2">
        <v>4945.13</v>
      </c>
      <c r="BD100" s="2"/>
      <c r="BE100" s="2"/>
      <c r="BF100" s="2"/>
      <c r="BG100" s="2"/>
      <c r="BH100" s="2">
        <v>1.105</v>
      </c>
      <c r="BI100" s="2">
        <v>1.365</v>
      </c>
      <c r="BJ100" s="2">
        <v>1.33</v>
      </c>
      <c r="BK100" s="2">
        <v>2.2400000000000002</v>
      </c>
      <c r="BL100" s="2">
        <v>1.73</v>
      </c>
      <c r="BM100" s="1">
        <v>4.45</v>
      </c>
      <c r="BN100" s="1">
        <v>2.0350000000000001</v>
      </c>
      <c r="BO100" s="1">
        <v>6.6150000000000002</v>
      </c>
      <c r="BP100" s="1">
        <v>3.51</v>
      </c>
      <c r="BQ100" s="1">
        <v>20.03</v>
      </c>
      <c r="BR100" s="1">
        <v>11.015000000000001</v>
      </c>
      <c r="BS100" s="1">
        <v>234.94499999999999</v>
      </c>
      <c r="BT100" s="1">
        <v>39.344999999999999</v>
      </c>
      <c r="BU100" s="1">
        <v>2902.9450000000002</v>
      </c>
      <c r="BV100" s="1">
        <v>6341.98</v>
      </c>
      <c r="BW100" s="1">
        <v>48767845.299999997</v>
      </c>
      <c r="BX100" s="1">
        <f t="shared" si="287"/>
        <v>2.4737749999999998</v>
      </c>
      <c r="BY100" s="1" t="e">
        <f t="shared" ca="1" si="333"/>
        <v>#NAME?</v>
      </c>
      <c r="BZ100" s="1" t="e">
        <f t="shared" ca="1" si="334"/>
        <v>#NAME?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L100" s="1">
        <v>-32516.343593119989</v>
      </c>
      <c r="CM100" s="1">
        <v>-15528.00572976</v>
      </c>
      <c r="CN100" s="1">
        <v>-6192.5863169599997</v>
      </c>
      <c r="CO100" s="1">
        <v>-3851.7496299200029</v>
      </c>
      <c r="CP100" s="1">
        <v>-950.02082959999962</v>
      </c>
      <c r="CQ100" s="1">
        <v>-111.64252464000003</v>
      </c>
      <c r="CR100" s="1">
        <v>-12.241689919999992</v>
      </c>
      <c r="CS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G100" s="1">
        <v>1</v>
      </c>
      <c r="DH100" s="1">
        <v>1</v>
      </c>
      <c r="DI100" s="1">
        <v>1</v>
      </c>
      <c r="DJ100" s="1">
        <v>1</v>
      </c>
      <c r="DK100" s="1">
        <v>1.4750000000000001</v>
      </c>
      <c r="DL100" s="1">
        <v>2.8650000000000002</v>
      </c>
      <c r="DM100" s="1">
        <v>3.62</v>
      </c>
      <c r="DN100" s="1">
        <v>32.86</v>
      </c>
      <c r="DO100" s="1">
        <v>23.96</v>
      </c>
      <c r="DP100" s="1">
        <v>1344.41</v>
      </c>
      <c r="DQ100" s="1">
        <v>128.86500000000001</v>
      </c>
      <c r="DR100" s="1">
        <v>22716.915000000001</v>
      </c>
      <c r="DS100" s="1">
        <v>455.49019607843138</v>
      </c>
      <c r="DT100" s="1">
        <v>252514.62745098039</v>
      </c>
      <c r="DU100" s="1">
        <v>505.33333333333331</v>
      </c>
      <c r="DV100" s="1">
        <v>276234</v>
      </c>
      <c r="EA100" s="1">
        <v>1.32</v>
      </c>
      <c r="EB100" s="1">
        <v>2.0699999999999998</v>
      </c>
      <c r="EC100" s="1">
        <v>20.445</v>
      </c>
      <c r="ED100" s="1">
        <v>792.21500000000003</v>
      </c>
      <c r="EE100" s="1">
        <v>87.83</v>
      </c>
      <c r="EF100" s="1">
        <v>15888.68</v>
      </c>
      <c r="EG100" s="1">
        <v>308.40499999999997</v>
      </c>
      <c r="EH100" s="1">
        <v>293929.30499999999</v>
      </c>
      <c r="EI100" s="1">
        <v>2347.085</v>
      </c>
      <c r="EJ100" s="1">
        <v>13206998.535</v>
      </c>
      <c r="EK100" s="1">
        <v>12833.504999999999</v>
      </c>
      <c r="EL100" s="1">
        <v>225806001.64500001</v>
      </c>
      <c r="EM100" s="1">
        <v>45501.823529411762</v>
      </c>
      <c r="EN100" s="1">
        <v>2520465502.647059</v>
      </c>
      <c r="EO100" s="1">
        <v>50474.333333333336</v>
      </c>
      <c r="EP100" s="1">
        <v>2756703665</v>
      </c>
      <c r="EQ100" s="1">
        <f t="shared" si="290"/>
        <v>2.4737749999999998</v>
      </c>
      <c r="ER100" s="1" t="e">
        <f t="shared" ca="1" si="335"/>
        <v>#NAME?</v>
      </c>
      <c r="ES100" s="1" t="e">
        <f t="shared" ca="1" si="336"/>
        <v>#NAME?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0.255</v>
      </c>
      <c r="FC100" s="1">
        <v>0.03</v>
      </c>
      <c r="FE100" s="1">
        <v>-11.91382577091993</v>
      </c>
      <c r="FF100" s="1">
        <v>59.117009966949915</v>
      </c>
      <c r="FG100" s="1">
        <v>90.006158917410701</v>
      </c>
      <c r="FH100" s="1">
        <v>99.482593345926816</v>
      </c>
      <c r="FI100" s="1">
        <v>105.12375516829837</v>
      </c>
      <c r="FJ100" s="1">
        <v>106.6109240577144</v>
      </c>
      <c r="FK100" s="1">
        <v>106.74993098230216</v>
      </c>
      <c r="FL100" s="1">
        <v>106.75752528361598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Z100" s="1">
        <v>1</v>
      </c>
      <c r="GA100" s="1">
        <v>1</v>
      </c>
      <c r="GB100" s="1">
        <v>1</v>
      </c>
      <c r="GC100" s="1">
        <v>1</v>
      </c>
      <c r="GD100" s="1">
        <v>1.0900000000000001</v>
      </c>
      <c r="GE100" s="1">
        <v>1.28</v>
      </c>
      <c r="GF100" s="1">
        <v>1.645</v>
      </c>
      <c r="GG100" s="1">
        <v>3.2349999999999999</v>
      </c>
      <c r="GH100" s="1">
        <v>4.99</v>
      </c>
      <c r="GI100" s="1">
        <v>29.52</v>
      </c>
      <c r="GJ100" s="1">
        <v>11.115</v>
      </c>
      <c r="GK100" s="1">
        <v>156.345</v>
      </c>
      <c r="GL100" s="1">
        <v>17.184999999999999</v>
      </c>
      <c r="GM100" s="1">
        <v>379.185</v>
      </c>
      <c r="GN100" s="1">
        <v>17.184999999999999</v>
      </c>
      <c r="GO100" s="1">
        <v>379.185</v>
      </c>
      <c r="GT100" s="1">
        <v>1.56</v>
      </c>
      <c r="GU100" s="1">
        <v>3.42</v>
      </c>
      <c r="GV100" s="1">
        <v>5.35</v>
      </c>
      <c r="GW100" s="1">
        <v>50.77</v>
      </c>
      <c r="GX100" s="1">
        <v>40.954999999999998</v>
      </c>
      <c r="GY100" s="1">
        <v>2941.0549999999998</v>
      </c>
      <c r="GZ100" s="1">
        <v>102.38</v>
      </c>
      <c r="HA100" s="1">
        <v>15812.14</v>
      </c>
      <c r="HB100" s="1">
        <v>444.56</v>
      </c>
      <c r="HC100" s="1">
        <v>243429.07</v>
      </c>
      <c r="HD100" s="1">
        <v>1057.06</v>
      </c>
      <c r="HE100" s="1">
        <v>1445839.27</v>
      </c>
      <c r="HF100" s="1">
        <v>1669.9849999999999</v>
      </c>
      <c r="HG100" s="1">
        <v>3628043.0950000002</v>
      </c>
      <c r="HH100" s="1">
        <v>1669.9849999999999</v>
      </c>
      <c r="HI100" s="1">
        <v>3628043.0950000002</v>
      </c>
      <c r="HJ100" s="1">
        <f t="shared" si="293"/>
        <v>2.4737749999999998</v>
      </c>
      <c r="HK100" s="1" t="e">
        <f t="shared" ca="1" si="337"/>
        <v>#NAME?</v>
      </c>
      <c r="HL100" s="1" t="e">
        <f t="shared" ca="1" si="338"/>
        <v>#NAME?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X100" s="1">
        <v>-39.920310049788846</v>
      </c>
      <c r="HY100" s="1">
        <v>-21.889034901556553</v>
      </c>
      <c r="HZ100" s="1">
        <v>-8.2358418459751448</v>
      </c>
      <c r="IA100" s="1">
        <v>-4.3476882094792382</v>
      </c>
      <c r="IB100" s="1">
        <v>-0.75339480612404186</v>
      </c>
      <c r="IC100" s="1">
        <v>-5.4684560930103085E-2</v>
      </c>
      <c r="ID100" s="1">
        <v>0</v>
      </c>
      <c r="IE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S100" s="1">
        <v>1</v>
      </c>
      <c r="IT100" s="1">
        <v>1</v>
      </c>
      <c r="IU100" s="1">
        <v>1.1299999999999999</v>
      </c>
      <c r="IV100" s="1">
        <v>1.39</v>
      </c>
      <c r="IW100" s="1">
        <v>3.1</v>
      </c>
      <c r="IX100" s="1">
        <v>11.65</v>
      </c>
      <c r="IY100" s="1">
        <v>4.3250000000000002</v>
      </c>
      <c r="IZ100" s="1">
        <v>22.805</v>
      </c>
      <c r="JA100" s="1">
        <v>8.8350000000000009</v>
      </c>
      <c r="JB100" s="1">
        <v>100.52500000000001</v>
      </c>
      <c r="JC100" s="1">
        <v>17.184999999999999</v>
      </c>
      <c r="JD100" s="1">
        <v>379.185</v>
      </c>
      <c r="JE100" s="1">
        <v>17.184999999999999</v>
      </c>
      <c r="JF100" s="1">
        <v>379.185</v>
      </c>
      <c r="JG100" s="1">
        <v>17.184999999999999</v>
      </c>
      <c r="JH100" s="1">
        <v>379.185</v>
      </c>
      <c r="JM100" s="1">
        <v>7.63</v>
      </c>
      <c r="JN100" s="1">
        <v>111.06</v>
      </c>
      <c r="JO100" s="1">
        <v>47.08</v>
      </c>
      <c r="JP100" s="1">
        <v>3945.15</v>
      </c>
      <c r="JQ100" s="1">
        <v>255.92</v>
      </c>
      <c r="JR100" s="1">
        <v>85207.14</v>
      </c>
      <c r="JS100" s="1">
        <v>379.59500000000003</v>
      </c>
      <c r="JT100" s="1">
        <v>184099.95499999999</v>
      </c>
      <c r="JU100" s="1">
        <v>830.65499999999997</v>
      </c>
      <c r="JV100" s="1">
        <v>915252.91500000004</v>
      </c>
      <c r="JW100" s="1">
        <v>1669.9849999999999</v>
      </c>
      <c r="JX100" s="1">
        <v>3628043.0950000002</v>
      </c>
      <c r="JY100" s="1">
        <v>1669.9849999999999</v>
      </c>
      <c r="JZ100" s="1">
        <v>3628043.0950000002</v>
      </c>
      <c r="KA100" s="1">
        <v>1669.9849999999999</v>
      </c>
      <c r="KB100" s="1">
        <v>3628043.0950000002</v>
      </c>
      <c r="KC100" s="1">
        <f t="shared" si="296"/>
        <v>2.4737749999999998</v>
      </c>
      <c r="KD100" s="1" t="e">
        <f t="shared" ca="1" si="339"/>
        <v>#NAME?</v>
      </c>
      <c r="KE100" s="1" t="e">
        <f t="shared" ca="1" si="340"/>
        <v>#NAME?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1">
        <v>1</v>
      </c>
      <c r="KQ100" s="1">
        <v>13.722198118022204</v>
      </c>
      <c r="KR100" s="1">
        <v>16.603974073501249</v>
      </c>
      <c r="KS100" s="1">
        <v>19.018442554409997</v>
      </c>
      <c r="KT100" s="1">
        <v>19.525893856834635</v>
      </c>
      <c r="KU100" s="1">
        <v>19.913210024112356</v>
      </c>
      <c r="KV100" s="1">
        <v>20</v>
      </c>
      <c r="KW100" s="1">
        <v>20</v>
      </c>
      <c r="KX100" s="1">
        <v>20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L100" s="1">
        <v>1.49</v>
      </c>
      <c r="LM100" s="1">
        <v>2.57</v>
      </c>
      <c r="LN100" s="1">
        <v>5.52</v>
      </c>
      <c r="LO100" s="1">
        <v>37.83</v>
      </c>
      <c r="LP100" s="1">
        <v>20.48</v>
      </c>
      <c r="LQ100" s="1">
        <v>559.75</v>
      </c>
      <c r="LR100" s="1">
        <v>22.27</v>
      </c>
      <c r="LS100" s="1">
        <v>648.44000000000005</v>
      </c>
      <c r="LT100" s="1">
        <v>25.18</v>
      </c>
      <c r="LU100" s="1">
        <v>813.16</v>
      </c>
      <c r="LV100" s="1">
        <v>25.18</v>
      </c>
      <c r="LW100" s="1">
        <v>813.16</v>
      </c>
      <c r="LX100" s="1">
        <v>25.18</v>
      </c>
      <c r="LY100" s="1">
        <v>813.16</v>
      </c>
      <c r="LZ100" s="1">
        <v>25.18</v>
      </c>
      <c r="MA100" s="1">
        <v>813.16</v>
      </c>
      <c r="MF100" s="1">
        <v>93.94</v>
      </c>
      <c r="MG100" s="1">
        <v>12653.59</v>
      </c>
      <c r="MH100" s="1">
        <v>504.86500000000001</v>
      </c>
      <c r="MI100" s="1">
        <v>327331.39500000002</v>
      </c>
      <c r="MJ100" s="1">
        <v>1998.0050000000001</v>
      </c>
      <c r="MK100" s="1">
        <v>5393371.6150000002</v>
      </c>
      <c r="ML100" s="1">
        <v>2176.7199999999998</v>
      </c>
      <c r="MM100" s="1">
        <v>6262257.21</v>
      </c>
      <c r="MN100" s="1">
        <v>2466.4</v>
      </c>
      <c r="MO100" s="1">
        <v>7870144.0599999996</v>
      </c>
      <c r="MP100" s="1">
        <v>2466.4</v>
      </c>
      <c r="MQ100" s="1">
        <v>7870144.0599999996</v>
      </c>
      <c r="MR100" s="1">
        <v>2466.4</v>
      </c>
      <c r="MS100" s="1">
        <v>7870144.0599999996</v>
      </c>
      <c r="MT100" s="1">
        <v>2466.4</v>
      </c>
      <c r="MU100" s="1">
        <v>7870144.0599999996</v>
      </c>
      <c r="MV100" s="1">
        <f t="shared" si="299"/>
        <v>2.4737749999999998</v>
      </c>
      <c r="MW100" s="1" t="e">
        <f t="shared" ca="1" si="341"/>
        <v>#NAME?</v>
      </c>
      <c r="MX100" s="1" t="e">
        <f t="shared" ca="1" si="342"/>
        <v>#NAME?</v>
      </c>
      <c r="NA100" s="1">
        <v>1</v>
      </c>
      <c r="NB100" s="1">
        <v>1</v>
      </c>
      <c r="NC100" s="1">
        <v>1</v>
      </c>
      <c r="ND100" s="1">
        <v>1</v>
      </c>
      <c r="NE100" s="1">
        <v>1</v>
      </c>
      <c r="NF100" s="1">
        <v>1</v>
      </c>
      <c r="NG100" s="1">
        <v>1</v>
      </c>
      <c r="NH100" s="1">
        <v>1</v>
      </c>
      <c r="NJ100" s="1">
        <v>0.54783016224397019</v>
      </c>
      <c r="NK100" s="1">
        <v>0.8309667760325905</v>
      </c>
      <c r="NL100" s="1">
        <v>0.98545810759392949</v>
      </c>
      <c r="NM100" s="1">
        <v>0.99397045843111331</v>
      </c>
      <c r="NN100" s="1">
        <v>1</v>
      </c>
      <c r="NO100" s="1">
        <v>1</v>
      </c>
      <c r="NP100" s="1">
        <v>1</v>
      </c>
      <c r="NQ100" s="1">
        <v>1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</row>
    <row r="101" spans="1:390" s="1" customFormat="1" x14ac:dyDescent="0.25">
      <c r="A101" s="1">
        <v>750</v>
      </c>
      <c r="B101" s="1">
        <v>200</v>
      </c>
      <c r="C101" s="1">
        <v>100</v>
      </c>
      <c r="D101" s="1" t="s">
        <v>374</v>
      </c>
      <c r="E101" s="1">
        <v>28.164198689999999</v>
      </c>
      <c r="F101" s="1">
        <v>794.36961200823407</v>
      </c>
      <c r="G101" s="1">
        <f t="shared" si="272"/>
        <v>1.1475241584364539</v>
      </c>
      <c r="H101" s="1" t="e">
        <f t="shared" ca="1" si="323"/>
        <v>#NAME?</v>
      </c>
      <c r="I101" s="1" t="e">
        <f t="shared" ca="1" si="324"/>
        <v>#NAME?</v>
      </c>
      <c r="J101" s="1">
        <f t="shared" si="275"/>
        <v>3.7552264920000001E-4</v>
      </c>
      <c r="K101" s="1" t="e">
        <f t="shared" ca="1" si="325"/>
        <v>#NAME?</v>
      </c>
      <c r="L101" s="1" t="e">
        <f t="shared" ca="1" si="326"/>
        <v>#NAME?</v>
      </c>
      <c r="M101" s="1">
        <v>0</v>
      </c>
      <c r="N101" s="1">
        <v>31849.01</v>
      </c>
      <c r="O101" s="1">
        <v>59256.525000000001</v>
      </c>
      <c r="P101" s="1">
        <v>3515223399.3449998</v>
      </c>
      <c r="Q101" s="1">
        <f t="shared" si="278"/>
        <v>3887644.2693748474</v>
      </c>
      <c r="R101" s="1" t="e">
        <f t="shared" ca="1" si="327"/>
        <v>#NAME?</v>
      </c>
      <c r="S101" s="1" t="e">
        <f t="shared" ca="1" si="328"/>
        <v>#NAME?</v>
      </c>
      <c r="T101" s="1">
        <v>74900</v>
      </c>
      <c r="U101" s="2">
        <v>5610010000</v>
      </c>
      <c r="V101" s="2">
        <f t="shared" si="281"/>
        <v>0</v>
      </c>
      <c r="W101" s="2" t="e">
        <f t="shared" ca="1" si="329"/>
        <v>#NAME?</v>
      </c>
      <c r="X101" s="2" t="e">
        <f t="shared" ca="1" si="330"/>
        <v>#NAME?</v>
      </c>
      <c r="Y101" s="2">
        <f t="shared" si="284"/>
        <v>0.9986666666666667</v>
      </c>
      <c r="Z101" s="2" t="e">
        <f t="shared" ca="1" si="331"/>
        <v>#NAME?</v>
      </c>
      <c r="AA101" s="2" t="e">
        <f t="shared" ca="1" si="332"/>
        <v>#NAME?</v>
      </c>
      <c r="AB101" s="2">
        <v>750</v>
      </c>
      <c r="AC101" s="2">
        <v>562500</v>
      </c>
      <c r="AD101" s="2">
        <f t="shared" si="302"/>
        <v>1.8605452728357963</v>
      </c>
      <c r="AE101" s="2">
        <v>7797</v>
      </c>
      <c r="AF101" s="2">
        <v>7797</v>
      </c>
      <c r="AG101" s="2">
        <v>2774.415</v>
      </c>
      <c r="AH101" s="2">
        <v>7708555.2949999999</v>
      </c>
      <c r="AI101" s="2">
        <v>74900</v>
      </c>
      <c r="AJ101" s="2">
        <v>2622.53</v>
      </c>
      <c r="AK101" s="2">
        <v>6888608.5899999999</v>
      </c>
      <c r="AL101" s="2"/>
      <c r="AM101" s="2"/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1.06</v>
      </c>
      <c r="BA101" s="2">
        <v>1.18</v>
      </c>
      <c r="BB101" s="2">
        <v>61.22</v>
      </c>
      <c r="BC101" s="2">
        <v>4522.9799999999996</v>
      </c>
      <c r="BD101" s="2"/>
      <c r="BE101" s="2"/>
      <c r="BF101" s="2"/>
      <c r="BG101" s="2"/>
      <c r="BH101" s="2">
        <v>1.105</v>
      </c>
      <c r="BI101" s="2">
        <v>1.325</v>
      </c>
      <c r="BJ101" s="2">
        <v>1.3149999999999999</v>
      </c>
      <c r="BK101" s="2">
        <v>2.1749999999999998</v>
      </c>
      <c r="BL101" s="2">
        <v>1.585</v>
      </c>
      <c r="BM101" s="1">
        <v>3.605</v>
      </c>
      <c r="BN101" s="1">
        <v>1.9950000000000001</v>
      </c>
      <c r="BO101" s="1">
        <v>6.1349999999999998</v>
      </c>
      <c r="BP101" s="1">
        <v>3.55</v>
      </c>
      <c r="BQ101" s="1">
        <v>21.72</v>
      </c>
      <c r="BR101" s="1">
        <v>9.36</v>
      </c>
      <c r="BS101" s="1">
        <v>160.93</v>
      </c>
      <c r="BT101" s="1">
        <v>32.134999999999998</v>
      </c>
      <c r="BU101" s="1">
        <v>1982.365</v>
      </c>
      <c r="BV101" s="1">
        <v>6072.335</v>
      </c>
      <c r="BW101" s="1">
        <v>44656671.664999999</v>
      </c>
      <c r="BX101" s="1">
        <f t="shared" si="287"/>
        <v>2.1549749999999994</v>
      </c>
      <c r="BY101" s="1" t="e">
        <f t="shared" ca="1" si="333"/>
        <v>#NAME?</v>
      </c>
      <c r="BZ101" s="1" t="e">
        <f t="shared" ca="1" si="334"/>
        <v>#NAME?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L101" s="1">
        <v>-30378.718339040006</v>
      </c>
      <c r="CM101" s="1">
        <v>-15434.650008479992</v>
      </c>
      <c r="CN101" s="1">
        <v>-7326.361780799999</v>
      </c>
      <c r="CO101" s="1">
        <v>-3800.2363987200033</v>
      </c>
      <c r="CP101" s="1">
        <v>-1096.5499630400002</v>
      </c>
      <c r="CQ101" s="1">
        <v>-103.79755056000003</v>
      </c>
      <c r="CR101" s="1">
        <v>-13.872742399999995</v>
      </c>
      <c r="CS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G101" s="1">
        <v>1</v>
      </c>
      <c r="DH101" s="1">
        <v>1</v>
      </c>
      <c r="DI101" s="1">
        <v>1.01</v>
      </c>
      <c r="DJ101" s="1">
        <v>1.03</v>
      </c>
      <c r="DK101" s="1">
        <v>1.5249999999999999</v>
      </c>
      <c r="DL101" s="1">
        <v>3.335</v>
      </c>
      <c r="DM101" s="1">
        <v>3.835</v>
      </c>
      <c r="DN101" s="1">
        <v>39.085000000000001</v>
      </c>
      <c r="DO101" s="1">
        <v>27.54</v>
      </c>
      <c r="DP101" s="1">
        <v>1730.35</v>
      </c>
      <c r="DQ101" s="1">
        <v>139.10499999999999</v>
      </c>
      <c r="DR101" s="1">
        <v>25881.005000000001</v>
      </c>
      <c r="DS101" s="1">
        <v>429.32075471698113</v>
      </c>
      <c r="DT101" s="1">
        <v>229814.2641509434</v>
      </c>
      <c r="DU101" s="1">
        <v>427</v>
      </c>
      <c r="DV101" s="1">
        <v>243991.5</v>
      </c>
      <c r="EA101" s="1">
        <v>1.405</v>
      </c>
      <c r="EB101" s="1">
        <v>2.5449999999999999</v>
      </c>
      <c r="EC101" s="1">
        <v>20.315000000000001</v>
      </c>
      <c r="ED101" s="1">
        <v>883.58500000000004</v>
      </c>
      <c r="EE101" s="1">
        <v>95.724999999999994</v>
      </c>
      <c r="EF101" s="1">
        <v>19924.375</v>
      </c>
      <c r="EG101" s="1">
        <v>334.63499999999999</v>
      </c>
      <c r="EH101" s="1">
        <v>359330.005</v>
      </c>
      <c r="EI101" s="1">
        <v>2703.85</v>
      </c>
      <c r="EJ101" s="1">
        <v>17010789.079999998</v>
      </c>
      <c r="EK101" s="1">
        <v>13862.33</v>
      </c>
      <c r="EL101" s="1">
        <v>257489479.63</v>
      </c>
      <c r="EM101" s="1">
        <v>42882.622641509435</v>
      </c>
      <c r="EN101" s="1">
        <v>2293877445.981132</v>
      </c>
      <c r="EO101" s="1">
        <v>42651</v>
      </c>
      <c r="EP101" s="1">
        <v>2436853323.5</v>
      </c>
      <c r="EQ101" s="1">
        <f t="shared" si="290"/>
        <v>2.1549749999999994</v>
      </c>
      <c r="ER101" s="1" t="e">
        <f t="shared" ca="1" si="335"/>
        <v>#NAME?</v>
      </c>
      <c r="ES101" s="1" t="e">
        <f t="shared" ca="1" si="336"/>
        <v>#NAME?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0.26500000000000001</v>
      </c>
      <c r="FC101" s="1">
        <v>0.02</v>
      </c>
      <c r="FE101" s="1">
        <v>-11.615898482327255</v>
      </c>
      <c r="FF101" s="1">
        <v>54.716426798362434</v>
      </c>
      <c r="FG101" s="1">
        <v>87.840093063656354</v>
      </c>
      <c r="FH101" s="1">
        <v>98.22842157225277</v>
      </c>
      <c r="FI101" s="1">
        <v>105.08157826454584</v>
      </c>
      <c r="FJ101" s="1">
        <v>106.6180980658314</v>
      </c>
      <c r="FK101" s="1">
        <v>106.74941094661797</v>
      </c>
      <c r="FL101" s="1">
        <v>106.75752528361598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Z101" s="1">
        <v>1</v>
      </c>
      <c r="GA101" s="1">
        <v>1</v>
      </c>
      <c r="GB101" s="1">
        <v>1</v>
      </c>
      <c r="GC101" s="1">
        <v>1</v>
      </c>
      <c r="GD101" s="1">
        <v>1.0549999999999999</v>
      </c>
      <c r="GE101" s="1">
        <v>1.165</v>
      </c>
      <c r="GF101" s="1">
        <v>1.605</v>
      </c>
      <c r="GG101" s="1">
        <v>3.0049999999999999</v>
      </c>
      <c r="GH101" s="1">
        <v>4.93</v>
      </c>
      <c r="GI101" s="1">
        <v>29.1</v>
      </c>
      <c r="GJ101" s="1">
        <v>11.49</v>
      </c>
      <c r="GK101" s="1">
        <v>164.78</v>
      </c>
      <c r="GL101" s="1">
        <v>17.79</v>
      </c>
      <c r="GM101" s="1">
        <v>394</v>
      </c>
      <c r="GN101" s="1">
        <v>17.79</v>
      </c>
      <c r="GO101" s="1">
        <v>394</v>
      </c>
      <c r="GT101" s="1">
        <v>1.52</v>
      </c>
      <c r="GU101" s="1">
        <v>3.04</v>
      </c>
      <c r="GV101" s="1">
        <v>5.64</v>
      </c>
      <c r="GW101" s="1">
        <v>58.03</v>
      </c>
      <c r="GX101" s="1">
        <v>38.225000000000001</v>
      </c>
      <c r="GY101" s="1">
        <v>2565.0149999999999</v>
      </c>
      <c r="GZ101" s="1">
        <v>102.71</v>
      </c>
      <c r="HA101" s="1">
        <v>14875.38</v>
      </c>
      <c r="HB101" s="1">
        <v>441.88</v>
      </c>
      <c r="HC101" s="1">
        <v>244165.02</v>
      </c>
      <c r="HD101" s="1">
        <v>1099.1849999999999</v>
      </c>
      <c r="HE101" s="1">
        <v>1536762.2749999999</v>
      </c>
      <c r="HF101" s="1">
        <v>1731.53</v>
      </c>
      <c r="HG101" s="1">
        <v>3770518.32</v>
      </c>
      <c r="HH101" s="1">
        <v>1731.53</v>
      </c>
      <c r="HI101" s="1">
        <v>3770518.32</v>
      </c>
      <c r="HJ101" s="1">
        <f t="shared" si="293"/>
        <v>2.1549749999999994</v>
      </c>
      <c r="HK101" s="1" t="e">
        <f t="shared" ca="1" si="337"/>
        <v>#NAME?</v>
      </c>
      <c r="HL101" s="1" t="e">
        <f t="shared" ca="1" si="338"/>
        <v>#NAME?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X101" s="1">
        <v>-38.965522207612985</v>
      </c>
      <c r="HY101" s="1">
        <v>-21.894356278448953</v>
      </c>
      <c r="HZ101" s="1">
        <v>-8.2744172691534814</v>
      </c>
      <c r="IA101" s="1">
        <v>-4.0625233769587563</v>
      </c>
      <c r="IB101" s="1">
        <v>-0.76599082201304247</v>
      </c>
      <c r="IC101" s="1">
        <v>-5.6665885601483633E-2</v>
      </c>
      <c r="ID101" s="1">
        <v>0</v>
      </c>
      <c r="IE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S101" s="1">
        <v>1</v>
      </c>
      <c r="IT101" s="1">
        <v>1</v>
      </c>
      <c r="IU101" s="1">
        <v>1.145</v>
      </c>
      <c r="IV101" s="1">
        <v>1.4450000000000001</v>
      </c>
      <c r="IW101" s="1">
        <v>3.0750000000000002</v>
      </c>
      <c r="IX101" s="1">
        <v>11.315</v>
      </c>
      <c r="IY101" s="1">
        <v>4.3449999999999998</v>
      </c>
      <c r="IZ101" s="1">
        <v>22.885000000000002</v>
      </c>
      <c r="JA101" s="1">
        <v>8.7899999999999991</v>
      </c>
      <c r="JB101" s="1">
        <v>96.64</v>
      </c>
      <c r="JC101" s="1">
        <v>17.79</v>
      </c>
      <c r="JD101" s="1">
        <v>394</v>
      </c>
      <c r="JE101" s="1">
        <v>17.79</v>
      </c>
      <c r="JF101" s="1">
        <v>394</v>
      </c>
      <c r="JG101" s="1">
        <v>17.79</v>
      </c>
      <c r="JH101" s="1">
        <v>394</v>
      </c>
      <c r="JM101" s="1">
        <v>7.31</v>
      </c>
      <c r="JN101" s="1">
        <v>95.87</v>
      </c>
      <c r="JO101" s="1">
        <v>50.2</v>
      </c>
      <c r="JP101" s="1">
        <v>4342.1400000000003</v>
      </c>
      <c r="JQ101" s="1">
        <v>253.39500000000001</v>
      </c>
      <c r="JR101" s="1">
        <v>83193.925000000003</v>
      </c>
      <c r="JS101" s="1">
        <v>381.46</v>
      </c>
      <c r="JT101" s="1">
        <v>185615.86</v>
      </c>
      <c r="JU101" s="1">
        <v>827.59500000000003</v>
      </c>
      <c r="JV101" s="1">
        <v>878713.61499999999</v>
      </c>
      <c r="JW101" s="1">
        <v>1731.53</v>
      </c>
      <c r="JX101" s="1">
        <v>3770518.32</v>
      </c>
      <c r="JY101" s="1">
        <v>1731.53</v>
      </c>
      <c r="JZ101" s="1">
        <v>3770518.32</v>
      </c>
      <c r="KA101" s="1">
        <v>1731.53</v>
      </c>
      <c r="KB101" s="1">
        <v>3770518.32</v>
      </c>
      <c r="KC101" s="1">
        <f t="shared" si="296"/>
        <v>2.1549749999999994</v>
      </c>
      <c r="KD101" s="1" t="e">
        <f t="shared" ca="1" si="339"/>
        <v>#NAME?</v>
      </c>
      <c r="KE101" s="1" t="e">
        <f t="shared" ca="1" si="340"/>
        <v>#NAME?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1">
        <v>1</v>
      </c>
      <c r="KQ101" s="1">
        <v>13.609908720493316</v>
      </c>
      <c r="KR101" s="1">
        <v>16.686450916569289</v>
      </c>
      <c r="KS101" s="1">
        <v>19.009473921880851</v>
      </c>
      <c r="KT101" s="1">
        <v>19.549896980598703</v>
      </c>
      <c r="KU101" s="1">
        <v>19.909356143358835</v>
      </c>
      <c r="KV101" s="1">
        <v>20</v>
      </c>
      <c r="KW101" s="1">
        <v>20</v>
      </c>
      <c r="KX101" s="1">
        <v>20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L101" s="1">
        <v>1.5549999999999999</v>
      </c>
      <c r="LM101" s="1">
        <v>2.8849999999999998</v>
      </c>
      <c r="LN101" s="1">
        <v>5.76</v>
      </c>
      <c r="LO101" s="1">
        <v>42.02</v>
      </c>
      <c r="LP101" s="1">
        <v>21.54</v>
      </c>
      <c r="LQ101" s="1">
        <v>601.67999999999995</v>
      </c>
      <c r="LR101" s="1">
        <v>22.655000000000001</v>
      </c>
      <c r="LS101" s="1">
        <v>666.755</v>
      </c>
      <c r="LT101" s="1">
        <v>24.8</v>
      </c>
      <c r="LU101" s="1">
        <v>803.27</v>
      </c>
      <c r="LV101" s="1">
        <v>24.8</v>
      </c>
      <c r="LW101" s="1">
        <v>803.27</v>
      </c>
      <c r="LX101" s="1">
        <v>24.8</v>
      </c>
      <c r="LY101" s="1">
        <v>803.27</v>
      </c>
      <c r="LZ101" s="1">
        <v>24.8</v>
      </c>
      <c r="MA101" s="1">
        <v>803.27</v>
      </c>
      <c r="MF101" s="1">
        <v>90.51</v>
      </c>
      <c r="MG101" s="1">
        <v>12840.82</v>
      </c>
      <c r="MH101" s="1">
        <v>523.04</v>
      </c>
      <c r="MI101" s="1">
        <v>360948.18</v>
      </c>
      <c r="MJ101" s="1">
        <v>2105.09</v>
      </c>
      <c r="MK101" s="1">
        <v>5812126.5099999998</v>
      </c>
      <c r="ML101" s="1">
        <v>2216.41</v>
      </c>
      <c r="MM101" s="1">
        <v>6450455.79</v>
      </c>
      <c r="MN101" s="1">
        <v>2427.9299999999998</v>
      </c>
      <c r="MO101" s="1">
        <v>7776304.8700000001</v>
      </c>
      <c r="MP101" s="1">
        <v>2427.9299999999998</v>
      </c>
      <c r="MQ101" s="1">
        <v>7776304.8700000001</v>
      </c>
      <c r="MR101" s="1">
        <v>2427.9299999999998</v>
      </c>
      <c r="MS101" s="1">
        <v>7776304.8700000001</v>
      </c>
      <c r="MT101" s="1">
        <v>2427.9299999999998</v>
      </c>
      <c r="MU101" s="1">
        <v>7776304.8700000001</v>
      </c>
      <c r="MV101" s="1">
        <f t="shared" si="299"/>
        <v>2.1549749999999994</v>
      </c>
      <c r="MW101" s="1" t="e">
        <f t="shared" ca="1" si="341"/>
        <v>#NAME?</v>
      </c>
      <c r="MX101" s="1" t="e">
        <f t="shared" ca="1" si="342"/>
        <v>#NAME?</v>
      </c>
      <c r="NA101" s="1">
        <v>1</v>
      </c>
      <c r="NB101" s="1">
        <v>1</v>
      </c>
      <c r="NC101" s="1">
        <v>1</v>
      </c>
      <c r="ND101" s="1">
        <v>1</v>
      </c>
      <c r="NE101" s="1">
        <v>1</v>
      </c>
      <c r="NF101" s="1">
        <v>1</v>
      </c>
      <c r="NG101" s="1">
        <v>1</v>
      </c>
      <c r="NH101" s="1">
        <v>1</v>
      </c>
      <c r="NJ101" s="1">
        <v>0.55865634504231043</v>
      </c>
      <c r="NK101" s="1">
        <v>0.82325309030735738</v>
      </c>
      <c r="NL101" s="1">
        <v>0.98659815170432996</v>
      </c>
      <c r="NM101" s="1">
        <v>0.99465954889612918</v>
      </c>
      <c r="NN101" s="1">
        <v>1</v>
      </c>
      <c r="NO101" s="1">
        <v>1</v>
      </c>
      <c r="NP101" s="1">
        <v>1</v>
      </c>
      <c r="NQ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</row>
    <row r="102" spans="1:390" s="1" customFormat="1" x14ac:dyDescent="0.25">
      <c r="A102" s="1">
        <v>800</v>
      </c>
      <c r="B102" s="1">
        <v>200</v>
      </c>
      <c r="C102" s="1">
        <v>100</v>
      </c>
      <c r="D102" s="1" t="s">
        <v>381</v>
      </c>
      <c r="E102" s="1">
        <v>30.430315079999996</v>
      </c>
      <c r="F102" s="1">
        <v>927.77098773515888</v>
      </c>
      <c r="G102" s="1">
        <f t="shared" si="272"/>
        <v>1.7669118670837634</v>
      </c>
      <c r="H102" s="1" t="e">
        <f t="shared" ca="1" si="323"/>
        <v>#NAME?</v>
      </c>
      <c r="I102" s="1" t="e">
        <f t="shared" ca="1" si="324"/>
        <v>#NAME?</v>
      </c>
      <c r="J102" s="1">
        <f t="shared" si="275"/>
        <v>3.8037893849999995E-4</v>
      </c>
      <c r="K102" s="1" t="e">
        <f t="shared" ca="1" si="325"/>
        <v>#NAME?</v>
      </c>
      <c r="L102" s="1" t="e">
        <f t="shared" ca="1" si="326"/>
        <v>#NAME?</v>
      </c>
      <c r="M102" s="1">
        <v>0</v>
      </c>
      <c r="N102" s="1">
        <v>34495.224999999999</v>
      </c>
      <c r="O102" s="1">
        <v>64859.07</v>
      </c>
      <c r="P102" s="1">
        <v>4210173776.4499998</v>
      </c>
      <c r="Q102" s="1">
        <f t="shared" si="278"/>
        <v>3474815.1851000786</v>
      </c>
      <c r="R102" s="1" t="e">
        <f t="shared" ca="1" si="327"/>
        <v>#NAME?</v>
      </c>
      <c r="S102" s="1" t="e">
        <f t="shared" ca="1" si="328"/>
        <v>#NAME?</v>
      </c>
      <c r="T102" s="1">
        <v>79900</v>
      </c>
      <c r="U102" s="2">
        <v>6384010000</v>
      </c>
      <c r="V102" s="2">
        <f t="shared" si="281"/>
        <v>0</v>
      </c>
      <c r="W102" s="2" t="e">
        <f t="shared" ca="1" si="329"/>
        <v>#NAME?</v>
      </c>
      <c r="X102" s="2" t="e">
        <f t="shared" ca="1" si="330"/>
        <v>#NAME?</v>
      </c>
      <c r="Y102" s="2">
        <f t="shared" si="284"/>
        <v>0.99875000000000003</v>
      </c>
      <c r="Z102" s="2" t="e">
        <f t="shared" ca="1" si="331"/>
        <v>#NAME?</v>
      </c>
      <c r="AA102" s="2" t="e">
        <f t="shared" ca="1" si="332"/>
        <v>#NAME?</v>
      </c>
      <c r="AB102" s="2">
        <v>800</v>
      </c>
      <c r="AC102" s="2">
        <v>640000</v>
      </c>
      <c r="AD102" s="2">
        <f t="shared" si="302"/>
        <v>1.8802332786639311</v>
      </c>
      <c r="AE102" s="2">
        <v>7797</v>
      </c>
      <c r="AF102" s="2">
        <v>7797</v>
      </c>
      <c r="AG102" s="2">
        <v>2896.3150000000001</v>
      </c>
      <c r="AH102" s="2">
        <v>8403841.2050000001</v>
      </c>
      <c r="AI102" s="2">
        <v>79900</v>
      </c>
      <c r="AJ102" s="2">
        <v>2743.98</v>
      </c>
      <c r="AK102" s="2">
        <v>7544266.7999999998</v>
      </c>
      <c r="AL102" s="2"/>
      <c r="AM102" s="2"/>
      <c r="AN102" s="2">
        <v>1</v>
      </c>
      <c r="AO102" s="2">
        <v>1</v>
      </c>
      <c r="AP102" s="2">
        <v>1</v>
      </c>
      <c r="AQ102" s="2">
        <v>1</v>
      </c>
      <c r="AR102" s="2">
        <v>1</v>
      </c>
      <c r="AS102" s="2">
        <v>1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1.0449999999999999</v>
      </c>
      <c r="BA102" s="2">
        <v>1.135</v>
      </c>
      <c r="BB102" s="2">
        <v>60.244999999999997</v>
      </c>
      <c r="BC102" s="2">
        <v>4376.3450000000003</v>
      </c>
      <c r="BD102" s="2"/>
      <c r="BE102" s="2"/>
      <c r="BF102" s="2"/>
      <c r="BG102" s="2"/>
      <c r="BH102" s="2">
        <v>1.1100000000000001</v>
      </c>
      <c r="BI102" s="2">
        <v>1.34</v>
      </c>
      <c r="BJ102" s="2">
        <v>1.31</v>
      </c>
      <c r="BK102" s="2">
        <v>2.12</v>
      </c>
      <c r="BL102" s="2">
        <v>1.7649999999999999</v>
      </c>
      <c r="BM102" s="1">
        <v>4.4649999999999999</v>
      </c>
      <c r="BN102" s="1">
        <v>2.12</v>
      </c>
      <c r="BO102" s="1">
        <v>6.69</v>
      </c>
      <c r="BP102" s="1">
        <v>3.4350000000000001</v>
      </c>
      <c r="BQ102" s="1">
        <v>18.635000000000002</v>
      </c>
      <c r="BR102" s="1">
        <v>9.2550000000000008</v>
      </c>
      <c r="BS102" s="1">
        <v>175.715</v>
      </c>
      <c r="BT102" s="1">
        <v>30.08</v>
      </c>
      <c r="BU102" s="1">
        <v>1829.55</v>
      </c>
      <c r="BV102" s="1">
        <v>5975.8950000000004</v>
      </c>
      <c r="BW102" s="1">
        <v>43177168.734999999</v>
      </c>
      <c r="BX102" s="1">
        <f t="shared" si="287"/>
        <v>2.1955999999999998</v>
      </c>
      <c r="BY102" s="1" t="e">
        <f t="shared" ca="1" si="333"/>
        <v>#NAME?</v>
      </c>
      <c r="BZ102" s="1" t="e">
        <f t="shared" ca="1" si="334"/>
        <v>#NAME?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L102" s="1">
        <v>-33046.802662720002</v>
      </c>
      <c r="CM102" s="1">
        <v>-17964.817609439997</v>
      </c>
      <c r="CN102" s="1">
        <v>-6972.0254867199956</v>
      </c>
      <c r="CO102" s="1">
        <v>-3838.9891849599999</v>
      </c>
      <c r="CP102" s="1">
        <v>-894.77985776000003</v>
      </c>
      <c r="CQ102" s="1">
        <v>-102.09430144000005</v>
      </c>
      <c r="CR102" s="1">
        <v>-12.353220320000005</v>
      </c>
      <c r="CS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G102" s="1">
        <v>1</v>
      </c>
      <c r="DH102" s="1">
        <v>1</v>
      </c>
      <c r="DI102" s="1">
        <v>1.0149999999999999</v>
      </c>
      <c r="DJ102" s="1">
        <v>1.0449999999999999</v>
      </c>
      <c r="DK102" s="1">
        <v>1.56</v>
      </c>
      <c r="DL102" s="1">
        <v>3.36</v>
      </c>
      <c r="DM102" s="1">
        <v>4.34</v>
      </c>
      <c r="DN102" s="1">
        <v>55.91</v>
      </c>
      <c r="DO102" s="1">
        <v>27.7</v>
      </c>
      <c r="DP102" s="1">
        <v>1755.67</v>
      </c>
      <c r="DQ102" s="1">
        <v>134.88</v>
      </c>
      <c r="DR102" s="1">
        <v>24075.59</v>
      </c>
      <c r="DS102" s="1">
        <v>456.5263157894737</v>
      </c>
      <c r="DT102" s="1">
        <v>254281.33333333334</v>
      </c>
      <c r="DU102" s="1">
        <v>494.22222222222223</v>
      </c>
      <c r="DV102" s="1">
        <v>283750.66666666669</v>
      </c>
      <c r="EA102" s="1">
        <v>1.45</v>
      </c>
      <c r="EB102" s="1">
        <v>2.76</v>
      </c>
      <c r="EC102" s="1">
        <v>21.344999999999999</v>
      </c>
      <c r="ED102" s="1">
        <v>1035.875</v>
      </c>
      <c r="EE102" s="1">
        <v>100.125</v>
      </c>
      <c r="EF102" s="1">
        <v>20530.665000000001</v>
      </c>
      <c r="EG102" s="1">
        <v>380.52</v>
      </c>
      <c r="EH102" s="1">
        <v>513749.94</v>
      </c>
      <c r="EI102" s="1">
        <v>2720.97</v>
      </c>
      <c r="EJ102" s="1">
        <v>17268995.02</v>
      </c>
      <c r="EK102" s="1">
        <v>13435.33</v>
      </c>
      <c r="EL102" s="1">
        <v>239343541.91999999</v>
      </c>
      <c r="EM102" s="1">
        <v>45601.701754385962</v>
      </c>
      <c r="EN102" s="1">
        <v>2538090922.5087719</v>
      </c>
      <c r="EO102" s="1">
        <v>49376.222222222219</v>
      </c>
      <c r="EP102" s="1">
        <v>2833458671.7777777</v>
      </c>
      <c r="EQ102" s="1">
        <f t="shared" si="290"/>
        <v>2.1955999999999998</v>
      </c>
      <c r="ER102" s="1" t="e">
        <f t="shared" ca="1" si="335"/>
        <v>#NAME?</v>
      </c>
      <c r="ES102" s="1" t="e">
        <f t="shared" ca="1" si="336"/>
        <v>#NAME?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0.28499999999999998</v>
      </c>
      <c r="FC102" s="1">
        <v>4.4999999999999998E-2</v>
      </c>
      <c r="FE102" s="1">
        <v>-8.5035705462034983</v>
      </c>
      <c r="FF102" s="1">
        <v>54.042347431287098</v>
      </c>
      <c r="FG102" s="1">
        <v>88.668647791070541</v>
      </c>
      <c r="FH102" s="1">
        <v>98.560997227160556</v>
      </c>
      <c r="FI102" s="1">
        <v>105.07822544987778</v>
      </c>
      <c r="FJ102" s="1">
        <v>106.61936285094438</v>
      </c>
      <c r="FK102" s="1">
        <v>106.7501502760182</v>
      </c>
      <c r="FL102" s="1">
        <v>106.75752528361599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Z102" s="1">
        <v>1</v>
      </c>
      <c r="GA102" s="1">
        <v>1</v>
      </c>
      <c r="GB102" s="1">
        <v>1</v>
      </c>
      <c r="GC102" s="1">
        <v>1</v>
      </c>
      <c r="GD102" s="1">
        <v>1.06</v>
      </c>
      <c r="GE102" s="1">
        <v>1.18</v>
      </c>
      <c r="GF102" s="1">
        <v>1.595</v>
      </c>
      <c r="GG102" s="1">
        <v>3.0350000000000001</v>
      </c>
      <c r="GH102" s="1">
        <v>5.03</v>
      </c>
      <c r="GI102" s="1">
        <v>30.97</v>
      </c>
      <c r="GJ102" s="1">
        <v>11.56</v>
      </c>
      <c r="GK102" s="1">
        <v>158.21</v>
      </c>
      <c r="GL102" s="1">
        <v>17.02</v>
      </c>
      <c r="GM102" s="1">
        <v>362.57</v>
      </c>
      <c r="GN102" s="1">
        <v>17.02</v>
      </c>
      <c r="GO102" s="1">
        <v>362.57</v>
      </c>
      <c r="GT102" s="1">
        <v>1.62</v>
      </c>
      <c r="GU102" s="1">
        <v>3.62</v>
      </c>
      <c r="GV102" s="1">
        <v>5.1849999999999996</v>
      </c>
      <c r="GW102" s="1">
        <v>45.935000000000002</v>
      </c>
      <c r="GX102" s="1">
        <v>36.185000000000002</v>
      </c>
      <c r="GY102" s="1">
        <v>2509.395</v>
      </c>
      <c r="GZ102" s="1">
        <v>100.265</v>
      </c>
      <c r="HA102" s="1">
        <v>14930.395</v>
      </c>
      <c r="HB102" s="1">
        <v>453.815</v>
      </c>
      <c r="HC102" s="1">
        <v>264634.84499999997</v>
      </c>
      <c r="HD102" s="1">
        <v>1103.67</v>
      </c>
      <c r="HE102" s="1">
        <v>1460881.97</v>
      </c>
      <c r="HF102" s="1">
        <v>1651.2</v>
      </c>
      <c r="HG102" s="1">
        <v>3456243</v>
      </c>
      <c r="HH102" s="1">
        <v>1651.2</v>
      </c>
      <c r="HI102" s="1">
        <v>3456243</v>
      </c>
      <c r="HJ102" s="1">
        <f t="shared" si="293"/>
        <v>2.1955999999999998</v>
      </c>
      <c r="HK102" s="1" t="e">
        <f t="shared" ca="1" si="337"/>
        <v>#NAME?</v>
      </c>
      <c r="HL102" s="1" t="e">
        <f t="shared" ca="1" si="338"/>
        <v>#NAME?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X102" s="1">
        <v>-38.442943043765439</v>
      </c>
      <c r="HY102" s="1">
        <v>-21.853761570284409</v>
      </c>
      <c r="HZ102" s="1">
        <v>-8.3613309532044653</v>
      </c>
      <c r="IA102" s="1">
        <v>-4.2707562063351228</v>
      </c>
      <c r="IB102" s="1">
        <v>-0.76845740683564145</v>
      </c>
      <c r="IC102" s="1">
        <v>-4.9929381718789773E-2</v>
      </c>
      <c r="ID102" s="1">
        <v>0</v>
      </c>
      <c r="IE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S102" s="1">
        <v>1</v>
      </c>
      <c r="IT102" s="1">
        <v>1</v>
      </c>
      <c r="IU102" s="1">
        <v>1.18</v>
      </c>
      <c r="IV102" s="1">
        <v>1.55</v>
      </c>
      <c r="IW102" s="1">
        <v>3.03</v>
      </c>
      <c r="IX102" s="1">
        <v>10.67</v>
      </c>
      <c r="IY102" s="1">
        <v>4.3449999999999998</v>
      </c>
      <c r="IZ102" s="1">
        <v>22.245000000000001</v>
      </c>
      <c r="JA102" s="1">
        <v>8.9600000000000009</v>
      </c>
      <c r="JB102" s="1">
        <v>96.95</v>
      </c>
      <c r="JC102" s="1">
        <v>17.02</v>
      </c>
      <c r="JD102" s="1">
        <v>362.57</v>
      </c>
      <c r="JE102" s="1">
        <v>17.02</v>
      </c>
      <c r="JF102" s="1">
        <v>362.57</v>
      </c>
      <c r="JG102" s="1">
        <v>17.02</v>
      </c>
      <c r="JH102" s="1">
        <v>362.57</v>
      </c>
      <c r="JM102" s="1">
        <v>7.0750000000000002</v>
      </c>
      <c r="JN102" s="1">
        <v>93.234999999999999</v>
      </c>
      <c r="JO102" s="1">
        <v>49.98</v>
      </c>
      <c r="JP102" s="1">
        <v>4509.8599999999997</v>
      </c>
      <c r="JQ102" s="1">
        <v>246.33</v>
      </c>
      <c r="JR102" s="1">
        <v>76462.59</v>
      </c>
      <c r="JS102" s="1">
        <v>380.08499999999998</v>
      </c>
      <c r="JT102" s="1">
        <v>179300.905</v>
      </c>
      <c r="JU102" s="1">
        <v>846.28499999999997</v>
      </c>
      <c r="JV102" s="1">
        <v>880798.43500000006</v>
      </c>
      <c r="JW102" s="1">
        <v>1651.2</v>
      </c>
      <c r="JX102" s="1">
        <v>3456243</v>
      </c>
      <c r="JY102" s="1">
        <v>1651.2</v>
      </c>
      <c r="JZ102" s="1">
        <v>3456243</v>
      </c>
      <c r="KA102" s="1">
        <v>1651.2</v>
      </c>
      <c r="KB102" s="1">
        <v>3456243</v>
      </c>
      <c r="KC102" s="1">
        <f t="shared" si="296"/>
        <v>2.1955999999999998</v>
      </c>
      <c r="KD102" s="1" t="e">
        <f t="shared" ca="1" si="339"/>
        <v>#NAME?</v>
      </c>
      <c r="KE102" s="1" t="e">
        <f t="shared" ca="1" si="340"/>
        <v>#NAME?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1">
        <v>1</v>
      </c>
      <c r="KQ102" s="1">
        <v>13.775318133481687</v>
      </c>
      <c r="KR102" s="1">
        <v>16.620416198019104</v>
      </c>
      <c r="KS102" s="1">
        <v>18.975895170406613</v>
      </c>
      <c r="KT102" s="1">
        <v>19.519470606618057</v>
      </c>
      <c r="KU102" s="1">
        <v>19.910319653513799</v>
      </c>
      <c r="KV102" s="1">
        <v>20</v>
      </c>
      <c r="KW102" s="1">
        <v>20</v>
      </c>
      <c r="KX102" s="1">
        <v>20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L102" s="1">
        <v>1.4750000000000001</v>
      </c>
      <c r="LM102" s="1">
        <v>2.5449999999999999</v>
      </c>
      <c r="LN102" s="1">
        <v>5.43</v>
      </c>
      <c r="LO102" s="1">
        <v>37.6</v>
      </c>
      <c r="LP102" s="1">
        <v>19.38</v>
      </c>
      <c r="LQ102" s="1">
        <v>494.32</v>
      </c>
      <c r="LR102" s="1">
        <v>21.094999999999999</v>
      </c>
      <c r="LS102" s="1">
        <v>564.53499999999997</v>
      </c>
      <c r="LT102" s="1">
        <v>24.14</v>
      </c>
      <c r="LU102" s="1">
        <v>738.39</v>
      </c>
      <c r="LV102" s="1">
        <v>24.14</v>
      </c>
      <c r="LW102" s="1">
        <v>738.39</v>
      </c>
      <c r="LX102" s="1">
        <v>24.14</v>
      </c>
      <c r="LY102" s="1">
        <v>738.39</v>
      </c>
      <c r="LZ102" s="1">
        <v>24.14</v>
      </c>
      <c r="MA102" s="1">
        <v>738.39</v>
      </c>
      <c r="MF102" s="1">
        <v>85.29</v>
      </c>
      <c r="MG102" s="1">
        <v>11163.78</v>
      </c>
      <c r="MH102" s="1">
        <v>491.74</v>
      </c>
      <c r="MI102" s="1">
        <v>324283.46000000002</v>
      </c>
      <c r="MJ102" s="1">
        <v>1888.425</v>
      </c>
      <c r="MK102" s="1">
        <v>4755640.0549999997</v>
      </c>
      <c r="ML102" s="1">
        <v>2060.04</v>
      </c>
      <c r="MM102" s="1">
        <v>5441116.5599999996</v>
      </c>
      <c r="MN102" s="1">
        <v>2364.94</v>
      </c>
      <c r="MO102" s="1">
        <v>7149082.0199999996</v>
      </c>
      <c r="MP102" s="1">
        <v>2364.94</v>
      </c>
      <c r="MQ102" s="1">
        <v>7149082.0199999996</v>
      </c>
      <c r="MR102" s="1">
        <v>2364.94</v>
      </c>
      <c r="MS102" s="1">
        <v>7149082.0199999996</v>
      </c>
      <c r="MT102" s="1">
        <v>2364.94</v>
      </c>
      <c r="MU102" s="1">
        <v>7149082.0199999996</v>
      </c>
      <c r="MV102" s="1">
        <f t="shared" si="299"/>
        <v>2.1955999999999998</v>
      </c>
      <c r="MW102" s="1" t="e">
        <f t="shared" ca="1" si="341"/>
        <v>#NAME?</v>
      </c>
      <c r="MX102" s="1" t="e">
        <f t="shared" ca="1" si="342"/>
        <v>#NAME?</v>
      </c>
      <c r="NA102" s="1">
        <v>1</v>
      </c>
      <c r="NB102" s="1">
        <v>1</v>
      </c>
      <c r="NC102" s="1">
        <v>1</v>
      </c>
      <c r="ND102" s="1">
        <v>1</v>
      </c>
      <c r="NE102" s="1">
        <v>1</v>
      </c>
      <c r="NF102" s="1">
        <v>1</v>
      </c>
      <c r="NG102" s="1">
        <v>1</v>
      </c>
      <c r="NH102" s="1">
        <v>1</v>
      </c>
      <c r="NJ102" s="1">
        <v>0.55509326319837715</v>
      </c>
      <c r="NK102" s="1">
        <v>0.8278135151767414</v>
      </c>
      <c r="NL102" s="1">
        <v>0.98254213311455241</v>
      </c>
      <c r="NM102" s="1">
        <v>0.99242000488482862</v>
      </c>
      <c r="NN102" s="1">
        <v>1</v>
      </c>
      <c r="NO102" s="1">
        <v>1</v>
      </c>
      <c r="NP102" s="1">
        <v>1</v>
      </c>
      <c r="NQ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</row>
    <row r="103" spans="1:390" s="1" customFormat="1" x14ac:dyDescent="0.25">
      <c r="A103" s="1">
        <v>850</v>
      </c>
      <c r="B103" s="1">
        <v>200</v>
      </c>
      <c r="C103" s="1">
        <v>100</v>
      </c>
      <c r="D103" s="1" t="s">
        <v>381</v>
      </c>
      <c r="E103" s="1">
        <v>32.423881079999994</v>
      </c>
      <c r="F103" s="1">
        <v>1052.6232090529147</v>
      </c>
      <c r="G103" s="1">
        <f t="shared" si="272"/>
        <v>1.3151447629331869</v>
      </c>
      <c r="H103" s="1" t="e">
        <f t="shared" ca="1" si="323"/>
        <v>#NAME?</v>
      </c>
      <c r="I103" s="1" t="e">
        <f t="shared" ca="1" si="324"/>
        <v>#NAME?</v>
      </c>
      <c r="J103" s="1">
        <f t="shared" si="275"/>
        <v>3.8145742447058816E-4</v>
      </c>
      <c r="K103" s="1" t="e">
        <f t="shared" ca="1" si="325"/>
        <v>#NAME?</v>
      </c>
      <c r="L103" s="1" t="e">
        <f t="shared" ca="1" si="326"/>
        <v>#NAME?</v>
      </c>
      <c r="M103" s="1">
        <v>0</v>
      </c>
      <c r="N103" s="1">
        <v>37229.050000000003</v>
      </c>
      <c r="O103" s="1">
        <v>70609.36</v>
      </c>
      <c r="P103" s="1">
        <v>4989268546.9499998</v>
      </c>
      <c r="Q103" s="1">
        <f t="shared" si="278"/>
        <v>3586827.3403997421</v>
      </c>
      <c r="R103" s="1" t="e">
        <f t="shared" ca="1" si="327"/>
        <v>#NAME?</v>
      </c>
      <c r="S103" s="1" t="e">
        <f t="shared" ca="1" si="328"/>
        <v>#NAME?</v>
      </c>
      <c r="T103" s="1">
        <v>84900</v>
      </c>
      <c r="U103" s="2">
        <v>7208010000</v>
      </c>
      <c r="V103" s="2">
        <f t="shared" si="281"/>
        <v>0</v>
      </c>
      <c r="W103" s="2" t="e">
        <f t="shared" ca="1" si="329"/>
        <v>#NAME?</v>
      </c>
      <c r="X103" s="2" t="e">
        <f t="shared" ca="1" si="330"/>
        <v>#NAME?</v>
      </c>
      <c r="Y103" s="2">
        <f t="shared" si="284"/>
        <v>0.99882352941176467</v>
      </c>
      <c r="Z103" s="2" t="e">
        <f t="shared" ca="1" si="331"/>
        <v>#NAME?</v>
      </c>
      <c r="AA103" s="2" t="e">
        <f t="shared" ca="1" si="332"/>
        <v>#NAME?</v>
      </c>
      <c r="AB103" s="2">
        <v>850</v>
      </c>
      <c r="AC103" s="2">
        <v>722500</v>
      </c>
      <c r="AD103" s="2">
        <f t="shared" si="302"/>
        <v>1.8966199782159361</v>
      </c>
      <c r="AE103" s="2">
        <v>7797</v>
      </c>
      <c r="AF103" s="2">
        <v>7797</v>
      </c>
      <c r="AG103" s="2">
        <v>2990.9949999999999</v>
      </c>
      <c r="AH103" s="2">
        <v>8959354.0350000001</v>
      </c>
      <c r="AI103" s="2">
        <v>84900</v>
      </c>
      <c r="AJ103" s="2">
        <v>2839.52</v>
      </c>
      <c r="AK103" s="2">
        <v>8075809.3399999999</v>
      </c>
      <c r="AL103" s="2"/>
      <c r="AM103" s="2"/>
      <c r="AN103" s="2">
        <v>1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1.0249999999999999</v>
      </c>
      <c r="BA103" s="2">
        <v>1.075</v>
      </c>
      <c r="BB103" s="2">
        <v>56.365000000000002</v>
      </c>
      <c r="BC103" s="2">
        <v>3843.0749999999998</v>
      </c>
      <c r="BD103" s="2"/>
      <c r="BE103" s="2"/>
      <c r="BF103" s="2"/>
      <c r="BG103" s="2"/>
      <c r="BH103" s="2">
        <v>1.1100000000000001</v>
      </c>
      <c r="BI103" s="2">
        <v>1.37</v>
      </c>
      <c r="BJ103" s="2">
        <v>1.355</v>
      </c>
      <c r="BK103" s="2">
        <v>2.4249999999999998</v>
      </c>
      <c r="BL103" s="2">
        <v>1.7</v>
      </c>
      <c r="BM103" s="1">
        <v>4.05</v>
      </c>
      <c r="BN103" s="1">
        <v>2.0499999999999998</v>
      </c>
      <c r="BO103" s="1">
        <v>5.9</v>
      </c>
      <c r="BP103" s="1">
        <v>3.09</v>
      </c>
      <c r="BQ103" s="1">
        <v>15.44</v>
      </c>
      <c r="BR103" s="1">
        <v>9.16</v>
      </c>
      <c r="BS103" s="1">
        <v>153.12</v>
      </c>
      <c r="BT103" s="1">
        <v>29.645</v>
      </c>
      <c r="BU103" s="1">
        <v>1572.355</v>
      </c>
      <c r="BV103" s="1">
        <v>5585.2250000000004</v>
      </c>
      <c r="BW103" s="1">
        <v>37838307.005000003</v>
      </c>
      <c r="BX103" s="1">
        <f t="shared" si="287"/>
        <v>1.6975000000000007</v>
      </c>
      <c r="BY103" s="1" t="e">
        <f t="shared" ca="1" si="333"/>
        <v>#NAME?</v>
      </c>
      <c r="BZ103" s="1" t="e">
        <f t="shared" ca="1" si="334"/>
        <v>#NAME?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L103" s="1">
        <v>-33328.6956144</v>
      </c>
      <c r="CM103" s="1">
        <v>-16646.219422399998</v>
      </c>
      <c r="CN103" s="1">
        <v>-6344.4274446399977</v>
      </c>
      <c r="CO103" s="1">
        <v>-3203.2174345599992</v>
      </c>
      <c r="CP103" s="1">
        <v>-941.93032896</v>
      </c>
      <c r="CQ103" s="1">
        <v>-98.730243840000043</v>
      </c>
      <c r="CR103" s="1">
        <v>-12.240086239999991</v>
      </c>
      <c r="CS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G103" s="1">
        <v>1</v>
      </c>
      <c r="DH103" s="1">
        <v>1</v>
      </c>
      <c r="DI103" s="1">
        <v>1</v>
      </c>
      <c r="DJ103" s="1">
        <v>1</v>
      </c>
      <c r="DK103" s="1">
        <v>1.5549999999999999</v>
      </c>
      <c r="DL103" s="1">
        <v>3.375</v>
      </c>
      <c r="DM103" s="1">
        <v>3.66</v>
      </c>
      <c r="DN103" s="1">
        <v>38.14</v>
      </c>
      <c r="DO103" s="1">
        <v>27.3</v>
      </c>
      <c r="DP103" s="1">
        <v>1790.78</v>
      </c>
      <c r="DQ103" s="1">
        <v>125.875</v>
      </c>
      <c r="DR103" s="1">
        <v>21449.794999999998</v>
      </c>
      <c r="DS103" s="1">
        <v>532.171875</v>
      </c>
      <c r="DT103" s="1">
        <v>336633.015625</v>
      </c>
      <c r="DU103" s="1">
        <v>2</v>
      </c>
      <c r="DV103" s="1">
        <v>4</v>
      </c>
      <c r="EA103" s="1">
        <v>1.37</v>
      </c>
      <c r="EB103" s="1">
        <v>2.38</v>
      </c>
      <c r="EC103" s="1">
        <v>19.989999999999998</v>
      </c>
      <c r="ED103" s="1">
        <v>746.66</v>
      </c>
      <c r="EE103" s="1">
        <v>96.594999999999999</v>
      </c>
      <c r="EF103" s="1">
        <v>20126.404999999999</v>
      </c>
      <c r="EG103" s="1">
        <v>314.77999999999997</v>
      </c>
      <c r="EH103" s="1">
        <v>349410.71</v>
      </c>
      <c r="EI103" s="1">
        <v>2680.62</v>
      </c>
      <c r="EJ103" s="1">
        <v>17645086.149999999</v>
      </c>
      <c r="EK103" s="1">
        <v>12542.11</v>
      </c>
      <c r="EL103" s="1">
        <v>213361871.44</v>
      </c>
      <c r="EM103" s="1">
        <v>53172</v>
      </c>
      <c r="EN103" s="1">
        <v>3361675241.75</v>
      </c>
      <c r="EO103" s="1">
        <v>131</v>
      </c>
      <c r="EP103" s="1">
        <v>17161</v>
      </c>
      <c r="EQ103" s="1">
        <f t="shared" si="290"/>
        <v>1.6975000000000007</v>
      </c>
      <c r="ER103" s="1" t="e">
        <f t="shared" ca="1" si="335"/>
        <v>#NAME?</v>
      </c>
      <c r="ES103" s="1" t="e">
        <f t="shared" ca="1" si="336"/>
        <v>#NAME?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0.32</v>
      </c>
      <c r="FC103" s="1">
        <v>5.0000000000000001E-3</v>
      </c>
      <c r="FE103" s="1">
        <v>-6.9668528811801318</v>
      </c>
      <c r="FF103" s="1">
        <v>58.003502933007958</v>
      </c>
      <c r="FG103" s="1">
        <v>89.73291051321992</v>
      </c>
      <c r="FH103" s="1">
        <v>98.950749763114999</v>
      </c>
      <c r="FI103" s="1">
        <v>105.05549450026197</v>
      </c>
      <c r="FJ103" s="1">
        <v>106.61856273334428</v>
      </c>
      <c r="FK103" s="1">
        <v>106.74845083726682</v>
      </c>
      <c r="FL103" s="1">
        <v>106.75752528361598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Z103" s="1">
        <v>1</v>
      </c>
      <c r="GA103" s="1">
        <v>1</v>
      </c>
      <c r="GB103" s="1">
        <v>1</v>
      </c>
      <c r="GC103" s="1">
        <v>1</v>
      </c>
      <c r="GD103" s="1">
        <v>1.085</v>
      </c>
      <c r="GE103" s="1">
        <v>1.2549999999999999</v>
      </c>
      <c r="GF103" s="1">
        <v>1.59</v>
      </c>
      <c r="GG103" s="1">
        <v>2.98</v>
      </c>
      <c r="GH103" s="1">
        <v>4.92</v>
      </c>
      <c r="GI103" s="1">
        <v>29.1</v>
      </c>
      <c r="GJ103" s="1">
        <v>10.48</v>
      </c>
      <c r="GK103" s="1">
        <v>133.36000000000001</v>
      </c>
      <c r="GL103" s="1">
        <v>15.58</v>
      </c>
      <c r="GM103" s="1">
        <v>309.91000000000003</v>
      </c>
      <c r="GN103" s="1">
        <v>15.58</v>
      </c>
      <c r="GO103" s="1">
        <v>309.91000000000003</v>
      </c>
      <c r="GT103" s="1">
        <v>1.5349999999999999</v>
      </c>
      <c r="GU103" s="1">
        <v>3.2749999999999999</v>
      </c>
      <c r="GV103" s="1">
        <v>5.2549999999999999</v>
      </c>
      <c r="GW103" s="1">
        <v>51.104999999999997</v>
      </c>
      <c r="GX103" s="1">
        <v>40.9</v>
      </c>
      <c r="GY103" s="1">
        <v>2849.91</v>
      </c>
      <c r="GZ103" s="1">
        <v>98.084999999999994</v>
      </c>
      <c r="HA103" s="1">
        <v>14186.965</v>
      </c>
      <c r="HB103" s="1">
        <v>440.08</v>
      </c>
      <c r="HC103" s="1">
        <v>242668.69</v>
      </c>
      <c r="HD103" s="1">
        <v>995.37</v>
      </c>
      <c r="HE103" s="1">
        <v>1226795.45</v>
      </c>
      <c r="HF103" s="1">
        <v>1509.94</v>
      </c>
      <c r="HG103" s="1">
        <v>2954764.35</v>
      </c>
      <c r="HH103" s="1">
        <v>1509.94</v>
      </c>
      <c r="HI103" s="1">
        <v>2954764.35</v>
      </c>
      <c r="HJ103" s="1">
        <f t="shared" si="293"/>
        <v>1.6975000000000007</v>
      </c>
      <c r="HK103" s="1" t="e">
        <f t="shared" ca="1" si="337"/>
        <v>#NAME?</v>
      </c>
      <c r="HL103" s="1" t="e">
        <f t="shared" ca="1" si="338"/>
        <v>#NAME?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X103" s="1">
        <v>-38.558283866301565</v>
      </c>
      <c r="HY103" s="1">
        <v>-22.428376947271694</v>
      </c>
      <c r="HZ103" s="1">
        <v>-8.2561311524535057</v>
      </c>
      <c r="IA103" s="1">
        <v>-4.1044742666623684</v>
      </c>
      <c r="IB103" s="1">
        <v>-0.70773540323223005</v>
      </c>
      <c r="IC103" s="1">
        <v>-4.7155527178857008E-2</v>
      </c>
      <c r="ID103" s="1">
        <v>0</v>
      </c>
      <c r="IE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S103" s="1">
        <v>1</v>
      </c>
      <c r="IT103" s="1">
        <v>1</v>
      </c>
      <c r="IU103" s="1">
        <v>1.1200000000000001</v>
      </c>
      <c r="IV103" s="1">
        <v>1.38</v>
      </c>
      <c r="IW103" s="1">
        <v>2.93</v>
      </c>
      <c r="IX103" s="1">
        <v>10.35</v>
      </c>
      <c r="IY103" s="1">
        <v>4.0149999999999997</v>
      </c>
      <c r="IZ103" s="1">
        <v>19.254999999999999</v>
      </c>
      <c r="JA103" s="1">
        <v>8.18</v>
      </c>
      <c r="JB103" s="1">
        <v>82.33</v>
      </c>
      <c r="JC103" s="1">
        <v>15.58</v>
      </c>
      <c r="JD103" s="1">
        <v>309.91000000000003</v>
      </c>
      <c r="JE103" s="1">
        <v>15.58</v>
      </c>
      <c r="JF103" s="1">
        <v>309.91000000000003</v>
      </c>
      <c r="JG103" s="1">
        <v>15.58</v>
      </c>
      <c r="JH103" s="1">
        <v>309.91000000000003</v>
      </c>
      <c r="JM103" s="1">
        <v>6.0750000000000002</v>
      </c>
      <c r="JN103" s="1">
        <v>66.155000000000001</v>
      </c>
      <c r="JO103" s="1">
        <v>47.71</v>
      </c>
      <c r="JP103" s="1">
        <v>4019.76</v>
      </c>
      <c r="JQ103" s="1">
        <v>235.8</v>
      </c>
      <c r="JR103" s="1">
        <v>72932.72</v>
      </c>
      <c r="JS103" s="1">
        <v>349.18</v>
      </c>
      <c r="JT103" s="1">
        <v>153943.67999999999</v>
      </c>
      <c r="JU103" s="1">
        <v>768.23500000000001</v>
      </c>
      <c r="JV103" s="1">
        <v>745053.34499999997</v>
      </c>
      <c r="JW103" s="1">
        <v>1509.94</v>
      </c>
      <c r="JX103" s="1">
        <v>2954764.35</v>
      </c>
      <c r="JY103" s="1">
        <v>1509.94</v>
      </c>
      <c r="JZ103" s="1">
        <v>2954764.35</v>
      </c>
      <c r="KA103" s="1">
        <v>1509.94</v>
      </c>
      <c r="KB103" s="1">
        <v>2954764.35</v>
      </c>
      <c r="KC103" s="1">
        <f t="shared" si="296"/>
        <v>1.6975000000000007</v>
      </c>
      <c r="KD103" s="1" t="e">
        <f t="shared" ca="1" si="339"/>
        <v>#NAME?</v>
      </c>
      <c r="KE103" s="1" t="e">
        <f t="shared" ca="1" si="340"/>
        <v>#NAME?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1">
        <v>1</v>
      </c>
      <c r="KQ103" s="1">
        <v>13.646637966774252</v>
      </c>
      <c r="KR103" s="1">
        <v>16.625909226756974</v>
      </c>
      <c r="KS103" s="1">
        <v>19.035876687143418</v>
      </c>
      <c r="KT103" s="1">
        <v>19.563074995992654</v>
      </c>
      <c r="KU103" s="1">
        <v>19.91142948520617</v>
      </c>
      <c r="KV103" s="1">
        <v>20</v>
      </c>
      <c r="KW103" s="1">
        <v>20</v>
      </c>
      <c r="KX103" s="1">
        <v>20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L103" s="1">
        <v>1.5249999999999999</v>
      </c>
      <c r="LM103" s="1">
        <v>2.7349999999999999</v>
      </c>
      <c r="LN103" s="1">
        <v>5.42</v>
      </c>
      <c r="LO103" s="1">
        <v>36.61</v>
      </c>
      <c r="LP103" s="1">
        <v>18.754999999999999</v>
      </c>
      <c r="LQ103" s="1">
        <v>453.21499999999997</v>
      </c>
      <c r="LR103" s="1">
        <v>19.965</v>
      </c>
      <c r="LS103" s="1">
        <v>516.84500000000003</v>
      </c>
      <c r="LT103" s="1">
        <v>23.13</v>
      </c>
      <c r="LU103" s="1">
        <v>683.7</v>
      </c>
      <c r="LV103" s="1">
        <v>23.13</v>
      </c>
      <c r="LW103" s="1">
        <v>683.7</v>
      </c>
      <c r="LX103" s="1">
        <v>23.13</v>
      </c>
      <c r="LY103" s="1">
        <v>683.7</v>
      </c>
      <c r="LZ103" s="1">
        <v>23.13</v>
      </c>
      <c r="MA103" s="1">
        <v>683.7</v>
      </c>
      <c r="MF103" s="1">
        <v>89.74</v>
      </c>
      <c r="MG103" s="1">
        <v>11977.38</v>
      </c>
      <c r="MH103" s="1">
        <v>491.48500000000001</v>
      </c>
      <c r="MI103" s="1">
        <v>313592.315</v>
      </c>
      <c r="MJ103" s="1">
        <v>1824.63</v>
      </c>
      <c r="MK103" s="1">
        <v>4348968.8</v>
      </c>
      <c r="ML103" s="1">
        <v>1946.135</v>
      </c>
      <c r="MM103" s="1">
        <v>4973606.7350000003</v>
      </c>
      <c r="MN103" s="1">
        <v>2265.4050000000002</v>
      </c>
      <c r="MO103" s="1">
        <v>6626063.7050000001</v>
      </c>
      <c r="MP103" s="1">
        <v>2265.4050000000002</v>
      </c>
      <c r="MQ103" s="1">
        <v>6626063.7050000001</v>
      </c>
      <c r="MR103" s="1">
        <v>2265.4050000000002</v>
      </c>
      <c r="MS103" s="1">
        <v>6626063.7050000001</v>
      </c>
      <c r="MT103" s="1">
        <v>2265.4050000000002</v>
      </c>
      <c r="MU103" s="1">
        <v>6626063.7050000001</v>
      </c>
      <c r="MV103" s="1">
        <f t="shared" si="299"/>
        <v>1.6975000000000007</v>
      </c>
      <c r="MW103" s="1" t="e">
        <f t="shared" ca="1" si="341"/>
        <v>#NAME?</v>
      </c>
      <c r="MX103" s="1" t="e">
        <f t="shared" ca="1" si="342"/>
        <v>#NAME?</v>
      </c>
      <c r="NA103" s="1">
        <v>1</v>
      </c>
      <c r="NB103" s="1">
        <v>1</v>
      </c>
      <c r="NC103" s="1">
        <v>1</v>
      </c>
      <c r="ND103" s="1">
        <v>1</v>
      </c>
      <c r="NE103" s="1">
        <v>1</v>
      </c>
      <c r="NF103" s="1">
        <v>1</v>
      </c>
      <c r="NG103" s="1">
        <v>1</v>
      </c>
      <c r="NH103" s="1">
        <v>1</v>
      </c>
      <c r="NJ103" s="1">
        <v>0.54625701701200324</v>
      </c>
      <c r="NK103" s="1">
        <v>0.82997995585209328</v>
      </c>
      <c r="NL103" s="1">
        <v>0.98578999282949853</v>
      </c>
      <c r="NM103" s="1">
        <v>0.99276455011733622</v>
      </c>
      <c r="NN103" s="1">
        <v>1</v>
      </c>
      <c r="NO103" s="1">
        <v>1</v>
      </c>
      <c r="NP103" s="1">
        <v>1</v>
      </c>
      <c r="NQ103" s="1">
        <v>1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</row>
    <row r="104" spans="1:390" s="1" customFormat="1" x14ac:dyDescent="0.25">
      <c r="A104" s="1">
        <v>900</v>
      </c>
      <c r="B104" s="1">
        <v>200</v>
      </c>
      <c r="C104" s="1">
        <v>100</v>
      </c>
      <c r="D104" s="1" t="s">
        <v>373</v>
      </c>
      <c r="E104" s="1">
        <v>34.934849504999995</v>
      </c>
      <c r="F104" s="1">
        <v>1222.4656886578498</v>
      </c>
      <c r="G104" s="1">
        <f t="shared" si="272"/>
        <v>2.0219787208513935</v>
      </c>
      <c r="H104" s="1" t="e">
        <f t="shared" ca="1" si="323"/>
        <v>#NAME?</v>
      </c>
      <c r="I104" s="1" t="e">
        <f t="shared" ca="1" si="324"/>
        <v>#NAME?</v>
      </c>
      <c r="J104" s="1">
        <f t="shared" si="275"/>
        <v>3.8816499449999996E-4</v>
      </c>
      <c r="K104" s="1" t="e">
        <f t="shared" ca="1" si="325"/>
        <v>#NAME?</v>
      </c>
      <c r="L104" s="1" t="e">
        <f t="shared" ca="1" si="326"/>
        <v>#NAME?</v>
      </c>
      <c r="M104" s="1">
        <v>0</v>
      </c>
      <c r="N104" s="1">
        <v>39790.035000000003</v>
      </c>
      <c r="O104" s="1">
        <v>75996.744999999995</v>
      </c>
      <c r="P104" s="1">
        <v>5780011310.0450001</v>
      </c>
      <c r="Q104" s="1">
        <f t="shared" si="278"/>
        <v>4506059.4499759674</v>
      </c>
      <c r="R104" s="1" t="e">
        <f t="shared" ca="1" si="327"/>
        <v>#NAME?</v>
      </c>
      <c r="S104" s="1" t="e">
        <f t="shared" ca="1" si="328"/>
        <v>#NAME?</v>
      </c>
      <c r="T104" s="1">
        <v>89900</v>
      </c>
      <c r="U104" s="2">
        <v>8082010000</v>
      </c>
      <c r="V104" s="2">
        <f t="shared" si="281"/>
        <v>0</v>
      </c>
      <c r="W104" s="2" t="e">
        <f t="shared" ca="1" si="329"/>
        <v>#NAME?</v>
      </c>
      <c r="X104" s="2" t="e">
        <f t="shared" ca="1" si="330"/>
        <v>#NAME?</v>
      </c>
      <c r="Y104" s="2">
        <f t="shared" si="284"/>
        <v>0.99888888888888894</v>
      </c>
      <c r="Z104" s="2" t="e">
        <f t="shared" ca="1" si="331"/>
        <v>#NAME?</v>
      </c>
      <c r="AA104" s="2" t="e">
        <f t="shared" ca="1" si="332"/>
        <v>#NAME?</v>
      </c>
      <c r="AB104" s="2">
        <v>900</v>
      </c>
      <c r="AC104" s="2">
        <v>810000</v>
      </c>
      <c r="AD104" s="2">
        <f t="shared" si="302"/>
        <v>1.9099441606422309</v>
      </c>
      <c r="AE104" s="2">
        <v>7797</v>
      </c>
      <c r="AF104" s="2">
        <v>7797</v>
      </c>
      <c r="AG104" s="2">
        <v>3115.7750000000001</v>
      </c>
      <c r="AH104" s="2">
        <v>9724726.1850000005</v>
      </c>
      <c r="AI104" s="2">
        <v>89900</v>
      </c>
      <c r="AJ104" s="2">
        <v>2964.0549999999998</v>
      </c>
      <c r="AK104" s="2">
        <v>8801471.9250000007</v>
      </c>
      <c r="AL104" s="2"/>
      <c r="AM104" s="2"/>
      <c r="AN104" s="2">
        <v>1</v>
      </c>
      <c r="AO104" s="2">
        <v>1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1</v>
      </c>
      <c r="AW104" s="2">
        <v>1</v>
      </c>
      <c r="AX104" s="2">
        <v>1</v>
      </c>
      <c r="AY104" s="2">
        <v>1</v>
      </c>
      <c r="AZ104" s="2">
        <v>1.06</v>
      </c>
      <c r="BA104" s="2">
        <v>1.18</v>
      </c>
      <c r="BB104" s="2">
        <v>61.255000000000003</v>
      </c>
      <c r="BC104" s="2">
        <v>4513.9549999999999</v>
      </c>
      <c r="BD104" s="2"/>
      <c r="BE104" s="2"/>
      <c r="BF104" s="2"/>
      <c r="BG104" s="2"/>
      <c r="BH104" s="2">
        <v>1.1499999999999999</v>
      </c>
      <c r="BI104" s="2">
        <v>1.45</v>
      </c>
      <c r="BJ104" s="2">
        <v>1.36</v>
      </c>
      <c r="BK104" s="2">
        <v>2.25</v>
      </c>
      <c r="BL104" s="2">
        <v>1.72</v>
      </c>
      <c r="BM104" s="1">
        <v>4.29</v>
      </c>
      <c r="BN104" s="1">
        <v>2.105</v>
      </c>
      <c r="BO104" s="1">
        <v>7.0049999999999999</v>
      </c>
      <c r="BP104" s="1">
        <v>3.6749999999999998</v>
      </c>
      <c r="BQ104" s="1">
        <v>21.774999999999999</v>
      </c>
      <c r="BR104" s="1">
        <v>12.08</v>
      </c>
      <c r="BS104" s="1">
        <v>287.33999999999997</v>
      </c>
      <c r="BT104" s="1">
        <v>36.049999999999997</v>
      </c>
      <c r="BU104" s="1">
        <v>2351.61</v>
      </c>
      <c r="BV104" s="1">
        <v>6074.56</v>
      </c>
      <c r="BW104" s="1">
        <v>44520265.090000004</v>
      </c>
      <c r="BX104" s="1">
        <f t="shared" si="287"/>
        <v>2.5739749999999999</v>
      </c>
      <c r="BY104" s="1" t="e">
        <f t="shared" ca="1" si="333"/>
        <v>#NAME?</v>
      </c>
      <c r="BZ104" s="1" t="e">
        <f t="shared" ca="1" si="334"/>
        <v>#NAME?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L104" s="1">
        <v>-30074.311976160003</v>
      </c>
      <c r="CM104" s="1">
        <v>-15429.311147039996</v>
      </c>
      <c r="CN104" s="1">
        <v>-7826.3629904000018</v>
      </c>
      <c r="CO104" s="1">
        <v>-4177.8750296000007</v>
      </c>
      <c r="CP104" s="1">
        <v>-903.84952640000074</v>
      </c>
      <c r="CQ104" s="1">
        <v>-114.74961599999995</v>
      </c>
      <c r="CR104" s="1">
        <v>-11.571591840000002</v>
      </c>
      <c r="CS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G104" s="1">
        <v>1</v>
      </c>
      <c r="DH104" s="1">
        <v>1</v>
      </c>
      <c r="DI104" s="1">
        <v>1.0049999999999999</v>
      </c>
      <c r="DJ104" s="1">
        <v>1.0149999999999999</v>
      </c>
      <c r="DK104" s="1">
        <v>1.69</v>
      </c>
      <c r="DL104" s="1">
        <v>4.46</v>
      </c>
      <c r="DM104" s="1">
        <v>4.53</v>
      </c>
      <c r="DN104" s="1">
        <v>69.239999999999995</v>
      </c>
      <c r="DO104" s="1">
        <v>29.02</v>
      </c>
      <c r="DP104" s="1">
        <v>1938.58</v>
      </c>
      <c r="DQ104" s="1">
        <v>132.59</v>
      </c>
      <c r="DR104" s="1">
        <v>21655.17</v>
      </c>
      <c r="DS104" s="1">
        <v>527.84146341463418</v>
      </c>
      <c r="DT104" s="1">
        <v>346232.35365853657</v>
      </c>
      <c r="DU104" s="1">
        <v>565.9375</v>
      </c>
      <c r="DV104" s="1">
        <v>380945.5625</v>
      </c>
      <c r="EA104" s="1">
        <v>1.405</v>
      </c>
      <c r="EB104" s="1">
        <v>2.5249999999999999</v>
      </c>
      <c r="EC104" s="1">
        <v>23.715</v>
      </c>
      <c r="ED104" s="1">
        <v>1101.825</v>
      </c>
      <c r="EE104" s="1">
        <v>114.71</v>
      </c>
      <c r="EF104" s="1">
        <v>29759.08</v>
      </c>
      <c r="EG104" s="1">
        <v>397.35</v>
      </c>
      <c r="EH104" s="1">
        <v>644938.91</v>
      </c>
      <c r="EI104" s="1">
        <v>2852.55</v>
      </c>
      <c r="EJ104" s="1">
        <v>19114693.98</v>
      </c>
      <c r="EK104" s="1">
        <v>13208.955</v>
      </c>
      <c r="EL104" s="1">
        <v>215221758.08500001</v>
      </c>
      <c r="EM104" s="1">
        <v>52732</v>
      </c>
      <c r="EN104" s="1">
        <v>3456874839.5121951</v>
      </c>
      <c r="EO104" s="1">
        <v>56551.8125</v>
      </c>
      <c r="EP104" s="1">
        <v>3804755371.8125</v>
      </c>
      <c r="EQ104" s="1">
        <f t="shared" si="290"/>
        <v>2.5739749999999999</v>
      </c>
      <c r="ER104" s="1" t="e">
        <f t="shared" ca="1" si="335"/>
        <v>#NAME?</v>
      </c>
      <c r="ES104" s="1" t="e">
        <f t="shared" ca="1" si="336"/>
        <v>#NAME?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0.41</v>
      </c>
      <c r="FC104" s="1">
        <v>0.08</v>
      </c>
      <c r="FE104" s="1">
        <v>-13.258456027201598</v>
      </c>
      <c r="FF104" s="1">
        <v>54.463288743622307</v>
      </c>
      <c r="FG104" s="1">
        <v>87.458445750447353</v>
      </c>
      <c r="FH104" s="1">
        <v>98.333851749036967</v>
      </c>
      <c r="FI104" s="1">
        <v>105.05547672119333</v>
      </c>
      <c r="FJ104" s="1">
        <v>106.61491615046998</v>
      </c>
      <c r="FK104" s="1">
        <v>106.74987007473815</v>
      </c>
      <c r="FL104" s="1">
        <v>106.75752528361596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Z104" s="1">
        <v>1</v>
      </c>
      <c r="GA104" s="1">
        <v>1</v>
      </c>
      <c r="GB104" s="1">
        <v>1</v>
      </c>
      <c r="GC104" s="1">
        <v>1</v>
      </c>
      <c r="GD104" s="1">
        <v>1.105</v>
      </c>
      <c r="GE104" s="1">
        <v>1.3149999999999999</v>
      </c>
      <c r="GF104" s="1">
        <v>1.66</v>
      </c>
      <c r="GG104" s="1">
        <v>3.26</v>
      </c>
      <c r="GH104" s="1">
        <v>5.04</v>
      </c>
      <c r="GI104" s="1">
        <v>31.51</v>
      </c>
      <c r="GJ104" s="1">
        <v>11.25</v>
      </c>
      <c r="GK104" s="1">
        <v>157.87</v>
      </c>
      <c r="GL104" s="1">
        <v>17.265000000000001</v>
      </c>
      <c r="GM104" s="1">
        <v>368.34500000000003</v>
      </c>
      <c r="GN104" s="1">
        <v>17.265000000000001</v>
      </c>
      <c r="GO104" s="1">
        <v>368.34500000000003</v>
      </c>
      <c r="GT104" s="1">
        <v>1.48</v>
      </c>
      <c r="GU104" s="1">
        <v>2.92</v>
      </c>
      <c r="GV104" s="1">
        <v>5.6950000000000003</v>
      </c>
      <c r="GW104" s="1">
        <v>58.234999999999999</v>
      </c>
      <c r="GX104" s="1">
        <v>42.085000000000001</v>
      </c>
      <c r="GY104" s="1">
        <v>3022.5650000000001</v>
      </c>
      <c r="GZ104" s="1">
        <v>106.12</v>
      </c>
      <c r="HA104" s="1">
        <v>16223.44</v>
      </c>
      <c r="HB104" s="1">
        <v>453.16</v>
      </c>
      <c r="HC104" s="1">
        <v>267555.74</v>
      </c>
      <c r="HD104" s="1">
        <v>1072.345</v>
      </c>
      <c r="HE104" s="1">
        <v>1461925.7649999999</v>
      </c>
      <c r="HF104" s="1">
        <v>1674.385</v>
      </c>
      <c r="HG104" s="1">
        <v>3507801.3250000002</v>
      </c>
      <c r="HH104" s="1">
        <v>1674.385</v>
      </c>
      <c r="HI104" s="1">
        <v>3507801.3250000002</v>
      </c>
      <c r="HJ104" s="1">
        <f t="shared" si="293"/>
        <v>2.5739749999999999</v>
      </c>
      <c r="HK104" s="1" t="e">
        <f t="shared" ca="1" si="337"/>
        <v>#NAME?</v>
      </c>
      <c r="HL104" s="1" t="e">
        <f t="shared" ca="1" si="338"/>
        <v>#NAME?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X104" s="1">
        <v>-40.834035823425467</v>
      </c>
      <c r="HY104" s="1">
        <v>-21.900063255923875</v>
      </c>
      <c r="HZ104" s="1">
        <v>-8.3504727165402439</v>
      </c>
      <c r="IA104" s="1">
        <v>-3.9006129178238198</v>
      </c>
      <c r="IB104" s="1">
        <v>-0.77639800671783221</v>
      </c>
      <c r="IC104" s="1">
        <v>-5.3892031061550869E-2</v>
      </c>
      <c r="ID104" s="1">
        <v>0</v>
      </c>
      <c r="IE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S104" s="1">
        <v>1</v>
      </c>
      <c r="IT104" s="1">
        <v>1</v>
      </c>
      <c r="IU104" s="1">
        <v>1.165</v>
      </c>
      <c r="IV104" s="1">
        <v>1.5049999999999999</v>
      </c>
      <c r="IW104" s="1">
        <v>3.1</v>
      </c>
      <c r="IX104" s="1">
        <v>11.56</v>
      </c>
      <c r="IY104" s="1">
        <v>4.26</v>
      </c>
      <c r="IZ104" s="1">
        <v>22.03</v>
      </c>
      <c r="JA104" s="1">
        <v>8.7899999999999991</v>
      </c>
      <c r="JB104" s="1">
        <v>98.17</v>
      </c>
      <c r="JC104" s="1">
        <v>17.265000000000001</v>
      </c>
      <c r="JD104" s="1">
        <v>368.34500000000003</v>
      </c>
      <c r="JE104" s="1">
        <v>17.265000000000001</v>
      </c>
      <c r="JF104" s="1">
        <v>368.34500000000003</v>
      </c>
      <c r="JG104" s="1">
        <v>17.265000000000001</v>
      </c>
      <c r="JH104" s="1">
        <v>368.34500000000003</v>
      </c>
      <c r="JM104" s="1">
        <v>6.7</v>
      </c>
      <c r="JN104" s="1">
        <v>79.03</v>
      </c>
      <c r="JO104" s="1">
        <v>49.98</v>
      </c>
      <c r="JP104" s="1">
        <v>4473.8999999999996</v>
      </c>
      <c r="JQ104" s="1">
        <v>253.49</v>
      </c>
      <c r="JR104" s="1">
        <v>83841.289999999994</v>
      </c>
      <c r="JS104" s="1">
        <v>373.22</v>
      </c>
      <c r="JT104" s="1">
        <v>177659.88</v>
      </c>
      <c r="JU104" s="1">
        <v>828.86</v>
      </c>
      <c r="JV104" s="1">
        <v>898273.15</v>
      </c>
      <c r="JW104" s="1">
        <v>1674.385</v>
      </c>
      <c r="JX104" s="1">
        <v>3507801.3250000002</v>
      </c>
      <c r="JY104" s="1">
        <v>1674.385</v>
      </c>
      <c r="JZ104" s="1">
        <v>3507801.3250000002</v>
      </c>
      <c r="KA104" s="1">
        <v>1674.385</v>
      </c>
      <c r="KB104" s="1">
        <v>3507801.3250000002</v>
      </c>
      <c r="KC104" s="1">
        <f t="shared" si="296"/>
        <v>2.5739749999999999</v>
      </c>
      <c r="KD104" s="1" t="e">
        <f t="shared" ca="1" si="339"/>
        <v>#NAME?</v>
      </c>
      <c r="KE104" s="1" t="e">
        <f t="shared" ca="1" si="340"/>
        <v>#NAME?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1">
        <v>1</v>
      </c>
      <c r="KQ104" s="1">
        <v>13.644626899562887</v>
      </c>
      <c r="KR104" s="1">
        <v>16.687120008518445</v>
      </c>
      <c r="KS104" s="1">
        <v>18.982145158098543</v>
      </c>
      <c r="KT104" s="1">
        <v>19.526068358862837</v>
      </c>
      <c r="KU104" s="1">
        <v>19.907932082646468</v>
      </c>
      <c r="KV104" s="1">
        <v>20</v>
      </c>
      <c r="KW104" s="1">
        <v>20</v>
      </c>
      <c r="KX104" s="1">
        <v>20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L104" s="1">
        <v>1.51</v>
      </c>
      <c r="LM104" s="1">
        <v>2.72</v>
      </c>
      <c r="LN104" s="1">
        <v>5.4950000000000001</v>
      </c>
      <c r="LO104" s="1">
        <v>40.064999999999998</v>
      </c>
      <c r="LP104" s="1">
        <v>19.655000000000001</v>
      </c>
      <c r="LQ104" s="1">
        <v>501.23500000000001</v>
      </c>
      <c r="LR104" s="1">
        <v>21.975000000000001</v>
      </c>
      <c r="LS104" s="1">
        <v>612.81500000000005</v>
      </c>
      <c r="LT104" s="1">
        <v>23.35</v>
      </c>
      <c r="LU104" s="1">
        <v>686.74</v>
      </c>
      <c r="LV104" s="1">
        <v>23.35</v>
      </c>
      <c r="LW104" s="1">
        <v>686.74</v>
      </c>
      <c r="LX104" s="1">
        <v>23.35</v>
      </c>
      <c r="LY104" s="1">
        <v>686.74</v>
      </c>
      <c r="LZ104" s="1">
        <v>23.35</v>
      </c>
      <c r="MA104" s="1">
        <v>686.74</v>
      </c>
      <c r="MF104" s="1">
        <v>89.915000000000006</v>
      </c>
      <c r="MG104" s="1">
        <v>12673.584999999999</v>
      </c>
      <c r="MH104" s="1">
        <v>497.625</v>
      </c>
      <c r="MI104" s="1">
        <v>345338.625</v>
      </c>
      <c r="MJ104" s="1">
        <v>1915.175</v>
      </c>
      <c r="MK104" s="1">
        <v>4816826.1449999996</v>
      </c>
      <c r="ML104" s="1">
        <v>2146.27</v>
      </c>
      <c r="MM104" s="1">
        <v>5904359.8300000001</v>
      </c>
      <c r="MN104" s="1">
        <v>2284.6999999999998</v>
      </c>
      <c r="MO104" s="1">
        <v>6633845.8899999997</v>
      </c>
      <c r="MP104" s="1">
        <v>2284.6999999999998</v>
      </c>
      <c r="MQ104" s="1">
        <v>6633845.8899999997</v>
      </c>
      <c r="MR104" s="1">
        <v>2284.6999999999998</v>
      </c>
      <c r="MS104" s="1">
        <v>6633845.8899999997</v>
      </c>
      <c r="MT104" s="1">
        <v>2284.6999999999998</v>
      </c>
      <c r="MU104" s="1">
        <v>6633845.8899999997</v>
      </c>
      <c r="MV104" s="1">
        <f t="shared" si="299"/>
        <v>2.5739749999999999</v>
      </c>
      <c r="MW104" s="1" t="e">
        <f t="shared" ca="1" si="341"/>
        <v>#NAME?</v>
      </c>
      <c r="MX104" s="1" t="e">
        <f t="shared" ca="1" si="342"/>
        <v>#NAME?</v>
      </c>
      <c r="NA104" s="1">
        <v>1</v>
      </c>
      <c r="NB104" s="1">
        <v>1</v>
      </c>
      <c r="NC104" s="1">
        <v>1</v>
      </c>
      <c r="ND104" s="1">
        <v>1</v>
      </c>
      <c r="NE104" s="1">
        <v>1</v>
      </c>
      <c r="NF104" s="1">
        <v>1</v>
      </c>
      <c r="NG104" s="1">
        <v>1</v>
      </c>
      <c r="NH104" s="1">
        <v>1</v>
      </c>
      <c r="NJ104" s="1">
        <v>0.55322277035745748</v>
      </c>
      <c r="NK104" s="1">
        <v>0.82528210152588211</v>
      </c>
      <c r="NL104" s="1">
        <v>0.984622064506538</v>
      </c>
      <c r="NM104" s="1">
        <v>0.99552091197739867</v>
      </c>
      <c r="NN104" s="1">
        <v>1</v>
      </c>
      <c r="NO104" s="1">
        <v>1</v>
      </c>
      <c r="NP104" s="1">
        <v>1</v>
      </c>
      <c r="NQ104" s="1">
        <v>1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</row>
    <row r="105" spans="1:390" s="1" customFormat="1" x14ac:dyDescent="0.25">
      <c r="A105" s="1">
        <v>950</v>
      </c>
      <c r="B105" s="1">
        <v>200</v>
      </c>
      <c r="C105" s="1">
        <v>100</v>
      </c>
      <c r="D105" s="1" t="s">
        <v>383</v>
      </c>
      <c r="E105" s="1">
        <v>38.017163990000014</v>
      </c>
      <c r="F105" s="1">
        <v>1450.3471006889608</v>
      </c>
      <c r="G105" s="1">
        <f t="shared" si="272"/>
        <v>5.0423428464071094</v>
      </c>
      <c r="H105" s="1" t="e">
        <f t="shared" ref="H105:H110" ca="1" si="343">E105-КОРЕНЬ(G105)/КОРЕНЬ(B105)*$B$1</f>
        <v>#NAME?</v>
      </c>
      <c r="I105" s="1" t="e">
        <f t="shared" ref="I105:I110" ca="1" si="344">E105+КОРЕНЬ(G105)/КОРЕНЬ(B105)*$B$1</f>
        <v>#NAME?</v>
      </c>
      <c r="J105" s="1">
        <f t="shared" si="275"/>
        <v>4.0018067357894754E-4</v>
      </c>
      <c r="K105" s="1" t="e">
        <f t="shared" ref="K105:K110" ca="1" si="345">J105-КОРЕНЬ(G105)/КОРЕНЬ(B105)*$B$1</f>
        <v>#NAME?</v>
      </c>
      <c r="L105" s="1" t="e">
        <f t="shared" ref="L105:L110" ca="1" si="346">J105+КОРЕНЬ(G105)/КОРЕНЬ(B105)*$B$1</f>
        <v>#NAME?</v>
      </c>
      <c r="M105" s="1">
        <v>0</v>
      </c>
      <c r="N105" s="1">
        <v>42443.315000000002</v>
      </c>
      <c r="O105" s="1">
        <v>81631.16</v>
      </c>
      <c r="P105" s="1">
        <v>6667385467.0200005</v>
      </c>
      <c r="Q105" s="1">
        <f t="shared" si="278"/>
        <v>3739184.0743999481</v>
      </c>
      <c r="R105" s="1" t="e">
        <f t="shared" ref="R105:R110" ca="1" si="347">O105-КОРЕНЬ(Q105)/КОРЕНЬ(B105)*$B$1</f>
        <v>#NAME?</v>
      </c>
      <c r="S105" s="1" t="e">
        <f t="shared" ref="S105:S110" ca="1" si="348">O105+КОРЕНЬ(Q105)/КОРЕНЬ(B105)*$B$1</f>
        <v>#NAME?</v>
      </c>
      <c r="T105" s="1">
        <v>94900</v>
      </c>
      <c r="U105" s="2">
        <v>9006010000</v>
      </c>
      <c r="V105" s="2">
        <f t="shared" si="281"/>
        <v>0</v>
      </c>
      <c r="W105" s="2" t="e">
        <f t="shared" ref="W105:W110" ca="1" si="349">T105-КОРЕНЬ(V105)/КОРЕНЬ(B105)*$B$1</f>
        <v>#NAME?</v>
      </c>
      <c r="X105" s="2" t="e">
        <f t="shared" ref="X105:X110" ca="1" si="350">T105+КОРЕНЬ(V105)/КОРЕНЬ(B105)*$B$1</f>
        <v>#NAME?</v>
      </c>
      <c r="Y105" s="2">
        <f t="shared" si="284"/>
        <v>0.99894736842105258</v>
      </c>
      <c r="Z105" s="2" t="e">
        <f t="shared" ref="Z105:Z110" ca="1" si="351">Y105-КОРЕНЬ(V105)/КОРЕНЬ(B105)*$B$1</f>
        <v>#NAME?</v>
      </c>
      <c r="AA105" s="2" t="e">
        <f t="shared" ref="AA105:AA110" ca="1" si="352">Y105+КОРЕНЬ(V105)/КОРЕНЬ(B105)*$B$1</f>
        <v>#NAME?</v>
      </c>
      <c r="AB105" s="2">
        <v>950</v>
      </c>
      <c r="AC105" s="2">
        <v>902500</v>
      </c>
      <c r="AD105" s="2">
        <f t="shared" si="302"/>
        <v>1.9232984040007242</v>
      </c>
      <c r="AE105" s="2">
        <v>7797</v>
      </c>
      <c r="AF105" s="2">
        <v>7797</v>
      </c>
      <c r="AG105" s="2">
        <v>3216.93</v>
      </c>
      <c r="AH105" s="2">
        <v>10366047.24</v>
      </c>
      <c r="AI105" s="2">
        <v>94900</v>
      </c>
      <c r="AJ105" s="2">
        <v>3067.46</v>
      </c>
      <c r="AK105" s="2">
        <v>9426427.8200000003</v>
      </c>
      <c r="AL105" s="2"/>
      <c r="AM105" s="2"/>
      <c r="AN105" s="2">
        <v>1</v>
      </c>
      <c r="AO105" s="2">
        <v>1</v>
      </c>
      <c r="AP105" s="2">
        <v>1</v>
      </c>
      <c r="AQ105" s="2">
        <v>1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1</v>
      </c>
      <c r="AY105" s="2">
        <v>1</v>
      </c>
      <c r="AZ105" s="2">
        <v>1.0649999999999999</v>
      </c>
      <c r="BA105" s="2">
        <v>1.1950000000000001</v>
      </c>
      <c r="BB105" s="2">
        <v>57.35</v>
      </c>
      <c r="BC105" s="2">
        <v>4030.73</v>
      </c>
      <c r="BD105" s="2"/>
      <c r="BE105" s="2"/>
      <c r="BF105" s="2"/>
      <c r="BG105" s="2"/>
      <c r="BH105" s="2">
        <v>1.0900000000000001</v>
      </c>
      <c r="BI105" s="2">
        <v>1.27</v>
      </c>
      <c r="BJ105" s="2">
        <v>1.3049999999999999</v>
      </c>
      <c r="BK105" s="2">
        <v>2.125</v>
      </c>
      <c r="BL105" s="2">
        <v>1.7250000000000001</v>
      </c>
      <c r="BM105" s="1">
        <v>4.8449999999999998</v>
      </c>
      <c r="BN105" s="1">
        <v>1.96</v>
      </c>
      <c r="BO105" s="1">
        <v>6.25</v>
      </c>
      <c r="BP105" s="1">
        <v>3.48</v>
      </c>
      <c r="BQ105" s="1">
        <v>21.81</v>
      </c>
      <c r="BR105" s="1">
        <v>9.9749999999999996</v>
      </c>
      <c r="BS105" s="1">
        <v>167.815</v>
      </c>
      <c r="BT105" s="1">
        <v>35.58</v>
      </c>
      <c r="BU105" s="1">
        <v>2292.38</v>
      </c>
      <c r="BV105" s="1">
        <v>5686.29</v>
      </c>
      <c r="BW105" s="1">
        <v>39734438.490000002</v>
      </c>
      <c r="BX105" s="1">
        <f t="shared" si="287"/>
        <v>2.4084000000000003</v>
      </c>
      <c r="BY105" s="1" t="e">
        <f t="shared" ref="BY105:BY110" ca="1" si="353">BN105-КОРЕНЬ(BP105)/КОРЕНЬ(B105)*$B$1</f>
        <v>#NAME?</v>
      </c>
      <c r="BZ105" s="1" t="e">
        <f t="shared" ref="BZ105:BZ110" ca="1" si="354">BN105+КОРЕНЬ(BP105)/КОРЕНЬ(B105)*$B$1</f>
        <v>#NAME?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L105" s="1">
        <v>-29306.050836799986</v>
      </c>
      <c r="CM105" s="1">
        <v>-15855.254984639992</v>
      </c>
      <c r="CN105" s="1">
        <v>-6107.6737742399982</v>
      </c>
      <c r="CO105" s="1">
        <v>-3677.9674601599963</v>
      </c>
      <c r="CP105" s="1">
        <v>-1032.3405694399999</v>
      </c>
      <c r="CQ105" s="1">
        <v>-116.06770607999995</v>
      </c>
      <c r="CR105" s="1">
        <v>-13.594762400000004</v>
      </c>
      <c r="CS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G105" s="1">
        <v>1</v>
      </c>
      <c r="DH105" s="1">
        <v>1</v>
      </c>
      <c r="DI105" s="1">
        <v>1.0049999999999999</v>
      </c>
      <c r="DJ105" s="1">
        <v>1.0149999999999999</v>
      </c>
      <c r="DK105" s="1">
        <v>1.575</v>
      </c>
      <c r="DL105" s="1">
        <v>4.0449999999999999</v>
      </c>
      <c r="DM105" s="1">
        <v>3.6749999999999998</v>
      </c>
      <c r="DN105" s="1">
        <v>34.575000000000003</v>
      </c>
      <c r="DO105" s="1">
        <v>26.75</v>
      </c>
      <c r="DP105" s="1">
        <v>1706.64</v>
      </c>
      <c r="DQ105" s="1">
        <v>131.065</v>
      </c>
      <c r="DR105" s="1">
        <v>22577.514999999999</v>
      </c>
      <c r="DS105" s="1">
        <v>584.14457831325296</v>
      </c>
      <c r="DT105" s="1">
        <v>419368.26506024098</v>
      </c>
      <c r="DU105" s="1">
        <v>620.26666666666665</v>
      </c>
      <c r="DV105" s="1">
        <v>461892.93333333335</v>
      </c>
      <c r="EA105" s="1">
        <v>1.35</v>
      </c>
      <c r="EB105" s="1">
        <v>2.34</v>
      </c>
      <c r="EC105" s="1">
        <v>19.05</v>
      </c>
      <c r="ED105" s="1">
        <v>706.5</v>
      </c>
      <c r="EE105" s="1">
        <v>99.165000000000006</v>
      </c>
      <c r="EF105" s="1">
        <v>25798.955000000002</v>
      </c>
      <c r="EG105" s="1">
        <v>315.77999999999997</v>
      </c>
      <c r="EH105" s="1">
        <v>316209.19</v>
      </c>
      <c r="EI105" s="1">
        <v>2625.68</v>
      </c>
      <c r="EJ105" s="1">
        <v>16814203.940000001</v>
      </c>
      <c r="EK105" s="1">
        <v>13053.67</v>
      </c>
      <c r="EL105" s="1">
        <v>224322665.65000001</v>
      </c>
      <c r="EM105" s="1">
        <v>58365.650602409638</v>
      </c>
      <c r="EN105" s="1">
        <v>4187779751</v>
      </c>
      <c r="EO105" s="1">
        <v>61975.8</v>
      </c>
      <c r="EP105" s="1">
        <v>4612399343.5333338</v>
      </c>
      <c r="EQ105" s="1">
        <f t="shared" si="290"/>
        <v>2.4084000000000003</v>
      </c>
      <c r="ER105" s="1" t="e">
        <f t="shared" ref="ER105:ER110" ca="1" si="355">BN105-КОРЕНЬ(BP105)/КОРЕНЬ(B105)*$B$1</f>
        <v>#NAME?</v>
      </c>
      <c r="ES105" s="1" t="e">
        <f t="shared" ref="ES105:ES110" ca="1" si="356">BN105+КОРЕНЬ(BP105)/КОРЕНЬ(B105)*$B$1</f>
        <v>#NAME?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0.41499999999999998</v>
      </c>
      <c r="FC105" s="1">
        <v>7.4999999999999997E-2</v>
      </c>
      <c r="FE105" s="1">
        <v>-11.330502413984316</v>
      </c>
      <c r="FF105" s="1">
        <v>59.077948138013113</v>
      </c>
      <c r="FG105" s="1">
        <v>87.451242111123136</v>
      </c>
      <c r="FH105" s="1">
        <v>98.558314059590032</v>
      </c>
      <c r="FI105" s="1">
        <v>104.95231525144681</v>
      </c>
      <c r="FJ105" s="1">
        <v>106.62328655754267</v>
      </c>
      <c r="FK105" s="1">
        <v>106.75012733120347</v>
      </c>
      <c r="FL105" s="1">
        <v>106.75752528361596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Z105" s="1">
        <v>1</v>
      </c>
      <c r="GA105" s="1">
        <v>1</v>
      </c>
      <c r="GB105" s="1">
        <v>1</v>
      </c>
      <c r="GC105" s="1">
        <v>1</v>
      </c>
      <c r="GD105" s="1">
        <v>1.1100000000000001</v>
      </c>
      <c r="GE105" s="1">
        <v>1.33</v>
      </c>
      <c r="GF105" s="1">
        <v>1.6950000000000001</v>
      </c>
      <c r="GG105" s="1">
        <v>3.355</v>
      </c>
      <c r="GH105" s="1">
        <v>5.13</v>
      </c>
      <c r="GI105" s="1">
        <v>33.47</v>
      </c>
      <c r="GJ105" s="1">
        <v>11.36</v>
      </c>
      <c r="GK105" s="1">
        <v>158.22999999999999</v>
      </c>
      <c r="GL105" s="1">
        <v>16.574999999999999</v>
      </c>
      <c r="GM105" s="1">
        <v>341.73500000000001</v>
      </c>
      <c r="GN105" s="1">
        <v>16.574999999999999</v>
      </c>
      <c r="GO105" s="1">
        <v>341.73500000000001</v>
      </c>
      <c r="GT105" s="1">
        <v>1.54</v>
      </c>
      <c r="GU105" s="1">
        <v>3.35</v>
      </c>
      <c r="GV105" s="1">
        <v>5.0149999999999997</v>
      </c>
      <c r="GW105" s="1">
        <v>44.104999999999997</v>
      </c>
      <c r="GX105" s="1">
        <v>43.945</v>
      </c>
      <c r="GY105" s="1">
        <v>3340.3249999999998</v>
      </c>
      <c r="GZ105" s="1">
        <v>109.565</v>
      </c>
      <c r="HA105" s="1">
        <v>16654.965</v>
      </c>
      <c r="HB105" s="1">
        <v>460.79500000000002</v>
      </c>
      <c r="HC105" s="1">
        <v>285882.58500000002</v>
      </c>
      <c r="HD105" s="1">
        <v>1082.19</v>
      </c>
      <c r="HE105" s="1">
        <v>1462433.57</v>
      </c>
      <c r="HF105" s="1">
        <v>1604.385</v>
      </c>
      <c r="HG105" s="1">
        <v>3243620.9249999998</v>
      </c>
      <c r="HH105" s="1">
        <v>1604.385</v>
      </c>
      <c r="HI105" s="1">
        <v>3243620.9249999998</v>
      </c>
      <c r="HJ105" s="1">
        <f t="shared" si="293"/>
        <v>2.4084000000000003</v>
      </c>
      <c r="HK105" s="1" t="e">
        <f t="shared" ref="HK105:HK110" ca="1" si="357">BN105-КОРЕНЬ(BP105)/КОРЕНЬ(B105)*$B$1</f>
        <v>#NAME?</v>
      </c>
      <c r="HL105" s="1" t="e">
        <f t="shared" ref="HL105:HL110" ca="1" si="358">BN105+КОРЕНЬ(BP105)/КОРЕНЬ(B105)*$B$1</f>
        <v>#NAME?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X105" s="1">
        <v>-38.542190594056166</v>
      </c>
      <c r="HY105" s="1">
        <v>-21.098213748981188</v>
      </c>
      <c r="HZ105" s="1">
        <v>-8.29453208720353</v>
      </c>
      <c r="IA105" s="1">
        <v>-4.0561368639078559</v>
      </c>
      <c r="IB105" s="1">
        <v>-0.77245210962457878</v>
      </c>
      <c r="IC105" s="1">
        <v>-4.9136851850237556E-2</v>
      </c>
      <c r="ID105" s="1">
        <v>0</v>
      </c>
      <c r="IE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S105" s="1">
        <v>1</v>
      </c>
      <c r="IT105" s="1">
        <v>1</v>
      </c>
      <c r="IU105" s="1">
        <v>1.1850000000000001</v>
      </c>
      <c r="IV105" s="1">
        <v>1.585</v>
      </c>
      <c r="IW105" s="1">
        <v>3.2050000000000001</v>
      </c>
      <c r="IX105" s="1">
        <v>12.734999999999999</v>
      </c>
      <c r="IY105" s="1">
        <v>4.2850000000000001</v>
      </c>
      <c r="IZ105" s="1">
        <v>23.295000000000002</v>
      </c>
      <c r="JA105" s="1">
        <v>9.16</v>
      </c>
      <c r="JB105" s="1">
        <v>104.29</v>
      </c>
      <c r="JC105" s="1">
        <v>16.574999999999999</v>
      </c>
      <c r="JD105" s="1">
        <v>341.73500000000001</v>
      </c>
      <c r="JE105" s="1">
        <v>16.574999999999999</v>
      </c>
      <c r="JF105" s="1">
        <v>341.73500000000001</v>
      </c>
      <c r="JG105" s="1">
        <v>16.574999999999999</v>
      </c>
      <c r="JH105" s="1">
        <v>341.73500000000001</v>
      </c>
      <c r="JM105" s="1">
        <v>5.86</v>
      </c>
      <c r="JN105" s="1">
        <v>60.96</v>
      </c>
      <c r="JO105" s="1">
        <v>50.92</v>
      </c>
      <c r="JP105" s="1">
        <v>4872.05</v>
      </c>
      <c r="JQ105" s="1">
        <v>263.23500000000001</v>
      </c>
      <c r="JR105" s="1">
        <v>94287.824999999997</v>
      </c>
      <c r="JS105" s="1">
        <v>372.96499999999997</v>
      </c>
      <c r="JT105" s="1">
        <v>188745.405</v>
      </c>
      <c r="JU105" s="1">
        <v>860.89499999999998</v>
      </c>
      <c r="JV105" s="1">
        <v>945110.48499999999</v>
      </c>
      <c r="JW105" s="1">
        <v>1604.385</v>
      </c>
      <c r="JX105" s="1">
        <v>3243620.9249999998</v>
      </c>
      <c r="JY105" s="1">
        <v>1604.385</v>
      </c>
      <c r="JZ105" s="1">
        <v>3243620.9249999998</v>
      </c>
      <c r="KA105" s="1">
        <v>1604.385</v>
      </c>
      <c r="KB105" s="1">
        <v>3243620.9249999998</v>
      </c>
      <c r="KC105" s="1">
        <f t="shared" si="296"/>
        <v>2.4084000000000003</v>
      </c>
      <c r="KD105" s="1" t="e">
        <f t="shared" ref="KD105:KD110" ca="1" si="359">BN105-КОРЕНЬ(BP105)/КОРЕНЬ(B105)*$B$1</f>
        <v>#NAME?</v>
      </c>
      <c r="KE105" s="1" t="e">
        <f t="shared" ref="KE105:KE110" ca="1" si="360">BN105+КОРЕНЬ(BP105)/КОРЕНЬ(B105)*$B$1</f>
        <v>#NAME?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1">
        <v>1</v>
      </c>
      <c r="KQ105" s="1">
        <v>13.631097948039494</v>
      </c>
      <c r="KR105" s="1">
        <v>16.747454201426159</v>
      </c>
      <c r="KS105" s="1">
        <v>19.067973587441998</v>
      </c>
      <c r="KT105" s="1">
        <v>19.521998768086085</v>
      </c>
      <c r="KU105" s="1">
        <v>19.91660123359182</v>
      </c>
      <c r="KV105" s="1">
        <v>20</v>
      </c>
      <c r="KW105" s="1">
        <v>20</v>
      </c>
      <c r="KX105" s="1">
        <v>20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L105" s="1">
        <v>1.55</v>
      </c>
      <c r="LM105" s="1">
        <v>2.91</v>
      </c>
      <c r="LN105" s="1">
        <v>5.78</v>
      </c>
      <c r="LO105" s="1">
        <v>42.55</v>
      </c>
      <c r="LP105" s="1">
        <v>19.905000000000001</v>
      </c>
      <c r="LQ105" s="1">
        <v>512.92499999999995</v>
      </c>
      <c r="LR105" s="1">
        <v>21.475000000000001</v>
      </c>
      <c r="LS105" s="1">
        <v>582.15499999999997</v>
      </c>
      <c r="LT105" s="1">
        <v>23.695</v>
      </c>
      <c r="LU105" s="1">
        <v>714.57500000000005</v>
      </c>
      <c r="LV105" s="1">
        <v>23.695</v>
      </c>
      <c r="LW105" s="1">
        <v>714.57500000000005</v>
      </c>
      <c r="LX105" s="1">
        <v>23.695</v>
      </c>
      <c r="LY105" s="1">
        <v>714.57500000000005</v>
      </c>
      <c r="LZ105" s="1">
        <v>23.695</v>
      </c>
      <c r="MA105" s="1">
        <v>714.57500000000005</v>
      </c>
      <c r="MF105" s="1">
        <v>91.364999999999995</v>
      </c>
      <c r="MG105" s="1">
        <v>13342.745000000001</v>
      </c>
      <c r="MH105" s="1">
        <v>526.04499999999996</v>
      </c>
      <c r="MI105" s="1">
        <v>369372.33500000002</v>
      </c>
      <c r="MJ105" s="1">
        <v>1939.78</v>
      </c>
      <c r="MK105" s="1">
        <v>4931776.57</v>
      </c>
      <c r="ML105" s="1">
        <v>2095.2600000000002</v>
      </c>
      <c r="MM105" s="1">
        <v>5600145.5800000001</v>
      </c>
      <c r="MN105" s="1">
        <v>2316.8000000000002</v>
      </c>
      <c r="MO105" s="1">
        <v>6899754.7699999996</v>
      </c>
      <c r="MP105" s="1">
        <v>2316.8000000000002</v>
      </c>
      <c r="MQ105" s="1">
        <v>6899754.7699999996</v>
      </c>
      <c r="MR105" s="1">
        <v>2316.8000000000002</v>
      </c>
      <c r="MS105" s="1">
        <v>6899754.7699999996</v>
      </c>
      <c r="MT105" s="1">
        <v>2316.8000000000002</v>
      </c>
      <c r="MU105" s="1">
        <v>6899754.7699999996</v>
      </c>
      <c r="MV105" s="1">
        <f t="shared" si="299"/>
        <v>2.4084000000000003</v>
      </c>
      <c r="MW105" s="1" t="e">
        <f t="shared" ref="MW105:MW110" ca="1" si="361">BN105-КОРЕНЬ(BP105)/КОРЕНЬ(B105)*$B$1</f>
        <v>#NAME?</v>
      </c>
      <c r="MX105" s="1" t="e">
        <f t="shared" ref="MX105:MX110" ca="1" si="362">BN105+КОРЕНЬ(BP105)/КОРЕНЬ(B105)*$B$1</f>
        <v>#NAME?</v>
      </c>
      <c r="NA105" s="1">
        <v>1</v>
      </c>
      <c r="NB105" s="1">
        <v>1</v>
      </c>
      <c r="NC105" s="1">
        <v>1</v>
      </c>
      <c r="ND105" s="1">
        <v>1</v>
      </c>
      <c r="NE105" s="1">
        <v>1</v>
      </c>
      <c r="NF105" s="1">
        <v>1</v>
      </c>
      <c r="NG105" s="1">
        <v>1</v>
      </c>
      <c r="NH105" s="1">
        <v>1</v>
      </c>
      <c r="NJ105" s="1">
        <v>0.55074057754344241</v>
      </c>
      <c r="NK105" s="1">
        <v>0.83708825703248324</v>
      </c>
      <c r="NL105" s="1">
        <v>0.98574944861999936</v>
      </c>
      <c r="NM105" s="1">
        <v>0.99500409412863722</v>
      </c>
      <c r="NN105" s="1">
        <v>1</v>
      </c>
      <c r="NO105" s="1">
        <v>1</v>
      </c>
      <c r="NP105" s="1">
        <v>1</v>
      </c>
      <c r="NQ105" s="1">
        <v>1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</row>
    <row r="106" spans="1:390" s="1" customFormat="1" x14ac:dyDescent="0.25">
      <c r="A106" s="1">
        <v>1000</v>
      </c>
      <c r="B106" s="1">
        <v>200</v>
      </c>
      <c r="C106" s="1">
        <v>100</v>
      </c>
      <c r="D106" s="1" t="s">
        <v>383</v>
      </c>
      <c r="E106" s="1">
        <v>39.301613694999993</v>
      </c>
      <c r="F106" s="1">
        <v>1548.8657053730683</v>
      </c>
      <c r="G106" s="1">
        <f t="shared" si="272"/>
        <v>4.2488663420572266</v>
      </c>
      <c r="H106" s="1" t="e">
        <f t="shared" ca="1" si="343"/>
        <v>#NAME?</v>
      </c>
      <c r="I106" s="1" t="e">
        <f t="shared" ca="1" si="344"/>
        <v>#NAME?</v>
      </c>
      <c r="J106" s="1">
        <f t="shared" si="275"/>
        <v>3.9301613694999994E-4</v>
      </c>
      <c r="K106" s="1" t="e">
        <f t="shared" ca="1" si="345"/>
        <v>#NAME?</v>
      </c>
      <c r="L106" s="1" t="e">
        <f t="shared" ca="1" si="346"/>
        <v>#NAME?</v>
      </c>
      <c r="M106" s="1">
        <v>0</v>
      </c>
      <c r="N106" s="1">
        <v>45090.32</v>
      </c>
      <c r="O106" s="1">
        <v>87351.195000000007</v>
      </c>
      <c r="P106" s="1">
        <v>7635254695.915</v>
      </c>
      <c r="Q106" s="1">
        <f t="shared" si="278"/>
        <v>5023427.9869737625</v>
      </c>
      <c r="R106" s="1" t="e">
        <f t="shared" ca="1" si="347"/>
        <v>#NAME?</v>
      </c>
      <c r="S106" s="1" t="e">
        <f t="shared" ca="1" si="348"/>
        <v>#NAME?</v>
      </c>
      <c r="T106" s="1">
        <v>99900</v>
      </c>
      <c r="U106" s="2">
        <v>9980010000</v>
      </c>
      <c r="V106" s="2">
        <f t="shared" si="281"/>
        <v>0</v>
      </c>
      <c r="W106" s="2" t="e">
        <f t="shared" ca="1" si="349"/>
        <v>#NAME?</v>
      </c>
      <c r="X106" s="2" t="e">
        <f t="shared" ca="1" si="350"/>
        <v>#NAME?</v>
      </c>
      <c r="Y106" s="2">
        <f t="shared" si="284"/>
        <v>0.999</v>
      </c>
      <c r="Z106" s="2" t="e">
        <f t="shared" ca="1" si="351"/>
        <v>#NAME?</v>
      </c>
      <c r="AA106" s="2" t="e">
        <f t="shared" ca="1" si="352"/>
        <v>#NAME?</v>
      </c>
      <c r="AB106" s="2">
        <v>1000</v>
      </c>
      <c r="AC106" s="2">
        <v>1000000</v>
      </c>
      <c r="AD106" s="2">
        <f t="shared" si="302"/>
        <v>1.9372493918872167</v>
      </c>
      <c r="AE106" s="2">
        <v>7797</v>
      </c>
      <c r="AF106" s="2">
        <v>7797</v>
      </c>
      <c r="AG106" s="2">
        <v>3304.8049999999998</v>
      </c>
      <c r="AH106" s="2">
        <v>10938237.455</v>
      </c>
      <c r="AI106" s="2">
        <v>99900</v>
      </c>
      <c r="AJ106" s="2">
        <v>3155.44</v>
      </c>
      <c r="AK106" s="2">
        <v>9973147.0500000007</v>
      </c>
      <c r="AL106" s="2"/>
      <c r="AM106" s="2"/>
      <c r="AN106" s="2">
        <v>1</v>
      </c>
      <c r="AO106" s="2">
        <v>1</v>
      </c>
      <c r="AP106" s="2">
        <v>1</v>
      </c>
      <c r="AQ106" s="2">
        <v>1</v>
      </c>
      <c r="AR106" s="2">
        <v>1</v>
      </c>
      <c r="AS106" s="2">
        <v>1</v>
      </c>
      <c r="AT106" s="2">
        <v>1</v>
      </c>
      <c r="AU106" s="2">
        <v>1</v>
      </c>
      <c r="AV106" s="2">
        <v>1</v>
      </c>
      <c r="AW106" s="2">
        <v>1</v>
      </c>
      <c r="AX106" s="2">
        <v>1</v>
      </c>
      <c r="AY106" s="2">
        <v>1</v>
      </c>
      <c r="AZ106" s="2">
        <v>1.05</v>
      </c>
      <c r="BA106" s="2">
        <v>1.1599999999999999</v>
      </c>
      <c r="BB106" s="2">
        <v>59.61</v>
      </c>
      <c r="BC106" s="2">
        <v>4345.4399999999996</v>
      </c>
      <c r="BD106" s="2"/>
      <c r="BE106" s="2"/>
      <c r="BF106" s="2"/>
      <c r="BG106" s="2"/>
      <c r="BH106" s="2">
        <v>1.07</v>
      </c>
      <c r="BI106" s="2">
        <v>1.22</v>
      </c>
      <c r="BJ106" s="2">
        <v>1.2</v>
      </c>
      <c r="BK106" s="2">
        <v>1.67</v>
      </c>
      <c r="BL106" s="2">
        <v>1.52</v>
      </c>
      <c r="BM106" s="1">
        <v>3.15</v>
      </c>
      <c r="BN106" s="1">
        <v>1.7749999999999999</v>
      </c>
      <c r="BO106" s="1">
        <v>4.7350000000000003</v>
      </c>
      <c r="BP106" s="1">
        <v>3.01</v>
      </c>
      <c r="BQ106" s="1">
        <v>16.579999999999998</v>
      </c>
      <c r="BR106" s="1">
        <v>9.2100000000000009</v>
      </c>
      <c r="BS106" s="1">
        <v>161.11000000000001</v>
      </c>
      <c r="BT106" s="1">
        <v>32.935000000000002</v>
      </c>
      <c r="BU106" s="1">
        <v>2114.4850000000001</v>
      </c>
      <c r="BV106" s="1">
        <v>5910.4449999999997</v>
      </c>
      <c r="BW106" s="1">
        <v>42850566.895000003</v>
      </c>
      <c r="BX106" s="1">
        <f t="shared" si="287"/>
        <v>1.5843750000000005</v>
      </c>
      <c r="BY106" s="1" t="e">
        <f t="shared" ca="1" si="353"/>
        <v>#NAME?</v>
      </c>
      <c r="BZ106" s="1" t="e">
        <f t="shared" ca="1" si="354"/>
        <v>#NAME?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L106" s="1">
        <v>-27744.49676895998</v>
      </c>
      <c r="CM106" s="1">
        <v>-15321.09642191999</v>
      </c>
      <c r="CN106" s="1">
        <v>-6411.4682772800015</v>
      </c>
      <c r="CO106" s="1">
        <v>-3613.3760217600002</v>
      </c>
      <c r="CP106" s="1">
        <v>-1032.3723299200001</v>
      </c>
      <c r="CQ106" s="1">
        <v>-104.73979200000004</v>
      </c>
      <c r="CR106" s="1">
        <v>-11.354461279999999</v>
      </c>
      <c r="CS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G106" s="1">
        <v>1</v>
      </c>
      <c r="DH106" s="1">
        <v>1</v>
      </c>
      <c r="DI106" s="1">
        <v>1</v>
      </c>
      <c r="DJ106" s="1">
        <v>1</v>
      </c>
      <c r="DK106" s="1">
        <v>1.5549999999999999</v>
      </c>
      <c r="DL106" s="1">
        <v>3.8650000000000002</v>
      </c>
      <c r="DM106" s="1">
        <v>3.9950000000000001</v>
      </c>
      <c r="DN106" s="1">
        <v>64.254999999999995</v>
      </c>
      <c r="DO106" s="1">
        <v>25.945</v>
      </c>
      <c r="DP106" s="1">
        <v>1660.395</v>
      </c>
      <c r="DQ106" s="1">
        <v>129.905</v>
      </c>
      <c r="DR106" s="1">
        <v>22652.355</v>
      </c>
      <c r="DS106" s="1">
        <v>576.91358024691363</v>
      </c>
      <c r="DT106" s="1">
        <v>407676.69135802472</v>
      </c>
      <c r="DU106" s="1">
        <v>706.83333333333337</v>
      </c>
      <c r="DV106" s="1">
        <v>541024.33333333337</v>
      </c>
      <c r="EA106" s="1">
        <v>1.35</v>
      </c>
      <c r="EB106" s="1">
        <v>2.34</v>
      </c>
      <c r="EC106" s="1">
        <v>17.38</v>
      </c>
      <c r="ED106" s="1">
        <v>592.32000000000005</v>
      </c>
      <c r="EE106" s="1">
        <v>93.8</v>
      </c>
      <c r="EF106" s="1">
        <v>24187.29</v>
      </c>
      <c r="EG106" s="1">
        <v>344.15499999999997</v>
      </c>
      <c r="EH106" s="1">
        <v>604323.80500000005</v>
      </c>
      <c r="EI106" s="1">
        <v>2544.62</v>
      </c>
      <c r="EJ106" s="1">
        <v>16350085.92</v>
      </c>
      <c r="EK106" s="1">
        <v>12945.32</v>
      </c>
      <c r="EL106" s="1">
        <v>225369998.66</v>
      </c>
      <c r="EM106" s="1">
        <v>57641.530864197528</v>
      </c>
      <c r="EN106" s="1">
        <v>4070951387.6296296</v>
      </c>
      <c r="EO106" s="1">
        <v>70619.666666666672</v>
      </c>
      <c r="EP106" s="1">
        <v>5401514111.833333</v>
      </c>
      <c r="EQ106" s="1">
        <f t="shared" si="290"/>
        <v>1.5843750000000005</v>
      </c>
      <c r="ER106" s="1" t="e">
        <f t="shared" ca="1" si="355"/>
        <v>#NAME?</v>
      </c>
      <c r="ES106" s="1" t="e">
        <f t="shared" ca="1" si="356"/>
        <v>#NAME?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0.40500000000000003</v>
      </c>
      <c r="FC106" s="1">
        <v>0.06</v>
      </c>
      <c r="FE106" s="1">
        <v>-10.632864110443773</v>
      </c>
      <c r="FF106" s="1">
        <v>54.634505973873978</v>
      </c>
      <c r="FG106" s="1">
        <v>88.992058325981702</v>
      </c>
      <c r="FH106" s="1">
        <v>99.143017689821988</v>
      </c>
      <c r="FI106" s="1">
        <v>105.17287158681705</v>
      </c>
      <c r="FJ106" s="1">
        <v>106.61585697643199</v>
      </c>
      <c r="FK106" s="1">
        <v>106.74904510210848</v>
      </c>
      <c r="FL106" s="1">
        <v>106.75752528361598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Z106" s="1">
        <v>1</v>
      </c>
      <c r="GA106" s="1">
        <v>1</v>
      </c>
      <c r="GB106" s="1">
        <v>1</v>
      </c>
      <c r="GC106" s="1">
        <v>1</v>
      </c>
      <c r="GD106" s="1">
        <v>1.0449999999999999</v>
      </c>
      <c r="GE106" s="1">
        <v>1.135</v>
      </c>
      <c r="GF106" s="1">
        <v>1.645</v>
      </c>
      <c r="GG106" s="1">
        <v>3.2749999999999999</v>
      </c>
      <c r="GH106" s="1">
        <v>5.23</v>
      </c>
      <c r="GI106" s="1">
        <v>34.5</v>
      </c>
      <c r="GJ106" s="1">
        <v>11.03</v>
      </c>
      <c r="GK106" s="1">
        <v>151.91</v>
      </c>
      <c r="GL106" s="1">
        <v>16.855</v>
      </c>
      <c r="GM106" s="1">
        <v>347.03500000000003</v>
      </c>
      <c r="GN106" s="1">
        <v>16.855</v>
      </c>
      <c r="GO106" s="1">
        <v>347.03500000000003</v>
      </c>
      <c r="GT106" s="1">
        <v>1.47</v>
      </c>
      <c r="GU106" s="1">
        <v>3.09</v>
      </c>
      <c r="GV106" s="1">
        <v>4.9649999999999999</v>
      </c>
      <c r="GW106" s="1">
        <v>49.414999999999999</v>
      </c>
      <c r="GX106" s="1">
        <v>37.975000000000001</v>
      </c>
      <c r="GY106" s="1">
        <v>2355.8850000000002</v>
      </c>
      <c r="GZ106" s="1">
        <v>105.99</v>
      </c>
      <c r="HA106" s="1">
        <v>17040.97</v>
      </c>
      <c r="HB106" s="1">
        <v>469.85500000000002</v>
      </c>
      <c r="HC106" s="1">
        <v>291904.04499999998</v>
      </c>
      <c r="HD106" s="1">
        <v>1050.9449999999999</v>
      </c>
      <c r="HE106" s="1">
        <v>1405627.5549999999</v>
      </c>
      <c r="HF106" s="1">
        <v>1635.855</v>
      </c>
      <c r="HG106" s="1">
        <v>3310578.9950000001</v>
      </c>
      <c r="HH106" s="1">
        <v>1635.855</v>
      </c>
      <c r="HI106" s="1">
        <v>3310578.9950000001</v>
      </c>
      <c r="HJ106" s="1">
        <f t="shared" si="293"/>
        <v>1.5843750000000005</v>
      </c>
      <c r="HK106" s="1" t="e">
        <f t="shared" ca="1" si="357"/>
        <v>#NAME?</v>
      </c>
      <c r="HL106" s="1" t="e">
        <f t="shared" ca="1" si="358"/>
        <v>#NAME?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X106" s="1">
        <v>-37.432596126472873</v>
      </c>
      <c r="HY106" s="1">
        <v>-22.299448701694814</v>
      </c>
      <c r="HZ106" s="1">
        <v>-8.5139845734367832</v>
      </c>
      <c r="IA106" s="1">
        <v>-4.0879737364322075</v>
      </c>
      <c r="IB106" s="1">
        <v>-0.74261184917130929</v>
      </c>
      <c r="IC106" s="1">
        <v>-5.6269620667207525E-2</v>
      </c>
      <c r="ID106" s="1">
        <v>0</v>
      </c>
      <c r="IE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S106" s="1">
        <v>1</v>
      </c>
      <c r="IT106" s="1">
        <v>1</v>
      </c>
      <c r="IU106" s="1">
        <v>1.1399999999999999</v>
      </c>
      <c r="IV106" s="1">
        <v>1.43</v>
      </c>
      <c r="IW106" s="1">
        <v>3.05</v>
      </c>
      <c r="IX106" s="1">
        <v>11.49</v>
      </c>
      <c r="IY106" s="1">
        <v>4.1050000000000004</v>
      </c>
      <c r="IZ106" s="1">
        <v>20.914999999999999</v>
      </c>
      <c r="JA106" s="1">
        <v>8.43</v>
      </c>
      <c r="JB106" s="1">
        <v>89.61</v>
      </c>
      <c r="JC106" s="1">
        <v>16.855</v>
      </c>
      <c r="JD106" s="1">
        <v>347.03500000000003</v>
      </c>
      <c r="JE106" s="1">
        <v>16.855</v>
      </c>
      <c r="JF106" s="1">
        <v>347.03500000000003</v>
      </c>
      <c r="JG106" s="1">
        <v>16.855</v>
      </c>
      <c r="JH106" s="1">
        <v>347.03500000000003</v>
      </c>
      <c r="JM106" s="1">
        <v>6.86</v>
      </c>
      <c r="JN106" s="1">
        <v>88.53</v>
      </c>
      <c r="JO106" s="1">
        <v>48.895000000000003</v>
      </c>
      <c r="JP106" s="1">
        <v>4102.9250000000002</v>
      </c>
      <c r="JQ106" s="1">
        <v>252.42500000000001</v>
      </c>
      <c r="JR106" s="1">
        <v>85086.764999999999</v>
      </c>
      <c r="JS106" s="1">
        <v>358.59500000000003</v>
      </c>
      <c r="JT106" s="1">
        <v>170256.095</v>
      </c>
      <c r="JU106" s="1">
        <v>790.83500000000004</v>
      </c>
      <c r="JV106" s="1">
        <v>809352.81499999994</v>
      </c>
      <c r="JW106" s="1">
        <v>1635.855</v>
      </c>
      <c r="JX106" s="1">
        <v>3310578.9950000001</v>
      </c>
      <c r="JY106" s="1">
        <v>1635.855</v>
      </c>
      <c r="JZ106" s="1">
        <v>3310578.9950000001</v>
      </c>
      <c r="KA106" s="1">
        <v>1635.855</v>
      </c>
      <c r="KB106" s="1">
        <v>3310578.9950000001</v>
      </c>
      <c r="KC106" s="1">
        <f t="shared" si="296"/>
        <v>1.5843750000000005</v>
      </c>
      <c r="KD106" s="1" t="e">
        <f t="shared" ca="1" si="359"/>
        <v>#NAME?</v>
      </c>
      <c r="KE106" s="1" t="e">
        <f t="shared" ca="1" si="360"/>
        <v>#NAME?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1">
        <v>1</v>
      </c>
      <c r="KQ106" s="1">
        <v>13.631960591164225</v>
      </c>
      <c r="KR106" s="1">
        <v>16.760761070512757</v>
      </c>
      <c r="KS106" s="1">
        <v>19.061222683645955</v>
      </c>
      <c r="KT106" s="1">
        <v>19.49901488694266</v>
      </c>
      <c r="KU106" s="1">
        <v>19.901792800247605</v>
      </c>
      <c r="KV106" s="1">
        <v>20</v>
      </c>
      <c r="KW106" s="1">
        <v>20</v>
      </c>
      <c r="KX106" s="1">
        <v>20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L106" s="1">
        <v>1.4450000000000001</v>
      </c>
      <c r="LM106" s="1">
        <v>2.4350000000000001</v>
      </c>
      <c r="LN106" s="1">
        <v>5.3949999999999996</v>
      </c>
      <c r="LO106" s="1">
        <v>36.835000000000001</v>
      </c>
      <c r="LP106" s="1">
        <v>19.100000000000001</v>
      </c>
      <c r="LQ106" s="1">
        <v>467.24</v>
      </c>
      <c r="LR106" s="1">
        <v>20.184999999999999</v>
      </c>
      <c r="LS106" s="1">
        <v>518.995</v>
      </c>
      <c r="LT106" s="1">
        <v>22.69</v>
      </c>
      <c r="LU106" s="1">
        <v>648.29999999999995</v>
      </c>
      <c r="LV106" s="1">
        <v>22.69</v>
      </c>
      <c r="LW106" s="1">
        <v>648.29999999999995</v>
      </c>
      <c r="LX106" s="1">
        <v>22.69</v>
      </c>
      <c r="LY106" s="1">
        <v>648.29999999999995</v>
      </c>
      <c r="LZ106" s="1">
        <v>22.69</v>
      </c>
      <c r="MA106" s="1">
        <v>648.29999999999995</v>
      </c>
      <c r="MF106" s="1">
        <v>83.86</v>
      </c>
      <c r="MG106" s="1">
        <v>10562.45</v>
      </c>
      <c r="MH106" s="1">
        <v>489.14499999999998</v>
      </c>
      <c r="MI106" s="1">
        <v>317355.58500000002</v>
      </c>
      <c r="MJ106" s="1">
        <v>1857.5250000000001</v>
      </c>
      <c r="MK106" s="1">
        <v>4477080.8849999998</v>
      </c>
      <c r="ML106" s="1">
        <v>1965.8050000000001</v>
      </c>
      <c r="MM106" s="1">
        <v>4984448.5949999997</v>
      </c>
      <c r="MN106" s="1">
        <v>2214.7849999999999</v>
      </c>
      <c r="MO106" s="1">
        <v>6244779.6849999996</v>
      </c>
      <c r="MP106" s="1">
        <v>2214.7849999999999</v>
      </c>
      <c r="MQ106" s="1">
        <v>6244779.6849999996</v>
      </c>
      <c r="MR106" s="1">
        <v>2214.7849999999999</v>
      </c>
      <c r="MS106" s="1">
        <v>6244779.6849999996</v>
      </c>
      <c r="MT106" s="1">
        <v>2214.7849999999999</v>
      </c>
      <c r="MU106" s="1">
        <v>6244779.6849999996</v>
      </c>
      <c r="MV106" s="1">
        <f t="shared" si="299"/>
        <v>1.5843750000000005</v>
      </c>
      <c r="MW106" s="1" t="e">
        <f t="shared" ca="1" si="361"/>
        <v>#NAME?</v>
      </c>
      <c r="MX106" s="1" t="e">
        <f t="shared" ca="1" si="362"/>
        <v>#NAME?</v>
      </c>
      <c r="NA106" s="1">
        <v>1</v>
      </c>
      <c r="NB106" s="1">
        <v>1</v>
      </c>
      <c r="NC106" s="1">
        <v>1</v>
      </c>
      <c r="ND106" s="1">
        <v>1</v>
      </c>
      <c r="NE106" s="1">
        <v>1</v>
      </c>
      <c r="NF106" s="1">
        <v>1</v>
      </c>
      <c r="NG106" s="1">
        <v>1</v>
      </c>
      <c r="NH106" s="1">
        <v>1</v>
      </c>
      <c r="NJ106" s="1">
        <v>0.55628078995653474</v>
      </c>
      <c r="NK106" s="1">
        <v>0.82946051645847607</v>
      </c>
      <c r="NL106" s="1">
        <v>0.98596226544575249</v>
      </c>
      <c r="NM106" s="1">
        <v>0.99328136796609812</v>
      </c>
      <c r="NN106" s="1">
        <v>1</v>
      </c>
      <c r="NO106" s="1">
        <v>1</v>
      </c>
      <c r="NP106" s="1">
        <v>1</v>
      </c>
      <c r="NQ106" s="1">
        <v>1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</row>
    <row r="107" spans="1:390" s="1" customFormat="1" x14ac:dyDescent="0.25">
      <c r="A107" s="1">
        <v>1050</v>
      </c>
      <c r="B107" s="1">
        <v>200</v>
      </c>
      <c r="C107" s="1">
        <v>100</v>
      </c>
      <c r="D107" s="1" t="s">
        <v>383</v>
      </c>
      <c r="E107" s="1">
        <v>43.01658912500001</v>
      </c>
      <c r="F107" s="1">
        <v>1856.0720600045215</v>
      </c>
      <c r="G107" s="1">
        <f t="shared" si="272"/>
        <v>5.6451200554524803</v>
      </c>
      <c r="H107" s="1" t="e">
        <f t="shared" ca="1" si="343"/>
        <v>#NAME?</v>
      </c>
      <c r="I107" s="1" t="e">
        <f t="shared" ca="1" si="344"/>
        <v>#NAME?</v>
      </c>
      <c r="J107" s="1">
        <f t="shared" si="275"/>
        <v>4.0968180119047628E-4</v>
      </c>
      <c r="K107" s="1" t="e">
        <f t="shared" ca="1" si="345"/>
        <v>#NAME?</v>
      </c>
      <c r="L107" s="1" t="e">
        <f t="shared" ca="1" si="346"/>
        <v>#NAME?</v>
      </c>
      <c r="M107" s="1">
        <v>0</v>
      </c>
      <c r="N107" s="1">
        <v>47871.675000000003</v>
      </c>
      <c r="O107" s="1">
        <v>93508.005000000005</v>
      </c>
      <c r="P107" s="1">
        <v>8749627845.375</v>
      </c>
      <c r="Q107" s="1">
        <f t="shared" si="278"/>
        <v>5880846.2949733734</v>
      </c>
      <c r="R107" s="1" t="e">
        <f t="shared" ca="1" si="347"/>
        <v>#NAME?</v>
      </c>
      <c r="S107" s="1" t="e">
        <f t="shared" ca="1" si="348"/>
        <v>#NAME?</v>
      </c>
      <c r="T107" s="1">
        <v>104900</v>
      </c>
      <c r="U107" s="2">
        <v>11004010000</v>
      </c>
      <c r="V107" s="2">
        <f t="shared" si="281"/>
        <v>0</v>
      </c>
      <c r="W107" s="2" t="e">
        <f t="shared" ca="1" si="349"/>
        <v>#NAME?</v>
      </c>
      <c r="X107" s="2" t="e">
        <f t="shared" ca="1" si="350"/>
        <v>#NAME?</v>
      </c>
      <c r="Y107" s="2">
        <f t="shared" si="284"/>
        <v>0.99904761904761907</v>
      </c>
      <c r="Z107" s="2" t="e">
        <f t="shared" ca="1" si="351"/>
        <v>#NAME?</v>
      </c>
      <c r="AA107" s="2" t="e">
        <f t="shared" ca="1" si="352"/>
        <v>#NAME?</v>
      </c>
      <c r="AB107" s="2">
        <v>1050</v>
      </c>
      <c r="AC107" s="2">
        <v>1102500</v>
      </c>
      <c r="AD107" s="2">
        <f t="shared" si="302"/>
        <v>1.9533054776128054</v>
      </c>
      <c r="AE107" s="2">
        <v>7797</v>
      </c>
      <c r="AF107" s="2">
        <v>7797</v>
      </c>
      <c r="AG107" s="2">
        <v>3410.1</v>
      </c>
      <c r="AH107" s="2">
        <v>11648936.15</v>
      </c>
      <c r="AI107" s="2">
        <v>104900</v>
      </c>
      <c r="AJ107" s="2">
        <v>3262.71</v>
      </c>
      <c r="AK107" s="2">
        <v>10665137.439999999</v>
      </c>
      <c r="AL107" s="2"/>
      <c r="AM107" s="2"/>
      <c r="AN107" s="2">
        <v>1</v>
      </c>
      <c r="AO107" s="2">
        <v>1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1.05</v>
      </c>
      <c r="BA107" s="2">
        <v>1.1499999999999999</v>
      </c>
      <c r="BB107" s="2">
        <v>56.354999999999997</v>
      </c>
      <c r="BC107" s="2">
        <v>3949.9349999999999</v>
      </c>
      <c r="BD107" s="2"/>
      <c r="BE107" s="2"/>
      <c r="BF107" s="2"/>
      <c r="BG107" s="2"/>
      <c r="BH107" s="2">
        <v>1.095</v>
      </c>
      <c r="BI107" s="2">
        <v>1.2849999999999999</v>
      </c>
      <c r="BJ107" s="2">
        <v>1.2849999999999999</v>
      </c>
      <c r="BK107" s="2">
        <v>1.9850000000000001</v>
      </c>
      <c r="BL107" s="2">
        <v>1.6950000000000001</v>
      </c>
      <c r="BM107" s="1">
        <v>4.2450000000000001</v>
      </c>
      <c r="BN107" s="1">
        <v>1.9550000000000001</v>
      </c>
      <c r="BO107" s="1">
        <v>6.0149999999999997</v>
      </c>
      <c r="BP107" s="1">
        <v>3.605</v>
      </c>
      <c r="BQ107" s="1">
        <v>23.015000000000001</v>
      </c>
      <c r="BR107" s="1">
        <v>10.15</v>
      </c>
      <c r="BS107" s="1">
        <v>185.1</v>
      </c>
      <c r="BT107" s="1">
        <v>30.09</v>
      </c>
      <c r="BU107" s="1">
        <v>1723.93</v>
      </c>
      <c r="BV107" s="1">
        <v>5586.33</v>
      </c>
      <c r="BW107" s="1">
        <v>38952538.350000001</v>
      </c>
      <c r="BX107" s="1">
        <f t="shared" si="287"/>
        <v>2.1929749999999992</v>
      </c>
      <c r="BY107" s="1" t="e">
        <f t="shared" ca="1" si="353"/>
        <v>#NAME?</v>
      </c>
      <c r="BZ107" s="1" t="e">
        <f t="shared" ca="1" si="354"/>
        <v>#NAME?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L107" s="1">
        <v>-29833.00863696001</v>
      </c>
      <c r="CM107" s="1">
        <v>-16115.055681600003</v>
      </c>
      <c r="CN107" s="1">
        <v>-6603.9751680000008</v>
      </c>
      <c r="CO107" s="1">
        <v>-4059.484965919999</v>
      </c>
      <c r="CP107" s="1">
        <v>-1070.4149543999997</v>
      </c>
      <c r="CQ107" s="1">
        <v>-94.205092319999991</v>
      </c>
      <c r="CR107" s="1">
        <v>-12.637470079999998</v>
      </c>
      <c r="CS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G107" s="1">
        <v>1</v>
      </c>
      <c r="DH107" s="1">
        <v>1</v>
      </c>
      <c r="DI107" s="1">
        <v>1.01</v>
      </c>
      <c r="DJ107" s="1">
        <v>1.03</v>
      </c>
      <c r="DK107" s="1">
        <v>1.625</v>
      </c>
      <c r="DL107" s="1">
        <v>3.8849999999999998</v>
      </c>
      <c r="DM107" s="1">
        <v>3.73</v>
      </c>
      <c r="DN107" s="1">
        <v>32.03</v>
      </c>
      <c r="DO107" s="1">
        <v>24.07</v>
      </c>
      <c r="DP107" s="1">
        <v>1344.8</v>
      </c>
      <c r="DQ107" s="1">
        <v>129.375</v>
      </c>
      <c r="DR107" s="1">
        <v>22120.634999999998</v>
      </c>
      <c r="DS107" s="1">
        <v>639.15909090909088</v>
      </c>
      <c r="DT107" s="1">
        <v>478377.15909090912</v>
      </c>
      <c r="DU107" s="1">
        <v>741.05555555555554</v>
      </c>
      <c r="DV107" s="1">
        <v>586826.9444444445</v>
      </c>
      <c r="EA107" s="1">
        <v>1.425</v>
      </c>
      <c r="EB107" s="1">
        <v>2.6349999999999998</v>
      </c>
      <c r="EC107" s="1">
        <v>21.085000000000001</v>
      </c>
      <c r="ED107" s="1">
        <v>775.42499999999995</v>
      </c>
      <c r="EE107" s="1">
        <v>104.67</v>
      </c>
      <c r="EF107" s="1">
        <v>24116.59</v>
      </c>
      <c r="EG107" s="1">
        <v>317.19</v>
      </c>
      <c r="EH107" s="1">
        <v>285519.90999999997</v>
      </c>
      <c r="EI107" s="1">
        <v>2354.34</v>
      </c>
      <c r="EJ107" s="1">
        <v>13194810.98</v>
      </c>
      <c r="EK107" s="1">
        <v>12889.594999999999</v>
      </c>
      <c r="EL107" s="1">
        <v>219973160.215</v>
      </c>
      <c r="EM107" s="1">
        <v>63871.897727272728</v>
      </c>
      <c r="EN107" s="1">
        <v>4778077476.102273</v>
      </c>
      <c r="EO107" s="1">
        <v>74053.111111111109</v>
      </c>
      <c r="EP107" s="1">
        <v>5860465387.4444447</v>
      </c>
      <c r="EQ107" s="1">
        <f t="shared" si="290"/>
        <v>2.1929749999999992</v>
      </c>
      <c r="ER107" s="1" t="e">
        <f t="shared" ca="1" si="355"/>
        <v>#NAME?</v>
      </c>
      <c r="ES107" s="1" t="e">
        <f t="shared" ca="1" si="356"/>
        <v>#NAME?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0.44</v>
      </c>
      <c r="FC107" s="1">
        <v>0.09</v>
      </c>
      <c r="FE107" s="1">
        <v>-12.929698346657288</v>
      </c>
      <c r="FF107" s="1">
        <v>57.933993327186833</v>
      </c>
      <c r="FG107" s="1">
        <v>88.590710282344133</v>
      </c>
      <c r="FH107" s="1">
        <v>98.781338263400599</v>
      </c>
      <c r="FI107" s="1">
        <v>105.06714382554561</v>
      </c>
      <c r="FJ107" s="1">
        <v>106.61824475568214</v>
      </c>
      <c r="FK107" s="1">
        <v>106.75060646215961</v>
      </c>
      <c r="FL107" s="1">
        <v>106.75752528361596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Z107" s="1">
        <v>1</v>
      </c>
      <c r="GA107" s="1">
        <v>1</v>
      </c>
      <c r="GB107" s="1">
        <v>1</v>
      </c>
      <c r="GC107" s="1">
        <v>1</v>
      </c>
      <c r="GD107" s="1">
        <v>1.095</v>
      </c>
      <c r="GE107" s="1">
        <v>1.2849999999999999</v>
      </c>
      <c r="GF107" s="1">
        <v>1.615</v>
      </c>
      <c r="GG107" s="1">
        <v>3.0649999999999999</v>
      </c>
      <c r="GH107" s="1">
        <v>5.07</v>
      </c>
      <c r="GI107" s="1">
        <v>31.33</v>
      </c>
      <c r="GJ107" s="1">
        <v>11.27</v>
      </c>
      <c r="GK107" s="1">
        <v>153.49</v>
      </c>
      <c r="GL107" s="1">
        <v>17.239999999999998</v>
      </c>
      <c r="GM107" s="1">
        <v>363.38</v>
      </c>
      <c r="GN107" s="1">
        <v>17.239999999999998</v>
      </c>
      <c r="GO107" s="1">
        <v>363.38</v>
      </c>
      <c r="GT107" s="1">
        <v>1.4550000000000001</v>
      </c>
      <c r="GU107" s="1">
        <v>2.8250000000000002</v>
      </c>
      <c r="GV107" s="1">
        <v>4.78</v>
      </c>
      <c r="GW107" s="1">
        <v>39.75</v>
      </c>
      <c r="GX107" s="1">
        <v>40.375</v>
      </c>
      <c r="GY107" s="1">
        <v>2964.855</v>
      </c>
      <c r="GZ107" s="1">
        <v>103.495</v>
      </c>
      <c r="HA107" s="1">
        <v>15452.365</v>
      </c>
      <c r="HB107" s="1">
        <v>453.34500000000003</v>
      </c>
      <c r="HC107" s="1">
        <v>260383.72500000001</v>
      </c>
      <c r="HD107" s="1">
        <v>1075.3399999999999</v>
      </c>
      <c r="HE107" s="1">
        <v>1421192.18</v>
      </c>
      <c r="HF107" s="1">
        <v>1672.9349999999999</v>
      </c>
      <c r="HG107" s="1">
        <v>3460355.355</v>
      </c>
      <c r="HH107" s="1">
        <v>1672.9349999999999</v>
      </c>
      <c r="HI107" s="1">
        <v>3460355.355</v>
      </c>
      <c r="HJ107" s="1">
        <f t="shared" si="293"/>
        <v>2.1929749999999992</v>
      </c>
      <c r="HK107" s="1" t="e">
        <f t="shared" ca="1" si="357"/>
        <v>#NAME?</v>
      </c>
      <c r="HL107" s="1" t="e">
        <f t="shared" ca="1" si="358"/>
        <v>#NAME?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X107" s="1">
        <v>-40.248967516545541</v>
      </c>
      <c r="HY107" s="1">
        <v>-21.925570946690499</v>
      </c>
      <c r="HZ107" s="1">
        <v>-8.082396481575076</v>
      </c>
      <c r="IA107" s="1">
        <v>-4.1871952989645935</v>
      </c>
      <c r="IB107" s="1">
        <v>-0.7509555462178702</v>
      </c>
      <c r="IC107" s="1">
        <v>-5.4288295995826977E-2</v>
      </c>
      <c r="ID107" s="1">
        <v>0</v>
      </c>
      <c r="IE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S107" s="1">
        <v>1</v>
      </c>
      <c r="IT107" s="1">
        <v>1</v>
      </c>
      <c r="IU107" s="1">
        <v>1.105</v>
      </c>
      <c r="IV107" s="1">
        <v>1.3149999999999999</v>
      </c>
      <c r="IW107" s="1">
        <v>3.0350000000000001</v>
      </c>
      <c r="IX107" s="1">
        <v>10.955</v>
      </c>
      <c r="IY107" s="1">
        <v>4.3049999999999997</v>
      </c>
      <c r="IZ107" s="1">
        <v>22.135000000000002</v>
      </c>
      <c r="JA107" s="1">
        <v>8.7249999999999996</v>
      </c>
      <c r="JB107" s="1">
        <v>93.424999999999997</v>
      </c>
      <c r="JC107" s="1">
        <v>17.239999999999998</v>
      </c>
      <c r="JD107" s="1">
        <v>363.38</v>
      </c>
      <c r="JE107" s="1">
        <v>17.239999999999998</v>
      </c>
      <c r="JF107" s="1">
        <v>363.38</v>
      </c>
      <c r="JG107" s="1">
        <v>17.239999999999998</v>
      </c>
      <c r="JH107" s="1">
        <v>363.38</v>
      </c>
      <c r="JM107" s="1">
        <v>7.6849999999999996</v>
      </c>
      <c r="JN107" s="1">
        <v>108.05500000000001</v>
      </c>
      <c r="JO107" s="1">
        <v>46.2</v>
      </c>
      <c r="JP107" s="1">
        <v>3603.03</v>
      </c>
      <c r="JQ107" s="1">
        <v>245.47499999999999</v>
      </c>
      <c r="JR107" s="1">
        <v>78686.824999999997</v>
      </c>
      <c r="JS107" s="1">
        <v>375.66</v>
      </c>
      <c r="JT107" s="1">
        <v>177046.09</v>
      </c>
      <c r="JU107" s="1">
        <v>819.10500000000002</v>
      </c>
      <c r="JV107" s="1">
        <v>842668.28500000003</v>
      </c>
      <c r="JW107" s="1">
        <v>1672.9349999999999</v>
      </c>
      <c r="JX107" s="1">
        <v>3460355.355</v>
      </c>
      <c r="JY107" s="1">
        <v>1672.9349999999999</v>
      </c>
      <c r="JZ107" s="1">
        <v>3460355.355</v>
      </c>
      <c r="KA107" s="1">
        <v>1672.9349999999999</v>
      </c>
      <c r="KB107" s="1">
        <v>3460355.355</v>
      </c>
      <c r="KC107" s="1">
        <f t="shared" si="296"/>
        <v>2.1929749999999992</v>
      </c>
      <c r="KD107" s="1" t="e">
        <f t="shared" ca="1" si="359"/>
        <v>#NAME?</v>
      </c>
      <c r="KE107" s="1" t="e">
        <f t="shared" ca="1" si="360"/>
        <v>#NAME?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1">
        <v>1</v>
      </c>
      <c r="KQ107" s="1">
        <v>13.68730026199389</v>
      </c>
      <c r="KR107" s="1">
        <v>16.743196415149843</v>
      </c>
      <c r="KS107" s="1">
        <v>18.993310098106445</v>
      </c>
      <c r="KT107" s="1">
        <v>19.524423450657324</v>
      </c>
      <c r="KU107" s="1">
        <v>19.908406171432535</v>
      </c>
      <c r="KV107" s="1">
        <v>20</v>
      </c>
      <c r="KW107" s="1">
        <v>20</v>
      </c>
      <c r="KX107" s="1">
        <v>20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L107" s="1">
        <v>1.4850000000000001</v>
      </c>
      <c r="LM107" s="1">
        <v>2.6150000000000002</v>
      </c>
      <c r="LN107" s="1">
        <v>5.335</v>
      </c>
      <c r="LO107" s="1">
        <v>35.414999999999999</v>
      </c>
      <c r="LP107" s="1">
        <v>19.265000000000001</v>
      </c>
      <c r="LQ107" s="1">
        <v>482.42500000000001</v>
      </c>
      <c r="LR107" s="1">
        <v>21.254999999999999</v>
      </c>
      <c r="LS107" s="1">
        <v>584.09500000000003</v>
      </c>
      <c r="LT107" s="1">
        <v>23.335000000000001</v>
      </c>
      <c r="LU107" s="1">
        <v>703.63499999999999</v>
      </c>
      <c r="LV107" s="1">
        <v>23.335000000000001</v>
      </c>
      <c r="LW107" s="1">
        <v>703.63499999999999</v>
      </c>
      <c r="LX107" s="1">
        <v>23.335000000000001</v>
      </c>
      <c r="LY107" s="1">
        <v>703.63499999999999</v>
      </c>
      <c r="LZ107" s="1">
        <v>23.335000000000001</v>
      </c>
      <c r="MA107" s="1">
        <v>703.63499999999999</v>
      </c>
      <c r="MF107" s="1">
        <v>90.16</v>
      </c>
      <c r="MG107" s="1">
        <v>12429.37</v>
      </c>
      <c r="MH107" s="1">
        <v>483.15</v>
      </c>
      <c r="MI107" s="1">
        <v>301869.19</v>
      </c>
      <c r="MJ107" s="1">
        <v>1878.65</v>
      </c>
      <c r="MK107" s="1">
        <v>4641834.4400000004</v>
      </c>
      <c r="ML107" s="1">
        <v>2079.5549999999998</v>
      </c>
      <c r="MM107" s="1">
        <v>5645472.6349999998</v>
      </c>
      <c r="MN107" s="1">
        <v>2285.9699999999998</v>
      </c>
      <c r="MO107" s="1">
        <v>6808487.2000000002</v>
      </c>
      <c r="MP107" s="1">
        <v>2285.9699999999998</v>
      </c>
      <c r="MQ107" s="1">
        <v>6808487.2000000002</v>
      </c>
      <c r="MR107" s="1">
        <v>2285.9699999999998</v>
      </c>
      <c r="MS107" s="1">
        <v>6808487.2000000002</v>
      </c>
      <c r="MT107" s="1">
        <v>2285.9699999999998</v>
      </c>
      <c r="MU107" s="1">
        <v>6808487.2000000002</v>
      </c>
      <c r="MV107" s="1">
        <f t="shared" si="299"/>
        <v>2.1929749999999992</v>
      </c>
      <c r="MW107" s="1" t="e">
        <f t="shared" ca="1" si="361"/>
        <v>#NAME?</v>
      </c>
      <c r="MX107" s="1" t="e">
        <f t="shared" ca="1" si="362"/>
        <v>#NAME?</v>
      </c>
      <c r="NA107" s="1">
        <v>1</v>
      </c>
      <c r="NB107" s="1">
        <v>1</v>
      </c>
      <c r="NC107" s="1">
        <v>1</v>
      </c>
      <c r="ND107" s="1">
        <v>1</v>
      </c>
      <c r="NE107" s="1">
        <v>1</v>
      </c>
      <c r="NF107" s="1">
        <v>1</v>
      </c>
      <c r="NG107" s="1">
        <v>1</v>
      </c>
      <c r="NH107" s="1">
        <v>1</v>
      </c>
      <c r="NJ107" s="1">
        <v>0.5498019257020571</v>
      </c>
      <c r="NK107" s="1">
        <v>0.8265560498212382</v>
      </c>
      <c r="NL107" s="1">
        <v>0.98353522460257625</v>
      </c>
      <c r="NM107" s="1">
        <v>0.99448727627987521</v>
      </c>
      <c r="NN107" s="1">
        <v>1</v>
      </c>
      <c r="NO107" s="1">
        <v>1</v>
      </c>
      <c r="NP107" s="1">
        <v>1</v>
      </c>
      <c r="NQ107" s="1">
        <v>1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</row>
    <row r="108" spans="1:390" s="1" customFormat="1" x14ac:dyDescent="0.25">
      <c r="A108" s="1">
        <v>1100</v>
      </c>
      <c r="B108" s="1">
        <v>200</v>
      </c>
      <c r="C108" s="1">
        <v>100</v>
      </c>
      <c r="D108" s="1" t="s">
        <v>370</v>
      </c>
      <c r="E108" s="1">
        <v>45.517004079999978</v>
      </c>
      <c r="F108" s="1">
        <v>2077.9762427727946</v>
      </c>
      <c r="G108" s="1">
        <f t="shared" si="272"/>
        <v>6.1785823540599267</v>
      </c>
      <c r="H108" s="1" t="e">
        <f t="shared" ca="1" si="343"/>
        <v>#NAME?</v>
      </c>
      <c r="I108" s="1" t="e">
        <f t="shared" ca="1" si="344"/>
        <v>#NAME?</v>
      </c>
      <c r="J108" s="1">
        <f t="shared" si="275"/>
        <v>4.1379094618181799E-4</v>
      </c>
      <c r="K108" s="1" t="e">
        <f t="shared" ca="1" si="345"/>
        <v>#NAME?</v>
      </c>
      <c r="L108" s="1" t="e">
        <f t="shared" ca="1" si="346"/>
        <v>#NAME?</v>
      </c>
      <c r="M108" s="1">
        <v>0</v>
      </c>
      <c r="N108" s="1">
        <v>50599.85</v>
      </c>
      <c r="O108" s="1">
        <v>99536.854999999996</v>
      </c>
      <c r="P108" s="1">
        <v>9912547397.4050007</v>
      </c>
      <c r="Q108" s="1">
        <f t="shared" si="278"/>
        <v>4961894.1139774323</v>
      </c>
      <c r="R108" s="1" t="e">
        <f t="shared" ca="1" si="347"/>
        <v>#NAME?</v>
      </c>
      <c r="S108" s="1" t="e">
        <f t="shared" ca="1" si="348"/>
        <v>#NAME?</v>
      </c>
      <c r="T108" s="1">
        <v>109900</v>
      </c>
      <c r="U108" s="2">
        <v>12078010000</v>
      </c>
      <c r="V108" s="2">
        <f t="shared" si="281"/>
        <v>0</v>
      </c>
      <c r="W108" s="2" t="e">
        <f t="shared" ca="1" si="349"/>
        <v>#NAME?</v>
      </c>
      <c r="X108" s="2" t="e">
        <f t="shared" ca="1" si="350"/>
        <v>#NAME?</v>
      </c>
      <c r="Y108" s="2">
        <f t="shared" si="284"/>
        <v>0.99909090909090914</v>
      </c>
      <c r="Z108" s="2" t="e">
        <f t="shared" ca="1" si="351"/>
        <v>#NAME?</v>
      </c>
      <c r="AA108" s="2" t="e">
        <f t="shared" ca="1" si="352"/>
        <v>#NAME?</v>
      </c>
      <c r="AB108" s="2">
        <v>1100</v>
      </c>
      <c r="AC108" s="2">
        <v>1210000</v>
      </c>
      <c r="AD108" s="2">
        <f t="shared" si="302"/>
        <v>1.9671373531739718</v>
      </c>
      <c r="AE108" s="2">
        <v>7797</v>
      </c>
      <c r="AF108" s="2">
        <v>7797</v>
      </c>
      <c r="AG108" s="2">
        <v>3493.83</v>
      </c>
      <c r="AH108" s="2">
        <v>12223031.130000001</v>
      </c>
      <c r="AI108" s="2">
        <v>109900</v>
      </c>
      <c r="AJ108" s="2">
        <v>3347.53</v>
      </c>
      <c r="AK108" s="2">
        <v>11222102.800000001</v>
      </c>
      <c r="AL108" s="2"/>
      <c r="AM108" s="2"/>
      <c r="AN108" s="2">
        <v>1</v>
      </c>
      <c r="AO108" s="2">
        <v>1</v>
      </c>
      <c r="AP108" s="2">
        <v>1</v>
      </c>
      <c r="AQ108" s="2">
        <v>1</v>
      </c>
      <c r="AR108" s="2">
        <v>1</v>
      </c>
      <c r="AS108" s="2">
        <v>1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1.07</v>
      </c>
      <c r="BA108" s="2">
        <v>1.21</v>
      </c>
      <c r="BB108" s="2">
        <v>58.45</v>
      </c>
      <c r="BC108" s="2">
        <v>4232.2</v>
      </c>
      <c r="BD108" s="2"/>
      <c r="BE108" s="2"/>
      <c r="BF108" s="2"/>
      <c r="BG108" s="2"/>
      <c r="BH108" s="2">
        <v>1.105</v>
      </c>
      <c r="BI108" s="2">
        <v>1.345</v>
      </c>
      <c r="BJ108" s="2">
        <v>1.27</v>
      </c>
      <c r="BK108" s="2">
        <v>1.95</v>
      </c>
      <c r="BL108" s="2">
        <v>1.575</v>
      </c>
      <c r="BM108" s="1">
        <v>3.4649999999999999</v>
      </c>
      <c r="BN108" s="1">
        <v>1.8149999999999999</v>
      </c>
      <c r="BO108" s="1">
        <v>4.7949999999999999</v>
      </c>
      <c r="BP108" s="1">
        <v>3.21</v>
      </c>
      <c r="BQ108" s="1">
        <v>17.77</v>
      </c>
      <c r="BR108" s="1">
        <v>11.98</v>
      </c>
      <c r="BS108" s="1">
        <v>286.94</v>
      </c>
      <c r="BT108" s="1">
        <v>36.984999999999999</v>
      </c>
      <c r="BU108" s="1">
        <v>2502.5450000000001</v>
      </c>
      <c r="BV108" s="1">
        <v>5797.28</v>
      </c>
      <c r="BW108" s="1">
        <v>41765666.039999999</v>
      </c>
      <c r="BX108" s="1">
        <f t="shared" si="287"/>
        <v>1.500775</v>
      </c>
      <c r="BY108" s="1" t="e">
        <f t="shared" ca="1" si="353"/>
        <v>#NAME?</v>
      </c>
      <c r="BZ108" s="1" t="e">
        <f t="shared" ca="1" si="354"/>
        <v>#NAME?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L108" s="1">
        <v>-26731.386687039998</v>
      </c>
      <c r="CM108" s="1">
        <v>-14043.339124959992</v>
      </c>
      <c r="CN108" s="1">
        <v>-6384.1308820799995</v>
      </c>
      <c r="CO108" s="1">
        <v>-3560.1507212799993</v>
      </c>
      <c r="CP108" s="1">
        <v>-1035.9882031999998</v>
      </c>
      <c r="CQ108" s="1">
        <v>-94.029093439999997</v>
      </c>
      <c r="CR108" s="1">
        <v>-13.063026720000007</v>
      </c>
      <c r="CS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G108" s="1">
        <v>1</v>
      </c>
      <c r="DH108" s="1">
        <v>1</v>
      </c>
      <c r="DI108" s="1">
        <v>1</v>
      </c>
      <c r="DJ108" s="1">
        <v>1</v>
      </c>
      <c r="DK108" s="1">
        <v>1.665</v>
      </c>
      <c r="DL108" s="1">
        <v>4.5650000000000004</v>
      </c>
      <c r="DM108" s="1">
        <v>3.9049999999999998</v>
      </c>
      <c r="DN108" s="1">
        <v>41.484999999999999</v>
      </c>
      <c r="DO108" s="1">
        <v>24.145</v>
      </c>
      <c r="DP108" s="1">
        <v>1434.085</v>
      </c>
      <c r="DQ108" s="1">
        <v>123.72499999999999</v>
      </c>
      <c r="DR108" s="1">
        <v>21846.715</v>
      </c>
      <c r="DS108" s="1">
        <v>666.73913043478262</v>
      </c>
      <c r="DT108" s="1">
        <v>517436.23913043475</v>
      </c>
      <c r="DU108" s="1">
        <v>733.38461538461536</v>
      </c>
      <c r="DV108" s="1">
        <v>607060.30769230775</v>
      </c>
      <c r="EA108" s="1">
        <v>1.415</v>
      </c>
      <c r="EB108" s="1">
        <v>2.5649999999999999</v>
      </c>
      <c r="EC108" s="1">
        <v>20.484999999999999</v>
      </c>
      <c r="ED108" s="1">
        <v>786.36500000000001</v>
      </c>
      <c r="EE108" s="1">
        <v>108.825</v>
      </c>
      <c r="EF108" s="1">
        <v>30465.025000000001</v>
      </c>
      <c r="EG108" s="1">
        <v>340.80500000000001</v>
      </c>
      <c r="EH108" s="1">
        <v>381412.505</v>
      </c>
      <c r="EI108" s="1">
        <v>2365.4349999999999</v>
      </c>
      <c r="EJ108" s="1">
        <v>14080639.545</v>
      </c>
      <c r="EK108" s="1">
        <v>12325.33</v>
      </c>
      <c r="EL108" s="1">
        <v>217302477.16999999</v>
      </c>
      <c r="EM108" s="1">
        <v>66627.326086956527</v>
      </c>
      <c r="EN108" s="1">
        <v>5167969931.152174</v>
      </c>
      <c r="EO108" s="1">
        <v>73292.153846153844</v>
      </c>
      <c r="EP108" s="1">
        <v>6063315841.8461542</v>
      </c>
      <c r="EQ108" s="1">
        <f t="shared" si="290"/>
        <v>1.500775</v>
      </c>
      <c r="ER108" s="1" t="e">
        <f t="shared" ca="1" si="355"/>
        <v>#NAME?</v>
      </c>
      <c r="ES108" s="1" t="e">
        <f t="shared" ca="1" si="356"/>
        <v>#NAME?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0.46</v>
      </c>
      <c r="FC108" s="1">
        <v>6.5000000000000002E-2</v>
      </c>
      <c r="FE108" s="1">
        <v>-12.512825866571042</v>
      </c>
      <c r="FF108" s="1">
        <v>57.530488363458687</v>
      </c>
      <c r="FG108" s="1">
        <v>89.131024959941271</v>
      </c>
      <c r="FH108" s="1">
        <v>99.138548576740817</v>
      </c>
      <c r="FI108" s="1">
        <v>105.23264210439766</v>
      </c>
      <c r="FJ108" s="1">
        <v>106.61237694629844</v>
      </c>
      <c r="FK108" s="1">
        <v>106.7488856200688</v>
      </c>
      <c r="FL108" s="1">
        <v>106.75752528361598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Z108" s="1">
        <v>1</v>
      </c>
      <c r="GA108" s="1">
        <v>1</v>
      </c>
      <c r="GB108" s="1">
        <v>1</v>
      </c>
      <c r="GC108" s="1">
        <v>1</v>
      </c>
      <c r="GD108" s="1">
        <v>1.08</v>
      </c>
      <c r="GE108" s="1">
        <v>1.26</v>
      </c>
      <c r="GF108" s="1">
        <v>1.645</v>
      </c>
      <c r="GG108" s="1">
        <v>3.1850000000000001</v>
      </c>
      <c r="GH108" s="1">
        <v>4.9950000000000001</v>
      </c>
      <c r="GI108" s="1">
        <v>29.965</v>
      </c>
      <c r="GJ108" s="1">
        <v>10.695</v>
      </c>
      <c r="GK108" s="1">
        <v>139.86500000000001</v>
      </c>
      <c r="GL108" s="1">
        <v>16</v>
      </c>
      <c r="GM108" s="1">
        <v>309.70999999999998</v>
      </c>
      <c r="GN108" s="1">
        <v>16</v>
      </c>
      <c r="GO108" s="1">
        <v>309.70999999999998</v>
      </c>
      <c r="GT108" s="1">
        <v>1.415</v>
      </c>
      <c r="GU108" s="1">
        <v>2.585</v>
      </c>
      <c r="GV108" s="1">
        <v>5.86</v>
      </c>
      <c r="GW108" s="1">
        <v>62.35</v>
      </c>
      <c r="GX108" s="1">
        <v>37.725000000000001</v>
      </c>
      <c r="GY108" s="1">
        <v>2717.2649999999999</v>
      </c>
      <c r="GZ108" s="1">
        <v>105.78</v>
      </c>
      <c r="HA108" s="1">
        <v>16144.86</v>
      </c>
      <c r="HB108" s="1">
        <v>447.97</v>
      </c>
      <c r="HC108" s="1">
        <v>250069.1</v>
      </c>
      <c r="HD108" s="1">
        <v>1021.595</v>
      </c>
      <c r="HE108" s="1">
        <v>1301069.595</v>
      </c>
      <c r="HF108" s="1">
        <v>1546.595</v>
      </c>
      <c r="HG108" s="1">
        <v>2926985.1549999998</v>
      </c>
      <c r="HH108" s="1">
        <v>1546.595</v>
      </c>
      <c r="HI108" s="1">
        <v>2926985.1549999998</v>
      </c>
      <c r="HJ108" s="1">
        <f t="shared" si="293"/>
        <v>1.500775</v>
      </c>
      <c r="HK108" s="1" t="e">
        <f t="shared" ca="1" si="357"/>
        <v>#NAME?</v>
      </c>
      <c r="HL108" s="1" t="e">
        <f t="shared" ca="1" si="358"/>
        <v>#NAME?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X108" s="1">
        <v>-41.262508730491909</v>
      </c>
      <c r="HY108" s="1">
        <v>-21.087921984120023</v>
      </c>
      <c r="HZ108" s="1">
        <v>-8.5664399781628244</v>
      </c>
      <c r="IA108" s="1">
        <v>-4.0648547506922998</v>
      </c>
      <c r="IB108" s="1">
        <v>-0.7685231111459373</v>
      </c>
      <c r="IC108" s="1">
        <v>-5.6269620667207525E-2</v>
      </c>
      <c r="ID108" s="1">
        <v>0</v>
      </c>
      <c r="IE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S108" s="1">
        <v>1</v>
      </c>
      <c r="IT108" s="1">
        <v>1</v>
      </c>
      <c r="IU108" s="1">
        <v>1.19</v>
      </c>
      <c r="IV108" s="1">
        <v>1.58</v>
      </c>
      <c r="IW108" s="1">
        <v>3.03</v>
      </c>
      <c r="IX108" s="1">
        <v>10.75</v>
      </c>
      <c r="IY108" s="1">
        <v>4.34</v>
      </c>
      <c r="IZ108" s="1">
        <v>23.17</v>
      </c>
      <c r="JA108" s="1">
        <v>8.7149999999999999</v>
      </c>
      <c r="JB108" s="1">
        <v>93.614999999999995</v>
      </c>
      <c r="JC108" s="1">
        <v>16</v>
      </c>
      <c r="JD108" s="1">
        <v>309.70999999999998</v>
      </c>
      <c r="JE108" s="1">
        <v>16</v>
      </c>
      <c r="JF108" s="1">
        <v>309.70999999999998</v>
      </c>
      <c r="JG108" s="1">
        <v>16</v>
      </c>
      <c r="JH108" s="1">
        <v>309.70999999999998</v>
      </c>
      <c r="JM108" s="1">
        <v>6.82</v>
      </c>
      <c r="JN108" s="1">
        <v>90.96</v>
      </c>
      <c r="JO108" s="1">
        <v>53.85</v>
      </c>
      <c r="JP108" s="1">
        <v>4847.6000000000004</v>
      </c>
      <c r="JQ108" s="1">
        <v>245.69499999999999</v>
      </c>
      <c r="JR108" s="1">
        <v>76834.615000000005</v>
      </c>
      <c r="JS108" s="1">
        <v>378.375</v>
      </c>
      <c r="JT108" s="1">
        <v>186784.45499999999</v>
      </c>
      <c r="JU108" s="1">
        <v>820.96500000000003</v>
      </c>
      <c r="JV108" s="1">
        <v>852871.125</v>
      </c>
      <c r="JW108" s="1">
        <v>1546.595</v>
      </c>
      <c r="JX108" s="1">
        <v>2926985.1549999998</v>
      </c>
      <c r="JY108" s="1">
        <v>1546.595</v>
      </c>
      <c r="JZ108" s="1">
        <v>2926985.1549999998</v>
      </c>
      <c r="KA108" s="1">
        <v>1546.595</v>
      </c>
      <c r="KB108" s="1">
        <v>2926985.1549999998</v>
      </c>
      <c r="KC108" s="1">
        <f t="shared" si="296"/>
        <v>1.500775</v>
      </c>
      <c r="KD108" s="1" t="e">
        <f t="shared" ca="1" si="359"/>
        <v>#NAME?</v>
      </c>
      <c r="KE108" s="1" t="e">
        <f t="shared" ca="1" si="360"/>
        <v>#NAME?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1">
        <v>1</v>
      </c>
      <c r="KQ108" s="1">
        <v>13.496101544038959</v>
      </c>
      <c r="KR108" s="1">
        <v>16.680741056718446</v>
      </c>
      <c r="KS108" s="1">
        <v>18.977039823309571</v>
      </c>
      <c r="KT108" s="1">
        <v>19.524918997661818</v>
      </c>
      <c r="KU108" s="1">
        <v>19.915535771789862</v>
      </c>
      <c r="KV108" s="1">
        <v>20</v>
      </c>
      <c r="KW108" s="1">
        <v>20</v>
      </c>
      <c r="KX108" s="1">
        <v>20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L108" s="1">
        <v>1.5549999999999999</v>
      </c>
      <c r="LM108" s="1">
        <v>2.855</v>
      </c>
      <c r="LN108" s="1">
        <v>5.85</v>
      </c>
      <c r="LO108" s="1">
        <v>43.45</v>
      </c>
      <c r="LP108" s="1">
        <v>19.175000000000001</v>
      </c>
      <c r="LQ108" s="1">
        <v>467.44499999999999</v>
      </c>
      <c r="LR108" s="1">
        <v>20.905000000000001</v>
      </c>
      <c r="LS108" s="1">
        <v>551.73500000000001</v>
      </c>
      <c r="LT108" s="1">
        <v>22.565000000000001</v>
      </c>
      <c r="LU108" s="1">
        <v>629.70500000000004</v>
      </c>
      <c r="LV108" s="1">
        <v>22.565000000000001</v>
      </c>
      <c r="LW108" s="1">
        <v>629.70500000000004</v>
      </c>
      <c r="LX108" s="1">
        <v>22.565000000000001</v>
      </c>
      <c r="LY108" s="1">
        <v>629.70500000000004</v>
      </c>
      <c r="LZ108" s="1">
        <v>22.565000000000001</v>
      </c>
      <c r="MA108" s="1">
        <v>629.70500000000004</v>
      </c>
      <c r="MF108" s="1">
        <v>98.724999999999994</v>
      </c>
      <c r="MG108" s="1">
        <v>14318.084999999999</v>
      </c>
      <c r="MH108" s="1">
        <v>531.69500000000005</v>
      </c>
      <c r="MI108" s="1">
        <v>376475.33500000002</v>
      </c>
      <c r="MJ108" s="1">
        <v>1862.24</v>
      </c>
      <c r="MK108" s="1">
        <v>4469824.76</v>
      </c>
      <c r="ML108" s="1">
        <v>2034.63</v>
      </c>
      <c r="MM108" s="1">
        <v>5289173.03</v>
      </c>
      <c r="MN108" s="1">
        <v>2201.15</v>
      </c>
      <c r="MO108" s="1">
        <v>6056303.5999999996</v>
      </c>
      <c r="MP108" s="1">
        <v>2201.15</v>
      </c>
      <c r="MQ108" s="1">
        <v>6056303.5999999996</v>
      </c>
      <c r="MR108" s="1">
        <v>2201.15</v>
      </c>
      <c r="MS108" s="1">
        <v>6056303.5999999996</v>
      </c>
      <c r="MT108" s="1">
        <v>2201.15</v>
      </c>
      <c r="MU108" s="1">
        <v>6056303.5999999996</v>
      </c>
      <c r="MV108" s="1">
        <f t="shared" si="299"/>
        <v>1.500775</v>
      </c>
      <c r="MW108" s="1" t="e">
        <f t="shared" ca="1" si="361"/>
        <v>#NAME?</v>
      </c>
      <c r="MX108" s="1" t="e">
        <f t="shared" ca="1" si="362"/>
        <v>#NAME?</v>
      </c>
      <c r="NA108" s="1">
        <v>1</v>
      </c>
      <c r="NB108" s="1">
        <v>1</v>
      </c>
      <c r="NC108" s="1">
        <v>1</v>
      </c>
      <c r="ND108" s="1">
        <v>1</v>
      </c>
      <c r="NE108" s="1">
        <v>1</v>
      </c>
      <c r="NF108" s="1">
        <v>1</v>
      </c>
      <c r="NG108" s="1">
        <v>1</v>
      </c>
      <c r="NH108" s="1">
        <v>1</v>
      </c>
      <c r="NJ108" s="1">
        <v>0.54551354480610192</v>
      </c>
      <c r="NK108" s="1">
        <v>0.83073463719503449</v>
      </c>
      <c r="NL108" s="1">
        <v>0.98393297404152225</v>
      </c>
      <c r="NM108" s="1">
        <v>0.99517636674489085</v>
      </c>
      <c r="NN108" s="1">
        <v>1</v>
      </c>
      <c r="NO108" s="1">
        <v>1</v>
      </c>
      <c r="NP108" s="1">
        <v>1</v>
      </c>
      <c r="NQ108" s="1">
        <v>1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</row>
    <row r="109" spans="1:390" s="1" customFormat="1" x14ac:dyDescent="0.25">
      <c r="A109" s="1">
        <v>1150</v>
      </c>
      <c r="B109" s="1">
        <v>200</v>
      </c>
      <c r="C109" s="1">
        <v>100</v>
      </c>
      <c r="D109" s="1" t="s">
        <v>376</v>
      </c>
      <c r="E109" s="1">
        <v>47.97500926499999</v>
      </c>
      <c r="F109" s="1">
        <v>2307.5266932842451</v>
      </c>
      <c r="G109" s="1">
        <f t="shared" si="272"/>
        <v>5.9251793074104171</v>
      </c>
      <c r="H109" s="1" t="e">
        <f t="shared" ca="1" si="343"/>
        <v>#NAME?</v>
      </c>
      <c r="I109" s="1" t="e">
        <f t="shared" ca="1" si="344"/>
        <v>#NAME?</v>
      </c>
      <c r="J109" s="1">
        <f t="shared" si="275"/>
        <v>4.1717399360869555E-4</v>
      </c>
      <c r="K109" s="1" t="e">
        <f t="shared" ca="1" si="345"/>
        <v>#NAME?</v>
      </c>
      <c r="L109" s="1" t="e">
        <f t="shared" ca="1" si="346"/>
        <v>#NAME?</v>
      </c>
      <c r="M109" s="1">
        <v>0</v>
      </c>
      <c r="N109" s="1">
        <v>53411.425000000003</v>
      </c>
      <c r="O109" s="1">
        <v>105801.47</v>
      </c>
      <c r="P109" s="1">
        <v>11199691327.23</v>
      </c>
      <c r="Q109" s="1">
        <f t="shared" si="278"/>
        <v>5740273.0690994263</v>
      </c>
      <c r="R109" s="1" t="e">
        <f t="shared" ca="1" si="347"/>
        <v>#NAME?</v>
      </c>
      <c r="S109" s="1" t="e">
        <f t="shared" ca="1" si="348"/>
        <v>#NAME?</v>
      </c>
      <c r="T109" s="1">
        <v>114900</v>
      </c>
      <c r="U109" s="2">
        <v>13202010000</v>
      </c>
      <c r="V109" s="2">
        <f t="shared" si="281"/>
        <v>0</v>
      </c>
      <c r="W109" s="2" t="e">
        <f t="shared" ca="1" si="349"/>
        <v>#NAME?</v>
      </c>
      <c r="X109" s="2" t="e">
        <f t="shared" ca="1" si="350"/>
        <v>#NAME?</v>
      </c>
      <c r="Y109" s="2">
        <f t="shared" si="284"/>
        <v>0.99913043478260866</v>
      </c>
      <c r="Z109" s="2" t="e">
        <f t="shared" ca="1" si="351"/>
        <v>#NAME?</v>
      </c>
      <c r="AA109" s="2" t="e">
        <f t="shared" ca="1" si="352"/>
        <v>#NAME?</v>
      </c>
      <c r="AB109" s="2">
        <v>1150</v>
      </c>
      <c r="AC109" s="2">
        <v>1322500</v>
      </c>
      <c r="AD109" s="2">
        <f t="shared" si="302"/>
        <v>1.9808771250720234</v>
      </c>
      <c r="AE109" s="2">
        <v>7797</v>
      </c>
      <c r="AF109" s="2">
        <v>7797</v>
      </c>
      <c r="AG109" s="2">
        <v>3573.34</v>
      </c>
      <c r="AH109" s="2">
        <v>12787514.640000001</v>
      </c>
      <c r="AI109" s="2">
        <v>114900</v>
      </c>
      <c r="AJ109" s="2">
        <v>3428.7</v>
      </c>
      <c r="AK109" s="2">
        <v>11774340.470000001</v>
      </c>
      <c r="AL109" s="2"/>
      <c r="AM109" s="2"/>
      <c r="AN109" s="2">
        <v>1</v>
      </c>
      <c r="AO109" s="2">
        <v>1</v>
      </c>
      <c r="AP109" s="2">
        <v>1</v>
      </c>
      <c r="AQ109" s="2">
        <v>1</v>
      </c>
      <c r="AR109" s="2">
        <v>1</v>
      </c>
      <c r="AS109" s="2">
        <v>1</v>
      </c>
      <c r="AT109" s="2">
        <v>1</v>
      </c>
      <c r="AU109" s="2">
        <v>1</v>
      </c>
      <c r="AV109" s="2">
        <v>1</v>
      </c>
      <c r="AW109" s="2">
        <v>1</v>
      </c>
      <c r="AX109" s="2">
        <v>1</v>
      </c>
      <c r="AY109" s="2">
        <v>1</v>
      </c>
      <c r="AZ109" s="2">
        <v>1.0649999999999999</v>
      </c>
      <c r="BA109" s="2">
        <v>1.1950000000000001</v>
      </c>
      <c r="BB109" s="2">
        <v>56.564999999999998</v>
      </c>
      <c r="BC109" s="2">
        <v>3788.7550000000001</v>
      </c>
      <c r="BD109" s="2"/>
      <c r="BE109" s="2"/>
      <c r="BF109" s="2"/>
      <c r="BG109" s="2"/>
      <c r="BH109" s="2">
        <v>1.1100000000000001</v>
      </c>
      <c r="BI109" s="2">
        <v>1.36</v>
      </c>
      <c r="BJ109" s="2">
        <v>1.42</v>
      </c>
      <c r="BK109" s="2">
        <v>2.71</v>
      </c>
      <c r="BL109" s="2">
        <v>1.82</v>
      </c>
      <c r="BM109" s="1">
        <v>4.7699999999999996</v>
      </c>
      <c r="BN109" s="1">
        <v>2.15</v>
      </c>
      <c r="BO109" s="1">
        <v>6.74</v>
      </c>
      <c r="BP109" s="1">
        <v>3.41</v>
      </c>
      <c r="BQ109" s="1">
        <v>20.23</v>
      </c>
      <c r="BR109" s="1">
        <v>10.225</v>
      </c>
      <c r="BS109" s="1">
        <v>195.215</v>
      </c>
      <c r="BT109" s="1">
        <v>32.200000000000003</v>
      </c>
      <c r="BU109" s="1">
        <v>2036.64</v>
      </c>
      <c r="BV109" s="1">
        <v>5605.2749999999996</v>
      </c>
      <c r="BW109" s="1">
        <v>37313776.305</v>
      </c>
      <c r="BX109" s="1">
        <f t="shared" si="287"/>
        <v>2.1175000000000006</v>
      </c>
      <c r="BY109" s="1" t="e">
        <f t="shared" ca="1" si="353"/>
        <v>#NAME?</v>
      </c>
      <c r="BZ109" s="1" t="e">
        <f t="shared" ca="1" si="354"/>
        <v>#NAME?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L109" s="1">
        <v>-36458.979365600011</v>
      </c>
      <c r="CM109" s="1">
        <v>-15992.984362719995</v>
      </c>
      <c r="CN109" s="1">
        <v>-6094.6156441600015</v>
      </c>
      <c r="CO109" s="1">
        <v>-3247.4787068799983</v>
      </c>
      <c r="CP109" s="1">
        <v>-1029.9999788799994</v>
      </c>
      <c r="CQ109" s="1">
        <v>-104.30443695999996</v>
      </c>
      <c r="CR109" s="1">
        <v>-12.721334720000005</v>
      </c>
      <c r="CS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G109" s="1">
        <v>1</v>
      </c>
      <c r="DH109" s="1">
        <v>1</v>
      </c>
      <c r="DI109" s="1">
        <v>1.01</v>
      </c>
      <c r="DJ109" s="1">
        <v>1.03</v>
      </c>
      <c r="DK109" s="1">
        <v>1.5649999999999999</v>
      </c>
      <c r="DL109" s="1">
        <v>4.0549999999999997</v>
      </c>
      <c r="DM109" s="1">
        <v>4.1349999999999998</v>
      </c>
      <c r="DN109" s="1">
        <v>57.555</v>
      </c>
      <c r="DO109" s="1">
        <v>23.36</v>
      </c>
      <c r="DP109" s="1">
        <v>1348.45</v>
      </c>
      <c r="DQ109" s="1">
        <v>117.095</v>
      </c>
      <c r="DR109" s="1">
        <v>19192.125</v>
      </c>
      <c r="DS109" s="1">
        <v>646.70833333333337</v>
      </c>
      <c r="DT109" s="1">
        <v>490580.72916666669</v>
      </c>
      <c r="DU109" s="1">
        <v>758.11764705882354</v>
      </c>
      <c r="DV109" s="1">
        <v>661136</v>
      </c>
      <c r="EA109" s="1">
        <v>1.405</v>
      </c>
      <c r="EB109" s="1">
        <v>2.5049999999999999</v>
      </c>
      <c r="EC109" s="1">
        <v>20.6</v>
      </c>
      <c r="ED109" s="1">
        <v>863.02</v>
      </c>
      <c r="EE109" s="1">
        <v>100.755</v>
      </c>
      <c r="EF109" s="1">
        <v>27730.705000000002</v>
      </c>
      <c r="EG109" s="1">
        <v>364.41</v>
      </c>
      <c r="EH109" s="1">
        <v>537639.06999999995</v>
      </c>
      <c r="EI109" s="1">
        <v>2281.875</v>
      </c>
      <c r="EJ109" s="1">
        <v>13215484.225</v>
      </c>
      <c r="EK109" s="1">
        <v>11658.34</v>
      </c>
      <c r="EL109" s="1">
        <v>190708543.09999999</v>
      </c>
      <c r="EM109" s="1">
        <v>64621.53125</v>
      </c>
      <c r="EN109" s="1">
        <v>4899571761.239583</v>
      </c>
      <c r="EO109" s="1">
        <v>75768.470588235301</v>
      </c>
      <c r="EP109" s="1">
        <v>6605263123.1764708</v>
      </c>
      <c r="EQ109" s="1">
        <f t="shared" si="290"/>
        <v>2.1175000000000006</v>
      </c>
      <c r="ER109" s="1" t="e">
        <f t="shared" ca="1" si="355"/>
        <v>#NAME?</v>
      </c>
      <c r="ES109" s="1" t="e">
        <f t="shared" ca="1" si="356"/>
        <v>#NAME?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0.48</v>
      </c>
      <c r="FC109" s="1">
        <v>8.5000000000000006E-2</v>
      </c>
      <c r="FE109" s="1">
        <v>-11.960934751318602</v>
      </c>
      <c r="FF109" s="1">
        <v>58.594165476443116</v>
      </c>
      <c r="FG109" s="1">
        <v>87.965309748567961</v>
      </c>
      <c r="FH109" s="1">
        <v>99.115511982612318</v>
      </c>
      <c r="FI109" s="1">
        <v>105.17736489105728</v>
      </c>
      <c r="FJ109" s="1">
        <v>106.60561369725872</v>
      </c>
      <c r="FK109" s="1">
        <v>106.7496574136856</v>
      </c>
      <c r="FL109" s="1">
        <v>106.75752528361596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Z109" s="1">
        <v>1</v>
      </c>
      <c r="GA109" s="1">
        <v>1</v>
      </c>
      <c r="GB109" s="1">
        <v>1</v>
      </c>
      <c r="GC109" s="1">
        <v>1</v>
      </c>
      <c r="GD109" s="1">
        <v>1.125</v>
      </c>
      <c r="GE109" s="1">
        <v>1.375</v>
      </c>
      <c r="GF109" s="1">
        <v>1.585</v>
      </c>
      <c r="GG109" s="1">
        <v>2.9649999999999999</v>
      </c>
      <c r="GH109" s="1">
        <v>4.8049999999999997</v>
      </c>
      <c r="GI109" s="1">
        <v>28.175000000000001</v>
      </c>
      <c r="GJ109" s="1">
        <v>11.035</v>
      </c>
      <c r="GK109" s="1">
        <v>153.66499999999999</v>
      </c>
      <c r="GL109" s="1">
        <v>16.5</v>
      </c>
      <c r="GM109" s="1">
        <v>337.2</v>
      </c>
      <c r="GN109" s="1">
        <v>16.5</v>
      </c>
      <c r="GO109" s="1">
        <v>337.2</v>
      </c>
      <c r="GT109" s="1">
        <v>1.5449999999999999</v>
      </c>
      <c r="GU109" s="1">
        <v>3.4049999999999998</v>
      </c>
      <c r="GV109" s="1">
        <v>5.085</v>
      </c>
      <c r="GW109" s="1">
        <v>45.204999999999998</v>
      </c>
      <c r="GX109" s="1">
        <v>38.884999999999998</v>
      </c>
      <c r="GY109" s="1">
        <v>2799.7049999999999</v>
      </c>
      <c r="GZ109" s="1">
        <v>98.43</v>
      </c>
      <c r="HA109" s="1">
        <v>14022.41</v>
      </c>
      <c r="HB109" s="1">
        <v>429.16</v>
      </c>
      <c r="HC109" s="1">
        <v>236824.12</v>
      </c>
      <c r="HD109" s="1">
        <v>1053.365</v>
      </c>
      <c r="HE109" s="1">
        <v>1429248.9550000001</v>
      </c>
      <c r="HF109" s="1">
        <v>1598.56</v>
      </c>
      <c r="HG109" s="1">
        <v>3206175.54</v>
      </c>
      <c r="HH109" s="1">
        <v>1598.56</v>
      </c>
      <c r="HI109" s="1">
        <v>3206175.54</v>
      </c>
      <c r="HJ109" s="1">
        <f t="shared" si="293"/>
        <v>2.1175000000000006</v>
      </c>
      <c r="HK109" s="1" t="e">
        <f t="shared" ca="1" si="357"/>
        <v>#NAME?</v>
      </c>
      <c r="HL109" s="1" t="e">
        <f t="shared" ca="1" si="358"/>
        <v>#NAME?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X109" s="1">
        <v>-40.888363879090967</v>
      </c>
      <c r="HY109" s="1">
        <v>-22.450002831888373</v>
      </c>
      <c r="HZ109" s="1">
        <v>-8.3056521984603879</v>
      </c>
      <c r="IA109" s="1">
        <v>-4.1391485490769329</v>
      </c>
      <c r="IB109" s="1">
        <v>-0.72671710678382795</v>
      </c>
      <c r="IC109" s="1">
        <v>-5.4288295995826977E-2</v>
      </c>
      <c r="ID109" s="1">
        <v>0</v>
      </c>
      <c r="IE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S109" s="1">
        <v>1</v>
      </c>
      <c r="IT109" s="1">
        <v>1</v>
      </c>
      <c r="IU109" s="1">
        <v>1.18</v>
      </c>
      <c r="IV109" s="1">
        <v>1.55</v>
      </c>
      <c r="IW109" s="1">
        <v>2.85</v>
      </c>
      <c r="IX109" s="1">
        <v>9.66</v>
      </c>
      <c r="IY109" s="1">
        <v>4.08</v>
      </c>
      <c r="IZ109" s="1">
        <v>19.79</v>
      </c>
      <c r="JA109" s="1">
        <v>7.95</v>
      </c>
      <c r="JB109" s="1">
        <v>76.64</v>
      </c>
      <c r="JC109" s="1">
        <v>16.5</v>
      </c>
      <c r="JD109" s="1">
        <v>337.2</v>
      </c>
      <c r="JE109" s="1">
        <v>16.5</v>
      </c>
      <c r="JF109" s="1">
        <v>337.2</v>
      </c>
      <c r="JG109" s="1">
        <v>16.5</v>
      </c>
      <c r="JH109" s="1">
        <v>337.2</v>
      </c>
      <c r="JM109" s="1">
        <v>7.0750000000000002</v>
      </c>
      <c r="JN109" s="1">
        <v>84.305000000000007</v>
      </c>
      <c r="JO109" s="1">
        <v>50.93</v>
      </c>
      <c r="JP109" s="1">
        <v>4454.21</v>
      </c>
      <c r="JQ109" s="1">
        <v>233.91</v>
      </c>
      <c r="JR109" s="1">
        <v>69952.160000000003</v>
      </c>
      <c r="JS109" s="1">
        <v>356.005</v>
      </c>
      <c r="JT109" s="1">
        <v>158942.38500000001</v>
      </c>
      <c r="JU109" s="1">
        <v>743.42</v>
      </c>
      <c r="JV109" s="1">
        <v>690313.77</v>
      </c>
      <c r="JW109" s="1">
        <v>1598.56</v>
      </c>
      <c r="JX109" s="1">
        <v>3206175.54</v>
      </c>
      <c r="JY109" s="1">
        <v>1598.56</v>
      </c>
      <c r="JZ109" s="1">
        <v>3206175.54</v>
      </c>
      <c r="KA109" s="1">
        <v>1598.56</v>
      </c>
      <c r="KB109" s="1">
        <v>3206175.54</v>
      </c>
      <c r="KC109" s="1">
        <f t="shared" si="296"/>
        <v>2.1175000000000006</v>
      </c>
      <c r="KD109" s="1" t="e">
        <f t="shared" ca="1" si="359"/>
        <v>#NAME?</v>
      </c>
      <c r="KE109" s="1" t="e">
        <f t="shared" ca="1" si="360"/>
        <v>#NAME?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1">
        <v>1</v>
      </c>
      <c r="KQ109" s="1">
        <v>13.464089766238379</v>
      </c>
      <c r="KR109" s="1">
        <v>16.688471997891817</v>
      </c>
      <c r="KS109" s="1">
        <v>18.988949909537048</v>
      </c>
      <c r="KT109" s="1">
        <v>19.532290832324417</v>
      </c>
      <c r="KU109" s="1">
        <v>19.909549878219767</v>
      </c>
      <c r="KV109" s="1">
        <v>20</v>
      </c>
      <c r="KW109" s="1">
        <v>20</v>
      </c>
      <c r="KX109" s="1">
        <v>20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L109" s="1">
        <v>1.4450000000000001</v>
      </c>
      <c r="LM109" s="1">
        <v>2.4449999999999998</v>
      </c>
      <c r="LN109" s="1">
        <v>5.58</v>
      </c>
      <c r="LO109" s="1">
        <v>40.28</v>
      </c>
      <c r="LP109" s="1">
        <v>19.715</v>
      </c>
      <c r="LQ109" s="1">
        <v>523.69500000000005</v>
      </c>
      <c r="LR109" s="1">
        <v>21.324999999999999</v>
      </c>
      <c r="LS109" s="1">
        <v>599.59500000000003</v>
      </c>
      <c r="LT109" s="1">
        <v>23.864999999999998</v>
      </c>
      <c r="LU109" s="1">
        <v>724.98500000000001</v>
      </c>
      <c r="LV109" s="1">
        <v>23.864999999999998</v>
      </c>
      <c r="LW109" s="1">
        <v>724.98500000000001</v>
      </c>
      <c r="LX109" s="1">
        <v>23.864999999999998</v>
      </c>
      <c r="LY109" s="1">
        <v>724.98500000000001</v>
      </c>
      <c r="LZ109" s="1">
        <v>23.864999999999998</v>
      </c>
      <c r="MA109" s="1">
        <v>724.98500000000001</v>
      </c>
      <c r="MF109" s="1">
        <v>86.76</v>
      </c>
      <c r="MG109" s="1">
        <v>11249.87</v>
      </c>
      <c r="MH109" s="1">
        <v>500.85500000000002</v>
      </c>
      <c r="MI109" s="1">
        <v>341424.11499999999</v>
      </c>
      <c r="MJ109" s="1">
        <v>1918.9649999999999</v>
      </c>
      <c r="MK109" s="1">
        <v>5031000.4649999999</v>
      </c>
      <c r="ML109" s="1">
        <v>2081.9050000000002</v>
      </c>
      <c r="MM109" s="1">
        <v>5781425.3449999997</v>
      </c>
      <c r="MN109" s="1">
        <v>2335.0500000000002</v>
      </c>
      <c r="MO109" s="1">
        <v>7008591.7000000002</v>
      </c>
      <c r="MP109" s="1">
        <v>2335.0500000000002</v>
      </c>
      <c r="MQ109" s="1">
        <v>7008591.7000000002</v>
      </c>
      <c r="MR109" s="1">
        <v>2335.0500000000002</v>
      </c>
      <c r="MS109" s="1">
        <v>7008591.7000000002</v>
      </c>
      <c r="MT109" s="1">
        <v>2335.0500000000002</v>
      </c>
      <c r="MU109" s="1">
        <v>7008591.7000000002</v>
      </c>
      <c r="MV109" s="1">
        <f t="shared" si="299"/>
        <v>2.1175000000000006</v>
      </c>
      <c r="MW109" s="1" t="e">
        <f t="shared" ca="1" si="361"/>
        <v>#NAME?</v>
      </c>
      <c r="MX109" s="1" t="e">
        <f t="shared" ca="1" si="362"/>
        <v>#NAME?</v>
      </c>
      <c r="NA109" s="1">
        <v>1</v>
      </c>
      <c r="NB109" s="1">
        <v>1</v>
      </c>
      <c r="NC109" s="1">
        <v>1</v>
      </c>
      <c r="ND109" s="1">
        <v>1</v>
      </c>
      <c r="NE109" s="1">
        <v>1</v>
      </c>
      <c r="NF109" s="1">
        <v>1</v>
      </c>
      <c r="NG109" s="1">
        <v>1</v>
      </c>
      <c r="NH109" s="1">
        <v>1</v>
      </c>
      <c r="NJ109" s="1">
        <v>0.55235515835813676</v>
      </c>
      <c r="NK109" s="1">
        <v>0.83636034306022666</v>
      </c>
      <c r="NL109" s="1">
        <v>0.98483488133229136</v>
      </c>
      <c r="NM109" s="1">
        <v>0.99414273104736739</v>
      </c>
      <c r="NN109" s="1">
        <v>1</v>
      </c>
      <c r="NO109" s="1">
        <v>1</v>
      </c>
      <c r="NP109" s="1">
        <v>1</v>
      </c>
      <c r="NQ109" s="1">
        <v>1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</row>
    <row r="110" spans="1:390" s="1" customFormat="1" x14ac:dyDescent="0.25">
      <c r="A110" s="1">
        <v>1200</v>
      </c>
      <c r="B110" s="1">
        <v>200</v>
      </c>
      <c r="C110" s="1">
        <v>100</v>
      </c>
      <c r="D110" s="1" t="s">
        <v>373</v>
      </c>
      <c r="E110" s="1">
        <v>53.283859904999979</v>
      </c>
      <c r="F110" s="1">
        <v>2847.7419325368123</v>
      </c>
      <c r="G110" s="1">
        <f t="shared" si="272"/>
        <v>8.5722061611481877</v>
      </c>
      <c r="H110" s="1" t="e">
        <f t="shared" ca="1" si="343"/>
        <v>#NAME?</v>
      </c>
      <c r="I110" s="1" t="e">
        <f t="shared" ca="1" si="344"/>
        <v>#NAME?</v>
      </c>
      <c r="J110" s="1">
        <f t="shared" si="275"/>
        <v>4.4403216587499985E-4</v>
      </c>
      <c r="K110" s="1" t="e">
        <f t="shared" ca="1" si="345"/>
        <v>#NAME?</v>
      </c>
      <c r="L110" s="1" t="e">
        <f t="shared" ca="1" si="346"/>
        <v>#NAME?</v>
      </c>
      <c r="M110" s="1">
        <v>0</v>
      </c>
      <c r="N110" s="1">
        <v>56090.29</v>
      </c>
      <c r="O110" s="1">
        <v>111742.84</v>
      </c>
      <c r="P110" s="1">
        <v>12492562576.219999</v>
      </c>
      <c r="Q110" s="1">
        <f t="shared" si="278"/>
        <v>6100284.9544010162</v>
      </c>
      <c r="R110" s="1" t="e">
        <f t="shared" ca="1" si="347"/>
        <v>#NAME?</v>
      </c>
      <c r="S110" s="1" t="e">
        <f t="shared" ca="1" si="348"/>
        <v>#NAME?</v>
      </c>
      <c r="T110" s="1">
        <v>119900</v>
      </c>
      <c r="U110" s="2">
        <v>14376010000</v>
      </c>
      <c r="V110" s="2">
        <f t="shared" si="281"/>
        <v>0</v>
      </c>
      <c r="W110" s="2" t="e">
        <f t="shared" ca="1" si="349"/>
        <v>#NAME?</v>
      </c>
      <c r="X110" s="2" t="e">
        <f t="shared" ca="1" si="350"/>
        <v>#NAME?</v>
      </c>
      <c r="Y110" s="2">
        <f t="shared" si="284"/>
        <v>0.99916666666666665</v>
      </c>
      <c r="Z110" s="2" t="e">
        <f t="shared" ca="1" si="351"/>
        <v>#NAME?</v>
      </c>
      <c r="AA110" s="2" t="e">
        <f t="shared" ca="1" si="352"/>
        <v>#NAME?</v>
      </c>
      <c r="AB110" s="2">
        <v>1200</v>
      </c>
      <c r="AC110" s="2">
        <v>1440000</v>
      </c>
      <c r="AD110" s="2">
        <f t="shared" si="302"/>
        <v>1.9921957971691713</v>
      </c>
      <c r="AE110" s="2">
        <v>7797</v>
      </c>
      <c r="AF110" s="2">
        <v>7797</v>
      </c>
      <c r="AG110" s="2">
        <v>3684.625</v>
      </c>
      <c r="AH110" s="2">
        <v>13592114.225</v>
      </c>
      <c r="AI110" s="2">
        <v>119900</v>
      </c>
      <c r="AJ110" s="2">
        <v>3540.56</v>
      </c>
      <c r="AK110" s="2">
        <v>12551034.99</v>
      </c>
      <c r="AL110" s="2"/>
      <c r="AM110" s="2"/>
      <c r="AN110" s="2">
        <v>1</v>
      </c>
      <c r="AO110" s="2">
        <v>1</v>
      </c>
      <c r="AP110" s="2">
        <v>1</v>
      </c>
      <c r="AQ110" s="2">
        <v>1</v>
      </c>
      <c r="AR110" s="2">
        <v>1</v>
      </c>
      <c r="AS110" s="2">
        <v>1</v>
      </c>
      <c r="AT110" s="2">
        <v>1</v>
      </c>
      <c r="AU110" s="2">
        <v>1</v>
      </c>
      <c r="AV110" s="2">
        <v>1</v>
      </c>
      <c r="AW110" s="2">
        <v>1</v>
      </c>
      <c r="AX110" s="2">
        <v>1</v>
      </c>
      <c r="AY110" s="2">
        <v>1</v>
      </c>
      <c r="AZ110" s="2">
        <v>1.04</v>
      </c>
      <c r="BA110" s="2">
        <v>1.1200000000000001</v>
      </c>
      <c r="BB110" s="2">
        <v>59.984999999999999</v>
      </c>
      <c r="BC110" s="2">
        <v>4340.9049999999997</v>
      </c>
      <c r="BD110" s="2"/>
      <c r="BE110" s="2"/>
      <c r="BF110" s="2"/>
      <c r="BG110" s="2"/>
      <c r="BH110" s="2">
        <v>1.085</v>
      </c>
      <c r="BI110" s="2">
        <v>1.2649999999999999</v>
      </c>
      <c r="BJ110" s="2">
        <v>1.34</v>
      </c>
      <c r="BK110" s="2">
        <v>2.2000000000000002</v>
      </c>
      <c r="BL110" s="2">
        <v>1.66</v>
      </c>
      <c r="BM110" s="1">
        <v>3.66</v>
      </c>
      <c r="BN110" s="1">
        <v>1.9550000000000001</v>
      </c>
      <c r="BO110" s="1">
        <v>5.4349999999999996</v>
      </c>
      <c r="BP110" s="1">
        <v>3.4849999999999999</v>
      </c>
      <c r="BQ110" s="1">
        <v>20.245000000000001</v>
      </c>
      <c r="BR110" s="1">
        <v>11.324999999999999</v>
      </c>
      <c r="BS110" s="1">
        <v>246.17500000000001</v>
      </c>
      <c r="BT110" s="1">
        <v>32.975000000000001</v>
      </c>
      <c r="BU110" s="1">
        <v>1932.2149999999999</v>
      </c>
      <c r="BV110" s="1">
        <v>5948.4449999999997</v>
      </c>
      <c r="BW110" s="1">
        <v>42821202.045000002</v>
      </c>
      <c r="BX110" s="1">
        <f t="shared" si="287"/>
        <v>1.6129749999999992</v>
      </c>
      <c r="BY110" s="1" t="e">
        <f t="shared" ca="1" si="353"/>
        <v>#NAME?</v>
      </c>
      <c r="BZ110" s="1" t="e">
        <f t="shared" ca="1" si="354"/>
        <v>#NAME?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L110" s="1">
        <v>-35580.490668639977</v>
      </c>
      <c r="CM110" s="1">
        <v>-15956.40355632</v>
      </c>
      <c r="CN110" s="1">
        <v>-7067.6089467200054</v>
      </c>
      <c r="CO110" s="1">
        <v>-4441.6225446399994</v>
      </c>
      <c r="CP110" s="1">
        <v>-1117.3223316800008</v>
      </c>
      <c r="CQ110" s="1">
        <v>-107.08950943999999</v>
      </c>
      <c r="CR110" s="1">
        <v>-12.628632960000006</v>
      </c>
      <c r="CS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G110" s="1">
        <v>1</v>
      </c>
      <c r="DH110" s="1">
        <v>1</v>
      </c>
      <c r="DI110" s="1">
        <v>1.01</v>
      </c>
      <c r="DJ110" s="1">
        <v>1.03</v>
      </c>
      <c r="DK110" s="1">
        <v>1.69</v>
      </c>
      <c r="DL110" s="1">
        <v>4.2300000000000004</v>
      </c>
      <c r="DM110" s="1">
        <v>4.5549999999999997</v>
      </c>
      <c r="DN110" s="1">
        <v>87.605000000000004</v>
      </c>
      <c r="DO110" s="1">
        <v>23.49</v>
      </c>
      <c r="DP110" s="1">
        <v>1342.11</v>
      </c>
      <c r="DQ110" s="1">
        <v>130.80000000000001</v>
      </c>
      <c r="DR110" s="1">
        <v>22577.48</v>
      </c>
      <c r="DS110" s="1">
        <v>669.3416666666667</v>
      </c>
      <c r="DT110" s="1">
        <v>550886.5083333333</v>
      </c>
      <c r="DU110" s="1">
        <v>807</v>
      </c>
      <c r="DV110" s="1">
        <v>742520.73913043481</v>
      </c>
      <c r="EA110" s="1">
        <v>1.49</v>
      </c>
      <c r="EB110" s="1">
        <v>2.85</v>
      </c>
      <c r="EC110" s="1">
        <v>20.984999999999999</v>
      </c>
      <c r="ED110" s="1">
        <v>902.91499999999996</v>
      </c>
      <c r="EE110" s="1">
        <v>110.39</v>
      </c>
      <c r="EF110" s="1">
        <v>27318.15</v>
      </c>
      <c r="EG110" s="1">
        <v>398.66500000000002</v>
      </c>
      <c r="EH110" s="1">
        <v>827769.19499999995</v>
      </c>
      <c r="EI110" s="1">
        <v>2297.2199999999998</v>
      </c>
      <c r="EJ110" s="1">
        <v>13198343.98</v>
      </c>
      <c r="EK110" s="1">
        <v>13029.315000000001</v>
      </c>
      <c r="EL110" s="1">
        <v>224478624.905</v>
      </c>
      <c r="EM110" s="1">
        <v>66880.883333333331</v>
      </c>
      <c r="EN110" s="1">
        <v>5501837847.9499998</v>
      </c>
      <c r="EO110" s="1">
        <v>80663.695652173919</v>
      </c>
      <c r="EP110" s="1">
        <v>7419309800.043478</v>
      </c>
      <c r="EQ110" s="1">
        <f t="shared" si="290"/>
        <v>1.6129749999999992</v>
      </c>
      <c r="ER110" s="1" t="e">
        <f t="shared" ca="1" si="355"/>
        <v>#NAME?</v>
      </c>
      <c r="ES110" s="1" t="e">
        <f t="shared" ca="1" si="356"/>
        <v>#NAME?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0.6</v>
      </c>
      <c r="FC110" s="1">
        <v>0.115</v>
      </c>
      <c r="FE110" s="1">
        <v>-11.008146704364119</v>
      </c>
      <c r="FF110" s="1">
        <v>56.428532279507429</v>
      </c>
      <c r="FG110" s="1">
        <v>87.87349207168559</v>
      </c>
      <c r="FH110" s="1">
        <v>98.768205705846995</v>
      </c>
      <c r="FI110" s="1">
        <v>105.09080408893827</v>
      </c>
      <c r="FJ110" s="1">
        <v>106.60825025959893</v>
      </c>
      <c r="FK110" s="1">
        <v>106.74944695033845</v>
      </c>
      <c r="FL110" s="1">
        <v>106.75752528361595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Z110" s="1">
        <v>1</v>
      </c>
      <c r="GA110" s="1">
        <v>1</v>
      </c>
      <c r="GB110" s="1">
        <v>1</v>
      </c>
      <c r="GC110" s="1">
        <v>1</v>
      </c>
      <c r="GD110" s="1">
        <v>1.1000000000000001</v>
      </c>
      <c r="GE110" s="1">
        <v>1.3</v>
      </c>
      <c r="GF110" s="1">
        <v>1.7150000000000001</v>
      </c>
      <c r="GG110" s="1">
        <v>3.4049999999999998</v>
      </c>
      <c r="GH110" s="1">
        <v>4.915</v>
      </c>
      <c r="GI110" s="1">
        <v>28.574999999999999</v>
      </c>
      <c r="GJ110" s="1">
        <v>10.89</v>
      </c>
      <c r="GK110" s="1">
        <v>150.93</v>
      </c>
      <c r="GL110" s="1">
        <v>16.96</v>
      </c>
      <c r="GM110" s="1">
        <v>357.6</v>
      </c>
      <c r="GN110" s="1">
        <v>16.96</v>
      </c>
      <c r="GO110" s="1">
        <v>357.6</v>
      </c>
      <c r="GT110" s="1">
        <v>1.4950000000000001</v>
      </c>
      <c r="GU110" s="1">
        <v>2.7949999999999999</v>
      </c>
      <c r="GV110" s="1">
        <v>5.3</v>
      </c>
      <c r="GW110" s="1">
        <v>47.8</v>
      </c>
      <c r="GX110" s="1">
        <v>40.895000000000003</v>
      </c>
      <c r="GY110" s="1">
        <v>2903.7449999999999</v>
      </c>
      <c r="GZ110" s="1">
        <v>109.91500000000001</v>
      </c>
      <c r="HA110" s="1">
        <v>17201.145</v>
      </c>
      <c r="HB110" s="1">
        <v>435.78</v>
      </c>
      <c r="HC110" s="1">
        <v>234337.67</v>
      </c>
      <c r="HD110" s="1">
        <v>1036.9000000000001</v>
      </c>
      <c r="HE110" s="1">
        <v>1398676.8</v>
      </c>
      <c r="HF110" s="1">
        <v>1644.86</v>
      </c>
      <c r="HG110" s="1">
        <v>3408855.46</v>
      </c>
      <c r="HH110" s="1">
        <v>1644.86</v>
      </c>
      <c r="HI110" s="1">
        <v>3408855.46</v>
      </c>
      <c r="HJ110" s="1">
        <f t="shared" si="293"/>
        <v>1.6129749999999992</v>
      </c>
      <c r="HK110" s="1" t="e">
        <f t="shared" ca="1" si="357"/>
        <v>#NAME?</v>
      </c>
      <c r="HL110" s="1" t="e">
        <f t="shared" ca="1" si="358"/>
        <v>#NAME?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X110" s="1">
        <v>-40.820046529045122</v>
      </c>
      <c r="HY110" s="1">
        <v>-21.637529806087549</v>
      </c>
      <c r="HZ110" s="1">
        <v>-8.4467683272302665</v>
      </c>
      <c r="IA110" s="1">
        <v>-4.1011232622689571</v>
      </c>
      <c r="IB110" s="1">
        <v>-0.72225370275054546</v>
      </c>
      <c r="IC110" s="1">
        <v>-5.2306971324446429E-2</v>
      </c>
      <c r="ID110" s="1">
        <v>0</v>
      </c>
      <c r="IE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S110" s="1">
        <v>1</v>
      </c>
      <c r="IT110" s="1">
        <v>1</v>
      </c>
      <c r="IU110" s="1">
        <v>1.2450000000000001</v>
      </c>
      <c r="IV110" s="1">
        <v>1.7549999999999999</v>
      </c>
      <c r="IW110" s="1">
        <v>3.14</v>
      </c>
      <c r="IX110" s="1">
        <v>11.64</v>
      </c>
      <c r="IY110" s="1">
        <v>4.3449999999999998</v>
      </c>
      <c r="IZ110" s="1">
        <v>22.465</v>
      </c>
      <c r="JA110" s="1">
        <v>8.2949999999999999</v>
      </c>
      <c r="JB110" s="1">
        <v>84.075000000000003</v>
      </c>
      <c r="JC110" s="1">
        <v>16.96</v>
      </c>
      <c r="JD110" s="1">
        <v>357.6</v>
      </c>
      <c r="JE110" s="1">
        <v>16.96</v>
      </c>
      <c r="JF110" s="1">
        <v>357.6</v>
      </c>
      <c r="JG110" s="1">
        <v>16.96</v>
      </c>
      <c r="JH110" s="1">
        <v>357.6</v>
      </c>
      <c r="JM110" s="1">
        <v>6.9649999999999999</v>
      </c>
      <c r="JN110" s="1">
        <v>79.575000000000003</v>
      </c>
      <c r="JO110" s="1">
        <v>58</v>
      </c>
      <c r="JP110" s="1">
        <v>5788.99</v>
      </c>
      <c r="JQ110" s="1">
        <v>255.905</v>
      </c>
      <c r="JR110" s="1">
        <v>83452.304999999993</v>
      </c>
      <c r="JS110" s="1">
        <v>379.05500000000001</v>
      </c>
      <c r="JT110" s="1">
        <v>180071.935</v>
      </c>
      <c r="JU110" s="1">
        <v>774.08500000000004</v>
      </c>
      <c r="JV110" s="1">
        <v>751339.58499999996</v>
      </c>
      <c r="JW110" s="1">
        <v>1644.86</v>
      </c>
      <c r="JX110" s="1">
        <v>3408855.46</v>
      </c>
      <c r="JY110" s="1">
        <v>1644.86</v>
      </c>
      <c r="JZ110" s="1">
        <v>3408855.46</v>
      </c>
      <c r="KA110" s="1">
        <v>1644.86</v>
      </c>
      <c r="KB110" s="1">
        <v>3408855.46</v>
      </c>
      <c r="KC110" s="1">
        <f t="shared" si="296"/>
        <v>1.6129749999999992</v>
      </c>
      <c r="KD110" s="1" t="e">
        <f t="shared" ca="1" si="359"/>
        <v>#NAME?</v>
      </c>
      <c r="KE110" s="1" t="e">
        <f t="shared" ca="1" si="360"/>
        <v>#NAME?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1">
        <v>1</v>
      </c>
      <c r="KQ110" s="1">
        <v>13.597401212233127</v>
      </c>
      <c r="KR110" s="1">
        <v>16.67309092140059</v>
      </c>
      <c r="KS110" s="1">
        <v>19.022663330673321</v>
      </c>
      <c r="KT110" s="1">
        <v>19.547802001732819</v>
      </c>
      <c r="KU110" s="1">
        <v>19.911265601581839</v>
      </c>
      <c r="KV110" s="1">
        <v>20</v>
      </c>
      <c r="KW110" s="1">
        <v>20</v>
      </c>
      <c r="KX110" s="1">
        <v>20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L110" s="1">
        <v>1.63</v>
      </c>
      <c r="LM110" s="1">
        <v>3.17</v>
      </c>
      <c r="LN110" s="1">
        <v>5.4</v>
      </c>
      <c r="LO110" s="1">
        <v>35.81</v>
      </c>
      <c r="LP110" s="1">
        <v>20.675000000000001</v>
      </c>
      <c r="LQ110" s="1">
        <v>552.505</v>
      </c>
      <c r="LR110" s="1">
        <v>21.92</v>
      </c>
      <c r="LS110" s="1">
        <v>611.74</v>
      </c>
      <c r="LT110" s="1">
        <v>23.515000000000001</v>
      </c>
      <c r="LU110" s="1">
        <v>693.78499999999997</v>
      </c>
      <c r="LV110" s="1">
        <v>23.515000000000001</v>
      </c>
      <c r="LW110" s="1">
        <v>693.78499999999997</v>
      </c>
      <c r="LX110" s="1">
        <v>23.515000000000001</v>
      </c>
      <c r="LY110" s="1">
        <v>693.78499999999997</v>
      </c>
      <c r="LZ110" s="1">
        <v>23.515000000000001</v>
      </c>
      <c r="MA110" s="1">
        <v>693.78499999999997</v>
      </c>
      <c r="MF110" s="1">
        <v>102.655</v>
      </c>
      <c r="MG110" s="1">
        <v>15537.094999999999</v>
      </c>
      <c r="MH110" s="1">
        <v>485.005</v>
      </c>
      <c r="MI110" s="1">
        <v>302832.88500000001</v>
      </c>
      <c r="MJ110" s="1">
        <v>2018.15</v>
      </c>
      <c r="MK110" s="1">
        <v>5319225.49</v>
      </c>
      <c r="ML110" s="1">
        <v>2143.29</v>
      </c>
      <c r="MM110" s="1">
        <v>5902906.7800000003</v>
      </c>
      <c r="MN110" s="1">
        <v>2302.4549999999999</v>
      </c>
      <c r="MO110" s="1">
        <v>6703607.5250000004</v>
      </c>
      <c r="MP110" s="1">
        <v>2302.4549999999999</v>
      </c>
      <c r="MQ110" s="1">
        <v>6703607.5250000004</v>
      </c>
      <c r="MR110" s="1">
        <v>2302.4549999999999</v>
      </c>
      <c r="MS110" s="1">
        <v>6703607.5250000004</v>
      </c>
      <c r="MT110" s="1">
        <v>2302.4549999999999</v>
      </c>
      <c r="MU110" s="1">
        <v>6703607.5250000004</v>
      </c>
      <c r="MV110" s="1">
        <f t="shared" si="299"/>
        <v>1.6129749999999992</v>
      </c>
      <c r="MW110" s="1" t="e">
        <f t="shared" ca="1" si="361"/>
        <v>#NAME?</v>
      </c>
      <c r="MX110" s="1" t="e">
        <f t="shared" ca="1" si="362"/>
        <v>#NAME?</v>
      </c>
      <c r="NA110" s="1">
        <v>1</v>
      </c>
      <c r="NB110" s="1">
        <v>1</v>
      </c>
      <c r="NC110" s="1">
        <v>1</v>
      </c>
      <c r="ND110" s="1">
        <v>1</v>
      </c>
      <c r="NE110" s="1">
        <v>1</v>
      </c>
      <c r="NF110" s="1">
        <v>1</v>
      </c>
      <c r="NG110" s="1">
        <v>1</v>
      </c>
      <c r="NH110" s="1">
        <v>1</v>
      </c>
      <c r="NJ110" s="1">
        <v>0.55981699768544846</v>
      </c>
      <c r="NK110" s="1">
        <v>0.81939352462571791</v>
      </c>
      <c r="NL110" s="1">
        <v>0.98655760749483024</v>
      </c>
      <c r="NM110" s="1">
        <v>0.99569318459365252</v>
      </c>
      <c r="NN110" s="1">
        <v>1</v>
      </c>
      <c r="NO110" s="1">
        <v>1</v>
      </c>
      <c r="NP110" s="1">
        <v>1</v>
      </c>
      <c r="NQ110" s="1">
        <v>1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</row>
    <row r="111" spans="1:390" s="1" customFormat="1" x14ac:dyDescent="0.25">
      <c r="A111" s="1">
        <v>1250</v>
      </c>
      <c r="B111" s="1">
        <v>200</v>
      </c>
      <c r="C111" s="1">
        <v>100</v>
      </c>
      <c r="D111" s="1" t="s">
        <v>378</v>
      </c>
      <c r="E111" s="1">
        <v>54.451130420000034</v>
      </c>
      <c r="F111" s="1">
        <v>2968.7571843723335</v>
      </c>
      <c r="G111" s="1">
        <f t="shared" si="272"/>
        <v>3.8315803564805719</v>
      </c>
      <c r="H111" s="1" t="e">
        <f t="shared" ref="H111:H116" ca="1" si="363">E111-КОРЕНЬ(G111)/КОРЕНЬ(B111)*$B$1</f>
        <v>#NAME?</v>
      </c>
      <c r="I111" s="1" t="e">
        <f t="shared" ref="I111:I116" ca="1" si="364">E111+КОРЕНЬ(G111)/КОРЕНЬ(B111)*$B$1</f>
        <v>#NAME?</v>
      </c>
      <c r="J111" s="1">
        <f t="shared" si="275"/>
        <v>4.3560904336000027E-4</v>
      </c>
      <c r="K111" s="1" t="e">
        <f t="shared" ref="K111:K116" ca="1" si="365">J111-КОРЕНЬ(G111)/КОРЕНЬ(B111)*$B$1</f>
        <v>#NAME?</v>
      </c>
      <c r="L111" s="1" t="e">
        <f t="shared" ref="L111:L116" ca="1" si="366">J111+КОРЕНЬ(G111)/КОРЕНЬ(B111)*$B$1</f>
        <v>#NAME?</v>
      </c>
      <c r="M111" s="1">
        <v>0</v>
      </c>
      <c r="N111" s="1">
        <v>58890.355000000003</v>
      </c>
      <c r="O111" s="1">
        <v>118086.125</v>
      </c>
      <c r="P111" s="1">
        <v>13951368276.084999</v>
      </c>
      <c r="Q111" s="1">
        <f t="shared" si="278"/>
        <v>7035358.5693740845</v>
      </c>
      <c r="R111" s="1" t="e">
        <f t="shared" ref="R111:R116" ca="1" si="367">O111-КОРЕНЬ(Q111)/КОРЕНЬ(B111)*$B$1</f>
        <v>#NAME?</v>
      </c>
      <c r="S111" s="1" t="e">
        <f t="shared" ref="S111:S116" ca="1" si="368">O111+КОРЕНЬ(Q111)/КОРЕНЬ(B111)*$B$1</f>
        <v>#NAME?</v>
      </c>
      <c r="T111" s="1">
        <v>124900</v>
      </c>
      <c r="U111" s="2">
        <v>15600010000</v>
      </c>
      <c r="V111" s="2">
        <f t="shared" si="281"/>
        <v>0</v>
      </c>
      <c r="W111" s="2" t="e">
        <f t="shared" ref="W111:W116" ca="1" si="369">T111-КОРЕНЬ(V111)/КОРЕНЬ(B111)*$B$1</f>
        <v>#NAME?</v>
      </c>
      <c r="X111" s="2" t="e">
        <f t="shared" ref="X111:X116" ca="1" si="370">T111+КОРЕНЬ(V111)/КОРЕНЬ(B111)*$B$1</f>
        <v>#NAME?</v>
      </c>
      <c r="Y111" s="2">
        <f t="shared" si="284"/>
        <v>0.99919999999999998</v>
      </c>
      <c r="Z111" s="2" t="e">
        <f t="shared" ref="Z111:Z116" ca="1" si="371">Y111-КОРЕНЬ(V111)/КОРЕНЬ(B111)*$B$1</f>
        <v>#NAME?</v>
      </c>
      <c r="AA111" s="2" t="e">
        <f t="shared" ref="AA111:AA116" ca="1" si="372">Y111+КОРЕНЬ(V111)/КОРЕНЬ(B111)*$B$1</f>
        <v>#NAME?</v>
      </c>
      <c r="AB111" s="2">
        <v>1250</v>
      </c>
      <c r="AC111" s="2">
        <v>1562500</v>
      </c>
      <c r="AD111" s="2">
        <f t="shared" si="302"/>
        <v>2.0051861633369334</v>
      </c>
      <c r="AE111" s="2">
        <v>7797</v>
      </c>
      <c r="AF111" s="2">
        <v>7797</v>
      </c>
      <c r="AG111" s="2">
        <v>3764.7750000000001</v>
      </c>
      <c r="AH111" s="2">
        <v>14191784.935000001</v>
      </c>
      <c r="AI111" s="2">
        <v>124900</v>
      </c>
      <c r="AJ111" s="2">
        <v>3621.085</v>
      </c>
      <c r="AK111" s="2">
        <v>13130254.515000001</v>
      </c>
      <c r="AL111" s="2"/>
      <c r="AM111" s="2"/>
      <c r="AN111" s="2">
        <v>1</v>
      </c>
      <c r="AO111" s="2">
        <v>1</v>
      </c>
      <c r="AP111" s="2">
        <v>1</v>
      </c>
      <c r="AQ111" s="2">
        <v>1</v>
      </c>
      <c r="AR111" s="2">
        <v>1</v>
      </c>
      <c r="AS111" s="2">
        <v>1</v>
      </c>
      <c r="AT111" s="2">
        <v>1</v>
      </c>
      <c r="AU111" s="2">
        <v>1</v>
      </c>
      <c r="AV111" s="2">
        <v>1</v>
      </c>
      <c r="AW111" s="2">
        <v>1</v>
      </c>
      <c r="AX111" s="2">
        <v>1</v>
      </c>
      <c r="AY111" s="2">
        <v>1</v>
      </c>
      <c r="AZ111" s="2">
        <v>1.0549999999999999</v>
      </c>
      <c r="BA111" s="2">
        <v>1.165</v>
      </c>
      <c r="BB111" s="2">
        <v>57.11</v>
      </c>
      <c r="BC111" s="2">
        <v>3833.18</v>
      </c>
      <c r="BD111" s="2"/>
      <c r="BE111" s="2"/>
      <c r="BF111" s="2"/>
      <c r="BG111" s="2"/>
      <c r="BH111" s="2">
        <v>1.1000000000000001</v>
      </c>
      <c r="BI111" s="2">
        <v>1.31</v>
      </c>
      <c r="BJ111" s="2">
        <v>1.32</v>
      </c>
      <c r="BK111" s="2">
        <v>2.11</v>
      </c>
      <c r="BL111" s="2">
        <v>1.675</v>
      </c>
      <c r="BM111" s="1">
        <v>3.855</v>
      </c>
      <c r="BN111" s="1">
        <v>1.9650000000000001</v>
      </c>
      <c r="BO111" s="1">
        <v>5.5650000000000004</v>
      </c>
      <c r="BP111" s="1">
        <v>3.4449999999999998</v>
      </c>
      <c r="BQ111" s="1">
        <v>19.524999999999999</v>
      </c>
      <c r="BR111" s="1">
        <v>10.725</v>
      </c>
      <c r="BS111" s="1">
        <v>209.73500000000001</v>
      </c>
      <c r="BT111" s="1">
        <v>35.86</v>
      </c>
      <c r="BU111" s="1">
        <v>2173.96</v>
      </c>
      <c r="BV111" s="1">
        <v>5661.4549999999999</v>
      </c>
      <c r="BW111" s="1">
        <v>37763334.725000001</v>
      </c>
      <c r="BX111" s="1">
        <f t="shared" si="287"/>
        <v>1.7037750000000003</v>
      </c>
      <c r="BY111" s="1" t="e">
        <f t="shared" ref="BY111:BY116" ca="1" si="373">BN111-КОРЕНЬ(BP111)/КОРЕНЬ(B111)*$B$1</f>
        <v>#NAME?</v>
      </c>
      <c r="BZ111" s="1" t="e">
        <f t="shared" ref="BZ111:BZ116" ca="1" si="374">BN111+КОРЕНЬ(BP111)/КОРЕНЬ(B111)*$B$1</f>
        <v>#NAME?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L111" s="1">
        <v>-33060.249413600002</v>
      </c>
      <c r="CM111" s="1">
        <v>-16111.013978239987</v>
      </c>
      <c r="CN111" s="1">
        <v>-6638.0312886400079</v>
      </c>
      <c r="CO111" s="1">
        <v>-3790.1240751999967</v>
      </c>
      <c r="CP111" s="1">
        <v>-1004.1222278399996</v>
      </c>
      <c r="CQ111" s="1">
        <v>-113.06106304000018</v>
      </c>
      <c r="CR111" s="1">
        <v>-12.911374559999999</v>
      </c>
      <c r="CS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G111" s="1">
        <v>1</v>
      </c>
      <c r="DH111" s="1">
        <v>1</v>
      </c>
      <c r="DI111" s="1">
        <v>1.01</v>
      </c>
      <c r="DJ111" s="1">
        <v>1.03</v>
      </c>
      <c r="DK111" s="1">
        <v>1.51</v>
      </c>
      <c r="DL111" s="1">
        <v>3.42</v>
      </c>
      <c r="DM111" s="1">
        <v>3.8450000000000002</v>
      </c>
      <c r="DN111" s="1">
        <v>50.454999999999998</v>
      </c>
      <c r="DO111" s="1">
        <v>23.55</v>
      </c>
      <c r="DP111" s="1">
        <v>1349.5</v>
      </c>
      <c r="DQ111" s="1">
        <v>131.69999999999999</v>
      </c>
      <c r="DR111" s="1">
        <v>23342.09</v>
      </c>
      <c r="DS111" s="1">
        <v>775.32758620689651</v>
      </c>
      <c r="DT111" s="1">
        <v>697998.94827586203</v>
      </c>
      <c r="DU111" s="1">
        <v>804.18518518518522</v>
      </c>
      <c r="DV111" s="1">
        <v>713866.70370370371</v>
      </c>
      <c r="EA111" s="1">
        <v>1.355</v>
      </c>
      <c r="EB111" s="1">
        <v>2.3650000000000002</v>
      </c>
      <c r="EC111" s="1">
        <v>18.465</v>
      </c>
      <c r="ED111" s="1">
        <v>679.05499999999995</v>
      </c>
      <c r="EE111" s="1">
        <v>91.39</v>
      </c>
      <c r="EF111" s="1">
        <v>20579.3</v>
      </c>
      <c r="EG111" s="1">
        <v>335.05500000000001</v>
      </c>
      <c r="EH111" s="1">
        <v>466276.11499999999</v>
      </c>
      <c r="EI111" s="1">
        <v>2304.23</v>
      </c>
      <c r="EJ111" s="1">
        <v>13256850.51</v>
      </c>
      <c r="EK111" s="1">
        <v>13122.195</v>
      </c>
      <c r="EL111" s="1">
        <v>232228629.185</v>
      </c>
      <c r="EM111" s="1">
        <v>77480.413793103449</v>
      </c>
      <c r="EN111" s="1">
        <v>6972050416.0517244</v>
      </c>
      <c r="EO111" s="1">
        <v>80374.296296296292</v>
      </c>
      <c r="EP111" s="1">
        <v>7131503212</v>
      </c>
      <c r="EQ111" s="1">
        <f t="shared" si="290"/>
        <v>1.7037750000000003</v>
      </c>
      <c r="ER111" s="1" t="e">
        <f t="shared" ref="ER111:ER116" ca="1" si="375">BN111-КОРЕНЬ(BP111)/КОРЕНЬ(B111)*$B$1</f>
        <v>#NAME?</v>
      </c>
      <c r="ES111" s="1" t="e">
        <f t="shared" ref="ES111:ES116" ca="1" si="376">BN111+КОРЕНЬ(BP111)/КОРЕНЬ(B111)*$B$1</f>
        <v>#NAME?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0.57999999999999996</v>
      </c>
      <c r="FC111" s="1">
        <v>0.13500000000000001</v>
      </c>
      <c r="FE111" s="1">
        <v>-8.6972296676900545</v>
      </c>
      <c r="FF111" s="1">
        <v>56.684377089202073</v>
      </c>
      <c r="FG111" s="1">
        <v>88.264456939759668</v>
      </c>
      <c r="FH111" s="1">
        <v>98.830557731620587</v>
      </c>
      <c r="FI111" s="1">
        <v>105.02008155084472</v>
      </c>
      <c r="FJ111" s="1">
        <v>106.61516204899181</v>
      </c>
      <c r="FK111" s="1">
        <v>106.74952749235325</v>
      </c>
      <c r="FL111" s="1">
        <v>106.75752528361593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Z111" s="1">
        <v>1</v>
      </c>
      <c r="GA111" s="1">
        <v>1</v>
      </c>
      <c r="GB111" s="1">
        <v>1</v>
      </c>
      <c r="GC111" s="1">
        <v>1</v>
      </c>
      <c r="GD111" s="1">
        <v>1.1000000000000001</v>
      </c>
      <c r="GE111" s="1">
        <v>1.3</v>
      </c>
      <c r="GF111" s="1">
        <v>1.655</v>
      </c>
      <c r="GG111" s="1">
        <v>3.2250000000000001</v>
      </c>
      <c r="GH111" s="1">
        <v>5.1100000000000003</v>
      </c>
      <c r="GI111" s="1">
        <v>32.49</v>
      </c>
      <c r="GJ111" s="1">
        <v>11.67</v>
      </c>
      <c r="GK111" s="1">
        <v>166.71</v>
      </c>
      <c r="GL111" s="1">
        <v>17.34</v>
      </c>
      <c r="GM111" s="1">
        <v>371.15</v>
      </c>
      <c r="GN111" s="1">
        <v>17.34</v>
      </c>
      <c r="GO111" s="1">
        <v>371.15</v>
      </c>
      <c r="GT111" s="1">
        <v>1.49</v>
      </c>
      <c r="GU111" s="1">
        <v>2.93</v>
      </c>
      <c r="GV111" s="1">
        <v>5.3650000000000002</v>
      </c>
      <c r="GW111" s="1">
        <v>54.924999999999997</v>
      </c>
      <c r="GX111" s="1">
        <v>40.825000000000003</v>
      </c>
      <c r="GY111" s="1">
        <v>2868.665</v>
      </c>
      <c r="GZ111" s="1">
        <v>107.455</v>
      </c>
      <c r="HA111" s="1">
        <v>16265.455</v>
      </c>
      <c r="HB111" s="1">
        <v>458.80500000000001</v>
      </c>
      <c r="HC111" s="1">
        <v>274215.16499999998</v>
      </c>
      <c r="HD111" s="1">
        <v>1113.635</v>
      </c>
      <c r="HE111" s="1">
        <v>1540986.7250000001</v>
      </c>
      <c r="HF111" s="1">
        <v>1683.01</v>
      </c>
      <c r="HG111" s="1">
        <v>3533175.32</v>
      </c>
      <c r="HH111" s="1">
        <v>1683.01</v>
      </c>
      <c r="HI111" s="1">
        <v>3533175.32</v>
      </c>
      <c r="HJ111" s="1">
        <f t="shared" si="293"/>
        <v>1.7037750000000003</v>
      </c>
      <c r="HK111" s="1" t="e">
        <f t="shared" ref="HK111:HK116" ca="1" si="377">BN111-КОРЕНЬ(BP111)/КОРЕНЬ(B111)*$B$1</f>
        <v>#NAME?</v>
      </c>
      <c r="HL111" s="1" t="e">
        <f t="shared" ref="HL111:HL116" ca="1" si="378">BN111+КОРЕНЬ(BP111)/КОРЕНЬ(B111)*$B$1</f>
        <v>#NAME?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X111" s="1">
        <v>-39.022290341439636</v>
      </c>
      <c r="HY111" s="1">
        <v>-21.554681908595999</v>
      </c>
      <c r="HZ111" s="1">
        <v>-8.2718614786611049</v>
      </c>
      <c r="IA111" s="1">
        <v>-4.165208818798904</v>
      </c>
      <c r="IB111" s="1">
        <v>-0.73561256160926047</v>
      </c>
      <c r="IC111" s="1">
        <v>-5.3099501192998645E-2</v>
      </c>
      <c r="ID111" s="1">
        <v>0</v>
      </c>
      <c r="IE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S111" s="1">
        <v>1</v>
      </c>
      <c r="IT111" s="1">
        <v>1</v>
      </c>
      <c r="IU111" s="1">
        <v>1.1850000000000001</v>
      </c>
      <c r="IV111" s="1">
        <v>1.5649999999999999</v>
      </c>
      <c r="IW111" s="1">
        <v>2.9950000000000001</v>
      </c>
      <c r="IX111" s="1">
        <v>10.705</v>
      </c>
      <c r="IY111" s="1">
        <v>4.0949999999999998</v>
      </c>
      <c r="IZ111" s="1">
        <v>20.385000000000002</v>
      </c>
      <c r="JA111" s="1">
        <v>8.8650000000000002</v>
      </c>
      <c r="JB111" s="1">
        <v>96.484999999999999</v>
      </c>
      <c r="JC111" s="1">
        <v>17.34</v>
      </c>
      <c r="JD111" s="1">
        <v>371.15</v>
      </c>
      <c r="JE111" s="1">
        <v>17.34</v>
      </c>
      <c r="JF111" s="1">
        <v>371.15</v>
      </c>
      <c r="JG111" s="1">
        <v>17.34</v>
      </c>
      <c r="JH111" s="1">
        <v>371.15</v>
      </c>
      <c r="JM111" s="1">
        <v>7.3449999999999998</v>
      </c>
      <c r="JN111" s="1">
        <v>101.985</v>
      </c>
      <c r="JO111" s="1">
        <v>53.04</v>
      </c>
      <c r="JP111" s="1">
        <v>4924.8</v>
      </c>
      <c r="JQ111" s="1">
        <v>246.08</v>
      </c>
      <c r="JR111" s="1">
        <v>77064.33</v>
      </c>
      <c r="JS111" s="1">
        <v>357.95499999999998</v>
      </c>
      <c r="JT111" s="1">
        <v>163300.755</v>
      </c>
      <c r="JU111" s="1">
        <v>835.68499999999995</v>
      </c>
      <c r="JV111" s="1">
        <v>877004.67500000005</v>
      </c>
      <c r="JW111" s="1">
        <v>1683.01</v>
      </c>
      <c r="JX111" s="1">
        <v>3533175.32</v>
      </c>
      <c r="JY111" s="1">
        <v>1683.01</v>
      </c>
      <c r="JZ111" s="1">
        <v>3533175.32</v>
      </c>
      <c r="KA111" s="1">
        <v>1683.01</v>
      </c>
      <c r="KB111" s="1">
        <v>3533175.32</v>
      </c>
      <c r="KC111" s="1">
        <f t="shared" si="296"/>
        <v>1.7037750000000003</v>
      </c>
      <c r="KD111" s="1" t="e">
        <f t="shared" ref="KD111:KD116" ca="1" si="379">BN111-КОРЕНЬ(BP111)/КОРЕНЬ(B111)*$B$1</f>
        <v>#NAME?</v>
      </c>
      <c r="KE111" s="1" t="e">
        <f t="shared" ref="KE111:KE116" ca="1" si="380">BN111+КОРЕНЬ(BP111)/КОРЕНЬ(B111)*$B$1</f>
        <v>#NAME?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1">
        <v>1</v>
      </c>
      <c r="KQ111" s="1">
        <v>13.604059886912756</v>
      </c>
      <c r="KR111" s="1">
        <v>16.747514666569867</v>
      </c>
      <c r="KS111" s="1">
        <v>19.051246222479744</v>
      </c>
      <c r="KT111" s="1">
        <v>19.523766103498211</v>
      </c>
      <c r="KU111" s="1">
        <v>19.904816114021237</v>
      </c>
      <c r="KV111" s="1">
        <v>20</v>
      </c>
      <c r="KW111" s="1">
        <v>20</v>
      </c>
      <c r="KX111" s="1">
        <v>20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L111" s="1">
        <v>1.57</v>
      </c>
      <c r="LM111" s="1">
        <v>3.06</v>
      </c>
      <c r="LN111" s="1">
        <v>5.6</v>
      </c>
      <c r="LO111" s="1">
        <v>39.72</v>
      </c>
      <c r="LP111" s="1">
        <v>19.34</v>
      </c>
      <c r="LQ111" s="1">
        <v>476.33</v>
      </c>
      <c r="LR111" s="1">
        <v>20.734999999999999</v>
      </c>
      <c r="LS111" s="1">
        <v>534.48500000000001</v>
      </c>
      <c r="LT111" s="1">
        <v>22.945</v>
      </c>
      <c r="LU111" s="1">
        <v>651.255</v>
      </c>
      <c r="LV111" s="1">
        <v>22.945</v>
      </c>
      <c r="LW111" s="1">
        <v>651.255</v>
      </c>
      <c r="LX111" s="1">
        <v>22.945</v>
      </c>
      <c r="LY111" s="1">
        <v>651.255</v>
      </c>
      <c r="LZ111" s="1">
        <v>22.945</v>
      </c>
      <c r="MA111" s="1">
        <v>651.255</v>
      </c>
      <c r="MF111" s="1">
        <v>96.59</v>
      </c>
      <c r="MG111" s="1">
        <v>15651.67</v>
      </c>
      <c r="MH111" s="1">
        <v>506.64</v>
      </c>
      <c r="MI111" s="1">
        <v>341669.4</v>
      </c>
      <c r="MJ111" s="1">
        <v>1886.65</v>
      </c>
      <c r="MK111" s="1">
        <v>4582133.4800000004</v>
      </c>
      <c r="ML111" s="1">
        <v>2027.5050000000001</v>
      </c>
      <c r="MM111" s="1">
        <v>5157326.2850000001</v>
      </c>
      <c r="MN111" s="1">
        <v>2246.395</v>
      </c>
      <c r="MO111" s="1">
        <v>6292871.6349999998</v>
      </c>
      <c r="MP111" s="1">
        <v>2246.395</v>
      </c>
      <c r="MQ111" s="1">
        <v>6292871.6349999998</v>
      </c>
      <c r="MR111" s="1">
        <v>2246.395</v>
      </c>
      <c r="MS111" s="1">
        <v>6292871.6349999998</v>
      </c>
      <c r="MT111" s="1">
        <v>2246.395</v>
      </c>
      <c r="MU111" s="1">
        <v>6292871.6349999998</v>
      </c>
      <c r="MV111" s="1">
        <f t="shared" si="299"/>
        <v>1.7037750000000003</v>
      </c>
      <c r="MW111" s="1" t="e">
        <f t="shared" ref="MW111:MW116" ca="1" si="381">BN111-КОРЕНЬ(BP111)/КОРЕНЬ(B111)*$B$1</f>
        <v>#NAME?</v>
      </c>
      <c r="MX111" s="1" t="e">
        <f t="shared" ref="MX111:MX116" ca="1" si="382">BN111+КОРЕНЬ(BP111)/КОРЕНЬ(B111)*$B$1</f>
        <v>#NAME?</v>
      </c>
      <c r="NA111" s="1">
        <v>1</v>
      </c>
      <c r="NB111" s="1">
        <v>1</v>
      </c>
      <c r="NC111" s="1">
        <v>1</v>
      </c>
      <c r="ND111" s="1">
        <v>1</v>
      </c>
      <c r="NE111" s="1">
        <v>1</v>
      </c>
      <c r="NF111" s="1">
        <v>1</v>
      </c>
      <c r="NG111" s="1">
        <v>1</v>
      </c>
      <c r="NH111" s="1">
        <v>1</v>
      </c>
      <c r="NJ111" s="1">
        <v>0.55075637503079278</v>
      </c>
      <c r="NK111" s="1">
        <v>0.82614194113560724</v>
      </c>
      <c r="NL111" s="1">
        <v>0.983309747779884</v>
      </c>
      <c r="NM111" s="1">
        <v>0.99483182151238314</v>
      </c>
      <c r="NN111" s="1">
        <v>1</v>
      </c>
      <c r="NO111" s="1">
        <v>1</v>
      </c>
      <c r="NP111" s="1">
        <v>1</v>
      </c>
      <c r="NQ111" s="1">
        <v>1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</row>
    <row r="112" spans="1:390" s="1" customFormat="1" x14ac:dyDescent="0.25">
      <c r="A112" s="1">
        <v>1300</v>
      </c>
      <c r="B112" s="1">
        <v>200</v>
      </c>
      <c r="C112" s="1">
        <v>100</v>
      </c>
      <c r="D112" s="1" t="s">
        <v>370</v>
      </c>
      <c r="E112" s="1">
        <v>56.853214069999986</v>
      </c>
      <c r="F112" s="1">
        <v>3236.0678811970229</v>
      </c>
      <c r="G112" s="1">
        <f t="shared" si="272"/>
        <v>3.7799311077783386</v>
      </c>
      <c r="H112" s="1" t="e">
        <f t="shared" ca="1" si="363"/>
        <v>#NAME?</v>
      </c>
      <c r="I112" s="1" t="e">
        <f t="shared" ca="1" si="364"/>
        <v>#NAME?</v>
      </c>
      <c r="J112" s="1">
        <f t="shared" si="275"/>
        <v>4.3733241592307682E-4</v>
      </c>
      <c r="K112" s="1" t="e">
        <f t="shared" ca="1" si="365"/>
        <v>#NAME?</v>
      </c>
      <c r="L112" s="1" t="e">
        <f t="shared" ca="1" si="366"/>
        <v>#NAME?</v>
      </c>
      <c r="M112" s="1">
        <v>0</v>
      </c>
      <c r="N112" s="1">
        <v>61660.964999999997</v>
      </c>
      <c r="O112" s="1">
        <v>124322.825</v>
      </c>
      <c r="P112" s="1">
        <v>15464202400.504999</v>
      </c>
      <c r="Q112" s="1">
        <f t="shared" si="278"/>
        <v>8037584.5243740082</v>
      </c>
      <c r="R112" s="1" t="e">
        <f t="shared" ca="1" si="367"/>
        <v>#NAME?</v>
      </c>
      <c r="S112" s="1" t="e">
        <f t="shared" ca="1" si="368"/>
        <v>#NAME?</v>
      </c>
      <c r="T112" s="1">
        <v>129900</v>
      </c>
      <c r="U112" s="2">
        <v>16874010000</v>
      </c>
      <c r="V112" s="2">
        <f t="shared" si="281"/>
        <v>0</v>
      </c>
      <c r="W112" s="2" t="e">
        <f t="shared" ca="1" si="369"/>
        <v>#NAME?</v>
      </c>
      <c r="X112" s="2" t="e">
        <f t="shared" ca="1" si="370"/>
        <v>#NAME?</v>
      </c>
      <c r="Y112" s="2">
        <f t="shared" si="284"/>
        <v>0.99923076923076926</v>
      </c>
      <c r="Z112" s="2" t="e">
        <f t="shared" ca="1" si="371"/>
        <v>#NAME?</v>
      </c>
      <c r="AA112" s="2" t="e">
        <f t="shared" ca="1" si="372"/>
        <v>#NAME?</v>
      </c>
      <c r="AB112" s="2">
        <v>1300</v>
      </c>
      <c r="AC112" s="2">
        <v>1690000</v>
      </c>
      <c r="AD112" s="2">
        <f t="shared" si="302"/>
        <v>2.0162322305529927</v>
      </c>
      <c r="AE112" s="2">
        <v>7797</v>
      </c>
      <c r="AF112" s="2">
        <v>7797</v>
      </c>
      <c r="AG112" s="2">
        <v>3829.54</v>
      </c>
      <c r="AH112" s="2">
        <v>14682462.07</v>
      </c>
      <c r="AI112" s="2">
        <v>129900</v>
      </c>
      <c r="AJ112" s="2">
        <v>3688.2049999999999</v>
      </c>
      <c r="AK112" s="2">
        <v>13619805.965</v>
      </c>
      <c r="AL112" s="2"/>
      <c r="AM112" s="2"/>
      <c r="AN112" s="2">
        <v>1</v>
      </c>
      <c r="AO112" s="2">
        <v>1</v>
      </c>
      <c r="AP112" s="2">
        <v>1</v>
      </c>
      <c r="AQ112" s="2">
        <v>1</v>
      </c>
      <c r="AR112" s="2">
        <v>1</v>
      </c>
      <c r="AS112" s="2">
        <v>1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1.0549999999999999</v>
      </c>
      <c r="BA112" s="2">
        <v>1.165</v>
      </c>
      <c r="BB112" s="2">
        <v>60.564999999999998</v>
      </c>
      <c r="BC112" s="2">
        <v>4312.085</v>
      </c>
      <c r="BD112" s="2"/>
      <c r="BE112" s="2"/>
      <c r="BF112" s="2"/>
      <c r="BG112" s="2"/>
      <c r="BH112" s="2">
        <v>1.1200000000000001</v>
      </c>
      <c r="BI112" s="2">
        <v>1.37</v>
      </c>
      <c r="BJ112" s="2">
        <v>1.33</v>
      </c>
      <c r="BK112" s="2">
        <v>2.23</v>
      </c>
      <c r="BL112" s="2">
        <v>1.67</v>
      </c>
      <c r="BM112" s="1">
        <v>3.83</v>
      </c>
      <c r="BN112" s="1">
        <v>1.9450000000000001</v>
      </c>
      <c r="BO112" s="1">
        <v>5.3150000000000004</v>
      </c>
      <c r="BP112" s="1">
        <v>3.36</v>
      </c>
      <c r="BQ112" s="1">
        <v>19.13</v>
      </c>
      <c r="BR112" s="1">
        <v>10.815</v>
      </c>
      <c r="BS112" s="1">
        <v>227.625</v>
      </c>
      <c r="BT112" s="1">
        <v>32.31</v>
      </c>
      <c r="BU112" s="1">
        <v>1861.38</v>
      </c>
      <c r="BV112" s="1">
        <v>6006.75</v>
      </c>
      <c r="BW112" s="1">
        <v>42512406.539999999</v>
      </c>
      <c r="BX112" s="1">
        <f t="shared" si="287"/>
        <v>1.5319750000000001</v>
      </c>
      <c r="BY112" s="1" t="e">
        <f t="shared" ca="1" si="373"/>
        <v>#NAME?</v>
      </c>
      <c r="BZ112" s="1" t="e">
        <f t="shared" ca="1" si="374"/>
        <v>#NAME?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L112" s="1">
        <v>-32339.28675087999</v>
      </c>
      <c r="CM112" s="1">
        <v>-15955.602709919996</v>
      </c>
      <c r="CN112" s="1">
        <v>-7463.4824251200025</v>
      </c>
      <c r="CO112" s="1">
        <v>-4116.8103734400011</v>
      </c>
      <c r="CP112" s="1">
        <v>-1016.6511523200003</v>
      </c>
      <c r="CQ112" s="1">
        <v>-104.17483968000001</v>
      </c>
      <c r="CR112" s="1">
        <v>-11.979415840000003</v>
      </c>
      <c r="CS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G112" s="1">
        <v>1</v>
      </c>
      <c r="DH112" s="1">
        <v>1</v>
      </c>
      <c r="DI112" s="1">
        <v>1</v>
      </c>
      <c r="DJ112" s="1">
        <v>1</v>
      </c>
      <c r="DK112" s="1">
        <v>1.49</v>
      </c>
      <c r="DL112" s="1">
        <v>2.83</v>
      </c>
      <c r="DM112" s="1">
        <v>3.83</v>
      </c>
      <c r="DN112" s="1">
        <v>49.29</v>
      </c>
      <c r="DO112" s="1">
        <v>25.89</v>
      </c>
      <c r="DP112" s="1">
        <v>1609.39</v>
      </c>
      <c r="DQ112" s="1">
        <v>122.545</v>
      </c>
      <c r="DR112" s="1">
        <v>19998.904999999999</v>
      </c>
      <c r="DS112" s="1">
        <v>777.47413793103453</v>
      </c>
      <c r="DT112" s="1">
        <v>730692.97413793101</v>
      </c>
      <c r="DU112" s="1">
        <v>829.7037037037037</v>
      </c>
      <c r="DV112" s="1">
        <v>839119.8518518518</v>
      </c>
      <c r="EA112" s="1">
        <v>1.415</v>
      </c>
      <c r="EB112" s="1">
        <v>2.6349999999999998</v>
      </c>
      <c r="EC112" s="1">
        <v>16.425000000000001</v>
      </c>
      <c r="ED112" s="1">
        <v>486.625</v>
      </c>
      <c r="EE112" s="1">
        <v>90.314999999999998</v>
      </c>
      <c r="EF112" s="1">
        <v>15426.915000000001</v>
      </c>
      <c r="EG112" s="1">
        <v>331.9</v>
      </c>
      <c r="EH112" s="1">
        <v>461738.75</v>
      </c>
      <c r="EI112" s="1">
        <v>2539.605</v>
      </c>
      <c r="EJ112" s="1">
        <v>15836651.055</v>
      </c>
      <c r="EK112" s="1">
        <v>12208.01</v>
      </c>
      <c r="EL112" s="1">
        <v>198869869.27000001</v>
      </c>
      <c r="EM112" s="1">
        <v>77698.258620689652</v>
      </c>
      <c r="EN112" s="1">
        <v>7299247062.4137936</v>
      </c>
      <c r="EO112" s="1">
        <v>82916.814814814818</v>
      </c>
      <c r="EP112" s="1">
        <v>8383061422.8888893</v>
      </c>
      <c r="EQ112" s="1">
        <f t="shared" si="290"/>
        <v>1.5319750000000001</v>
      </c>
      <c r="ER112" s="1" t="e">
        <f t="shared" ca="1" si="375"/>
        <v>#NAME?</v>
      </c>
      <c r="ES112" s="1" t="e">
        <f t="shared" ca="1" si="376"/>
        <v>#NAME?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0.57999999999999996</v>
      </c>
      <c r="FC112" s="1">
        <v>0.13500000000000001</v>
      </c>
      <c r="FE112" s="1">
        <v>-11.26676194028871</v>
      </c>
      <c r="FF112" s="1">
        <v>57.191969994314377</v>
      </c>
      <c r="FG112" s="1">
        <v>88.151117029345144</v>
      </c>
      <c r="FH112" s="1">
        <v>98.810142353742449</v>
      </c>
      <c r="FI112" s="1">
        <v>105.1088316912474</v>
      </c>
      <c r="FJ112" s="1">
        <v>106.61338361082727</v>
      </c>
      <c r="FK112" s="1">
        <v>106.74961412102688</v>
      </c>
      <c r="FL112" s="1">
        <v>106.75752528361593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Z112" s="1">
        <v>1</v>
      </c>
      <c r="GA112" s="1">
        <v>1</v>
      </c>
      <c r="GB112" s="1">
        <v>1</v>
      </c>
      <c r="GC112" s="1">
        <v>1</v>
      </c>
      <c r="GD112" s="1">
        <v>1.1200000000000001</v>
      </c>
      <c r="GE112" s="1">
        <v>1.36</v>
      </c>
      <c r="GF112" s="1">
        <v>1.7450000000000001</v>
      </c>
      <c r="GG112" s="1">
        <v>3.5150000000000001</v>
      </c>
      <c r="GH112" s="1">
        <v>5.1150000000000002</v>
      </c>
      <c r="GI112" s="1">
        <v>31.664999999999999</v>
      </c>
      <c r="GJ112" s="1">
        <v>11.49</v>
      </c>
      <c r="GK112" s="1">
        <v>167.19</v>
      </c>
      <c r="GL112" s="1">
        <v>17.84</v>
      </c>
      <c r="GM112" s="1">
        <v>397.99</v>
      </c>
      <c r="GN112" s="1">
        <v>17.84</v>
      </c>
      <c r="GO112" s="1">
        <v>397.99</v>
      </c>
      <c r="GT112" s="1">
        <v>1.49</v>
      </c>
      <c r="GU112" s="1">
        <v>2.99</v>
      </c>
      <c r="GV112" s="1">
        <v>4.915</v>
      </c>
      <c r="GW112" s="1">
        <v>41.534999999999997</v>
      </c>
      <c r="GX112" s="1">
        <v>42.12</v>
      </c>
      <c r="GY112" s="1">
        <v>3153.28</v>
      </c>
      <c r="GZ112" s="1">
        <v>112.825</v>
      </c>
      <c r="HA112" s="1">
        <v>17509.305</v>
      </c>
      <c r="HB112" s="1">
        <v>456.77499999999998</v>
      </c>
      <c r="HC112" s="1">
        <v>264007.76500000001</v>
      </c>
      <c r="HD112" s="1">
        <v>1097.25</v>
      </c>
      <c r="HE112" s="1">
        <v>1553141.2</v>
      </c>
      <c r="HF112" s="1">
        <v>1734.135</v>
      </c>
      <c r="HG112" s="1">
        <v>3798915.7149999999</v>
      </c>
      <c r="HH112" s="1">
        <v>1734.135</v>
      </c>
      <c r="HI112" s="1">
        <v>3798915.7149999999</v>
      </c>
      <c r="HJ112" s="1">
        <f t="shared" si="293"/>
        <v>1.5319750000000001</v>
      </c>
      <c r="HK112" s="1" t="e">
        <f t="shared" ca="1" si="377"/>
        <v>#NAME?</v>
      </c>
      <c r="HL112" s="1" t="e">
        <f t="shared" ca="1" si="378"/>
        <v>#NAME?</v>
      </c>
      <c r="HO112" s="1">
        <v>1</v>
      </c>
      <c r="HP112" s="1">
        <v>1</v>
      </c>
      <c r="HQ112" s="1">
        <v>1</v>
      </c>
      <c r="HR112" s="1">
        <v>1</v>
      </c>
      <c r="HS112" s="1">
        <v>1</v>
      </c>
      <c r="HT112" s="1">
        <v>1</v>
      </c>
      <c r="HU112" s="1">
        <v>1</v>
      </c>
      <c r="HV112" s="1">
        <v>1</v>
      </c>
      <c r="HX112" s="1">
        <v>-38.880101581007132</v>
      </c>
      <c r="HY112" s="1">
        <v>-21.583042760808201</v>
      </c>
      <c r="HZ112" s="1">
        <v>-8.135654502587391</v>
      </c>
      <c r="IA112" s="1">
        <v>-4.2044540811021003</v>
      </c>
      <c r="IB112" s="1">
        <v>-0.77071692433302852</v>
      </c>
      <c r="IC112" s="1">
        <v>-5.349576612727476E-2</v>
      </c>
      <c r="ID112" s="1">
        <v>0</v>
      </c>
      <c r="IE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S112" s="1">
        <v>1</v>
      </c>
      <c r="IT112" s="1">
        <v>1</v>
      </c>
      <c r="IU112" s="1">
        <v>1.2</v>
      </c>
      <c r="IV112" s="1">
        <v>1.62</v>
      </c>
      <c r="IW112" s="1">
        <v>2.8849999999999998</v>
      </c>
      <c r="IX112" s="1">
        <v>9.875</v>
      </c>
      <c r="IY112" s="1">
        <v>4.0599999999999996</v>
      </c>
      <c r="IZ112" s="1">
        <v>19.649999999999999</v>
      </c>
      <c r="JA112" s="1">
        <v>8.77</v>
      </c>
      <c r="JB112" s="1">
        <v>94.83</v>
      </c>
      <c r="JC112" s="1">
        <v>17.84</v>
      </c>
      <c r="JD112" s="1">
        <v>397.99</v>
      </c>
      <c r="JE112" s="1">
        <v>17.84</v>
      </c>
      <c r="JF112" s="1">
        <v>397.99</v>
      </c>
      <c r="JG112" s="1">
        <v>17.84</v>
      </c>
      <c r="JH112" s="1">
        <v>397.99</v>
      </c>
      <c r="JM112" s="1">
        <v>7.5149999999999997</v>
      </c>
      <c r="JN112" s="1">
        <v>109.245</v>
      </c>
      <c r="JO112" s="1">
        <v>52.645000000000003</v>
      </c>
      <c r="JP112" s="1">
        <v>5043.7049999999999</v>
      </c>
      <c r="JQ112" s="1">
        <v>227.435</v>
      </c>
      <c r="JR112" s="1">
        <v>66607.835000000006</v>
      </c>
      <c r="JS112" s="1">
        <v>350.94499999999999</v>
      </c>
      <c r="JT112" s="1">
        <v>156649.72500000001</v>
      </c>
      <c r="JU112" s="1">
        <v>824.97</v>
      </c>
      <c r="JV112" s="1">
        <v>858836.44</v>
      </c>
      <c r="JW112" s="1">
        <v>1734.135</v>
      </c>
      <c r="JX112" s="1">
        <v>3798915.7149999999</v>
      </c>
      <c r="JY112" s="1">
        <v>1734.135</v>
      </c>
      <c r="JZ112" s="1">
        <v>3798915.7149999999</v>
      </c>
      <c r="KA112" s="1">
        <v>1734.135</v>
      </c>
      <c r="KB112" s="1">
        <v>3798915.7149999999</v>
      </c>
      <c r="KC112" s="1">
        <f t="shared" si="296"/>
        <v>1.5319750000000001</v>
      </c>
      <c r="KD112" s="1" t="e">
        <f t="shared" ca="1" si="379"/>
        <v>#NAME?</v>
      </c>
      <c r="KE112" s="1" t="e">
        <f t="shared" ca="1" si="380"/>
        <v>#NAME?</v>
      </c>
      <c r="KH112" s="1">
        <v>1</v>
      </c>
      <c r="KI112" s="1">
        <v>1</v>
      </c>
      <c r="KJ112" s="1">
        <v>1</v>
      </c>
      <c r="KK112" s="1">
        <v>1</v>
      </c>
      <c r="KL112" s="1">
        <v>1</v>
      </c>
      <c r="KM112" s="1">
        <v>1</v>
      </c>
      <c r="KN112" s="1">
        <v>1</v>
      </c>
      <c r="KO112" s="1">
        <v>1</v>
      </c>
      <c r="KQ112" s="1">
        <v>13.912034481442795</v>
      </c>
      <c r="KR112" s="1">
        <v>16.741312205824631</v>
      </c>
      <c r="KS112" s="1">
        <v>19.035298511051334</v>
      </c>
      <c r="KT112" s="1">
        <v>19.505690310117863</v>
      </c>
      <c r="KU112" s="1">
        <v>19.910055830171572</v>
      </c>
      <c r="KV112" s="1">
        <v>20</v>
      </c>
      <c r="KW112" s="1">
        <v>20</v>
      </c>
      <c r="KX112" s="1">
        <v>20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L112" s="1">
        <v>1.575</v>
      </c>
      <c r="LM112" s="1">
        <v>2.9249999999999998</v>
      </c>
      <c r="LN112" s="1">
        <v>5.68</v>
      </c>
      <c r="LO112" s="1">
        <v>40.96</v>
      </c>
      <c r="LP112" s="1">
        <v>20.184999999999999</v>
      </c>
      <c r="LQ112" s="1">
        <v>531.30499999999995</v>
      </c>
      <c r="LR112" s="1">
        <v>21.42</v>
      </c>
      <c r="LS112" s="1">
        <v>598.27</v>
      </c>
      <c r="LT112" s="1">
        <v>23.86</v>
      </c>
      <c r="LU112" s="1">
        <v>720.32</v>
      </c>
      <c r="LV112" s="1">
        <v>23.86</v>
      </c>
      <c r="LW112" s="1">
        <v>720.32</v>
      </c>
      <c r="LX112" s="1">
        <v>23.86</v>
      </c>
      <c r="LY112" s="1">
        <v>720.32</v>
      </c>
      <c r="LZ112" s="1">
        <v>23.86</v>
      </c>
      <c r="MA112" s="1">
        <v>720.32</v>
      </c>
      <c r="MF112" s="1">
        <v>94.95</v>
      </c>
      <c r="MG112" s="1">
        <v>13853.66</v>
      </c>
      <c r="MH112" s="1">
        <v>516.64499999999998</v>
      </c>
      <c r="MI112" s="1">
        <v>354908.77500000002</v>
      </c>
      <c r="MJ112" s="1">
        <v>1965.4</v>
      </c>
      <c r="MK112" s="1">
        <v>5099479.8099999996</v>
      </c>
      <c r="ML112" s="1">
        <v>2088.7199999999998</v>
      </c>
      <c r="MM112" s="1">
        <v>5754992.8399999999</v>
      </c>
      <c r="MN112" s="1">
        <v>2335.33</v>
      </c>
      <c r="MO112" s="1">
        <v>6962666.46</v>
      </c>
      <c r="MP112" s="1">
        <v>2335.33</v>
      </c>
      <c r="MQ112" s="1">
        <v>6962666.46</v>
      </c>
      <c r="MR112" s="1">
        <v>2335.33</v>
      </c>
      <c r="MS112" s="1">
        <v>6962666.46</v>
      </c>
      <c r="MT112" s="1">
        <v>2335.33</v>
      </c>
      <c r="MU112" s="1">
        <v>6962666.46</v>
      </c>
      <c r="MV112" s="1">
        <f t="shared" si="299"/>
        <v>1.5319750000000001</v>
      </c>
      <c r="MW112" s="1" t="e">
        <f t="shared" ca="1" si="381"/>
        <v>#NAME?</v>
      </c>
      <c r="MX112" s="1" t="e">
        <f t="shared" ca="1" si="382"/>
        <v>#NAME?</v>
      </c>
      <c r="NA112" s="1">
        <v>1</v>
      </c>
      <c r="NB112" s="1">
        <v>1</v>
      </c>
      <c r="NC112" s="1">
        <v>1</v>
      </c>
      <c r="ND112" s="1">
        <v>1</v>
      </c>
      <c r="NE112" s="1">
        <v>1</v>
      </c>
      <c r="NF112" s="1">
        <v>1</v>
      </c>
      <c r="NG112" s="1">
        <v>1</v>
      </c>
      <c r="NH112" s="1">
        <v>1</v>
      </c>
      <c r="NJ112" s="1">
        <v>0.54276633941487062</v>
      </c>
      <c r="NK112" s="1">
        <v>0.82964873070196188</v>
      </c>
      <c r="NL112" s="1">
        <v>0.98636001488469827</v>
      </c>
      <c r="NM112" s="1">
        <v>0.99397045843111342</v>
      </c>
      <c r="NN112" s="1">
        <v>1</v>
      </c>
      <c r="NO112" s="1">
        <v>1</v>
      </c>
      <c r="NP112" s="1">
        <v>1</v>
      </c>
      <c r="NQ112" s="1">
        <v>1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</row>
    <row r="113" spans="1:390" s="1" customFormat="1" x14ac:dyDescent="0.25">
      <c r="A113" s="1">
        <v>1350</v>
      </c>
      <c r="B113" s="1">
        <v>200</v>
      </c>
      <c r="C113" s="1">
        <v>100</v>
      </c>
      <c r="D113" s="1" t="s">
        <v>376</v>
      </c>
      <c r="E113" s="1">
        <v>57.084175689999974</v>
      </c>
      <c r="F113" s="1">
        <v>3277.9483282947094</v>
      </c>
      <c r="G113" s="1">
        <f t="shared" si="272"/>
        <v>19.345214087925342</v>
      </c>
      <c r="H113" s="1" t="e">
        <f t="shared" ca="1" si="363"/>
        <v>#NAME?</v>
      </c>
      <c r="I113" s="1" t="e">
        <f t="shared" ca="1" si="364"/>
        <v>#NAME?</v>
      </c>
      <c r="J113" s="1">
        <f t="shared" si="275"/>
        <v>4.2284574585185167E-4</v>
      </c>
      <c r="K113" s="1" t="e">
        <f t="shared" ca="1" si="365"/>
        <v>#NAME?</v>
      </c>
      <c r="L113" s="1" t="e">
        <f t="shared" ca="1" si="366"/>
        <v>#NAME?</v>
      </c>
      <c r="M113" s="1">
        <v>0</v>
      </c>
      <c r="N113" s="1">
        <v>64375.56</v>
      </c>
      <c r="O113" s="1">
        <v>130490.99</v>
      </c>
      <c r="P113" s="1">
        <v>17037052189.98</v>
      </c>
      <c r="Q113" s="1">
        <f t="shared" si="278"/>
        <v>9153718.7998981476</v>
      </c>
      <c r="R113" s="1" t="e">
        <f t="shared" ca="1" si="367"/>
        <v>#NAME?</v>
      </c>
      <c r="S113" s="1" t="e">
        <f t="shared" ca="1" si="368"/>
        <v>#NAME?</v>
      </c>
      <c r="T113" s="1">
        <v>134900</v>
      </c>
      <c r="U113" s="2">
        <v>18198010000</v>
      </c>
      <c r="V113" s="2">
        <f t="shared" si="281"/>
        <v>0</v>
      </c>
      <c r="W113" s="2" t="e">
        <f t="shared" ca="1" si="369"/>
        <v>#NAME?</v>
      </c>
      <c r="X113" s="2" t="e">
        <f t="shared" ca="1" si="370"/>
        <v>#NAME?</v>
      </c>
      <c r="Y113" s="2">
        <f t="shared" si="284"/>
        <v>0.99925925925925929</v>
      </c>
      <c r="Z113" s="2" t="e">
        <f t="shared" ca="1" si="371"/>
        <v>#NAME?</v>
      </c>
      <c r="AA113" s="2" t="e">
        <f t="shared" ca="1" si="372"/>
        <v>#NAME?</v>
      </c>
      <c r="AB113" s="2">
        <v>1350</v>
      </c>
      <c r="AC113" s="2">
        <v>1822500</v>
      </c>
      <c r="AD113" s="2">
        <f t="shared" si="302"/>
        <v>2.0270268716885727</v>
      </c>
      <c r="AE113" s="2">
        <v>7797</v>
      </c>
      <c r="AF113" s="2">
        <v>7797</v>
      </c>
      <c r="AG113" s="2">
        <v>3906.61</v>
      </c>
      <c r="AH113" s="2">
        <v>15283975.699999999</v>
      </c>
      <c r="AI113" s="2">
        <v>134900</v>
      </c>
      <c r="AJ113" s="2">
        <v>3766.75</v>
      </c>
      <c r="AK113" s="2">
        <v>14210643.1</v>
      </c>
      <c r="AL113" s="2"/>
      <c r="AM113" s="2"/>
      <c r="AN113" s="2">
        <v>1</v>
      </c>
      <c r="AO113" s="2">
        <v>1</v>
      </c>
      <c r="AP113" s="2">
        <v>1</v>
      </c>
      <c r="AQ113" s="2">
        <v>1</v>
      </c>
      <c r="AR113" s="2">
        <v>1</v>
      </c>
      <c r="AS113" s="2">
        <v>1</v>
      </c>
      <c r="AT113" s="2">
        <v>1</v>
      </c>
      <c r="AU113" s="2">
        <v>1</v>
      </c>
      <c r="AV113" s="2">
        <v>1</v>
      </c>
      <c r="AW113" s="2">
        <v>1</v>
      </c>
      <c r="AX113" s="2">
        <v>1</v>
      </c>
      <c r="AY113" s="2">
        <v>1</v>
      </c>
      <c r="AZ113" s="2">
        <v>1.085</v>
      </c>
      <c r="BA113" s="2">
        <v>1.2549999999999999</v>
      </c>
      <c r="BB113" s="2">
        <v>64.36</v>
      </c>
      <c r="BC113" s="2">
        <v>4981.9799999999996</v>
      </c>
      <c r="BD113" s="2"/>
      <c r="BE113" s="2"/>
      <c r="BF113" s="2"/>
      <c r="BG113" s="2"/>
      <c r="BH113" s="2">
        <v>1.1850000000000001</v>
      </c>
      <c r="BI113" s="2">
        <v>1.635</v>
      </c>
      <c r="BJ113" s="2">
        <v>1.365</v>
      </c>
      <c r="BK113" s="2">
        <v>2.5049999999999999</v>
      </c>
      <c r="BL113" s="2">
        <v>1.6950000000000001</v>
      </c>
      <c r="BM113" s="1">
        <v>4.1950000000000003</v>
      </c>
      <c r="BN113" s="1">
        <v>1.99</v>
      </c>
      <c r="BO113" s="1">
        <v>6.14</v>
      </c>
      <c r="BP113" s="1">
        <v>3.13</v>
      </c>
      <c r="BQ113" s="1">
        <v>15.67</v>
      </c>
      <c r="BR113" s="1">
        <v>10.64</v>
      </c>
      <c r="BS113" s="1">
        <v>229.04</v>
      </c>
      <c r="BT113" s="1">
        <v>35.655000000000001</v>
      </c>
      <c r="BU113" s="1">
        <v>2489.1750000000002</v>
      </c>
      <c r="BV113" s="1">
        <v>6387.37</v>
      </c>
      <c r="BW113" s="1">
        <v>49184731.969999999</v>
      </c>
      <c r="BX113" s="1">
        <f t="shared" si="287"/>
        <v>2.1798999999999995</v>
      </c>
      <c r="BY113" s="1" t="e">
        <f t="shared" ca="1" si="373"/>
        <v>#NAME?</v>
      </c>
      <c r="BZ113" s="1" t="e">
        <f t="shared" ca="1" si="374"/>
        <v>#NAME?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L113" s="1">
        <v>-26677.110623359993</v>
      </c>
      <c r="CM113" s="1">
        <v>-16600.63104783999</v>
      </c>
      <c r="CN113" s="1">
        <v>-6617.4946291199994</v>
      </c>
      <c r="CO113" s="1">
        <v>-3559.5516361600035</v>
      </c>
      <c r="CP113" s="1">
        <v>-963.96790400000054</v>
      </c>
      <c r="CQ113" s="1">
        <v>-106.20296224000009</v>
      </c>
      <c r="CR113" s="1">
        <v>-11.753632320000001</v>
      </c>
      <c r="CS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G113" s="1">
        <v>1</v>
      </c>
      <c r="DH113" s="1">
        <v>1</v>
      </c>
      <c r="DI113" s="1">
        <v>1.0049999999999999</v>
      </c>
      <c r="DJ113" s="1">
        <v>1.0149999999999999</v>
      </c>
      <c r="DK113" s="1">
        <v>1.4350000000000001</v>
      </c>
      <c r="DL113" s="1">
        <v>2.9950000000000001</v>
      </c>
      <c r="DM113" s="1">
        <v>3.2749999999999999</v>
      </c>
      <c r="DN113" s="1">
        <v>21.635000000000002</v>
      </c>
      <c r="DO113" s="1">
        <v>23.614999999999998</v>
      </c>
      <c r="DP113" s="1">
        <v>1418.9949999999999</v>
      </c>
      <c r="DQ113" s="1">
        <v>129.83500000000001</v>
      </c>
      <c r="DR113" s="1">
        <v>22963.674999999999</v>
      </c>
      <c r="DS113" s="1">
        <v>783.70434782608697</v>
      </c>
      <c r="DT113" s="1">
        <v>730387.30434782605</v>
      </c>
      <c r="DU113" s="1">
        <v>874.46875</v>
      </c>
      <c r="DV113" s="1">
        <v>860876.21875</v>
      </c>
      <c r="EA113" s="1">
        <v>1.395</v>
      </c>
      <c r="EB113" s="1">
        <v>2.395</v>
      </c>
      <c r="EC113" s="1">
        <v>20.87</v>
      </c>
      <c r="ED113" s="1">
        <v>854.61</v>
      </c>
      <c r="EE113" s="1">
        <v>83.06</v>
      </c>
      <c r="EF113" s="1">
        <v>17050.98</v>
      </c>
      <c r="EG113" s="1">
        <v>275.96499999999997</v>
      </c>
      <c r="EH113" s="1">
        <v>188432.98499999999</v>
      </c>
      <c r="EI113" s="1">
        <v>2316.81</v>
      </c>
      <c r="EJ113" s="1">
        <v>13979668.939999999</v>
      </c>
      <c r="EK113" s="1">
        <v>12933.945</v>
      </c>
      <c r="EL113" s="1">
        <v>228346338.875</v>
      </c>
      <c r="EM113" s="1">
        <v>78323.252173913046</v>
      </c>
      <c r="EN113" s="1">
        <v>7296462459.4260874</v>
      </c>
      <c r="EO113" s="1">
        <v>87395.09375</v>
      </c>
      <c r="EP113" s="1">
        <v>8599546970.90625</v>
      </c>
      <c r="EQ113" s="1">
        <f t="shared" si="290"/>
        <v>2.1798999999999995</v>
      </c>
      <c r="ER113" s="1" t="e">
        <f t="shared" ca="1" si="375"/>
        <v>#NAME?</v>
      </c>
      <c r="ES113" s="1" t="e">
        <f t="shared" ca="1" si="376"/>
        <v>#NAME?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0.57499999999999996</v>
      </c>
      <c r="FC113" s="1">
        <v>0.16</v>
      </c>
      <c r="FE113" s="1">
        <v>-12.360948410351122</v>
      </c>
      <c r="FF113" s="1">
        <v>55.812809180230097</v>
      </c>
      <c r="FG113" s="1">
        <v>87.777097661698591</v>
      </c>
      <c r="FH113" s="1">
        <v>98.456130487911864</v>
      </c>
      <c r="FI113" s="1">
        <v>105.08754581273186</v>
      </c>
      <c r="FJ113" s="1">
        <v>106.61330679294389</v>
      </c>
      <c r="FK113" s="1">
        <v>106.75006848205659</v>
      </c>
      <c r="FL113" s="1">
        <v>106.75752528361593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Z113" s="1">
        <v>1</v>
      </c>
      <c r="GA113" s="1">
        <v>1</v>
      </c>
      <c r="GB113" s="1">
        <v>1</v>
      </c>
      <c r="GC113" s="1">
        <v>1</v>
      </c>
      <c r="GD113" s="1">
        <v>1.095</v>
      </c>
      <c r="GE113" s="1">
        <v>1.2849999999999999</v>
      </c>
      <c r="GF113" s="1">
        <v>1.82</v>
      </c>
      <c r="GG113" s="1">
        <v>3.85</v>
      </c>
      <c r="GH113" s="1">
        <v>5.17</v>
      </c>
      <c r="GI113" s="1">
        <v>32.08</v>
      </c>
      <c r="GJ113" s="1">
        <v>11.725</v>
      </c>
      <c r="GK113" s="1">
        <v>167.535</v>
      </c>
      <c r="GL113" s="1">
        <v>18.02</v>
      </c>
      <c r="GM113" s="1">
        <v>387.65</v>
      </c>
      <c r="GN113" s="1">
        <v>18.02</v>
      </c>
      <c r="GO113" s="1">
        <v>387.65</v>
      </c>
      <c r="GT113" s="1">
        <v>1.4450000000000001</v>
      </c>
      <c r="GU113" s="1">
        <v>2.6549999999999998</v>
      </c>
      <c r="GV113" s="1">
        <v>5.45</v>
      </c>
      <c r="GW113" s="1">
        <v>55.4</v>
      </c>
      <c r="GX113" s="1">
        <v>44.03</v>
      </c>
      <c r="GY113" s="1">
        <v>3268.32</v>
      </c>
      <c r="GZ113" s="1">
        <v>121.995</v>
      </c>
      <c r="HA113" s="1">
        <v>20124.865000000002</v>
      </c>
      <c r="HB113" s="1">
        <v>465.09500000000003</v>
      </c>
      <c r="HC113" s="1">
        <v>269593.91499999998</v>
      </c>
      <c r="HD113" s="1">
        <v>1122.115</v>
      </c>
      <c r="HE113" s="1">
        <v>1557404.9950000001</v>
      </c>
      <c r="HF113" s="1">
        <v>1751.0050000000001</v>
      </c>
      <c r="HG113" s="1">
        <v>3698864.2650000001</v>
      </c>
      <c r="HH113" s="1">
        <v>1751.0050000000001</v>
      </c>
      <c r="HI113" s="1">
        <v>3698864.2650000001</v>
      </c>
      <c r="HJ113" s="1">
        <f t="shared" si="293"/>
        <v>2.1798999999999995</v>
      </c>
      <c r="HK113" s="1" t="e">
        <f t="shared" ca="1" si="377"/>
        <v>#NAME?</v>
      </c>
      <c r="HL113" s="1" t="e">
        <f t="shared" ca="1" si="378"/>
        <v>#NAME?</v>
      </c>
      <c r="HO113" s="1">
        <v>1</v>
      </c>
      <c r="HP113" s="1">
        <v>1</v>
      </c>
      <c r="HQ113" s="1">
        <v>1</v>
      </c>
      <c r="HR113" s="1">
        <v>1</v>
      </c>
      <c r="HS113" s="1">
        <v>1</v>
      </c>
      <c r="HT113" s="1">
        <v>1</v>
      </c>
      <c r="HU113" s="1">
        <v>1</v>
      </c>
      <c r="HV113" s="1">
        <v>1</v>
      </c>
      <c r="HX113" s="1">
        <v>-40.075457735798722</v>
      </c>
      <c r="HY113" s="1">
        <v>-21.767781636001263</v>
      </c>
      <c r="HZ113" s="1">
        <v>-8.9558769091431607</v>
      </c>
      <c r="IA113" s="1">
        <v>-4.1523992556214218</v>
      </c>
      <c r="IB113" s="1">
        <v>-0.77152190590434089</v>
      </c>
      <c r="IC113" s="1">
        <v>-5.7854680404311958E-2</v>
      </c>
      <c r="ID113" s="1">
        <v>0</v>
      </c>
      <c r="IE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S113" s="1">
        <v>1</v>
      </c>
      <c r="IT113" s="1">
        <v>1</v>
      </c>
      <c r="IU113" s="1">
        <v>1.22</v>
      </c>
      <c r="IV113" s="1">
        <v>1.67</v>
      </c>
      <c r="IW113" s="1">
        <v>2.96</v>
      </c>
      <c r="IX113" s="1">
        <v>10.75</v>
      </c>
      <c r="IY113" s="1">
        <v>4.3650000000000002</v>
      </c>
      <c r="IZ113" s="1">
        <v>23.195</v>
      </c>
      <c r="JA113" s="1">
        <v>8.73</v>
      </c>
      <c r="JB113" s="1">
        <v>91.57</v>
      </c>
      <c r="JC113" s="1">
        <v>18.02</v>
      </c>
      <c r="JD113" s="1">
        <v>387.65</v>
      </c>
      <c r="JE113" s="1">
        <v>18.02</v>
      </c>
      <c r="JF113" s="1">
        <v>387.65</v>
      </c>
      <c r="JG113" s="1">
        <v>18.02</v>
      </c>
      <c r="JH113" s="1">
        <v>387.65</v>
      </c>
      <c r="JM113" s="1">
        <v>6.4</v>
      </c>
      <c r="JN113" s="1">
        <v>75.2</v>
      </c>
      <c r="JO113" s="1">
        <v>56.15</v>
      </c>
      <c r="JP113" s="1">
        <v>4888.24</v>
      </c>
      <c r="JQ113" s="1">
        <v>240.44</v>
      </c>
      <c r="JR113" s="1">
        <v>77841.990000000005</v>
      </c>
      <c r="JS113" s="1">
        <v>379.91</v>
      </c>
      <c r="JT113" s="1">
        <v>185347.42</v>
      </c>
      <c r="JU113" s="1">
        <v>819.04</v>
      </c>
      <c r="JV113" s="1">
        <v>824014.79</v>
      </c>
      <c r="JW113" s="1">
        <v>1751.0050000000001</v>
      </c>
      <c r="JX113" s="1">
        <v>3698864.2650000001</v>
      </c>
      <c r="JY113" s="1">
        <v>1751.0050000000001</v>
      </c>
      <c r="JZ113" s="1">
        <v>3698864.2650000001</v>
      </c>
      <c r="KA113" s="1">
        <v>1751.0050000000001</v>
      </c>
      <c r="KB113" s="1">
        <v>3698864.2650000001</v>
      </c>
      <c r="KC113" s="1">
        <f t="shared" si="296"/>
        <v>2.1798999999999995</v>
      </c>
      <c r="KD113" s="1" t="e">
        <f t="shared" ca="1" si="379"/>
        <v>#NAME?</v>
      </c>
      <c r="KE113" s="1" t="e">
        <f t="shared" ca="1" si="380"/>
        <v>#NAME?</v>
      </c>
      <c r="KH113" s="1">
        <v>1</v>
      </c>
      <c r="KI113" s="1">
        <v>1</v>
      </c>
      <c r="KJ113" s="1">
        <v>1</v>
      </c>
      <c r="KK113" s="1">
        <v>1</v>
      </c>
      <c r="KL113" s="1">
        <v>1</v>
      </c>
      <c r="KM113" s="1">
        <v>1</v>
      </c>
      <c r="KN113" s="1">
        <v>1</v>
      </c>
      <c r="KO113" s="1">
        <v>1</v>
      </c>
      <c r="KQ113" s="1">
        <v>13.602953366411898</v>
      </c>
      <c r="KR113" s="1">
        <v>16.672513585264031</v>
      </c>
      <c r="KS113" s="1">
        <v>19.014811110463928</v>
      </c>
      <c r="KT113" s="1">
        <v>19.510478764201697</v>
      </c>
      <c r="KU113" s="1">
        <v>19.907434395986126</v>
      </c>
      <c r="KV113" s="1">
        <v>20</v>
      </c>
      <c r="KW113" s="1">
        <v>20</v>
      </c>
      <c r="KX113" s="1">
        <v>20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L113" s="1">
        <v>1.5549999999999999</v>
      </c>
      <c r="LM113" s="1">
        <v>2.8250000000000002</v>
      </c>
      <c r="LN113" s="1">
        <v>5.5149999999999997</v>
      </c>
      <c r="LO113" s="1">
        <v>38.935000000000002</v>
      </c>
      <c r="LP113" s="1">
        <v>19.835000000000001</v>
      </c>
      <c r="LQ113" s="1">
        <v>504.98500000000001</v>
      </c>
      <c r="LR113" s="1">
        <v>21.745000000000001</v>
      </c>
      <c r="LS113" s="1">
        <v>596.15499999999997</v>
      </c>
      <c r="LT113" s="1">
        <v>24.695</v>
      </c>
      <c r="LU113" s="1">
        <v>761.995</v>
      </c>
      <c r="LV113" s="1">
        <v>24.695</v>
      </c>
      <c r="LW113" s="1">
        <v>761.995</v>
      </c>
      <c r="LX113" s="1">
        <v>24.695</v>
      </c>
      <c r="LY113" s="1">
        <v>761.995</v>
      </c>
      <c r="LZ113" s="1">
        <v>24.695</v>
      </c>
      <c r="MA113" s="1">
        <v>761.995</v>
      </c>
      <c r="MF113" s="1">
        <v>95.004999999999995</v>
      </c>
      <c r="MG113" s="1">
        <v>13585.285</v>
      </c>
      <c r="MH113" s="1">
        <v>498.49</v>
      </c>
      <c r="MI113" s="1">
        <v>335229.21999999997</v>
      </c>
      <c r="MJ113" s="1">
        <v>1934.5250000000001</v>
      </c>
      <c r="MK113" s="1">
        <v>4857588.0549999997</v>
      </c>
      <c r="ML113" s="1">
        <v>2124.5250000000001</v>
      </c>
      <c r="MM113" s="1">
        <v>5743777.2450000001</v>
      </c>
      <c r="MN113" s="1">
        <v>2419.5450000000001</v>
      </c>
      <c r="MO113" s="1">
        <v>7367346.0449999999</v>
      </c>
      <c r="MP113" s="1">
        <v>2419.5450000000001</v>
      </c>
      <c r="MQ113" s="1">
        <v>7367346.0449999999</v>
      </c>
      <c r="MR113" s="1">
        <v>2419.5450000000001</v>
      </c>
      <c r="MS113" s="1">
        <v>7367346.0449999999</v>
      </c>
      <c r="MT113" s="1">
        <v>2419.5450000000001</v>
      </c>
      <c r="MU113" s="1">
        <v>7367346.0449999999</v>
      </c>
      <c r="MV113" s="1">
        <f t="shared" si="299"/>
        <v>2.1798999999999995</v>
      </c>
      <c r="MW113" s="1" t="e">
        <f t="shared" ca="1" si="381"/>
        <v>#NAME?</v>
      </c>
      <c r="MX113" s="1" t="e">
        <f t="shared" ca="1" si="382"/>
        <v>#NAME?</v>
      </c>
      <c r="NA113" s="1">
        <v>1</v>
      </c>
      <c r="NB113" s="1">
        <v>1</v>
      </c>
      <c r="NC113" s="1">
        <v>1</v>
      </c>
      <c r="ND113" s="1">
        <v>1</v>
      </c>
      <c r="NE113" s="1">
        <v>1</v>
      </c>
      <c r="NF113" s="1">
        <v>1</v>
      </c>
      <c r="NG113" s="1">
        <v>1</v>
      </c>
      <c r="NH113" s="1">
        <v>1</v>
      </c>
      <c r="NJ113" s="1">
        <v>0.54908456525380833</v>
      </c>
      <c r="NK113" s="1">
        <v>0.82355484564261472</v>
      </c>
      <c r="NL113" s="1">
        <v>0.98335029198938317</v>
      </c>
      <c r="NM113" s="1">
        <v>0.99293682273358996</v>
      </c>
      <c r="NN113" s="1">
        <v>1</v>
      </c>
      <c r="NO113" s="1">
        <v>1</v>
      </c>
      <c r="NP113" s="1">
        <v>1</v>
      </c>
      <c r="NQ113" s="1">
        <v>1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</row>
    <row r="114" spans="1:390" s="1" customFormat="1" x14ac:dyDescent="0.25">
      <c r="A114" s="1">
        <v>1400</v>
      </c>
      <c r="B114" s="1">
        <v>200</v>
      </c>
      <c r="C114" s="1">
        <v>100</v>
      </c>
      <c r="D114" s="1" t="s">
        <v>367</v>
      </c>
      <c r="E114" s="1">
        <v>58.912652959999974</v>
      </c>
      <c r="F114" s="1">
        <v>3483.7618167695418</v>
      </c>
      <c r="G114" s="1">
        <f t="shared" si="272"/>
        <v>13.06113798414799</v>
      </c>
      <c r="H114" s="1" t="e">
        <f t="shared" ca="1" si="363"/>
        <v>#NAME?</v>
      </c>
      <c r="I114" s="1" t="e">
        <f t="shared" ca="1" si="364"/>
        <v>#NAME?</v>
      </c>
      <c r="J114" s="1">
        <f t="shared" si="275"/>
        <v>4.2080466399999983E-4</v>
      </c>
      <c r="K114" s="1" t="e">
        <f t="shared" ca="1" si="365"/>
        <v>#NAME?</v>
      </c>
      <c r="L114" s="1" t="e">
        <f t="shared" ca="1" si="366"/>
        <v>#NAME?</v>
      </c>
      <c r="M114" s="1">
        <v>0</v>
      </c>
      <c r="N114" s="1">
        <v>67314.065000000002</v>
      </c>
      <c r="O114" s="1">
        <v>137301.42499999999</v>
      </c>
      <c r="P114" s="1">
        <v>18860350758.025002</v>
      </c>
      <c r="Q114" s="1">
        <f t="shared" si="278"/>
        <v>8669450.9943809509</v>
      </c>
      <c r="R114" s="1" t="e">
        <f t="shared" ca="1" si="367"/>
        <v>#NAME?</v>
      </c>
      <c r="S114" s="1" t="e">
        <f t="shared" ca="1" si="368"/>
        <v>#NAME?</v>
      </c>
      <c r="T114" s="1">
        <v>139900</v>
      </c>
      <c r="U114" s="2">
        <v>19572010000</v>
      </c>
      <c r="V114" s="2">
        <f t="shared" si="281"/>
        <v>0</v>
      </c>
      <c r="W114" s="2" t="e">
        <f t="shared" ca="1" si="369"/>
        <v>#NAME?</v>
      </c>
      <c r="X114" s="2" t="e">
        <f t="shared" ca="1" si="370"/>
        <v>#NAME?</v>
      </c>
      <c r="Y114" s="2">
        <f t="shared" si="284"/>
        <v>0.99928571428571433</v>
      </c>
      <c r="Z114" s="2" t="e">
        <f t="shared" ca="1" si="371"/>
        <v>#NAME?</v>
      </c>
      <c r="AA114" s="2" t="e">
        <f t="shared" ca="1" si="372"/>
        <v>#NAME?</v>
      </c>
      <c r="AB114" s="2">
        <v>1400</v>
      </c>
      <c r="AC114" s="2">
        <v>1960000</v>
      </c>
      <c r="AD114" s="2">
        <f t="shared" si="302"/>
        <v>2.0397137656149571</v>
      </c>
      <c r="AE114" s="2">
        <v>7797</v>
      </c>
      <c r="AF114" s="2">
        <v>7797</v>
      </c>
      <c r="AG114" s="2">
        <v>3999.2449999999999</v>
      </c>
      <c r="AH114" s="2">
        <v>16012868.475</v>
      </c>
      <c r="AI114" s="2">
        <v>139900</v>
      </c>
      <c r="AJ114" s="2">
        <v>3861.76</v>
      </c>
      <c r="AK114" s="2">
        <v>14932576.02</v>
      </c>
      <c r="AL114" s="2"/>
      <c r="AM114" s="2"/>
      <c r="AN114" s="2">
        <v>1</v>
      </c>
      <c r="AO114" s="2">
        <v>1</v>
      </c>
      <c r="AP114" s="2">
        <v>1</v>
      </c>
      <c r="AQ114" s="2">
        <v>1</v>
      </c>
      <c r="AR114" s="2">
        <v>1</v>
      </c>
      <c r="AS114" s="2">
        <v>1</v>
      </c>
      <c r="AT114" s="2">
        <v>1</v>
      </c>
      <c r="AU114" s="2">
        <v>1</v>
      </c>
      <c r="AV114" s="2">
        <v>1</v>
      </c>
      <c r="AW114" s="2">
        <v>1</v>
      </c>
      <c r="AX114" s="2">
        <v>1</v>
      </c>
      <c r="AY114" s="2">
        <v>1</v>
      </c>
      <c r="AZ114" s="2">
        <v>1.05</v>
      </c>
      <c r="BA114" s="2">
        <v>1.1499999999999999</v>
      </c>
      <c r="BB114" s="2">
        <v>59.234999999999999</v>
      </c>
      <c r="BC114" s="2">
        <v>4338.8149999999996</v>
      </c>
      <c r="BD114" s="2"/>
      <c r="BE114" s="2"/>
      <c r="BF114" s="2"/>
      <c r="BG114" s="2"/>
      <c r="BH114" s="2">
        <v>1.125</v>
      </c>
      <c r="BI114" s="2">
        <v>1.4550000000000001</v>
      </c>
      <c r="BJ114" s="2">
        <v>1.33</v>
      </c>
      <c r="BK114" s="2">
        <v>2.19</v>
      </c>
      <c r="BL114" s="2">
        <v>1.66</v>
      </c>
      <c r="BM114" s="1">
        <v>3.8</v>
      </c>
      <c r="BN114" s="1">
        <v>2.0649999999999999</v>
      </c>
      <c r="BO114" s="1">
        <v>6.8150000000000004</v>
      </c>
      <c r="BP114" s="1">
        <v>3.31</v>
      </c>
      <c r="BQ114" s="1">
        <v>18.18</v>
      </c>
      <c r="BR114" s="1">
        <v>9.5</v>
      </c>
      <c r="BS114" s="1">
        <v>163.96</v>
      </c>
      <c r="BT114" s="1">
        <v>32.265000000000001</v>
      </c>
      <c r="BU114" s="1">
        <v>1951.915</v>
      </c>
      <c r="BV114" s="1">
        <v>5873.7449999999999</v>
      </c>
      <c r="BW114" s="1">
        <v>42793909.515000001</v>
      </c>
      <c r="BX114" s="1">
        <f t="shared" si="287"/>
        <v>2.5507750000000007</v>
      </c>
      <c r="BY114" s="1" t="e">
        <f t="shared" ca="1" si="373"/>
        <v>#NAME?</v>
      </c>
      <c r="BZ114" s="1" t="e">
        <f t="shared" ca="1" si="374"/>
        <v>#NAME?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L114" s="1">
        <v>-30623.507759199998</v>
      </c>
      <c r="CM114" s="1">
        <v>-14684.09097184</v>
      </c>
      <c r="CN114" s="1">
        <v>-6316.6779588799955</v>
      </c>
      <c r="CO114" s="1">
        <v>-3544.1976321600018</v>
      </c>
      <c r="CP114" s="1">
        <v>-975.41334560000018</v>
      </c>
      <c r="CQ114" s="1">
        <v>-105.21795343999996</v>
      </c>
      <c r="CR114" s="1">
        <v>-12.1460816</v>
      </c>
      <c r="CS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G114" s="1">
        <v>1</v>
      </c>
      <c r="DH114" s="1">
        <v>1</v>
      </c>
      <c r="DI114" s="1">
        <v>1.0049999999999999</v>
      </c>
      <c r="DJ114" s="1">
        <v>1.0149999999999999</v>
      </c>
      <c r="DK114" s="1">
        <v>1.585</v>
      </c>
      <c r="DL114" s="1">
        <v>3.6850000000000001</v>
      </c>
      <c r="DM114" s="1">
        <v>3.78</v>
      </c>
      <c r="DN114" s="1">
        <v>43.3</v>
      </c>
      <c r="DO114" s="1">
        <v>22.67</v>
      </c>
      <c r="DP114" s="1">
        <v>1319.76</v>
      </c>
      <c r="DQ114" s="1">
        <v>129.38999999999999</v>
      </c>
      <c r="DR114" s="1">
        <v>23039.09</v>
      </c>
      <c r="DS114" s="1">
        <v>859.97560975609758</v>
      </c>
      <c r="DT114" s="1">
        <v>853631.89430894307</v>
      </c>
      <c r="DU114" s="1">
        <v>830.66666666666663</v>
      </c>
      <c r="DV114" s="1">
        <v>771017.6</v>
      </c>
      <c r="EA114" s="1">
        <v>1.39</v>
      </c>
      <c r="EB114" s="1">
        <v>2.4700000000000002</v>
      </c>
      <c r="EC114" s="1">
        <v>19.114999999999998</v>
      </c>
      <c r="ED114" s="1">
        <v>714.11500000000001</v>
      </c>
      <c r="EE114" s="1">
        <v>97.28</v>
      </c>
      <c r="EF114" s="1">
        <v>21705.31</v>
      </c>
      <c r="EG114" s="1">
        <v>325.08499999999998</v>
      </c>
      <c r="EH114" s="1">
        <v>397461.10499999998</v>
      </c>
      <c r="EI114" s="1">
        <v>2217.1999999999998</v>
      </c>
      <c r="EJ114" s="1">
        <v>12976791.43</v>
      </c>
      <c r="EK114" s="1">
        <v>12887.825000000001</v>
      </c>
      <c r="EL114" s="1">
        <v>229091978.11500001</v>
      </c>
      <c r="EM114" s="1">
        <v>85954.23577235773</v>
      </c>
      <c r="EN114" s="1">
        <v>8528955960.2845526</v>
      </c>
      <c r="EO114" s="1">
        <v>83021.53333333334</v>
      </c>
      <c r="EP114" s="1">
        <v>7702898234.4666662</v>
      </c>
      <c r="EQ114" s="1">
        <f t="shared" si="290"/>
        <v>2.5507750000000007</v>
      </c>
      <c r="ER114" s="1" t="e">
        <f t="shared" ca="1" si="375"/>
        <v>#NAME?</v>
      </c>
      <c r="ES114" s="1" t="e">
        <f t="shared" ca="1" si="376"/>
        <v>#NAME?</v>
      </c>
      <c r="EV114" s="1">
        <v>1</v>
      </c>
      <c r="EW114" s="1">
        <v>1</v>
      </c>
      <c r="EX114" s="1">
        <v>1</v>
      </c>
      <c r="EY114" s="1">
        <v>1</v>
      </c>
      <c r="EZ114" s="1">
        <v>1</v>
      </c>
      <c r="FA114" s="1">
        <v>1</v>
      </c>
      <c r="FB114" s="1">
        <v>0.61499999999999999</v>
      </c>
      <c r="FC114" s="1">
        <v>0.15</v>
      </c>
      <c r="FE114" s="1">
        <v>-7.9968591923083849</v>
      </c>
      <c r="FF114" s="1">
        <v>57.707474739053659</v>
      </c>
      <c r="FG114" s="1">
        <v>89.109951907025135</v>
      </c>
      <c r="FH114" s="1">
        <v>98.927234352232958</v>
      </c>
      <c r="FI114" s="1">
        <v>105.09643929796772</v>
      </c>
      <c r="FJ114" s="1">
        <v>106.60798767452326</v>
      </c>
      <c r="FK114" s="1">
        <v>106.74883398890414</v>
      </c>
      <c r="FL114" s="1">
        <v>106.75752528361593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Z114" s="1">
        <v>1</v>
      </c>
      <c r="GA114" s="1">
        <v>1</v>
      </c>
      <c r="GB114" s="1">
        <v>1</v>
      </c>
      <c r="GC114" s="1">
        <v>1</v>
      </c>
      <c r="GD114" s="1">
        <v>1.0900000000000001</v>
      </c>
      <c r="GE114" s="1">
        <v>1.27</v>
      </c>
      <c r="GF114" s="1">
        <v>1.645</v>
      </c>
      <c r="GG114" s="1">
        <v>3.2549999999999999</v>
      </c>
      <c r="GH114" s="1">
        <v>4.79</v>
      </c>
      <c r="GI114" s="1">
        <v>29.75</v>
      </c>
      <c r="GJ114" s="1">
        <v>10.85</v>
      </c>
      <c r="GK114" s="1">
        <v>146.96</v>
      </c>
      <c r="GL114" s="1">
        <v>15.965</v>
      </c>
      <c r="GM114" s="1">
        <v>326.79500000000002</v>
      </c>
      <c r="GN114" s="1">
        <v>15.965</v>
      </c>
      <c r="GO114" s="1">
        <v>326.79500000000002</v>
      </c>
      <c r="GT114" s="1">
        <v>1.44</v>
      </c>
      <c r="GU114" s="1">
        <v>2.64</v>
      </c>
      <c r="GV114" s="1">
        <v>4.8150000000000004</v>
      </c>
      <c r="GW114" s="1">
        <v>38.034999999999997</v>
      </c>
      <c r="GX114" s="1">
        <v>40.484999999999999</v>
      </c>
      <c r="GY114" s="1">
        <v>2904.665</v>
      </c>
      <c r="GZ114" s="1">
        <v>105.83</v>
      </c>
      <c r="HA114" s="1">
        <v>16858.689999999999</v>
      </c>
      <c r="HB114" s="1">
        <v>426.245</v>
      </c>
      <c r="HC114" s="1">
        <v>252484.76500000001</v>
      </c>
      <c r="HD114" s="1">
        <v>1034.72</v>
      </c>
      <c r="HE114" s="1">
        <v>1364365.1</v>
      </c>
      <c r="HF114" s="1">
        <v>1548.9949999999999</v>
      </c>
      <c r="HG114" s="1">
        <v>3121276.9750000001</v>
      </c>
      <c r="HH114" s="1">
        <v>1548.9949999999999</v>
      </c>
      <c r="HI114" s="1">
        <v>3121276.9750000001</v>
      </c>
      <c r="HJ114" s="1">
        <f t="shared" si="293"/>
        <v>2.5507750000000007</v>
      </c>
      <c r="HK114" s="1" t="e">
        <f t="shared" ca="1" si="377"/>
        <v>#NAME?</v>
      </c>
      <c r="HL114" s="1" t="e">
        <f t="shared" ca="1" si="378"/>
        <v>#NAME?</v>
      </c>
      <c r="HO114" s="1">
        <v>1</v>
      </c>
      <c r="HP114" s="1">
        <v>1</v>
      </c>
      <c r="HQ114" s="1">
        <v>1</v>
      </c>
      <c r="HR114" s="1">
        <v>1</v>
      </c>
      <c r="HS114" s="1">
        <v>1</v>
      </c>
      <c r="HT114" s="1">
        <v>1</v>
      </c>
      <c r="HU114" s="1">
        <v>1</v>
      </c>
      <c r="HV114" s="1">
        <v>1</v>
      </c>
      <c r="HX114" s="1">
        <v>-40.417454887705397</v>
      </c>
      <c r="HY114" s="1">
        <v>-21.873036969507794</v>
      </c>
      <c r="HZ114" s="1">
        <v>-8.0586836368758661</v>
      </c>
      <c r="IA114" s="1">
        <v>-4.0912852797504335</v>
      </c>
      <c r="IB114" s="1">
        <v>-0.80900858964612254</v>
      </c>
      <c r="IC114" s="1">
        <v>-5.1118176521618104E-2</v>
      </c>
      <c r="ID114" s="1">
        <v>0</v>
      </c>
      <c r="IE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S114" s="1">
        <v>1</v>
      </c>
      <c r="IT114" s="1">
        <v>1</v>
      </c>
      <c r="IU114" s="1">
        <v>1.1950000000000001</v>
      </c>
      <c r="IV114" s="1">
        <v>1.605</v>
      </c>
      <c r="IW114" s="1">
        <v>3</v>
      </c>
      <c r="IX114" s="1">
        <v>10.87</v>
      </c>
      <c r="IY114" s="1">
        <v>4.03</v>
      </c>
      <c r="IZ114" s="1">
        <v>19.59</v>
      </c>
      <c r="JA114" s="1">
        <v>8.4649999999999999</v>
      </c>
      <c r="JB114" s="1">
        <v>91.435000000000002</v>
      </c>
      <c r="JC114" s="1">
        <v>15.965</v>
      </c>
      <c r="JD114" s="1">
        <v>326.79500000000002</v>
      </c>
      <c r="JE114" s="1">
        <v>15.965</v>
      </c>
      <c r="JF114" s="1">
        <v>326.79500000000002</v>
      </c>
      <c r="JG114" s="1">
        <v>15.965</v>
      </c>
      <c r="JH114" s="1">
        <v>326.79500000000002</v>
      </c>
      <c r="JM114" s="1">
        <v>6.26</v>
      </c>
      <c r="JN114" s="1">
        <v>71.09</v>
      </c>
      <c r="JO114" s="1">
        <v>53</v>
      </c>
      <c r="JP114" s="1">
        <v>4856.54</v>
      </c>
      <c r="JQ114" s="1">
        <v>242.55</v>
      </c>
      <c r="JR114" s="1">
        <v>78069.52</v>
      </c>
      <c r="JS114" s="1">
        <v>352.57499999999999</v>
      </c>
      <c r="JT114" s="1">
        <v>159554.505</v>
      </c>
      <c r="JU114" s="1">
        <v>796.59</v>
      </c>
      <c r="JV114" s="1">
        <v>834354.67</v>
      </c>
      <c r="JW114" s="1">
        <v>1548.9949999999999</v>
      </c>
      <c r="JX114" s="1">
        <v>3121276.9750000001</v>
      </c>
      <c r="JY114" s="1">
        <v>1548.9949999999999</v>
      </c>
      <c r="JZ114" s="1">
        <v>3121276.9750000001</v>
      </c>
      <c r="KA114" s="1">
        <v>1548.9949999999999</v>
      </c>
      <c r="KB114" s="1">
        <v>3121276.9750000001</v>
      </c>
      <c r="KC114" s="1">
        <f t="shared" si="296"/>
        <v>2.5507750000000007</v>
      </c>
      <c r="KD114" s="1" t="e">
        <f t="shared" ca="1" si="379"/>
        <v>#NAME?</v>
      </c>
      <c r="KE114" s="1" t="e">
        <f t="shared" ca="1" si="380"/>
        <v>#NAME?</v>
      </c>
      <c r="KH114" s="1">
        <v>1</v>
      </c>
      <c r="KI114" s="1">
        <v>1</v>
      </c>
      <c r="KJ114" s="1">
        <v>1</v>
      </c>
      <c r="KK114" s="1">
        <v>1</v>
      </c>
      <c r="KL114" s="1">
        <v>1</v>
      </c>
      <c r="KM114" s="1">
        <v>1</v>
      </c>
      <c r="KN114" s="1">
        <v>1</v>
      </c>
      <c r="KO114" s="1">
        <v>1</v>
      </c>
      <c r="KQ114" s="1">
        <v>13.819991562933126</v>
      </c>
      <c r="KR114" s="1">
        <v>16.734833501296531</v>
      </c>
      <c r="KS114" s="1">
        <v>19.058084846595261</v>
      </c>
      <c r="KT114" s="1">
        <v>19.540793296233588</v>
      </c>
      <c r="KU114" s="1">
        <v>19.907301503889851</v>
      </c>
      <c r="KV114" s="1">
        <v>20</v>
      </c>
      <c r="KW114" s="1">
        <v>20</v>
      </c>
      <c r="KX114" s="1">
        <v>20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L114" s="1">
        <v>1.5</v>
      </c>
      <c r="LM114" s="1">
        <v>2.62</v>
      </c>
      <c r="LN114" s="1">
        <v>5.6849999999999996</v>
      </c>
      <c r="LO114" s="1">
        <v>42.134999999999998</v>
      </c>
      <c r="LP114" s="1">
        <v>18.934999999999999</v>
      </c>
      <c r="LQ114" s="1">
        <v>477.38499999999999</v>
      </c>
      <c r="LR114" s="1">
        <v>20.85</v>
      </c>
      <c r="LS114" s="1">
        <v>561.64</v>
      </c>
      <c r="LT114" s="1">
        <v>22.83</v>
      </c>
      <c r="LU114" s="1">
        <v>666.65</v>
      </c>
      <c r="LV114" s="1">
        <v>22.83</v>
      </c>
      <c r="LW114" s="1">
        <v>666.65</v>
      </c>
      <c r="LX114" s="1">
        <v>22.83</v>
      </c>
      <c r="LY114" s="1">
        <v>666.65</v>
      </c>
      <c r="LZ114" s="1">
        <v>22.83</v>
      </c>
      <c r="MA114" s="1">
        <v>666.65</v>
      </c>
      <c r="MF114" s="1">
        <v>87.18</v>
      </c>
      <c r="MG114" s="1">
        <v>11589.78</v>
      </c>
      <c r="MH114" s="1">
        <v>517.56500000000005</v>
      </c>
      <c r="MI114" s="1">
        <v>367098.36499999999</v>
      </c>
      <c r="MJ114" s="1">
        <v>1844.145</v>
      </c>
      <c r="MK114" s="1">
        <v>4593373.9050000003</v>
      </c>
      <c r="ML114" s="1">
        <v>2036.605</v>
      </c>
      <c r="MM114" s="1">
        <v>5421393.4349999996</v>
      </c>
      <c r="MN114" s="1">
        <v>2233.9499999999998</v>
      </c>
      <c r="MO114" s="1">
        <v>6447187.7800000003</v>
      </c>
      <c r="MP114" s="1">
        <v>2233.9499999999998</v>
      </c>
      <c r="MQ114" s="1">
        <v>6447187.7800000003</v>
      </c>
      <c r="MR114" s="1">
        <v>2233.9499999999998</v>
      </c>
      <c r="MS114" s="1">
        <v>6447187.7800000003</v>
      </c>
      <c r="MT114" s="1">
        <v>2233.9499999999998</v>
      </c>
      <c r="MU114" s="1">
        <v>6447187.7800000003</v>
      </c>
      <c r="MV114" s="1">
        <f t="shared" si="299"/>
        <v>2.5507750000000007</v>
      </c>
      <c r="MW114" s="1" t="e">
        <f t="shared" ca="1" si="381"/>
        <v>#NAME?</v>
      </c>
      <c r="MX114" s="1" t="e">
        <f t="shared" ca="1" si="382"/>
        <v>#NAME?</v>
      </c>
      <c r="NA114" s="1">
        <v>1</v>
      </c>
      <c r="NB114" s="1">
        <v>1</v>
      </c>
      <c r="NC114" s="1">
        <v>1</v>
      </c>
      <c r="ND114" s="1">
        <v>1</v>
      </c>
      <c r="NE114" s="1">
        <v>1</v>
      </c>
      <c r="NF114" s="1">
        <v>1</v>
      </c>
      <c r="NG114" s="1">
        <v>1</v>
      </c>
      <c r="NH114" s="1">
        <v>1</v>
      </c>
      <c r="NJ114" s="1">
        <v>0.55085626163587509</v>
      </c>
      <c r="NK114" s="1">
        <v>0.83696748346319094</v>
      </c>
      <c r="NL114" s="1">
        <v>0.98580265282643742</v>
      </c>
      <c r="NM114" s="1">
        <v>0.99517636674489074</v>
      </c>
      <c r="NN114" s="1">
        <v>1</v>
      </c>
      <c r="NO114" s="1">
        <v>1</v>
      </c>
      <c r="NP114" s="1">
        <v>1</v>
      </c>
      <c r="NQ114" s="1">
        <v>1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</row>
    <row r="115" spans="1:390" s="1" customFormat="1" x14ac:dyDescent="0.25">
      <c r="A115" s="1">
        <v>1450</v>
      </c>
      <c r="B115" s="1">
        <v>200</v>
      </c>
      <c r="C115" s="1">
        <v>100</v>
      </c>
      <c r="D115" s="1" t="s">
        <v>379</v>
      </c>
      <c r="E115" s="1">
        <v>64.110469699999982</v>
      </c>
      <c r="F115" s="1">
        <v>4119.981994743448</v>
      </c>
      <c r="G115" s="1">
        <f t="shared" si="272"/>
        <v>9.8296695888320755</v>
      </c>
      <c r="H115" s="1" t="e">
        <f t="shared" ca="1" si="363"/>
        <v>#NAME?</v>
      </c>
      <c r="I115" s="1" t="e">
        <f t="shared" ca="1" si="364"/>
        <v>#NAME?</v>
      </c>
      <c r="J115" s="1">
        <f t="shared" si="275"/>
        <v>4.4214117034482744E-4</v>
      </c>
      <c r="K115" s="1" t="e">
        <f t="shared" ca="1" si="365"/>
        <v>#NAME?</v>
      </c>
      <c r="L115" s="1" t="e">
        <f t="shared" ca="1" si="366"/>
        <v>#NAME?</v>
      </c>
      <c r="M115" s="1">
        <v>0</v>
      </c>
      <c r="N115" s="1">
        <v>70063.81</v>
      </c>
      <c r="O115" s="1">
        <v>143488.85999999999</v>
      </c>
      <c r="P115" s="1">
        <v>20598233399.599998</v>
      </c>
      <c r="Q115" s="1">
        <f t="shared" si="278"/>
        <v>9180455.5004043579</v>
      </c>
      <c r="R115" s="1" t="e">
        <f t="shared" ca="1" si="367"/>
        <v>#NAME?</v>
      </c>
      <c r="S115" s="1" t="e">
        <f t="shared" ca="1" si="368"/>
        <v>#NAME?</v>
      </c>
      <c r="T115" s="1">
        <v>144900</v>
      </c>
      <c r="U115" s="2">
        <v>20996010000</v>
      </c>
      <c r="V115" s="2">
        <f t="shared" si="281"/>
        <v>0</v>
      </c>
      <c r="W115" s="2" t="e">
        <f t="shared" ca="1" si="369"/>
        <v>#NAME?</v>
      </c>
      <c r="X115" s="2" t="e">
        <f t="shared" ca="1" si="370"/>
        <v>#NAME?</v>
      </c>
      <c r="Y115" s="2">
        <f t="shared" si="284"/>
        <v>0.99931034482758618</v>
      </c>
      <c r="Z115" s="2" t="e">
        <f t="shared" ca="1" si="371"/>
        <v>#NAME?</v>
      </c>
      <c r="AA115" s="2" t="e">
        <f t="shared" ca="1" si="372"/>
        <v>#NAME?</v>
      </c>
      <c r="AB115" s="2">
        <v>1450</v>
      </c>
      <c r="AC115" s="2">
        <v>2102500</v>
      </c>
      <c r="AD115" s="2">
        <f t="shared" si="302"/>
        <v>2.0479739825738852</v>
      </c>
      <c r="AE115" s="2">
        <v>7797</v>
      </c>
      <c r="AF115" s="2">
        <v>7797</v>
      </c>
      <c r="AG115" s="2">
        <v>4045.5450000000001</v>
      </c>
      <c r="AH115" s="2">
        <v>16387586.505000001</v>
      </c>
      <c r="AI115" s="2">
        <v>144900</v>
      </c>
      <c r="AJ115" s="2">
        <v>3906.95</v>
      </c>
      <c r="AK115" s="2">
        <v>15285711.939999999</v>
      </c>
      <c r="AL115" s="2"/>
      <c r="AM115" s="2"/>
      <c r="AN115" s="2">
        <v>1</v>
      </c>
      <c r="AO115" s="2">
        <v>1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1.075</v>
      </c>
      <c r="BA115" s="2">
        <v>1.2250000000000001</v>
      </c>
      <c r="BB115" s="2">
        <v>60.93</v>
      </c>
      <c r="BC115" s="2">
        <v>4372.92</v>
      </c>
      <c r="BD115" s="2"/>
      <c r="BE115" s="2"/>
      <c r="BF115" s="2"/>
      <c r="BG115" s="2"/>
      <c r="BH115" s="2">
        <v>1.085</v>
      </c>
      <c r="BI115" s="2">
        <v>1.2649999999999999</v>
      </c>
      <c r="BJ115" s="2">
        <v>1.3149999999999999</v>
      </c>
      <c r="BK115" s="2">
        <v>2.145</v>
      </c>
      <c r="BL115" s="2">
        <v>1.665</v>
      </c>
      <c r="BM115" s="1">
        <v>3.6749999999999998</v>
      </c>
      <c r="BN115" s="1">
        <v>2.08</v>
      </c>
      <c r="BO115" s="1">
        <v>6.47</v>
      </c>
      <c r="BP115" s="1">
        <v>3.37</v>
      </c>
      <c r="BQ115" s="1">
        <v>18.88</v>
      </c>
      <c r="BR115" s="1">
        <v>10.994999999999999</v>
      </c>
      <c r="BS115" s="1">
        <v>270.255</v>
      </c>
      <c r="BT115" s="1">
        <v>36.475000000000001</v>
      </c>
      <c r="BU115" s="1">
        <v>2445.2649999999999</v>
      </c>
      <c r="BV115" s="1">
        <v>6041</v>
      </c>
      <c r="BW115" s="1">
        <v>43101692.200000003</v>
      </c>
      <c r="BX115" s="1">
        <f t="shared" si="287"/>
        <v>2.1435999999999993</v>
      </c>
      <c r="BY115" s="1" t="e">
        <f t="shared" ca="1" si="373"/>
        <v>#NAME?</v>
      </c>
      <c r="BZ115" s="1" t="e">
        <f t="shared" ca="1" si="374"/>
        <v>#NAME?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L115" s="1">
        <v>-34960.782045280008</v>
      </c>
      <c r="CM115" s="1">
        <v>-18783.388043520004</v>
      </c>
      <c r="CN115" s="1">
        <v>-6496.6950307199968</v>
      </c>
      <c r="CO115" s="1">
        <v>-3231.2004609600026</v>
      </c>
      <c r="CP115" s="1">
        <v>-900.05466047999982</v>
      </c>
      <c r="CQ115" s="1">
        <v>-105.91841695999996</v>
      </c>
      <c r="CR115" s="1">
        <v>-14.485069919999995</v>
      </c>
      <c r="CS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G115" s="1">
        <v>1</v>
      </c>
      <c r="DH115" s="1">
        <v>1</v>
      </c>
      <c r="DI115" s="1">
        <v>1</v>
      </c>
      <c r="DJ115" s="1">
        <v>1</v>
      </c>
      <c r="DK115" s="1">
        <v>1.49</v>
      </c>
      <c r="DL115" s="1">
        <v>3.78</v>
      </c>
      <c r="DM115" s="1">
        <v>3.9049999999999998</v>
      </c>
      <c r="DN115" s="1">
        <v>43.034999999999997</v>
      </c>
      <c r="DO115" s="1">
        <v>24.524999999999999</v>
      </c>
      <c r="DP115" s="1">
        <v>1535.825</v>
      </c>
      <c r="DQ115" s="1">
        <v>132.57</v>
      </c>
      <c r="DR115" s="1">
        <v>23802.57</v>
      </c>
      <c r="DS115" s="1">
        <v>777.11278195488717</v>
      </c>
      <c r="DT115" s="1">
        <v>738906.60150375939</v>
      </c>
      <c r="DU115" s="1">
        <v>913.9375</v>
      </c>
      <c r="DV115" s="1">
        <v>942855.625</v>
      </c>
      <c r="EA115" s="1">
        <v>1.375</v>
      </c>
      <c r="EB115" s="1">
        <v>2.3849999999999998</v>
      </c>
      <c r="EC115" s="1">
        <v>15.84</v>
      </c>
      <c r="ED115" s="1">
        <v>463.54</v>
      </c>
      <c r="EE115" s="1">
        <v>90.734999999999999</v>
      </c>
      <c r="EF115" s="1">
        <v>24582.974999999999</v>
      </c>
      <c r="EG115" s="1">
        <v>336.65</v>
      </c>
      <c r="EH115" s="1">
        <v>392076.9</v>
      </c>
      <c r="EI115" s="1">
        <v>2405.1950000000002</v>
      </c>
      <c r="EJ115" s="1">
        <v>15153154.435000001</v>
      </c>
      <c r="EK115" s="1">
        <v>13209.805</v>
      </c>
      <c r="EL115" s="1">
        <v>236746203.72499999</v>
      </c>
      <c r="EM115" s="1">
        <v>77662.781954887221</v>
      </c>
      <c r="EN115" s="1">
        <v>7381521057.9548874</v>
      </c>
      <c r="EO115" s="1">
        <v>91360.4375</v>
      </c>
      <c r="EP115" s="1">
        <v>9422016988.9375</v>
      </c>
      <c r="EQ115" s="1">
        <f t="shared" si="290"/>
        <v>2.1435999999999993</v>
      </c>
      <c r="ER115" s="1" t="e">
        <f t="shared" ca="1" si="375"/>
        <v>#NAME?</v>
      </c>
      <c r="ES115" s="1" t="e">
        <f t="shared" ca="1" si="376"/>
        <v>#NAME?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0.66500000000000004</v>
      </c>
      <c r="FC115" s="1">
        <v>0.16</v>
      </c>
      <c r="FE115" s="1">
        <v>-11.620121097589665</v>
      </c>
      <c r="FF115" s="1">
        <v>56.142960456659068</v>
      </c>
      <c r="FG115" s="1">
        <v>89.180709255132243</v>
      </c>
      <c r="FH115" s="1">
        <v>99.282288331850978</v>
      </c>
      <c r="FI115" s="1">
        <v>105.11064658615152</v>
      </c>
      <c r="FJ115" s="1">
        <v>106.61647880251691</v>
      </c>
      <c r="FK115" s="1">
        <v>106.74915281706254</v>
      </c>
      <c r="FL115" s="1">
        <v>106.75752528361593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Z115" s="1">
        <v>1</v>
      </c>
      <c r="GA115" s="1">
        <v>1</v>
      </c>
      <c r="GB115" s="1">
        <v>1</v>
      </c>
      <c r="GC115" s="1">
        <v>1</v>
      </c>
      <c r="GD115" s="1">
        <v>1.1000000000000001</v>
      </c>
      <c r="GE115" s="1">
        <v>1.3</v>
      </c>
      <c r="GF115" s="1">
        <v>1.675</v>
      </c>
      <c r="GG115" s="1">
        <v>3.2850000000000001</v>
      </c>
      <c r="GH115" s="1">
        <v>4.9400000000000004</v>
      </c>
      <c r="GI115" s="1">
        <v>28.91</v>
      </c>
      <c r="GJ115" s="1">
        <v>11.2</v>
      </c>
      <c r="GK115" s="1">
        <v>150.43</v>
      </c>
      <c r="GL115" s="1">
        <v>16.84</v>
      </c>
      <c r="GM115" s="1">
        <v>344.71</v>
      </c>
      <c r="GN115" s="1">
        <v>16.84</v>
      </c>
      <c r="GO115" s="1">
        <v>344.71</v>
      </c>
      <c r="GT115" s="1">
        <v>1.54</v>
      </c>
      <c r="GU115" s="1">
        <v>3.12</v>
      </c>
      <c r="GV115" s="1">
        <v>4.66</v>
      </c>
      <c r="GW115" s="1">
        <v>36.25</v>
      </c>
      <c r="GX115" s="1">
        <v>39.36</v>
      </c>
      <c r="GY115" s="1">
        <v>2799.77</v>
      </c>
      <c r="GZ115" s="1">
        <v>109.955</v>
      </c>
      <c r="HA115" s="1">
        <v>17004.455000000002</v>
      </c>
      <c r="HB115" s="1">
        <v>440.745</v>
      </c>
      <c r="HC115" s="1">
        <v>239152.755</v>
      </c>
      <c r="HD115" s="1">
        <v>1070.2249999999999</v>
      </c>
      <c r="HE115" s="1">
        <v>1394814.075</v>
      </c>
      <c r="HF115" s="1">
        <v>1633.57</v>
      </c>
      <c r="HG115" s="1">
        <v>3284507.12</v>
      </c>
      <c r="HH115" s="1">
        <v>1633.57</v>
      </c>
      <c r="HI115" s="1">
        <v>3284507.12</v>
      </c>
      <c r="HJ115" s="1">
        <f t="shared" si="293"/>
        <v>2.1435999999999993</v>
      </c>
      <c r="HK115" s="1" t="e">
        <f t="shared" ca="1" si="377"/>
        <v>#NAME?</v>
      </c>
      <c r="HL115" s="1" t="e">
        <f t="shared" ca="1" si="378"/>
        <v>#NAME?</v>
      </c>
      <c r="HO115" s="1">
        <v>1</v>
      </c>
      <c r="HP115" s="1">
        <v>1</v>
      </c>
      <c r="HQ115" s="1">
        <v>1</v>
      </c>
      <c r="HR115" s="1">
        <v>1</v>
      </c>
      <c r="HS115" s="1">
        <v>1</v>
      </c>
      <c r="HT115" s="1">
        <v>1</v>
      </c>
      <c r="HU115" s="1">
        <v>1</v>
      </c>
      <c r="HV115" s="1">
        <v>1</v>
      </c>
      <c r="HX115" s="1">
        <v>-38.630158540445471</v>
      </c>
      <c r="HY115" s="1">
        <v>-21.580439647515309</v>
      </c>
      <c r="HZ115" s="1">
        <v>-8.4811202259600638</v>
      </c>
      <c r="IA115" s="1">
        <v>-4.2291759141494252</v>
      </c>
      <c r="IB115" s="1">
        <v>-0.74385838277951166</v>
      </c>
      <c r="IC115" s="1">
        <v>-5.3892031061550869E-2</v>
      </c>
      <c r="ID115" s="1">
        <v>0</v>
      </c>
      <c r="IE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S115" s="1">
        <v>1</v>
      </c>
      <c r="IT115" s="1">
        <v>1</v>
      </c>
      <c r="IU115" s="1">
        <v>1.24</v>
      </c>
      <c r="IV115" s="1">
        <v>1.74</v>
      </c>
      <c r="IW115" s="1">
        <v>2.8450000000000002</v>
      </c>
      <c r="IX115" s="1">
        <v>9.2949999999999999</v>
      </c>
      <c r="IY115" s="1">
        <v>4.125</v>
      </c>
      <c r="IZ115" s="1">
        <v>20.565000000000001</v>
      </c>
      <c r="JA115" s="1">
        <v>8.3000000000000007</v>
      </c>
      <c r="JB115" s="1">
        <v>83.45</v>
      </c>
      <c r="JC115" s="1">
        <v>16.84</v>
      </c>
      <c r="JD115" s="1">
        <v>344.71</v>
      </c>
      <c r="JE115" s="1">
        <v>16.84</v>
      </c>
      <c r="JF115" s="1">
        <v>344.71</v>
      </c>
      <c r="JG115" s="1">
        <v>16.84</v>
      </c>
      <c r="JH115" s="1">
        <v>344.71</v>
      </c>
      <c r="JM115" s="1">
        <v>6.1349999999999998</v>
      </c>
      <c r="JN115" s="1">
        <v>69.605000000000004</v>
      </c>
      <c r="JO115" s="1">
        <v>59.414999999999999</v>
      </c>
      <c r="JP115" s="1">
        <v>5547.8950000000004</v>
      </c>
      <c r="JQ115" s="1">
        <v>229.08500000000001</v>
      </c>
      <c r="JR115" s="1">
        <v>65111.824999999997</v>
      </c>
      <c r="JS115" s="1">
        <v>356.96</v>
      </c>
      <c r="JT115" s="1">
        <v>161802.5</v>
      </c>
      <c r="JU115" s="1">
        <v>778.46500000000003</v>
      </c>
      <c r="JV115" s="1">
        <v>751623.33499999996</v>
      </c>
      <c r="JW115" s="1">
        <v>1633.57</v>
      </c>
      <c r="JX115" s="1">
        <v>3284507.12</v>
      </c>
      <c r="JY115" s="1">
        <v>1633.57</v>
      </c>
      <c r="JZ115" s="1">
        <v>3284507.12</v>
      </c>
      <c r="KA115" s="1">
        <v>1633.57</v>
      </c>
      <c r="KB115" s="1">
        <v>3284507.12</v>
      </c>
      <c r="KC115" s="1">
        <f t="shared" si="296"/>
        <v>2.1435999999999993</v>
      </c>
      <c r="KD115" s="1" t="e">
        <f t="shared" ca="1" si="379"/>
        <v>#NAME?</v>
      </c>
      <c r="KE115" s="1" t="e">
        <f t="shared" ca="1" si="380"/>
        <v>#NAME?</v>
      </c>
      <c r="KH115" s="1">
        <v>1</v>
      </c>
      <c r="KI115" s="1">
        <v>1</v>
      </c>
      <c r="KJ115" s="1">
        <v>1</v>
      </c>
      <c r="KK115" s="1">
        <v>1</v>
      </c>
      <c r="KL115" s="1">
        <v>1</v>
      </c>
      <c r="KM115" s="1">
        <v>1</v>
      </c>
      <c r="KN115" s="1">
        <v>1</v>
      </c>
      <c r="KO115" s="1">
        <v>1</v>
      </c>
      <c r="KQ115" s="1">
        <v>13.494868078392969</v>
      </c>
      <c r="KR115" s="1">
        <v>16.6638996660731</v>
      </c>
      <c r="KS115" s="1">
        <v>19.004100453279861</v>
      </c>
      <c r="KT115" s="1">
        <v>19.529908074007327</v>
      </c>
      <c r="KU115" s="1">
        <v>19.905358061784497</v>
      </c>
      <c r="KV115" s="1">
        <v>20</v>
      </c>
      <c r="KW115" s="1">
        <v>20</v>
      </c>
      <c r="KX115" s="1">
        <v>20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L115" s="1">
        <v>1.52</v>
      </c>
      <c r="LM115" s="1">
        <v>2.72</v>
      </c>
      <c r="LN115" s="1">
        <v>5.52</v>
      </c>
      <c r="LO115" s="1">
        <v>37.79</v>
      </c>
      <c r="LP115" s="1">
        <v>19.745000000000001</v>
      </c>
      <c r="LQ115" s="1">
        <v>513.71500000000003</v>
      </c>
      <c r="LR115" s="1">
        <v>21</v>
      </c>
      <c r="LS115" s="1">
        <v>570.14</v>
      </c>
      <c r="LT115" s="1">
        <v>23.52</v>
      </c>
      <c r="LU115" s="1">
        <v>700.53</v>
      </c>
      <c r="LV115" s="1">
        <v>23.52</v>
      </c>
      <c r="LW115" s="1">
        <v>700.53</v>
      </c>
      <c r="LX115" s="1">
        <v>23.52</v>
      </c>
      <c r="LY115" s="1">
        <v>700.53</v>
      </c>
      <c r="LZ115" s="1">
        <v>23.52</v>
      </c>
      <c r="MA115" s="1">
        <v>700.53</v>
      </c>
      <c r="MF115" s="1">
        <v>92.91</v>
      </c>
      <c r="MG115" s="1">
        <v>12823.66</v>
      </c>
      <c r="MH115" s="1">
        <v>499.05500000000001</v>
      </c>
      <c r="MI115" s="1">
        <v>322513.14500000002</v>
      </c>
      <c r="MJ115" s="1">
        <v>1924.62</v>
      </c>
      <c r="MK115" s="1">
        <v>4939531.75</v>
      </c>
      <c r="ML115" s="1">
        <v>2049.8000000000002</v>
      </c>
      <c r="MM115" s="1">
        <v>5490986.4699999997</v>
      </c>
      <c r="MN115" s="1">
        <v>2301.0349999999999</v>
      </c>
      <c r="MO115" s="1">
        <v>6766969.8650000002</v>
      </c>
      <c r="MP115" s="1">
        <v>2301.0349999999999</v>
      </c>
      <c r="MQ115" s="1">
        <v>6766969.8650000002</v>
      </c>
      <c r="MR115" s="1">
        <v>2301.0349999999999</v>
      </c>
      <c r="MS115" s="1">
        <v>6766969.8650000002</v>
      </c>
      <c r="MT115" s="1">
        <v>2301.0349999999999</v>
      </c>
      <c r="MU115" s="1">
        <v>6766969.8650000002</v>
      </c>
      <c r="MV115" s="1">
        <f t="shared" si="299"/>
        <v>2.1435999999999993</v>
      </c>
      <c r="MW115" s="1" t="e">
        <f t="shared" ca="1" si="381"/>
        <v>#NAME?</v>
      </c>
      <c r="MX115" s="1" t="e">
        <f t="shared" ca="1" si="382"/>
        <v>#NAME?</v>
      </c>
      <c r="NA115" s="1">
        <v>1</v>
      </c>
      <c r="NB115" s="1">
        <v>1</v>
      </c>
      <c r="NC115" s="1">
        <v>1</v>
      </c>
      <c r="ND115" s="1">
        <v>1</v>
      </c>
      <c r="NE115" s="1">
        <v>1</v>
      </c>
      <c r="NF115" s="1">
        <v>1</v>
      </c>
      <c r="NG115" s="1">
        <v>1</v>
      </c>
      <c r="NH115" s="1">
        <v>1</v>
      </c>
      <c r="NJ115" s="1">
        <v>0.5492592179356186</v>
      </c>
      <c r="NK115" s="1">
        <v>0.8240587519381839</v>
      </c>
      <c r="NL115" s="1">
        <v>0.98649174329145295</v>
      </c>
      <c r="NM115" s="1">
        <v>0.99517636674489074</v>
      </c>
      <c r="NN115" s="1">
        <v>1</v>
      </c>
      <c r="NO115" s="1">
        <v>1</v>
      </c>
      <c r="NP115" s="1">
        <v>1</v>
      </c>
      <c r="NQ115" s="1">
        <v>1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</row>
    <row r="116" spans="1:390" s="1" customFormat="1" x14ac:dyDescent="0.25">
      <c r="A116" s="1">
        <v>1500</v>
      </c>
      <c r="B116" s="1">
        <v>200</v>
      </c>
      <c r="C116" s="1">
        <v>100</v>
      </c>
      <c r="D116" s="1" t="s">
        <v>378</v>
      </c>
      <c r="E116" s="1">
        <v>64.59252898000004</v>
      </c>
      <c r="F116" s="1">
        <v>4189.3512863296955</v>
      </c>
      <c r="G116" s="1">
        <f t="shared" si="272"/>
        <v>17.156486297550146</v>
      </c>
      <c r="H116" s="1" t="e">
        <f t="shared" ca="1" si="363"/>
        <v>#NAME?</v>
      </c>
      <c r="I116" s="1" t="e">
        <f t="shared" ca="1" si="364"/>
        <v>#NAME?</v>
      </c>
      <c r="J116" s="1">
        <f t="shared" si="275"/>
        <v>4.3061685986666695E-4</v>
      </c>
      <c r="K116" s="1" t="e">
        <f t="shared" ca="1" si="365"/>
        <v>#NAME?</v>
      </c>
      <c r="L116" s="1" t="e">
        <f t="shared" ca="1" si="366"/>
        <v>#NAME?</v>
      </c>
      <c r="M116" s="1">
        <v>0</v>
      </c>
      <c r="N116" s="1">
        <v>72992.13</v>
      </c>
      <c r="O116" s="1">
        <v>150439.81</v>
      </c>
      <c r="P116" s="1">
        <v>22641608038.830002</v>
      </c>
      <c r="Q116" s="1">
        <f t="shared" si="278"/>
        <v>9471605.9939041138</v>
      </c>
      <c r="R116" s="1" t="e">
        <f t="shared" ca="1" si="367"/>
        <v>#NAME?</v>
      </c>
      <c r="S116" s="1" t="e">
        <f t="shared" ca="1" si="368"/>
        <v>#NAME?</v>
      </c>
      <c r="T116" s="1">
        <v>149900</v>
      </c>
      <c r="U116" s="2">
        <v>22470010000</v>
      </c>
      <c r="V116" s="2">
        <f t="shared" si="281"/>
        <v>0</v>
      </c>
      <c r="W116" s="2" t="e">
        <f t="shared" ca="1" si="369"/>
        <v>#NAME?</v>
      </c>
      <c r="X116" s="2" t="e">
        <f t="shared" ca="1" si="370"/>
        <v>#NAME?</v>
      </c>
      <c r="Y116" s="2">
        <f t="shared" si="284"/>
        <v>0.9993333333333333</v>
      </c>
      <c r="Z116" s="2" t="e">
        <f t="shared" ca="1" si="371"/>
        <v>#NAME?</v>
      </c>
      <c r="AA116" s="2" t="e">
        <f t="shared" ca="1" si="372"/>
        <v>#NAME?</v>
      </c>
      <c r="AB116" s="2">
        <v>1500</v>
      </c>
      <c r="AC116" s="2">
        <v>2250000</v>
      </c>
      <c r="AD116" s="2">
        <f t="shared" si="302"/>
        <v>2.0610415122835843</v>
      </c>
      <c r="AE116" s="2">
        <v>7797</v>
      </c>
      <c r="AF116" s="2">
        <v>7797</v>
      </c>
      <c r="AG116" s="2">
        <v>4115.8850000000002</v>
      </c>
      <c r="AH116" s="2">
        <v>16958840.085000001</v>
      </c>
      <c r="AI116" s="2">
        <v>149900</v>
      </c>
      <c r="AJ116" s="2">
        <v>3980.17</v>
      </c>
      <c r="AK116" s="2">
        <v>15859884.08</v>
      </c>
      <c r="AL116" s="2"/>
      <c r="AM116" s="2"/>
      <c r="AN116" s="2">
        <v>1</v>
      </c>
      <c r="AO116" s="2">
        <v>1</v>
      </c>
      <c r="AP116" s="2">
        <v>1</v>
      </c>
      <c r="AQ116" s="2">
        <v>1</v>
      </c>
      <c r="AR116" s="2">
        <v>1</v>
      </c>
      <c r="AS116" s="2">
        <v>1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1.05</v>
      </c>
      <c r="BA116" s="2">
        <v>1.1499999999999999</v>
      </c>
      <c r="BB116" s="2">
        <v>59.365000000000002</v>
      </c>
      <c r="BC116" s="2">
        <v>4321.5249999999996</v>
      </c>
      <c r="BD116" s="2"/>
      <c r="BE116" s="2"/>
      <c r="BF116" s="2"/>
      <c r="BG116" s="2"/>
      <c r="BH116" s="2">
        <v>1.0900000000000001</v>
      </c>
      <c r="BI116" s="2">
        <v>1.29</v>
      </c>
      <c r="BJ116" s="2">
        <v>1.335</v>
      </c>
      <c r="BK116" s="2">
        <v>2.2050000000000001</v>
      </c>
      <c r="BL116" s="2">
        <v>1.7</v>
      </c>
      <c r="BM116" s="1">
        <v>4.25</v>
      </c>
      <c r="BN116" s="1">
        <v>1.9950000000000001</v>
      </c>
      <c r="BO116" s="1">
        <v>6.1449999999999996</v>
      </c>
      <c r="BP116" s="1">
        <v>3.2650000000000001</v>
      </c>
      <c r="BQ116" s="1">
        <v>17.925000000000001</v>
      </c>
      <c r="BR116" s="1">
        <v>10.795</v>
      </c>
      <c r="BS116" s="1">
        <v>219.51499999999999</v>
      </c>
      <c r="BT116" s="1">
        <v>33.604999999999997</v>
      </c>
      <c r="BU116" s="1">
        <v>2051.0650000000001</v>
      </c>
      <c r="BV116" s="1">
        <v>5886.15</v>
      </c>
      <c r="BW116" s="1">
        <v>42622245.399999999</v>
      </c>
      <c r="BX116" s="1">
        <f t="shared" si="287"/>
        <v>2.1649749999999992</v>
      </c>
      <c r="BY116" s="1" t="e">
        <f t="shared" ca="1" si="373"/>
        <v>#NAME?</v>
      </c>
      <c r="BZ116" s="1" t="e">
        <f t="shared" ca="1" si="374"/>
        <v>#NAME?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L116" s="1">
        <v>-33082.583607680004</v>
      </c>
      <c r="CM116" s="1">
        <v>-15559.716808159994</v>
      </c>
      <c r="CN116" s="1">
        <v>-6431.4857862400004</v>
      </c>
      <c r="CO116" s="1">
        <v>-3753.8080257600018</v>
      </c>
      <c r="CP116" s="1">
        <v>-1066.581144640001</v>
      </c>
      <c r="CQ116" s="1">
        <v>-96.669199040000009</v>
      </c>
      <c r="CR116" s="1">
        <v>-12.9811192</v>
      </c>
      <c r="CS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G116" s="1">
        <v>1</v>
      </c>
      <c r="DH116" s="1">
        <v>1</v>
      </c>
      <c r="DI116" s="1">
        <v>1</v>
      </c>
      <c r="DJ116" s="1">
        <v>1</v>
      </c>
      <c r="DK116" s="1">
        <v>1.395</v>
      </c>
      <c r="DL116" s="1">
        <v>2.5649999999999999</v>
      </c>
      <c r="DM116" s="1">
        <v>3.7349999999999999</v>
      </c>
      <c r="DN116" s="1">
        <v>50.384999999999998</v>
      </c>
      <c r="DO116" s="1">
        <v>25.664999999999999</v>
      </c>
      <c r="DP116" s="1">
        <v>1512.885</v>
      </c>
      <c r="DQ116" s="1">
        <v>123.815</v>
      </c>
      <c r="DR116" s="1">
        <v>21625.744999999999</v>
      </c>
      <c r="DS116" s="1">
        <v>845.37681159420288</v>
      </c>
      <c r="DT116" s="1">
        <v>859713.1594202898</v>
      </c>
      <c r="DU116" s="1">
        <v>1034.55</v>
      </c>
      <c r="DV116" s="1">
        <v>1178149.8</v>
      </c>
      <c r="EA116" s="1">
        <v>1.335</v>
      </c>
      <c r="EB116" s="1">
        <v>2.2050000000000001</v>
      </c>
      <c r="EC116" s="1">
        <v>20</v>
      </c>
      <c r="ED116" s="1">
        <v>709.89</v>
      </c>
      <c r="EE116" s="1">
        <v>82.114999999999995</v>
      </c>
      <c r="EF116" s="1">
        <v>14088.725</v>
      </c>
      <c r="EG116" s="1">
        <v>322.375</v>
      </c>
      <c r="EH116" s="1">
        <v>471094.61499999999</v>
      </c>
      <c r="EI116" s="1">
        <v>2520.8200000000002</v>
      </c>
      <c r="EJ116" s="1">
        <v>14913743.140000001</v>
      </c>
      <c r="EK116" s="1">
        <v>12333.59</v>
      </c>
      <c r="EL116" s="1">
        <v>215037264.28</v>
      </c>
      <c r="EM116" s="1">
        <v>84485.253623188401</v>
      </c>
      <c r="EN116" s="1">
        <v>8588148920.5</v>
      </c>
      <c r="EO116" s="1">
        <v>103402.375</v>
      </c>
      <c r="EP116" s="1">
        <v>11770763439.575001</v>
      </c>
      <c r="EQ116" s="1">
        <f t="shared" si="290"/>
        <v>2.1649749999999992</v>
      </c>
      <c r="ER116" s="1" t="e">
        <f t="shared" ca="1" si="375"/>
        <v>#NAME?</v>
      </c>
      <c r="ES116" s="1" t="e">
        <f t="shared" ca="1" si="376"/>
        <v>#NAME?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0.69</v>
      </c>
      <c r="FC116" s="1">
        <v>0.2</v>
      </c>
      <c r="FE116" s="1">
        <v>-9.6993277930648283</v>
      </c>
      <c r="FF116" s="1">
        <v>58.382541909210012</v>
      </c>
      <c r="FG116" s="1">
        <v>88.469518775795137</v>
      </c>
      <c r="FH116" s="1">
        <v>98.691104384158692</v>
      </c>
      <c r="FI116" s="1">
        <v>105.14065361401883</v>
      </c>
      <c r="FJ116" s="1">
        <v>106.61302881814872</v>
      </c>
      <c r="FK116" s="1">
        <v>106.74941987920727</v>
      </c>
      <c r="FL116" s="1">
        <v>106.75752528361593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Z116" s="1">
        <v>1</v>
      </c>
      <c r="GA116" s="1">
        <v>1</v>
      </c>
      <c r="GB116" s="1">
        <v>1</v>
      </c>
      <c r="GC116" s="1">
        <v>1</v>
      </c>
      <c r="GD116" s="1">
        <v>1.125</v>
      </c>
      <c r="GE116" s="1">
        <v>1.375</v>
      </c>
      <c r="GF116" s="1">
        <v>1.6950000000000001</v>
      </c>
      <c r="GG116" s="1">
        <v>3.335</v>
      </c>
      <c r="GH116" s="1">
        <v>4.915</v>
      </c>
      <c r="GI116" s="1">
        <v>29.035</v>
      </c>
      <c r="GJ116" s="1">
        <v>11.025</v>
      </c>
      <c r="GK116" s="1">
        <v>155.32499999999999</v>
      </c>
      <c r="GL116" s="1">
        <v>16.695</v>
      </c>
      <c r="GM116" s="1">
        <v>354.23500000000001</v>
      </c>
      <c r="GN116" s="1">
        <v>16.695</v>
      </c>
      <c r="GO116" s="1">
        <v>354.23500000000001</v>
      </c>
      <c r="GT116" s="1">
        <v>1.5449999999999999</v>
      </c>
      <c r="GU116" s="1">
        <v>3.3849999999999998</v>
      </c>
      <c r="GV116" s="1">
        <v>4.915</v>
      </c>
      <c r="GW116" s="1">
        <v>41.325000000000003</v>
      </c>
      <c r="GX116" s="1">
        <v>40.085000000000001</v>
      </c>
      <c r="GY116" s="1">
        <v>3072.0549999999998</v>
      </c>
      <c r="GZ116" s="1">
        <v>108.155</v>
      </c>
      <c r="HA116" s="1">
        <v>16666.744999999999</v>
      </c>
      <c r="HB116" s="1">
        <v>439.23500000000001</v>
      </c>
      <c r="HC116" s="1">
        <v>243243.45499999999</v>
      </c>
      <c r="HD116" s="1">
        <v>1049.97</v>
      </c>
      <c r="HE116" s="1">
        <v>1439920.42</v>
      </c>
      <c r="HF116" s="1">
        <v>1618.5550000000001</v>
      </c>
      <c r="HG116" s="1">
        <v>3373965.1349999998</v>
      </c>
      <c r="HH116" s="1">
        <v>1618.5550000000001</v>
      </c>
      <c r="HI116" s="1">
        <v>3373965.1349999998</v>
      </c>
      <c r="HJ116" s="1">
        <f t="shared" si="293"/>
        <v>2.1649749999999992</v>
      </c>
      <c r="HK116" s="1" t="e">
        <f t="shared" ca="1" si="377"/>
        <v>#NAME?</v>
      </c>
      <c r="HL116" s="1" t="e">
        <f t="shared" ca="1" si="378"/>
        <v>#NAME?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X116" s="1">
        <v>-39.504514400729633</v>
      </c>
      <c r="HY116" s="1">
        <v>-20.836235341564429</v>
      </c>
      <c r="HZ116" s="1">
        <v>-8.5848915084184245</v>
      </c>
      <c r="IA116" s="1">
        <v>-4.0628156159440358</v>
      </c>
      <c r="IB116" s="1">
        <v>-0.76585461673316046</v>
      </c>
      <c r="IC116" s="1">
        <v>-5.2703236258722537E-2</v>
      </c>
      <c r="ID116" s="1">
        <v>0</v>
      </c>
      <c r="IE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S116" s="1">
        <v>1</v>
      </c>
      <c r="IT116" s="1">
        <v>1</v>
      </c>
      <c r="IU116" s="1">
        <v>1.1850000000000001</v>
      </c>
      <c r="IV116" s="1">
        <v>1.5649999999999999</v>
      </c>
      <c r="IW116" s="1">
        <v>3.01</v>
      </c>
      <c r="IX116" s="1">
        <v>11.23</v>
      </c>
      <c r="IY116" s="1">
        <v>4.085</v>
      </c>
      <c r="IZ116" s="1">
        <v>20.125</v>
      </c>
      <c r="JA116" s="1">
        <v>8.9350000000000005</v>
      </c>
      <c r="JB116" s="1">
        <v>103.435</v>
      </c>
      <c r="JC116" s="1">
        <v>16.695</v>
      </c>
      <c r="JD116" s="1">
        <v>354.23500000000001</v>
      </c>
      <c r="JE116" s="1">
        <v>16.695</v>
      </c>
      <c r="JF116" s="1">
        <v>354.23500000000001</v>
      </c>
      <c r="JG116" s="1">
        <v>16.695</v>
      </c>
      <c r="JH116" s="1">
        <v>354.23500000000001</v>
      </c>
      <c r="JM116" s="1">
        <v>5.5250000000000004</v>
      </c>
      <c r="JN116" s="1">
        <v>54.674999999999997</v>
      </c>
      <c r="JO116" s="1">
        <v>51.48</v>
      </c>
      <c r="JP116" s="1">
        <v>4568.75</v>
      </c>
      <c r="JQ116" s="1">
        <v>244.73</v>
      </c>
      <c r="JR116" s="1">
        <v>81563.66</v>
      </c>
      <c r="JS116" s="1">
        <v>353.98500000000001</v>
      </c>
      <c r="JT116" s="1">
        <v>160336.85500000001</v>
      </c>
      <c r="JU116" s="1">
        <v>838.41499999999996</v>
      </c>
      <c r="JV116" s="1">
        <v>938411.32499999995</v>
      </c>
      <c r="JW116" s="1">
        <v>1618.5550000000001</v>
      </c>
      <c r="JX116" s="1">
        <v>3373965.1349999998</v>
      </c>
      <c r="JY116" s="1">
        <v>1618.5550000000001</v>
      </c>
      <c r="JZ116" s="1">
        <v>3373965.1349999998</v>
      </c>
      <c r="KA116" s="1">
        <v>1618.5550000000001</v>
      </c>
      <c r="KB116" s="1">
        <v>3373965.1349999998</v>
      </c>
      <c r="KC116" s="1">
        <f t="shared" si="296"/>
        <v>2.1649749999999992</v>
      </c>
      <c r="KD116" s="1" t="e">
        <f t="shared" ca="1" si="379"/>
        <v>#NAME?</v>
      </c>
      <c r="KE116" s="1" t="e">
        <f t="shared" ca="1" si="380"/>
        <v>#NAME?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1">
        <v>1</v>
      </c>
      <c r="KQ116" s="1">
        <v>13.593166057107014</v>
      </c>
      <c r="KR116" s="1">
        <v>16.759645037007921</v>
      </c>
      <c r="KS116" s="1">
        <v>19.029595588619667</v>
      </c>
      <c r="KT116" s="1">
        <v>19.522437250483417</v>
      </c>
      <c r="KU116" s="1">
        <v>19.918297274150401</v>
      </c>
      <c r="KV116" s="1">
        <v>20</v>
      </c>
      <c r="KW116" s="1">
        <v>20</v>
      </c>
      <c r="KX116" s="1">
        <v>20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L116" s="1">
        <v>1.4850000000000001</v>
      </c>
      <c r="LM116" s="1">
        <v>2.665</v>
      </c>
      <c r="LN116" s="1">
        <v>5.1849999999999996</v>
      </c>
      <c r="LO116" s="1">
        <v>32.774999999999999</v>
      </c>
      <c r="LP116" s="1">
        <v>18.484999999999999</v>
      </c>
      <c r="LQ116" s="1">
        <v>457.745</v>
      </c>
      <c r="LR116" s="1">
        <v>20.38</v>
      </c>
      <c r="LS116" s="1">
        <v>539.91999999999996</v>
      </c>
      <c r="LT116" s="1">
        <v>22.79</v>
      </c>
      <c r="LU116" s="1">
        <v>667.85</v>
      </c>
      <c r="LV116" s="1">
        <v>22.79</v>
      </c>
      <c r="LW116" s="1">
        <v>667.85</v>
      </c>
      <c r="LX116" s="1">
        <v>22.79</v>
      </c>
      <c r="LY116" s="1">
        <v>667.85</v>
      </c>
      <c r="LZ116" s="1">
        <v>22.79</v>
      </c>
      <c r="MA116" s="1">
        <v>667.85</v>
      </c>
      <c r="MF116" s="1">
        <v>86.515000000000001</v>
      </c>
      <c r="MG116" s="1">
        <v>12086.514999999999</v>
      </c>
      <c r="MH116" s="1">
        <v>464.12</v>
      </c>
      <c r="MI116" s="1">
        <v>275607.31</v>
      </c>
      <c r="MJ116" s="1">
        <v>1798.3150000000001</v>
      </c>
      <c r="MK116" s="1">
        <v>4400698.7750000004</v>
      </c>
      <c r="ML116" s="1">
        <v>1987.96</v>
      </c>
      <c r="MM116" s="1">
        <v>5200760.6100000003</v>
      </c>
      <c r="MN116" s="1">
        <v>2229.0100000000002</v>
      </c>
      <c r="MO116" s="1">
        <v>6458990.1799999997</v>
      </c>
      <c r="MP116" s="1">
        <v>2229.0100000000002</v>
      </c>
      <c r="MQ116" s="1">
        <v>6458990.1799999997</v>
      </c>
      <c r="MR116" s="1">
        <v>2229.0100000000002</v>
      </c>
      <c r="MS116" s="1">
        <v>6458990.1799999997</v>
      </c>
      <c r="MT116" s="1">
        <v>2229.0100000000002</v>
      </c>
      <c r="MU116" s="1">
        <v>6458990.1799999997</v>
      </c>
      <c r="MV116" s="1">
        <f t="shared" si="299"/>
        <v>2.1649749999999992</v>
      </c>
      <c r="MW116" s="1" t="e">
        <f t="shared" ca="1" si="381"/>
        <v>#NAME?</v>
      </c>
      <c r="MX116" s="1" t="e">
        <f t="shared" ca="1" si="382"/>
        <v>#NAME?</v>
      </c>
      <c r="NA116" s="1">
        <v>1</v>
      </c>
      <c r="NB116" s="1">
        <v>1</v>
      </c>
      <c r="NC116" s="1">
        <v>1</v>
      </c>
      <c r="ND116" s="1">
        <v>1</v>
      </c>
      <c r="NE116" s="1">
        <v>1</v>
      </c>
      <c r="NF116" s="1">
        <v>1</v>
      </c>
      <c r="NG116" s="1">
        <v>1</v>
      </c>
      <c r="NH116" s="1">
        <v>1</v>
      </c>
      <c r="NJ116" s="1">
        <v>0.54655377547894202</v>
      </c>
      <c r="NK116" s="1">
        <v>0.82948645789696851</v>
      </c>
      <c r="NL116" s="1">
        <v>0.98141474900109094</v>
      </c>
      <c r="NM116" s="1">
        <v>0.99293682273358996</v>
      </c>
      <c r="NN116" s="1">
        <v>1</v>
      </c>
      <c r="NO116" s="1">
        <v>1</v>
      </c>
      <c r="NP116" s="1">
        <v>1</v>
      </c>
      <c r="NQ116" s="1">
        <v>1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</row>
    <row r="117" spans="1:390" s="1" customFormat="1" x14ac:dyDescent="0.25">
      <c r="A117" s="1">
        <v>1550</v>
      </c>
      <c r="B117" s="1">
        <v>200</v>
      </c>
      <c r="C117" s="1">
        <v>100</v>
      </c>
      <c r="D117" s="1" t="s">
        <v>372</v>
      </c>
      <c r="E117" s="1">
        <v>65.046517769999994</v>
      </c>
      <c r="F117" s="1">
        <v>4242.5150844281034</v>
      </c>
      <c r="G117" s="1">
        <f t="shared" si="272"/>
        <v>11.465610425178056</v>
      </c>
      <c r="H117" s="1" t="e">
        <f t="shared" ref="H117:H122" ca="1" si="383">E117-КОРЕНЬ(G117)/КОРЕНЬ(B117)*$B$1</f>
        <v>#NAME?</v>
      </c>
      <c r="I117" s="1" t="e">
        <f t="shared" ref="I117:I122" ca="1" si="384">E117+КОРЕНЬ(G117)/КОРЕНЬ(B117)*$B$1</f>
        <v>#NAME?</v>
      </c>
      <c r="J117" s="1">
        <f t="shared" si="275"/>
        <v>4.1965495335483869E-4</v>
      </c>
      <c r="K117" s="1" t="e">
        <f t="shared" ref="K117:K122" ca="1" si="385">J117-КОРЕНЬ(G117)/КОРЕНЬ(B117)*$B$1</f>
        <v>#NAME?</v>
      </c>
      <c r="L117" s="1" t="e">
        <f t="shared" ref="L117:L122" ca="1" si="386">J117+КОРЕНЬ(G117)/КОРЕНЬ(B117)*$B$1</f>
        <v>#NAME?</v>
      </c>
      <c r="M117" s="1">
        <v>0</v>
      </c>
      <c r="N117" s="1">
        <v>75906.600000000006</v>
      </c>
      <c r="O117" s="1">
        <v>157302.45000000001</v>
      </c>
      <c r="P117" s="1">
        <v>24756155684.259998</v>
      </c>
      <c r="Q117" s="1">
        <f t="shared" si="278"/>
        <v>12094908.25749588</v>
      </c>
      <c r="R117" s="1" t="e">
        <f t="shared" ref="R117:R122" ca="1" si="387">O117-КОРЕНЬ(Q117)/КОРЕНЬ(B117)*$B$1</f>
        <v>#NAME?</v>
      </c>
      <c r="S117" s="1" t="e">
        <f t="shared" ref="S117:S122" ca="1" si="388">O117+КОРЕНЬ(Q117)/КОРЕНЬ(B117)*$B$1</f>
        <v>#NAME?</v>
      </c>
      <c r="T117" s="1">
        <v>154900</v>
      </c>
      <c r="U117" s="2">
        <v>23994010000</v>
      </c>
      <c r="V117" s="2">
        <f t="shared" si="281"/>
        <v>0</v>
      </c>
      <c r="W117" s="2" t="e">
        <f t="shared" ref="W117:W122" ca="1" si="389">T117-КОРЕНЬ(V117)/КОРЕНЬ(B117)*$B$1</f>
        <v>#NAME?</v>
      </c>
      <c r="X117" s="2" t="e">
        <f t="shared" ref="X117:X122" ca="1" si="390">T117+КОРЕНЬ(V117)/КОРЕНЬ(B117)*$B$1</f>
        <v>#NAME?</v>
      </c>
      <c r="Y117" s="2">
        <f t="shared" si="284"/>
        <v>0.99935483870967745</v>
      </c>
      <c r="Z117" s="2" t="e">
        <f t="shared" ref="Z117:Z122" ca="1" si="391">Y117-КОРЕНЬ(V117)/КОРЕНЬ(B117)*$B$1</f>
        <v>#NAME?</v>
      </c>
      <c r="AA117" s="2" t="e">
        <f t="shared" ref="AA117:AA122" ca="1" si="392">Y117+КОРЕНЬ(V117)/КОРЕНЬ(B117)*$B$1</f>
        <v>#NAME?</v>
      </c>
      <c r="AB117" s="2">
        <v>1550</v>
      </c>
      <c r="AC117" s="2">
        <v>2402500</v>
      </c>
      <c r="AD117" s="2">
        <f t="shared" si="302"/>
        <v>2.0723158460529123</v>
      </c>
      <c r="AE117" s="2">
        <v>7797</v>
      </c>
      <c r="AF117" s="2">
        <v>7797</v>
      </c>
      <c r="AG117" s="2">
        <v>4193.9449999999997</v>
      </c>
      <c r="AH117" s="2">
        <v>17610445.135000002</v>
      </c>
      <c r="AI117" s="2">
        <v>154900</v>
      </c>
      <c r="AJ117" s="2">
        <v>4058.4549999999999</v>
      </c>
      <c r="AK117" s="2">
        <v>16492727.695</v>
      </c>
      <c r="AL117" s="2"/>
      <c r="AM117" s="2"/>
      <c r="AN117" s="2">
        <v>1</v>
      </c>
      <c r="AO117" s="2">
        <v>1</v>
      </c>
      <c r="AP117" s="2">
        <v>1</v>
      </c>
      <c r="AQ117" s="2">
        <v>1</v>
      </c>
      <c r="AR117" s="2">
        <v>1</v>
      </c>
      <c r="AS117" s="2">
        <v>1</v>
      </c>
      <c r="AT117" s="2">
        <v>1</v>
      </c>
      <c r="AU117" s="2">
        <v>1</v>
      </c>
      <c r="AV117" s="2">
        <v>1</v>
      </c>
      <c r="AW117" s="2">
        <v>1</v>
      </c>
      <c r="AX117" s="2">
        <v>1</v>
      </c>
      <c r="AY117" s="2">
        <v>1</v>
      </c>
      <c r="AZ117" s="2">
        <v>1.06</v>
      </c>
      <c r="BA117" s="2">
        <v>1.18</v>
      </c>
      <c r="BB117" s="2">
        <v>57.49</v>
      </c>
      <c r="BC117" s="2">
        <v>4165.1099999999997</v>
      </c>
      <c r="BD117" s="2"/>
      <c r="BE117" s="2"/>
      <c r="BF117" s="2"/>
      <c r="BG117" s="2"/>
      <c r="BH117" s="2">
        <v>1.1000000000000001</v>
      </c>
      <c r="BI117" s="2">
        <v>1.34</v>
      </c>
      <c r="BJ117" s="2">
        <v>1.325</v>
      </c>
      <c r="BK117" s="2">
        <v>2.145</v>
      </c>
      <c r="BL117" s="2">
        <v>1.6950000000000001</v>
      </c>
      <c r="BM117" s="1">
        <v>3.9350000000000001</v>
      </c>
      <c r="BN117" s="1">
        <v>2.0750000000000002</v>
      </c>
      <c r="BO117" s="1">
        <v>6.4249999999999998</v>
      </c>
      <c r="BP117" s="1">
        <v>3.5350000000000001</v>
      </c>
      <c r="BQ117" s="1">
        <v>19.925000000000001</v>
      </c>
      <c r="BR117" s="1">
        <v>10.44</v>
      </c>
      <c r="BS117" s="1">
        <v>197.19</v>
      </c>
      <c r="BT117" s="1">
        <v>32.875</v>
      </c>
      <c r="BU117" s="1">
        <v>2126.3449999999998</v>
      </c>
      <c r="BV117" s="1">
        <v>5700.7550000000001</v>
      </c>
      <c r="BW117" s="1">
        <v>41110938.284999996</v>
      </c>
      <c r="BX117" s="1">
        <f t="shared" si="287"/>
        <v>2.1193749999999989</v>
      </c>
      <c r="BY117" s="1" t="e">
        <f t="shared" ref="BY117:BY122" ca="1" si="393">BN117-КОРЕНЬ(BP117)/КОРЕНЬ(B117)*$B$1</f>
        <v>#NAME?</v>
      </c>
      <c r="BZ117" s="1" t="e">
        <f t="shared" ref="BZ117:BZ122" ca="1" si="394">BN117+КОРЕНЬ(BP117)/КОРЕНЬ(B117)*$B$1</f>
        <v>#NAME?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L117" s="1">
        <v>-34112.634783040026</v>
      </c>
      <c r="CM117" s="1">
        <v>-18078.977492480004</v>
      </c>
      <c r="CN117" s="1">
        <v>-7591.8833211200008</v>
      </c>
      <c r="CO117" s="1">
        <v>-3977.2300319999999</v>
      </c>
      <c r="CP117" s="1">
        <v>-891.7016169599998</v>
      </c>
      <c r="CQ117" s="1">
        <v>-93.602568960000013</v>
      </c>
      <c r="CR117" s="1">
        <v>-12.243216639999998</v>
      </c>
      <c r="CS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G117" s="1">
        <v>1</v>
      </c>
      <c r="DH117" s="1">
        <v>1</v>
      </c>
      <c r="DI117" s="1">
        <v>1.0049999999999999</v>
      </c>
      <c r="DJ117" s="1">
        <v>1.0149999999999999</v>
      </c>
      <c r="DK117" s="1">
        <v>1.5649999999999999</v>
      </c>
      <c r="DL117" s="1">
        <v>3.4449999999999998</v>
      </c>
      <c r="DM117" s="1">
        <v>4.2450000000000001</v>
      </c>
      <c r="DN117" s="1">
        <v>42.185000000000002</v>
      </c>
      <c r="DO117" s="1">
        <v>27.555</v>
      </c>
      <c r="DP117" s="1">
        <v>1706.9649999999999</v>
      </c>
      <c r="DQ117" s="1">
        <v>129.13999999999999</v>
      </c>
      <c r="DR117" s="1">
        <v>21196.45</v>
      </c>
      <c r="DS117" s="1">
        <v>893.28571428571433</v>
      </c>
      <c r="DT117" s="1">
        <v>961478.33333333337</v>
      </c>
      <c r="DU117" s="1">
        <v>1083.575</v>
      </c>
      <c r="DV117" s="1">
        <v>1320298.575</v>
      </c>
      <c r="EA117" s="1">
        <v>1.385</v>
      </c>
      <c r="EB117" s="1">
        <v>2.4649999999999999</v>
      </c>
      <c r="EC117" s="1">
        <v>21.885000000000002</v>
      </c>
      <c r="ED117" s="1">
        <v>885.76499999999999</v>
      </c>
      <c r="EE117" s="1">
        <v>102.65</v>
      </c>
      <c r="EF117" s="1">
        <v>21178.91</v>
      </c>
      <c r="EG117" s="1">
        <v>371.63</v>
      </c>
      <c r="EH117" s="1">
        <v>381320.12</v>
      </c>
      <c r="EI117" s="1">
        <v>2705.56</v>
      </c>
      <c r="EJ117" s="1">
        <v>16805090.350000001</v>
      </c>
      <c r="EK117" s="1">
        <v>12867.33</v>
      </c>
      <c r="EL117" s="1">
        <v>210772135.38</v>
      </c>
      <c r="EM117" s="1">
        <v>89278.224489795917</v>
      </c>
      <c r="EN117" s="1">
        <v>9605540761.5170059</v>
      </c>
      <c r="EO117" s="1">
        <v>108307.7</v>
      </c>
      <c r="EP117" s="1">
        <v>13192036001.75</v>
      </c>
      <c r="EQ117" s="1">
        <f t="shared" si="290"/>
        <v>2.1193749999999989</v>
      </c>
      <c r="ER117" s="1" t="e">
        <f t="shared" ref="ER117:ER122" ca="1" si="395">BN117-КОРЕНЬ(BP117)/КОРЕНЬ(B117)*$B$1</f>
        <v>#NAME?</v>
      </c>
      <c r="ES117" s="1" t="e">
        <f t="shared" ref="ES117:ES122" ca="1" si="396">BN117+КОРЕНЬ(BP117)/КОРЕНЬ(B117)*$B$1</f>
        <v>#NAME?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0.73499999999999999</v>
      </c>
      <c r="FC117" s="1">
        <v>0.2</v>
      </c>
      <c r="FE117" s="1">
        <v>-13.832095135439715</v>
      </c>
      <c r="FF117" s="1">
        <v>55.177858164594781</v>
      </c>
      <c r="FG117" s="1">
        <v>87.558239737724051</v>
      </c>
      <c r="FH117" s="1">
        <v>98.187412268645161</v>
      </c>
      <c r="FI117" s="1">
        <v>105.06430728585829</v>
      </c>
      <c r="FJ117" s="1">
        <v>106.61740460811104</v>
      </c>
      <c r="FK117" s="1">
        <v>106.74934554117925</v>
      </c>
      <c r="FL117" s="1">
        <v>106.75752528361593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Z117" s="1">
        <v>1</v>
      </c>
      <c r="GA117" s="1">
        <v>1</v>
      </c>
      <c r="GB117" s="1">
        <v>1</v>
      </c>
      <c r="GC117" s="1">
        <v>1</v>
      </c>
      <c r="GD117" s="1">
        <v>1.115</v>
      </c>
      <c r="GE117" s="1">
        <v>1.355</v>
      </c>
      <c r="GF117" s="1">
        <v>1.71</v>
      </c>
      <c r="GG117" s="1">
        <v>3.43</v>
      </c>
      <c r="GH117" s="1">
        <v>4.9649999999999999</v>
      </c>
      <c r="GI117" s="1">
        <v>29.905000000000001</v>
      </c>
      <c r="GJ117" s="1">
        <v>10.855</v>
      </c>
      <c r="GK117" s="1">
        <v>145.10499999999999</v>
      </c>
      <c r="GL117" s="1">
        <v>17.335000000000001</v>
      </c>
      <c r="GM117" s="1">
        <v>374.60500000000002</v>
      </c>
      <c r="GN117" s="1">
        <v>17.335000000000001</v>
      </c>
      <c r="GO117" s="1">
        <v>374.60500000000002</v>
      </c>
      <c r="GT117" s="1">
        <v>1.5249999999999999</v>
      </c>
      <c r="GU117" s="1">
        <v>3.0649999999999999</v>
      </c>
      <c r="GV117" s="1">
        <v>4.93</v>
      </c>
      <c r="GW117" s="1">
        <v>38.909999999999997</v>
      </c>
      <c r="GX117" s="1">
        <v>41.344999999999999</v>
      </c>
      <c r="GY117" s="1">
        <v>3275.9549999999999</v>
      </c>
      <c r="GZ117" s="1">
        <v>111.5</v>
      </c>
      <c r="HA117" s="1">
        <v>17523.96</v>
      </c>
      <c r="HB117" s="1">
        <v>444.66500000000002</v>
      </c>
      <c r="HC117" s="1">
        <v>250100.995</v>
      </c>
      <c r="HD117" s="1">
        <v>1032.93</v>
      </c>
      <c r="HE117" s="1">
        <v>1338381.92</v>
      </c>
      <c r="HF117" s="1">
        <v>1685.93</v>
      </c>
      <c r="HG117" s="1">
        <v>3583671.86</v>
      </c>
      <c r="HH117" s="1">
        <v>1685.93</v>
      </c>
      <c r="HI117" s="1">
        <v>3583671.86</v>
      </c>
      <c r="HJ117" s="1">
        <f t="shared" si="293"/>
        <v>2.1193749999999989</v>
      </c>
      <c r="HK117" s="1" t="e">
        <f t="shared" ref="HK117:HK122" ca="1" si="397">BN117-КОРЕНЬ(BP117)/КОРЕНЬ(B117)*$B$1</f>
        <v>#NAME?</v>
      </c>
      <c r="HL117" s="1" t="e">
        <f t="shared" ref="HL117:HL122" ca="1" si="398">BN117+КОРЕНЬ(BP117)/КОРЕНЬ(B117)*$B$1</f>
        <v>#NAME?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X117" s="1">
        <v>-39.444769087102102</v>
      </c>
      <c r="HY117" s="1">
        <v>-21.504372237421354</v>
      </c>
      <c r="HZ117" s="1">
        <v>-8.4452884366649883</v>
      </c>
      <c r="IA117" s="1">
        <v>-4.2524335284644232</v>
      </c>
      <c r="IB117" s="1">
        <v>-0.77302266828640431</v>
      </c>
      <c r="IC117" s="1">
        <v>-5.5873355732931416E-2</v>
      </c>
      <c r="ID117" s="1">
        <v>0</v>
      </c>
      <c r="IE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S117" s="1">
        <v>1</v>
      </c>
      <c r="IT117" s="1">
        <v>1</v>
      </c>
      <c r="IU117" s="1">
        <v>1.175</v>
      </c>
      <c r="IV117" s="1">
        <v>1.5349999999999999</v>
      </c>
      <c r="IW117" s="1">
        <v>3.09</v>
      </c>
      <c r="IX117" s="1">
        <v>11.35</v>
      </c>
      <c r="IY117" s="1">
        <v>4.2149999999999999</v>
      </c>
      <c r="IZ117" s="1">
        <v>21.004999999999999</v>
      </c>
      <c r="JA117" s="1">
        <v>8.4649999999999999</v>
      </c>
      <c r="JB117" s="1">
        <v>85.344999999999999</v>
      </c>
      <c r="JC117" s="1">
        <v>17.335000000000001</v>
      </c>
      <c r="JD117" s="1">
        <v>374.60500000000002</v>
      </c>
      <c r="JE117" s="1">
        <v>17.335000000000001</v>
      </c>
      <c r="JF117" s="1">
        <v>374.60500000000002</v>
      </c>
      <c r="JG117" s="1">
        <v>17.335000000000001</v>
      </c>
      <c r="JH117" s="1">
        <v>374.60500000000002</v>
      </c>
      <c r="JM117" s="1">
        <v>6.5949999999999998</v>
      </c>
      <c r="JN117" s="1">
        <v>85.885000000000005</v>
      </c>
      <c r="JO117" s="1">
        <v>50.6</v>
      </c>
      <c r="JP117" s="1">
        <v>4551.67</v>
      </c>
      <c r="JQ117" s="1">
        <v>256.91500000000002</v>
      </c>
      <c r="JR117" s="1">
        <v>84189.134999999995</v>
      </c>
      <c r="JS117" s="1">
        <v>367.19</v>
      </c>
      <c r="JT117" s="1">
        <v>166087.59</v>
      </c>
      <c r="JU117" s="1">
        <v>792.56</v>
      </c>
      <c r="JV117" s="1">
        <v>765854.39</v>
      </c>
      <c r="JW117" s="1">
        <v>1685.93</v>
      </c>
      <c r="JX117" s="1">
        <v>3583671.86</v>
      </c>
      <c r="JY117" s="1">
        <v>1685.93</v>
      </c>
      <c r="JZ117" s="1">
        <v>3583671.86</v>
      </c>
      <c r="KA117" s="1">
        <v>1685.93</v>
      </c>
      <c r="KB117" s="1">
        <v>3583671.86</v>
      </c>
      <c r="KC117" s="1">
        <f t="shared" si="296"/>
        <v>2.1193749999999989</v>
      </c>
      <c r="KD117" s="1" t="e">
        <f t="shared" ref="KD117:KD122" ca="1" si="399">BN117-КОРЕНЬ(BP117)/КОРЕНЬ(B117)*$B$1</f>
        <v>#NAME?</v>
      </c>
      <c r="KE117" s="1" t="e">
        <f t="shared" ref="KE117:KE122" ca="1" si="400">BN117+КОРЕНЬ(BP117)/КОРЕНЬ(B117)*$B$1</f>
        <v>#NAME?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1">
        <v>1</v>
      </c>
      <c r="KQ117" s="1">
        <v>13.675097229684834</v>
      </c>
      <c r="KR117" s="1">
        <v>16.617856641345298</v>
      </c>
      <c r="KS117" s="1">
        <v>19.011262921528683</v>
      </c>
      <c r="KT117" s="1">
        <v>19.512596172748136</v>
      </c>
      <c r="KU117" s="1">
        <v>19.904186515689791</v>
      </c>
      <c r="KV117" s="1">
        <v>20</v>
      </c>
      <c r="KW117" s="1">
        <v>20</v>
      </c>
      <c r="KX117" s="1">
        <v>20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L117" s="1">
        <v>1.5149999999999999</v>
      </c>
      <c r="LM117" s="1">
        <v>2.7650000000000001</v>
      </c>
      <c r="LN117" s="1">
        <v>5.7249999999999996</v>
      </c>
      <c r="LO117" s="1">
        <v>43.685000000000002</v>
      </c>
      <c r="LP117" s="1">
        <v>19.155000000000001</v>
      </c>
      <c r="LQ117" s="1">
        <v>479.76499999999999</v>
      </c>
      <c r="LR117" s="1">
        <v>20.48</v>
      </c>
      <c r="LS117" s="1">
        <v>536.05999999999995</v>
      </c>
      <c r="LT117" s="1">
        <v>22.45</v>
      </c>
      <c r="LU117" s="1">
        <v>637.30999999999995</v>
      </c>
      <c r="LV117" s="1">
        <v>22.45</v>
      </c>
      <c r="LW117" s="1">
        <v>637.30999999999995</v>
      </c>
      <c r="LX117" s="1">
        <v>22.45</v>
      </c>
      <c r="LY117" s="1">
        <v>637.30999999999995</v>
      </c>
      <c r="LZ117" s="1">
        <v>22.45</v>
      </c>
      <c r="MA117" s="1">
        <v>637.30999999999995</v>
      </c>
      <c r="MF117" s="1">
        <v>90.31</v>
      </c>
      <c r="MG117" s="1">
        <v>12878.16</v>
      </c>
      <c r="MH117" s="1">
        <v>517.84</v>
      </c>
      <c r="MI117" s="1">
        <v>379036.7</v>
      </c>
      <c r="MJ117" s="1">
        <v>1863.39</v>
      </c>
      <c r="MK117" s="1">
        <v>4602197.43</v>
      </c>
      <c r="ML117" s="1">
        <v>1994.9649999999999</v>
      </c>
      <c r="MM117" s="1">
        <v>5147376.2649999997</v>
      </c>
      <c r="MN117" s="1">
        <v>2193.06</v>
      </c>
      <c r="MO117" s="1">
        <v>6143297.3600000003</v>
      </c>
      <c r="MP117" s="1">
        <v>2193.06</v>
      </c>
      <c r="MQ117" s="1">
        <v>6143297.3600000003</v>
      </c>
      <c r="MR117" s="1">
        <v>2193.06</v>
      </c>
      <c r="MS117" s="1">
        <v>6143297.3600000003</v>
      </c>
      <c r="MT117" s="1">
        <v>2193.06</v>
      </c>
      <c r="MU117" s="1">
        <v>6143297.3600000003</v>
      </c>
      <c r="MV117" s="1">
        <f t="shared" si="299"/>
        <v>2.1193749999999989</v>
      </c>
      <c r="MW117" s="1" t="e">
        <f t="shared" ref="MW117:MW122" ca="1" si="401">BN117-КОРЕНЬ(BP117)/КОРЕНЬ(B117)*$B$1</f>
        <v>#NAME?</v>
      </c>
      <c r="MX117" s="1" t="e">
        <f t="shared" ref="MX117:MX122" ca="1" si="402">BN117+КОРЕНЬ(BP117)/КОРЕНЬ(B117)*$B$1</f>
        <v>#NAME?</v>
      </c>
      <c r="NA117" s="1">
        <v>1</v>
      </c>
      <c r="NB117" s="1">
        <v>1</v>
      </c>
      <c r="NC117" s="1">
        <v>1</v>
      </c>
      <c r="ND117" s="1">
        <v>1</v>
      </c>
      <c r="NE117" s="1">
        <v>1</v>
      </c>
      <c r="NF117" s="1">
        <v>1</v>
      </c>
      <c r="NG117" s="1">
        <v>1</v>
      </c>
      <c r="NH117" s="1">
        <v>1</v>
      </c>
      <c r="NJ117" s="1">
        <v>0.55538380199472304</v>
      </c>
      <c r="NK117" s="1">
        <v>0.83685831594707527</v>
      </c>
      <c r="NL117" s="1">
        <v>0.98466260871603728</v>
      </c>
      <c r="NM117" s="1">
        <v>0.99397045843111342</v>
      </c>
      <c r="NN117" s="1">
        <v>1</v>
      </c>
      <c r="NO117" s="1">
        <v>1</v>
      </c>
      <c r="NP117" s="1">
        <v>1</v>
      </c>
      <c r="NQ117" s="1">
        <v>1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</row>
    <row r="118" spans="1:390" s="1" customFormat="1" x14ac:dyDescent="0.25">
      <c r="A118" s="1">
        <v>1600</v>
      </c>
      <c r="B118" s="1">
        <v>200</v>
      </c>
      <c r="C118" s="1">
        <v>100</v>
      </c>
      <c r="D118" s="1" t="s">
        <v>372</v>
      </c>
      <c r="E118" s="1">
        <v>65.601666199999997</v>
      </c>
      <c r="F118" s="1">
        <v>4309.4547369680849</v>
      </c>
      <c r="G118" s="1">
        <f t="shared" si="272"/>
        <v>5.8761287518627796</v>
      </c>
      <c r="H118" s="1" t="e">
        <f t="shared" ca="1" si="383"/>
        <v>#NAME?</v>
      </c>
      <c r="I118" s="1" t="e">
        <f t="shared" ca="1" si="384"/>
        <v>#NAME?</v>
      </c>
      <c r="J118" s="1">
        <f t="shared" si="275"/>
        <v>4.1001041374999996E-4</v>
      </c>
      <c r="K118" s="1" t="e">
        <f t="shared" ca="1" si="385"/>
        <v>#NAME?</v>
      </c>
      <c r="L118" s="1" t="e">
        <f t="shared" ca="1" si="386"/>
        <v>#NAME?</v>
      </c>
      <c r="M118" s="1">
        <v>0</v>
      </c>
      <c r="N118" s="1">
        <v>78631.395000000004</v>
      </c>
      <c r="O118" s="1">
        <v>163572.535</v>
      </c>
      <c r="P118" s="1">
        <v>26771041493.224998</v>
      </c>
      <c r="Q118" s="1">
        <f t="shared" si="278"/>
        <v>15067286.898773193</v>
      </c>
      <c r="R118" s="1" t="e">
        <f t="shared" ca="1" si="387"/>
        <v>#NAME?</v>
      </c>
      <c r="S118" s="1" t="e">
        <f t="shared" ca="1" si="388"/>
        <v>#NAME?</v>
      </c>
      <c r="T118" s="1">
        <v>159900</v>
      </c>
      <c r="U118" s="2">
        <v>25568010000</v>
      </c>
      <c r="V118" s="2">
        <f t="shared" si="281"/>
        <v>0</v>
      </c>
      <c r="W118" s="2" t="e">
        <f t="shared" ca="1" si="389"/>
        <v>#NAME?</v>
      </c>
      <c r="X118" s="2" t="e">
        <f t="shared" ca="1" si="390"/>
        <v>#NAME?</v>
      </c>
      <c r="Y118" s="2">
        <f t="shared" si="284"/>
        <v>0.99937500000000001</v>
      </c>
      <c r="Z118" s="2" t="e">
        <f t="shared" ca="1" si="391"/>
        <v>#NAME?</v>
      </c>
      <c r="AA118" s="2" t="e">
        <f t="shared" ca="1" si="392"/>
        <v>#NAME?</v>
      </c>
      <c r="AB118" s="2">
        <v>1600</v>
      </c>
      <c r="AC118" s="2">
        <v>2560000</v>
      </c>
      <c r="AD118" s="2">
        <f t="shared" si="302"/>
        <v>2.0802446020447682</v>
      </c>
      <c r="AE118" s="2">
        <v>7797</v>
      </c>
      <c r="AF118" s="2">
        <v>7797</v>
      </c>
      <c r="AG118" s="2">
        <v>4279.08</v>
      </c>
      <c r="AH118" s="2">
        <v>18332958.949999999</v>
      </c>
      <c r="AI118" s="2">
        <v>159900</v>
      </c>
      <c r="AJ118" s="2">
        <v>4146.0550000000003</v>
      </c>
      <c r="AK118" s="2">
        <v>17212482.385000002</v>
      </c>
      <c r="AL118" s="2"/>
      <c r="AM118" s="2"/>
      <c r="AN118" s="2">
        <v>1</v>
      </c>
      <c r="AO118" s="2">
        <v>1</v>
      </c>
      <c r="AP118" s="2">
        <v>1</v>
      </c>
      <c r="AQ118" s="2">
        <v>1</v>
      </c>
      <c r="AR118" s="2">
        <v>1</v>
      </c>
      <c r="AS118" s="2">
        <v>1</v>
      </c>
      <c r="AT118" s="2">
        <v>1</v>
      </c>
      <c r="AU118" s="2">
        <v>1</v>
      </c>
      <c r="AV118" s="2">
        <v>1</v>
      </c>
      <c r="AW118" s="2">
        <v>1</v>
      </c>
      <c r="AX118" s="2">
        <v>1</v>
      </c>
      <c r="AY118" s="2">
        <v>1</v>
      </c>
      <c r="AZ118" s="2">
        <v>1.06</v>
      </c>
      <c r="BA118" s="2">
        <v>1.19</v>
      </c>
      <c r="BB118" s="2">
        <v>61.16</v>
      </c>
      <c r="BC118" s="2">
        <v>4531.59</v>
      </c>
      <c r="BD118" s="2"/>
      <c r="BE118" s="2"/>
      <c r="BF118" s="2"/>
      <c r="BG118" s="2"/>
      <c r="BH118" s="2">
        <v>1.085</v>
      </c>
      <c r="BI118" s="2">
        <v>1.2749999999999999</v>
      </c>
      <c r="BJ118" s="2">
        <v>1.29</v>
      </c>
      <c r="BK118" s="2">
        <v>2</v>
      </c>
      <c r="BL118" s="2">
        <v>1.655</v>
      </c>
      <c r="BM118" s="1">
        <v>3.6949999999999998</v>
      </c>
      <c r="BN118" s="1">
        <v>1.885</v>
      </c>
      <c r="BO118" s="1">
        <v>5.1449999999999996</v>
      </c>
      <c r="BP118" s="1">
        <v>3.2549999999999999</v>
      </c>
      <c r="BQ118" s="1">
        <v>19.274999999999999</v>
      </c>
      <c r="BR118" s="1">
        <v>10.42</v>
      </c>
      <c r="BS118" s="1">
        <v>202.95</v>
      </c>
      <c r="BT118" s="1">
        <v>35.195</v>
      </c>
      <c r="BU118" s="1">
        <v>2452.165</v>
      </c>
      <c r="BV118" s="1">
        <v>6063.5050000000001</v>
      </c>
      <c r="BW118" s="1">
        <v>44689242.414999999</v>
      </c>
      <c r="BX118" s="1">
        <f t="shared" si="287"/>
        <v>1.5917749999999997</v>
      </c>
      <c r="BY118" s="1" t="e">
        <f t="shared" ca="1" si="393"/>
        <v>#NAME?</v>
      </c>
      <c r="BZ118" s="1" t="e">
        <f t="shared" ca="1" si="394"/>
        <v>#NAME?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L118" s="1">
        <v>-33034.293847999994</v>
      </c>
      <c r="CM118" s="1">
        <v>-16533.795905119998</v>
      </c>
      <c r="CN118" s="1">
        <v>-5632.6997356800011</v>
      </c>
      <c r="CO118" s="1">
        <v>-3363.7641392</v>
      </c>
      <c r="CP118" s="1">
        <v>-900.33267648000037</v>
      </c>
      <c r="CQ118" s="1">
        <v>-102.38942064000008</v>
      </c>
      <c r="CR118" s="1">
        <v>-12.395438719999994</v>
      </c>
      <c r="CS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G118" s="1">
        <v>1</v>
      </c>
      <c r="DH118" s="1">
        <v>1</v>
      </c>
      <c r="DI118" s="1">
        <v>1.01</v>
      </c>
      <c r="DJ118" s="1">
        <v>1.03</v>
      </c>
      <c r="DK118" s="1">
        <v>1.52</v>
      </c>
      <c r="DL118" s="1">
        <v>3.22</v>
      </c>
      <c r="DM118" s="1">
        <v>3.4049999999999998</v>
      </c>
      <c r="DN118" s="1">
        <v>27.375</v>
      </c>
      <c r="DO118" s="1">
        <v>27.91</v>
      </c>
      <c r="DP118" s="1">
        <v>1693.95</v>
      </c>
      <c r="DQ118" s="1">
        <v>131.535</v>
      </c>
      <c r="DR118" s="1">
        <v>22352.994999999999</v>
      </c>
      <c r="DS118" s="1">
        <v>776.15231788079473</v>
      </c>
      <c r="DT118" s="1">
        <v>781146.23178807949</v>
      </c>
      <c r="DU118" s="1">
        <v>1036.8222222222223</v>
      </c>
      <c r="DV118" s="1">
        <v>1246124.2</v>
      </c>
      <c r="EA118" s="1">
        <v>1.4</v>
      </c>
      <c r="EB118" s="1">
        <v>2.4500000000000002</v>
      </c>
      <c r="EC118" s="1">
        <v>19.975000000000001</v>
      </c>
      <c r="ED118" s="1">
        <v>802.65499999999997</v>
      </c>
      <c r="EE118" s="1">
        <v>95.47</v>
      </c>
      <c r="EF118" s="1">
        <v>19004.86</v>
      </c>
      <c r="EG118" s="1">
        <v>285.33499999999998</v>
      </c>
      <c r="EH118" s="1">
        <v>238649.17499999999</v>
      </c>
      <c r="EI118" s="1">
        <v>2743.75</v>
      </c>
      <c r="EJ118" s="1">
        <v>16715982.48</v>
      </c>
      <c r="EK118" s="1">
        <v>13106.45</v>
      </c>
      <c r="EL118" s="1">
        <v>222276856.71000001</v>
      </c>
      <c r="EM118" s="1">
        <v>77566.642384105959</v>
      </c>
      <c r="EN118" s="1">
        <v>7803928559.2649002</v>
      </c>
      <c r="EO118" s="1">
        <v>103638.77777777778</v>
      </c>
      <c r="EP118" s="1">
        <v>12452118009.533333</v>
      </c>
      <c r="EQ118" s="1">
        <f t="shared" si="290"/>
        <v>1.5917749999999997</v>
      </c>
      <c r="ER118" s="1" t="e">
        <f t="shared" ca="1" si="395"/>
        <v>#NAME?</v>
      </c>
      <c r="ES118" s="1" t="e">
        <f t="shared" ca="1" si="396"/>
        <v>#NAME?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0.755</v>
      </c>
      <c r="FC118" s="1">
        <v>0.22500000000000001</v>
      </c>
      <c r="FE118" s="1">
        <v>-13.363883865985635</v>
      </c>
      <c r="FF118" s="1">
        <v>56.560091595007059</v>
      </c>
      <c r="FG118" s="1">
        <v>88.419452180695401</v>
      </c>
      <c r="FH118" s="1">
        <v>98.761839412034874</v>
      </c>
      <c r="FI118" s="1">
        <v>105.07280169648018</v>
      </c>
      <c r="FJ118" s="1">
        <v>106.60876744736264</v>
      </c>
      <c r="FK118" s="1">
        <v>106.74871595325902</v>
      </c>
      <c r="FL118" s="1">
        <v>106.75752528361592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Z118" s="1">
        <v>1</v>
      </c>
      <c r="GA118" s="1">
        <v>1</v>
      </c>
      <c r="GB118" s="1">
        <v>1</v>
      </c>
      <c r="GC118" s="1">
        <v>1</v>
      </c>
      <c r="GD118" s="1">
        <v>1.08</v>
      </c>
      <c r="GE118" s="1">
        <v>1.24</v>
      </c>
      <c r="GF118" s="1">
        <v>1.62</v>
      </c>
      <c r="GG118" s="1">
        <v>3.04</v>
      </c>
      <c r="GH118" s="1">
        <v>4.95</v>
      </c>
      <c r="GI118" s="1">
        <v>29.22</v>
      </c>
      <c r="GJ118" s="1">
        <v>11.21</v>
      </c>
      <c r="GK118" s="1">
        <v>154.78</v>
      </c>
      <c r="GL118" s="1">
        <v>16.75</v>
      </c>
      <c r="GM118" s="1">
        <v>345.22</v>
      </c>
      <c r="GN118" s="1">
        <v>16.75</v>
      </c>
      <c r="GO118" s="1">
        <v>345.22</v>
      </c>
      <c r="GT118" s="1">
        <v>1.4550000000000001</v>
      </c>
      <c r="GU118" s="1">
        <v>2.7549999999999999</v>
      </c>
      <c r="GV118" s="1">
        <v>4.53</v>
      </c>
      <c r="GW118" s="1">
        <v>36.770000000000003</v>
      </c>
      <c r="GX118" s="1">
        <v>38.26</v>
      </c>
      <c r="GY118" s="1">
        <v>2545.37</v>
      </c>
      <c r="GZ118" s="1">
        <v>102.345</v>
      </c>
      <c r="HA118" s="1">
        <v>14789.635</v>
      </c>
      <c r="HB118" s="1">
        <v>443.51</v>
      </c>
      <c r="HC118" s="1">
        <v>243376.39</v>
      </c>
      <c r="HD118" s="1">
        <v>1070.43</v>
      </c>
      <c r="HE118" s="1">
        <v>1439899.34</v>
      </c>
      <c r="HF118" s="1">
        <v>1624.5050000000001</v>
      </c>
      <c r="HG118" s="1">
        <v>3286194.4550000001</v>
      </c>
      <c r="HH118" s="1">
        <v>1624.5050000000001</v>
      </c>
      <c r="HI118" s="1">
        <v>3286194.4550000001</v>
      </c>
      <c r="HJ118" s="1">
        <f t="shared" si="293"/>
        <v>1.5917749999999997</v>
      </c>
      <c r="HK118" s="1" t="e">
        <f t="shared" ca="1" si="397"/>
        <v>#NAME?</v>
      </c>
      <c r="HL118" s="1" t="e">
        <f t="shared" ca="1" si="398"/>
        <v>#NAME?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X118" s="1">
        <v>-38.200450182832959</v>
      </c>
      <c r="HY118" s="1">
        <v>-21.237595858772679</v>
      </c>
      <c r="HZ118" s="1">
        <v>-8.1862271453589912</v>
      </c>
      <c r="IA118" s="1">
        <v>-4.2182437152366186</v>
      </c>
      <c r="IB118" s="1">
        <v>-0.77009830796426737</v>
      </c>
      <c r="IC118" s="1">
        <v>-5.1514441455894212E-2</v>
      </c>
      <c r="ID118" s="1">
        <v>0</v>
      </c>
      <c r="IE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S118" s="1">
        <v>1</v>
      </c>
      <c r="IT118" s="1">
        <v>1</v>
      </c>
      <c r="IU118" s="1">
        <v>1.175</v>
      </c>
      <c r="IV118" s="1">
        <v>1.5349999999999999</v>
      </c>
      <c r="IW118" s="1">
        <v>2.8849999999999998</v>
      </c>
      <c r="IX118" s="1">
        <v>9.7650000000000006</v>
      </c>
      <c r="IY118" s="1">
        <v>4.1749999999999998</v>
      </c>
      <c r="IZ118" s="1">
        <v>21.635000000000002</v>
      </c>
      <c r="JA118" s="1">
        <v>8.7100000000000009</v>
      </c>
      <c r="JB118" s="1">
        <v>91.89</v>
      </c>
      <c r="JC118" s="1">
        <v>16.75</v>
      </c>
      <c r="JD118" s="1">
        <v>345.22</v>
      </c>
      <c r="JE118" s="1">
        <v>16.75</v>
      </c>
      <c r="JF118" s="1">
        <v>345.22</v>
      </c>
      <c r="JG118" s="1">
        <v>16.75</v>
      </c>
      <c r="JH118" s="1">
        <v>345.22</v>
      </c>
      <c r="JM118" s="1">
        <v>5.77</v>
      </c>
      <c r="JN118" s="1">
        <v>61.53</v>
      </c>
      <c r="JO118" s="1">
        <v>49.97</v>
      </c>
      <c r="JP118" s="1">
        <v>4357.24</v>
      </c>
      <c r="JQ118" s="1">
        <v>234.18</v>
      </c>
      <c r="JR118" s="1">
        <v>69661.77</v>
      </c>
      <c r="JS118" s="1">
        <v>362.9</v>
      </c>
      <c r="JT118" s="1">
        <v>173997.82</v>
      </c>
      <c r="JU118" s="1">
        <v>820.20500000000004</v>
      </c>
      <c r="JV118" s="1">
        <v>833687.28500000003</v>
      </c>
      <c r="JW118" s="1">
        <v>1624.5050000000001</v>
      </c>
      <c r="JX118" s="1">
        <v>3286194.4550000001</v>
      </c>
      <c r="JY118" s="1">
        <v>1624.5050000000001</v>
      </c>
      <c r="JZ118" s="1">
        <v>3286194.4550000001</v>
      </c>
      <c r="KA118" s="1">
        <v>1624.5050000000001</v>
      </c>
      <c r="KB118" s="1">
        <v>3286194.4550000001</v>
      </c>
      <c r="KC118" s="1">
        <f t="shared" si="296"/>
        <v>1.5917749999999997</v>
      </c>
      <c r="KD118" s="1" t="e">
        <f t="shared" ca="1" si="399"/>
        <v>#NAME?</v>
      </c>
      <c r="KE118" s="1" t="e">
        <f t="shared" ca="1" si="400"/>
        <v>#NAME?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1">
        <v>1</v>
      </c>
      <c r="KQ118" s="1">
        <v>13.536830462343275</v>
      </c>
      <c r="KR118" s="1">
        <v>16.63845506025778</v>
      </c>
      <c r="KS118" s="1">
        <v>18.993801744999946</v>
      </c>
      <c r="KT118" s="1">
        <v>19.531144155198252</v>
      </c>
      <c r="KU118" s="1">
        <v>19.910991501019037</v>
      </c>
      <c r="KV118" s="1">
        <v>20</v>
      </c>
      <c r="KW118" s="1">
        <v>20</v>
      </c>
      <c r="KX118" s="1">
        <v>20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L118" s="1">
        <v>1.4350000000000001</v>
      </c>
      <c r="LM118" s="1">
        <v>2.4550000000000001</v>
      </c>
      <c r="LN118" s="1">
        <v>5.33</v>
      </c>
      <c r="LO118" s="1">
        <v>37.659999999999997</v>
      </c>
      <c r="LP118" s="1">
        <v>19.5</v>
      </c>
      <c r="LQ118" s="1">
        <v>501.6</v>
      </c>
      <c r="LR118" s="1">
        <v>21.215</v>
      </c>
      <c r="LS118" s="1">
        <v>577.755</v>
      </c>
      <c r="LT118" s="1">
        <v>23.43</v>
      </c>
      <c r="LU118" s="1">
        <v>695.43</v>
      </c>
      <c r="LV118" s="1">
        <v>23.43</v>
      </c>
      <c r="LW118" s="1">
        <v>695.43</v>
      </c>
      <c r="LX118" s="1">
        <v>23.43</v>
      </c>
      <c r="LY118" s="1">
        <v>695.43</v>
      </c>
      <c r="LZ118" s="1">
        <v>23.43</v>
      </c>
      <c r="MA118" s="1">
        <v>695.43</v>
      </c>
      <c r="MF118" s="1">
        <v>82.055000000000007</v>
      </c>
      <c r="MG118" s="1">
        <v>10954.075000000001</v>
      </c>
      <c r="MH118" s="1">
        <v>486.58499999999998</v>
      </c>
      <c r="MI118" s="1">
        <v>325893.005</v>
      </c>
      <c r="MJ118" s="1">
        <v>1900.7249999999999</v>
      </c>
      <c r="MK118" s="1">
        <v>4824435.4249999998</v>
      </c>
      <c r="ML118" s="1">
        <v>2072.29</v>
      </c>
      <c r="MM118" s="1">
        <v>5568730.3799999999</v>
      </c>
      <c r="MN118" s="1">
        <v>2294.5549999999998</v>
      </c>
      <c r="MO118" s="1">
        <v>6719421.7050000001</v>
      </c>
      <c r="MP118" s="1">
        <v>2294.5549999999998</v>
      </c>
      <c r="MQ118" s="1">
        <v>6719421.7050000001</v>
      </c>
      <c r="MR118" s="1">
        <v>2294.5549999999998</v>
      </c>
      <c r="MS118" s="1">
        <v>6719421.7050000001</v>
      </c>
      <c r="MT118" s="1">
        <v>2294.5549999999998</v>
      </c>
      <c r="MU118" s="1">
        <v>6719421.7050000001</v>
      </c>
      <c r="MV118" s="1">
        <f t="shared" si="299"/>
        <v>1.5917749999999997</v>
      </c>
      <c r="MW118" s="1" t="e">
        <f t="shared" ca="1" si="401"/>
        <v>#NAME?</v>
      </c>
      <c r="MX118" s="1" t="e">
        <f t="shared" ca="1" si="402"/>
        <v>#NAME?</v>
      </c>
      <c r="NA118" s="1">
        <v>1</v>
      </c>
      <c r="NB118" s="1">
        <v>1</v>
      </c>
      <c r="NC118" s="1">
        <v>1</v>
      </c>
      <c r="ND118" s="1">
        <v>1</v>
      </c>
      <c r="NE118" s="1">
        <v>1</v>
      </c>
      <c r="NF118" s="1">
        <v>1</v>
      </c>
      <c r="NG118" s="1">
        <v>1</v>
      </c>
      <c r="NH118" s="1">
        <v>1</v>
      </c>
      <c r="NJ118" s="1">
        <v>0.54886612315303407</v>
      </c>
      <c r="NK118" s="1">
        <v>0.82564281340077694</v>
      </c>
      <c r="NL118" s="1">
        <v>0.98341615619276068</v>
      </c>
      <c r="NM118" s="1">
        <v>0.99431500366362147</v>
      </c>
      <c r="NN118" s="1">
        <v>1</v>
      </c>
      <c r="NO118" s="1">
        <v>1</v>
      </c>
      <c r="NP118" s="1">
        <v>1</v>
      </c>
      <c r="NQ118" s="1">
        <v>1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</row>
    <row r="119" spans="1:390" s="1" customFormat="1" x14ac:dyDescent="0.25">
      <c r="A119" s="1">
        <v>1650</v>
      </c>
      <c r="B119" s="1">
        <v>200</v>
      </c>
      <c r="C119" s="1">
        <v>100</v>
      </c>
      <c r="D119" s="1" t="s">
        <v>376</v>
      </c>
      <c r="E119" s="1">
        <v>70.683301264999997</v>
      </c>
      <c r="F119" s="1">
        <v>5004.3905238452244</v>
      </c>
      <c r="G119" s="1">
        <f t="shared" si="272"/>
        <v>8.2614461264738566</v>
      </c>
      <c r="H119" s="1" t="e">
        <f t="shared" ca="1" si="383"/>
        <v>#NAME?</v>
      </c>
      <c r="I119" s="1" t="e">
        <f t="shared" ca="1" si="384"/>
        <v>#NAME?</v>
      </c>
      <c r="J119" s="1">
        <f t="shared" si="275"/>
        <v>4.28383644030303E-4</v>
      </c>
      <c r="K119" s="1" t="e">
        <f t="shared" ca="1" si="385"/>
        <v>#NAME?</v>
      </c>
      <c r="L119" s="1" t="e">
        <f t="shared" ca="1" si="386"/>
        <v>#NAME?</v>
      </c>
      <c r="M119" s="1">
        <v>0</v>
      </c>
      <c r="N119" s="1">
        <v>81608.33</v>
      </c>
      <c r="O119" s="1">
        <v>170778.13500000001</v>
      </c>
      <c r="P119" s="1">
        <v>29176610940.224998</v>
      </c>
      <c r="Q119" s="1">
        <f t="shared" si="278"/>
        <v>11439546.146770477</v>
      </c>
      <c r="R119" s="1" t="e">
        <f t="shared" ca="1" si="387"/>
        <v>#NAME?</v>
      </c>
      <c r="S119" s="1" t="e">
        <f t="shared" ca="1" si="388"/>
        <v>#NAME?</v>
      </c>
      <c r="T119" s="1">
        <v>164900</v>
      </c>
      <c r="U119" s="2">
        <v>27192010000</v>
      </c>
      <c r="V119" s="2">
        <f t="shared" si="281"/>
        <v>0</v>
      </c>
      <c r="W119" s="2" t="e">
        <f t="shared" ca="1" si="389"/>
        <v>#NAME?</v>
      </c>
      <c r="X119" s="2" t="e">
        <f t="shared" ca="1" si="390"/>
        <v>#NAME?</v>
      </c>
      <c r="Y119" s="2">
        <f t="shared" si="284"/>
        <v>0.99939393939393939</v>
      </c>
      <c r="Z119" s="2" t="e">
        <f t="shared" ca="1" si="391"/>
        <v>#NAME?</v>
      </c>
      <c r="AA119" s="2" t="e">
        <f t="shared" ca="1" si="392"/>
        <v>#NAME?</v>
      </c>
      <c r="AB119" s="2">
        <v>1650</v>
      </c>
      <c r="AC119" s="2">
        <v>2722500</v>
      </c>
      <c r="AD119" s="2">
        <f t="shared" si="302"/>
        <v>2.0926556762036426</v>
      </c>
      <c r="AE119" s="2">
        <v>7797</v>
      </c>
      <c r="AF119" s="2">
        <v>7797</v>
      </c>
      <c r="AG119" s="2">
        <v>4313.9799999999996</v>
      </c>
      <c r="AH119" s="2">
        <v>18634453.100000001</v>
      </c>
      <c r="AI119" s="2">
        <v>164900</v>
      </c>
      <c r="AJ119" s="2">
        <v>4182.21</v>
      </c>
      <c r="AK119" s="2">
        <v>17515541.059999999</v>
      </c>
      <c r="AL119" s="2"/>
      <c r="AM119" s="2"/>
      <c r="AN119" s="2">
        <v>1</v>
      </c>
      <c r="AO119" s="2">
        <v>1</v>
      </c>
      <c r="AP119" s="2">
        <v>1</v>
      </c>
      <c r="AQ119" s="2">
        <v>1</v>
      </c>
      <c r="AR119" s="2">
        <v>1</v>
      </c>
      <c r="AS119" s="2">
        <v>1</v>
      </c>
      <c r="AT119" s="2">
        <v>1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1.06</v>
      </c>
      <c r="BA119" s="2">
        <v>1.18</v>
      </c>
      <c r="BB119" s="2">
        <v>62.52</v>
      </c>
      <c r="BC119" s="2">
        <v>4777.76</v>
      </c>
      <c r="BD119" s="2"/>
      <c r="BE119" s="2"/>
      <c r="BF119" s="2"/>
      <c r="BG119" s="2"/>
      <c r="BH119" s="2">
        <v>1.1399999999999999</v>
      </c>
      <c r="BI119" s="2">
        <v>1.44</v>
      </c>
      <c r="BJ119" s="2">
        <v>1.2749999999999999</v>
      </c>
      <c r="BK119" s="2">
        <v>1.9850000000000001</v>
      </c>
      <c r="BL119" s="2">
        <v>1.585</v>
      </c>
      <c r="BM119" s="1">
        <v>3.2450000000000001</v>
      </c>
      <c r="BN119" s="1">
        <v>1.87</v>
      </c>
      <c r="BO119" s="1">
        <v>4.88</v>
      </c>
      <c r="BP119" s="1">
        <v>3.2050000000000001</v>
      </c>
      <c r="BQ119" s="1">
        <v>18.675000000000001</v>
      </c>
      <c r="BR119" s="1">
        <v>10.115</v>
      </c>
      <c r="BS119" s="1">
        <v>185.155</v>
      </c>
      <c r="BT119" s="1">
        <v>36.625</v>
      </c>
      <c r="BU119" s="1">
        <v>2390.4749999999999</v>
      </c>
      <c r="BV119" s="1">
        <v>6202.7</v>
      </c>
      <c r="BW119" s="1">
        <v>47178450.090000004</v>
      </c>
      <c r="BX119" s="1">
        <f t="shared" si="287"/>
        <v>1.3830999999999993</v>
      </c>
      <c r="BY119" s="1" t="e">
        <f t="shared" ca="1" si="393"/>
        <v>#NAME?</v>
      </c>
      <c r="BZ119" s="1" t="e">
        <f t="shared" ca="1" si="394"/>
        <v>#NAME?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L119" s="1">
        <v>-28585.061683039985</v>
      </c>
      <c r="CM119" s="1">
        <v>-16850.250653919989</v>
      </c>
      <c r="CN119" s="1">
        <v>-5961.4834673600017</v>
      </c>
      <c r="CO119" s="1">
        <v>-3368.1481856000014</v>
      </c>
      <c r="CP119" s="1">
        <v>-1079.9819515199997</v>
      </c>
      <c r="CQ119" s="1">
        <v>-118.05811456000001</v>
      </c>
      <c r="CR119" s="1">
        <v>-12.996058560000012</v>
      </c>
      <c r="CS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G119" s="1">
        <v>1</v>
      </c>
      <c r="DH119" s="1">
        <v>1</v>
      </c>
      <c r="DI119" s="1">
        <v>1</v>
      </c>
      <c r="DJ119" s="1">
        <v>1</v>
      </c>
      <c r="DK119" s="1">
        <v>1.595</v>
      </c>
      <c r="DL119" s="1">
        <v>4.9050000000000002</v>
      </c>
      <c r="DM119" s="1">
        <v>3.86</v>
      </c>
      <c r="DN119" s="1">
        <v>59.69</v>
      </c>
      <c r="DO119" s="1">
        <v>26.79</v>
      </c>
      <c r="DP119" s="1">
        <v>1706.58</v>
      </c>
      <c r="DQ119" s="1">
        <v>125.91500000000001</v>
      </c>
      <c r="DR119" s="1">
        <v>21664.775000000001</v>
      </c>
      <c r="DS119" s="1">
        <v>889.99328859060404</v>
      </c>
      <c r="DT119" s="1">
        <v>985379.49664429529</v>
      </c>
      <c r="DU119" s="1">
        <v>981.82352941176475</v>
      </c>
      <c r="DV119" s="1">
        <v>1172620.7647058824</v>
      </c>
      <c r="EA119" s="1">
        <v>1.405</v>
      </c>
      <c r="EB119" s="1">
        <v>2.4849999999999999</v>
      </c>
      <c r="EC119" s="1">
        <v>19.045000000000002</v>
      </c>
      <c r="ED119" s="1">
        <v>672.03499999999997</v>
      </c>
      <c r="EE119" s="1">
        <v>102.51</v>
      </c>
      <c r="EF119" s="1">
        <v>35192.01</v>
      </c>
      <c r="EG119" s="1">
        <v>334.08499999999998</v>
      </c>
      <c r="EH119" s="1">
        <v>561928.09499999997</v>
      </c>
      <c r="EI119" s="1">
        <v>2628.35</v>
      </c>
      <c r="EJ119" s="1">
        <v>16806538.780000001</v>
      </c>
      <c r="EK119" s="1">
        <v>12545.61</v>
      </c>
      <c r="EL119" s="1">
        <v>215482874.34</v>
      </c>
      <c r="EM119" s="1">
        <v>88957.362416107382</v>
      </c>
      <c r="EN119" s="1">
        <v>9846479447.2013416</v>
      </c>
      <c r="EO119" s="1">
        <v>98136.823529411762</v>
      </c>
      <c r="EP119" s="1">
        <v>11716710365.058823</v>
      </c>
      <c r="EQ119" s="1">
        <f t="shared" si="290"/>
        <v>1.3830999999999993</v>
      </c>
      <c r="ER119" s="1" t="e">
        <f t="shared" ca="1" si="395"/>
        <v>#NAME?</v>
      </c>
      <c r="ES119" s="1" t="e">
        <f t="shared" ca="1" si="396"/>
        <v>#NAME?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0.745</v>
      </c>
      <c r="FC119" s="1">
        <v>0.255</v>
      </c>
      <c r="FE119" s="1">
        <v>-10.950237716796355</v>
      </c>
      <c r="FF119" s="1">
        <v>55.824548630419322</v>
      </c>
      <c r="FG119" s="1">
        <v>89.397024346288291</v>
      </c>
      <c r="FH119" s="1">
        <v>98.979799300656907</v>
      </c>
      <c r="FI119" s="1">
        <v>104.91358686711051</v>
      </c>
      <c r="FJ119" s="1">
        <v>106.62302991445594</v>
      </c>
      <c r="FK119" s="1">
        <v>106.75016383538842</v>
      </c>
      <c r="FL119" s="1">
        <v>106.75752528361592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Z119" s="1">
        <v>1</v>
      </c>
      <c r="GA119" s="1">
        <v>1</v>
      </c>
      <c r="GB119" s="1">
        <v>1</v>
      </c>
      <c r="GC119" s="1">
        <v>1</v>
      </c>
      <c r="GD119" s="1">
        <v>1.125</v>
      </c>
      <c r="GE119" s="1">
        <v>1.375</v>
      </c>
      <c r="GF119" s="1">
        <v>1.76</v>
      </c>
      <c r="GG119" s="1">
        <v>3.64</v>
      </c>
      <c r="GH119" s="1">
        <v>5.0199999999999996</v>
      </c>
      <c r="GI119" s="1">
        <v>31.73</v>
      </c>
      <c r="GJ119" s="1">
        <v>11.37</v>
      </c>
      <c r="GK119" s="1">
        <v>158.08000000000001</v>
      </c>
      <c r="GL119" s="1">
        <v>16.535</v>
      </c>
      <c r="GM119" s="1">
        <v>342.44499999999999</v>
      </c>
      <c r="GN119" s="1">
        <v>16.535</v>
      </c>
      <c r="GO119" s="1">
        <v>342.44499999999999</v>
      </c>
      <c r="GT119" s="1">
        <v>1.4550000000000001</v>
      </c>
      <c r="GU119" s="1">
        <v>2.6850000000000001</v>
      </c>
      <c r="GV119" s="1">
        <v>4.88</v>
      </c>
      <c r="GW119" s="1">
        <v>43.09</v>
      </c>
      <c r="GX119" s="1">
        <v>44.87</v>
      </c>
      <c r="GY119" s="1">
        <v>3479.18</v>
      </c>
      <c r="GZ119" s="1">
        <v>114.69499999999999</v>
      </c>
      <c r="HA119" s="1">
        <v>18677.724999999999</v>
      </c>
      <c r="HB119" s="1">
        <v>447.94499999999999</v>
      </c>
      <c r="HC119" s="1">
        <v>265216.76500000001</v>
      </c>
      <c r="HD119" s="1">
        <v>1085.2750000000001</v>
      </c>
      <c r="HE119" s="1">
        <v>1463617.2649999999</v>
      </c>
      <c r="HF119" s="1">
        <v>1605.03</v>
      </c>
      <c r="HG119" s="1">
        <v>3267118.48</v>
      </c>
      <c r="HH119" s="1">
        <v>1605.03</v>
      </c>
      <c r="HI119" s="1">
        <v>3267118.48</v>
      </c>
      <c r="HJ119" s="1">
        <f t="shared" si="293"/>
        <v>1.3830999999999993</v>
      </c>
      <c r="HK119" s="1" t="e">
        <f t="shared" ca="1" si="397"/>
        <v>#NAME?</v>
      </c>
      <c r="HL119" s="1" t="e">
        <f t="shared" ca="1" si="398"/>
        <v>#NAME?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X119" s="1">
        <v>-40.415308482494012</v>
      </c>
      <c r="HY119" s="1">
        <v>-21.441388270942824</v>
      </c>
      <c r="HZ119" s="1">
        <v>-8.6054736760103978</v>
      </c>
      <c r="IA119" s="1">
        <v>-4.0809259958649333</v>
      </c>
      <c r="IB119" s="1">
        <v>-0.74280792793753836</v>
      </c>
      <c r="IC119" s="1">
        <v>-5.2306971324446429E-2</v>
      </c>
      <c r="ID119" s="1">
        <v>0</v>
      </c>
      <c r="IE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S119" s="1">
        <v>1</v>
      </c>
      <c r="IT119" s="1">
        <v>1</v>
      </c>
      <c r="IU119" s="1">
        <v>1.135</v>
      </c>
      <c r="IV119" s="1">
        <v>1.405</v>
      </c>
      <c r="IW119" s="1">
        <v>3.02</v>
      </c>
      <c r="IX119" s="1">
        <v>10.96</v>
      </c>
      <c r="IY119" s="1">
        <v>4.1349999999999998</v>
      </c>
      <c r="IZ119" s="1">
        <v>20.265000000000001</v>
      </c>
      <c r="JA119" s="1">
        <v>8.6300000000000008</v>
      </c>
      <c r="JB119" s="1">
        <v>89.7</v>
      </c>
      <c r="JC119" s="1">
        <v>16.535</v>
      </c>
      <c r="JD119" s="1">
        <v>342.44499999999999</v>
      </c>
      <c r="JE119" s="1">
        <v>16.535</v>
      </c>
      <c r="JF119" s="1">
        <v>342.44499999999999</v>
      </c>
      <c r="JG119" s="1">
        <v>16.535</v>
      </c>
      <c r="JH119" s="1">
        <v>342.44499999999999</v>
      </c>
      <c r="JM119" s="1">
        <v>6.4450000000000003</v>
      </c>
      <c r="JN119" s="1">
        <v>76.905000000000001</v>
      </c>
      <c r="JO119" s="1">
        <v>48.475000000000001</v>
      </c>
      <c r="JP119" s="1">
        <v>4051.6149999999998</v>
      </c>
      <c r="JQ119" s="1">
        <v>245.35</v>
      </c>
      <c r="JR119" s="1">
        <v>79340.820000000007</v>
      </c>
      <c r="JS119" s="1">
        <v>356.80500000000001</v>
      </c>
      <c r="JT119" s="1">
        <v>159301.845</v>
      </c>
      <c r="JU119" s="1">
        <v>811.86</v>
      </c>
      <c r="JV119" s="1">
        <v>810725.09</v>
      </c>
      <c r="JW119" s="1">
        <v>1605.03</v>
      </c>
      <c r="JX119" s="1">
        <v>3267118.48</v>
      </c>
      <c r="JY119" s="1">
        <v>1605.03</v>
      </c>
      <c r="JZ119" s="1">
        <v>3267118.48</v>
      </c>
      <c r="KA119" s="1">
        <v>1605.03</v>
      </c>
      <c r="KB119" s="1">
        <v>3267118.48</v>
      </c>
      <c r="KC119" s="1">
        <f t="shared" si="296"/>
        <v>1.3830999999999993</v>
      </c>
      <c r="KD119" s="1" t="e">
        <f t="shared" ca="1" si="399"/>
        <v>#NAME?</v>
      </c>
      <c r="KE119" s="1" t="e">
        <f t="shared" ca="1" si="400"/>
        <v>#NAME?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1">
        <v>1</v>
      </c>
      <c r="KQ119" s="1">
        <v>13.668289986935152</v>
      </c>
      <c r="KR119" s="1">
        <v>16.716679044792773</v>
      </c>
      <c r="KS119" s="1">
        <v>18.998510061558118</v>
      </c>
      <c r="KT119" s="1">
        <v>19.511489512773977</v>
      </c>
      <c r="KU119" s="1">
        <v>19.908655476120941</v>
      </c>
      <c r="KV119" s="1">
        <v>20</v>
      </c>
      <c r="KW119" s="1">
        <v>20</v>
      </c>
      <c r="KX119" s="1">
        <v>20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L119" s="1">
        <v>1.44</v>
      </c>
      <c r="LM119" s="1">
        <v>2.4900000000000002</v>
      </c>
      <c r="LN119" s="1">
        <v>6.04</v>
      </c>
      <c r="LO119" s="1">
        <v>44.71</v>
      </c>
      <c r="LP119" s="1">
        <v>20.63</v>
      </c>
      <c r="LQ119" s="1">
        <v>539.14</v>
      </c>
      <c r="LR119" s="1">
        <v>22.13</v>
      </c>
      <c r="LS119" s="1">
        <v>601.46</v>
      </c>
      <c r="LT119" s="1">
        <v>24.32</v>
      </c>
      <c r="LU119" s="1">
        <v>710.73</v>
      </c>
      <c r="LV119" s="1">
        <v>24.32</v>
      </c>
      <c r="LW119" s="1">
        <v>710.73</v>
      </c>
      <c r="LX119" s="1">
        <v>24.32</v>
      </c>
      <c r="LY119" s="1">
        <v>710.73</v>
      </c>
      <c r="LZ119" s="1">
        <v>24.32</v>
      </c>
      <c r="MA119" s="1">
        <v>710.73</v>
      </c>
      <c r="MF119" s="1">
        <v>80.685000000000002</v>
      </c>
      <c r="MG119" s="1">
        <v>10544.205</v>
      </c>
      <c r="MH119" s="1">
        <v>549.37</v>
      </c>
      <c r="MI119" s="1">
        <v>385473.84</v>
      </c>
      <c r="MJ119" s="1">
        <v>2013.4449999999999</v>
      </c>
      <c r="MK119" s="1">
        <v>5187525.165</v>
      </c>
      <c r="ML119" s="1">
        <v>2162.37</v>
      </c>
      <c r="MM119" s="1">
        <v>5792264.0599999996</v>
      </c>
      <c r="MN119" s="1">
        <v>2382.4850000000001</v>
      </c>
      <c r="MO119" s="1">
        <v>6868741.4850000003</v>
      </c>
      <c r="MP119" s="1">
        <v>2382.4850000000001</v>
      </c>
      <c r="MQ119" s="1">
        <v>6868741.4850000003</v>
      </c>
      <c r="MR119" s="1">
        <v>2382.4850000000001</v>
      </c>
      <c r="MS119" s="1">
        <v>6868741.4850000003</v>
      </c>
      <c r="MT119" s="1">
        <v>2382.4850000000001</v>
      </c>
      <c r="MU119" s="1">
        <v>6868741.4850000003</v>
      </c>
      <c r="MV119" s="1">
        <f t="shared" si="299"/>
        <v>1.3830999999999993</v>
      </c>
      <c r="MW119" s="1" t="e">
        <f t="shared" ca="1" si="401"/>
        <v>#NAME?</v>
      </c>
      <c r="MX119" s="1" t="e">
        <f t="shared" ca="1" si="402"/>
        <v>#NAME?</v>
      </c>
      <c r="NA119" s="1">
        <v>1</v>
      </c>
      <c r="NB119" s="1">
        <v>1</v>
      </c>
      <c r="NC119" s="1">
        <v>1</v>
      </c>
      <c r="ND119" s="1">
        <v>1</v>
      </c>
      <c r="NE119" s="1">
        <v>1</v>
      </c>
      <c r="NF119" s="1">
        <v>1</v>
      </c>
      <c r="NG119" s="1">
        <v>1</v>
      </c>
      <c r="NH119" s="1">
        <v>1</v>
      </c>
      <c r="NJ119" s="1">
        <v>0.55840072103022065</v>
      </c>
      <c r="NK119" s="1">
        <v>0.83346804926031703</v>
      </c>
      <c r="NL119" s="1">
        <v>0.98431806348352946</v>
      </c>
      <c r="NM119" s="1">
        <v>0.99379818581485946</v>
      </c>
      <c r="NN119" s="1">
        <v>1</v>
      </c>
      <c r="NO119" s="1">
        <v>1</v>
      </c>
      <c r="NP119" s="1">
        <v>1</v>
      </c>
      <c r="NQ119" s="1">
        <v>1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</row>
    <row r="120" spans="1:390" s="1" customFormat="1" x14ac:dyDescent="0.25">
      <c r="A120" s="1">
        <v>1700</v>
      </c>
      <c r="B120" s="1">
        <v>200</v>
      </c>
      <c r="C120" s="1">
        <v>100</v>
      </c>
      <c r="D120" s="1" t="s">
        <v>372</v>
      </c>
      <c r="E120" s="1">
        <v>78.542345510000004</v>
      </c>
      <c r="F120" s="1">
        <v>6179.7450994715655</v>
      </c>
      <c r="G120" s="1">
        <f t="shared" si="272"/>
        <v>10.845061259347858</v>
      </c>
      <c r="H120" s="1" t="e">
        <f t="shared" ca="1" si="383"/>
        <v>#NAME?</v>
      </c>
      <c r="I120" s="1" t="e">
        <f t="shared" ca="1" si="384"/>
        <v>#NAME?</v>
      </c>
      <c r="J120" s="1">
        <f t="shared" si="275"/>
        <v>4.6201379711764706E-4</v>
      </c>
      <c r="K120" s="1" t="e">
        <f t="shared" ca="1" si="385"/>
        <v>#NAME?</v>
      </c>
      <c r="L120" s="1" t="e">
        <f t="shared" ca="1" si="386"/>
        <v>#NAME?</v>
      </c>
      <c r="M120" s="1">
        <v>0</v>
      </c>
      <c r="N120" s="1">
        <v>84562.955000000002</v>
      </c>
      <c r="O120" s="1">
        <v>177922.37</v>
      </c>
      <c r="P120" s="1">
        <v>31670269156.810001</v>
      </c>
      <c r="Q120" s="1">
        <f t="shared" si="278"/>
        <v>13899410.393104553</v>
      </c>
      <c r="R120" s="1" t="e">
        <f t="shared" ca="1" si="387"/>
        <v>#NAME?</v>
      </c>
      <c r="S120" s="1" t="e">
        <f t="shared" ca="1" si="388"/>
        <v>#NAME?</v>
      </c>
      <c r="T120" s="1">
        <v>169900</v>
      </c>
      <c r="U120" s="2">
        <v>28866010000</v>
      </c>
      <c r="V120" s="2">
        <f t="shared" si="281"/>
        <v>0</v>
      </c>
      <c r="W120" s="2" t="e">
        <f t="shared" ca="1" si="389"/>
        <v>#NAME?</v>
      </c>
      <c r="X120" s="2" t="e">
        <f t="shared" ca="1" si="390"/>
        <v>#NAME?</v>
      </c>
      <c r="Y120" s="2">
        <f t="shared" si="284"/>
        <v>0.99941176470588233</v>
      </c>
      <c r="Z120" s="2" t="e">
        <f t="shared" ca="1" si="391"/>
        <v>#NAME?</v>
      </c>
      <c r="AA120" s="2" t="e">
        <f t="shared" ca="1" si="392"/>
        <v>#NAME?</v>
      </c>
      <c r="AB120" s="2">
        <v>1700</v>
      </c>
      <c r="AC120" s="2">
        <v>2890000</v>
      </c>
      <c r="AD120" s="2">
        <f t="shared" si="302"/>
        <v>2.1040226184148838</v>
      </c>
      <c r="AE120" s="2">
        <v>7797</v>
      </c>
      <c r="AF120" s="2">
        <v>7797</v>
      </c>
      <c r="AG120" s="2">
        <v>4382.1850000000004</v>
      </c>
      <c r="AH120" s="2">
        <v>19230024.074999999</v>
      </c>
      <c r="AI120" s="2">
        <v>169900</v>
      </c>
      <c r="AJ120" s="2">
        <v>4251.1750000000002</v>
      </c>
      <c r="AK120" s="2">
        <v>18099612.695</v>
      </c>
      <c r="AL120" s="2"/>
      <c r="AM120" s="2"/>
      <c r="AN120" s="2">
        <v>1</v>
      </c>
      <c r="AO120" s="2">
        <v>1</v>
      </c>
      <c r="AP120" s="2">
        <v>1</v>
      </c>
      <c r="AQ120" s="2">
        <v>1</v>
      </c>
      <c r="AR120" s="2">
        <v>1</v>
      </c>
      <c r="AS120" s="2">
        <v>1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1.03</v>
      </c>
      <c r="BA120" s="2">
        <v>1.0900000000000001</v>
      </c>
      <c r="BB120" s="2">
        <v>60.03</v>
      </c>
      <c r="BC120" s="2">
        <v>4484.59</v>
      </c>
      <c r="BD120" s="2"/>
      <c r="BE120" s="2"/>
      <c r="BF120" s="2"/>
      <c r="BG120" s="2"/>
      <c r="BH120" s="2">
        <v>1.1599999999999999</v>
      </c>
      <c r="BI120" s="2">
        <v>1.55</v>
      </c>
      <c r="BJ120" s="2">
        <v>1.4</v>
      </c>
      <c r="BK120" s="2">
        <v>2.41</v>
      </c>
      <c r="BL120" s="2">
        <v>1.6950000000000001</v>
      </c>
      <c r="BM120" s="1">
        <v>3.875</v>
      </c>
      <c r="BN120" s="1">
        <v>1.96</v>
      </c>
      <c r="BO120" s="1">
        <v>5.5</v>
      </c>
      <c r="BP120" s="1">
        <v>3.33</v>
      </c>
      <c r="BQ120" s="1">
        <v>17.5</v>
      </c>
      <c r="BR120" s="1">
        <v>10.32</v>
      </c>
      <c r="BS120" s="1">
        <v>221.2</v>
      </c>
      <c r="BT120" s="1">
        <v>30.04</v>
      </c>
      <c r="BU120" s="1">
        <v>1638.11</v>
      </c>
      <c r="BV120" s="1">
        <v>5953.2950000000001</v>
      </c>
      <c r="BW120" s="1">
        <v>44248145.555</v>
      </c>
      <c r="BX120" s="1">
        <f t="shared" si="287"/>
        <v>1.6584000000000003</v>
      </c>
      <c r="BY120" s="1" t="e">
        <f t="shared" ca="1" si="393"/>
        <v>#NAME?</v>
      </c>
      <c r="BZ120" s="1" t="e">
        <f t="shared" ca="1" si="394"/>
        <v>#NAME?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L120" s="1">
        <v>-35956.034027999995</v>
      </c>
      <c r="CM120" s="1">
        <v>-15741.850389599991</v>
      </c>
      <c r="CN120" s="1">
        <v>-6669.6138942399994</v>
      </c>
      <c r="CO120" s="1">
        <v>-3936.6263150400027</v>
      </c>
      <c r="CP120" s="1">
        <v>-1082.5147790399999</v>
      </c>
      <c r="CQ120" s="1">
        <v>-94.582202559999928</v>
      </c>
      <c r="CR120" s="1">
        <v>-11.893952000000004</v>
      </c>
      <c r="CS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G120" s="1">
        <v>1</v>
      </c>
      <c r="DH120" s="1">
        <v>1</v>
      </c>
      <c r="DI120" s="1">
        <v>1.0049999999999999</v>
      </c>
      <c r="DJ120" s="1">
        <v>1.0149999999999999</v>
      </c>
      <c r="DK120" s="1">
        <v>1.72</v>
      </c>
      <c r="DL120" s="1">
        <v>4.3600000000000003</v>
      </c>
      <c r="DM120" s="1">
        <v>3.5649999999999999</v>
      </c>
      <c r="DN120" s="1">
        <v>29.414999999999999</v>
      </c>
      <c r="DO120" s="1">
        <v>27.01</v>
      </c>
      <c r="DP120" s="1">
        <v>1655.47</v>
      </c>
      <c r="DQ120" s="1">
        <v>126.63</v>
      </c>
      <c r="DR120" s="1">
        <v>21344.54</v>
      </c>
      <c r="DS120" s="1">
        <v>920.96688741721857</v>
      </c>
      <c r="DT120" s="1">
        <v>1019093.2450331126</v>
      </c>
      <c r="DU120" s="1">
        <v>1130.9512195121952</v>
      </c>
      <c r="DV120" s="1">
        <v>1441921</v>
      </c>
      <c r="EA120" s="1">
        <v>1.4750000000000001</v>
      </c>
      <c r="EB120" s="1">
        <v>2.7949999999999999</v>
      </c>
      <c r="EC120" s="1">
        <v>19.37</v>
      </c>
      <c r="ED120" s="1">
        <v>731.81</v>
      </c>
      <c r="EE120" s="1">
        <v>109.855</v>
      </c>
      <c r="EF120" s="1">
        <v>27123.755000000001</v>
      </c>
      <c r="EG120" s="1">
        <v>300.80500000000001</v>
      </c>
      <c r="EH120" s="1">
        <v>257789.55499999999</v>
      </c>
      <c r="EI120" s="1">
        <v>2647.9</v>
      </c>
      <c r="EJ120" s="1">
        <v>16275559.189999999</v>
      </c>
      <c r="EK120" s="1">
        <v>12611.57</v>
      </c>
      <c r="EL120" s="1">
        <v>212191171.09999999</v>
      </c>
      <c r="EM120" s="1">
        <v>92044.701986754968</v>
      </c>
      <c r="EN120" s="1">
        <v>10181334673.7351</v>
      </c>
      <c r="EO120" s="1">
        <v>113039.60975609756</v>
      </c>
      <c r="EP120" s="1">
        <v>14406544641.804878</v>
      </c>
      <c r="EQ120" s="1">
        <f t="shared" si="290"/>
        <v>1.6584000000000003</v>
      </c>
      <c r="ER120" s="1" t="e">
        <f t="shared" ca="1" si="395"/>
        <v>#NAME?</v>
      </c>
      <c r="ES120" s="1" t="e">
        <f t="shared" ca="1" si="396"/>
        <v>#NAME?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0.755</v>
      </c>
      <c r="FC120" s="1">
        <v>0.20499999999999999</v>
      </c>
      <c r="FE120" s="1">
        <v>-7.4821502717144153</v>
      </c>
      <c r="FF120" s="1">
        <v>57.633315849358716</v>
      </c>
      <c r="FG120" s="1">
        <v>88.794334943744119</v>
      </c>
      <c r="FH120" s="1">
        <v>98.849236062754755</v>
      </c>
      <c r="FI120" s="1">
        <v>105.20855536571109</v>
      </c>
      <c r="FJ120" s="1">
        <v>106.62112191522023</v>
      </c>
      <c r="FK120" s="1">
        <v>106.748823576272</v>
      </c>
      <c r="FL120" s="1">
        <v>106.75752528361593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Z120" s="1">
        <v>1</v>
      </c>
      <c r="GA120" s="1">
        <v>1</v>
      </c>
      <c r="GB120" s="1">
        <v>1</v>
      </c>
      <c r="GC120" s="1">
        <v>1</v>
      </c>
      <c r="GD120" s="1">
        <v>1.1100000000000001</v>
      </c>
      <c r="GE120" s="1">
        <v>1.33</v>
      </c>
      <c r="GF120" s="1">
        <v>1.71</v>
      </c>
      <c r="GG120" s="1">
        <v>3.49</v>
      </c>
      <c r="GH120" s="1">
        <v>5.15</v>
      </c>
      <c r="GI120" s="1">
        <v>32.08</v>
      </c>
      <c r="GJ120" s="1">
        <v>11.505000000000001</v>
      </c>
      <c r="GK120" s="1">
        <v>159.535</v>
      </c>
      <c r="GL120" s="1">
        <v>17.02</v>
      </c>
      <c r="GM120" s="1">
        <v>344</v>
      </c>
      <c r="GN120" s="1">
        <v>17.02</v>
      </c>
      <c r="GO120" s="1">
        <v>344</v>
      </c>
      <c r="GT120" s="1">
        <v>1.52</v>
      </c>
      <c r="GU120" s="1">
        <v>3.07</v>
      </c>
      <c r="GV120" s="1">
        <v>5.4</v>
      </c>
      <c r="GW120" s="1">
        <v>55.55</v>
      </c>
      <c r="GX120" s="1">
        <v>42.774999999999999</v>
      </c>
      <c r="GY120" s="1">
        <v>3151.1750000000002</v>
      </c>
      <c r="GZ120" s="1">
        <v>109.65</v>
      </c>
      <c r="HA120" s="1">
        <v>17796.14</v>
      </c>
      <c r="HB120" s="1">
        <v>460.51499999999999</v>
      </c>
      <c r="HC120" s="1">
        <v>268938.40500000003</v>
      </c>
      <c r="HD120" s="1">
        <v>1099.595</v>
      </c>
      <c r="HE120" s="1">
        <v>1483790.0649999999</v>
      </c>
      <c r="HF120" s="1">
        <v>1648.75</v>
      </c>
      <c r="HG120" s="1">
        <v>3262901.55</v>
      </c>
      <c r="HH120" s="1">
        <v>1648.75</v>
      </c>
      <c r="HI120" s="1">
        <v>3262901.55</v>
      </c>
      <c r="HJ120" s="1">
        <f t="shared" si="293"/>
        <v>1.6584000000000003</v>
      </c>
      <c r="HK120" s="1" t="e">
        <f t="shared" ca="1" si="397"/>
        <v>#NAME?</v>
      </c>
      <c r="HL120" s="1" t="e">
        <f t="shared" ca="1" si="398"/>
        <v>#NAME?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X120" s="1">
        <v>-41.079439337690616</v>
      </c>
      <c r="HY120" s="1">
        <v>-21.859852830680442</v>
      </c>
      <c r="HZ120" s="1">
        <v>-8.3007220933463479</v>
      </c>
      <c r="IA120" s="1">
        <v>-4.2889531501018618</v>
      </c>
      <c r="IB120" s="1">
        <v>-0.81303861458747595</v>
      </c>
      <c r="IC120" s="1">
        <v>-5.5080825864379193E-2</v>
      </c>
      <c r="ID120" s="1">
        <v>0</v>
      </c>
      <c r="IE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S120" s="1">
        <v>1</v>
      </c>
      <c r="IT120" s="1">
        <v>1</v>
      </c>
      <c r="IU120" s="1">
        <v>1.2</v>
      </c>
      <c r="IV120" s="1">
        <v>1.61</v>
      </c>
      <c r="IW120" s="1">
        <v>3.03</v>
      </c>
      <c r="IX120" s="1">
        <v>11.22</v>
      </c>
      <c r="IY120" s="1">
        <v>4.3449999999999998</v>
      </c>
      <c r="IZ120" s="1">
        <v>22.855</v>
      </c>
      <c r="JA120" s="1">
        <v>8.94</v>
      </c>
      <c r="JB120" s="1">
        <v>97.58</v>
      </c>
      <c r="JC120" s="1">
        <v>17.02</v>
      </c>
      <c r="JD120" s="1">
        <v>344</v>
      </c>
      <c r="JE120" s="1">
        <v>17.02</v>
      </c>
      <c r="JF120" s="1">
        <v>344</v>
      </c>
      <c r="JG120" s="1">
        <v>17.02</v>
      </c>
      <c r="JH120" s="1">
        <v>344</v>
      </c>
      <c r="JM120" s="1">
        <v>6.7249999999999996</v>
      </c>
      <c r="JN120" s="1">
        <v>80.165000000000006</v>
      </c>
      <c r="JO120" s="1">
        <v>55.615000000000002</v>
      </c>
      <c r="JP120" s="1">
        <v>5119.0550000000003</v>
      </c>
      <c r="JQ120" s="1">
        <v>246.77500000000001</v>
      </c>
      <c r="JR120" s="1">
        <v>81779.964999999997</v>
      </c>
      <c r="JS120" s="1">
        <v>381.03</v>
      </c>
      <c r="JT120" s="1">
        <v>185810.09</v>
      </c>
      <c r="JU120" s="1">
        <v>840.95</v>
      </c>
      <c r="JV120" s="1">
        <v>885873.57</v>
      </c>
      <c r="JW120" s="1">
        <v>1648.75</v>
      </c>
      <c r="JX120" s="1">
        <v>3262901.55</v>
      </c>
      <c r="JY120" s="1">
        <v>1648.75</v>
      </c>
      <c r="JZ120" s="1">
        <v>3262901.55</v>
      </c>
      <c r="KA120" s="1">
        <v>1648.75</v>
      </c>
      <c r="KB120" s="1">
        <v>3262901.55</v>
      </c>
      <c r="KC120" s="1">
        <f t="shared" si="296"/>
        <v>1.6584000000000003</v>
      </c>
      <c r="KD120" s="1" t="e">
        <f t="shared" ca="1" si="399"/>
        <v>#NAME?</v>
      </c>
      <c r="KE120" s="1" t="e">
        <f t="shared" ca="1" si="400"/>
        <v>#NAME?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1">
        <v>1</v>
      </c>
      <c r="KQ120" s="1">
        <v>13.769500511438803</v>
      </c>
      <c r="KR120" s="1">
        <v>16.699627150644179</v>
      </c>
      <c r="KS120" s="1">
        <v>18.989456377295529</v>
      </c>
      <c r="KT120" s="1">
        <v>19.509754188057318</v>
      </c>
      <c r="KU120" s="1">
        <v>19.908234022516741</v>
      </c>
      <c r="KV120" s="1">
        <v>20</v>
      </c>
      <c r="KW120" s="1">
        <v>20</v>
      </c>
      <c r="KX120" s="1">
        <v>20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L120" s="1">
        <v>1.4950000000000001</v>
      </c>
      <c r="LM120" s="1">
        <v>2.665</v>
      </c>
      <c r="LN120" s="1">
        <v>5.81</v>
      </c>
      <c r="LO120" s="1">
        <v>43.82</v>
      </c>
      <c r="LP120" s="1">
        <v>20.965</v>
      </c>
      <c r="LQ120" s="1">
        <v>550.03499999999997</v>
      </c>
      <c r="LR120" s="1">
        <v>21.88</v>
      </c>
      <c r="LS120" s="1">
        <v>600.73</v>
      </c>
      <c r="LT120" s="1">
        <v>24.52</v>
      </c>
      <c r="LU120" s="1">
        <v>731.81</v>
      </c>
      <c r="LV120" s="1">
        <v>24.52</v>
      </c>
      <c r="LW120" s="1">
        <v>731.81</v>
      </c>
      <c r="LX120" s="1">
        <v>24.52</v>
      </c>
      <c r="LY120" s="1">
        <v>731.81</v>
      </c>
      <c r="LZ120" s="1">
        <v>24.52</v>
      </c>
      <c r="MA120" s="1">
        <v>731.81</v>
      </c>
      <c r="MF120" s="1">
        <v>91.27</v>
      </c>
      <c r="MG120" s="1">
        <v>12554.51</v>
      </c>
      <c r="MH120" s="1">
        <v>527.73500000000001</v>
      </c>
      <c r="MI120" s="1">
        <v>377828.36499999999</v>
      </c>
      <c r="MJ120" s="1">
        <v>2048.0749999999998</v>
      </c>
      <c r="MK120" s="1">
        <v>5291173.7450000001</v>
      </c>
      <c r="ML120" s="1">
        <v>2140.71</v>
      </c>
      <c r="MM120" s="1">
        <v>5793271.1200000001</v>
      </c>
      <c r="MN120" s="1">
        <v>2404.375</v>
      </c>
      <c r="MO120" s="1">
        <v>7076095.9349999996</v>
      </c>
      <c r="MP120" s="1">
        <v>2404.375</v>
      </c>
      <c r="MQ120" s="1">
        <v>7076095.9349999996</v>
      </c>
      <c r="MR120" s="1">
        <v>2404.375</v>
      </c>
      <c r="MS120" s="1">
        <v>7076095.9349999996</v>
      </c>
      <c r="MT120" s="1">
        <v>2404.375</v>
      </c>
      <c r="MU120" s="1">
        <v>7076095.9349999996</v>
      </c>
      <c r="MV120" s="1">
        <f t="shared" si="299"/>
        <v>1.6584000000000003</v>
      </c>
      <c r="MW120" s="1" t="e">
        <f t="shared" ca="1" si="401"/>
        <v>#NAME?</v>
      </c>
      <c r="MX120" s="1" t="e">
        <f t="shared" ca="1" si="402"/>
        <v>#NAME?</v>
      </c>
      <c r="NA120" s="1">
        <v>1</v>
      </c>
      <c r="NB120" s="1">
        <v>1</v>
      </c>
      <c r="NC120" s="1">
        <v>1</v>
      </c>
      <c r="ND120" s="1">
        <v>1</v>
      </c>
      <c r="NE120" s="1">
        <v>1</v>
      </c>
      <c r="NF120" s="1">
        <v>1</v>
      </c>
      <c r="NG120" s="1">
        <v>1</v>
      </c>
      <c r="NH120" s="1">
        <v>1</v>
      </c>
      <c r="NJ120" s="1">
        <v>0.54834132381581613</v>
      </c>
      <c r="NK120" s="1">
        <v>0.8285870256057809</v>
      </c>
      <c r="NL120" s="1">
        <v>0.98893144413156819</v>
      </c>
      <c r="NM120" s="1">
        <v>0.99517636674489085</v>
      </c>
      <c r="NN120" s="1">
        <v>1</v>
      </c>
      <c r="NO120" s="1">
        <v>1</v>
      </c>
      <c r="NP120" s="1">
        <v>1</v>
      </c>
      <c r="NQ120" s="1">
        <v>1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</row>
    <row r="121" spans="1:390" s="1" customFormat="1" x14ac:dyDescent="0.25">
      <c r="A121" s="1">
        <v>1750</v>
      </c>
      <c r="B121" s="1">
        <v>200</v>
      </c>
      <c r="C121" s="1">
        <v>100</v>
      </c>
      <c r="D121" s="1" t="s">
        <v>369</v>
      </c>
      <c r="E121" s="1">
        <v>77.220078935000004</v>
      </c>
      <c r="F121" s="1">
        <v>5979.5812353838</v>
      </c>
      <c r="G121" s="1">
        <f t="shared" si="272"/>
        <v>16.640644656168661</v>
      </c>
      <c r="H121" s="1" t="e">
        <f t="shared" ca="1" si="383"/>
        <v>#NAME?</v>
      </c>
      <c r="I121" s="1" t="e">
        <f t="shared" ca="1" si="384"/>
        <v>#NAME?</v>
      </c>
      <c r="J121" s="1">
        <f t="shared" si="275"/>
        <v>4.4125759391428572E-4</v>
      </c>
      <c r="K121" s="1" t="e">
        <f t="shared" ca="1" si="385"/>
        <v>#NAME?</v>
      </c>
      <c r="L121" s="1" t="e">
        <f t="shared" ca="1" si="386"/>
        <v>#NAME?</v>
      </c>
      <c r="M121" s="1">
        <v>0</v>
      </c>
      <c r="N121" s="1">
        <v>87323.485000000001</v>
      </c>
      <c r="O121" s="1">
        <v>184143.75</v>
      </c>
      <c r="P121" s="1">
        <v>33928026117.09</v>
      </c>
      <c r="Q121" s="1">
        <f t="shared" si="278"/>
        <v>19105453.027500153</v>
      </c>
      <c r="R121" s="1" t="e">
        <f t="shared" ca="1" si="387"/>
        <v>#NAME?</v>
      </c>
      <c r="S121" s="1" t="e">
        <f t="shared" ca="1" si="388"/>
        <v>#NAME?</v>
      </c>
      <c r="T121" s="1">
        <v>174900</v>
      </c>
      <c r="U121" s="2">
        <v>30590010000</v>
      </c>
      <c r="V121" s="2">
        <f t="shared" si="281"/>
        <v>0</v>
      </c>
      <c r="W121" s="2" t="e">
        <f t="shared" ca="1" si="389"/>
        <v>#NAME?</v>
      </c>
      <c r="X121" s="2" t="e">
        <f t="shared" ca="1" si="390"/>
        <v>#NAME?</v>
      </c>
      <c r="Y121" s="2">
        <f t="shared" si="284"/>
        <v>0.99942857142857144</v>
      </c>
      <c r="Z121" s="2" t="e">
        <f t="shared" ca="1" si="391"/>
        <v>#NAME?</v>
      </c>
      <c r="AA121" s="2" t="e">
        <f t="shared" ca="1" si="392"/>
        <v>#NAME?</v>
      </c>
      <c r="AB121" s="2">
        <v>1750</v>
      </c>
      <c r="AC121" s="2">
        <v>3062500</v>
      </c>
      <c r="AD121" s="2">
        <f t="shared" si="302"/>
        <v>2.1087540196088144</v>
      </c>
      <c r="AE121" s="2">
        <v>7797</v>
      </c>
      <c r="AF121" s="2">
        <v>7797</v>
      </c>
      <c r="AG121" s="2">
        <v>4459.8500000000004</v>
      </c>
      <c r="AH121" s="2">
        <v>19914130.77</v>
      </c>
      <c r="AI121" s="2">
        <v>174900</v>
      </c>
      <c r="AJ121" s="2">
        <v>4329.5649999999996</v>
      </c>
      <c r="AK121" s="2">
        <v>18769022.385000002</v>
      </c>
      <c r="AL121" s="2"/>
      <c r="AM121" s="2"/>
      <c r="AN121" s="2">
        <v>1</v>
      </c>
      <c r="AO121" s="2">
        <v>1</v>
      </c>
      <c r="AP121" s="2">
        <v>1</v>
      </c>
      <c r="AQ121" s="2">
        <v>1</v>
      </c>
      <c r="AR121" s="2">
        <v>1</v>
      </c>
      <c r="AS121" s="2">
        <v>1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1.0549999999999999</v>
      </c>
      <c r="BA121" s="2">
        <v>1.175</v>
      </c>
      <c r="BB121" s="2">
        <v>60.64</v>
      </c>
      <c r="BC121" s="2">
        <v>4553.74</v>
      </c>
      <c r="BD121" s="2"/>
      <c r="BE121" s="2"/>
      <c r="BF121" s="2"/>
      <c r="BG121" s="2"/>
      <c r="BH121" s="2">
        <v>1.095</v>
      </c>
      <c r="BI121" s="2">
        <v>1.2849999999999999</v>
      </c>
      <c r="BJ121" s="2">
        <v>1.24</v>
      </c>
      <c r="BK121" s="2">
        <v>1.82</v>
      </c>
      <c r="BL121" s="2">
        <v>1.625</v>
      </c>
      <c r="BM121" s="1">
        <v>3.5449999999999999</v>
      </c>
      <c r="BN121" s="1">
        <v>1.91</v>
      </c>
      <c r="BO121" s="1">
        <v>5.14</v>
      </c>
      <c r="BP121" s="1">
        <v>3.38</v>
      </c>
      <c r="BQ121" s="1">
        <v>18.59</v>
      </c>
      <c r="BR121" s="1">
        <v>10.645</v>
      </c>
      <c r="BS121" s="1">
        <v>220.98500000000001</v>
      </c>
      <c r="BT121" s="1">
        <v>36.82</v>
      </c>
      <c r="BU121" s="1">
        <v>2526.4699999999998</v>
      </c>
      <c r="BV121" s="1">
        <v>6011.82</v>
      </c>
      <c r="BW121" s="1">
        <v>44930929.390000001</v>
      </c>
      <c r="BX121" s="1">
        <f t="shared" si="287"/>
        <v>1.4918999999999998</v>
      </c>
      <c r="BY121" s="1" t="e">
        <f t="shared" ca="1" si="393"/>
        <v>#NAME?</v>
      </c>
      <c r="BZ121" s="1" t="e">
        <f t="shared" ca="1" si="394"/>
        <v>#NAME?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L121" s="1">
        <v>-28163.522690079986</v>
      </c>
      <c r="CM121" s="1">
        <v>-16379.58673119999</v>
      </c>
      <c r="CN121" s="1">
        <v>-7407.8718660799987</v>
      </c>
      <c r="CO121" s="1">
        <v>-3994.4678974400013</v>
      </c>
      <c r="CP121" s="1">
        <v>-1021.8964105599995</v>
      </c>
      <c r="CQ121" s="1">
        <v>-111.68510080000007</v>
      </c>
      <c r="CR121" s="1">
        <v>-11.748641599999996</v>
      </c>
      <c r="CS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G121" s="1">
        <v>1</v>
      </c>
      <c r="DH121" s="1">
        <v>1</v>
      </c>
      <c r="DI121" s="1">
        <v>1.01</v>
      </c>
      <c r="DJ121" s="1">
        <v>1.03</v>
      </c>
      <c r="DK121" s="1">
        <v>1.52</v>
      </c>
      <c r="DL121" s="1">
        <v>3.93</v>
      </c>
      <c r="DM121" s="1">
        <v>4.24</v>
      </c>
      <c r="DN121" s="1">
        <v>58.46</v>
      </c>
      <c r="DO121" s="1">
        <v>26.53</v>
      </c>
      <c r="DP121" s="1">
        <v>1613.06</v>
      </c>
      <c r="DQ121" s="1">
        <v>125.595</v>
      </c>
      <c r="DR121" s="1">
        <v>21463.355</v>
      </c>
      <c r="DS121" s="1">
        <v>912.10909090909092</v>
      </c>
      <c r="DT121" s="1">
        <v>1035143.9515151515</v>
      </c>
      <c r="DU121" s="1">
        <v>1155.5208333333333</v>
      </c>
      <c r="DV121" s="1">
        <v>1491704.1041666667</v>
      </c>
      <c r="EA121" s="1">
        <v>1.415</v>
      </c>
      <c r="EB121" s="1">
        <v>2.6150000000000002</v>
      </c>
      <c r="EC121" s="1">
        <v>20.085000000000001</v>
      </c>
      <c r="ED121" s="1">
        <v>852.30499999999995</v>
      </c>
      <c r="EE121" s="1">
        <v>92.245000000000005</v>
      </c>
      <c r="EF121" s="1">
        <v>24982.014999999999</v>
      </c>
      <c r="EG121" s="1">
        <v>368.935</v>
      </c>
      <c r="EH121" s="1">
        <v>541947.06499999994</v>
      </c>
      <c r="EI121" s="1">
        <v>2604.7550000000001</v>
      </c>
      <c r="EJ121" s="1">
        <v>15899765.205</v>
      </c>
      <c r="EK121" s="1">
        <v>12511.205</v>
      </c>
      <c r="EL121" s="1">
        <v>213421002.995</v>
      </c>
      <c r="EM121" s="1">
        <v>91157.024242424246</v>
      </c>
      <c r="EN121" s="1">
        <v>10341301827.30303</v>
      </c>
      <c r="EO121" s="1">
        <v>115499.875</v>
      </c>
      <c r="EP121" s="1">
        <v>14905155285.5</v>
      </c>
      <c r="EQ121" s="1">
        <f t="shared" si="290"/>
        <v>1.4918999999999998</v>
      </c>
      <c r="ER121" s="1" t="e">
        <f t="shared" ca="1" si="395"/>
        <v>#NAME?</v>
      </c>
      <c r="ES121" s="1" t="e">
        <f t="shared" ca="1" si="396"/>
        <v>#NAME?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0.82499999999999996</v>
      </c>
      <c r="FC121" s="1">
        <v>0.24</v>
      </c>
      <c r="FE121" s="1">
        <v>-7.3812402751977899</v>
      </c>
      <c r="FF121" s="1">
        <v>55.90511697691808</v>
      </c>
      <c r="FG121" s="1">
        <v>88.491029214743719</v>
      </c>
      <c r="FH121" s="1">
        <v>98.536320150469223</v>
      </c>
      <c r="FI121" s="1">
        <v>105.16127194725887</v>
      </c>
      <c r="FJ121" s="1">
        <v>106.61759899310904</v>
      </c>
      <c r="FK121" s="1">
        <v>106.74845055228515</v>
      </c>
      <c r="FL121" s="1">
        <v>106.75752528361592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Z121" s="1">
        <v>1</v>
      </c>
      <c r="GA121" s="1">
        <v>1</v>
      </c>
      <c r="GB121" s="1">
        <v>1</v>
      </c>
      <c r="GC121" s="1">
        <v>1</v>
      </c>
      <c r="GD121" s="1">
        <v>1.07</v>
      </c>
      <c r="GE121" s="1">
        <v>1.21</v>
      </c>
      <c r="GF121" s="1">
        <v>1.65</v>
      </c>
      <c r="GG121" s="1">
        <v>3.23</v>
      </c>
      <c r="GH121" s="1">
        <v>4.9450000000000003</v>
      </c>
      <c r="GI121" s="1">
        <v>29.414999999999999</v>
      </c>
      <c r="GJ121" s="1">
        <v>11.355</v>
      </c>
      <c r="GK121" s="1">
        <v>158.57499999999999</v>
      </c>
      <c r="GL121" s="1">
        <v>16.52</v>
      </c>
      <c r="GM121" s="1">
        <v>336.11</v>
      </c>
      <c r="GN121" s="1">
        <v>16.52</v>
      </c>
      <c r="GO121" s="1">
        <v>336.11</v>
      </c>
      <c r="GT121" s="1">
        <v>1.41</v>
      </c>
      <c r="GU121" s="1">
        <v>2.5299999999999998</v>
      </c>
      <c r="GV121" s="1">
        <v>5.0250000000000004</v>
      </c>
      <c r="GW121" s="1">
        <v>46.664999999999999</v>
      </c>
      <c r="GX121" s="1">
        <v>37.99</v>
      </c>
      <c r="GY121" s="1">
        <v>2607.21</v>
      </c>
      <c r="GZ121" s="1">
        <v>105.63500000000001</v>
      </c>
      <c r="HA121" s="1">
        <v>16228.245000000001</v>
      </c>
      <c r="HB121" s="1">
        <v>439.08</v>
      </c>
      <c r="HC121" s="1">
        <v>244155.39</v>
      </c>
      <c r="HD121" s="1">
        <v>1080.575</v>
      </c>
      <c r="HE121" s="1">
        <v>1463612.835</v>
      </c>
      <c r="HF121" s="1">
        <v>1600.345</v>
      </c>
      <c r="HG121" s="1">
        <v>3189136.0449999999</v>
      </c>
      <c r="HH121" s="1">
        <v>1600.345</v>
      </c>
      <c r="HI121" s="1">
        <v>3189136.0449999999</v>
      </c>
      <c r="HJ121" s="1">
        <f t="shared" si="293"/>
        <v>1.4918999999999998</v>
      </c>
      <c r="HK121" s="1" t="e">
        <f t="shared" ca="1" si="397"/>
        <v>#NAME?</v>
      </c>
      <c r="HL121" s="1" t="e">
        <f t="shared" ca="1" si="398"/>
        <v>#NAME?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X121" s="1">
        <v>-40.041504896944282</v>
      </c>
      <c r="HY121" s="1">
        <v>-22.249024967599912</v>
      </c>
      <c r="HZ121" s="1">
        <v>-8.587725736690512</v>
      </c>
      <c r="IA121" s="1">
        <v>-4.0437710852578421</v>
      </c>
      <c r="IB121" s="1">
        <v>-0.77295904307322738</v>
      </c>
      <c r="IC121" s="1">
        <v>-5.1910706390170321E-2</v>
      </c>
      <c r="ID121" s="1">
        <v>0</v>
      </c>
      <c r="IE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S121" s="1">
        <v>1</v>
      </c>
      <c r="IT121" s="1">
        <v>1</v>
      </c>
      <c r="IU121" s="1">
        <v>1.1599999999999999</v>
      </c>
      <c r="IV121" s="1">
        <v>1.5</v>
      </c>
      <c r="IW121" s="1">
        <v>2.8650000000000002</v>
      </c>
      <c r="IX121" s="1">
        <v>9.7149999999999999</v>
      </c>
      <c r="IY121" s="1">
        <v>4.085</v>
      </c>
      <c r="IZ121" s="1">
        <v>19.914999999999999</v>
      </c>
      <c r="JA121" s="1">
        <v>8.8049999999999997</v>
      </c>
      <c r="JB121" s="1">
        <v>96.144999999999996</v>
      </c>
      <c r="JC121" s="1">
        <v>16.52</v>
      </c>
      <c r="JD121" s="1">
        <v>336.11</v>
      </c>
      <c r="JE121" s="1">
        <v>16.52</v>
      </c>
      <c r="JF121" s="1">
        <v>336.11</v>
      </c>
      <c r="JG121" s="1">
        <v>16.52</v>
      </c>
      <c r="JH121" s="1">
        <v>336.11</v>
      </c>
      <c r="JM121" s="1">
        <v>6.78</v>
      </c>
      <c r="JN121" s="1">
        <v>81.47</v>
      </c>
      <c r="JO121" s="1">
        <v>49.765000000000001</v>
      </c>
      <c r="JP121" s="1">
        <v>4349.7849999999999</v>
      </c>
      <c r="JQ121" s="1">
        <v>228</v>
      </c>
      <c r="JR121" s="1">
        <v>67073.77</v>
      </c>
      <c r="JS121" s="1">
        <v>353.28</v>
      </c>
      <c r="JT121" s="1">
        <v>157699.34</v>
      </c>
      <c r="JU121" s="1">
        <v>827.255</v>
      </c>
      <c r="JV121" s="1">
        <v>873283.13500000001</v>
      </c>
      <c r="JW121" s="1">
        <v>1600.345</v>
      </c>
      <c r="JX121" s="1">
        <v>3189136.0449999999</v>
      </c>
      <c r="JY121" s="1">
        <v>1600.345</v>
      </c>
      <c r="JZ121" s="1">
        <v>3189136.0449999999</v>
      </c>
      <c r="KA121" s="1">
        <v>1600.345</v>
      </c>
      <c r="KB121" s="1">
        <v>3189136.0449999999</v>
      </c>
      <c r="KC121" s="1">
        <f t="shared" si="296"/>
        <v>1.4918999999999998</v>
      </c>
      <c r="KD121" s="1" t="e">
        <f t="shared" ca="1" si="399"/>
        <v>#NAME?</v>
      </c>
      <c r="KE121" s="1" t="e">
        <f t="shared" ca="1" si="400"/>
        <v>#NAME?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1">
        <v>1</v>
      </c>
      <c r="KQ121" s="1">
        <v>13.654771748709084</v>
      </c>
      <c r="KR121" s="1">
        <v>16.703442996030329</v>
      </c>
      <c r="KS121" s="1">
        <v>18.983779568156098</v>
      </c>
      <c r="KT121" s="1">
        <v>19.512670599868422</v>
      </c>
      <c r="KU121" s="1">
        <v>19.908097978199898</v>
      </c>
      <c r="KV121" s="1">
        <v>20</v>
      </c>
      <c r="KW121" s="1">
        <v>20</v>
      </c>
      <c r="KX121" s="1">
        <v>20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L121" s="1">
        <v>1.48</v>
      </c>
      <c r="LM121" s="1">
        <v>2.62</v>
      </c>
      <c r="LN121" s="1">
        <v>5.33</v>
      </c>
      <c r="LO121" s="1">
        <v>35.880000000000003</v>
      </c>
      <c r="LP121" s="1">
        <v>20.010000000000002</v>
      </c>
      <c r="LQ121" s="1">
        <v>524.23</v>
      </c>
      <c r="LR121" s="1">
        <v>21.254999999999999</v>
      </c>
      <c r="LS121" s="1">
        <v>578.55499999999995</v>
      </c>
      <c r="LT121" s="1">
        <v>23.504999999999999</v>
      </c>
      <c r="LU121" s="1">
        <v>686.76499999999999</v>
      </c>
      <c r="LV121" s="1">
        <v>23.504999999999999</v>
      </c>
      <c r="LW121" s="1">
        <v>686.76499999999999</v>
      </c>
      <c r="LX121" s="1">
        <v>23.504999999999999</v>
      </c>
      <c r="LY121" s="1">
        <v>686.76499999999999</v>
      </c>
      <c r="LZ121" s="1">
        <v>23.504999999999999</v>
      </c>
      <c r="MA121" s="1">
        <v>686.76499999999999</v>
      </c>
      <c r="MF121" s="1">
        <v>88.305000000000007</v>
      </c>
      <c r="MG121" s="1">
        <v>12103.525</v>
      </c>
      <c r="MH121" s="1">
        <v>479.36500000000001</v>
      </c>
      <c r="MI121" s="1">
        <v>305277.57500000001</v>
      </c>
      <c r="MJ121" s="1">
        <v>1951.42</v>
      </c>
      <c r="MK121" s="1">
        <v>5044417.28</v>
      </c>
      <c r="ML121" s="1">
        <v>2075.9250000000002</v>
      </c>
      <c r="MM121" s="1">
        <v>5571586.2850000001</v>
      </c>
      <c r="MN121" s="1">
        <v>2300.46</v>
      </c>
      <c r="MO121" s="1">
        <v>6627353.8799999999</v>
      </c>
      <c r="MP121" s="1">
        <v>2300.46</v>
      </c>
      <c r="MQ121" s="1">
        <v>6627353.8799999999</v>
      </c>
      <c r="MR121" s="1">
        <v>2300.46</v>
      </c>
      <c r="MS121" s="1">
        <v>6627353.8799999999</v>
      </c>
      <c r="MT121" s="1">
        <v>2300.46</v>
      </c>
      <c r="MU121" s="1">
        <v>6627353.8799999999</v>
      </c>
      <c r="MV121" s="1">
        <f t="shared" si="299"/>
        <v>1.4918999999999998</v>
      </c>
      <c r="MW121" s="1" t="e">
        <f t="shared" ca="1" si="401"/>
        <v>#NAME?</v>
      </c>
      <c r="MX121" s="1" t="e">
        <f t="shared" ca="1" si="402"/>
        <v>#NAME?</v>
      </c>
      <c r="NA121" s="1">
        <v>1</v>
      </c>
      <c r="NB121" s="1">
        <v>1</v>
      </c>
      <c r="NC121" s="1">
        <v>1</v>
      </c>
      <c r="ND121" s="1">
        <v>1</v>
      </c>
      <c r="NE121" s="1">
        <v>1</v>
      </c>
      <c r="NF121" s="1">
        <v>1</v>
      </c>
      <c r="NG121" s="1">
        <v>1</v>
      </c>
      <c r="NH121" s="1">
        <v>1</v>
      </c>
      <c r="NJ121" s="1">
        <v>0.55924451283668597</v>
      </c>
      <c r="NK121" s="1">
        <v>0.8301598716887344</v>
      </c>
      <c r="NL121" s="1">
        <v>0.98671722011414542</v>
      </c>
      <c r="NM121" s="1">
        <v>0.99500409412863722</v>
      </c>
      <c r="NN121" s="1">
        <v>1</v>
      </c>
      <c r="NO121" s="1">
        <v>1</v>
      </c>
      <c r="NP121" s="1">
        <v>1</v>
      </c>
      <c r="NQ121" s="1">
        <v>1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</row>
    <row r="122" spans="1:390" s="1" customFormat="1" x14ac:dyDescent="0.25">
      <c r="A122" s="1">
        <v>1800</v>
      </c>
      <c r="B122" s="1">
        <v>200</v>
      </c>
      <c r="C122" s="1">
        <v>100</v>
      </c>
      <c r="D122" s="1" t="s">
        <v>369</v>
      </c>
      <c r="E122" s="1">
        <v>82.191088655000016</v>
      </c>
      <c r="F122" s="1">
        <v>6776.8708875222355</v>
      </c>
      <c r="G122" s="1">
        <f t="shared" si="272"/>
        <v>21.495833228163065</v>
      </c>
      <c r="H122" s="1" t="e">
        <f t="shared" ca="1" si="383"/>
        <v>#NAME?</v>
      </c>
      <c r="I122" s="1" t="e">
        <f t="shared" ca="1" si="384"/>
        <v>#NAME?</v>
      </c>
      <c r="J122" s="1">
        <f t="shared" si="275"/>
        <v>4.5661715919444456E-4</v>
      </c>
      <c r="K122" s="1" t="e">
        <f t="shared" ca="1" si="385"/>
        <v>#NAME?</v>
      </c>
      <c r="L122" s="1" t="e">
        <f t="shared" ca="1" si="386"/>
        <v>#NAME?</v>
      </c>
      <c r="M122" s="1">
        <v>0</v>
      </c>
      <c r="N122" s="1">
        <v>90360.955000000002</v>
      </c>
      <c r="O122" s="1">
        <v>191739.26500000001</v>
      </c>
      <c r="P122" s="1">
        <v>36783058227.245003</v>
      </c>
      <c r="Q122" s="1">
        <f t="shared" si="278"/>
        <v>19112484.504776001</v>
      </c>
      <c r="R122" s="1" t="e">
        <f t="shared" ca="1" si="387"/>
        <v>#NAME?</v>
      </c>
      <c r="S122" s="1" t="e">
        <f t="shared" ca="1" si="388"/>
        <v>#NAME?</v>
      </c>
      <c r="T122" s="1">
        <v>179900</v>
      </c>
      <c r="U122" s="2">
        <v>32364010000</v>
      </c>
      <c r="V122" s="2">
        <f t="shared" si="281"/>
        <v>0</v>
      </c>
      <c r="W122" s="2" t="e">
        <f t="shared" ca="1" si="389"/>
        <v>#NAME?</v>
      </c>
      <c r="X122" s="2" t="e">
        <f t="shared" ca="1" si="390"/>
        <v>#NAME?</v>
      </c>
      <c r="Y122" s="2">
        <f t="shared" si="284"/>
        <v>0.99944444444444447</v>
      </c>
      <c r="Z122" s="2" t="e">
        <f t="shared" ca="1" si="391"/>
        <v>#NAME?</v>
      </c>
      <c r="AA122" s="2" t="e">
        <f t="shared" ca="1" si="392"/>
        <v>#NAME?</v>
      </c>
      <c r="AB122" s="2">
        <v>1800</v>
      </c>
      <c r="AC122" s="2">
        <v>3240000</v>
      </c>
      <c r="AD122" s="2">
        <f t="shared" si="302"/>
        <v>2.1219260575543939</v>
      </c>
      <c r="AE122" s="2">
        <v>7797</v>
      </c>
      <c r="AF122" s="2">
        <v>7797</v>
      </c>
      <c r="AG122" s="2">
        <v>4522.38</v>
      </c>
      <c r="AH122" s="2">
        <v>20473399.66</v>
      </c>
      <c r="AI122" s="2">
        <v>179900</v>
      </c>
      <c r="AJ122" s="2">
        <v>4393.5749999999998</v>
      </c>
      <c r="AK122" s="2">
        <v>19325514.245000001</v>
      </c>
      <c r="AL122" s="2"/>
      <c r="AM122" s="2"/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1.1200000000000001</v>
      </c>
      <c r="BA122" s="2">
        <v>1.37</v>
      </c>
      <c r="BB122" s="2">
        <v>60.25</v>
      </c>
      <c r="BC122" s="2">
        <v>4459.5600000000004</v>
      </c>
      <c r="BD122" s="2"/>
      <c r="BE122" s="2"/>
      <c r="BF122" s="2"/>
      <c r="BG122" s="2"/>
      <c r="BH122" s="2">
        <v>1.1499999999999999</v>
      </c>
      <c r="BI122" s="2">
        <v>1.53</v>
      </c>
      <c r="BJ122" s="2">
        <v>1.31</v>
      </c>
      <c r="BK122" s="2">
        <v>2.13</v>
      </c>
      <c r="BL122" s="2">
        <v>1.675</v>
      </c>
      <c r="BM122" s="1">
        <v>4.0750000000000002</v>
      </c>
      <c r="BN122" s="1">
        <v>1.97</v>
      </c>
      <c r="BO122" s="1">
        <v>5.91</v>
      </c>
      <c r="BP122" s="1">
        <v>3.48</v>
      </c>
      <c r="BQ122" s="1">
        <v>22.62</v>
      </c>
      <c r="BR122" s="1">
        <v>11.234999999999999</v>
      </c>
      <c r="BS122" s="1">
        <v>229.245</v>
      </c>
      <c r="BT122" s="1">
        <v>38.715000000000003</v>
      </c>
      <c r="BU122" s="1">
        <v>3001.9050000000002</v>
      </c>
      <c r="BV122" s="1">
        <v>5977.43</v>
      </c>
      <c r="BW122" s="1">
        <v>44038478.450000003</v>
      </c>
      <c r="BX122" s="1">
        <f t="shared" si="287"/>
        <v>2.0291000000000001</v>
      </c>
      <c r="BY122" s="1" t="e">
        <f t="shared" ca="1" si="393"/>
        <v>#NAME?</v>
      </c>
      <c r="BZ122" s="1" t="e">
        <f t="shared" ca="1" si="394"/>
        <v>#NAME?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L122" s="1">
        <v>-28540.579228000002</v>
      </c>
      <c r="CM122" s="1">
        <v>-15792.656045759994</v>
      </c>
      <c r="CN122" s="1">
        <v>-6594.0267089600047</v>
      </c>
      <c r="CO122" s="1">
        <v>-3552.9244414399996</v>
      </c>
      <c r="CP122" s="1">
        <v>-1122.59178256</v>
      </c>
      <c r="CQ122" s="1">
        <v>-107.20797791999999</v>
      </c>
      <c r="CR122" s="1">
        <v>-12.167018720000002</v>
      </c>
      <c r="CS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G122" s="1">
        <v>1</v>
      </c>
      <c r="DH122" s="1">
        <v>1</v>
      </c>
      <c r="DI122" s="1">
        <v>1.01</v>
      </c>
      <c r="DJ122" s="1">
        <v>1.03</v>
      </c>
      <c r="DK122" s="1">
        <v>1.58</v>
      </c>
      <c r="DL122" s="1">
        <v>3.69</v>
      </c>
      <c r="DM122" s="1">
        <v>3.7050000000000001</v>
      </c>
      <c r="DN122" s="1">
        <v>28.885000000000002</v>
      </c>
      <c r="DO122" s="1">
        <v>25.84</v>
      </c>
      <c r="DP122" s="1">
        <v>1571.15</v>
      </c>
      <c r="DQ122" s="1">
        <v>127.395</v>
      </c>
      <c r="DR122" s="1">
        <v>21929.535</v>
      </c>
      <c r="DS122" s="1">
        <v>947.0573248407643</v>
      </c>
      <c r="DT122" s="1">
        <v>1116731.5541401275</v>
      </c>
      <c r="DU122" s="1">
        <v>1213.08</v>
      </c>
      <c r="DV122" s="1">
        <v>1604583.28</v>
      </c>
      <c r="EA122" s="1">
        <v>1.35</v>
      </c>
      <c r="EB122" s="1">
        <v>2.25</v>
      </c>
      <c r="EC122" s="1">
        <v>19.274999999999999</v>
      </c>
      <c r="ED122" s="1">
        <v>736.93499999999995</v>
      </c>
      <c r="EE122" s="1">
        <v>101.155</v>
      </c>
      <c r="EF122" s="1">
        <v>23570.435000000001</v>
      </c>
      <c r="EG122" s="1">
        <v>315.86500000000001</v>
      </c>
      <c r="EH122" s="1">
        <v>252693.035</v>
      </c>
      <c r="EI122" s="1">
        <v>2536.0500000000002</v>
      </c>
      <c r="EJ122" s="1">
        <v>15490936.33</v>
      </c>
      <c r="EK122" s="1">
        <v>12688.684999999999</v>
      </c>
      <c r="EL122" s="1">
        <v>218007128.72499999</v>
      </c>
      <c r="EM122" s="1">
        <v>94654.993630573255</v>
      </c>
      <c r="EN122" s="1">
        <v>11157834628.420382</v>
      </c>
      <c r="EO122" s="1">
        <v>121260.44</v>
      </c>
      <c r="EP122" s="1">
        <v>16034337134.120001</v>
      </c>
      <c r="EQ122" s="1">
        <f t="shared" si="290"/>
        <v>2.0291000000000001</v>
      </c>
      <c r="ER122" s="1" t="e">
        <f t="shared" ca="1" si="395"/>
        <v>#NAME?</v>
      </c>
      <c r="ES122" s="1" t="e">
        <f t="shared" ca="1" si="396"/>
        <v>#NAME?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0.78500000000000003</v>
      </c>
      <c r="FC122" s="1">
        <v>0.25</v>
      </c>
      <c r="FE122" s="1">
        <v>-7.7600329580316201</v>
      </c>
      <c r="FF122" s="1">
        <v>57.757193224223322</v>
      </c>
      <c r="FG122" s="1">
        <v>88.113947013165799</v>
      </c>
      <c r="FH122" s="1">
        <v>98.721623966291318</v>
      </c>
      <c r="FI122" s="1">
        <v>105.04222226235925</v>
      </c>
      <c r="FJ122" s="1">
        <v>106.61248862848841</v>
      </c>
      <c r="FK122" s="1">
        <v>106.74953531077206</v>
      </c>
      <c r="FL122" s="1">
        <v>106.75752528361592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Z122" s="1">
        <v>1</v>
      </c>
      <c r="GA122" s="1">
        <v>1</v>
      </c>
      <c r="GB122" s="1">
        <v>1</v>
      </c>
      <c r="GC122" s="1">
        <v>1</v>
      </c>
      <c r="GD122" s="1">
        <v>1.1299999999999999</v>
      </c>
      <c r="GE122" s="1">
        <v>1.4</v>
      </c>
      <c r="GF122" s="1">
        <v>1.68</v>
      </c>
      <c r="GG122" s="1">
        <v>3.25</v>
      </c>
      <c r="GH122" s="1">
        <v>5.01</v>
      </c>
      <c r="GI122" s="1">
        <v>30.3</v>
      </c>
      <c r="GJ122" s="1">
        <v>11.295</v>
      </c>
      <c r="GK122" s="1">
        <v>159.245</v>
      </c>
      <c r="GL122" s="1">
        <v>16.975000000000001</v>
      </c>
      <c r="GM122" s="1">
        <v>365.82499999999999</v>
      </c>
      <c r="GN122" s="1">
        <v>16.975000000000001</v>
      </c>
      <c r="GO122" s="1">
        <v>365.82499999999999</v>
      </c>
      <c r="GT122" s="1">
        <v>1.49</v>
      </c>
      <c r="GU122" s="1">
        <v>2.91</v>
      </c>
      <c r="GV122" s="1">
        <v>5.9649999999999999</v>
      </c>
      <c r="GW122" s="1">
        <v>67.194999999999993</v>
      </c>
      <c r="GX122" s="1">
        <v>42.924999999999997</v>
      </c>
      <c r="GY122" s="1">
        <v>3336.6750000000002</v>
      </c>
      <c r="GZ122" s="1">
        <v>109.515</v>
      </c>
      <c r="HA122" s="1">
        <v>16456.845000000001</v>
      </c>
      <c r="HB122" s="1">
        <v>448.54</v>
      </c>
      <c r="HC122" s="1">
        <v>253517.76</v>
      </c>
      <c r="HD122" s="1">
        <v>1078.1500000000001</v>
      </c>
      <c r="HE122" s="1">
        <v>1476721.17</v>
      </c>
      <c r="HF122" s="1">
        <v>1650.61</v>
      </c>
      <c r="HG122" s="1">
        <v>3505396.67</v>
      </c>
      <c r="HH122" s="1">
        <v>1650.61</v>
      </c>
      <c r="HI122" s="1">
        <v>3505396.67</v>
      </c>
      <c r="HJ122" s="1">
        <f t="shared" si="293"/>
        <v>2.0291000000000001</v>
      </c>
      <c r="HK122" s="1" t="e">
        <f t="shared" ca="1" si="397"/>
        <v>#NAME?</v>
      </c>
      <c r="HL122" s="1" t="e">
        <f t="shared" ca="1" si="398"/>
        <v>#NAME?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X122" s="1">
        <v>-39.288403377527437</v>
      </c>
      <c r="HY122" s="1">
        <v>-21.255466940413193</v>
      </c>
      <c r="HZ122" s="1">
        <v>-8.3738702217213294</v>
      </c>
      <c r="IA122" s="1">
        <v>-4.2387169014424337</v>
      </c>
      <c r="IB122" s="1">
        <v>-0.79246531963931799</v>
      </c>
      <c r="IC122" s="1">
        <v>-5.2703236258722537E-2</v>
      </c>
      <c r="ID122" s="1">
        <v>0</v>
      </c>
      <c r="IE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S122" s="1">
        <v>1</v>
      </c>
      <c r="IT122" s="1">
        <v>1</v>
      </c>
      <c r="IU122" s="1">
        <v>1.165</v>
      </c>
      <c r="IV122" s="1">
        <v>1.5249999999999999</v>
      </c>
      <c r="IW122" s="1">
        <v>2.96</v>
      </c>
      <c r="IX122" s="1">
        <v>10.38</v>
      </c>
      <c r="IY122" s="1">
        <v>4.1150000000000002</v>
      </c>
      <c r="IZ122" s="1">
        <v>20.395</v>
      </c>
      <c r="JA122" s="1">
        <v>8.6649999999999991</v>
      </c>
      <c r="JB122" s="1">
        <v>92.105000000000004</v>
      </c>
      <c r="JC122" s="1">
        <v>16.975000000000001</v>
      </c>
      <c r="JD122" s="1">
        <v>365.82499999999999</v>
      </c>
      <c r="JE122" s="1">
        <v>16.975000000000001</v>
      </c>
      <c r="JF122" s="1">
        <v>365.82499999999999</v>
      </c>
      <c r="JG122" s="1">
        <v>16.975000000000001</v>
      </c>
      <c r="JH122" s="1">
        <v>365.82499999999999</v>
      </c>
      <c r="JM122" s="1">
        <v>7.1150000000000002</v>
      </c>
      <c r="JN122" s="1">
        <v>95.674999999999997</v>
      </c>
      <c r="JO122" s="1">
        <v>49.515000000000001</v>
      </c>
      <c r="JP122" s="1">
        <v>4427.0249999999996</v>
      </c>
      <c r="JQ122" s="1">
        <v>241.13499999999999</v>
      </c>
      <c r="JR122" s="1">
        <v>73825.304999999993</v>
      </c>
      <c r="JS122" s="1">
        <v>360.4</v>
      </c>
      <c r="JT122" s="1">
        <v>163046.70000000001</v>
      </c>
      <c r="JU122" s="1">
        <v>816.97500000000002</v>
      </c>
      <c r="JV122" s="1">
        <v>838954.30500000005</v>
      </c>
      <c r="JW122" s="1">
        <v>1650.61</v>
      </c>
      <c r="JX122" s="1">
        <v>3505396.67</v>
      </c>
      <c r="JY122" s="1">
        <v>1650.61</v>
      </c>
      <c r="JZ122" s="1">
        <v>3505396.67</v>
      </c>
      <c r="KA122" s="1">
        <v>1650.61</v>
      </c>
      <c r="KB122" s="1">
        <v>3505396.67</v>
      </c>
      <c r="KC122" s="1">
        <f t="shared" si="296"/>
        <v>2.0291000000000001</v>
      </c>
      <c r="KD122" s="1" t="e">
        <f t="shared" ca="1" si="399"/>
        <v>#NAME?</v>
      </c>
      <c r="KE122" s="1" t="e">
        <f t="shared" ca="1" si="400"/>
        <v>#NAME?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1">
        <v>1</v>
      </c>
      <c r="KQ122" s="1">
        <v>13.637666193194287</v>
      </c>
      <c r="KR122" s="1">
        <v>16.638895346975985</v>
      </c>
      <c r="KS122" s="1">
        <v>19.038355629921035</v>
      </c>
      <c r="KT122" s="1">
        <v>19.538890729259194</v>
      </c>
      <c r="KU122" s="1">
        <v>19.911601525334472</v>
      </c>
      <c r="KV122" s="1">
        <v>20</v>
      </c>
      <c r="KW122" s="1">
        <v>20</v>
      </c>
      <c r="KX122" s="1">
        <v>20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L122" s="1">
        <v>1.5649999999999999</v>
      </c>
      <c r="LM122" s="1">
        <v>2.835</v>
      </c>
      <c r="LN122" s="1">
        <v>5.6849999999999996</v>
      </c>
      <c r="LO122" s="1">
        <v>42.055</v>
      </c>
      <c r="LP122" s="1">
        <v>19.66</v>
      </c>
      <c r="LQ122" s="1">
        <v>492.7</v>
      </c>
      <c r="LR122" s="1">
        <v>21.15</v>
      </c>
      <c r="LS122" s="1">
        <v>565.82000000000005</v>
      </c>
      <c r="LT122" s="1">
        <v>24.57</v>
      </c>
      <c r="LU122" s="1">
        <v>751.94</v>
      </c>
      <c r="LV122" s="1">
        <v>24.57</v>
      </c>
      <c r="LW122" s="1">
        <v>751.94</v>
      </c>
      <c r="LX122" s="1">
        <v>24.57</v>
      </c>
      <c r="LY122" s="1">
        <v>751.94</v>
      </c>
      <c r="LZ122" s="1">
        <v>24.57</v>
      </c>
      <c r="MA122" s="1">
        <v>751.94</v>
      </c>
      <c r="MF122" s="1">
        <v>95.69</v>
      </c>
      <c r="MG122" s="1">
        <v>13334.54</v>
      </c>
      <c r="MH122" s="1">
        <v>513.13499999999999</v>
      </c>
      <c r="MI122" s="1">
        <v>360077.66499999998</v>
      </c>
      <c r="MJ122" s="1">
        <v>1915.17</v>
      </c>
      <c r="MK122" s="1">
        <v>4723175.7699999996</v>
      </c>
      <c r="ML122" s="1">
        <v>2064.5949999999998</v>
      </c>
      <c r="MM122" s="1">
        <v>5443136.4249999998</v>
      </c>
      <c r="MN122" s="1">
        <v>2405.67</v>
      </c>
      <c r="MO122" s="1">
        <v>7258209.2199999997</v>
      </c>
      <c r="MP122" s="1">
        <v>2405.67</v>
      </c>
      <c r="MQ122" s="1">
        <v>7258209.2199999997</v>
      </c>
      <c r="MR122" s="1">
        <v>2405.67</v>
      </c>
      <c r="MS122" s="1">
        <v>7258209.2199999997</v>
      </c>
      <c r="MT122" s="1">
        <v>2405.67</v>
      </c>
      <c r="MU122" s="1">
        <v>7258209.2199999997</v>
      </c>
      <c r="MV122" s="1">
        <f t="shared" si="299"/>
        <v>2.0291000000000001</v>
      </c>
      <c r="MW122" s="1" t="e">
        <f t="shared" ca="1" si="401"/>
        <v>#NAME?</v>
      </c>
      <c r="MX122" s="1" t="e">
        <f t="shared" ca="1" si="402"/>
        <v>#NAME?</v>
      </c>
      <c r="NA122" s="1">
        <v>1</v>
      </c>
      <c r="NB122" s="1">
        <v>1</v>
      </c>
      <c r="NC122" s="1">
        <v>1</v>
      </c>
      <c r="ND122" s="1">
        <v>1</v>
      </c>
      <c r="NE122" s="1">
        <v>1</v>
      </c>
      <c r="NF122" s="1">
        <v>1</v>
      </c>
      <c r="NG122" s="1">
        <v>1</v>
      </c>
      <c r="NH122" s="1">
        <v>1</v>
      </c>
      <c r="NJ122" s="1">
        <v>0.55812706727131367</v>
      </c>
      <c r="NK122" s="1">
        <v>0.82829335092352352</v>
      </c>
      <c r="NL122" s="1">
        <v>0.98350990460869847</v>
      </c>
      <c r="NM122" s="1">
        <v>0.99276455011733633</v>
      </c>
      <c r="NN122" s="1">
        <v>1</v>
      </c>
      <c r="NO122" s="1">
        <v>1</v>
      </c>
      <c r="NP122" s="1">
        <v>1</v>
      </c>
      <c r="NQ122" s="1">
        <v>1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</row>
    <row r="123" spans="1:390" s="1" customFormat="1" x14ac:dyDescent="0.25">
      <c r="A123" s="1">
        <v>1850</v>
      </c>
      <c r="B123" s="1">
        <v>200</v>
      </c>
      <c r="C123" s="1">
        <v>100</v>
      </c>
      <c r="D123" s="1" t="s">
        <v>376</v>
      </c>
      <c r="E123" s="1">
        <v>80.175822535000037</v>
      </c>
      <c r="F123" s="1">
        <v>6437.8034282016852</v>
      </c>
      <c r="G123" s="1">
        <f>F123-E123*E123</f>
        <v>9.6409090378656401</v>
      </c>
      <c r="H123" s="1" t="e">
        <f ca="1">E123-КОРЕНЬ(G123)/КОРЕНЬ(B123)*$B$1</f>
        <v>#NAME?</v>
      </c>
      <c r="I123" s="1" t="e">
        <f ca="1">E123+КОРЕНЬ(G123)/КОРЕНЬ(B123)*$B$1</f>
        <v>#NAME?</v>
      </c>
      <c r="J123" s="1">
        <f>E123/(A123*C123)</f>
        <v>4.3338282451351373E-4</v>
      </c>
      <c r="K123" s="1" t="e">
        <f ca="1">J123-КОРЕНЬ(G123)/КОРЕНЬ(B123)*$B$1</f>
        <v>#NAME?</v>
      </c>
      <c r="L123" s="1" t="e">
        <f ca="1">J123+КОРЕНЬ(G123)/КОРЕНЬ(B123)*$B$1</f>
        <v>#NAME?</v>
      </c>
      <c r="M123" s="1">
        <v>0</v>
      </c>
      <c r="N123" s="1">
        <v>93361.45</v>
      </c>
      <c r="O123" s="1">
        <v>199040.52499999999</v>
      </c>
      <c r="P123" s="1">
        <v>39633512423.525002</v>
      </c>
      <c r="Q123" s="1">
        <f>P123-O123*O123</f>
        <v>16381831.249382019</v>
      </c>
      <c r="R123" s="1" t="e">
        <f ca="1">O123-КОРЕНЬ(Q123)/КОРЕНЬ(B123)*$B$1</f>
        <v>#NAME?</v>
      </c>
      <c r="S123" s="1" t="e">
        <f ca="1">O123+КОРЕНЬ(Q123)/КОРЕНЬ(B123)*$B$1</f>
        <v>#NAME?</v>
      </c>
      <c r="T123" s="1">
        <v>184900</v>
      </c>
      <c r="U123" s="2">
        <v>34188010000</v>
      </c>
      <c r="V123" s="2">
        <f>U123-T123*T123</f>
        <v>0</v>
      </c>
      <c r="W123" s="2" t="e">
        <f ca="1">T123-КОРЕНЬ(V123)/КОРЕНЬ(B123)*$B$1</f>
        <v>#NAME?</v>
      </c>
      <c r="X123" s="2" t="e">
        <f ca="1">T123+КОРЕНЬ(V123)/КОРЕНЬ(B123)*$B$1</f>
        <v>#NAME?</v>
      </c>
      <c r="Y123" s="2">
        <f>T123/(A123*C123)</f>
        <v>0.99945945945945946</v>
      </c>
      <c r="Z123" s="2" t="e">
        <f ca="1">Y123-КОРЕНЬ(V123)/КОРЕНЬ(B123)*$B$1</f>
        <v>#NAME?</v>
      </c>
      <c r="AA123" s="2" t="e">
        <f ca="1">Y123+КОРЕНЬ(V123)/КОРЕНЬ(B123)*$B$1</f>
        <v>#NAME?</v>
      </c>
      <c r="AB123" s="2">
        <v>1850</v>
      </c>
      <c r="AC123" s="2">
        <v>3422500</v>
      </c>
      <c r="AD123" s="2">
        <f t="shared" si="302"/>
        <v>2.1319348082104552</v>
      </c>
      <c r="AE123" s="2">
        <v>7797</v>
      </c>
      <c r="AF123" s="2">
        <v>7797</v>
      </c>
      <c r="AG123" s="2">
        <v>4568.2749999999996</v>
      </c>
      <c r="AH123" s="2">
        <v>20891209.984999999</v>
      </c>
      <c r="AI123" s="2">
        <v>184900</v>
      </c>
      <c r="AJ123" s="2">
        <v>4440.8900000000003</v>
      </c>
      <c r="AK123" s="2">
        <v>19744087.93</v>
      </c>
      <c r="AL123" s="2"/>
      <c r="AM123" s="2"/>
      <c r="AN123" s="2">
        <v>1</v>
      </c>
      <c r="AO123" s="2">
        <v>1</v>
      </c>
      <c r="AP123" s="2">
        <v>1</v>
      </c>
      <c r="AQ123" s="2">
        <v>1</v>
      </c>
      <c r="AR123" s="2">
        <v>1</v>
      </c>
      <c r="AS123" s="2">
        <v>1</v>
      </c>
      <c r="AT123" s="2">
        <v>1</v>
      </c>
      <c r="AU123" s="2">
        <v>1</v>
      </c>
      <c r="AV123" s="2">
        <v>1</v>
      </c>
      <c r="AW123" s="2">
        <v>1</v>
      </c>
      <c r="AX123" s="2">
        <v>1</v>
      </c>
      <c r="AY123" s="2">
        <v>1</v>
      </c>
      <c r="AZ123" s="2">
        <v>1.05</v>
      </c>
      <c r="BA123" s="2">
        <v>1.1499999999999999</v>
      </c>
      <c r="BB123" s="2">
        <v>58.424999999999997</v>
      </c>
      <c r="BC123" s="2">
        <v>4179.8249999999998</v>
      </c>
      <c r="BD123" s="2"/>
      <c r="BE123" s="2"/>
      <c r="BF123" s="2"/>
      <c r="BG123" s="2"/>
      <c r="BH123" s="2">
        <v>1.0900000000000001</v>
      </c>
      <c r="BI123" s="2">
        <v>1.34</v>
      </c>
      <c r="BJ123" s="2">
        <v>1.335</v>
      </c>
      <c r="BK123" s="2">
        <v>2.3650000000000002</v>
      </c>
      <c r="BL123" s="2">
        <v>1.7150000000000001</v>
      </c>
      <c r="BM123" s="1">
        <v>4.1950000000000003</v>
      </c>
      <c r="BN123" s="1">
        <v>2.105</v>
      </c>
      <c r="BO123" s="1">
        <v>6.335</v>
      </c>
      <c r="BP123" s="1">
        <v>3.34</v>
      </c>
      <c r="BQ123" s="1">
        <v>19.04</v>
      </c>
      <c r="BR123" s="1">
        <v>9.76</v>
      </c>
      <c r="BS123" s="1">
        <v>198.02</v>
      </c>
      <c r="BT123" s="1">
        <v>34.86</v>
      </c>
      <c r="BU123" s="1">
        <v>2323.36</v>
      </c>
      <c r="BV123" s="1">
        <v>5791.67</v>
      </c>
      <c r="BW123" s="1">
        <v>41194219.740000002</v>
      </c>
      <c r="BX123" s="1">
        <f>BO123-BN123*BN123</f>
        <v>1.903975</v>
      </c>
      <c r="BY123" s="1" t="e">
        <f ca="1">BN123-КОРЕНЬ(BP123)/КОРЕНЬ(B123)*$B$1</f>
        <v>#NAME?</v>
      </c>
      <c r="BZ123" s="1" t="e">
        <f ca="1">BN123+КОРЕНЬ(BP123)/КОРЕНЬ(B123)*$B$1</f>
        <v>#NAME?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L123" s="1">
        <v>-33835.211541919976</v>
      </c>
      <c r="CM123" s="1">
        <v>-17618.528101599997</v>
      </c>
      <c r="CN123" s="1">
        <v>-7844.7051382399977</v>
      </c>
      <c r="CO123" s="1">
        <v>-3748.6922443199996</v>
      </c>
      <c r="CP123" s="1">
        <v>-968.65912543999991</v>
      </c>
      <c r="CQ123" s="1">
        <v>-109.78094816000008</v>
      </c>
      <c r="CR123" s="1">
        <v>-12.510337919999992</v>
      </c>
      <c r="CS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G123" s="1">
        <v>1</v>
      </c>
      <c r="DH123" s="1">
        <v>1</v>
      </c>
      <c r="DI123" s="1">
        <v>1</v>
      </c>
      <c r="DJ123" s="1">
        <v>1</v>
      </c>
      <c r="DK123" s="1">
        <v>1.62</v>
      </c>
      <c r="DL123" s="1">
        <v>3.91</v>
      </c>
      <c r="DM123" s="1">
        <v>3.9350000000000001</v>
      </c>
      <c r="DN123" s="1">
        <v>42.674999999999997</v>
      </c>
      <c r="DO123" s="1">
        <v>24.34</v>
      </c>
      <c r="DP123" s="1">
        <v>1397.54</v>
      </c>
      <c r="DQ123" s="1">
        <v>127.815</v>
      </c>
      <c r="DR123" s="1">
        <v>21012.845000000001</v>
      </c>
      <c r="DS123" s="1">
        <v>949.46296296296293</v>
      </c>
      <c r="DT123" s="1">
        <v>1114237.388888889</v>
      </c>
      <c r="DU123" s="1">
        <v>1201.1041666666667</v>
      </c>
      <c r="DV123" s="1">
        <v>1631646.8125</v>
      </c>
      <c r="EA123" s="1">
        <v>1.4</v>
      </c>
      <c r="EB123" s="1">
        <v>2.48</v>
      </c>
      <c r="EC123" s="1">
        <v>19.684999999999999</v>
      </c>
      <c r="ED123" s="1">
        <v>692.40499999999997</v>
      </c>
      <c r="EE123" s="1">
        <v>102.045</v>
      </c>
      <c r="EF123" s="1">
        <v>24333.994999999999</v>
      </c>
      <c r="EG123" s="1">
        <v>338.71</v>
      </c>
      <c r="EH123" s="1">
        <v>388607.47</v>
      </c>
      <c r="EI123" s="1">
        <v>2383.6950000000002</v>
      </c>
      <c r="EJ123" s="1">
        <v>13731396.494999999</v>
      </c>
      <c r="EK123" s="1">
        <v>12733.21</v>
      </c>
      <c r="EL123" s="1">
        <v>208932886.91</v>
      </c>
      <c r="EM123" s="1">
        <v>94898.6975308642</v>
      </c>
      <c r="EN123" s="1">
        <v>11133211902.450617</v>
      </c>
      <c r="EO123" s="1">
        <v>120062.83333333333</v>
      </c>
      <c r="EP123" s="1">
        <v>16305082709.083334</v>
      </c>
      <c r="EQ123" s="1">
        <f>BO123-BN123*BN123</f>
        <v>1.903975</v>
      </c>
      <c r="ER123" s="1" t="e">
        <f ca="1">BN123-КОРЕНЬ(BP123)/КОРЕНЬ(B123)*$B$1</f>
        <v>#NAME?</v>
      </c>
      <c r="ES123" s="1" t="e">
        <f ca="1">BN123+КОРЕНЬ(BP123)/КОРЕНЬ(B123)*$B$1</f>
        <v>#NAME?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0.81</v>
      </c>
      <c r="FC123" s="1">
        <v>0.24</v>
      </c>
      <c r="FE123" s="1">
        <v>-11.109880780813132</v>
      </c>
      <c r="FF123" s="1">
        <v>57.348535333163845</v>
      </c>
      <c r="FG123" s="1">
        <v>88.247749862896853</v>
      </c>
      <c r="FH123" s="1">
        <v>98.908609568782282</v>
      </c>
      <c r="FI123" s="1">
        <v>105.10280013435919</v>
      </c>
      <c r="FJ123" s="1">
        <v>106.62127937325465</v>
      </c>
      <c r="FK123" s="1">
        <v>106.74950225751962</v>
      </c>
      <c r="FL123" s="1">
        <v>106.75752528361592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Z123" s="1">
        <v>1</v>
      </c>
      <c r="GA123" s="1">
        <v>1</v>
      </c>
      <c r="GB123" s="1">
        <v>1</v>
      </c>
      <c r="GC123" s="1">
        <v>1</v>
      </c>
      <c r="GD123" s="1">
        <v>1.07</v>
      </c>
      <c r="GE123" s="1">
        <v>1.21</v>
      </c>
      <c r="GF123" s="1">
        <v>1.7</v>
      </c>
      <c r="GG123" s="1">
        <v>3.41</v>
      </c>
      <c r="GH123" s="1">
        <v>4.74</v>
      </c>
      <c r="GI123" s="1">
        <v>26.69</v>
      </c>
      <c r="GJ123" s="1">
        <v>11.05</v>
      </c>
      <c r="GK123" s="1">
        <v>152.01</v>
      </c>
      <c r="GL123" s="1">
        <v>15.71</v>
      </c>
      <c r="GM123" s="1">
        <v>314.20999999999998</v>
      </c>
      <c r="GN123" s="1">
        <v>15.71</v>
      </c>
      <c r="GO123" s="1">
        <v>314.20999999999998</v>
      </c>
      <c r="GT123" s="1">
        <v>1.56</v>
      </c>
      <c r="GU123" s="1">
        <v>3.18</v>
      </c>
      <c r="GV123" s="1">
        <v>5.27</v>
      </c>
      <c r="GW123" s="1">
        <v>48.14</v>
      </c>
      <c r="GX123" s="1">
        <v>36.46</v>
      </c>
      <c r="GY123" s="1">
        <v>2364.62</v>
      </c>
      <c r="GZ123" s="1">
        <v>109.58499999999999</v>
      </c>
      <c r="HA123" s="1">
        <v>17243.154999999999</v>
      </c>
      <c r="HB123" s="1">
        <v>420.8</v>
      </c>
      <c r="HC123" s="1">
        <v>219469.98</v>
      </c>
      <c r="HD123" s="1">
        <v>1053.2149999999999</v>
      </c>
      <c r="HE123" s="1">
        <v>1407533.4450000001</v>
      </c>
      <c r="HF123" s="1">
        <v>1520</v>
      </c>
      <c r="HG123" s="1">
        <v>2985992.49</v>
      </c>
      <c r="HH123" s="1">
        <v>1520</v>
      </c>
      <c r="HI123" s="1">
        <v>2985992.49</v>
      </c>
      <c r="HJ123" s="1">
        <f>BO123-BN123*BN123</f>
        <v>1.903975</v>
      </c>
      <c r="HK123" s="1" t="e">
        <f ca="1">BN123-КОРЕНЬ(BP123)/КОРЕНЬ(B123)*$B$1</f>
        <v>#NAME?</v>
      </c>
      <c r="HL123" s="1" t="e">
        <f ca="1">BN123+КОРЕНЬ(BP123)/КОРЕНЬ(B123)*$B$1</f>
        <v>#NAME?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X123" s="1">
        <v>-40.09223342431622</v>
      </c>
      <c r="HY123" s="1">
        <v>-22.00332104371298</v>
      </c>
      <c r="HZ123" s="1">
        <v>-8.5387665442419944</v>
      </c>
      <c r="IA123" s="1">
        <v>-4.2911005593366482</v>
      </c>
      <c r="IB123" s="1">
        <v>-0.77932393089608909</v>
      </c>
      <c r="IC123" s="1">
        <v>-4.7155527178857008E-2</v>
      </c>
      <c r="ID123" s="1">
        <v>0</v>
      </c>
      <c r="IE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S123" s="1">
        <v>1</v>
      </c>
      <c r="IT123" s="1">
        <v>1</v>
      </c>
      <c r="IU123" s="1">
        <v>1.155</v>
      </c>
      <c r="IV123" s="1">
        <v>1.4750000000000001</v>
      </c>
      <c r="IW123" s="1">
        <v>3.05</v>
      </c>
      <c r="IX123" s="1">
        <v>11.07</v>
      </c>
      <c r="IY123" s="1">
        <v>4.3099999999999996</v>
      </c>
      <c r="IZ123" s="1">
        <v>21.77</v>
      </c>
      <c r="JA123" s="1">
        <v>8.4749999999999996</v>
      </c>
      <c r="JB123" s="1">
        <v>86.474999999999994</v>
      </c>
      <c r="JC123" s="1">
        <v>15.71</v>
      </c>
      <c r="JD123" s="1">
        <v>314.20999999999998</v>
      </c>
      <c r="JE123" s="1">
        <v>15.71</v>
      </c>
      <c r="JF123" s="1">
        <v>314.20999999999998</v>
      </c>
      <c r="JG123" s="1">
        <v>15.71</v>
      </c>
      <c r="JH123" s="1">
        <v>314.20999999999998</v>
      </c>
      <c r="JM123" s="1">
        <v>6.98</v>
      </c>
      <c r="JN123" s="1">
        <v>85.7</v>
      </c>
      <c r="JO123" s="1">
        <v>48.075000000000003</v>
      </c>
      <c r="JP123" s="1">
        <v>4074.2150000000001</v>
      </c>
      <c r="JQ123" s="1">
        <v>248.23</v>
      </c>
      <c r="JR123" s="1">
        <v>80120.22</v>
      </c>
      <c r="JS123" s="1">
        <v>379.24</v>
      </c>
      <c r="JT123" s="1">
        <v>176197.3</v>
      </c>
      <c r="JU123" s="1">
        <v>791.33</v>
      </c>
      <c r="JV123" s="1">
        <v>772787.49</v>
      </c>
      <c r="JW123" s="1">
        <v>1520</v>
      </c>
      <c r="JX123" s="1">
        <v>2985992.49</v>
      </c>
      <c r="JY123" s="1">
        <v>1520</v>
      </c>
      <c r="JZ123" s="1">
        <v>2985992.49</v>
      </c>
      <c r="KA123" s="1">
        <v>1520</v>
      </c>
      <c r="KB123" s="1">
        <v>2985992.49</v>
      </c>
      <c r="KC123" s="1">
        <f>BO123-BN123*BN123</f>
        <v>1.903975</v>
      </c>
      <c r="KD123" s="1" t="e">
        <f ca="1">BN123-КОРЕНЬ(BP123)/КОРЕНЬ(B123)*$B$1</f>
        <v>#NAME?</v>
      </c>
      <c r="KE123" s="1" t="e">
        <f ca="1">BN123+КОРЕНЬ(BP123)/КОРЕНЬ(B123)*$B$1</f>
        <v>#NAME?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1">
        <v>1</v>
      </c>
      <c r="KQ123" s="1">
        <v>13.633877388039291</v>
      </c>
      <c r="KR123" s="1">
        <v>16.66187094240281</v>
      </c>
      <c r="KS123" s="1">
        <v>18.992624775279321</v>
      </c>
      <c r="KT123" s="1">
        <v>19.574650762474558</v>
      </c>
      <c r="KU123" s="1">
        <v>19.913365642445203</v>
      </c>
      <c r="KV123" s="1">
        <v>20</v>
      </c>
      <c r="KW123" s="1">
        <v>20</v>
      </c>
      <c r="KX123" s="1">
        <v>20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L123" s="1">
        <v>1.5449999999999999</v>
      </c>
      <c r="LM123" s="1">
        <v>2.7549999999999999</v>
      </c>
      <c r="LN123" s="1">
        <v>5.85</v>
      </c>
      <c r="LO123" s="1">
        <v>41.81</v>
      </c>
      <c r="LP123" s="1">
        <v>19.635000000000002</v>
      </c>
      <c r="LQ123" s="1">
        <v>491.27499999999998</v>
      </c>
      <c r="LR123" s="1">
        <v>20.844999999999999</v>
      </c>
      <c r="LS123" s="1">
        <v>541.82500000000005</v>
      </c>
      <c r="LT123" s="1">
        <v>22.875</v>
      </c>
      <c r="LU123" s="1">
        <v>645.26499999999999</v>
      </c>
      <c r="LV123" s="1">
        <v>22.875</v>
      </c>
      <c r="LW123" s="1">
        <v>645.26499999999999</v>
      </c>
      <c r="LX123" s="1">
        <v>22.875</v>
      </c>
      <c r="LY123" s="1">
        <v>645.26499999999999</v>
      </c>
      <c r="LZ123" s="1">
        <v>22.875</v>
      </c>
      <c r="MA123" s="1">
        <v>645.26499999999999</v>
      </c>
      <c r="MF123" s="1">
        <v>88.355000000000004</v>
      </c>
      <c r="MG123" s="1">
        <v>11507.855</v>
      </c>
      <c r="MH123" s="1">
        <v>535.15499999999997</v>
      </c>
      <c r="MI123" s="1">
        <v>363583.65500000003</v>
      </c>
      <c r="MJ123" s="1">
        <v>1915.415</v>
      </c>
      <c r="MK123" s="1">
        <v>4726478.4749999996</v>
      </c>
      <c r="ML123" s="1">
        <v>2036.5550000000001</v>
      </c>
      <c r="MM123" s="1">
        <v>5220271.3650000002</v>
      </c>
      <c r="MN123" s="1">
        <v>2238.2600000000002</v>
      </c>
      <c r="MO123" s="1">
        <v>6235439.7800000003</v>
      </c>
      <c r="MP123" s="1">
        <v>2238.2600000000002</v>
      </c>
      <c r="MQ123" s="1">
        <v>6235439.7800000003</v>
      </c>
      <c r="MR123" s="1">
        <v>2238.2600000000002</v>
      </c>
      <c r="MS123" s="1">
        <v>6235439.7800000003</v>
      </c>
      <c r="MT123" s="1">
        <v>2238.2600000000002</v>
      </c>
      <c r="MU123" s="1">
        <v>6235439.7800000003</v>
      </c>
      <c r="MV123" s="1">
        <f>BO123-BN123*BN123</f>
        <v>1.903975</v>
      </c>
      <c r="MW123" s="1" t="e">
        <f ca="1">BN123-КОРЕНЬ(BP123)/КОРЕНЬ(B123)*$B$1</f>
        <v>#NAME?</v>
      </c>
      <c r="MX123" s="1" t="e">
        <f ca="1">BN123+КОРЕНЬ(BP123)/КОРЕНЬ(B123)*$B$1</f>
        <v>#NAME?</v>
      </c>
      <c r="NA123" s="1">
        <v>1</v>
      </c>
      <c r="NB123" s="1">
        <v>1</v>
      </c>
      <c r="NC123" s="1">
        <v>1</v>
      </c>
      <c r="ND123" s="1">
        <v>1</v>
      </c>
      <c r="NE123" s="1">
        <v>1</v>
      </c>
      <c r="NF123" s="1">
        <v>1</v>
      </c>
      <c r="NG123" s="1">
        <v>1</v>
      </c>
      <c r="NH123" s="1">
        <v>1</v>
      </c>
      <c r="NJ123" s="1">
        <v>0.54639343589703915</v>
      </c>
      <c r="NK123" s="1">
        <v>0.82205071107535432</v>
      </c>
      <c r="NL123" s="1">
        <v>0.98824235366655255</v>
      </c>
      <c r="NM123" s="1">
        <v>0.99397045843111342</v>
      </c>
      <c r="NN123" s="1">
        <v>1</v>
      </c>
      <c r="NO123" s="1">
        <v>1</v>
      </c>
      <c r="NP123" s="1">
        <v>1</v>
      </c>
      <c r="NQ123" s="1">
        <v>1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</row>
    <row r="124" spans="1:390" s="1" customFormat="1" x14ac:dyDescent="0.25">
      <c r="A124" s="1">
        <v>1900</v>
      </c>
      <c r="B124" s="1">
        <v>200</v>
      </c>
      <c r="C124" s="1">
        <v>100</v>
      </c>
      <c r="D124" s="1" t="s">
        <v>371</v>
      </c>
      <c r="E124" s="1">
        <v>79.639571500000045</v>
      </c>
      <c r="F124" s="1">
        <v>6350.7188868106659</v>
      </c>
      <c r="G124" s="1">
        <f>F124-E124*E124</f>
        <v>8.2575381070464573</v>
      </c>
      <c r="H124" s="1" t="e">
        <f ca="1">E124-КОРЕНЬ(G124)/КОРЕНЬ(B124)*$B$1</f>
        <v>#NAME?</v>
      </c>
      <c r="I124" s="1" t="e">
        <f ca="1">E124+КОРЕНЬ(G124)/КОРЕНЬ(B124)*$B$1</f>
        <v>#NAME?</v>
      </c>
      <c r="J124" s="1">
        <f>E124/(A124*C124)</f>
        <v>4.1915563947368445E-4</v>
      </c>
      <c r="K124" s="1" t="e">
        <f ca="1">J124-КОРЕНЬ(G124)/КОРЕНЬ(B124)*$B$1</f>
        <v>#NAME?</v>
      </c>
      <c r="L124" s="1" t="e">
        <f ca="1">J124+КОРЕНЬ(G124)/КОРЕНЬ(B124)*$B$1</f>
        <v>#NAME?</v>
      </c>
      <c r="M124" s="1">
        <v>0</v>
      </c>
      <c r="N124" s="1">
        <v>96185.205000000002</v>
      </c>
      <c r="O124" s="1">
        <v>205918.25</v>
      </c>
      <c r="P124" s="1">
        <v>42427263004.040001</v>
      </c>
      <c r="Q124" s="1">
        <f>P124-O124*O124</f>
        <v>24937320.977500916</v>
      </c>
      <c r="R124" s="1" t="e">
        <f ca="1">O124-КОРЕНЬ(Q124)/КОРЕНЬ(B124)*$B$1</f>
        <v>#NAME?</v>
      </c>
      <c r="S124" s="1" t="e">
        <f ca="1">O124+КОРЕНЬ(Q124)/КОРЕНЬ(B124)*$B$1</f>
        <v>#NAME?</v>
      </c>
      <c r="T124" s="1">
        <v>189900</v>
      </c>
      <c r="U124" s="2">
        <v>36062010000</v>
      </c>
      <c r="V124" s="2">
        <f>U124-T124*T124</f>
        <v>0</v>
      </c>
      <c r="W124" s="2" t="e">
        <f ca="1">T124-КОРЕНЬ(V124)/КОРЕНЬ(B124)*$B$1</f>
        <v>#NAME?</v>
      </c>
      <c r="X124" s="2" t="e">
        <f ca="1">T124+КОРЕНЬ(V124)/КОРЕНЬ(B124)*$B$1</f>
        <v>#NAME?</v>
      </c>
      <c r="Y124" s="2">
        <f>T124/(A124*C124)</f>
        <v>0.99947368421052629</v>
      </c>
      <c r="Z124" s="2" t="e">
        <f ca="1">Y124-КОРЕНЬ(V124)/КОРЕНЬ(B124)*$B$1</f>
        <v>#NAME?</v>
      </c>
      <c r="AA124" s="2" t="e">
        <f ca="1">Y124+КОРЕНЬ(V124)/КОРЕНЬ(B124)*$B$1</f>
        <v>#NAME?</v>
      </c>
      <c r="AB124" s="2">
        <v>1900</v>
      </c>
      <c r="AC124" s="2">
        <v>3610000</v>
      </c>
      <c r="AD124" s="2">
        <f t="shared" si="302"/>
        <v>2.1408515997860587</v>
      </c>
      <c r="AE124" s="2">
        <v>7797</v>
      </c>
      <c r="AF124" s="2">
        <v>7797</v>
      </c>
      <c r="AG124" s="2">
        <v>4629.4750000000004</v>
      </c>
      <c r="AH124" s="2">
        <v>21455800.684999999</v>
      </c>
      <c r="AI124" s="2">
        <v>189900</v>
      </c>
      <c r="AJ124" s="2">
        <v>4504.01</v>
      </c>
      <c r="AK124" s="2">
        <v>20310593.73</v>
      </c>
      <c r="AL124" s="2"/>
      <c r="AM124" s="2"/>
      <c r="AN124" s="2">
        <v>1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1</v>
      </c>
      <c r="AU124" s="2">
        <v>1</v>
      </c>
      <c r="AV124" s="2">
        <v>1</v>
      </c>
      <c r="AW124" s="2">
        <v>1</v>
      </c>
      <c r="AX124" s="2">
        <v>1</v>
      </c>
      <c r="AY124" s="2">
        <v>1</v>
      </c>
      <c r="AZ124" s="2">
        <v>1.085</v>
      </c>
      <c r="BA124" s="2">
        <v>1.2549999999999999</v>
      </c>
      <c r="BB124" s="2">
        <v>56.494999999999997</v>
      </c>
      <c r="BC124" s="2">
        <v>3870.5650000000001</v>
      </c>
      <c r="BD124" s="2"/>
      <c r="BE124" s="2"/>
      <c r="BF124" s="2"/>
      <c r="BG124" s="2"/>
      <c r="BH124" s="2">
        <v>1.1000000000000001</v>
      </c>
      <c r="BI124" s="2">
        <v>1.32</v>
      </c>
      <c r="BJ124" s="2">
        <v>1.32</v>
      </c>
      <c r="BK124" s="2">
        <v>2.27</v>
      </c>
      <c r="BL124" s="2">
        <v>1.6950000000000001</v>
      </c>
      <c r="BM124" s="1">
        <v>4.0549999999999997</v>
      </c>
      <c r="BN124" s="1">
        <v>2.0449999999999999</v>
      </c>
      <c r="BO124" s="1">
        <v>6.2350000000000003</v>
      </c>
      <c r="BP124" s="1">
        <v>3.41</v>
      </c>
      <c r="BQ124" s="1">
        <v>18.399999999999999</v>
      </c>
      <c r="BR124" s="1">
        <v>9.32</v>
      </c>
      <c r="BS124" s="1">
        <v>147.63</v>
      </c>
      <c r="BT124" s="1">
        <v>39.450000000000003</v>
      </c>
      <c r="BU124" s="1">
        <v>2723.29</v>
      </c>
      <c r="BV124" s="1">
        <v>5604.2250000000004</v>
      </c>
      <c r="BW124" s="1">
        <v>38214724.564999998</v>
      </c>
      <c r="BX124" s="1">
        <f>BO124-BN124*BN124</f>
        <v>2.0529750000000009</v>
      </c>
      <c r="BY124" s="1" t="e">
        <f ca="1">BN124-КОРЕНЬ(BP124)/КОРЕНЬ(B124)*$B$1</f>
        <v>#NAME?</v>
      </c>
      <c r="BZ124" s="1" t="e">
        <f ca="1">BN124+КОРЕНЬ(BP124)/КОРЕНЬ(B124)*$B$1</f>
        <v>#NAME?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L124" s="1">
        <v>-31661.539133440008</v>
      </c>
      <c r="CM124" s="1">
        <v>-17475.699078399994</v>
      </c>
      <c r="CN124" s="1">
        <v>-6947.143625120003</v>
      </c>
      <c r="CO124" s="1">
        <v>-3713.7561167999997</v>
      </c>
      <c r="CP124" s="1">
        <v>-1028.0233184000003</v>
      </c>
      <c r="CQ124" s="1">
        <v>-119.34309887999999</v>
      </c>
      <c r="CR124" s="1">
        <v>-11.605423199999997</v>
      </c>
      <c r="CS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G124" s="1">
        <v>1</v>
      </c>
      <c r="DH124" s="1">
        <v>1</v>
      </c>
      <c r="DI124" s="1">
        <v>1</v>
      </c>
      <c r="DJ124" s="1">
        <v>1</v>
      </c>
      <c r="DK124" s="1">
        <v>1.5249999999999999</v>
      </c>
      <c r="DL124" s="1">
        <v>3.5249999999999999</v>
      </c>
      <c r="DM124" s="1">
        <v>3.1</v>
      </c>
      <c r="DN124" s="1">
        <v>19.510000000000002</v>
      </c>
      <c r="DO124" s="1">
        <v>24.63</v>
      </c>
      <c r="DP124" s="1">
        <v>1420.85</v>
      </c>
      <c r="DQ124" s="1">
        <v>135.98500000000001</v>
      </c>
      <c r="DR124" s="1">
        <v>24464.985000000001</v>
      </c>
      <c r="DS124" s="1">
        <v>1044.2060606060606</v>
      </c>
      <c r="DT124" s="1">
        <v>1362424.0242424242</v>
      </c>
      <c r="DU124" s="1">
        <v>1358.7441860465117</v>
      </c>
      <c r="DV124" s="1">
        <v>2069463.8139534884</v>
      </c>
      <c r="EA124" s="1">
        <v>1.46</v>
      </c>
      <c r="EB124" s="1">
        <v>2.75</v>
      </c>
      <c r="EC124" s="1">
        <v>17.655000000000001</v>
      </c>
      <c r="ED124" s="1">
        <v>588.26499999999999</v>
      </c>
      <c r="EE124" s="1">
        <v>93.484999999999999</v>
      </c>
      <c r="EF124" s="1">
        <v>21797.724999999999</v>
      </c>
      <c r="EG124" s="1">
        <v>256.33</v>
      </c>
      <c r="EH124" s="1">
        <v>162700.23000000001</v>
      </c>
      <c r="EI124" s="1">
        <v>2412.3850000000002</v>
      </c>
      <c r="EJ124" s="1">
        <v>13941767.385</v>
      </c>
      <c r="EK124" s="1">
        <v>13545.434999999999</v>
      </c>
      <c r="EL124" s="1">
        <v>243206491.375</v>
      </c>
      <c r="EM124" s="1">
        <v>104370.27272727272</v>
      </c>
      <c r="EN124" s="1">
        <v>13613886997.715151</v>
      </c>
      <c r="EO124" s="1">
        <v>135827.46511627908</v>
      </c>
      <c r="EP124" s="1">
        <v>20681804857.465115</v>
      </c>
      <c r="EQ124" s="1">
        <f>BO124-BN124*BN124</f>
        <v>2.0529750000000009</v>
      </c>
      <c r="ER124" s="1" t="e">
        <f ca="1">BN124-КОРЕНЬ(BP124)/КОРЕНЬ(B124)*$B$1</f>
        <v>#NAME?</v>
      </c>
      <c r="ES124" s="1" t="e">
        <f ca="1">BN124+КОРЕНЬ(BP124)/КОРЕНЬ(B124)*$B$1</f>
        <v>#NAME?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0.82499999999999996</v>
      </c>
      <c r="FC124" s="1">
        <v>0.215</v>
      </c>
      <c r="FE124" s="1">
        <v>-13.075077043965589</v>
      </c>
      <c r="FF124" s="1">
        <v>57.606587301181264</v>
      </c>
      <c r="FG124" s="1">
        <v>88.849686380646702</v>
      </c>
      <c r="FH124" s="1">
        <v>99.041057097146734</v>
      </c>
      <c r="FI124" s="1">
        <v>105.05886729601686</v>
      </c>
      <c r="FJ124" s="1">
        <v>106.61762289268123</v>
      </c>
      <c r="FK124" s="1">
        <v>106.74911366055339</v>
      </c>
      <c r="FL124" s="1">
        <v>106.75752528361592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Z124" s="1">
        <v>1</v>
      </c>
      <c r="GA124" s="1">
        <v>1</v>
      </c>
      <c r="GB124" s="1">
        <v>1</v>
      </c>
      <c r="GC124" s="1">
        <v>1</v>
      </c>
      <c r="GD124" s="1">
        <v>1.0900000000000001</v>
      </c>
      <c r="GE124" s="1">
        <v>1.27</v>
      </c>
      <c r="GF124" s="1">
        <v>1.65</v>
      </c>
      <c r="GG124" s="1">
        <v>3.24</v>
      </c>
      <c r="GH124" s="1">
        <v>5.19</v>
      </c>
      <c r="GI124" s="1">
        <v>32.840000000000003</v>
      </c>
      <c r="GJ124" s="1">
        <v>10.975</v>
      </c>
      <c r="GK124" s="1">
        <v>148.44499999999999</v>
      </c>
      <c r="GL124" s="1">
        <v>16.43</v>
      </c>
      <c r="GM124" s="1">
        <v>334.69</v>
      </c>
      <c r="GN124" s="1">
        <v>16.43</v>
      </c>
      <c r="GO124" s="1">
        <v>334.69</v>
      </c>
      <c r="GT124" s="1">
        <v>1.4950000000000001</v>
      </c>
      <c r="GU124" s="1">
        <v>2.9950000000000001</v>
      </c>
      <c r="GV124" s="1">
        <v>5.7249999999999996</v>
      </c>
      <c r="GW124" s="1">
        <v>59.895000000000003</v>
      </c>
      <c r="GX124" s="1">
        <v>40.445</v>
      </c>
      <c r="GY124" s="1">
        <v>2775.0949999999998</v>
      </c>
      <c r="GZ124" s="1">
        <v>107.32</v>
      </c>
      <c r="HA124" s="1">
        <v>16593.11</v>
      </c>
      <c r="HB124" s="1">
        <v>463.36500000000001</v>
      </c>
      <c r="HC124" s="1">
        <v>273311.39500000002</v>
      </c>
      <c r="HD124" s="1">
        <v>1047.5999999999999</v>
      </c>
      <c r="HE124" s="1">
        <v>1378439.12</v>
      </c>
      <c r="HF124" s="1">
        <v>1594.16</v>
      </c>
      <c r="HG124" s="1">
        <v>3188257.78</v>
      </c>
      <c r="HH124" s="1">
        <v>1594.16</v>
      </c>
      <c r="HI124" s="1">
        <v>3188257.78</v>
      </c>
      <c r="HJ124" s="1">
        <f>BO124-BN124*BN124</f>
        <v>2.0529750000000009</v>
      </c>
      <c r="HK124" s="1" t="e">
        <f ca="1">BN124-КОРЕНЬ(BP124)/КОРЕНЬ(B124)*$B$1</f>
        <v>#NAME?</v>
      </c>
      <c r="HL124" s="1" t="e">
        <f ca="1">BN124+КОРЕНЬ(BP124)/КОРЕНЬ(B124)*$B$1</f>
        <v>#NAME?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X124" s="1">
        <v>-41.363099218676396</v>
      </c>
      <c r="HY124" s="1">
        <v>-21.904593359089926</v>
      </c>
      <c r="HZ124" s="1">
        <v>-8.4820220139483293</v>
      </c>
      <c r="IA124" s="1">
        <v>-4.1854063293146506</v>
      </c>
      <c r="IB124" s="1">
        <v>-0.72403572825743323</v>
      </c>
      <c r="IC124" s="1">
        <v>-4.9136851850237556E-2</v>
      </c>
      <c r="ID124" s="1">
        <v>0</v>
      </c>
      <c r="IE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S124" s="1">
        <v>1</v>
      </c>
      <c r="IT124" s="1">
        <v>1</v>
      </c>
      <c r="IU124" s="1">
        <v>1.155</v>
      </c>
      <c r="IV124" s="1">
        <v>1.4650000000000001</v>
      </c>
      <c r="IW124" s="1">
        <v>2.9249999999999998</v>
      </c>
      <c r="IX124" s="1">
        <v>9.8450000000000006</v>
      </c>
      <c r="IY124" s="1">
        <v>4.32</v>
      </c>
      <c r="IZ124" s="1">
        <v>22.45</v>
      </c>
      <c r="JA124" s="1">
        <v>8.5649999999999995</v>
      </c>
      <c r="JB124" s="1">
        <v>90.734999999999999</v>
      </c>
      <c r="JC124" s="1">
        <v>16.43</v>
      </c>
      <c r="JD124" s="1">
        <v>334.69</v>
      </c>
      <c r="JE124" s="1">
        <v>16.43</v>
      </c>
      <c r="JF124" s="1">
        <v>334.69</v>
      </c>
      <c r="JG124" s="1">
        <v>16.43</v>
      </c>
      <c r="JH124" s="1">
        <v>334.69</v>
      </c>
      <c r="JM124" s="1">
        <v>7.165</v>
      </c>
      <c r="JN124" s="1">
        <v>92.924999999999997</v>
      </c>
      <c r="JO124" s="1">
        <v>52.61</v>
      </c>
      <c r="JP124" s="1">
        <v>4271.2</v>
      </c>
      <c r="JQ124" s="1">
        <v>236.03</v>
      </c>
      <c r="JR124" s="1">
        <v>68918.12</v>
      </c>
      <c r="JS124" s="1">
        <v>376.95499999999998</v>
      </c>
      <c r="JT124" s="1">
        <v>180260.435</v>
      </c>
      <c r="JU124" s="1">
        <v>805.59500000000003</v>
      </c>
      <c r="JV124" s="1">
        <v>824686.57499999995</v>
      </c>
      <c r="JW124" s="1">
        <v>1594.16</v>
      </c>
      <c r="JX124" s="1">
        <v>3188257.78</v>
      </c>
      <c r="JY124" s="1">
        <v>1594.16</v>
      </c>
      <c r="JZ124" s="1">
        <v>3188257.78</v>
      </c>
      <c r="KA124" s="1">
        <v>1594.16</v>
      </c>
      <c r="KB124" s="1">
        <v>3188257.78</v>
      </c>
      <c r="KC124" s="1">
        <f>BO124-BN124*BN124</f>
        <v>2.0529750000000009</v>
      </c>
      <c r="KD124" s="1" t="e">
        <f ca="1">BN124-КОРЕНЬ(BP124)/КОРЕНЬ(B124)*$B$1</f>
        <v>#NAME?</v>
      </c>
      <c r="KE124" s="1" t="e">
        <f ca="1">BN124+КОРЕНЬ(BP124)/КОРЕНЬ(B124)*$B$1</f>
        <v>#NAME?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1">
        <v>1</v>
      </c>
      <c r="KQ124" s="1">
        <v>13.404034712724638</v>
      </c>
      <c r="KR124" s="1">
        <v>16.663976011795171</v>
      </c>
      <c r="KS124" s="1">
        <v>18.967487086825471</v>
      </c>
      <c r="KT124" s="1">
        <v>19.542746840342765</v>
      </c>
      <c r="KU124" s="1">
        <v>19.908459729330886</v>
      </c>
      <c r="KV124" s="1">
        <v>20</v>
      </c>
      <c r="KW124" s="1">
        <v>20</v>
      </c>
      <c r="KX124" s="1">
        <v>20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L124" s="1">
        <v>1.4850000000000001</v>
      </c>
      <c r="LM124" s="1">
        <v>2.6349999999999998</v>
      </c>
      <c r="LN124" s="1">
        <v>5.8250000000000002</v>
      </c>
      <c r="LO124" s="1">
        <v>42.255000000000003</v>
      </c>
      <c r="LP124" s="1">
        <v>19.925000000000001</v>
      </c>
      <c r="LQ124" s="1">
        <v>499.41500000000002</v>
      </c>
      <c r="LR124" s="1">
        <v>21.26</v>
      </c>
      <c r="LS124" s="1">
        <v>569.44000000000005</v>
      </c>
      <c r="LT124" s="1">
        <v>24</v>
      </c>
      <c r="LU124" s="1">
        <v>726.51</v>
      </c>
      <c r="LV124" s="1">
        <v>24</v>
      </c>
      <c r="LW124" s="1">
        <v>726.51</v>
      </c>
      <c r="LX124" s="1">
        <v>24</v>
      </c>
      <c r="LY124" s="1">
        <v>726.51</v>
      </c>
      <c r="LZ124" s="1">
        <v>24</v>
      </c>
      <c r="MA124" s="1">
        <v>726.51</v>
      </c>
      <c r="MF124" s="1">
        <v>90.575000000000003</v>
      </c>
      <c r="MG124" s="1">
        <v>12651.665000000001</v>
      </c>
      <c r="MH124" s="1">
        <v>532.61</v>
      </c>
      <c r="MI124" s="1">
        <v>367585.51</v>
      </c>
      <c r="MJ124" s="1">
        <v>1940.68</v>
      </c>
      <c r="MK124" s="1">
        <v>4789528.7699999996</v>
      </c>
      <c r="ML124" s="1">
        <v>2074.4850000000001</v>
      </c>
      <c r="MM124" s="1">
        <v>5477829.1749999998</v>
      </c>
      <c r="MN124" s="1">
        <v>2349.79</v>
      </c>
      <c r="MO124" s="1">
        <v>7033597.5700000003</v>
      </c>
      <c r="MP124" s="1">
        <v>2349.79</v>
      </c>
      <c r="MQ124" s="1">
        <v>7033597.5700000003</v>
      </c>
      <c r="MR124" s="1">
        <v>2349.79</v>
      </c>
      <c r="MS124" s="1">
        <v>7033597.5700000003</v>
      </c>
      <c r="MT124" s="1">
        <v>2349.79</v>
      </c>
      <c r="MU124" s="1">
        <v>7033597.5700000003</v>
      </c>
      <c r="MV124" s="1">
        <f>BO124-BN124*BN124</f>
        <v>2.0529750000000009</v>
      </c>
      <c r="MW124" s="1" t="e">
        <f ca="1">BN124-КОРЕНЬ(BP124)/КОРЕНЬ(B124)*$B$1</f>
        <v>#NAME?</v>
      </c>
      <c r="MX124" s="1" t="e">
        <f ca="1">BN124+КОРЕНЬ(BP124)/КОРЕНЬ(B124)*$B$1</f>
        <v>#NAME?</v>
      </c>
      <c r="NA124" s="1">
        <v>1</v>
      </c>
      <c r="NB124" s="1">
        <v>1</v>
      </c>
      <c r="NC124" s="1">
        <v>1</v>
      </c>
      <c r="ND124" s="1">
        <v>1</v>
      </c>
      <c r="NE124" s="1">
        <v>1</v>
      </c>
      <c r="NF124" s="1">
        <v>1</v>
      </c>
      <c r="NG124" s="1">
        <v>1</v>
      </c>
      <c r="NH124" s="1">
        <v>1</v>
      </c>
      <c r="NJ124" s="1">
        <v>0.5401654898345648</v>
      </c>
      <c r="NK124" s="1">
        <v>0.82585411483675275</v>
      </c>
      <c r="NL124" s="1">
        <v>0.98852103469568331</v>
      </c>
      <c r="NM124" s="1">
        <v>0.99379818581485979</v>
      </c>
      <c r="NN124" s="1">
        <v>1</v>
      </c>
      <c r="NO124" s="1">
        <v>1</v>
      </c>
      <c r="NP124" s="1">
        <v>1</v>
      </c>
      <c r="NQ124" s="1">
        <v>1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</row>
    <row r="125" spans="1:390" s="1" customFormat="1" x14ac:dyDescent="0.25">
      <c r="A125" s="1">
        <v>1950</v>
      </c>
      <c r="B125" s="1">
        <v>200</v>
      </c>
      <c r="C125" s="1">
        <v>100</v>
      </c>
      <c r="D125" s="1" t="s">
        <v>367</v>
      </c>
      <c r="E125" s="1">
        <v>81.529605555000032</v>
      </c>
      <c r="F125" s="1">
        <v>6654.5590364771724</v>
      </c>
      <c r="G125" s="1">
        <f>F125-E125*E125</f>
        <v>7.4824545232804667</v>
      </c>
      <c r="H125" s="1" t="e">
        <f ca="1">E125-КОРЕНЬ(G125)/КОРЕНЬ(B125)*$B$1</f>
        <v>#NAME?</v>
      </c>
      <c r="I125" s="1" t="e">
        <f ca="1">E125+КОРЕНЬ(G125)/КОРЕНЬ(B125)*$B$1</f>
        <v>#NAME?</v>
      </c>
      <c r="J125" s="1">
        <f>E125/(A125*C125)</f>
        <v>4.1810054130769249E-4</v>
      </c>
      <c r="K125" s="1" t="e">
        <f ca="1">J125-КОРЕНЬ(G125)/КОРЕНЬ(B125)*$B$1</f>
        <v>#NAME?</v>
      </c>
      <c r="L125" s="1" t="e">
        <f ca="1">J125+КОРЕНЬ(G125)/КОРЕНЬ(B125)*$B$1</f>
        <v>#NAME?</v>
      </c>
      <c r="M125" s="1">
        <v>0</v>
      </c>
      <c r="N125" s="1">
        <v>99222.884999999995</v>
      </c>
      <c r="O125" s="1">
        <v>213355.29500000001</v>
      </c>
      <c r="P125" s="1">
        <v>45540970164.544998</v>
      </c>
      <c r="Q125" s="1">
        <f>P125-O125*O125</f>
        <v>20488260.007965088</v>
      </c>
      <c r="R125" s="1" t="e">
        <f ca="1">O125-КОРЕНЬ(Q125)/КОРЕНЬ(B125)*$B$1</f>
        <v>#NAME?</v>
      </c>
      <c r="S125" s="1" t="e">
        <f ca="1">O125+КОРЕНЬ(Q125)/КОРЕНЬ(B125)*$B$1</f>
        <v>#NAME?</v>
      </c>
      <c r="T125" s="1">
        <v>194900</v>
      </c>
      <c r="U125" s="2">
        <v>37986010000</v>
      </c>
      <c r="V125" s="2">
        <f>U125-T125*T125</f>
        <v>0</v>
      </c>
      <c r="W125" s="2" t="e">
        <f ca="1">T125-КОРЕНЬ(V125)/КОРЕНЬ(B125)*$B$1</f>
        <v>#NAME?</v>
      </c>
      <c r="X125" s="2" t="e">
        <f ca="1">T125+КОРЕНЬ(V125)/КОРЕНЬ(B125)*$B$1</f>
        <v>#NAME?</v>
      </c>
      <c r="Y125" s="2">
        <f>T125/(A125*C125)</f>
        <v>0.99948717948717947</v>
      </c>
      <c r="Z125" s="2" t="e">
        <f ca="1">Y125-КОРЕНЬ(V125)/КОРЕНЬ(B125)*$B$1</f>
        <v>#NAME?</v>
      </c>
      <c r="AA125" s="2" t="e">
        <f ca="1">Y125+КОРЕНЬ(V125)/КОРЕНЬ(B125)*$B$1</f>
        <v>#NAME?</v>
      </c>
      <c r="AB125" s="2">
        <v>1950</v>
      </c>
      <c r="AC125" s="2">
        <v>3802500</v>
      </c>
      <c r="AD125" s="2">
        <f t="shared" si="302"/>
        <v>2.1502629660486088</v>
      </c>
      <c r="AE125" s="2">
        <v>7797</v>
      </c>
      <c r="AF125" s="2">
        <v>7797</v>
      </c>
      <c r="AG125" s="2">
        <v>4678.76</v>
      </c>
      <c r="AH125" s="2">
        <v>21910367.93</v>
      </c>
      <c r="AI125" s="2">
        <v>194900</v>
      </c>
      <c r="AJ125" s="2">
        <v>4553.79</v>
      </c>
      <c r="AK125" s="2">
        <v>20757108.350000001</v>
      </c>
      <c r="AL125" s="2"/>
      <c r="AM125" s="2"/>
      <c r="AN125" s="2">
        <v>1</v>
      </c>
      <c r="AO125" s="2">
        <v>1</v>
      </c>
      <c r="AP125" s="2">
        <v>1</v>
      </c>
      <c r="AQ125" s="2">
        <v>1</v>
      </c>
      <c r="AR125" s="2">
        <v>1</v>
      </c>
      <c r="AS125" s="2">
        <v>1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1.0349999999999999</v>
      </c>
      <c r="BA125" s="2">
        <v>1.105</v>
      </c>
      <c r="BB125" s="2">
        <v>59.615000000000002</v>
      </c>
      <c r="BC125" s="2">
        <v>4361.7950000000001</v>
      </c>
      <c r="BD125" s="2"/>
      <c r="BE125" s="2"/>
      <c r="BF125" s="2"/>
      <c r="BG125" s="2"/>
      <c r="BH125" s="2">
        <v>1.155</v>
      </c>
      <c r="BI125" s="2">
        <v>1.4750000000000001</v>
      </c>
      <c r="BJ125" s="2">
        <v>1.37</v>
      </c>
      <c r="BK125" s="2">
        <v>2.5</v>
      </c>
      <c r="BL125" s="2">
        <v>1.7350000000000001</v>
      </c>
      <c r="BM125" s="1">
        <v>4.2249999999999996</v>
      </c>
      <c r="BN125" s="1">
        <v>2.14</v>
      </c>
      <c r="BO125" s="1">
        <v>7.28</v>
      </c>
      <c r="BP125" s="1">
        <v>3.6949999999999998</v>
      </c>
      <c r="BQ125" s="1">
        <v>23.695</v>
      </c>
      <c r="BR125" s="1">
        <v>11.045</v>
      </c>
      <c r="BS125" s="1">
        <v>227.77500000000001</v>
      </c>
      <c r="BT125" s="1">
        <v>34.045000000000002</v>
      </c>
      <c r="BU125" s="1">
        <v>1948.2149999999999</v>
      </c>
      <c r="BV125" s="1">
        <v>5910.19</v>
      </c>
      <c r="BW125" s="1">
        <v>43020789.640000001</v>
      </c>
      <c r="BX125" s="1">
        <f>BO125-BN125*BN125</f>
        <v>2.7004000000000001</v>
      </c>
      <c r="BY125" s="1" t="e">
        <f ca="1">BN125-КОРЕНЬ(BP125)/КОРЕНЬ(B125)*$B$1</f>
        <v>#NAME?</v>
      </c>
      <c r="BZ125" s="1" t="e">
        <f ca="1">BN125+КОРЕНЬ(BP125)/КОРЕНЬ(B125)*$B$1</f>
        <v>#NAME?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L125" s="1">
        <v>-30328.434536479996</v>
      </c>
      <c r="CM125" s="1">
        <v>-17183.502966719992</v>
      </c>
      <c r="CN125" s="1">
        <v>-6919.9667430399995</v>
      </c>
      <c r="CO125" s="1">
        <v>-3647.8223577599988</v>
      </c>
      <c r="CP125" s="1">
        <v>-1041.4765827200001</v>
      </c>
      <c r="CQ125" s="1">
        <v>-106.71881407999999</v>
      </c>
      <c r="CR125" s="1">
        <v>-12.472287040000001</v>
      </c>
      <c r="CS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G125" s="1">
        <v>1</v>
      </c>
      <c r="DH125" s="1">
        <v>1</v>
      </c>
      <c r="DI125" s="1">
        <v>1.01</v>
      </c>
      <c r="DJ125" s="1">
        <v>1.03</v>
      </c>
      <c r="DK125" s="1">
        <v>1.59</v>
      </c>
      <c r="DL125" s="1">
        <v>3.7</v>
      </c>
      <c r="DM125" s="1">
        <v>3.54</v>
      </c>
      <c r="DN125" s="1">
        <v>23.84</v>
      </c>
      <c r="DO125" s="1">
        <v>27.524999999999999</v>
      </c>
      <c r="DP125" s="1">
        <v>1806.7049999999999</v>
      </c>
      <c r="DQ125" s="1">
        <v>129.245</v>
      </c>
      <c r="DR125" s="1">
        <v>21672.875</v>
      </c>
      <c r="DS125" s="1">
        <v>1003.2727272727273</v>
      </c>
      <c r="DT125" s="1">
        <v>1220471.5515151515</v>
      </c>
      <c r="DU125" s="1">
        <v>1204.8545454545454</v>
      </c>
      <c r="DV125" s="1">
        <v>1663522.9272727272</v>
      </c>
      <c r="EA125" s="1">
        <v>1.47</v>
      </c>
      <c r="EB125" s="1">
        <v>3.02</v>
      </c>
      <c r="EC125" s="1">
        <v>18.335000000000001</v>
      </c>
      <c r="ED125" s="1">
        <v>674.73500000000001</v>
      </c>
      <c r="EE125" s="1">
        <v>101.44</v>
      </c>
      <c r="EF125" s="1">
        <v>23005.45</v>
      </c>
      <c r="EG125" s="1">
        <v>297.93</v>
      </c>
      <c r="EH125" s="1">
        <v>203094.05</v>
      </c>
      <c r="EI125" s="1">
        <v>2701.5349999999999</v>
      </c>
      <c r="EJ125" s="1">
        <v>17780827.094999999</v>
      </c>
      <c r="EK125" s="1">
        <v>12872.26</v>
      </c>
      <c r="EL125" s="1">
        <v>215370330.03999999</v>
      </c>
      <c r="EM125" s="1">
        <v>100280.4303030303</v>
      </c>
      <c r="EN125" s="1">
        <v>12195633777.775757</v>
      </c>
      <c r="EO125" s="1">
        <v>120436.43636363637</v>
      </c>
      <c r="EP125" s="1">
        <v>16623086546.945454</v>
      </c>
      <c r="EQ125" s="1">
        <f>BO125-BN125*BN125</f>
        <v>2.7004000000000001</v>
      </c>
      <c r="ER125" s="1" t="e">
        <f ca="1">BN125-КОРЕНЬ(BP125)/КОРЕНЬ(B125)*$B$1</f>
        <v>#NAME?</v>
      </c>
      <c r="ES125" s="1" t="e">
        <f ca="1">BN125+КОРЕНЬ(BP125)/КОРЕНЬ(B125)*$B$1</f>
        <v>#NAME?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0.82499999999999996</v>
      </c>
      <c r="FC125" s="1">
        <v>0.27500000000000002</v>
      </c>
      <c r="FE125" s="1">
        <v>-6.6689247475539606</v>
      </c>
      <c r="FF125" s="1">
        <v>56.635858990721971</v>
      </c>
      <c r="FG125" s="1">
        <v>88.6759263077208</v>
      </c>
      <c r="FH125" s="1">
        <v>98.8744200878931</v>
      </c>
      <c r="FI125" s="1">
        <v>105.10807524466743</v>
      </c>
      <c r="FJ125" s="1">
        <v>106.61657990398366</v>
      </c>
      <c r="FK125" s="1">
        <v>106.74903748250409</v>
      </c>
      <c r="FL125" s="1">
        <v>106.75752528361592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Z125" s="1">
        <v>1</v>
      </c>
      <c r="GA125" s="1">
        <v>1</v>
      </c>
      <c r="GB125" s="1">
        <v>1</v>
      </c>
      <c r="GC125" s="1">
        <v>1</v>
      </c>
      <c r="GD125" s="1">
        <v>1.105</v>
      </c>
      <c r="GE125" s="1">
        <v>1.3149999999999999</v>
      </c>
      <c r="GF125" s="1">
        <v>1.65</v>
      </c>
      <c r="GG125" s="1">
        <v>3.15</v>
      </c>
      <c r="GH125" s="1">
        <v>4.6749999999999998</v>
      </c>
      <c r="GI125" s="1">
        <v>26.605</v>
      </c>
      <c r="GJ125" s="1">
        <v>11.12</v>
      </c>
      <c r="GK125" s="1">
        <v>150.26</v>
      </c>
      <c r="GL125" s="1">
        <v>17.344999999999999</v>
      </c>
      <c r="GM125" s="1">
        <v>363.815</v>
      </c>
      <c r="GN125" s="1">
        <v>17.344999999999999</v>
      </c>
      <c r="GO125" s="1">
        <v>363.815</v>
      </c>
      <c r="GT125" s="1">
        <v>1.61</v>
      </c>
      <c r="GU125" s="1">
        <v>3.52</v>
      </c>
      <c r="GV125" s="1">
        <v>4.9749999999999996</v>
      </c>
      <c r="GW125" s="1">
        <v>43.484999999999999</v>
      </c>
      <c r="GX125" s="1">
        <v>39.924999999999997</v>
      </c>
      <c r="GY125" s="1">
        <v>2972.2150000000001</v>
      </c>
      <c r="GZ125" s="1">
        <v>104.04</v>
      </c>
      <c r="HA125" s="1">
        <v>15115.59</v>
      </c>
      <c r="HB125" s="1">
        <v>414.09</v>
      </c>
      <c r="HC125" s="1">
        <v>218998.05</v>
      </c>
      <c r="HD125" s="1">
        <v>1060.615</v>
      </c>
      <c r="HE125" s="1">
        <v>1392129.3149999999</v>
      </c>
      <c r="HF125" s="1">
        <v>1686.26</v>
      </c>
      <c r="HG125" s="1">
        <v>3475348.36</v>
      </c>
      <c r="HH125" s="1">
        <v>1686.26</v>
      </c>
      <c r="HI125" s="1">
        <v>3475348.36</v>
      </c>
      <c r="HJ125" s="1">
        <f>BO125-BN125*BN125</f>
        <v>2.7004000000000001</v>
      </c>
      <c r="HK125" s="1" t="e">
        <f ca="1">BN125-КОРЕНЬ(BP125)/КОРЕНЬ(B125)*$B$1</f>
        <v>#NAME?</v>
      </c>
      <c r="HL125" s="1" t="e">
        <f ca="1">BN125+КОРЕНЬ(BP125)/КОРЕНЬ(B125)*$B$1</f>
        <v>#NAME?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X125" s="1">
        <v>-38.039792209236914</v>
      </c>
      <c r="HY125" s="1">
        <v>-21.004788785733485</v>
      </c>
      <c r="HZ125" s="1">
        <v>-8.4810984108732335</v>
      </c>
      <c r="IA125" s="1">
        <v>-4.0559742947710502</v>
      </c>
      <c r="IB125" s="1">
        <v>-0.7573072757331909</v>
      </c>
      <c r="IC125" s="1">
        <v>-5.6665885601483633E-2</v>
      </c>
      <c r="ID125" s="1">
        <v>0</v>
      </c>
      <c r="IE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S125" s="1">
        <v>1</v>
      </c>
      <c r="IT125" s="1">
        <v>1</v>
      </c>
      <c r="IU125" s="1">
        <v>1.1499999999999999</v>
      </c>
      <c r="IV125" s="1">
        <v>1.45</v>
      </c>
      <c r="IW125" s="1">
        <v>3.04</v>
      </c>
      <c r="IX125" s="1">
        <v>11.26</v>
      </c>
      <c r="IY125" s="1">
        <v>4.0449999999999999</v>
      </c>
      <c r="IZ125" s="1">
        <v>19.934999999999999</v>
      </c>
      <c r="JA125" s="1">
        <v>8.35</v>
      </c>
      <c r="JB125" s="1">
        <v>83.92</v>
      </c>
      <c r="JC125" s="1">
        <v>17.344999999999999</v>
      </c>
      <c r="JD125" s="1">
        <v>363.815</v>
      </c>
      <c r="JE125" s="1">
        <v>17.344999999999999</v>
      </c>
      <c r="JF125" s="1">
        <v>363.815</v>
      </c>
      <c r="JG125" s="1">
        <v>17.344999999999999</v>
      </c>
      <c r="JH125" s="1">
        <v>363.815</v>
      </c>
      <c r="JM125" s="1">
        <v>7.6749999999999998</v>
      </c>
      <c r="JN125" s="1">
        <v>117.265</v>
      </c>
      <c r="JO125" s="1">
        <v>50.37</v>
      </c>
      <c r="JP125" s="1">
        <v>4103.74</v>
      </c>
      <c r="JQ125" s="1">
        <v>249.13499999999999</v>
      </c>
      <c r="JR125" s="1">
        <v>83066.705000000002</v>
      </c>
      <c r="JS125" s="1">
        <v>351.46499999999997</v>
      </c>
      <c r="JT125" s="1">
        <v>158421.595</v>
      </c>
      <c r="JU125" s="1">
        <v>783.05</v>
      </c>
      <c r="JV125" s="1">
        <v>755124.26</v>
      </c>
      <c r="JW125" s="1">
        <v>1686.26</v>
      </c>
      <c r="JX125" s="1">
        <v>3475348.36</v>
      </c>
      <c r="JY125" s="1">
        <v>1686.26</v>
      </c>
      <c r="JZ125" s="1">
        <v>3475348.36</v>
      </c>
      <c r="KA125" s="1">
        <v>1686.26</v>
      </c>
      <c r="KB125" s="1">
        <v>3475348.36</v>
      </c>
      <c r="KC125" s="1">
        <f>BO125-BN125*BN125</f>
        <v>2.7004000000000001</v>
      </c>
      <c r="KD125" s="1" t="e">
        <f ca="1">BN125-КОРЕНЬ(BP125)/КОРЕНЬ(B125)*$B$1</f>
        <v>#NAME?</v>
      </c>
      <c r="KE125" s="1" t="e">
        <f ca="1">BN125+КОРЕНЬ(BP125)/КОРЕНЬ(B125)*$B$1</f>
        <v>#NAME?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1">
        <v>1</v>
      </c>
      <c r="KQ125" s="1">
        <v>13.7351362212667</v>
      </c>
      <c r="KR125" s="1">
        <v>16.678601935513353</v>
      </c>
      <c r="KS125" s="1">
        <v>19.058697606930746</v>
      </c>
      <c r="KT125" s="1">
        <v>19.54041827104459</v>
      </c>
      <c r="KU125" s="1">
        <v>19.900823145517808</v>
      </c>
      <c r="KV125" s="1">
        <v>20</v>
      </c>
      <c r="KW125" s="1">
        <v>20</v>
      </c>
      <c r="KX125" s="1">
        <v>20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L125" s="1">
        <v>1.48</v>
      </c>
      <c r="LM125" s="1">
        <v>2.5299999999999998</v>
      </c>
      <c r="LN125" s="1">
        <v>5.415</v>
      </c>
      <c r="LO125" s="1">
        <v>37.265000000000001</v>
      </c>
      <c r="LP125" s="1">
        <v>20.184999999999999</v>
      </c>
      <c r="LQ125" s="1">
        <v>524.92499999999995</v>
      </c>
      <c r="LR125" s="1">
        <v>21.78</v>
      </c>
      <c r="LS125" s="1">
        <v>591.33000000000004</v>
      </c>
      <c r="LT125" s="1">
        <v>24.395</v>
      </c>
      <c r="LU125" s="1">
        <v>755.93499999999995</v>
      </c>
      <c r="LV125" s="1">
        <v>24.395</v>
      </c>
      <c r="LW125" s="1">
        <v>755.93499999999995</v>
      </c>
      <c r="LX125" s="1">
        <v>24.395</v>
      </c>
      <c r="LY125" s="1">
        <v>755.93499999999995</v>
      </c>
      <c r="LZ125" s="1">
        <v>24.395</v>
      </c>
      <c r="MA125" s="1">
        <v>755.93499999999995</v>
      </c>
      <c r="MF125" s="1">
        <v>87.004999999999995</v>
      </c>
      <c r="MG125" s="1">
        <v>11040.465</v>
      </c>
      <c r="MH125" s="1">
        <v>488.72500000000002</v>
      </c>
      <c r="MI125" s="1">
        <v>318933.85499999998</v>
      </c>
      <c r="MJ125" s="1">
        <v>1966.54</v>
      </c>
      <c r="MK125" s="1">
        <v>5041378.3899999997</v>
      </c>
      <c r="ML125" s="1">
        <v>2126.66</v>
      </c>
      <c r="MM125" s="1">
        <v>5690438.5099999998</v>
      </c>
      <c r="MN125" s="1">
        <v>2387.4499999999998</v>
      </c>
      <c r="MO125" s="1">
        <v>7306857.4400000004</v>
      </c>
      <c r="MP125" s="1">
        <v>2387.4499999999998</v>
      </c>
      <c r="MQ125" s="1">
        <v>7306857.4400000004</v>
      </c>
      <c r="MR125" s="1">
        <v>2387.4499999999998</v>
      </c>
      <c r="MS125" s="1">
        <v>7306857.4400000004</v>
      </c>
      <c r="MT125" s="1">
        <v>2387.4499999999998</v>
      </c>
      <c r="MU125" s="1">
        <v>7306857.4400000004</v>
      </c>
      <c r="MV125" s="1">
        <f>BO125-BN125*BN125</f>
        <v>2.7004000000000001</v>
      </c>
      <c r="MW125" s="1" t="e">
        <f ca="1">BN125-КОРЕНЬ(BP125)/КОРЕНЬ(B125)*$B$1</f>
        <v>#NAME?</v>
      </c>
      <c r="MX125" s="1" t="e">
        <f ca="1">BN125+КОРЕНЬ(BP125)/КОРЕНЬ(B125)*$B$1</f>
        <v>#NAME?</v>
      </c>
      <c r="NA125" s="1">
        <v>1</v>
      </c>
      <c r="NB125" s="1">
        <v>1</v>
      </c>
      <c r="NC125" s="1">
        <v>1</v>
      </c>
      <c r="ND125" s="1">
        <v>1</v>
      </c>
      <c r="NE125" s="1">
        <v>1</v>
      </c>
      <c r="NF125" s="1">
        <v>1</v>
      </c>
      <c r="NG125" s="1">
        <v>1</v>
      </c>
      <c r="NH125" s="1">
        <v>1</v>
      </c>
      <c r="NJ125" s="1">
        <v>0.5509413378762994</v>
      </c>
      <c r="NK125" s="1">
        <v>0.82703809840283982</v>
      </c>
      <c r="NL125" s="1">
        <v>0.98410524665777599</v>
      </c>
      <c r="NM125" s="1">
        <v>0.99500409412863677</v>
      </c>
      <c r="NN125" s="1">
        <v>1</v>
      </c>
      <c r="NO125" s="1">
        <v>1</v>
      </c>
      <c r="NP125" s="1">
        <v>1</v>
      </c>
      <c r="NQ125" s="1">
        <v>1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</row>
    <row r="126" spans="1:390" s="1" customFormat="1" x14ac:dyDescent="0.25">
      <c r="A126" s="1">
        <v>2000</v>
      </c>
      <c r="B126" s="1">
        <v>200</v>
      </c>
      <c r="C126" s="1">
        <v>100</v>
      </c>
      <c r="D126" s="1" t="s">
        <v>376</v>
      </c>
      <c r="E126" s="1">
        <v>83.627101365000001</v>
      </c>
      <c r="F126" s="1">
        <v>7000.8760635766421</v>
      </c>
      <c r="G126" s="1">
        <f>F126-E126*E126</f>
        <v>7.3839808646571328</v>
      </c>
      <c r="H126" s="1" t="e">
        <f ca="1">E126-КОРЕНЬ(G126)/КОРЕНЬ(B126)*$B$1</f>
        <v>#NAME?</v>
      </c>
      <c r="I126" s="1" t="e">
        <f ca="1">E126+КОРЕНЬ(G126)/КОРЕНЬ(B126)*$B$1</f>
        <v>#NAME?</v>
      </c>
      <c r="J126" s="1">
        <f>E126/(A126*C126)</f>
        <v>4.1813550682500003E-4</v>
      </c>
      <c r="K126" s="1" t="e">
        <f ca="1">J126-КОРЕНЬ(G126)/КОРЕНЬ(B126)*$B$1</f>
        <v>#NAME?</v>
      </c>
      <c r="L126" s="1" t="e">
        <f ca="1">J126+КОРЕНЬ(G126)/КОРЕНЬ(B126)*$B$1</f>
        <v>#NAME?</v>
      </c>
      <c r="M126" s="1">
        <v>0</v>
      </c>
      <c r="N126" s="1">
        <v>102172.35</v>
      </c>
      <c r="O126" s="1">
        <v>220621.96</v>
      </c>
      <c r="P126" s="1">
        <v>48699100654.449997</v>
      </c>
      <c r="Q126" s="1">
        <f>P126-O126*O126</f>
        <v>25051420.208396912</v>
      </c>
      <c r="R126" s="1" t="e">
        <f ca="1">O126-КОРЕНЬ(Q126)/КОРЕНЬ(B126)*$B$1</f>
        <v>#NAME?</v>
      </c>
      <c r="S126" s="1" t="e">
        <f ca="1">O126+КОРЕНЬ(Q126)/КОРЕНЬ(B126)*$B$1</f>
        <v>#NAME?</v>
      </c>
      <c r="T126" s="1">
        <v>199900</v>
      </c>
      <c r="U126" s="2">
        <v>39960010000</v>
      </c>
      <c r="V126" s="2">
        <f>U126-T126*T126</f>
        <v>0</v>
      </c>
      <c r="W126" s="2" t="e">
        <f ca="1">T126-КОРЕНЬ(V126)/КОРЕНЬ(B126)*$B$1</f>
        <v>#NAME?</v>
      </c>
      <c r="X126" s="2" t="e">
        <f ca="1">T126+КОРЕНЬ(V126)/КОРЕНЬ(B126)*$B$1</f>
        <v>#NAME?</v>
      </c>
      <c r="Y126" s="2">
        <f>T126/(A126*C126)</f>
        <v>0.99950000000000006</v>
      </c>
      <c r="Z126" s="2" t="e">
        <f ca="1">Y126-КОРЕНЬ(V126)/КОРЕНЬ(B126)*$B$1</f>
        <v>#NAME?</v>
      </c>
      <c r="AA126" s="2" t="e">
        <f ca="1">Y126+КОРЕНЬ(V126)/КОРЕНЬ(B126)*$B$1</f>
        <v>#NAME?</v>
      </c>
      <c r="AB126" s="2">
        <v>2000</v>
      </c>
      <c r="AC126" s="2">
        <v>4000000</v>
      </c>
      <c r="AD126" s="2">
        <f t="shared" si="302"/>
        <v>2.1593117903229198</v>
      </c>
      <c r="AE126" s="2">
        <v>7797</v>
      </c>
      <c r="AF126" s="2">
        <v>7797</v>
      </c>
      <c r="AG126" s="2">
        <v>4705.6049999999996</v>
      </c>
      <c r="AH126" s="2">
        <v>22165265.885000002</v>
      </c>
      <c r="AI126" s="2">
        <v>199900</v>
      </c>
      <c r="AJ126" s="2">
        <v>4581.8599999999997</v>
      </c>
      <c r="AK126" s="2">
        <v>21016560.73</v>
      </c>
      <c r="AL126" s="2"/>
      <c r="AM126" s="2"/>
      <c r="AN126" s="2">
        <v>1</v>
      </c>
      <c r="AO126" s="2">
        <v>1</v>
      </c>
      <c r="AP126" s="2">
        <v>1</v>
      </c>
      <c r="AQ126" s="2">
        <v>1</v>
      </c>
      <c r="AR126" s="2">
        <v>1</v>
      </c>
      <c r="AS126" s="2">
        <v>1</v>
      </c>
      <c r="AT126" s="2">
        <v>1</v>
      </c>
      <c r="AU126" s="2">
        <v>1</v>
      </c>
      <c r="AV126" s="2">
        <v>1</v>
      </c>
      <c r="AW126" s="2">
        <v>1</v>
      </c>
      <c r="AX126" s="2">
        <v>1</v>
      </c>
      <c r="AY126" s="2">
        <v>1</v>
      </c>
      <c r="AZ126" s="2">
        <v>1.0349999999999999</v>
      </c>
      <c r="BA126" s="2">
        <v>1.105</v>
      </c>
      <c r="BB126" s="2">
        <v>60.055</v>
      </c>
      <c r="BC126" s="2">
        <v>4540.0150000000003</v>
      </c>
      <c r="BD126" s="2"/>
      <c r="BE126" s="2"/>
      <c r="BF126" s="2"/>
      <c r="BG126" s="2"/>
      <c r="BH126" s="2">
        <v>1.1299999999999999</v>
      </c>
      <c r="BI126" s="2">
        <v>1.43</v>
      </c>
      <c r="BJ126" s="2">
        <v>1.375</v>
      </c>
      <c r="BK126" s="2">
        <v>2.5049999999999999</v>
      </c>
      <c r="BL126" s="2">
        <v>1.7050000000000001</v>
      </c>
      <c r="BM126" s="1">
        <v>3.9049999999999998</v>
      </c>
      <c r="BN126" s="1">
        <v>2.0049999999999999</v>
      </c>
      <c r="BO126" s="1">
        <v>6.0949999999999998</v>
      </c>
      <c r="BP126" s="1">
        <v>3.2149999999999999</v>
      </c>
      <c r="BQ126" s="1">
        <v>17.614999999999998</v>
      </c>
      <c r="BR126" s="1">
        <v>10.115</v>
      </c>
      <c r="BS126" s="1">
        <v>192.08500000000001</v>
      </c>
      <c r="BT126" s="1">
        <v>32.14</v>
      </c>
      <c r="BU126" s="1">
        <v>1814.33</v>
      </c>
      <c r="BV126" s="1">
        <v>5956.2950000000001</v>
      </c>
      <c r="BW126" s="1">
        <v>44796762.674999997</v>
      </c>
      <c r="BX126" s="1">
        <f>BO126-BN126*BN126</f>
        <v>2.0749750000000002</v>
      </c>
      <c r="BY126" s="1" t="e">
        <f ca="1">BN126-КОРЕНЬ(BP126)/КОРЕНЬ(B126)*$B$1</f>
        <v>#NAME?</v>
      </c>
      <c r="BZ126" s="1" t="e">
        <f ca="1">BN126+КОРЕНЬ(BP126)/КОРЕНЬ(B126)*$B$1</f>
        <v>#NAME?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L126" s="1">
        <v>-32994.317217600001</v>
      </c>
      <c r="CM126" s="1">
        <v>-16249.329817120008</v>
      </c>
      <c r="CN126" s="1">
        <v>-6151.403816959998</v>
      </c>
      <c r="CO126" s="1">
        <v>-3872.7432888000017</v>
      </c>
      <c r="CP126" s="1">
        <v>-1054.5014524799999</v>
      </c>
      <c r="CQ126" s="1">
        <v>-104.6700078400001</v>
      </c>
      <c r="CR126" s="1">
        <v>-12.80709536</v>
      </c>
      <c r="CS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G126" s="1">
        <v>1</v>
      </c>
      <c r="DH126" s="1">
        <v>1</v>
      </c>
      <c r="DI126" s="1">
        <v>1.0149999999999999</v>
      </c>
      <c r="DJ126" s="1">
        <v>1.0449999999999999</v>
      </c>
      <c r="DK126" s="1">
        <v>1.57</v>
      </c>
      <c r="DL126" s="1">
        <v>3.57</v>
      </c>
      <c r="DM126" s="1">
        <v>3.57</v>
      </c>
      <c r="DN126" s="1">
        <v>26.6</v>
      </c>
      <c r="DO126" s="1">
        <v>29.265000000000001</v>
      </c>
      <c r="DP126" s="1">
        <v>1946.6849999999999</v>
      </c>
      <c r="DQ126" s="1">
        <v>135.82</v>
      </c>
      <c r="DR126" s="1">
        <v>25115.86</v>
      </c>
      <c r="DS126" s="1">
        <v>980.35582822085894</v>
      </c>
      <c r="DT126" s="1">
        <v>1187180.9325153374</v>
      </c>
      <c r="DU126" s="1">
        <v>1235.5438596491229</v>
      </c>
      <c r="DV126" s="1">
        <v>1752570.3157894737</v>
      </c>
      <c r="EA126" s="1">
        <v>1.33</v>
      </c>
      <c r="EB126" s="1">
        <v>2.16</v>
      </c>
      <c r="EC126" s="1">
        <v>20.835000000000001</v>
      </c>
      <c r="ED126" s="1">
        <v>885.08500000000004</v>
      </c>
      <c r="EE126" s="1">
        <v>99.31</v>
      </c>
      <c r="EF126" s="1">
        <v>22068.43</v>
      </c>
      <c r="EG126" s="1">
        <v>303.02</v>
      </c>
      <c r="EH126" s="1">
        <v>233156.65</v>
      </c>
      <c r="EI126" s="1">
        <v>2879.2</v>
      </c>
      <c r="EJ126" s="1">
        <v>19195951.280000001</v>
      </c>
      <c r="EK126" s="1">
        <v>13535.59</v>
      </c>
      <c r="EL126" s="1">
        <v>249873917.91</v>
      </c>
      <c r="EM126" s="1">
        <v>97986.907975460126</v>
      </c>
      <c r="EN126" s="1">
        <v>11862418925.86503</v>
      </c>
      <c r="EO126" s="1">
        <v>123504.68421052632</v>
      </c>
      <c r="EP126" s="1">
        <v>17513398900.438595</v>
      </c>
      <c r="EQ126" s="1">
        <f>BO126-BN126*BN126</f>
        <v>2.0749750000000002</v>
      </c>
      <c r="ER126" s="1" t="e">
        <f ca="1">BN126-КОРЕНЬ(BP126)/КОРЕНЬ(B126)*$B$1</f>
        <v>#NAME?</v>
      </c>
      <c r="ES126" s="1" t="e">
        <f ca="1">BN126+КОРЕНЬ(BP126)/КОРЕНЬ(B126)*$B$1</f>
        <v>#NAME?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0.81499999999999995</v>
      </c>
      <c r="FC126" s="1">
        <v>0.28499999999999998</v>
      </c>
      <c r="FE126" s="1">
        <v>-11.826580640772406</v>
      </c>
      <c r="FF126" s="1">
        <v>54.924574106509091</v>
      </c>
      <c r="FG126" s="1">
        <v>87.752888787742634</v>
      </c>
      <c r="FH126" s="1">
        <v>98.703783474084617</v>
      </c>
      <c r="FI126" s="1">
        <v>105.30809378057164</v>
      </c>
      <c r="FJ126" s="1">
        <v>106.61591357529063</v>
      </c>
      <c r="FK126" s="1">
        <v>106.74915959674161</v>
      </c>
      <c r="FL126" s="1">
        <v>106.75752528361592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Z126" s="1">
        <v>1</v>
      </c>
      <c r="GA126" s="1">
        <v>1</v>
      </c>
      <c r="GB126" s="1">
        <v>1</v>
      </c>
      <c r="GC126" s="1">
        <v>1</v>
      </c>
      <c r="GD126" s="1">
        <v>1.1499999999999999</v>
      </c>
      <c r="GE126" s="1">
        <v>1.45</v>
      </c>
      <c r="GF126" s="1">
        <v>1.71</v>
      </c>
      <c r="GG126" s="1">
        <v>3.41</v>
      </c>
      <c r="GH126" s="1">
        <v>4.875</v>
      </c>
      <c r="GI126" s="1">
        <v>29.085000000000001</v>
      </c>
      <c r="GJ126" s="1">
        <v>10.88</v>
      </c>
      <c r="GK126" s="1">
        <v>153.4</v>
      </c>
      <c r="GL126" s="1">
        <v>16.77</v>
      </c>
      <c r="GM126" s="1">
        <v>362.19</v>
      </c>
      <c r="GN126" s="1">
        <v>16.77</v>
      </c>
      <c r="GO126" s="1">
        <v>362.19</v>
      </c>
      <c r="GT126" s="1">
        <v>1.64</v>
      </c>
      <c r="GU126" s="1">
        <v>3.61</v>
      </c>
      <c r="GV126" s="1">
        <v>5.1749999999999998</v>
      </c>
      <c r="GW126" s="1">
        <v>47.204999999999998</v>
      </c>
      <c r="GX126" s="1">
        <v>45.935000000000002</v>
      </c>
      <c r="GY126" s="1">
        <v>3812.7049999999999</v>
      </c>
      <c r="GZ126" s="1">
        <v>114.645</v>
      </c>
      <c r="HA126" s="1">
        <v>18288.215</v>
      </c>
      <c r="HB126" s="1">
        <v>431.24</v>
      </c>
      <c r="HC126" s="1">
        <v>239508.52</v>
      </c>
      <c r="HD126" s="1">
        <v>1036.06</v>
      </c>
      <c r="HE126" s="1">
        <v>1425450.14</v>
      </c>
      <c r="HF126" s="1">
        <v>1625.36</v>
      </c>
      <c r="HG126" s="1">
        <v>3452832.06</v>
      </c>
      <c r="HH126" s="1">
        <v>1625.36</v>
      </c>
      <c r="HI126" s="1">
        <v>3452832.06</v>
      </c>
      <c r="HJ126" s="1">
        <f>BO126-BN126*BN126</f>
        <v>2.0749750000000002</v>
      </c>
      <c r="HK126" s="1" t="e">
        <f ca="1">BN126-КОРЕНЬ(BP126)/КОРЕНЬ(B126)*$B$1</f>
        <v>#NAME?</v>
      </c>
      <c r="HL126" s="1" t="e">
        <f ca="1">BN126+КОРЕНЬ(BP126)/КОРЕНЬ(B126)*$B$1</f>
        <v>#NAME?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X126" s="1">
        <v>-39.395556185424581</v>
      </c>
      <c r="HY126" s="1">
        <v>-21.382828928423969</v>
      </c>
      <c r="HZ126" s="1">
        <v>-8.4149397869108924</v>
      </c>
      <c r="IA126" s="1">
        <v>-3.9829837923211584</v>
      </c>
      <c r="IB126" s="1">
        <v>-0.76677194042639263</v>
      </c>
      <c r="IC126" s="1">
        <v>-5.3892031061550869E-2</v>
      </c>
      <c r="ID126" s="1">
        <v>0</v>
      </c>
      <c r="IE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S126" s="1">
        <v>1</v>
      </c>
      <c r="IT126" s="1">
        <v>1</v>
      </c>
      <c r="IU126" s="1">
        <v>1.145</v>
      </c>
      <c r="IV126" s="1">
        <v>1.4350000000000001</v>
      </c>
      <c r="IW126" s="1">
        <v>2.9</v>
      </c>
      <c r="IX126" s="1">
        <v>10.25</v>
      </c>
      <c r="IY126" s="1">
        <v>4.2050000000000001</v>
      </c>
      <c r="IZ126" s="1">
        <v>22.375</v>
      </c>
      <c r="JA126" s="1">
        <v>8.69</v>
      </c>
      <c r="JB126" s="1">
        <v>94.74</v>
      </c>
      <c r="JC126" s="1">
        <v>16.77</v>
      </c>
      <c r="JD126" s="1">
        <v>362.19</v>
      </c>
      <c r="JE126" s="1">
        <v>16.77</v>
      </c>
      <c r="JF126" s="1">
        <v>362.19</v>
      </c>
      <c r="JG126" s="1">
        <v>16.77</v>
      </c>
      <c r="JH126" s="1">
        <v>362.19</v>
      </c>
      <c r="JM126" s="1">
        <v>7.16</v>
      </c>
      <c r="JN126" s="1">
        <v>90.04</v>
      </c>
      <c r="JO126" s="1">
        <v>48.115000000000002</v>
      </c>
      <c r="JP126" s="1">
        <v>4219.0749999999998</v>
      </c>
      <c r="JQ126" s="1">
        <v>233.42</v>
      </c>
      <c r="JR126" s="1">
        <v>72881.56</v>
      </c>
      <c r="JS126" s="1">
        <v>368.91</v>
      </c>
      <c r="JT126" s="1">
        <v>184159.51</v>
      </c>
      <c r="JU126" s="1">
        <v>813.77499999999998</v>
      </c>
      <c r="JV126" s="1">
        <v>853071.505</v>
      </c>
      <c r="JW126" s="1">
        <v>1625.36</v>
      </c>
      <c r="JX126" s="1">
        <v>3452832.06</v>
      </c>
      <c r="JY126" s="1">
        <v>1625.36</v>
      </c>
      <c r="JZ126" s="1">
        <v>3452832.06</v>
      </c>
      <c r="KA126" s="1">
        <v>1625.36</v>
      </c>
      <c r="KB126" s="1">
        <v>3452832.06</v>
      </c>
      <c r="KC126" s="1">
        <f>BO126-BN126*BN126</f>
        <v>2.0749750000000002</v>
      </c>
      <c r="KD126" s="1" t="e">
        <f ca="1">BN126-КОРЕНЬ(BP126)/КОРЕНЬ(B126)*$B$1</f>
        <v>#NAME?</v>
      </c>
      <c r="KE126" s="1" t="e">
        <f ca="1">BN126+КОРЕНЬ(BP126)/КОРЕНЬ(B126)*$B$1</f>
        <v>#NAME?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1">
        <v>1</v>
      </c>
      <c r="KQ126" s="1">
        <v>13.801627383665554</v>
      </c>
      <c r="KR126" s="1">
        <v>16.713638443133004</v>
      </c>
      <c r="KS126" s="1">
        <v>18.984869531896877</v>
      </c>
      <c r="KT126" s="1">
        <v>19.550534753489003</v>
      </c>
      <c r="KU126" s="1">
        <v>19.909628231992528</v>
      </c>
      <c r="KV126" s="1">
        <v>20</v>
      </c>
      <c r="KW126" s="1">
        <v>20</v>
      </c>
      <c r="KX126" s="1">
        <v>20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L126" s="1">
        <v>1.4450000000000001</v>
      </c>
      <c r="LM126" s="1">
        <v>2.4550000000000001</v>
      </c>
      <c r="LN126" s="1">
        <v>5.53</v>
      </c>
      <c r="LO126" s="1">
        <v>38.67</v>
      </c>
      <c r="LP126" s="1">
        <v>20.260000000000002</v>
      </c>
      <c r="LQ126" s="1">
        <v>515.27</v>
      </c>
      <c r="LR126" s="1">
        <v>22.074999999999999</v>
      </c>
      <c r="LS126" s="1">
        <v>600.95500000000004</v>
      </c>
      <c r="LT126" s="1">
        <v>24.094999999999999</v>
      </c>
      <c r="LU126" s="1">
        <v>717.58500000000004</v>
      </c>
      <c r="LV126" s="1">
        <v>24.094999999999999</v>
      </c>
      <c r="LW126" s="1">
        <v>717.58500000000004</v>
      </c>
      <c r="LX126" s="1">
        <v>24.094999999999999</v>
      </c>
      <c r="LY126" s="1">
        <v>717.58500000000004</v>
      </c>
      <c r="LZ126" s="1">
        <v>24.094999999999999</v>
      </c>
      <c r="MA126" s="1">
        <v>717.58500000000004</v>
      </c>
      <c r="MF126" s="1">
        <v>85.174999999999997</v>
      </c>
      <c r="MG126" s="1">
        <v>11279.785</v>
      </c>
      <c r="MH126" s="1">
        <v>498.94</v>
      </c>
      <c r="MI126" s="1">
        <v>331634.59999999998</v>
      </c>
      <c r="MJ126" s="1">
        <v>1975.675</v>
      </c>
      <c r="MK126" s="1">
        <v>4960647.085</v>
      </c>
      <c r="ML126" s="1">
        <v>2157.42</v>
      </c>
      <c r="MM126" s="1">
        <v>5797625.9199999999</v>
      </c>
      <c r="MN126" s="1">
        <v>2359.92</v>
      </c>
      <c r="MO126" s="1">
        <v>6946479.8399999999</v>
      </c>
      <c r="MP126" s="1">
        <v>2359.92</v>
      </c>
      <c r="MQ126" s="1">
        <v>6946479.8399999999</v>
      </c>
      <c r="MR126" s="1">
        <v>2359.92</v>
      </c>
      <c r="MS126" s="1">
        <v>6946479.8399999999</v>
      </c>
      <c r="MT126" s="1">
        <v>2359.92</v>
      </c>
      <c r="MU126" s="1">
        <v>6946479.8399999999</v>
      </c>
      <c r="MV126" s="1">
        <f>BO126-BN126*BN126</f>
        <v>2.0749750000000002</v>
      </c>
      <c r="MW126" s="1" t="e">
        <f ca="1">BN126-КОРЕНЬ(BP126)/КОРЕНЬ(B126)*$B$1</f>
        <v>#NAME?</v>
      </c>
      <c r="MX126" s="1" t="e">
        <f ca="1">BN126+КОРЕНЬ(BP126)/КОРЕНЬ(B126)*$B$1</f>
        <v>#NAME?</v>
      </c>
      <c r="NA126" s="1">
        <v>1</v>
      </c>
      <c r="NB126" s="1">
        <v>1</v>
      </c>
      <c r="NC126" s="1">
        <v>1</v>
      </c>
      <c r="ND126" s="1">
        <v>1</v>
      </c>
      <c r="NE126" s="1">
        <v>1</v>
      </c>
      <c r="NF126" s="1">
        <v>1</v>
      </c>
      <c r="NG126" s="1">
        <v>1</v>
      </c>
      <c r="NH126" s="1">
        <v>1</v>
      </c>
      <c r="NJ126" s="1">
        <v>0.54515346495472639</v>
      </c>
      <c r="NK126" s="1">
        <v>0.82288599341640978</v>
      </c>
      <c r="NL126" s="1">
        <v>0.98450299609672232</v>
      </c>
      <c r="NM126" s="1">
        <v>0.99465954889612884</v>
      </c>
      <c r="NN126" s="1">
        <v>1</v>
      </c>
      <c r="NO126" s="1">
        <v>1</v>
      </c>
      <c r="NP126" s="1">
        <v>1</v>
      </c>
      <c r="NQ126" s="1">
        <v>1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</row>
    <row r="127" spans="1:390" s="1" customFormat="1" x14ac:dyDescent="0.25">
      <c r="E127" s="1" t="s">
        <v>0</v>
      </c>
      <c r="F127" s="1" t="s">
        <v>1</v>
      </c>
      <c r="G127" s="1" t="s">
        <v>2</v>
      </c>
      <c r="H127" s="1" t="s">
        <v>3</v>
      </c>
      <c r="I127" s="1" t="s">
        <v>4</v>
      </c>
      <c r="J127" s="1" t="s">
        <v>5</v>
      </c>
      <c r="K127" s="1" t="s">
        <v>6</v>
      </c>
      <c r="L127" s="1" t="s">
        <v>7</v>
      </c>
      <c r="M127" s="1" t="s">
        <v>8</v>
      </c>
      <c r="N127" s="1" t="s">
        <v>9</v>
      </c>
      <c r="O127" s="1" t="s">
        <v>10</v>
      </c>
      <c r="P127" s="1" t="s">
        <v>384</v>
      </c>
      <c r="Q127" s="1" t="s">
        <v>12</v>
      </c>
      <c r="R127" s="1" t="s">
        <v>13</v>
      </c>
      <c r="S127" s="1" t="s">
        <v>14</v>
      </c>
      <c r="T127" s="1" t="s">
        <v>15</v>
      </c>
      <c r="U127" s="2" t="s">
        <v>16</v>
      </c>
      <c r="V127" s="2" t="s">
        <v>17</v>
      </c>
      <c r="W127" s="2" t="s">
        <v>18</v>
      </c>
      <c r="X127" s="2" t="s">
        <v>19</v>
      </c>
      <c r="Y127" s="2" t="s">
        <v>20</v>
      </c>
      <c r="Z127" s="2" t="s">
        <v>402</v>
      </c>
      <c r="AA127" s="2" t="s">
        <v>22</v>
      </c>
      <c r="AB127" s="2" t="s">
        <v>23</v>
      </c>
      <c r="AC127" s="2" t="s">
        <v>24</v>
      </c>
      <c r="AD127" s="2" t="s">
        <v>25</v>
      </c>
      <c r="AE127" s="2" t="s">
        <v>26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</row>
    <row r="128" spans="1:390" s="1" customFormat="1" x14ac:dyDescent="0.25">
      <c r="A128" s="1" t="s">
        <v>27</v>
      </c>
      <c r="B128" s="1" t="s">
        <v>28</v>
      </c>
      <c r="C128" s="1" t="s">
        <v>29</v>
      </c>
      <c r="D128" s="1" t="s">
        <v>30</v>
      </c>
      <c r="E128" s="1" t="s">
        <v>31</v>
      </c>
      <c r="F128" s="1" t="s">
        <v>32</v>
      </c>
      <c r="G128" s="1" t="s">
        <v>33</v>
      </c>
      <c r="H128" s="1" t="s">
        <v>34</v>
      </c>
      <c r="I128" s="1" t="s">
        <v>35</v>
      </c>
      <c r="J128" s="1" t="s">
        <v>36</v>
      </c>
      <c r="K128" s="1" t="s">
        <v>37</v>
      </c>
      <c r="L128" s="1" t="s">
        <v>38</v>
      </c>
      <c r="M128" s="1" t="s">
        <v>39</v>
      </c>
      <c r="N128" s="1" t="s">
        <v>40</v>
      </c>
      <c r="O128" s="1" t="s">
        <v>41</v>
      </c>
      <c r="P128" s="1" t="s">
        <v>42</v>
      </c>
      <c r="Q128" s="1" t="s">
        <v>43</v>
      </c>
      <c r="R128" s="1" t="s">
        <v>34</v>
      </c>
      <c r="S128" s="1" t="s">
        <v>35</v>
      </c>
      <c r="T128" s="1" t="s">
        <v>44</v>
      </c>
      <c r="U128" s="2" t="s">
        <v>45</v>
      </c>
      <c r="V128" s="2" t="s">
        <v>46</v>
      </c>
      <c r="W128" s="2" t="s">
        <v>34</v>
      </c>
      <c r="X128" s="2" t="s">
        <v>35</v>
      </c>
      <c r="Y128" s="2" t="s">
        <v>47</v>
      </c>
      <c r="Z128" s="2" t="s">
        <v>37</v>
      </c>
      <c r="AA128" s="2" t="s">
        <v>38</v>
      </c>
      <c r="AB128" s="2" t="s">
        <v>48</v>
      </c>
      <c r="AC128" s="2" t="s">
        <v>49</v>
      </c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 t="s">
        <v>50</v>
      </c>
      <c r="AO128" s="2" t="s">
        <v>51</v>
      </c>
      <c r="AP128" s="2" t="s">
        <v>52</v>
      </c>
      <c r="AQ128" s="2" t="s">
        <v>53</v>
      </c>
      <c r="AR128" s="2" t="s">
        <v>54</v>
      </c>
      <c r="AS128" s="2" t="s">
        <v>55</v>
      </c>
      <c r="AT128" s="2" t="s">
        <v>56</v>
      </c>
      <c r="AU128" s="2" t="s">
        <v>57</v>
      </c>
      <c r="AV128" s="2" t="s">
        <v>58</v>
      </c>
      <c r="AW128" s="2" t="s">
        <v>59</v>
      </c>
      <c r="AX128" s="2" t="s">
        <v>60</v>
      </c>
      <c r="AY128" s="2" t="s">
        <v>61</v>
      </c>
      <c r="AZ128" s="2" t="s">
        <v>62</v>
      </c>
      <c r="BA128" s="2" t="s">
        <v>63</v>
      </c>
      <c r="BB128" s="2" t="s">
        <v>64</v>
      </c>
      <c r="BC128" s="2" t="s">
        <v>65</v>
      </c>
      <c r="BD128" s="2"/>
      <c r="BE128" s="2"/>
      <c r="BF128" s="2"/>
      <c r="BG128" s="2"/>
      <c r="BH128" s="2" t="s">
        <v>66</v>
      </c>
      <c r="BI128" s="2" t="s">
        <v>67</v>
      </c>
      <c r="BJ128" s="2" t="s">
        <v>68</v>
      </c>
      <c r="BK128" s="2" t="s">
        <v>69</v>
      </c>
      <c r="BL128" s="2" t="s">
        <v>70</v>
      </c>
      <c r="BM128" s="1" t="s">
        <v>71</v>
      </c>
      <c r="BN128" s="1" t="s">
        <v>72</v>
      </c>
      <c r="BO128" s="1" t="s">
        <v>73</v>
      </c>
      <c r="BP128" s="1" t="s">
        <v>74</v>
      </c>
      <c r="BQ128" s="1" t="s">
        <v>75</v>
      </c>
      <c r="BR128" s="1" t="s">
        <v>76</v>
      </c>
      <c r="BS128" s="1" t="s">
        <v>77</v>
      </c>
      <c r="BT128" s="1" t="s">
        <v>78</v>
      </c>
      <c r="BU128" s="1" t="s">
        <v>79</v>
      </c>
      <c r="BV128" s="1" t="s">
        <v>80</v>
      </c>
      <c r="BW128" s="1" t="s">
        <v>81</v>
      </c>
      <c r="CC128" s="1" t="s">
        <v>82</v>
      </c>
      <c r="CD128" s="1" t="s">
        <v>83</v>
      </c>
      <c r="CE128" s="1" t="s">
        <v>84</v>
      </c>
      <c r="CF128" s="1" t="s">
        <v>85</v>
      </c>
      <c r="CG128" s="1" t="s">
        <v>86</v>
      </c>
      <c r="CH128" s="1" t="s">
        <v>87</v>
      </c>
      <c r="CI128" s="1" t="s">
        <v>88</v>
      </c>
      <c r="CJ128" s="1" t="s">
        <v>89</v>
      </c>
      <c r="CL128" s="1" t="s">
        <v>90</v>
      </c>
      <c r="CM128" s="1" t="s">
        <v>91</v>
      </c>
      <c r="CN128" s="1" t="s">
        <v>92</v>
      </c>
      <c r="CO128" s="1" t="s">
        <v>93</v>
      </c>
      <c r="CP128" s="1" t="s">
        <v>94</v>
      </c>
      <c r="CQ128" s="1" t="s">
        <v>95</v>
      </c>
      <c r="CR128" s="1" t="s">
        <v>96</v>
      </c>
      <c r="CS128" s="1" t="s">
        <v>97</v>
      </c>
      <c r="CU128" s="1" t="s">
        <v>98</v>
      </c>
      <c r="CV128" s="1" t="s">
        <v>99</v>
      </c>
      <c r="CW128" s="1" t="s">
        <v>100</v>
      </c>
      <c r="CX128" s="1" t="s">
        <v>101</v>
      </c>
      <c r="CY128" s="1" t="s">
        <v>102</v>
      </c>
      <c r="CZ128" s="1" t="s">
        <v>103</v>
      </c>
      <c r="DA128" s="1" t="s">
        <v>104</v>
      </c>
      <c r="DB128" s="1" t="s">
        <v>105</v>
      </c>
      <c r="DG128" s="1" t="s">
        <v>106</v>
      </c>
      <c r="DH128" s="1" t="s">
        <v>107</v>
      </c>
      <c r="DI128" s="1" t="s">
        <v>108</v>
      </c>
      <c r="DJ128" s="1" t="s">
        <v>109</v>
      </c>
      <c r="DK128" s="1" t="s">
        <v>110</v>
      </c>
      <c r="DL128" s="1" t="s">
        <v>111</v>
      </c>
      <c r="DM128" s="1" t="s">
        <v>112</v>
      </c>
      <c r="DN128" s="1" t="s">
        <v>113</v>
      </c>
      <c r="DO128" s="1" t="s">
        <v>114</v>
      </c>
      <c r="DP128" s="1" t="s">
        <v>115</v>
      </c>
      <c r="DQ128" s="1" t="s">
        <v>116</v>
      </c>
      <c r="DR128" s="1" t="s">
        <v>117</v>
      </c>
      <c r="DS128" s="1" t="s">
        <v>118</v>
      </c>
      <c r="DT128" s="1" t="s">
        <v>119</v>
      </c>
      <c r="DU128" s="1" t="s">
        <v>120</v>
      </c>
      <c r="DV128" s="1" t="s">
        <v>121</v>
      </c>
      <c r="EA128" s="1" t="s">
        <v>122</v>
      </c>
      <c r="EB128" s="1" t="s">
        <v>123</v>
      </c>
      <c r="EC128" s="1" t="s">
        <v>124</v>
      </c>
      <c r="ED128" s="1" t="s">
        <v>125</v>
      </c>
      <c r="EE128" s="1" t="s">
        <v>126</v>
      </c>
      <c r="EF128" s="1" t="s">
        <v>127</v>
      </c>
      <c r="EG128" s="1" t="s">
        <v>128</v>
      </c>
      <c r="EH128" s="1" t="s">
        <v>129</v>
      </c>
      <c r="EI128" s="1" t="s">
        <v>130</v>
      </c>
      <c r="EJ128" s="1" t="s">
        <v>131</v>
      </c>
      <c r="EK128" s="1" t="s">
        <v>132</v>
      </c>
      <c r="EL128" s="1" t="s">
        <v>133</v>
      </c>
      <c r="EM128" s="1" t="s">
        <v>134</v>
      </c>
      <c r="EN128" s="1" t="s">
        <v>135</v>
      </c>
      <c r="EO128" s="1" t="s">
        <v>136</v>
      </c>
      <c r="EP128" s="1" t="s">
        <v>137</v>
      </c>
      <c r="EV128" s="1" t="s">
        <v>138</v>
      </c>
      <c r="EW128" s="1" t="s">
        <v>139</v>
      </c>
      <c r="EX128" s="1" t="s">
        <v>140</v>
      </c>
      <c r="EY128" s="1" t="s">
        <v>141</v>
      </c>
      <c r="EZ128" s="1" t="s">
        <v>142</v>
      </c>
      <c r="FA128" s="1" t="s">
        <v>143</v>
      </c>
      <c r="FB128" s="1" t="s">
        <v>144</v>
      </c>
      <c r="FC128" s="1" t="s">
        <v>145</v>
      </c>
      <c r="FE128" s="1" t="s">
        <v>146</v>
      </c>
      <c r="FF128" s="1" t="s">
        <v>147</v>
      </c>
      <c r="FG128" s="1" t="s">
        <v>148</v>
      </c>
      <c r="FH128" s="1" t="s">
        <v>149</v>
      </c>
      <c r="FI128" s="1" t="s">
        <v>150</v>
      </c>
      <c r="FJ128" s="1" t="s">
        <v>151</v>
      </c>
      <c r="FK128" s="1" t="s">
        <v>152</v>
      </c>
      <c r="FL128" s="1" t="s">
        <v>153</v>
      </c>
      <c r="FN128" s="1" t="s">
        <v>154</v>
      </c>
      <c r="FO128" s="1" t="s">
        <v>155</v>
      </c>
      <c r="FP128" s="1" t="s">
        <v>156</v>
      </c>
      <c r="FQ128" s="1" t="s">
        <v>157</v>
      </c>
      <c r="FR128" s="1" t="s">
        <v>158</v>
      </c>
      <c r="FS128" s="1" t="s">
        <v>159</v>
      </c>
      <c r="FT128" s="1" t="s">
        <v>160</v>
      </c>
      <c r="FU128" s="1" t="s">
        <v>161</v>
      </c>
      <c r="FZ128" s="1" t="s">
        <v>162</v>
      </c>
      <c r="GA128" s="1" t="s">
        <v>163</v>
      </c>
      <c r="GB128" s="1" t="s">
        <v>164</v>
      </c>
      <c r="GC128" s="1" t="s">
        <v>165</v>
      </c>
      <c r="GD128" s="1" t="s">
        <v>166</v>
      </c>
      <c r="GE128" s="1" t="s">
        <v>167</v>
      </c>
      <c r="GF128" s="1" t="s">
        <v>168</v>
      </c>
      <c r="GG128" s="1" t="s">
        <v>169</v>
      </c>
      <c r="GH128" s="1" t="s">
        <v>170</v>
      </c>
      <c r="GI128" s="1" t="s">
        <v>171</v>
      </c>
      <c r="GJ128" s="1" t="s">
        <v>172</v>
      </c>
      <c r="GK128" s="1" t="s">
        <v>173</v>
      </c>
      <c r="GL128" s="1" t="s">
        <v>174</v>
      </c>
      <c r="GM128" s="1" t="s">
        <v>175</v>
      </c>
      <c r="GN128" s="1" t="s">
        <v>176</v>
      </c>
      <c r="GO128" s="1" t="s">
        <v>177</v>
      </c>
      <c r="GT128" s="1" t="s">
        <v>178</v>
      </c>
      <c r="GU128" s="1" t="s">
        <v>179</v>
      </c>
      <c r="GV128" s="1" t="s">
        <v>180</v>
      </c>
      <c r="GW128" s="1" t="s">
        <v>181</v>
      </c>
      <c r="GX128" s="1" t="s">
        <v>182</v>
      </c>
      <c r="GY128" s="1" t="s">
        <v>183</v>
      </c>
      <c r="GZ128" s="1" t="s">
        <v>184</v>
      </c>
      <c r="HA128" s="1" t="s">
        <v>185</v>
      </c>
      <c r="HB128" s="1" t="s">
        <v>186</v>
      </c>
      <c r="HC128" s="1" t="s">
        <v>187</v>
      </c>
      <c r="HD128" s="1" t="s">
        <v>188</v>
      </c>
      <c r="HE128" s="1" t="s">
        <v>189</v>
      </c>
      <c r="HF128" s="1" t="s">
        <v>190</v>
      </c>
      <c r="HG128" s="1" t="s">
        <v>191</v>
      </c>
      <c r="HH128" s="1" t="s">
        <v>192</v>
      </c>
      <c r="HI128" s="1" t="s">
        <v>193</v>
      </c>
      <c r="HO128" s="1" t="s">
        <v>194</v>
      </c>
      <c r="HP128" s="1" t="s">
        <v>195</v>
      </c>
      <c r="HQ128" s="1" t="s">
        <v>196</v>
      </c>
      <c r="HR128" s="1" t="s">
        <v>197</v>
      </c>
      <c r="HS128" s="1" t="s">
        <v>198</v>
      </c>
      <c r="HT128" s="1" t="s">
        <v>199</v>
      </c>
      <c r="HU128" s="1" t="s">
        <v>200</v>
      </c>
      <c r="HV128" s="1" t="s">
        <v>201</v>
      </c>
      <c r="HX128" s="1" t="s">
        <v>202</v>
      </c>
      <c r="HY128" s="1" t="s">
        <v>203</v>
      </c>
      <c r="HZ128" s="1" t="s">
        <v>204</v>
      </c>
      <c r="IA128" s="1" t="s">
        <v>205</v>
      </c>
      <c r="IB128" s="1" t="s">
        <v>206</v>
      </c>
      <c r="IC128" s="1" t="s">
        <v>207</v>
      </c>
      <c r="ID128" s="1" t="s">
        <v>208</v>
      </c>
      <c r="IE128" s="1" t="s">
        <v>209</v>
      </c>
      <c r="IG128" s="1" t="s">
        <v>210</v>
      </c>
      <c r="IH128" s="1" t="s">
        <v>211</v>
      </c>
      <c r="II128" s="1" t="s">
        <v>212</v>
      </c>
      <c r="IJ128" s="1" t="s">
        <v>213</v>
      </c>
      <c r="IK128" s="1" t="s">
        <v>214</v>
      </c>
      <c r="IL128" s="1" t="s">
        <v>215</v>
      </c>
      <c r="IM128" s="1" t="s">
        <v>216</v>
      </c>
      <c r="IN128" s="1" t="s">
        <v>217</v>
      </c>
      <c r="IS128" s="1" t="s">
        <v>218</v>
      </c>
      <c r="IT128" s="1" t="s">
        <v>219</v>
      </c>
      <c r="IU128" s="1" t="s">
        <v>220</v>
      </c>
      <c r="IV128" s="1" t="s">
        <v>221</v>
      </c>
      <c r="IW128" s="1" t="s">
        <v>222</v>
      </c>
      <c r="IX128" s="1" t="s">
        <v>223</v>
      </c>
      <c r="IY128" s="1" t="s">
        <v>224</v>
      </c>
      <c r="IZ128" s="1" t="s">
        <v>225</v>
      </c>
      <c r="JA128" s="1" t="s">
        <v>226</v>
      </c>
      <c r="JB128" s="1" t="s">
        <v>227</v>
      </c>
      <c r="JC128" s="1" t="s">
        <v>228</v>
      </c>
      <c r="JD128" s="1" t="s">
        <v>229</v>
      </c>
      <c r="JE128" s="1" t="s">
        <v>230</v>
      </c>
      <c r="JF128" s="1" t="s">
        <v>231</v>
      </c>
      <c r="JG128" s="1" t="s">
        <v>232</v>
      </c>
      <c r="JH128" s="1" t="s">
        <v>233</v>
      </c>
      <c r="JM128" s="1" t="s">
        <v>234</v>
      </c>
      <c r="JN128" s="1" t="s">
        <v>235</v>
      </c>
      <c r="JO128" s="1" t="s">
        <v>236</v>
      </c>
      <c r="JP128" s="1" t="s">
        <v>237</v>
      </c>
      <c r="JQ128" s="1" t="s">
        <v>238</v>
      </c>
      <c r="JR128" s="1" t="s">
        <v>239</v>
      </c>
      <c r="JS128" s="1" t="s">
        <v>240</v>
      </c>
      <c r="JT128" s="1" t="s">
        <v>241</v>
      </c>
      <c r="JU128" s="1" t="s">
        <v>242</v>
      </c>
      <c r="JV128" s="1" t="s">
        <v>243</v>
      </c>
      <c r="JW128" s="1" t="s">
        <v>244</v>
      </c>
      <c r="JX128" s="1" t="s">
        <v>245</v>
      </c>
      <c r="JY128" s="1" t="s">
        <v>246</v>
      </c>
      <c r="JZ128" s="1" t="s">
        <v>247</v>
      </c>
      <c r="KA128" s="1" t="s">
        <v>248</v>
      </c>
      <c r="KB128" s="1" t="s">
        <v>249</v>
      </c>
      <c r="KH128" s="1" t="s">
        <v>250</v>
      </c>
      <c r="KI128" s="1" t="s">
        <v>251</v>
      </c>
      <c r="KJ128" s="1" t="s">
        <v>252</v>
      </c>
      <c r="KK128" s="1" t="s">
        <v>253</v>
      </c>
      <c r="KL128" s="1" t="s">
        <v>254</v>
      </c>
      <c r="KM128" s="1" t="s">
        <v>255</v>
      </c>
      <c r="KN128" s="1" t="s">
        <v>256</v>
      </c>
      <c r="KO128" s="1" t="s">
        <v>257</v>
      </c>
      <c r="KQ128" s="1" t="s">
        <v>258</v>
      </c>
      <c r="KR128" s="1" t="s">
        <v>259</v>
      </c>
      <c r="KS128" s="1" t="s">
        <v>260</v>
      </c>
      <c r="KT128" s="1" t="s">
        <v>261</v>
      </c>
      <c r="KU128" s="1" t="s">
        <v>262</v>
      </c>
      <c r="KV128" s="1" t="s">
        <v>263</v>
      </c>
      <c r="KW128" s="1" t="s">
        <v>264</v>
      </c>
      <c r="KX128" s="1" t="s">
        <v>265</v>
      </c>
      <c r="KZ128" s="1" t="s">
        <v>266</v>
      </c>
      <c r="LA128" s="1" t="s">
        <v>267</v>
      </c>
      <c r="LB128" s="1" t="s">
        <v>268</v>
      </c>
      <c r="LC128" s="1" t="s">
        <v>269</v>
      </c>
      <c r="LD128" s="1" t="s">
        <v>270</v>
      </c>
      <c r="LE128" s="1" t="s">
        <v>271</v>
      </c>
      <c r="LF128" s="1" t="s">
        <v>272</v>
      </c>
      <c r="LG128" s="1" t="s">
        <v>273</v>
      </c>
      <c r="LL128" s="1" t="s">
        <v>274</v>
      </c>
      <c r="LM128" s="1" t="s">
        <v>275</v>
      </c>
      <c r="LN128" s="1" t="s">
        <v>276</v>
      </c>
      <c r="LO128" s="1" t="s">
        <v>277</v>
      </c>
      <c r="LP128" s="1" t="s">
        <v>278</v>
      </c>
      <c r="LQ128" s="1" t="s">
        <v>279</v>
      </c>
      <c r="LR128" s="1" t="s">
        <v>280</v>
      </c>
      <c r="LS128" s="1" t="s">
        <v>281</v>
      </c>
      <c r="LT128" s="1" t="s">
        <v>282</v>
      </c>
      <c r="LU128" s="1" t="s">
        <v>283</v>
      </c>
      <c r="LV128" s="1" t="s">
        <v>284</v>
      </c>
      <c r="LW128" s="1" t="s">
        <v>285</v>
      </c>
      <c r="LX128" s="1" t="s">
        <v>286</v>
      </c>
      <c r="LY128" s="1" t="s">
        <v>287</v>
      </c>
      <c r="LZ128" s="1" t="s">
        <v>288</v>
      </c>
      <c r="MA128" s="1" t="s">
        <v>289</v>
      </c>
      <c r="MF128" s="1" t="s">
        <v>290</v>
      </c>
      <c r="MG128" s="1" t="s">
        <v>291</v>
      </c>
      <c r="MH128" s="1" t="s">
        <v>292</v>
      </c>
      <c r="MI128" s="1" t="s">
        <v>293</v>
      </c>
      <c r="MJ128" s="1" t="s">
        <v>294</v>
      </c>
      <c r="MK128" s="1" t="s">
        <v>295</v>
      </c>
      <c r="ML128" s="1" t="s">
        <v>296</v>
      </c>
      <c r="MM128" s="1" t="s">
        <v>297</v>
      </c>
      <c r="MN128" s="1" t="s">
        <v>298</v>
      </c>
      <c r="MO128" s="1" t="s">
        <v>299</v>
      </c>
      <c r="MP128" s="1" t="s">
        <v>300</v>
      </c>
      <c r="MQ128" s="1" t="s">
        <v>301</v>
      </c>
      <c r="MR128" s="1" t="s">
        <v>302</v>
      </c>
      <c r="MS128" s="1" t="s">
        <v>303</v>
      </c>
      <c r="MT128" s="1" t="s">
        <v>304</v>
      </c>
      <c r="MU128" s="1" t="s">
        <v>305</v>
      </c>
      <c r="NA128" s="1" t="s">
        <v>306</v>
      </c>
      <c r="NB128" s="1" t="s">
        <v>307</v>
      </c>
      <c r="NC128" s="1" t="s">
        <v>308</v>
      </c>
      <c r="ND128" s="1" t="s">
        <v>309</v>
      </c>
      <c r="NE128" s="1" t="s">
        <v>310</v>
      </c>
      <c r="NF128" s="1" t="s">
        <v>311</v>
      </c>
      <c r="NG128" s="1" t="s">
        <v>312</v>
      </c>
      <c r="NH128" s="1" t="s">
        <v>313</v>
      </c>
      <c r="NJ128" s="1" t="s">
        <v>314</v>
      </c>
      <c r="NK128" s="1" t="s">
        <v>315</v>
      </c>
      <c r="NL128" s="1" t="s">
        <v>316</v>
      </c>
      <c r="NM128" s="1" t="s">
        <v>317</v>
      </c>
      <c r="NN128" s="1" t="s">
        <v>318</v>
      </c>
      <c r="NO128" s="1" t="s">
        <v>319</v>
      </c>
      <c r="NP128" s="1" t="s">
        <v>320</v>
      </c>
      <c r="NQ128" s="1" t="s">
        <v>321</v>
      </c>
      <c r="NS128" s="1" t="s">
        <v>322</v>
      </c>
      <c r="NT128" s="1" t="s">
        <v>323</v>
      </c>
      <c r="NU128" s="1" t="s">
        <v>324</v>
      </c>
      <c r="NV128" s="1" t="s">
        <v>325</v>
      </c>
      <c r="NW128" s="1" t="s">
        <v>326</v>
      </c>
      <c r="NX128" s="1" t="s">
        <v>327</v>
      </c>
      <c r="NY128" s="1" t="s">
        <v>328</v>
      </c>
      <c r="NZ128" s="1" t="s">
        <v>329</v>
      </c>
    </row>
    <row r="129" spans="1:390" s="1" customFormat="1" x14ac:dyDescent="0.25">
      <c r="A129" s="1">
        <v>50</v>
      </c>
      <c r="B129" s="1">
        <v>200</v>
      </c>
      <c r="C129" s="1">
        <v>100</v>
      </c>
      <c r="D129" s="1" t="s">
        <v>376</v>
      </c>
      <c r="E129" s="1">
        <v>1.3815618200000004</v>
      </c>
      <c r="F129" s="1">
        <v>1.916538692710799</v>
      </c>
      <c r="G129" s="1">
        <f t="shared" ref="G129:G164" si="403">F129-E129*E129</f>
        <v>7.8256302290855562E-3</v>
      </c>
      <c r="H129" s="1" t="e">
        <f t="shared" ref="H129:H134" ca="1" si="404">E129-КОРЕНЬ(G129)/КОРЕНЬ(B129)*$B$1</f>
        <v>#NAME?</v>
      </c>
      <c r="I129" s="1" t="e">
        <f t="shared" ref="I129:I134" ca="1" si="405">E129+КОРЕНЬ(G129)/КОРЕНЬ(B129)*$B$1</f>
        <v>#NAME?</v>
      </c>
      <c r="J129" s="1">
        <f t="shared" ref="J129:J164" si="406">E129/(A129*C129)</f>
        <v>2.7631236400000008E-4</v>
      </c>
      <c r="K129" s="1" t="e">
        <f t="shared" ref="K129:K134" ca="1" si="407">J129-КОРЕНЬ(G129)/КОРЕНЬ(B129)*$B$1</f>
        <v>#NAME?</v>
      </c>
      <c r="L129" s="1" t="e">
        <f t="shared" ref="L129:L134" ca="1" si="408">J129+КОРЕНЬ(G129)/КОРЕНЬ(B129)*$B$1</f>
        <v>#NAME?</v>
      </c>
      <c r="M129" s="1">
        <v>0</v>
      </c>
      <c r="N129" s="1">
        <v>488.40499999999997</v>
      </c>
      <c r="O129" s="1">
        <v>608.41999999999996</v>
      </c>
      <c r="P129" s="1">
        <v>412063.74</v>
      </c>
      <c r="Q129" s="1">
        <f t="shared" ref="Q129:Q164" si="409">P129-O129*O129</f>
        <v>41888.843600000022</v>
      </c>
      <c r="R129" s="1" t="e">
        <f t="shared" ref="R129:R134" ca="1" si="410">O129-КОРЕНЬ(Q129)/КОРЕНЬ(B129)*$B$1</f>
        <v>#NAME?</v>
      </c>
      <c r="S129" s="1" t="e">
        <f t="shared" ref="S129:S134" ca="1" si="411">O129+КОРЕНЬ(Q129)/КОРЕНЬ(B129)*$B$1</f>
        <v>#NAME?</v>
      </c>
      <c r="T129" s="1">
        <v>4900</v>
      </c>
      <c r="U129" s="2">
        <v>24010000</v>
      </c>
      <c r="V129" s="2">
        <f t="shared" ref="V129:V164" si="412">U129-T129*T129</f>
        <v>0</v>
      </c>
      <c r="W129" s="2" t="e">
        <f t="shared" ref="W129:W134" ca="1" si="413">T129-КОРЕНЬ(V129)/КОРЕНЬ(B129)*$B$1</f>
        <v>#NAME?</v>
      </c>
      <c r="X129" s="2" t="e">
        <f t="shared" ref="X129:X134" ca="1" si="414">T129+КОРЕНЬ(V129)/КОРЕНЬ(B129)*$B$1</f>
        <v>#NAME?</v>
      </c>
      <c r="Y129" s="2">
        <f t="shared" ref="Y129:Y164" si="415">T129/(A129*C129)</f>
        <v>0.98</v>
      </c>
      <c r="Z129" s="2" t="e">
        <f t="shared" ref="Z129:Z134" ca="1" si="416">Y129-КОРЕНЬ(V129)/КОРЕНЬ(B129)*$B$1</f>
        <v>#NAME?</v>
      </c>
      <c r="AA129" s="2" t="e">
        <f t="shared" ref="AA129:AA134" ca="1" si="417">Y129+КОРЕНЬ(V129)/КОРЕНЬ(B129)*$B$1</f>
        <v>#NAME?</v>
      </c>
      <c r="AB129" s="2">
        <v>50</v>
      </c>
      <c r="AC129" s="2">
        <v>2500</v>
      </c>
      <c r="AD129" s="2">
        <f>O129/N129</f>
        <v>1.2457284425835116</v>
      </c>
      <c r="AE129" s="2">
        <v>7797</v>
      </c>
      <c r="AF129" s="2">
        <v>7797</v>
      </c>
      <c r="AG129" s="2">
        <v>454.57</v>
      </c>
      <c r="AH129" s="2">
        <v>209077.14</v>
      </c>
      <c r="AI129" s="2">
        <v>4900</v>
      </c>
      <c r="AJ129" s="2">
        <v>363.67</v>
      </c>
      <c r="AK129" s="2">
        <v>134754.59</v>
      </c>
      <c r="AL129" s="2"/>
      <c r="AM129" s="2"/>
      <c r="AN129" s="2">
        <v>1</v>
      </c>
      <c r="AO129" s="2">
        <v>1</v>
      </c>
      <c r="AP129" s="2">
        <v>1</v>
      </c>
      <c r="AQ129" s="2">
        <v>1</v>
      </c>
      <c r="AR129" s="2">
        <v>1</v>
      </c>
      <c r="AS129" s="2">
        <v>1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1</v>
      </c>
      <c r="AZ129" s="2">
        <v>1.0349999999999999</v>
      </c>
      <c r="BA129" s="2">
        <v>1.105</v>
      </c>
      <c r="BB129" s="2">
        <v>33.602040816326529</v>
      </c>
      <c r="BC129" s="2">
        <v>1242.1734693877552</v>
      </c>
      <c r="BD129" s="2"/>
      <c r="BE129" s="2"/>
      <c r="BF129" s="2"/>
      <c r="BG129" s="2"/>
      <c r="BH129" s="2">
        <v>1.1000000000000001</v>
      </c>
      <c r="BI129" s="2">
        <v>1.31</v>
      </c>
      <c r="BJ129" s="2">
        <v>1.34</v>
      </c>
      <c r="BK129" s="2">
        <v>2.23</v>
      </c>
      <c r="BL129" s="2">
        <v>1.79</v>
      </c>
      <c r="BM129" s="1">
        <v>4.93</v>
      </c>
      <c r="BN129" s="1">
        <v>2.1150000000000002</v>
      </c>
      <c r="BO129" s="1">
        <v>7.0449999999999999</v>
      </c>
      <c r="BP129" s="1">
        <v>3.7250000000000001</v>
      </c>
      <c r="BQ129" s="1">
        <v>23.125</v>
      </c>
      <c r="BR129" s="1">
        <v>10.74</v>
      </c>
      <c r="BS129" s="1">
        <v>239.78</v>
      </c>
      <c r="BT129" s="1">
        <v>35.42</v>
      </c>
      <c r="BU129" s="1">
        <v>2196.52</v>
      </c>
      <c r="BV129" s="1">
        <v>3310.4387755102039</v>
      </c>
      <c r="BW129" s="1">
        <v>12093666.56122449</v>
      </c>
      <c r="BX129" s="1">
        <f t="shared" ref="BX129:BX164" si="418">BO129-BN129*BN129</f>
        <v>2.5717749999999988</v>
      </c>
      <c r="BY129" s="1" t="e">
        <f t="shared" ref="BY129:BY134" ca="1" si="419">BN129-КОРЕНЬ(BP129)/КОРЕНЬ(B129)*$B$1</f>
        <v>#NAME?</v>
      </c>
      <c r="BZ129" s="1" t="e">
        <f t="shared" ref="BZ129:BZ134" ca="1" si="420">BN129+КОРЕНЬ(BP129)/КОРЕНЬ(B129)*$B$1</f>
        <v>#NAME?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0.49</v>
      </c>
      <c r="CL129" s="1">
        <v>-34754.270891679989</v>
      </c>
      <c r="CM129" s="1">
        <v>-17532.821845920003</v>
      </c>
      <c r="CN129" s="1">
        <v>-6960.7933129600024</v>
      </c>
      <c r="CO129" s="1">
        <v>-4106.9190270399968</v>
      </c>
      <c r="CP129" s="1">
        <v>-923.61434351999992</v>
      </c>
      <c r="CQ129" s="1">
        <v>-116.87997120000001</v>
      </c>
      <c r="CR129" s="1">
        <v>-12.890888</v>
      </c>
      <c r="CS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G129" s="1">
        <v>1</v>
      </c>
      <c r="DH129" s="1">
        <v>1</v>
      </c>
      <c r="DI129" s="1">
        <v>1.01</v>
      </c>
      <c r="DJ129" s="1">
        <v>1.03</v>
      </c>
      <c r="DK129" s="1">
        <v>1.5249999999999999</v>
      </c>
      <c r="DL129" s="1">
        <v>3.1949999999999998</v>
      </c>
      <c r="DM129" s="1">
        <v>3.63</v>
      </c>
      <c r="DN129" s="1">
        <v>41.38</v>
      </c>
      <c r="DO129" s="1">
        <v>13.496894409937887</v>
      </c>
      <c r="DP129" s="1">
        <v>358.55279503105589</v>
      </c>
      <c r="DQ129" s="1">
        <v>18.53125</v>
      </c>
      <c r="DR129" s="1">
        <v>619.59375</v>
      </c>
      <c r="DS129" s="1">
        <v>4.666666666666667</v>
      </c>
      <c r="DT129" s="1">
        <v>42</v>
      </c>
      <c r="DU129" s="1">
        <v>1</v>
      </c>
      <c r="DV129" s="1">
        <v>1</v>
      </c>
      <c r="EA129" s="1">
        <v>1.4350000000000001</v>
      </c>
      <c r="EB129" s="1">
        <v>2.7149999999999999</v>
      </c>
      <c r="EC129" s="1">
        <v>22.29</v>
      </c>
      <c r="ED129" s="1">
        <v>958.86</v>
      </c>
      <c r="EE129" s="1">
        <v>96.064999999999998</v>
      </c>
      <c r="EF129" s="1">
        <v>18732.064999999999</v>
      </c>
      <c r="EG129" s="1">
        <v>310.81</v>
      </c>
      <c r="EH129" s="1">
        <v>377010.75</v>
      </c>
      <c r="EI129" s="1">
        <v>1300.2670807453417</v>
      </c>
      <c r="EJ129" s="1">
        <v>3465722.7515527951</v>
      </c>
      <c r="EK129" s="1">
        <v>1801.875</v>
      </c>
      <c r="EL129" s="1">
        <v>6044868.5</v>
      </c>
      <c r="EM129" s="1">
        <v>422</v>
      </c>
      <c r="EN129" s="1">
        <v>347884.66666666669</v>
      </c>
      <c r="EO129" s="1">
        <v>83</v>
      </c>
      <c r="EP129" s="1">
        <v>6889</v>
      </c>
      <c r="EQ129" s="1">
        <f t="shared" ref="EQ129:EQ164" si="421">BO129-BN129*BN129</f>
        <v>2.5717749999999988</v>
      </c>
      <c r="ER129" s="1" t="e">
        <f t="shared" ref="ER129:ER134" ca="1" si="422">BN129-КОРЕНЬ(BP129)/КОРЕНЬ(B129)*$B$1</f>
        <v>#NAME?</v>
      </c>
      <c r="ES129" s="1" t="e">
        <f t="shared" ref="ES129:ES134" ca="1" si="423">BN129+КОРЕНЬ(BP129)/КОРЕНЬ(B129)*$B$1</f>
        <v>#NAME?</v>
      </c>
      <c r="EV129" s="1">
        <v>1</v>
      </c>
      <c r="EW129" s="1">
        <v>1</v>
      </c>
      <c r="EX129" s="1">
        <v>1</v>
      </c>
      <c r="EY129" s="1">
        <v>1</v>
      </c>
      <c r="EZ129" s="1">
        <v>0.80500000000000005</v>
      </c>
      <c r="FA129" s="1">
        <v>0.16</v>
      </c>
      <c r="FB129" s="1">
        <v>1.4999999999999999E-2</v>
      </c>
      <c r="FC129" s="1">
        <v>5.0000000000000001E-3</v>
      </c>
      <c r="FE129" s="1">
        <v>-9.5352760250831459</v>
      </c>
      <c r="FF129" s="1">
        <v>55.679503768002547</v>
      </c>
      <c r="FG129" s="1">
        <v>88.406506686506674</v>
      </c>
      <c r="FH129" s="1">
        <v>98.731735238782079</v>
      </c>
      <c r="FI129" s="1">
        <v>105.12106029466928</v>
      </c>
      <c r="FJ129" s="1">
        <v>106.59969888851749</v>
      </c>
      <c r="FK129" s="1">
        <v>106.75303684867231</v>
      </c>
      <c r="FL129" s="1">
        <v>106.75752528361598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Z129" s="1">
        <v>1</v>
      </c>
      <c r="GA129" s="1">
        <v>1</v>
      </c>
      <c r="GB129" s="1">
        <v>1</v>
      </c>
      <c r="GC129" s="1">
        <v>1</v>
      </c>
      <c r="GD129" s="1">
        <v>1.095</v>
      </c>
      <c r="GE129" s="1">
        <v>1.2849999999999999</v>
      </c>
      <c r="GF129" s="1">
        <v>1.615</v>
      </c>
      <c r="GG129" s="1">
        <v>3.0550000000000002</v>
      </c>
      <c r="GH129" s="1">
        <v>4.7149999999999999</v>
      </c>
      <c r="GI129" s="1">
        <v>26.895</v>
      </c>
      <c r="GJ129" s="1">
        <v>9.8350000000000009</v>
      </c>
      <c r="GK129" s="1">
        <v>116.245</v>
      </c>
      <c r="GL129" s="1">
        <v>14.65</v>
      </c>
      <c r="GM129" s="1">
        <v>268.29000000000002</v>
      </c>
      <c r="GN129" s="1">
        <v>14.65</v>
      </c>
      <c r="GO129" s="1">
        <v>268.29000000000002</v>
      </c>
      <c r="GT129" s="1">
        <v>1.5049999999999999</v>
      </c>
      <c r="GU129" s="1">
        <v>3.0249999999999999</v>
      </c>
      <c r="GV129" s="1">
        <v>5.58</v>
      </c>
      <c r="GW129" s="1">
        <v>53.38</v>
      </c>
      <c r="GX129" s="1">
        <v>41.45</v>
      </c>
      <c r="GY129" s="1">
        <v>3063.54</v>
      </c>
      <c r="GZ129" s="1">
        <v>104.69</v>
      </c>
      <c r="HA129" s="1">
        <v>15194.84</v>
      </c>
      <c r="HB129" s="1">
        <v>418.41</v>
      </c>
      <c r="HC129" s="1">
        <v>223419.33</v>
      </c>
      <c r="HD129" s="1">
        <v>928.22500000000002</v>
      </c>
      <c r="HE129" s="1">
        <v>1056930.9550000001</v>
      </c>
      <c r="HF129" s="1">
        <v>1413.15</v>
      </c>
      <c r="HG129" s="1">
        <v>2537591.89</v>
      </c>
      <c r="HH129" s="1">
        <v>1413.15</v>
      </c>
      <c r="HI129" s="1">
        <v>2537591.89</v>
      </c>
      <c r="HJ129" s="1">
        <f t="shared" ref="HJ129:HJ164" si="424">BO129-BN129*BN129</f>
        <v>2.5717749999999988</v>
      </c>
      <c r="HK129" s="1" t="e">
        <f t="shared" ref="HK129:HK134" ca="1" si="425">BN129-КОРЕНЬ(BP129)/КОРЕНЬ(B129)*$B$1</f>
        <v>#NAME?</v>
      </c>
      <c r="HL129" s="1" t="e">
        <f t="shared" ref="HL129:HL134" ca="1" si="426">BN129+КОРЕНЬ(BP129)/КОРЕНЬ(B129)*$B$1</f>
        <v>#NAME?</v>
      </c>
      <c r="HO129" s="1">
        <v>1</v>
      </c>
      <c r="HP129" s="1">
        <v>1</v>
      </c>
      <c r="HQ129" s="1">
        <v>1</v>
      </c>
      <c r="HR129" s="1">
        <v>1</v>
      </c>
      <c r="HS129" s="1">
        <v>1</v>
      </c>
      <c r="HT129" s="1">
        <v>1</v>
      </c>
      <c r="HU129" s="1">
        <v>1</v>
      </c>
      <c r="HV129" s="1">
        <v>1</v>
      </c>
      <c r="HX129" s="1">
        <v>-41.65645322572712</v>
      </c>
      <c r="HY129" s="1">
        <v>-21.448020239299083</v>
      </c>
      <c r="HZ129" s="1">
        <v>-8.268784682128242</v>
      </c>
      <c r="IA129" s="1">
        <v>-4.168660898978005</v>
      </c>
      <c r="IB129" s="1">
        <v>-0.82535785695395891</v>
      </c>
      <c r="IC129" s="1">
        <v>-5.3099501192998645E-2</v>
      </c>
      <c r="ID129" s="1">
        <v>0</v>
      </c>
      <c r="IE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S129" s="1">
        <v>1</v>
      </c>
      <c r="IT129" s="1">
        <v>1</v>
      </c>
      <c r="IU129" s="1">
        <v>1.1850000000000001</v>
      </c>
      <c r="IV129" s="1">
        <v>1.5549999999999999</v>
      </c>
      <c r="IW129" s="1">
        <v>2.9350000000000001</v>
      </c>
      <c r="IX129" s="1">
        <v>10.015000000000001</v>
      </c>
      <c r="IY129" s="1">
        <v>4.21</v>
      </c>
      <c r="IZ129" s="1">
        <v>20.72</v>
      </c>
      <c r="JA129" s="1">
        <v>7.94</v>
      </c>
      <c r="JB129" s="1">
        <v>75.540000000000006</v>
      </c>
      <c r="JC129" s="1">
        <v>14.65</v>
      </c>
      <c r="JD129" s="1">
        <v>268.29000000000002</v>
      </c>
      <c r="JE129" s="1">
        <v>14.65</v>
      </c>
      <c r="JF129" s="1">
        <v>268.29000000000002</v>
      </c>
      <c r="JG129" s="1">
        <v>14.65</v>
      </c>
      <c r="JH129" s="1">
        <v>268.29000000000002</v>
      </c>
      <c r="JM129" s="1">
        <v>6.87</v>
      </c>
      <c r="JN129" s="1">
        <v>85.33</v>
      </c>
      <c r="JO129" s="1">
        <v>54.81</v>
      </c>
      <c r="JP129" s="1">
        <v>4863.51</v>
      </c>
      <c r="JQ129" s="1">
        <v>237.56</v>
      </c>
      <c r="JR129" s="1">
        <v>70360.479999999996</v>
      </c>
      <c r="JS129" s="1">
        <v>364.32499999999999</v>
      </c>
      <c r="JT129" s="1">
        <v>163560.48499999999</v>
      </c>
      <c r="JU129" s="1">
        <v>738.52</v>
      </c>
      <c r="JV129" s="1">
        <v>670658.62</v>
      </c>
      <c r="JW129" s="1">
        <v>1413.15</v>
      </c>
      <c r="JX129" s="1">
        <v>2537591.89</v>
      </c>
      <c r="JY129" s="1">
        <v>1413.15</v>
      </c>
      <c r="JZ129" s="1">
        <v>2537591.89</v>
      </c>
      <c r="KA129" s="1">
        <v>1413.15</v>
      </c>
      <c r="KB129" s="1">
        <v>2537591.89</v>
      </c>
      <c r="KC129" s="1">
        <f t="shared" ref="KC129:KC164" si="427">BO129-BN129*BN129</f>
        <v>2.5717749999999988</v>
      </c>
      <c r="KD129" s="1" t="e">
        <f t="shared" ref="KD129:KD134" ca="1" si="428">BN129-КОРЕНЬ(BP129)/КОРЕНЬ(B129)*$B$1</f>
        <v>#NAME?</v>
      </c>
      <c r="KE129" s="1" t="e">
        <f t="shared" ref="KE129:KE134" ca="1" si="429">BN129+КОРЕНЬ(BP129)/КОРЕНЬ(B129)*$B$1</f>
        <v>#NAME?</v>
      </c>
      <c r="KH129" s="1">
        <v>1</v>
      </c>
      <c r="KI129" s="1">
        <v>1</v>
      </c>
      <c r="KJ129" s="1">
        <v>1</v>
      </c>
      <c r="KK129" s="1">
        <v>1</v>
      </c>
      <c r="KL129" s="1">
        <v>1</v>
      </c>
      <c r="KM129" s="1">
        <v>1</v>
      </c>
      <c r="KN129" s="1">
        <v>1</v>
      </c>
      <c r="KO129" s="1">
        <v>1</v>
      </c>
      <c r="KQ129" s="1">
        <v>13.594237438425465</v>
      </c>
      <c r="KR129" s="1">
        <v>16.692322384765504</v>
      </c>
      <c r="KS129" s="1">
        <v>18.968527437160063</v>
      </c>
      <c r="KT129" s="1">
        <v>19.529256850483431</v>
      </c>
      <c r="KU129" s="1">
        <v>19.909475765880234</v>
      </c>
      <c r="KV129" s="1">
        <v>20</v>
      </c>
      <c r="KW129" s="1">
        <v>20</v>
      </c>
      <c r="KX129" s="1">
        <v>20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L129" s="1">
        <v>1.5349999999999999</v>
      </c>
      <c r="LM129" s="1">
        <v>2.7349999999999999</v>
      </c>
      <c r="LN129" s="1">
        <v>5.085</v>
      </c>
      <c r="LO129" s="1">
        <v>31.085000000000001</v>
      </c>
      <c r="LP129" s="1">
        <v>18.18</v>
      </c>
      <c r="LQ129" s="1">
        <v>430.66</v>
      </c>
      <c r="LR129" s="1">
        <v>19.585000000000001</v>
      </c>
      <c r="LS129" s="1">
        <v>483.28500000000003</v>
      </c>
      <c r="LT129" s="1">
        <v>20.673366834170853</v>
      </c>
      <c r="LU129" s="1">
        <v>530.9346733668342</v>
      </c>
      <c r="LV129" s="1">
        <v>20.673366834170853</v>
      </c>
      <c r="LW129" s="1">
        <v>530.9346733668342</v>
      </c>
      <c r="LX129" s="1">
        <v>20.673366834170853</v>
      </c>
      <c r="LY129" s="1">
        <v>530.9346733668342</v>
      </c>
      <c r="LZ129" s="1">
        <v>20.673366834170853</v>
      </c>
      <c r="MA129" s="1">
        <v>530.9346733668342</v>
      </c>
      <c r="MF129" s="1">
        <v>96.1</v>
      </c>
      <c r="MG129" s="1">
        <v>13230.34</v>
      </c>
      <c r="MH129" s="1">
        <v>454.02</v>
      </c>
      <c r="MI129" s="1">
        <v>258474.95</v>
      </c>
      <c r="MJ129" s="1">
        <v>1767.2850000000001</v>
      </c>
      <c r="MK129" s="1">
        <v>4125735.585</v>
      </c>
      <c r="ML129" s="1">
        <v>1906.8150000000001</v>
      </c>
      <c r="MM129" s="1">
        <v>4635541.6449999996</v>
      </c>
      <c r="MN129" s="1">
        <v>2014.9597989949748</v>
      </c>
      <c r="MO129" s="1">
        <v>5099776.9597989954</v>
      </c>
      <c r="MP129" s="1">
        <v>2014.9597989949748</v>
      </c>
      <c r="MQ129" s="1">
        <v>5099776.9597989954</v>
      </c>
      <c r="MR129" s="1">
        <v>2014.9597989949748</v>
      </c>
      <c r="MS129" s="1">
        <v>5099776.9597989954</v>
      </c>
      <c r="MT129" s="1">
        <v>2014.9597989949748</v>
      </c>
      <c r="MU129" s="1">
        <v>5099776.9597989954</v>
      </c>
      <c r="MV129" s="1">
        <f t="shared" ref="MV129:MV164" si="430">BO129-BN129*BN129</f>
        <v>2.5717749999999988</v>
      </c>
      <c r="MW129" s="1" t="e">
        <f t="shared" ref="MW129:MW134" ca="1" si="431">BN129-КОРЕНЬ(BP129)/КОРЕНЬ(B129)*$B$1</f>
        <v>#NAME?</v>
      </c>
      <c r="MX129" s="1" t="e">
        <f t="shared" ref="MX129:MX134" ca="1" si="432">BN129+КОРЕНЬ(BP129)/КОРЕНЬ(B129)*$B$1</f>
        <v>#NAME?</v>
      </c>
      <c r="NA129" s="1">
        <v>1</v>
      </c>
      <c r="NB129" s="1">
        <v>1</v>
      </c>
      <c r="NC129" s="1">
        <v>1</v>
      </c>
      <c r="ND129" s="1">
        <v>1</v>
      </c>
      <c r="NE129" s="1">
        <v>0.995</v>
      </c>
      <c r="NF129" s="1">
        <v>0.995</v>
      </c>
      <c r="NG129" s="1">
        <v>0.995</v>
      </c>
      <c r="NH129" s="1">
        <v>0.995</v>
      </c>
      <c r="NJ129" s="1">
        <v>0.55521109435356453</v>
      </c>
      <c r="NK129" s="1">
        <v>0.82229800411489495</v>
      </c>
      <c r="NL129" s="1">
        <v>0.98843994627668419</v>
      </c>
      <c r="NM129" s="1">
        <v>0.99707136552368381</v>
      </c>
      <c r="NN129" s="1">
        <v>1</v>
      </c>
      <c r="NO129" s="1">
        <v>1</v>
      </c>
      <c r="NP129" s="1">
        <v>1</v>
      </c>
      <c r="NQ129" s="1">
        <v>1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</row>
    <row r="130" spans="1:390" s="1" customFormat="1" x14ac:dyDescent="0.25">
      <c r="A130" s="1">
        <v>100</v>
      </c>
      <c r="B130" s="1">
        <v>200</v>
      </c>
      <c r="C130" s="1">
        <v>100</v>
      </c>
      <c r="D130" s="1" t="s">
        <v>378</v>
      </c>
      <c r="E130" s="1">
        <v>3.2639183650000003</v>
      </c>
      <c r="F130" s="1">
        <v>10.710778058115379</v>
      </c>
      <c r="G130" s="1">
        <f t="shared" si="403"/>
        <v>5.7614964731103058E-2</v>
      </c>
      <c r="H130" s="1" t="e">
        <f t="shared" ca="1" si="404"/>
        <v>#NAME?</v>
      </c>
      <c r="I130" s="1" t="e">
        <f t="shared" ca="1" si="405"/>
        <v>#NAME?</v>
      </c>
      <c r="J130" s="1">
        <f t="shared" si="406"/>
        <v>3.2639183650000006E-4</v>
      </c>
      <c r="K130" s="1" t="e">
        <f t="shared" ca="1" si="407"/>
        <v>#NAME?</v>
      </c>
      <c r="L130" s="1" t="e">
        <f t="shared" ca="1" si="408"/>
        <v>#NAME?</v>
      </c>
      <c r="M130" s="1">
        <v>0</v>
      </c>
      <c r="N130" s="1">
        <v>2472.2649999999999</v>
      </c>
      <c r="O130" s="1">
        <v>3990.74</v>
      </c>
      <c r="P130" s="1">
        <v>16302580.15</v>
      </c>
      <c r="Q130" s="1">
        <f t="shared" si="409"/>
        <v>376574.40240000188</v>
      </c>
      <c r="R130" s="1" t="e">
        <f t="shared" ca="1" si="410"/>
        <v>#NAME?</v>
      </c>
      <c r="S130" s="1" t="e">
        <f t="shared" ca="1" si="411"/>
        <v>#NAME?</v>
      </c>
      <c r="T130" s="1">
        <v>9900</v>
      </c>
      <c r="U130" s="2">
        <v>98010000</v>
      </c>
      <c r="V130" s="2">
        <f t="shared" si="412"/>
        <v>0</v>
      </c>
      <c r="W130" s="2" t="e">
        <f t="shared" ca="1" si="413"/>
        <v>#NAME?</v>
      </c>
      <c r="X130" s="2" t="e">
        <f t="shared" ca="1" si="414"/>
        <v>#NAME?</v>
      </c>
      <c r="Y130" s="2">
        <f t="shared" si="415"/>
        <v>0.99</v>
      </c>
      <c r="Z130" s="2" t="e">
        <f t="shared" ca="1" si="416"/>
        <v>#NAME?</v>
      </c>
      <c r="AA130" s="2" t="e">
        <f t="shared" ca="1" si="417"/>
        <v>#NAME?</v>
      </c>
      <c r="AB130" s="2">
        <v>100</v>
      </c>
      <c r="AC130" s="2">
        <v>10000</v>
      </c>
      <c r="AD130" s="2">
        <f t="shared" ref="AD130:AD168" si="433">O130/N130</f>
        <v>1.6142039789423868</v>
      </c>
      <c r="AE130" s="2">
        <v>7797</v>
      </c>
      <c r="AF130" s="2">
        <v>7797</v>
      </c>
      <c r="AG130" s="2">
        <v>675.45500000000004</v>
      </c>
      <c r="AH130" s="2">
        <v>459529.35499999998</v>
      </c>
      <c r="AI130" s="2">
        <v>9900</v>
      </c>
      <c r="AJ130" s="2">
        <v>576.81500000000005</v>
      </c>
      <c r="AK130" s="2">
        <v>336320.42499999999</v>
      </c>
      <c r="AL130" s="2"/>
      <c r="AM130" s="2"/>
      <c r="AN130" s="2">
        <v>1</v>
      </c>
      <c r="AO130" s="2">
        <v>1</v>
      </c>
      <c r="AP130" s="2">
        <v>1</v>
      </c>
      <c r="AQ130" s="2">
        <v>1</v>
      </c>
      <c r="AR130" s="2">
        <v>1</v>
      </c>
      <c r="AS130" s="2">
        <v>1</v>
      </c>
      <c r="AT130" s="2">
        <v>1</v>
      </c>
      <c r="AU130" s="2">
        <v>1</v>
      </c>
      <c r="AV130" s="2">
        <v>1</v>
      </c>
      <c r="AW130" s="2">
        <v>1</v>
      </c>
      <c r="AX130" s="2">
        <v>1</v>
      </c>
      <c r="AY130" s="2">
        <v>1</v>
      </c>
      <c r="AZ130" s="2">
        <v>1.05</v>
      </c>
      <c r="BA130" s="2">
        <v>1.1499999999999999</v>
      </c>
      <c r="BB130" s="2">
        <v>50.388601036269428</v>
      </c>
      <c r="BC130" s="2">
        <v>2938.2331606217617</v>
      </c>
      <c r="BD130" s="2"/>
      <c r="BE130" s="2"/>
      <c r="BF130" s="2"/>
      <c r="BG130" s="2"/>
      <c r="BH130" s="2">
        <v>1.125</v>
      </c>
      <c r="BI130" s="2">
        <v>1.395</v>
      </c>
      <c r="BJ130" s="2">
        <v>1.2949999999999999</v>
      </c>
      <c r="BK130" s="2">
        <v>2.085</v>
      </c>
      <c r="BL130" s="2">
        <v>1.625</v>
      </c>
      <c r="BM130" s="1">
        <v>3.6850000000000001</v>
      </c>
      <c r="BN130" s="1">
        <v>1.88</v>
      </c>
      <c r="BO130" s="1">
        <v>5.15</v>
      </c>
      <c r="BP130" s="1">
        <v>3.1</v>
      </c>
      <c r="BQ130" s="1">
        <v>15.76</v>
      </c>
      <c r="BR130" s="1">
        <v>10.53</v>
      </c>
      <c r="BS130" s="1">
        <v>203.93</v>
      </c>
      <c r="BT130" s="1">
        <v>33.47</v>
      </c>
      <c r="BU130" s="1">
        <v>2010.04</v>
      </c>
      <c r="BV130" s="1">
        <v>4988.7357512953367</v>
      </c>
      <c r="BW130" s="1">
        <v>28882542.248704664</v>
      </c>
      <c r="BX130" s="1">
        <f t="shared" si="418"/>
        <v>1.6156000000000006</v>
      </c>
      <c r="BY130" s="1" t="e">
        <f t="shared" ca="1" si="419"/>
        <v>#NAME?</v>
      </c>
      <c r="BZ130" s="1" t="e">
        <f t="shared" ca="1" si="420"/>
        <v>#NAME?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0.96499999999999997</v>
      </c>
      <c r="CL130" s="1">
        <v>-27051.867259839983</v>
      </c>
      <c r="CM130" s="1">
        <v>-15431.735707039998</v>
      </c>
      <c r="CN130" s="1">
        <v>-6443.4147128000004</v>
      </c>
      <c r="CO130" s="1">
        <v>-3318.0683184000018</v>
      </c>
      <c r="CP130" s="1">
        <v>-992.83158815999968</v>
      </c>
      <c r="CQ130" s="1">
        <v>-116.28615759999997</v>
      </c>
      <c r="CR130" s="1">
        <v>-13.027851839999997</v>
      </c>
      <c r="CS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G130" s="1">
        <v>1</v>
      </c>
      <c r="DH130" s="1">
        <v>1</v>
      </c>
      <c r="DI130" s="1">
        <v>1.0049999999999999</v>
      </c>
      <c r="DJ130" s="1">
        <v>1.0149999999999999</v>
      </c>
      <c r="DK130" s="1">
        <v>1.645</v>
      </c>
      <c r="DL130" s="1">
        <v>4.0149999999999997</v>
      </c>
      <c r="DM130" s="1">
        <v>4.2149999999999999</v>
      </c>
      <c r="DN130" s="1">
        <v>53.265000000000001</v>
      </c>
      <c r="DO130" s="1">
        <v>24.556122448979593</v>
      </c>
      <c r="DP130" s="1">
        <v>1218.4438775510205</v>
      </c>
      <c r="DQ130" s="1">
        <v>58.28125</v>
      </c>
      <c r="DR130" s="1">
        <v>4273</v>
      </c>
      <c r="DS130" s="1">
        <v>20.333333333333332</v>
      </c>
      <c r="DT130" s="1">
        <v>453.66666666666669</v>
      </c>
      <c r="EA130" s="1">
        <v>1.365</v>
      </c>
      <c r="EB130" s="1">
        <v>2.3849999999999998</v>
      </c>
      <c r="EC130" s="1">
        <v>17.605</v>
      </c>
      <c r="ED130" s="1">
        <v>650.60500000000002</v>
      </c>
      <c r="EE130" s="1">
        <v>108.27</v>
      </c>
      <c r="EF130" s="1">
        <v>26045.77</v>
      </c>
      <c r="EG130" s="1">
        <v>367.38</v>
      </c>
      <c r="EH130" s="1">
        <v>491773.99</v>
      </c>
      <c r="EI130" s="1">
        <v>2401.3112244897961</v>
      </c>
      <c r="EJ130" s="1">
        <v>11944791.454081632</v>
      </c>
      <c r="EK130" s="1">
        <v>5774.328125</v>
      </c>
      <c r="EL130" s="1">
        <v>42095354.234375</v>
      </c>
      <c r="EM130" s="1">
        <v>1988</v>
      </c>
      <c r="EN130" s="1">
        <v>4317262</v>
      </c>
      <c r="EQ130" s="1">
        <f t="shared" si="421"/>
        <v>1.6156000000000006</v>
      </c>
      <c r="ER130" s="1" t="e">
        <f t="shared" ca="1" si="422"/>
        <v>#NAME?</v>
      </c>
      <c r="ES130" s="1" t="e">
        <f t="shared" ca="1" si="423"/>
        <v>#NAME?</v>
      </c>
      <c r="EV130" s="1">
        <v>1</v>
      </c>
      <c r="EW130" s="1">
        <v>1</v>
      </c>
      <c r="EX130" s="1">
        <v>1</v>
      </c>
      <c r="EY130" s="1">
        <v>1</v>
      </c>
      <c r="EZ130" s="1">
        <v>0.98</v>
      </c>
      <c r="FA130" s="1">
        <v>0.32</v>
      </c>
      <c r="FB130" s="1">
        <v>1.4999999999999999E-2</v>
      </c>
      <c r="FE130" s="1">
        <v>-11.339124483764417</v>
      </c>
      <c r="FF130" s="1">
        <v>53.817821665715528</v>
      </c>
      <c r="FG130" s="1">
        <v>88.620910265275413</v>
      </c>
      <c r="FH130" s="1">
        <v>98.484132229147903</v>
      </c>
      <c r="FI130" s="1">
        <v>104.93215231806376</v>
      </c>
      <c r="FJ130" s="1">
        <v>106.62191163588889</v>
      </c>
      <c r="FK130" s="1">
        <v>106.7499524363097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Z130" s="1">
        <v>1</v>
      </c>
      <c r="GA130" s="1">
        <v>1</v>
      </c>
      <c r="GB130" s="1">
        <v>1</v>
      </c>
      <c r="GC130" s="1">
        <v>1</v>
      </c>
      <c r="GD130" s="1">
        <v>1.1100000000000001</v>
      </c>
      <c r="GE130" s="1">
        <v>1.34</v>
      </c>
      <c r="GF130" s="1">
        <v>1.69</v>
      </c>
      <c r="GG130" s="1">
        <v>3.29</v>
      </c>
      <c r="GH130" s="1">
        <v>4.7050000000000001</v>
      </c>
      <c r="GI130" s="1">
        <v>26.954999999999998</v>
      </c>
      <c r="GJ130" s="1">
        <v>9.3000000000000007</v>
      </c>
      <c r="GK130" s="1">
        <v>105.24</v>
      </c>
      <c r="GL130" s="1">
        <v>13.15</v>
      </c>
      <c r="GM130" s="1">
        <v>206.64</v>
      </c>
      <c r="GN130" s="1">
        <v>13.15</v>
      </c>
      <c r="GO130" s="1">
        <v>206.64</v>
      </c>
      <c r="GT130" s="1">
        <v>1.4650000000000001</v>
      </c>
      <c r="GU130" s="1">
        <v>2.8149999999999999</v>
      </c>
      <c r="GV130" s="1">
        <v>5.43</v>
      </c>
      <c r="GW130" s="1">
        <v>54.78</v>
      </c>
      <c r="GX130" s="1">
        <v>42.42</v>
      </c>
      <c r="GY130" s="1">
        <v>3308.87</v>
      </c>
      <c r="GZ130" s="1">
        <v>111.86499999999999</v>
      </c>
      <c r="HA130" s="1">
        <v>16961.084999999999</v>
      </c>
      <c r="HB130" s="1">
        <v>415.6</v>
      </c>
      <c r="HC130" s="1">
        <v>220582.14</v>
      </c>
      <c r="HD130" s="1">
        <v>876.71500000000003</v>
      </c>
      <c r="HE130" s="1">
        <v>958967.98499999999</v>
      </c>
      <c r="HF130" s="1">
        <v>1261.1099999999999</v>
      </c>
      <c r="HG130" s="1">
        <v>1928962.51</v>
      </c>
      <c r="HH130" s="1">
        <v>1261.1099999999999</v>
      </c>
      <c r="HI130" s="1">
        <v>1928962.51</v>
      </c>
      <c r="HJ130" s="1">
        <f t="shared" si="424"/>
        <v>1.6156000000000006</v>
      </c>
      <c r="HK130" s="1" t="e">
        <f t="shared" ca="1" si="425"/>
        <v>#NAME?</v>
      </c>
      <c r="HL130" s="1" t="e">
        <f t="shared" ca="1" si="426"/>
        <v>#NAME?</v>
      </c>
      <c r="HO130" s="1">
        <v>1</v>
      </c>
      <c r="HP130" s="1">
        <v>1</v>
      </c>
      <c r="HQ130" s="1">
        <v>1</v>
      </c>
      <c r="HR130" s="1">
        <v>1</v>
      </c>
      <c r="HS130" s="1">
        <v>1</v>
      </c>
      <c r="HT130" s="1">
        <v>1</v>
      </c>
      <c r="HU130" s="1">
        <v>1</v>
      </c>
      <c r="HV130" s="1">
        <v>1</v>
      </c>
      <c r="HX130" s="1">
        <v>-39.419794064501545</v>
      </c>
      <c r="HY130" s="1">
        <v>-21.39901770736445</v>
      </c>
      <c r="HZ130" s="1">
        <v>-8.32201195928514</v>
      </c>
      <c r="IA130" s="1">
        <v>-4.0400760214320153</v>
      </c>
      <c r="IB130" s="1">
        <v>-0.70667503623162919</v>
      </c>
      <c r="IC130" s="1">
        <v>-4.9929381718789773E-2</v>
      </c>
      <c r="ID130" s="1">
        <v>0</v>
      </c>
      <c r="IE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S130" s="1">
        <v>1</v>
      </c>
      <c r="IT130" s="1">
        <v>1</v>
      </c>
      <c r="IU130" s="1">
        <v>1.17</v>
      </c>
      <c r="IV130" s="1">
        <v>1.51</v>
      </c>
      <c r="IW130" s="1">
        <v>2.855</v>
      </c>
      <c r="IX130" s="1">
        <v>9.5850000000000009</v>
      </c>
      <c r="IY130" s="1">
        <v>3.915</v>
      </c>
      <c r="IZ130" s="1">
        <v>17.734999999999999</v>
      </c>
      <c r="JA130" s="1">
        <v>7.26</v>
      </c>
      <c r="JB130" s="1">
        <v>63</v>
      </c>
      <c r="JC130" s="1">
        <v>13.15</v>
      </c>
      <c r="JD130" s="1">
        <v>206.64</v>
      </c>
      <c r="JE130" s="1">
        <v>13.15</v>
      </c>
      <c r="JF130" s="1">
        <v>206.64</v>
      </c>
      <c r="JG130" s="1">
        <v>13.15</v>
      </c>
      <c r="JH130" s="1">
        <v>206.64</v>
      </c>
      <c r="JM130" s="1">
        <v>6.92</v>
      </c>
      <c r="JN130" s="1">
        <v>90.97</v>
      </c>
      <c r="JO130" s="1">
        <v>50.18</v>
      </c>
      <c r="JP130" s="1">
        <v>4174.09</v>
      </c>
      <c r="JQ130" s="1">
        <v>229.63499999999999</v>
      </c>
      <c r="JR130" s="1">
        <v>67666.774999999994</v>
      </c>
      <c r="JS130" s="1">
        <v>338.91</v>
      </c>
      <c r="JT130" s="1">
        <v>139999.59</v>
      </c>
      <c r="JU130" s="1">
        <v>673.25</v>
      </c>
      <c r="JV130" s="1">
        <v>558924.99</v>
      </c>
      <c r="JW130" s="1">
        <v>1261.1099999999999</v>
      </c>
      <c r="JX130" s="1">
        <v>1928962.51</v>
      </c>
      <c r="JY130" s="1">
        <v>1261.1099999999999</v>
      </c>
      <c r="JZ130" s="1">
        <v>1928962.51</v>
      </c>
      <c r="KA130" s="1">
        <v>1261.1099999999999</v>
      </c>
      <c r="KB130" s="1">
        <v>1928962.51</v>
      </c>
      <c r="KC130" s="1">
        <f t="shared" si="427"/>
        <v>1.6156000000000006</v>
      </c>
      <c r="KD130" s="1" t="e">
        <f t="shared" ca="1" si="428"/>
        <v>#NAME?</v>
      </c>
      <c r="KE130" s="1" t="e">
        <f t="shared" ca="1" si="429"/>
        <v>#NAME?</v>
      </c>
      <c r="KH130" s="1">
        <v>1</v>
      </c>
      <c r="KI130" s="1">
        <v>1</v>
      </c>
      <c r="KJ130" s="1">
        <v>1</v>
      </c>
      <c r="KK130" s="1">
        <v>1</v>
      </c>
      <c r="KL130" s="1">
        <v>1</v>
      </c>
      <c r="KM130" s="1">
        <v>1</v>
      </c>
      <c r="KN130" s="1">
        <v>1</v>
      </c>
      <c r="KO130" s="1">
        <v>1</v>
      </c>
      <c r="KQ130" s="1">
        <v>13.568349076126781</v>
      </c>
      <c r="KR130" s="1">
        <v>16.784182625196294</v>
      </c>
      <c r="KS130" s="1">
        <v>18.998516894300455</v>
      </c>
      <c r="KT130" s="1">
        <v>19.533843741871113</v>
      </c>
      <c r="KU130" s="1">
        <v>19.912849413272813</v>
      </c>
      <c r="KV130" s="1">
        <v>20</v>
      </c>
      <c r="KW130" s="1">
        <v>20</v>
      </c>
      <c r="KX130" s="1">
        <v>20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L130" s="1">
        <v>1.55</v>
      </c>
      <c r="LM130" s="1">
        <v>2.86</v>
      </c>
      <c r="LN130" s="1">
        <v>5.53</v>
      </c>
      <c r="LO130" s="1">
        <v>37.69</v>
      </c>
      <c r="LP130" s="1">
        <v>17.335000000000001</v>
      </c>
      <c r="LQ130" s="1">
        <v>383.76499999999999</v>
      </c>
      <c r="LR130" s="1">
        <v>18.405000000000001</v>
      </c>
      <c r="LS130" s="1">
        <v>423.935</v>
      </c>
      <c r="LT130" s="1">
        <v>19.754999999999999</v>
      </c>
      <c r="LU130" s="1">
        <v>483.28500000000003</v>
      </c>
      <c r="LV130" s="1">
        <v>19.754999999999999</v>
      </c>
      <c r="LW130" s="1">
        <v>483.28500000000003</v>
      </c>
      <c r="LX130" s="1">
        <v>19.754999999999999</v>
      </c>
      <c r="LY130" s="1">
        <v>483.28500000000003</v>
      </c>
      <c r="LZ130" s="1">
        <v>19.754999999999999</v>
      </c>
      <c r="MA130" s="1">
        <v>483.28500000000003</v>
      </c>
      <c r="MF130" s="1">
        <v>90.19</v>
      </c>
      <c r="MG130" s="1">
        <v>12728.47</v>
      </c>
      <c r="MH130" s="1">
        <v>499.73500000000001</v>
      </c>
      <c r="MI130" s="1">
        <v>321720.94500000001</v>
      </c>
      <c r="MJ130" s="1">
        <v>1682.96</v>
      </c>
      <c r="MK130" s="1">
        <v>3666587.87</v>
      </c>
      <c r="ML130" s="1">
        <v>1790.38</v>
      </c>
      <c r="MM130" s="1">
        <v>4059748.74</v>
      </c>
      <c r="MN130" s="1">
        <v>1925.395</v>
      </c>
      <c r="MO130" s="1">
        <v>4643475.7949999999</v>
      </c>
      <c r="MP130" s="1">
        <v>1925.395</v>
      </c>
      <c r="MQ130" s="1">
        <v>4643475.7949999999</v>
      </c>
      <c r="MR130" s="1">
        <v>1925.395</v>
      </c>
      <c r="MS130" s="1">
        <v>4643475.7949999999</v>
      </c>
      <c r="MT130" s="1">
        <v>1925.395</v>
      </c>
      <c r="MU130" s="1">
        <v>4643475.7949999999</v>
      </c>
      <c r="MV130" s="1">
        <f t="shared" si="430"/>
        <v>1.6156000000000006</v>
      </c>
      <c r="MW130" s="1" t="e">
        <f t="shared" ca="1" si="431"/>
        <v>#NAME?</v>
      </c>
      <c r="MX130" s="1" t="e">
        <f t="shared" ca="1" si="432"/>
        <v>#NAME?</v>
      </c>
      <c r="NA130" s="1">
        <v>1</v>
      </c>
      <c r="NB130" s="1">
        <v>1</v>
      </c>
      <c r="NC130" s="1">
        <v>1</v>
      </c>
      <c r="ND130" s="1">
        <v>1</v>
      </c>
      <c r="NE130" s="1">
        <v>1</v>
      </c>
      <c r="NF130" s="1">
        <v>1</v>
      </c>
      <c r="NG130" s="1">
        <v>1</v>
      </c>
      <c r="NH130" s="1">
        <v>1</v>
      </c>
      <c r="NJ130" s="1">
        <v>0.55450866861880332</v>
      </c>
      <c r="NK130" s="1">
        <v>0.82358030641978952</v>
      </c>
      <c r="NL130" s="1">
        <v>0.98882503571869163</v>
      </c>
      <c r="NM130" s="1">
        <v>0.99552091197739867</v>
      </c>
      <c r="NN130" s="1">
        <v>1</v>
      </c>
      <c r="NO130" s="1">
        <v>1</v>
      </c>
      <c r="NP130" s="1">
        <v>1</v>
      </c>
      <c r="NQ130" s="1">
        <v>1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</row>
    <row r="131" spans="1:390" s="1" customFormat="1" x14ac:dyDescent="0.25">
      <c r="A131" s="1">
        <v>150</v>
      </c>
      <c r="B131" s="1">
        <v>200</v>
      </c>
      <c r="C131" s="1">
        <v>100</v>
      </c>
      <c r="D131" s="1" t="s">
        <v>382</v>
      </c>
      <c r="E131" s="1">
        <v>5.1352686000000007</v>
      </c>
      <c r="F131" s="1">
        <v>26.457793252614486</v>
      </c>
      <c r="G131" s="1">
        <f t="shared" si="403"/>
        <v>8.6809658468517625E-2</v>
      </c>
      <c r="H131" s="1" t="e">
        <f t="shared" ca="1" si="404"/>
        <v>#NAME?</v>
      </c>
      <c r="I131" s="1" t="e">
        <f t="shared" ca="1" si="405"/>
        <v>#NAME?</v>
      </c>
      <c r="J131" s="1">
        <f t="shared" si="406"/>
        <v>3.4235124000000003E-4</v>
      </c>
      <c r="K131" s="1" t="e">
        <f t="shared" ca="1" si="407"/>
        <v>#NAME?</v>
      </c>
      <c r="L131" s="1" t="e">
        <f t="shared" ca="1" si="408"/>
        <v>#NAME?</v>
      </c>
      <c r="M131" s="1">
        <v>0</v>
      </c>
      <c r="N131" s="1">
        <v>4973.2049999999999</v>
      </c>
      <c r="O131" s="1">
        <v>9082.3349999999991</v>
      </c>
      <c r="P131" s="1">
        <v>83354491.915000007</v>
      </c>
      <c r="Q131" s="1">
        <f t="shared" si="409"/>
        <v>865682.86277502775</v>
      </c>
      <c r="R131" s="1" t="e">
        <f t="shared" ca="1" si="410"/>
        <v>#NAME?</v>
      </c>
      <c r="S131" s="1" t="e">
        <f t="shared" ca="1" si="411"/>
        <v>#NAME?</v>
      </c>
      <c r="T131" s="1">
        <v>14900</v>
      </c>
      <c r="U131" s="2">
        <v>222010000</v>
      </c>
      <c r="V131" s="2">
        <f t="shared" si="412"/>
        <v>0</v>
      </c>
      <c r="W131" s="2" t="e">
        <f t="shared" ca="1" si="413"/>
        <v>#NAME?</v>
      </c>
      <c r="X131" s="2" t="e">
        <f t="shared" ca="1" si="414"/>
        <v>#NAME?</v>
      </c>
      <c r="Y131" s="2">
        <f t="shared" si="415"/>
        <v>0.99333333333333329</v>
      </c>
      <c r="Z131" s="2" t="e">
        <f t="shared" ca="1" si="416"/>
        <v>#NAME?</v>
      </c>
      <c r="AA131" s="2" t="e">
        <f t="shared" ca="1" si="417"/>
        <v>#NAME?</v>
      </c>
      <c r="AB131" s="2">
        <v>150</v>
      </c>
      <c r="AC131" s="2">
        <v>22500</v>
      </c>
      <c r="AD131" s="2">
        <f t="shared" si="433"/>
        <v>1.8262538946212752</v>
      </c>
      <c r="AE131" s="2">
        <v>7797</v>
      </c>
      <c r="AF131" s="2">
        <v>7797</v>
      </c>
      <c r="AG131" s="2">
        <v>858.17499999999995</v>
      </c>
      <c r="AH131" s="2">
        <v>740409.66500000004</v>
      </c>
      <c r="AI131" s="2">
        <v>14900</v>
      </c>
      <c r="AJ131" s="2">
        <v>745.02499999999998</v>
      </c>
      <c r="AK131" s="2">
        <v>559096.09499999997</v>
      </c>
      <c r="AL131" s="2"/>
      <c r="AM131" s="2"/>
      <c r="AN131" s="2">
        <v>1</v>
      </c>
      <c r="AO131" s="2">
        <v>1</v>
      </c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1</v>
      </c>
      <c r="AY131" s="2">
        <v>1</v>
      </c>
      <c r="AZ131" s="2">
        <v>1.05</v>
      </c>
      <c r="BA131" s="2">
        <v>1.1499999999999999</v>
      </c>
      <c r="BB131" s="2">
        <v>49.865000000000002</v>
      </c>
      <c r="BC131" s="2">
        <v>2953.0749999999998</v>
      </c>
      <c r="BD131" s="2"/>
      <c r="BE131" s="2"/>
      <c r="BF131" s="2"/>
      <c r="BG131" s="2"/>
      <c r="BH131" s="2">
        <v>1.155</v>
      </c>
      <c r="BI131" s="2">
        <v>1.5349999999999999</v>
      </c>
      <c r="BJ131" s="2">
        <v>1.34</v>
      </c>
      <c r="BK131" s="2">
        <v>2.2200000000000002</v>
      </c>
      <c r="BL131" s="2">
        <v>1.625</v>
      </c>
      <c r="BM131" s="1">
        <v>3.5950000000000002</v>
      </c>
      <c r="BN131" s="1">
        <v>1.9450000000000001</v>
      </c>
      <c r="BO131" s="1">
        <v>5.4050000000000002</v>
      </c>
      <c r="BP131" s="1">
        <v>3.03</v>
      </c>
      <c r="BQ131" s="1">
        <v>14</v>
      </c>
      <c r="BR131" s="1">
        <v>10.645</v>
      </c>
      <c r="BS131" s="1">
        <v>215.20500000000001</v>
      </c>
      <c r="BT131" s="1">
        <v>32.159999999999997</v>
      </c>
      <c r="BU131" s="1">
        <v>1973.23</v>
      </c>
      <c r="BV131" s="1">
        <v>4939.5550000000003</v>
      </c>
      <c r="BW131" s="1">
        <v>29071999.805</v>
      </c>
      <c r="BX131" s="1">
        <f t="shared" si="418"/>
        <v>1.6219749999999999</v>
      </c>
      <c r="BY131" s="1" t="e">
        <f t="shared" ca="1" si="419"/>
        <v>#NAME?</v>
      </c>
      <c r="BZ131" s="1" t="e">
        <f t="shared" ca="1" si="420"/>
        <v>#NAME?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L131" s="1">
        <v>-30975.405622239989</v>
      </c>
      <c r="CM131" s="1">
        <v>-17224.822577439998</v>
      </c>
      <c r="CN131" s="1">
        <v>-7086.5486047999957</v>
      </c>
      <c r="CO131" s="1">
        <v>-3387.3240043200012</v>
      </c>
      <c r="CP131" s="1">
        <v>-1045.0397208000002</v>
      </c>
      <c r="CQ131" s="1">
        <v>-102.03355056000002</v>
      </c>
      <c r="CR131" s="1">
        <v>-12.552927680000012</v>
      </c>
      <c r="CS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G131" s="1">
        <v>1</v>
      </c>
      <c r="DH131" s="1">
        <v>1</v>
      </c>
      <c r="DI131" s="1">
        <v>1.01</v>
      </c>
      <c r="DJ131" s="1">
        <v>1.03</v>
      </c>
      <c r="DK131" s="1">
        <v>1.51</v>
      </c>
      <c r="DL131" s="1">
        <v>3.23</v>
      </c>
      <c r="DM131" s="1">
        <v>4.2</v>
      </c>
      <c r="DN131" s="1">
        <v>46.46</v>
      </c>
      <c r="DO131" s="1">
        <v>26.344999999999999</v>
      </c>
      <c r="DP131" s="1">
        <v>1369.425</v>
      </c>
      <c r="DQ131" s="1">
        <v>82.479452054794521</v>
      </c>
      <c r="DR131" s="1">
        <v>8602.3424657534251</v>
      </c>
      <c r="DS131" s="1">
        <v>16.333333333333332</v>
      </c>
      <c r="DT131" s="1">
        <v>544</v>
      </c>
      <c r="EA131" s="1">
        <v>1.5</v>
      </c>
      <c r="EB131" s="1">
        <v>2.93</v>
      </c>
      <c r="EC131" s="1">
        <v>21.164999999999999</v>
      </c>
      <c r="ED131" s="1">
        <v>963.59500000000003</v>
      </c>
      <c r="EE131" s="1">
        <v>93.004999999999995</v>
      </c>
      <c r="EF131" s="1">
        <v>18216.055</v>
      </c>
      <c r="EG131" s="1">
        <v>367.20499999999998</v>
      </c>
      <c r="EH131" s="1">
        <v>423796.755</v>
      </c>
      <c r="EI131" s="1">
        <v>2586.355</v>
      </c>
      <c r="EJ131" s="1">
        <v>13437458.945</v>
      </c>
      <c r="EK131" s="1">
        <v>8199.3493150684935</v>
      </c>
      <c r="EL131" s="1">
        <v>85213852.006849319</v>
      </c>
      <c r="EM131" s="1">
        <v>1582.5</v>
      </c>
      <c r="EN131" s="1">
        <v>5323202.5</v>
      </c>
      <c r="EQ131" s="1">
        <f t="shared" si="421"/>
        <v>1.6219749999999999</v>
      </c>
      <c r="ER131" s="1" t="e">
        <f t="shared" ca="1" si="422"/>
        <v>#NAME?</v>
      </c>
      <c r="ES131" s="1" t="e">
        <f t="shared" ca="1" si="423"/>
        <v>#NAME?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0.73</v>
      </c>
      <c r="FB131" s="1">
        <v>0.03</v>
      </c>
      <c r="FE131" s="1">
        <v>-11.594790886856858</v>
      </c>
      <c r="FF131" s="1">
        <v>54.841602319579252</v>
      </c>
      <c r="FG131" s="1">
        <v>87.635347700916014</v>
      </c>
      <c r="FH131" s="1">
        <v>98.57924772928618</v>
      </c>
      <c r="FI131" s="1">
        <v>105.17656734798926</v>
      </c>
      <c r="FJ131" s="1">
        <v>106.61897148497407</v>
      </c>
      <c r="FK131" s="1">
        <v>106.75016248503239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Z131" s="1">
        <v>1</v>
      </c>
      <c r="GA131" s="1">
        <v>1</v>
      </c>
      <c r="GB131" s="1">
        <v>1</v>
      </c>
      <c r="GC131" s="1">
        <v>1</v>
      </c>
      <c r="GD131" s="1">
        <v>1.0900000000000001</v>
      </c>
      <c r="GE131" s="1">
        <v>1.27</v>
      </c>
      <c r="GF131" s="1">
        <v>1.68</v>
      </c>
      <c r="GG131" s="1">
        <v>3.3</v>
      </c>
      <c r="GH131" s="1">
        <v>4.7350000000000003</v>
      </c>
      <c r="GI131" s="1">
        <v>26.844999999999999</v>
      </c>
      <c r="GJ131" s="1">
        <v>9.86</v>
      </c>
      <c r="GK131" s="1">
        <v>116.19</v>
      </c>
      <c r="GL131" s="1">
        <v>14.824999999999999</v>
      </c>
      <c r="GM131" s="1">
        <v>272.32499999999999</v>
      </c>
      <c r="GN131" s="1">
        <v>14.824999999999999</v>
      </c>
      <c r="GO131" s="1">
        <v>272.32499999999999</v>
      </c>
      <c r="GT131" s="1">
        <v>1.585</v>
      </c>
      <c r="GU131" s="1">
        <v>3.4550000000000001</v>
      </c>
      <c r="GV131" s="1">
        <v>5.25</v>
      </c>
      <c r="GW131" s="1">
        <v>45.57</v>
      </c>
      <c r="GX131" s="1">
        <v>39.615000000000002</v>
      </c>
      <c r="GY131" s="1">
        <v>2752.2049999999999</v>
      </c>
      <c r="GZ131" s="1">
        <v>104.645</v>
      </c>
      <c r="HA131" s="1">
        <v>15744.825000000001</v>
      </c>
      <c r="HB131" s="1">
        <v>422.48</v>
      </c>
      <c r="HC131" s="1">
        <v>222503.55</v>
      </c>
      <c r="HD131" s="1">
        <v>935.44500000000005</v>
      </c>
      <c r="HE131" s="1">
        <v>1064108.325</v>
      </c>
      <c r="HF131" s="1">
        <v>1430.075</v>
      </c>
      <c r="HG131" s="1">
        <v>2568042.7749999999</v>
      </c>
      <c r="HH131" s="1">
        <v>1430.075</v>
      </c>
      <c r="HI131" s="1">
        <v>2568042.7749999999</v>
      </c>
      <c r="HJ131" s="1">
        <f t="shared" si="424"/>
        <v>1.6219749999999999</v>
      </c>
      <c r="HK131" s="1" t="e">
        <f t="shared" ca="1" si="425"/>
        <v>#NAME?</v>
      </c>
      <c r="HL131" s="1" t="e">
        <f t="shared" ca="1" si="426"/>
        <v>#NAME?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X131" s="1">
        <v>-38.80931516036631</v>
      </c>
      <c r="HY131" s="1">
        <v>-21.572943045425475</v>
      </c>
      <c r="HZ131" s="1">
        <v>-8.3951745004158695</v>
      </c>
      <c r="IA131" s="1">
        <v>-4.2662813985278225</v>
      </c>
      <c r="IB131" s="1">
        <v>-0.80766250793006877</v>
      </c>
      <c r="IC131" s="1">
        <v>-5.6269620667207525E-2</v>
      </c>
      <c r="ID131" s="1">
        <v>0</v>
      </c>
      <c r="IE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S131" s="1">
        <v>1</v>
      </c>
      <c r="IT131" s="1">
        <v>1</v>
      </c>
      <c r="IU131" s="1">
        <v>1.175</v>
      </c>
      <c r="IV131" s="1">
        <v>1.5449999999999999</v>
      </c>
      <c r="IW131" s="1">
        <v>2.83</v>
      </c>
      <c r="IX131" s="1">
        <v>9.36</v>
      </c>
      <c r="IY131" s="1">
        <v>3.93</v>
      </c>
      <c r="IZ131" s="1">
        <v>18.2</v>
      </c>
      <c r="JA131" s="1">
        <v>7.8949999999999996</v>
      </c>
      <c r="JB131" s="1">
        <v>74.375</v>
      </c>
      <c r="JC131" s="1">
        <v>14.824999999999999</v>
      </c>
      <c r="JD131" s="1">
        <v>272.32499999999999</v>
      </c>
      <c r="JE131" s="1">
        <v>14.824999999999999</v>
      </c>
      <c r="JF131" s="1">
        <v>272.32499999999999</v>
      </c>
      <c r="JG131" s="1">
        <v>14.824999999999999</v>
      </c>
      <c r="JH131" s="1">
        <v>272.32499999999999</v>
      </c>
      <c r="JM131" s="1">
        <v>6.415</v>
      </c>
      <c r="JN131" s="1">
        <v>79.944999999999993</v>
      </c>
      <c r="JO131" s="1">
        <v>50.384999999999998</v>
      </c>
      <c r="JP131" s="1">
        <v>4645.0950000000003</v>
      </c>
      <c r="JQ131" s="1">
        <v>228.21</v>
      </c>
      <c r="JR131" s="1">
        <v>65844.12</v>
      </c>
      <c r="JS131" s="1">
        <v>339.26499999999999</v>
      </c>
      <c r="JT131" s="1">
        <v>142139.54500000001</v>
      </c>
      <c r="JU131" s="1">
        <v>739.01499999999999</v>
      </c>
      <c r="JV131" s="1">
        <v>666821.745</v>
      </c>
      <c r="JW131" s="1">
        <v>1430.075</v>
      </c>
      <c r="JX131" s="1">
        <v>2568042.7749999999</v>
      </c>
      <c r="JY131" s="1">
        <v>1430.075</v>
      </c>
      <c r="JZ131" s="1">
        <v>2568042.7749999999</v>
      </c>
      <c r="KA131" s="1">
        <v>1430.075</v>
      </c>
      <c r="KB131" s="1">
        <v>2568042.7749999999</v>
      </c>
      <c r="KC131" s="1">
        <f t="shared" si="427"/>
        <v>1.6219749999999999</v>
      </c>
      <c r="KD131" s="1" t="e">
        <f t="shared" ca="1" si="428"/>
        <v>#NAME?</v>
      </c>
      <c r="KE131" s="1" t="e">
        <f t="shared" ca="1" si="429"/>
        <v>#NAME?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1</v>
      </c>
      <c r="KN131" s="1">
        <v>1</v>
      </c>
      <c r="KO131" s="1">
        <v>1</v>
      </c>
      <c r="KQ131" s="1">
        <v>13.496035756165384</v>
      </c>
      <c r="KR131" s="1">
        <v>16.671102157883741</v>
      </c>
      <c r="KS131" s="1">
        <v>18.990669236427912</v>
      </c>
      <c r="KT131" s="1">
        <v>19.521437063403241</v>
      </c>
      <c r="KU131" s="1">
        <v>19.908424713944594</v>
      </c>
      <c r="KV131" s="1">
        <v>20</v>
      </c>
      <c r="KW131" s="1">
        <v>20</v>
      </c>
      <c r="KX131" s="1">
        <v>20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L131" s="1">
        <v>1.55</v>
      </c>
      <c r="LM131" s="1">
        <v>2.9</v>
      </c>
      <c r="LN131" s="1">
        <v>5.125</v>
      </c>
      <c r="LO131" s="1">
        <v>34.515000000000001</v>
      </c>
      <c r="LP131" s="1">
        <v>16.785</v>
      </c>
      <c r="LQ131" s="1">
        <v>358.625</v>
      </c>
      <c r="LR131" s="1">
        <v>17.98</v>
      </c>
      <c r="LS131" s="1">
        <v>410.89</v>
      </c>
      <c r="LT131" s="1">
        <v>20.05</v>
      </c>
      <c r="LU131" s="1">
        <v>503.32</v>
      </c>
      <c r="LV131" s="1">
        <v>20.05</v>
      </c>
      <c r="LW131" s="1">
        <v>503.32</v>
      </c>
      <c r="LX131" s="1">
        <v>20.05</v>
      </c>
      <c r="LY131" s="1">
        <v>503.32</v>
      </c>
      <c r="LZ131" s="1">
        <v>20.05</v>
      </c>
      <c r="MA131" s="1">
        <v>503.32</v>
      </c>
      <c r="MF131" s="1">
        <v>92.4</v>
      </c>
      <c r="MG131" s="1">
        <v>13731.51</v>
      </c>
      <c r="MH131" s="1">
        <v>460.02</v>
      </c>
      <c r="MI131" s="1">
        <v>292947.74</v>
      </c>
      <c r="MJ131" s="1">
        <v>1629.26</v>
      </c>
      <c r="MK131" s="1">
        <v>3422286.04</v>
      </c>
      <c r="ML131" s="1">
        <v>1748.105</v>
      </c>
      <c r="MM131" s="1">
        <v>3930253.0550000002</v>
      </c>
      <c r="MN131" s="1">
        <v>1955.8</v>
      </c>
      <c r="MO131" s="1">
        <v>4838704.25</v>
      </c>
      <c r="MP131" s="1">
        <v>1955.8</v>
      </c>
      <c r="MQ131" s="1">
        <v>4838704.25</v>
      </c>
      <c r="MR131" s="1">
        <v>1955.8</v>
      </c>
      <c r="MS131" s="1">
        <v>4838704.25</v>
      </c>
      <c r="MT131" s="1">
        <v>1955.8</v>
      </c>
      <c r="MU131" s="1">
        <v>4838704.25</v>
      </c>
      <c r="MV131" s="1">
        <f t="shared" si="430"/>
        <v>1.6219749999999999</v>
      </c>
      <c r="MW131" s="1" t="e">
        <f t="shared" ca="1" si="431"/>
        <v>#NAME?</v>
      </c>
      <c r="MX131" s="1" t="e">
        <f t="shared" ca="1" si="432"/>
        <v>#NAME?</v>
      </c>
      <c r="NA131" s="1">
        <v>1</v>
      </c>
      <c r="NB131" s="1">
        <v>1</v>
      </c>
      <c r="NC131" s="1">
        <v>1</v>
      </c>
      <c r="ND131" s="1">
        <v>1</v>
      </c>
      <c r="NE131" s="1">
        <v>1</v>
      </c>
      <c r="NF131" s="1">
        <v>1</v>
      </c>
      <c r="NG131" s="1">
        <v>1</v>
      </c>
      <c r="NH131" s="1">
        <v>1</v>
      </c>
      <c r="NJ131" s="1">
        <v>0.54981568064191044</v>
      </c>
      <c r="NK131" s="1">
        <v>0.8246787787301606</v>
      </c>
      <c r="NL131" s="1">
        <v>0.98573678862306013</v>
      </c>
      <c r="NM131" s="1">
        <v>0.99397045843111353</v>
      </c>
      <c r="NN131" s="1">
        <v>1</v>
      </c>
      <c r="NO131" s="1">
        <v>1</v>
      </c>
      <c r="NP131" s="1">
        <v>1</v>
      </c>
      <c r="NQ131" s="1">
        <v>1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</row>
    <row r="132" spans="1:390" s="1" customFormat="1" x14ac:dyDescent="0.25">
      <c r="A132" s="1">
        <v>200</v>
      </c>
      <c r="B132" s="1">
        <v>200</v>
      </c>
      <c r="C132" s="1">
        <v>100</v>
      </c>
      <c r="D132" s="1" t="s">
        <v>377</v>
      </c>
      <c r="E132" s="1">
        <v>7.0323042950000039</v>
      </c>
      <c r="F132" s="1">
        <v>49.587126984796257</v>
      </c>
      <c r="G132" s="1">
        <f t="shared" si="403"/>
        <v>0.13382328732075166</v>
      </c>
      <c r="H132" s="1" t="e">
        <f t="shared" ca="1" si="404"/>
        <v>#NAME?</v>
      </c>
      <c r="I132" s="1" t="e">
        <f t="shared" ca="1" si="405"/>
        <v>#NAME?</v>
      </c>
      <c r="J132" s="1">
        <f t="shared" si="406"/>
        <v>3.5161521475000017E-4</v>
      </c>
      <c r="K132" s="1" t="e">
        <f t="shared" ca="1" si="407"/>
        <v>#NAME?</v>
      </c>
      <c r="L132" s="1" t="e">
        <f t="shared" ca="1" si="408"/>
        <v>#NAME?</v>
      </c>
      <c r="M132" s="1">
        <v>0</v>
      </c>
      <c r="N132" s="1">
        <v>7742.62</v>
      </c>
      <c r="O132" s="1">
        <v>15191.195</v>
      </c>
      <c r="P132" s="1">
        <v>232103810.92500001</v>
      </c>
      <c r="Q132" s="1">
        <f t="shared" si="409"/>
        <v>1331405.3969750106</v>
      </c>
      <c r="R132" s="1" t="e">
        <f t="shared" ca="1" si="410"/>
        <v>#NAME?</v>
      </c>
      <c r="S132" s="1" t="e">
        <f t="shared" ca="1" si="411"/>
        <v>#NAME?</v>
      </c>
      <c r="T132" s="1">
        <v>19900</v>
      </c>
      <c r="U132" s="2">
        <v>396010000</v>
      </c>
      <c r="V132" s="2">
        <f t="shared" si="412"/>
        <v>0</v>
      </c>
      <c r="W132" s="2" t="e">
        <f t="shared" ca="1" si="413"/>
        <v>#NAME?</v>
      </c>
      <c r="X132" s="2" t="e">
        <f t="shared" ca="1" si="414"/>
        <v>#NAME?</v>
      </c>
      <c r="Y132" s="2">
        <f t="shared" si="415"/>
        <v>0.995</v>
      </c>
      <c r="Z132" s="2" t="e">
        <f t="shared" ca="1" si="416"/>
        <v>#NAME?</v>
      </c>
      <c r="AA132" s="2" t="e">
        <f t="shared" ca="1" si="417"/>
        <v>#NAME?</v>
      </c>
      <c r="AB132" s="2">
        <v>200</v>
      </c>
      <c r="AC132" s="2">
        <v>40000</v>
      </c>
      <c r="AD132" s="2">
        <f t="shared" si="433"/>
        <v>1.9620225453399496</v>
      </c>
      <c r="AE132" s="2">
        <v>7797</v>
      </c>
      <c r="AF132" s="2">
        <v>7797</v>
      </c>
      <c r="AG132" s="2">
        <v>1029.1849999999999</v>
      </c>
      <c r="AH132" s="2">
        <v>1064367.9950000001</v>
      </c>
      <c r="AI132" s="2">
        <v>19900</v>
      </c>
      <c r="AJ132" s="2">
        <v>902.61</v>
      </c>
      <c r="AK132" s="2">
        <v>819921.3</v>
      </c>
      <c r="AL132" s="2"/>
      <c r="AM132" s="2"/>
      <c r="AN132" s="2">
        <v>1</v>
      </c>
      <c r="AO132" s="2">
        <v>1</v>
      </c>
      <c r="AP132" s="2">
        <v>1</v>
      </c>
      <c r="AQ132" s="2">
        <v>1</v>
      </c>
      <c r="AR132" s="2">
        <v>1</v>
      </c>
      <c r="AS132" s="2">
        <v>1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1.0549999999999999</v>
      </c>
      <c r="BA132" s="2">
        <v>1.165</v>
      </c>
      <c r="BB132" s="2">
        <v>52.55</v>
      </c>
      <c r="BC132" s="2">
        <v>3228.29</v>
      </c>
      <c r="BD132" s="2"/>
      <c r="BE132" s="2"/>
      <c r="BF132" s="2"/>
      <c r="BG132" s="2"/>
      <c r="BH132" s="2">
        <v>1.1000000000000001</v>
      </c>
      <c r="BI132" s="2">
        <v>1.33</v>
      </c>
      <c r="BJ132" s="2">
        <v>1.2749999999999999</v>
      </c>
      <c r="BK132" s="2">
        <v>1.925</v>
      </c>
      <c r="BL132" s="2">
        <v>1.62</v>
      </c>
      <c r="BM132" s="1">
        <v>3.52</v>
      </c>
      <c r="BN132" s="1">
        <v>1.77</v>
      </c>
      <c r="BO132" s="1">
        <v>4.33</v>
      </c>
      <c r="BP132" s="1">
        <v>3.16</v>
      </c>
      <c r="BQ132" s="1">
        <v>17.98</v>
      </c>
      <c r="BR132" s="1">
        <v>10.175000000000001</v>
      </c>
      <c r="BS132" s="1">
        <v>216.30500000000001</v>
      </c>
      <c r="BT132" s="1">
        <v>32.484999999999999</v>
      </c>
      <c r="BU132" s="1">
        <v>2048.1849999999999</v>
      </c>
      <c r="BV132" s="1">
        <v>5202.2700000000004</v>
      </c>
      <c r="BW132" s="1">
        <v>31738831.920000002</v>
      </c>
      <c r="BX132" s="1">
        <f t="shared" si="418"/>
        <v>1.1970999999999998</v>
      </c>
      <c r="BY132" s="1" t="e">
        <f t="shared" ca="1" si="419"/>
        <v>#NAME?</v>
      </c>
      <c r="BZ132" s="1" t="e">
        <f t="shared" ca="1" si="420"/>
        <v>#NAME?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L132" s="1">
        <v>-30095.693701919983</v>
      </c>
      <c r="CM132" s="1">
        <v>-13908.647671999999</v>
      </c>
      <c r="CN132" s="1">
        <v>-4678.6267127999981</v>
      </c>
      <c r="CO132" s="1">
        <v>-3457.6442412799979</v>
      </c>
      <c r="CP132" s="1">
        <v>-964.99322096000014</v>
      </c>
      <c r="CQ132" s="1">
        <v>-104.73517232</v>
      </c>
      <c r="CR132" s="1">
        <v>-11.818766239999997</v>
      </c>
      <c r="CS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G132" s="1">
        <v>1</v>
      </c>
      <c r="DH132" s="1">
        <v>1</v>
      </c>
      <c r="DI132" s="1">
        <v>1</v>
      </c>
      <c r="DJ132" s="1">
        <v>1</v>
      </c>
      <c r="DK132" s="1">
        <v>1.71</v>
      </c>
      <c r="DL132" s="1">
        <v>4.09</v>
      </c>
      <c r="DM132" s="1">
        <v>4.8600000000000003</v>
      </c>
      <c r="DN132" s="1">
        <v>62.28</v>
      </c>
      <c r="DO132" s="1">
        <v>27.73</v>
      </c>
      <c r="DP132" s="1">
        <v>1616.55</v>
      </c>
      <c r="DQ132" s="1">
        <v>114.52046783625731</v>
      </c>
      <c r="DR132" s="1">
        <v>15540.695906432749</v>
      </c>
      <c r="DS132" s="1">
        <v>96.857142857142861</v>
      </c>
      <c r="DT132" s="1">
        <v>14805.714285714286</v>
      </c>
      <c r="EA132" s="1">
        <v>1.405</v>
      </c>
      <c r="EB132" s="1">
        <v>2.4449999999999998</v>
      </c>
      <c r="EC132" s="1">
        <v>20.440000000000001</v>
      </c>
      <c r="ED132" s="1">
        <v>773.82</v>
      </c>
      <c r="EE132" s="1">
        <v>114.285</v>
      </c>
      <c r="EF132" s="1">
        <v>25562.615000000002</v>
      </c>
      <c r="EG132" s="1">
        <v>432.64</v>
      </c>
      <c r="EH132" s="1">
        <v>576451.26</v>
      </c>
      <c r="EI132" s="1">
        <v>2720.13</v>
      </c>
      <c r="EJ132" s="1">
        <v>15880733.08</v>
      </c>
      <c r="EK132" s="1">
        <v>11403.309941520467</v>
      </c>
      <c r="EL132" s="1">
        <v>154311666.81871346</v>
      </c>
      <c r="EM132" s="1">
        <v>9624.7142857142862</v>
      </c>
      <c r="EN132" s="1">
        <v>146625262.14285713</v>
      </c>
      <c r="EQ132" s="1">
        <f t="shared" si="421"/>
        <v>1.1970999999999998</v>
      </c>
      <c r="ER132" s="1" t="e">
        <f t="shared" ca="1" si="422"/>
        <v>#NAME?</v>
      </c>
      <c r="ES132" s="1" t="e">
        <f t="shared" ca="1" si="423"/>
        <v>#NAME?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0.85499999999999998</v>
      </c>
      <c r="FB132" s="1">
        <v>3.5000000000000003E-2</v>
      </c>
      <c r="FE132" s="1">
        <v>-10.234524589032969</v>
      </c>
      <c r="FF132" s="1">
        <v>52.915959939090236</v>
      </c>
      <c r="FG132" s="1">
        <v>89.391272362745852</v>
      </c>
      <c r="FH132" s="1">
        <v>98.537065735391167</v>
      </c>
      <c r="FI132" s="1">
        <v>105.04689491639606</v>
      </c>
      <c r="FJ132" s="1">
        <v>106.61920217494955</v>
      </c>
      <c r="FK132" s="1">
        <v>106.75025250591355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Z132" s="1">
        <v>1</v>
      </c>
      <c r="GA132" s="1">
        <v>1</v>
      </c>
      <c r="GB132" s="1">
        <v>1</v>
      </c>
      <c r="GC132" s="1">
        <v>1</v>
      </c>
      <c r="GD132" s="1">
        <v>1.125</v>
      </c>
      <c r="GE132" s="1">
        <v>1.375</v>
      </c>
      <c r="GF132" s="1">
        <v>1.64</v>
      </c>
      <c r="GG132" s="1">
        <v>3.13</v>
      </c>
      <c r="GH132" s="1">
        <v>4.3099999999999996</v>
      </c>
      <c r="GI132" s="1">
        <v>22.32</v>
      </c>
      <c r="GJ132" s="1">
        <v>9.5299999999999994</v>
      </c>
      <c r="GK132" s="1">
        <v>109.96</v>
      </c>
      <c r="GL132" s="1">
        <v>14.085000000000001</v>
      </c>
      <c r="GM132" s="1">
        <v>242.45500000000001</v>
      </c>
      <c r="GN132" s="1">
        <v>14.085000000000001</v>
      </c>
      <c r="GO132" s="1">
        <v>242.45500000000001</v>
      </c>
      <c r="GT132" s="1">
        <v>1.39</v>
      </c>
      <c r="GU132" s="1">
        <v>2.41</v>
      </c>
      <c r="GV132" s="1">
        <v>5.61</v>
      </c>
      <c r="GW132" s="1">
        <v>56.71</v>
      </c>
      <c r="GX132" s="1">
        <v>43.66</v>
      </c>
      <c r="GY132" s="1">
        <v>3420.85</v>
      </c>
      <c r="GZ132" s="1">
        <v>104.675</v>
      </c>
      <c r="HA132" s="1">
        <v>15496.775</v>
      </c>
      <c r="HB132" s="1">
        <v>379.73</v>
      </c>
      <c r="HC132" s="1">
        <v>180482.5</v>
      </c>
      <c r="HD132" s="1">
        <v>904.11</v>
      </c>
      <c r="HE132" s="1">
        <v>1010950.71</v>
      </c>
      <c r="HF132" s="1">
        <v>1356.45</v>
      </c>
      <c r="HG132" s="1">
        <v>2280106.4300000002</v>
      </c>
      <c r="HH132" s="1">
        <v>1356.45</v>
      </c>
      <c r="HI132" s="1">
        <v>2280106.4300000002</v>
      </c>
      <c r="HJ132" s="1">
        <f t="shared" si="424"/>
        <v>1.1970999999999998</v>
      </c>
      <c r="HK132" s="1" t="e">
        <f t="shared" ca="1" si="425"/>
        <v>#NAME?</v>
      </c>
      <c r="HL132" s="1" t="e">
        <f t="shared" ca="1" si="426"/>
        <v>#NAME?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X132" s="1">
        <v>-38.824306899655973</v>
      </c>
      <c r="HY132" s="1">
        <v>-21.972374625842381</v>
      </c>
      <c r="HZ132" s="1">
        <v>-8.2416720991539538</v>
      </c>
      <c r="IA132" s="1">
        <v>-4.0681821359221537</v>
      </c>
      <c r="IB132" s="1">
        <v>-0.71568033695576649</v>
      </c>
      <c r="IC132" s="1">
        <v>-5.2703236258722537E-2</v>
      </c>
      <c r="ID132" s="1">
        <v>0</v>
      </c>
      <c r="IE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S132" s="1">
        <v>1</v>
      </c>
      <c r="IT132" s="1">
        <v>1</v>
      </c>
      <c r="IU132" s="1">
        <v>1.145</v>
      </c>
      <c r="IV132" s="1">
        <v>1.4450000000000001</v>
      </c>
      <c r="IW132" s="1">
        <v>2.74</v>
      </c>
      <c r="IX132" s="1">
        <v>8.94</v>
      </c>
      <c r="IY132" s="1">
        <v>3.5649999999999999</v>
      </c>
      <c r="IZ132" s="1">
        <v>15.205</v>
      </c>
      <c r="JA132" s="1">
        <v>7.2050000000000001</v>
      </c>
      <c r="JB132" s="1">
        <v>63.575000000000003</v>
      </c>
      <c r="JC132" s="1">
        <v>14.085000000000001</v>
      </c>
      <c r="JD132" s="1">
        <v>242.45500000000001</v>
      </c>
      <c r="JE132" s="1">
        <v>14.085000000000001</v>
      </c>
      <c r="JF132" s="1">
        <v>242.45500000000001</v>
      </c>
      <c r="JG132" s="1">
        <v>14.085000000000001</v>
      </c>
      <c r="JH132" s="1">
        <v>242.45500000000001</v>
      </c>
      <c r="JM132" s="1">
        <v>7.32</v>
      </c>
      <c r="JN132" s="1">
        <v>102.93</v>
      </c>
      <c r="JO132" s="1">
        <v>49.615000000000002</v>
      </c>
      <c r="JP132" s="1">
        <v>4056.0949999999998</v>
      </c>
      <c r="JQ132" s="1">
        <v>216.96</v>
      </c>
      <c r="JR132" s="1">
        <v>61057.69</v>
      </c>
      <c r="JS132" s="1">
        <v>304.16500000000002</v>
      </c>
      <c r="JT132" s="1">
        <v>116231.405</v>
      </c>
      <c r="JU132" s="1">
        <v>669.755</v>
      </c>
      <c r="JV132" s="1">
        <v>564811.29500000004</v>
      </c>
      <c r="JW132" s="1">
        <v>1356.45</v>
      </c>
      <c r="JX132" s="1">
        <v>2280106.4300000002</v>
      </c>
      <c r="JY132" s="1">
        <v>1356.45</v>
      </c>
      <c r="JZ132" s="1">
        <v>2280106.4300000002</v>
      </c>
      <c r="KA132" s="1">
        <v>1356.45</v>
      </c>
      <c r="KB132" s="1">
        <v>2280106.4300000002</v>
      </c>
      <c r="KC132" s="1">
        <f t="shared" si="427"/>
        <v>1.1970999999999998</v>
      </c>
      <c r="KD132" s="1" t="e">
        <f t="shared" ca="1" si="428"/>
        <v>#NAME?</v>
      </c>
      <c r="KE132" s="1" t="e">
        <f t="shared" ca="1" si="429"/>
        <v>#NAME?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1">
        <v>1</v>
      </c>
      <c r="KQ132" s="1">
        <v>13.4900814145058</v>
      </c>
      <c r="KR132" s="1">
        <v>16.886636920779392</v>
      </c>
      <c r="KS132" s="1">
        <v>19.093649725869859</v>
      </c>
      <c r="KT132" s="1">
        <v>19.555418777167272</v>
      </c>
      <c r="KU132" s="1">
        <v>19.900358353527157</v>
      </c>
      <c r="KV132" s="1">
        <v>20</v>
      </c>
      <c r="KW132" s="1">
        <v>20</v>
      </c>
      <c r="KX132" s="1">
        <v>20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L132" s="1">
        <v>1.49</v>
      </c>
      <c r="LM132" s="1">
        <v>2.57</v>
      </c>
      <c r="LN132" s="1">
        <v>5.03</v>
      </c>
      <c r="LO132" s="1">
        <v>30.96</v>
      </c>
      <c r="LP132" s="1">
        <v>16.905000000000001</v>
      </c>
      <c r="LQ132" s="1">
        <v>364.54500000000002</v>
      </c>
      <c r="LR132" s="1">
        <v>17.739999999999998</v>
      </c>
      <c r="LS132" s="1">
        <v>405.04</v>
      </c>
      <c r="LT132" s="1">
        <v>19.934999999999999</v>
      </c>
      <c r="LU132" s="1">
        <v>496.10500000000002</v>
      </c>
      <c r="LV132" s="1">
        <v>19.934999999999999</v>
      </c>
      <c r="LW132" s="1">
        <v>496.10500000000002</v>
      </c>
      <c r="LX132" s="1">
        <v>19.934999999999999</v>
      </c>
      <c r="LY132" s="1">
        <v>496.10500000000002</v>
      </c>
      <c r="LZ132" s="1">
        <v>19.934999999999999</v>
      </c>
      <c r="MA132" s="1">
        <v>496.10500000000002</v>
      </c>
      <c r="MF132" s="1">
        <v>88.54</v>
      </c>
      <c r="MG132" s="1">
        <v>11251.35</v>
      </c>
      <c r="MH132" s="1">
        <v>453.26499999999999</v>
      </c>
      <c r="MI132" s="1">
        <v>263342.27500000002</v>
      </c>
      <c r="MJ132" s="1">
        <v>1643.8150000000001</v>
      </c>
      <c r="MK132" s="1">
        <v>3490638.7250000001</v>
      </c>
      <c r="ML132" s="1">
        <v>1726.7950000000001</v>
      </c>
      <c r="MM132" s="1">
        <v>3887751.0449999999</v>
      </c>
      <c r="MN132" s="1">
        <v>1945.35</v>
      </c>
      <c r="MO132" s="1">
        <v>4775401.6100000003</v>
      </c>
      <c r="MP132" s="1">
        <v>1945.35</v>
      </c>
      <c r="MQ132" s="1">
        <v>4775401.6100000003</v>
      </c>
      <c r="MR132" s="1">
        <v>1945.35</v>
      </c>
      <c r="MS132" s="1">
        <v>4775401.6100000003</v>
      </c>
      <c r="MT132" s="1">
        <v>1945.35</v>
      </c>
      <c r="MU132" s="1">
        <v>4775401.6100000003</v>
      </c>
      <c r="MV132" s="1">
        <f t="shared" si="430"/>
        <v>1.1970999999999998</v>
      </c>
      <c r="MW132" s="1" t="e">
        <f t="shared" ca="1" si="431"/>
        <v>#NAME?</v>
      </c>
      <c r="MX132" s="1" t="e">
        <f t="shared" ca="1" si="432"/>
        <v>#NAME?</v>
      </c>
      <c r="NA132" s="1">
        <v>1</v>
      </c>
      <c r="NB132" s="1">
        <v>1</v>
      </c>
      <c r="NC132" s="1">
        <v>1</v>
      </c>
      <c r="ND132" s="1">
        <v>1</v>
      </c>
      <c r="NE132" s="1">
        <v>1</v>
      </c>
      <c r="NF132" s="1">
        <v>1</v>
      </c>
      <c r="NG132" s="1">
        <v>1</v>
      </c>
      <c r="NH132" s="1">
        <v>1</v>
      </c>
      <c r="NJ132" s="1">
        <v>0.55504423426819227</v>
      </c>
      <c r="NK132" s="1">
        <v>0.83420137468584199</v>
      </c>
      <c r="NL132" s="1">
        <v>0.98829555787299117</v>
      </c>
      <c r="NM132" s="1">
        <v>0.99431500366362147</v>
      </c>
      <c r="NN132" s="1">
        <v>1</v>
      </c>
      <c r="NO132" s="1">
        <v>1</v>
      </c>
      <c r="NP132" s="1">
        <v>1</v>
      </c>
      <c r="NQ132" s="1">
        <v>1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</row>
    <row r="133" spans="1:390" s="1" customFormat="1" x14ac:dyDescent="0.25">
      <c r="A133" s="1">
        <v>250</v>
      </c>
      <c r="B133" s="1">
        <v>200</v>
      </c>
      <c r="C133" s="1">
        <v>100</v>
      </c>
      <c r="D133" s="1" t="s">
        <v>381</v>
      </c>
      <c r="E133" s="1">
        <v>8.9561252850000042</v>
      </c>
      <c r="F133" s="1">
        <v>80.38727783914922</v>
      </c>
      <c r="G133" s="1">
        <f t="shared" si="403"/>
        <v>0.17509771853281109</v>
      </c>
      <c r="H133" s="1" t="e">
        <f t="shared" ca="1" si="404"/>
        <v>#NAME?</v>
      </c>
      <c r="I133" s="1" t="e">
        <f t="shared" ca="1" si="405"/>
        <v>#NAME?</v>
      </c>
      <c r="J133" s="1">
        <f t="shared" si="406"/>
        <v>3.5824501140000018E-4</v>
      </c>
      <c r="K133" s="1" t="e">
        <f t="shared" ca="1" si="407"/>
        <v>#NAME?</v>
      </c>
      <c r="L133" s="1" t="e">
        <f t="shared" ca="1" si="408"/>
        <v>#NAME?</v>
      </c>
      <c r="M133" s="1">
        <v>0</v>
      </c>
      <c r="N133" s="1">
        <v>10564.74</v>
      </c>
      <c r="O133" s="1">
        <v>21737.74</v>
      </c>
      <c r="P133" s="1">
        <v>475118887.62</v>
      </c>
      <c r="Q133" s="1">
        <f t="shared" si="409"/>
        <v>2589547.3123999238</v>
      </c>
      <c r="R133" s="1" t="e">
        <f t="shared" ca="1" si="410"/>
        <v>#NAME?</v>
      </c>
      <c r="S133" s="1" t="e">
        <f t="shared" ca="1" si="411"/>
        <v>#NAME?</v>
      </c>
      <c r="T133" s="1">
        <v>24900</v>
      </c>
      <c r="U133" s="2">
        <v>620010000</v>
      </c>
      <c r="V133" s="2">
        <f t="shared" si="412"/>
        <v>0</v>
      </c>
      <c r="W133" s="2" t="e">
        <f t="shared" ca="1" si="413"/>
        <v>#NAME?</v>
      </c>
      <c r="X133" s="2" t="e">
        <f t="shared" ca="1" si="414"/>
        <v>#NAME?</v>
      </c>
      <c r="Y133" s="2">
        <f t="shared" si="415"/>
        <v>0.996</v>
      </c>
      <c r="Z133" s="2" t="e">
        <f t="shared" ca="1" si="416"/>
        <v>#NAME?</v>
      </c>
      <c r="AA133" s="2" t="e">
        <f t="shared" ca="1" si="417"/>
        <v>#NAME?</v>
      </c>
      <c r="AB133" s="2">
        <v>250</v>
      </c>
      <c r="AC133" s="2">
        <v>62500</v>
      </c>
      <c r="AD133" s="2">
        <f t="shared" si="433"/>
        <v>2.0575745356724351</v>
      </c>
      <c r="AE133" s="2">
        <v>7797</v>
      </c>
      <c r="AF133" s="2">
        <v>7797</v>
      </c>
      <c r="AG133" s="2">
        <v>1181.855</v>
      </c>
      <c r="AH133" s="2">
        <v>1402259.905</v>
      </c>
      <c r="AI133" s="2">
        <v>24900</v>
      </c>
      <c r="AJ133" s="2">
        <v>1050.405</v>
      </c>
      <c r="AK133" s="2">
        <v>1108840.2749999999</v>
      </c>
      <c r="AL133" s="2"/>
      <c r="AM133" s="2"/>
      <c r="AN133" s="2">
        <v>1</v>
      </c>
      <c r="AO133" s="2">
        <v>1</v>
      </c>
      <c r="AP133" s="2">
        <v>1</v>
      </c>
      <c r="AQ133" s="2">
        <v>1</v>
      </c>
      <c r="AR133" s="2">
        <v>1</v>
      </c>
      <c r="AS133" s="2">
        <v>1</v>
      </c>
      <c r="AT133" s="2">
        <v>1</v>
      </c>
      <c r="AU133" s="2">
        <v>1</v>
      </c>
      <c r="AV133" s="2">
        <v>1</v>
      </c>
      <c r="AW133" s="2">
        <v>1</v>
      </c>
      <c r="AX133" s="2">
        <v>1</v>
      </c>
      <c r="AY133" s="2">
        <v>1</v>
      </c>
      <c r="AZ133" s="2">
        <v>1.06</v>
      </c>
      <c r="BA133" s="2">
        <v>1.18</v>
      </c>
      <c r="BB133" s="2">
        <v>54.125</v>
      </c>
      <c r="BC133" s="2">
        <v>3533.1149999999998</v>
      </c>
      <c r="BD133" s="2"/>
      <c r="BE133" s="2"/>
      <c r="BF133" s="2"/>
      <c r="BG133" s="2"/>
      <c r="BH133" s="2">
        <v>1.145</v>
      </c>
      <c r="BI133" s="2">
        <v>1.4950000000000001</v>
      </c>
      <c r="BJ133" s="2">
        <v>1.405</v>
      </c>
      <c r="BK133" s="2">
        <v>2.5150000000000001</v>
      </c>
      <c r="BL133" s="2">
        <v>1.69</v>
      </c>
      <c r="BM133" s="1">
        <v>4.21</v>
      </c>
      <c r="BN133" s="1">
        <v>2.1549999999999998</v>
      </c>
      <c r="BO133" s="1">
        <v>7.3949999999999996</v>
      </c>
      <c r="BP133" s="1">
        <v>3.4350000000000001</v>
      </c>
      <c r="BQ133" s="1">
        <v>19.934999999999999</v>
      </c>
      <c r="BR133" s="1">
        <v>11.484999999999999</v>
      </c>
      <c r="BS133" s="1">
        <v>247.07499999999999</v>
      </c>
      <c r="BT133" s="1">
        <v>37.33</v>
      </c>
      <c r="BU133" s="1">
        <v>2309.23</v>
      </c>
      <c r="BV133" s="1">
        <v>5361.2449999999999</v>
      </c>
      <c r="BW133" s="1">
        <v>34779512.395000003</v>
      </c>
      <c r="BX133" s="1">
        <f t="shared" si="418"/>
        <v>2.7509750000000004</v>
      </c>
      <c r="BY133" s="1" t="e">
        <f t="shared" ca="1" si="419"/>
        <v>#NAME?</v>
      </c>
      <c r="BZ133" s="1" t="e">
        <f t="shared" ca="1" si="420"/>
        <v>#NAME?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L133" s="1">
        <v>-31968.666525280008</v>
      </c>
      <c r="CM133" s="1">
        <v>-15368.755066239995</v>
      </c>
      <c r="CN133" s="1">
        <v>-7798.8378758399949</v>
      </c>
      <c r="CO133" s="1">
        <v>-3874.3726612800024</v>
      </c>
      <c r="CP133" s="1">
        <v>-1105.1696667199994</v>
      </c>
      <c r="CQ133" s="1">
        <v>-115.69986319999998</v>
      </c>
      <c r="CR133" s="1">
        <v>-11.174783679999994</v>
      </c>
      <c r="CS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G133" s="1">
        <v>1</v>
      </c>
      <c r="DH133" s="1">
        <v>1</v>
      </c>
      <c r="DI133" s="1">
        <v>1.0049999999999999</v>
      </c>
      <c r="DJ133" s="1">
        <v>1.0149999999999999</v>
      </c>
      <c r="DK133" s="1">
        <v>1.49</v>
      </c>
      <c r="DL133" s="1">
        <v>3.05</v>
      </c>
      <c r="DM133" s="1">
        <v>3.2349999999999999</v>
      </c>
      <c r="DN133" s="1">
        <v>26.195</v>
      </c>
      <c r="DO133" s="1">
        <v>25.25</v>
      </c>
      <c r="DP133" s="1">
        <v>1386.86</v>
      </c>
      <c r="DQ133" s="1">
        <v>121.12105263157895</v>
      </c>
      <c r="DR133" s="1">
        <v>18387.142105263159</v>
      </c>
      <c r="DS133" s="1">
        <v>78</v>
      </c>
      <c r="DT133" s="1">
        <v>12906.285714285714</v>
      </c>
      <c r="DU133" s="1">
        <v>134</v>
      </c>
      <c r="DV133" s="1">
        <v>27956</v>
      </c>
      <c r="EA133" s="1">
        <v>1.41</v>
      </c>
      <c r="EB133" s="1">
        <v>2.57</v>
      </c>
      <c r="EC133" s="1">
        <v>18.84</v>
      </c>
      <c r="ED133" s="1">
        <v>750.18</v>
      </c>
      <c r="EE133" s="1">
        <v>90.745000000000005</v>
      </c>
      <c r="EF133" s="1">
        <v>17684.695</v>
      </c>
      <c r="EG133" s="1">
        <v>269.35000000000002</v>
      </c>
      <c r="EH133" s="1">
        <v>229434.44</v>
      </c>
      <c r="EI133" s="1">
        <v>2474.56</v>
      </c>
      <c r="EJ133" s="1">
        <v>13635461.76</v>
      </c>
      <c r="EK133" s="1">
        <v>12062.721052631579</v>
      </c>
      <c r="EL133" s="1">
        <v>182681644.25789472</v>
      </c>
      <c r="EM133" s="1">
        <v>7746.7142857142853</v>
      </c>
      <c r="EN133" s="1">
        <v>128318756.71428572</v>
      </c>
      <c r="EO133" s="1">
        <v>13335.5</v>
      </c>
      <c r="EP133" s="1">
        <v>277885566.5</v>
      </c>
      <c r="EQ133" s="1">
        <f t="shared" si="421"/>
        <v>2.7509750000000004</v>
      </c>
      <c r="ER133" s="1" t="e">
        <f t="shared" ca="1" si="422"/>
        <v>#NAME?</v>
      </c>
      <c r="ES133" s="1" t="e">
        <f t="shared" ca="1" si="423"/>
        <v>#NAME?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0.95</v>
      </c>
      <c r="FB133" s="1">
        <v>3.5000000000000003E-2</v>
      </c>
      <c r="FC133" s="1">
        <v>0.01</v>
      </c>
      <c r="FE133" s="1">
        <v>-12.334772425400974</v>
      </c>
      <c r="FF133" s="1">
        <v>54.662389558756949</v>
      </c>
      <c r="FG133" s="1">
        <v>88.543328033808976</v>
      </c>
      <c r="FH133" s="1">
        <v>98.726421998556305</v>
      </c>
      <c r="FI133" s="1">
        <v>105.06855590490878</v>
      </c>
      <c r="FJ133" s="1">
        <v>106.60918363815303</v>
      </c>
      <c r="FK133" s="1">
        <v>106.74985453875203</v>
      </c>
      <c r="FL133" s="1">
        <v>106.75752528361598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Z133" s="1">
        <v>1</v>
      </c>
      <c r="GA133" s="1">
        <v>1</v>
      </c>
      <c r="GB133" s="1">
        <v>1</v>
      </c>
      <c r="GC133" s="1">
        <v>1</v>
      </c>
      <c r="GD133" s="1">
        <v>1.1000000000000001</v>
      </c>
      <c r="GE133" s="1">
        <v>1.31</v>
      </c>
      <c r="GF133" s="1">
        <v>1.7350000000000001</v>
      </c>
      <c r="GG133" s="1">
        <v>3.6349999999999998</v>
      </c>
      <c r="GH133" s="1">
        <v>4.71</v>
      </c>
      <c r="GI133" s="1">
        <v>26.55</v>
      </c>
      <c r="GJ133" s="1">
        <v>9.92</v>
      </c>
      <c r="GK133" s="1">
        <v>119.49</v>
      </c>
      <c r="GL133" s="1">
        <v>13.79</v>
      </c>
      <c r="GM133" s="1">
        <v>231.85</v>
      </c>
      <c r="GN133" s="1">
        <v>13.79</v>
      </c>
      <c r="GO133" s="1">
        <v>231.85</v>
      </c>
      <c r="GT133" s="1">
        <v>1.49</v>
      </c>
      <c r="GU133" s="1">
        <v>2.9</v>
      </c>
      <c r="GV133" s="1">
        <v>4.875</v>
      </c>
      <c r="GW133" s="1">
        <v>43.375</v>
      </c>
      <c r="GX133" s="1">
        <v>42.89</v>
      </c>
      <c r="GY133" s="1">
        <v>3270.55</v>
      </c>
      <c r="GZ133" s="1">
        <v>111.12</v>
      </c>
      <c r="HA133" s="1">
        <v>18109.32</v>
      </c>
      <c r="HB133" s="1">
        <v>415.41</v>
      </c>
      <c r="HC133" s="1">
        <v>217123.65</v>
      </c>
      <c r="HD133" s="1">
        <v>939.91</v>
      </c>
      <c r="HE133" s="1">
        <v>1093899.99</v>
      </c>
      <c r="HF133" s="1">
        <v>1327.93</v>
      </c>
      <c r="HG133" s="1">
        <v>2178626.2400000002</v>
      </c>
      <c r="HH133" s="1">
        <v>1327.93</v>
      </c>
      <c r="HI133" s="1">
        <v>2178626.2400000002</v>
      </c>
      <c r="HJ133" s="1">
        <f t="shared" si="424"/>
        <v>2.7509750000000004</v>
      </c>
      <c r="HK133" s="1" t="e">
        <f t="shared" ca="1" si="425"/>
        <v>#NAME?</v>
      </c>
      <c r="HL133" s="1" t="e">
        <f t="shared" ca="1" si="426"/>
        <v>#NAME?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X133" s="1">
        <v>-38.619396468610724</v>
      </c>
      <c r="HY133" s="1">
        <v>-22.137164292773811</v>
      </c>
      <c r="HZ133" s="1">
        <v>-8.3737479107791994</v>
      </c>
      <c r="IA133" s="1">
        <v>-4.2300602760762143</v>
      </c>
      <c r="IB133" s="1">
        <v>-0.71891175970244692</v>
      </c>
      <c r="IC133" s="1">
        <v>-4.9929381718789773E-2</v>
      </c>
      <c r="ID133" s="1">
        <v>0</v>
      </c>
      <c r="IE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S133" s="1">
        <v>1</v>
      </c>
      <c r="IT133" s="1">
        <v>1</v>
      </c>
      <c r="IU133" s="1">
        <v>1.135</v>
      </c>
      <c r="IV133" s="1">
        <v>1.405</v>
      </c>
      <c r="IW133" s="1">
        <v>2.81</v>
      </c>
      <c r="IX133" s="1">
        <v>9.1199999999999992</v>
      </c>
      <c r="IY133" s="1">
        <v>3.99</v>
      </c>
      <c r="IZ133" s="1">
        <v>18.46</v>
      </c>
      <c r="JA133" s="1">
        <v>7.6950000000000003</v>
      </c>
      <c r="JB133" s="1">
        <v>71.385000000000005</v>
      </c>
      <c r="JC133" s="1">
        <v>13.79</v>
      </c>
      <c r="JD133" s="1">
        <v>231.85</v>
      </c>
      <c r="JE133" s="1">
        <v>13.79</v>
      </c>
      <c r="JF133" s="1">
        <v>231.85</v>
      </c>
      <c r="JG133" s="1">
        <v>13.79</v>
      </c>
      <c r="JH133" s="1">
        <v>231.85</v>
      </c>
      <c r="JM133" s="1">
        <v>6.79</v>
      </c>
      <c r="JN133" s="1">
        <v>90.85</v>
      </c>
      <c r="JO133" s="1">
        <v>50.805</v>
      </c>
      <c r="JP133" s="1">
        <v>4099.375</v>
      </c>
      <c r="JQ133" s="1">
        <v>224.435</v>
      </c>
      <c r="JR133" s="1">
        <v>63014.794999999998</v>
      </c>
      <c r="JS133" s="1">
        <v>339.1</v>
      </c>
      <c r="JT133" s="1">
        <v>140259.76</v>
      </c>
      <c r="JU133" s="1">
        <v>716.63499999999999</v>
      </c>
      <c r="JV133" s="1">
        <v>635676.53500000003</v>
      </c>
      <c r="JW133" s="1">
        <v>1327.93</v>
      </c>
      <c r="JX133" s="1">
        <v>2178626.2400000002</v>
      </c>
      <c r="JY133" s="1">
        <v>1327.93</v>
      </c>
      <c r="JZ133" s="1">
        <v>2178626.2400000002</v>
      </c>
      <c r="KA133" s="1">
        <v>1327.93</v>
      </c>
      <c r="KB133" s="1">
        <v>2178626.2400000002</v>
      </c>
      <c r="KC133" s="1">
        <f t="shared" si="427"/>
        <v>2.7509750000000004</v>
      </c>
      <c r="KD133" s="1" t="e">
        <f t="shared" ca="1" si="428"/>
        <v>#NAME?</v>
      </c>
      <c r="KE133" s="1" t="e">
        <f t="shared" ca="1" si="429"/>
        <v>#NAME?</v>
      </c>
      <c r="KH133" s="1">
        <v>1</v>
      </c>
      <c r="KI133" s="1">
        <v>1</v>
      </c>
      <c r="KJ133" s="1">
        <v>1</v>
      </c>
      <c r="KK133" s="1">
        <v>1</v>
      </c>
      <c r="KL133" s="1">
        <v>1</v>
      </c>
      <c r="KM133" s="1">
        <v>1</v>
      </c>
      <c r="KN133" s="1">
        <v>1</v>
      </c>
      <c r="KO133" s="1">
        <v>1</v>
      </c>
      <c r="KQ133" s="1">
        <v>13.636943287048759</v>
      </c>
      <c r="KR133" s="1">
        <v>16.762518005817</v>
      </c>
      <c r="KS133" s="1">
        <v>18.976966727694606</v>
      </c>
      <c r="KT133" s="1">
        <v>19.512334049743998</v>
      </c>
      <c r="KU133" s="1">
        <v>19.908243319312174</v>
      </c>
      <c r="KV133" s="1">
        <v>20</v>
      </c>
      <c r="KW133" s="1">
        <v>20</v>
      </c>
      <c r="KX133" s="1">
        <v>20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L133" s="1">
        <v>1.4750000000000001</v>
      </c>
      <c r="LM133" s="1">
        <v>2.5350000000000001</v>
      </c>
      <c r="LN133" s="1">
        <v>5.43</v>
      </c>
      <c r="LO133" s="1">
        <v>36.82</v>
      </c>
      <c r="LP133" s="1">
        <v>17.754999999999999</v>
      </c>
      <c r="LQ133" s="1">
        <v>402.32499999999999</v>
      </c>
      <c r="LR133" s="1">
        <v>18.68</v>
      </c>
      <c r="LS133" s="1">
        <v>446.48</v>
      </c>
      <c r="LT133" s="1">
        <v>20.024999999999999</v>
      </c>
      <c r="LU133" s="1">
        <v>509.27499999999998</v>
      </c>
      <c r="LV133" s="1">
        <v>20.024999999999999</v>
      </c>
      <c r="LW133" s="1">
        <v>509.27499999999998</v>
      </c>
      <c r="LX133" s="1">
        <v>20.024999999999999</v>
      </c>
      <c r="LY133" s="1">
        <v>509.27499999999998</v>
      </c>
      <c r="LZ133" s="1">
        <v>20.024999999999999</v>
      </c>
      <c r="MA133" s="1">
        <v>509.27499999999998</v>
      </c>
      <c r="MF133" s="1">
        <v>86.75</v>
      </c>
      <c r="MG133" s="1">
        <v>11312.87</v>
      </c>
      <c r="MH133" s="1">
        <v>492.12</v>
      </c>
      <c r="MI133" s="1">
        <v>315594.01</v>
      </c>
      <c r="MJ133" s="1">
        <v>1724.37</v>
      </c>
      <c r="MK133" s="1">
        <v>3839615.04</v>
      </c>
      <c r="ML133" s="1">
        <v>1818.4449999999999</v>
      </c>
      <c r="MM133" s="1">
        <v>4278747.6749999998</v>
      </c>
      <c r="MN133" s="1">
        <v>1954.605</v>
      </c>
      <c r="MO133" s="1">
        <v>4899483.7850000001</v>
      </c>
      <c r="MP133" s="1">
        <v>1954.605</v>
      </c>
      <c r="MQ133" s="1">
        <v>4899483.7850000001</v>
      </c>
      <c r="MR133" s="1">
        <v>1954.605</v>
      </c>
      <c r="MS133" s="1">
        <v>4899483.7850000001</v>
      </c>
      <c r="MT133" s="1">
        <v>1954.605</v>
      </c>
      <c r="MU133" s="1">
        <v>4899483.7850000001</v>
      </c>
      <c r="MV133" s="1">
        <f t="shared" si="430"/>
        <v>2.7509750000000004</v>
      </c>
      <c r="MW133" s="1" t="e">
        <f t="shared" ca="1" si="431"/>
        <v>#NAME?</v>
      </c>
      <c r="MX133" s="1" t="e">
        <f t="shared" ca="1" si="432"/>
        <v>#NAME?</v>
      </c>
      <c r="NA133" s="1">
        <v>1</v>
      </c>
      <c r="NB133" s="1">
        <v>1</v>
      </c>
      <c r="NC133" s="1">
        <v>1</v>
      </c>
      <c r="ND133" s="1">
        <v>1</v>
      </c>
      <c r="NE133" s="1">
        <v>1</v>
      </c>
      <c r="NF133" s="1">
        <v>1</v>
      </c>
      <c r="NG133" s="1">
        <v>1</v>
      </c>
      <c r="NH133" s="1">
        <v>1</v>
      </c>
      <c r="NJ133" s="1">
        <v>0.54809723084517359</v>
      </c>
      <c r="NK133" s="1">
        <v>0.83662249342710571</v>
      </c>
      <c r="NL133" s="1">
        <v>0.99024376085822208</v>
      </c>
      <c r="NM133" s="1">
        <v>0.99603772982616023</v>
      </c>
      <c r="NN133" s="1">
        <v>1</v>
      </c>
      <c r="NO133" s="1">
        <v>1</v>
      </c>
      <c r="NP133" s="1">
        <v>1</v>
      </c>
      <c r="NQ133" s="1">
        <v>1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</row>
    <row r="134" spans="1:390" s="1" customFormat="1" x14ac:dyDescent="0.25">
      <c r="A134" s="1">
        <v>300</v>
      </c>
      <c r="B134" s="1">
        <v>200</v>
      </c>
      <c r="C134" s="1">
        <v>100</v>
      </c>
      <c r="D134" s="1" t="s">
        <v>374</v>
      </c>
      <c r="E134" s="1">
        <v>11.19847444</v>
      </c>
      <c r="F134" s="1">
        <v>125.65951410765079</v>
      </c>
      <c r="G134" s="1">
        <f t="shared" si="403"/>
        <v>0.25368432431747578</v>
      </c>
      <c r="H134" s="1" t="e">
        <f t="shared" ca="1" si="404"/>
        <v>#NAME?</v>
      </c>
      <c r="I134" s="1" t="e">
        <f t="shared" ca="1" si="405"/>
        <v>#NAME?</v>
      </c>
      <c r="J134" s="1">
        <f t="shared" si="406"/>
        <v>3.7328248133333333E-4</v>
      </c>
      <c r="K134" s="1" t="e">
        <f t="shared" ca="1" si="407"/>
        <v>#NAME?</v>
      </c>
      <c r="L134" s="1" t="e">
        <f t="shared" ca="1" si="408"/>
        <v>#NAME?</v>
      </c>
      <c r="M134" s="1">
        <v>0</v>
      </c>
      <c r="N134" s="1">
        <v>13541.43</v>
      </c>
      <c r="O134" s="1">
        <v>29131.794999999998</v>
      </c>
      <c r="P134" s="1">
        <v>852498502.43499994</v>
      </c>
      <c r="Q134" s="1">
        <f t="shared" si="409"/>
        <v>3837022.5129750967</v>
      </c>
      <c r="R134" s="1" t="e">
        <f t="shared" ca="1" si="410"/>
        <v>#NAME?</v>
      </c>
      <c r="S134" s="1" t="e">
        <f t="shared" ca="1" si="411"/>
        <v>#NAME?</v>
      </c>
      <c r="T134" s="1">
        <v>29900</v>
      </c>
      <c r="U134" s="2">
        <v>894010000</v>
      </c>
      <c r="V134" s="2">
        <f t="shared" si="412"/>
        <v>0</v>
      </c>
      <c r="W134" s="2" t="e">
        <f t="shared" ca="1" si="413"/>
        <v>#NAME?</v>
      </c>
      <c r="X134" s="2" t="e">
        <f t="shared" ca="1" si="414"/>
        <v>#NAME?</v>
      </c>
      <c r="Y134" s="2">
        <f t="shared" si="415"/>
        <v>0.9966666666666667</v>
      </c>
      <c r="Z134" s="2" t="e">
        <f t="shared" ca="1" si="416"/>
        <v>#NAME?</v>
      </c>
      <c r="AA134" s="2" t="e">
        <f t="shared" ca="1" si="417"/>
        <v>#NAME?</v>
      </c>
      <c r="AB134" s="2">
        <v>300</v>
      </c>
      <c r="AC134" s="2">
        <v>90000</v>
      </c>
      <c r="AD134" s="2">
        <f t="shared" si="433"/>
        <v>2.1513086136397703</v>
      </c>
      <c r="AE134" s="2">
        <v>7797</v>
      </c>
      <c r="AF134" s="2">
        <v>7797</v>
      </c>
      <c r="AG134" s="2">
        <v>1319.635</v>
      </c>
      <c r="AH134" s="2">
        <v>1746868.345</v>
      </c>
      <c r="AI134" s="2">
        <v>29900</v>
      </c>
      <c r="AJ134" s="2">
        <v>1181.375</v>
      </c>
      <c r="AK134" s="2">
        <v>1401203.0449999999</v>
      </c>
      <c r="AL134" s="2"/>
      <c r="AM134" s="2"/>
      <c r="AN134" s="2">
        <v>1</v>
      </c>
      <c r="AO134" s="2">
        <v>1</v>
      </c>
      <c r="AP134" s="2">
        <v>1</v>
      </c>
      <c r="AQ134" s="2">
        <v>1</v>
      </c>
      <c r="AR134" s="2">
        <v>1</v>
      </c>
      <c r="AS134" s="2">
        <v>1</v>
      </c>
      <c r="AT134" s="2">
        <v>1</v>
      </c>
      <c r="AU134" s="2">
        <v>1</v>
      </c>
      <c r="AV134" s="2">
        <v>1</v>
      </c>
      <c r="AW134" s="2">
        <v>1</v>
      </c>
      <c r="AX134" s="2">
        <v>1</v>
      </c>
      <c r="AY134" s="2">
        <v>1</v>
      </c>
      <c r="AZ134" s="2">
        <v>1.06</v>
      </c>
      <c r="BA134" s="2">
        <v>1.19</v>
      </c>
      <c r="BB134" s="2">
        <v>52.395000000000003</v>
      </c>
      <c r="BC134" s="2">
        <v>3260.8649999999998</v>
      </c>
      <c r="BD134" s="2"/>
      <c r="BE134" s="2"/>
      <c r="BF134" s="2"/>
      <c r="BG134" s="2"/>
      <c r="BH134" s="2">
        <v>1.095</v>
      </c>
      <c r="BI134" s="2">
        <v>1.2949999999999999</v>
      </c>
      <c r="BJ134" s="2">
        <v>1.37</v>
      </c>
      <c r="BK134" s="2">
        <v>2.2799999999999998</v>
      </c>
      <c r="BL134" s="2">
        <v>1.655</v>
      </c>
      <c r="BM134" s="1">
        <v>3.7549999999999999</v>
      </c>
      <c r="BN134" s="1">
        <v>2.1150000000000002</v>
      </c>
      <c r="BO134" s="1">
        <v>6.9349999999999996</v>
      </c>
      <c r="BP134" s="1">
        <v>3.4649999999999999</v>
      </c>
      <c r="BQ134" s="1">
        <v>19.934999999999999</v>
      </c>
      <c r="BR134" s="1">
        <v>10.41</v>
      </c>
      <c r="BS134" s="1">
        <v>204.95</v>
      </c>
      <c r="BT134" s="1">
        <v>34.494999999999997</v>
      </c>
      <c r="BU134" s="1">
        <v>2400.3449999999998</v>
      </c>
      <c r="BV134" s="1">
        <v>5189.0450000000001</v>
      </c>
      <c r="BW134" s="1">
        <v>32066304.905000001</v>
      </c>
      <c r="BX134" s="1">
        <f t="shared" si="418"/>
        <v>2.4617749999999985</v>
      </c>
      <c r="BY134" s="1" t="e">
        <f t="shared" ca="1" si="419"/>
        <v>#NAME?</v>
      </c>
      <c r="BZ134" s="1" t="e">
        <f t="shared" ca="1" si="420"/>
        <v>#NAME?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L134" s="1">
        <v>-36261.09328927999</v>
      </c>
      <c r="CM134" s="1">
        <v>-15907.935486559987</v>
      </c>
      <c r="CN134" s="1">
        <v>-8312.0325363199954</v>
      </c>
      <c r="CO134" s="1">
        <v>-3977.1749668800012</v>
      </c>
      <c r="CP134" s="1">
        <v>-976.59786975999998</v>
      </c>
      <c r="CQ134" s="1">
        <v>-96.763997280000069</v>
      </c>
      <c r="CR134" s="1">
        <v>-12.277308320000001</v>
      </c>
      <c r="CS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G134" s="1">
        <v>1</v>
      </c>
      <c r="DH134" s="1">
        <v>1</v>
      </c>
      <c r="DI134" s="1">
        <v>1</v>
      </c>
      <c r="DJ134" s="1">
        <v>1</v>
      </c>
      <c r="DK134" s="1">
        <v>1.52</v>
      </c>
      <c r="DL134" s="1">
        <v>3.68</v>
      </c>
      <c r="DM134" s="1">
        <v>4.165</v>
      </c>
      <c r="DN134" s="1">
        <v>68.795000000000002</v>
      </c>
      <c r="DO134" s="1">
        <v>26.67</v>
      </c>
      <c r="DP134" s="1">
        <v>1437.25</v>
      </c>
      <c r="DQ134" s="1">
        <v>117.73232323232324</v>
      </c>
      <c r="DR134" s="1">
        <v>17919.782828282827</v>
      </c>
      <c r="DS134" s="1">
        <v>88.285714285714292</v>
      </c>
      <c r="DT134" s="1">
        <v>16962</v>
      </c>
      <c r="DU134" s="1">
        <v>11</v>
      </c>
      <c r="DV134" s="1">
        <v>121</v>
      </c>
      <c r="EA134" s="1">
        <v>1.375</v>
      </c>
      <c r="EB134" s="1">
        <v>2.3450000000000002</v>
      </c>
      <c r="EC134" s="1">
        <v>18.585000000000001</v>
      </c>
      <c r="ED134" s="1">
        <v>630.31500000000005</v>
      </c>
      <c r="EE134" s="1">
        <v>90.935000000000002</v>
      </c>
      <c r="EF134" s="1">
        <v>23719.264999999999</v>
      </c>
      <c r="EG134" s="1">
        <v>362.27499999999998</v>
      </c>
      <c r="EH134" s="1">
        <v>653017.81499999994</v>
      </c>
      <c r="EI134" s="1">
        <v>2617.3850000000002</v>
      </c>
      <c r="EJ134" s="1">
        <v>14110437.574999999</v>
      </c>
      <c r="EK134" s="1">
        <v>11722.818181818182</v>
      </c>
      <c r="EL134" s="1">
        <v>178021720.33333334</v>
      </c>
      <c r="EM134" s="1">
        <v>8787.5714285714294</v>
      </c>
      <c r="EN134" s="1">
        <v>168737793</v>
      </c>
      <c r="EO134" s="1">
        <v>1025</v>
      </c>
      <c r="EP134" s="1">
        <v>1050625</v>
      </c>
      <c r="EQ134" s="1">
        <f t="shared" si="421"/>
        <v>2.4617749999999985</v>
      </c>
      <c r="ER134" s="1" t="e">
        <f t="shared" ca="1" si="422"/>
        <v>#NAME?</v>
      </c>
      <c r="ES134" s="1" t="e">
        <f t="shared" ca="1" si="423"/>
        <v>#NAME?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0.99</v>
      </c>
      <c r="FB134" s="1">
        <v>3.5000000000000003E-2</v>
      </c>
      <c r="FC134" s="1">
        <v>5.0000000000000001E-3</v>
      </c>
      <c r="FE134" s="1">
        <v>-11.273263890690899</v>
      </c>
      <c r="FF134" s="1">
        <v>60.734589022032466</v>
      </c>
      <c r="FG134" s="1">
        <v>88.915447353874484</v>
      </c>
      <c r="FH134" s="1">
        <v>98.05725101454982</v>
      </c>
      <c r="FI134" s="1">
        <v>105.09390011039494</v>
      </c>
      <c r="FJ134" s="1">
        <v>106.6125109564563</v>
      </c>
      <c r="FK134" s="1">
        <v>106.74871268950177</v>
      </c>
      <c r="FL134" s="1">
        <v>106.75752528361598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Z134" s="1">
        <v>1</v>
      </c>
      <c r="GA134" s="1">
        <v>1</v>
      </c>
      <c r="GB134" s="1">
        <v>1</v>
      </c>
      <c r="GC134" s="1">
        <v>1</v>
      </c>
      <c r="GD134" s="1">
        <v>1.08</v>
      </c>
      <c r="GE134" s="1">
        <v>1.24</v>
      </c>
      <c r="GF134" s="1">
        <v>1.63</v>
      </c>
      <c r="GG134" s="1">
        <v>3</v>
      </c>
      <c r="GH134" s="1">
        <v>4.72</v>
      </c>
      <c r="GI134" s="1">
        <v>26.68</v>
      </c>
      <c r="GJ134" s="1">
        <v>9.6750000000000007</v>
      </c>
      <c r="GK134" s="1">
        <v>115.36499999999999</v>
      </c>
      <c r="GL134" s="1">
        <v>13.875</v>
      </c>
      <c r="GM134" s="1">
        <v>230.95500000000001</v>
      </c>
      <c r="GN134" s="1">
        <v>13.875</v>
      </c>
      <c r="GO134" s="1">
        <v>230.95500000000001</v>
      </c>
      <c r="GT134" s="1">
        <v>1.4650000000000001</v>
      </c>
      <c r="GU134" s="1">
        <v>2.665</v>
      </c>
      <c r="GV134" s="1">
        <v>5.2249999999999996</v>
      </c>
      <c r="GW134" s="1">
        <v>48.094999999999999</v>
      </c>
      <c r="GX134" s="1">
        <v>38.564999999999998</v>
      </c>
      <c r="GY134" s="1">
        <v>2636.6950000000002</v>
      </c>
      <c r="GZ134" s="1">
        <v>101.55</v>
      </c>
      <c r="HA134" s="1">
        <v>14215.15</v>
      </c>
      <c r="HB134" s="1">
        <v>419.04</v>
      </c>
      <c r="HC134" s="1">
        <v>220188.93</v>
      </c>
      <c r="HD134" s="1">
        <v>915.7</v>
      </c>
      <c r="HE134" s="1">
        <v>1055514.81</v>
      </c>
      <c r="HF134" s="1">
        <v>1336.14</v>
      </c>
      <c r="HG134" s="1">
        <v>2171882.8199999998</v>
      </c>
      <c r="HH134" s="1">
        <v>1336.14</v>
      </c>
      <c r="HI134" s="1">
        <v>2171882.8199999998</v>
      </c>
      <c r="HJ134" s="1">
        <f t="shared" si="424"/>
        <v>2.4617749999999985</v>
      </c>
      <c r="HK134" s="1" t="e">
        <f t="shared" ca="1" si="425"/>
        <v>#NAME?</v>
      </c>
      <c r="HL134" s="1" t="e">
        <f t="shared" ca="1" si="426"/>
        <v>#NAME?</v>
      </c>
      <c r="HO134" s="1">
        <v>1</v>
      </c>
      <c r="HP134" s="1">
        <v>1</v>
      </c>
      <c r="HQ134" s="1">
        <v>1</v>
      </c>
      <c r="HR134" s="1">
        <v>1</v>
      </c>
      <c r="HS134" s="1">
        <v>1</v>
      </c>
      <c r="HT134" s="1">
        <v>1</v>
      </c>
      <c r="HU134" s="1">
        <v>1</v>
      </c>
      <c r="HV134" s="1">
        <v>1</v>
      </c>
      <c r="HX134" s="1">
        <v>-40.069836107599691</v>
      </c>
      <c r="HY134" s="1">
        <v>-21.474109673284797</v>
      </c>
      <c r="HZ134" s="1">
        <v>-8.3808786026480693</v>
      </c>
      <c r="IA134" s="1">
        <v>-4.2749991370682388</v>
      </c>
      <c r="IB134" s="1">
        <v>-0.73330285618028546</v>
      </c>
      <c r="IC134" s="1">
        <v>-5.1118176521618104E-2</v>
      </c>
      <c r="ID134" s="1">
        <v>0</v>
      </c>
      <c r="IE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S134" s="1">
        <v>1</v>
      </c>
      <c r="IT134" s="1">
        <v>1</v>
      </c>
      <c r="IU134" s="1">
        <v>1.145</v>
      </c>
      <c r="IV134" s="1">
        <v>1.4450000000000001</v>
      </c>
      <c r="IW134" s="1">
        <v>2.91</v>
      </c>
      <c r="IX134" s="1">
        <v>9.83</v>
      </c>
      <c r="IY134" s="1">
        <v>4.03</v>
      </c>
      <c r="IZ134" s="1">
        <v>19.47</v>
      </c>
      <c r="JA134" s="1">
        <v>7.5650000000000004</v>
      </c>
      <c r="JB134" s="1">
        <v>69.905000000000001</v>
      </c>
      <c r="JC134" s="1">
        <v>13.875</v>
      </c>
      <c r="JD134" s="1">
        <v>230.95500000000001</v>
      </c>
      <c r="JE134" s="1">
        <v>13.875</v>
      </c>
      <c r="JF134" s="1">
        <v>230.95500000000001</v>
      </c>
      <c r="JG134" s="1">
        <v>13.875</v>
      </c>
      <c r="JH134" s="1">
        <v>230.95500000000001</v>
      </c>
      <c r="JM134" s="1">
        <v>6.6849999999999996</v>
      </c>
      <c r="JN134" s="1">
        <v>82.245000000000005</v>
      </c>
      <c r="JO134" s="1">
        <v>44.765000000000001</v>
      </c>
      <c r="JP134" s="1">
        <v>3669.0349999999999</v>
      </c>
      <c r="JQ134" s="1">
        <v>236.24</v>
      </c>
      <c r="JR134" s="1">
        <v>69122.399999999994</v>
      </c>
      <c r="JS134" s="1">
        <v>348.65</v>
      </c>
      <c r="JT134" s="1">
        <v>154433.09</v>
      </c>
      <c r="JU134" s="1">
        <v>701.88</v>
      </c>
      <c r="JV134" s="1">
        <v>619223.4</v>
      </c>
      <c r="JW134" s="1">
        <v>1336.14</v>
      </c>
      <c r="JX134" s="1">
        <v>2171882.8199999998</v>
      </c>
      <c r="JY134" s="1">
        <v>1336.14</v>
      </c>
      <c r="JZ134" s="1">
        <v>2171882.8199999998</v>
      </c>
      <c r="KA134" s="1">
        <v>1336.14</v>
      </c>
      <c r="KB134" s="1">
        <v>2171882.8199999998</v>
      </c>
      <c r="KC134" s="1">
        <f t="shared" si="427"/>
        <v>2.4617749999999985</v>
      </c>
      <c r="KD134" s="1" t="e">
        <f t="shared" ca="1" si="428"/>
        <v>#NAME?</v>
      </c>
      <c r="KE134" s="1" t="e">
        <f t="shared" ca="1" si="429"/>
        <v>#NAME?</v>
      </c>
      <c r="KH134" s="1">
        <v>1</v>
      </c>
      <c r="KI134" s="1">
        <v>1</v>
      </c>
      <c r="KJ134" s="1">
        <v>1</v>
      </c>
      <c r="KK134" s="1">
        <v>1</v>
      </c>
      <c r="KL134" s="1">
        <v>1</v>
      </c>
      <c r="KM134" s="1">
        <v>1</v>
      </c>
      <c r="KN134" s="1">
        <v>1</v>
      </c>
      <c r="KO134" s="1">
        <v>1</v>
      </c>
      <c r="KQ134" s="1">
        <v>13.613623374222827</v>
      </c>
      <c r="KR134" s="1">
        <v>16.589773656855822</v>
      </c>
      <c r="KS134" s="1">
        <v>19.014120182839836</v>
      </c>
      <c r="KT134" s="1">
        <v>19.51254134900924</v>
      </c>
      <c r="KU134" s="1">
        <v>19.908971825857549</v>
      </c>
      <c r="KV134" s="1">
        <v>20</v>
      </c>
      <c r="KW134" s="1">
        <v>20</v>
      </c>
      <c r="KX134" s="1">
        <v>20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L134" s="1">
        <v>1.5049999999999999</v>
      </c>
      <c r="LM134" s="1">
        <v>2.6949999999999998</v>
      </c>
      <c r="LN134" s="1">
        <v>5.34</v>
      </c>
      <c r="LO134" s="1">
        <v>35.54</v>
      </c>
      <c r="LP134" s="1">
        <v>17.555</v>
      </c>
      <c r="LQ134" s="1">
        <v>395.315</v>
      </c>
      <c r="LR134" s="1">
        <v>18.645</v>
      </c>
      <c r="LS134" s="1">
        <v>436.11500000000001</v>
      </c>
      <c r="LT134" s="1">
        <v>21</v>
      </c>
      <c r="LU134" s="1">
        <v>546.28</v>
      </c>
      <c r="LV134" s="1">
        <v>21</v>
      </c>
      <c r="LW134" s="1">
        <v>546.28</v>
      </c>
      <c r="LX134" s="1">
        <v>21</v>
      </c>
      <c r="LY134" s="1">
        <v>546.28</v>
      </c>
      <c r="LZ134" s="1">
        <v>21</v>
      </c>
      <c r="MA134" s="1">
        <v>546.28</v>
      </c>
      <c r="MF134" s="1">
        <v>84.97</v>
      </c>
      <c r="MG134" s="1">
        <v>11932.09</v>
      </c>
      <c r="MH134" s="1">
        <v>484.12</v>
      </c>
      <c r="MI134" s="1">
        <v>304148.56</v>
      </c>
      <c r="MJ134" s="1">
        <v>1704.93</v>
      </c>
      <c r="MK134" s="1">
        <v>3782672.43</v>
      </c>
      <c r="ML134" s="1">
        <v>1814.37</v>
      </c>
      <c r="MM134" s="1">
        <v>4181471.79</v>
      </c>
      <c r="MN134" s="1">
        <v>2049.8049999999998</v>
      </c>
      <c r="MO134" s="1">
        <v>5260915.4349999996</v>
      </c>
      <c r="MP134" s="1">
        <v>2049.8049999999998</v>
      </c>
      <c r="MQ134" s="1">
        <v>5260915.4349999996</v>
      </c>
      <c r="MR134" s="1">
        <v>2049.8049999999998</v>
      </c>
      <c r="MS134" s="1">
        <v>5260915.4349999996</v>
      </c>
      <c r="MT134" s="1">
        <v>2049.8049999999998</v>
      </c>
      <c r="MU134" s="1">
        <v>5260915.4349999996</v>
      </c>
      <c r="MV134" s="1">
        <f t="shared" si="430"/>
        <v>2.4617749999999985</v>
      </c>
      <c r="MW134" s="1" t="e">
        <f t="shared" ca="1" si="431"/>
        <v>#NAME?</v>
      </c>
      <c r="MX134" s="1" t="e">
        <f t="shared" ca="1" si="432"/>
        <v>#NAME?</v>
      </c>
      <c r="NA134" s="1">
        <v>1</v>
      </c>
      <c r="NB134" s="1">
        <v>1</v>
      </c>
      <c r="NC134" s="1">
        <v>1</v>
      </c>
      <c r="ND134" s="1">
        <v>1</v>
      </c>
      <c r="NE134" s="1">
        <v>1</v>
      </c>
      <c r="NF134" s="1">
        <v>1</v>
      </c>
      <c r="NG134" s="1">
        <v>1</v>
      </c>
      <c r="NH134" s="1">
        <v>1</v>
      </c>
      <c r="NJ134" s="1">
        <v>0.54022387665657112</v>
      </c>
      <c r="NK134" s="1">
        <v>0.82980000309247193</v>
      </c>
      <c r="NL134" s="1">
        <v>0.98659815170432952</v>
      </c>
      <c r="NM134" s="1">
        <v>0.99483182151238292</v>
      </c>
      <c r="NN134" s="1">
        <v>1</v>
      </c>
      <c r="NO134" s="1">
        <v>1</v>
      </c>
      <c r="NP134" s="1">
        <v>1</v>
      </c>
      <c r="NQ134" s="1">
        <v>1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</row>
    <row r="135" spans="1:390" s="1" customFormat="1" x14ac:dyDescent="0.25">
      <c r="A135" s="1">
        <v>350</v>
      </c>
      <c r="B135" s="1">
        <v>200</v>
      </c>
      <c r="C135" s="1">
        <v>100</v>
      </c>
      <c r="D135" s="1" t="s">
        <v>381</v>
      </c>
      <c r="E135" s="1">
        <v>13.683804644999995</v>
      </c>
      <c r="F135" s="1">
        <v>187.63956174850148</v>
      </c>
      <c r="G135" s="1">
        <f t="shared" si="403"/>
        <v>0.3930521859780356</v>
      </c>
      <c r="H135" s="1" t="e">
        <f t="shared" ref="H135:H140" ca="1" si="434">E135-КОРЕНЬ(G135)/КОРЕНЬ(B135)*$B$1</f>
        <v>#NAME?</v>
      </c>
      <c r="I135" s="1" t="e">
        <f t="shared" ref="I135:I140" ca="1" si="435">E135+КОРЕНЬ(G135)/КОРЕНЬ(B135)*$B$1</f>
        <v>#NAME?</v>
      </c>
      <c r="J135" s="1">
        <f t="shared" si="406"/>
        <v>3.9096584699999988E-4</v>
      </c>
      <c r="K135" s="1" t="e">
        <f t="shared" ref="K135:K140" ca="1" si="436">J135-КОРЕНЬ(G135)/КОРЕНЬ(B135)*$B$1</f>
        <v>#NAME?</v>
      </c>
      <c r="L135" s="1" t="e">
        <f t="shared" ref="L135:L140" ca="1" si="437">J135+КОРЕНЬ(G135)/КОРЕНЬ(B135)*$B$1</f>
        <v>#NAME?</v>
      </c>
      <c r="M135" s="1">
        <v>0</v>
      </c>
      <c r="N135" s="1">
        <v>16562.134999999998</v>
      </c>
      <c r="O135" s="1">
        <v>36842.864999999998</v>
      </c>
      <c r="P135" s="1">
        <v>1361477712.5250001</v>
      </c>
      <c r="Q135" s="1">
        <f t="shared" si="409"/>
        <v>4081011.1167752743</v>
      </c>
      <c r="R135" s="1" t="e">
        <f t="shared" ref="R135:R140" ca="1" si="438">O135-КОРЕНЬ(Q135)/КОРЕНЬ(B135)*$B$1</f>
        <v>#NAME?</v>
      </c>
      <c r="S135" s="1" t="e">
        <f t="shared" ref="S135:S140" ca="1" si="439">O135+КОРЕНЬ(Q135)/КОРЕНЬ(B135)*$B$1</f>
        <v>#NAME?</v>
      </c>
      <c r="T135" s="1">
        <v>34900</v>
      </c>
      <c r="U135" s="2">
        <v>1218010000</v>
      </c>
      <c r="V135" s="2">
        <f t="shared" si="412"/>
        <v>0</v>
      </c>
      <c r="W135" s="2" t="e">
        <f t="shared" ref="W135:W140" ca="1" si="440">T135-КОРЕНЬ(V135)/КОРЕНЬ(B135)*$B$1</f>
        <v>#NAME?</v>
      </c>
      <c r="X135" s="2" t="e">
        <f t="shared" ref="X135:X140" ca="1" si="441">T135+КОРЕНЬ(V135)/КОРЕНЬ(B135)*$B$1</f>
        <v>#NAME?</v>
      </c>
      <c r="Y135" s="2">
        <f t="shared" si="415"/>
        <v>0.99714285714285711</v>
      </c>
      <c r="Z135" s="2" t="e">
        <f t="shared" ref="Z135:Z140" ca="1" si="442">Y135-КОРЕНЬ(V135)/КОРЕНЬ(B135)*$B$1</f>
        <v>#NAME?</v>
      </c>
      <c r="AA135" s="2" t="e">
        <f t="shared" ref="AA135:AA140" ca="1" si="443">Y135+КОРЕНЬ(V135)/КОРЕНЬ(B135)*$B$1</f>
        <v>#NAME?</v>
      </c>
      <c r="AB135" s="2">
        <v>350</v>
      </c>
      <c r="AC135" s="2">
        <v>122500</v>
      </c>
      <c r="AD135" s="2">
        <f t="shared" si="433"/>
        <v>2.224523891394437</v>
      </c>
      <c r="AE135" s="2">
        <v>7797</v>
      </c>
      <c r="AF135" s="2">
        <v>7797</v>
      </c>
      <c r="AG135" s="2">
        <v>1463.95</v>
      </c>
      <c r="AH135" s="2">
        <v>2148452.8199999998</v>
      </c>
      <c r="AI135" s="2">
        <v>34900</v>
      </c>
      <c r="AJ135" s="2">
        <v>1318.97</v>
      </c>
      <c r="AK135" s="2">
        <v>1744910.33</v>
      </c>
      <c r="AL135" s="2"/>
      <c r="AM135" s="2"/>
      <c r="AN135" s="2">
        <v>1</v>
      </c>
      <c r="AO135" s="2">
        <v>1</v>
      </c>
      <c r="AP135" s="2">
        <v>1</v>
      </c>
      <c r="AQ135" s="2">
        <v>1</v>
      </c>
      <c r="AR135" s="2">
        <v>1</v>
      </c>
      <c r="AS135" s="2">
        <v>1</v>
      </c>
      <c r="AT135" s="2">
        <v>1</v>
      </c>
      <c r="AU135" s="2">
        <v>1</v>
      </c>
      <c r="AV135" s="2">
        <v>1</v>
      </c>
      <c r="AW135" s="2">
        <v>1</v>
      </c>
      <c r="AX135" s="2">
        <v>1</v>
      </c>
      <c r="AY135" s="2">
        <v>1</v>
      </c>
      <c r="AZ135" s="2">
        <v>1.07</v>
      </c>
      <c r="BA135" s="2">
        <v>1.21</v>
      </c>
      <c r="BB135" s="2">
        <v>53.35</v>
      </c>
      <c r="BC135" s="2">
        <v>3413.65</v>
      </c>
      <c r="BD135" s="2"/>
      <c r="BE135" s="2"/>
      <c r="BF135" s="2"/>
      <c r="BG135" s="2"/>
      <c r="BH135" s="2">
        <v>1.1399999999999999</v>
      </c>
      <c r="BI135" s="2">
        <v>1.48</v>
      </c>
      <c r="BJ135" s="2">
        <v>1.405</v>
      </c>
      <c r="BK135" s="2">
        <v>2.5950000000000002</v>
      </c>
      <c r="BL135" s="2">
        <v>1.7450000000000001</v>
      </c>
      <c r="BM135" s="1">
        <v>4.2750000000000004</v>
      </c>
      <c r="BN135" s="1">
        <v>2.0750000000000002</v>
      </c>
      <c r="BO135" s="1">
        <v>6.2050000000000001</v>
      </c>
      <c r="BP135" s="1">
        <v>3.6</v>
      </c>
      <c r="BQ135" s="1">
        <v>21.63</v>
      </c>
      <c r="BR135" s="1">
        <v>9.81</v>
      </c>
      <c r="BS135" s="1">
        <v>179.08</v>
      </c>
      <c r="BT135" s="1">
        <v>33.484999999999999</v>
      </c>
      <c r="BU135" s="1">
        <v>2168.9749999999999</v>
      </c>
      <c r="BV135" s="1">
        <v>5283.8149999999996</v>
      </c>
      <c r="BW135" s="1">
        <v>33588013.494999997</v>
      </c>
      <c r="BX135" s="1">
        <f t="shared" si="418"/>
        <v>1.8993749999999991</v>
      </c>
      <c r="BY135" s="1" t="e">
        <f t="shared" ref="BY135:BY140" ca="1" si="444">BN135-КОРЕНЬ(BP135)/КОРЕНЬ(B135)*$B$1</f>
        <v>#NAME?</v>
      </c>
      <c r="BZ135" s="1" t="e">
        <f t="shared" ref="BZ135:BZ140" ca="1" si="445">BN135+КОРЕНЬ(BP135)/КОРЕНЬ(B135)*$B$1</f>
        <v>#NAME?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L135" s="1">
        <v>-34127.75888383999</v>
      </c>
      <c r="CM135" s="1">
        <v>-15605.080290880011</v>
      </c>
      <c r="CN135" s="1">
        <v>-7135.2671798399961</v>
      </c>
      <c r="CO135" s="1">
        <v>-3703.3918364800011</v>
      </c>
      <c r="CP135" s="1">
        <v>-957.42948416000024</v>
      </c>
      <c r="CQ135" s="1">
        <v>-102.88042543999998</v>
      </c>
      <c r="CR135" s="1">
        <v>-12.466088479999998</v>
      </c>
      <c r="CS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G135" s="1">
        <v>1</v>
      </c>
      <c r="DH135" s="1">
        <v>1</v>
      </c>
      <c r="DI135" s="1">
        <v>1</v>
      </c>
      <c r="DJ135" s="1">
        <v>1</v>
      </c>
      <c r="DK135" s="1">
        <v>1.53</v>
      </c>
      <c r="DL135" s="1">
        <v>3.69</v>
      </c>
      <c r="DM135" s="1">
        <v>4.0949999999999998</v>
      </c>
      <c r="DN135" s="1">
        <v>50.725000000000001</v>
      </c>
      <c r="DO135" s="1">
        <v>26.62</v>
      </c>
      <c r="DP135" s="1">
        <v>1416.38</v>
      </c>
      <c r="DQ135" s="1">
        <v>122.05527638190955</v>
      </c>
      <c r="DR135" s="1">
        <v>19079.924623115578</v>
      </c>
      <c r="DS135" s="1">
        <v>207.28571428571428</v>
      </c>
      <c r="DT135" s="1">
        <v>59103.857142857145</v>
      </c>
      <c r="DU135" s="1">
        <v>224</v>
      </c>
      <c r="DV135" s="1">
        <v>50176</v>
      </c>
      <c r="EA135" s="1">
        <v>1.35</v>
      </c>
      <c r="EB135" s="1">
        <v>2.27</v>
      </c>
      <c r="EC135" s="1">
        <v>20.045000000000002</v>
      </c>
      <c r="ED135" s="1">
        <v>815.33500000000004</v>
      </c>
      <c r="EE135" s="1">
        <v>96.52</v>
      </c>
      <c r="EF135" s="1">
        <v>22587.9</v>
      </c>
      <c r="EG135" s="1">
        <v>356.97</v>
      </c>
      <c r="EH135" s="1">
        <v>467228.36</v>
      </c>
      <c r="EI135" s="1">
        <v>2608.375</v>
      </c>
      <c r="EJ135" s="1">
        <v>13880391.215</v>
      </c>
      <c r="EK135" s="1">
        <v>12156.24120603015</v>
      </c>
      <c r="EL135" s="1">
        <v>189618616.44221106</v>
      </c>
      <c r="EM135" s="1">
        <v>20671.857142857141</v>
      </c>
      <c r="EN135" s="1">
        <v>589146644.71428573</v>
      </c>
      <c r="EO135" s="1">
        <v>22310</v>
      </c>
      <c r="EP135" s="1">
        <v>497736100</v>
      </c>
      <c r="EQ135" s="1">
        <f t="shared" si="421"/>
        <v>1.8993749999999991</v>
      </c>
      <c r="ER135" s="1" t="e">
        <f t="shared" ref="ER135:ER140" ca="1" si="446">BN135-КОРЕНЬ(BP135)/КОРЕНЬ(B135)*$B$1</f>
        <v>#NAME?</v>
      </c>
      <c r="ES135" s="1" t="e">
        <f t="shared" ref="ES135:ES140" ca="1" si="447">BN135+КОРЕНЬ(BP135)/КОРЕНЬ(B135)*$B$1</f>
        <v>#NAME?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0.995</v>
      </c>
      <c r="FB135" s="1">
        <v>3.5000000000000003E-2</v>
      </c>
      <c r="FC135" s="1">
        <v>5.0000000000000001E-3</v>
      </c>
      <c r="FE135" s="1">
        <v>-8.8841280994394012</v>
      </c>
      <c r="FF135" s="1">
        <v>55.178670669359796</v>
      </c>
      <c r="FG135" s="1">
        <v>89.603883275477813</v>
      </c>
      <c r="FH135" s="1">
        <v>99.015407457588339</v>
      </c>
      <c r="FI135" s="1">
        <v>104.98880794492327</v>
      </c>
      <c r="FJ135" s="1">
        <v>106.60923885063997</v>
      </c>
      <c r="FK135" s="1">
        <v>106.74603102383981</v>
      </c>
      <c r="FL135" s="1">
        <v>106.75752528361598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Z135" s="1">
        <v>1</v>
      </c>
      <c r="GA135" s="1">
        <v>1</v>
      </c>
      <c r="GB135" s="1">
        <v>1</v>
      </c>
      <c r="GC135" s="1">
        <v>1</v>
      </c>
      <c r="GD135" s="1">
        <v>1.085</v>
      </c>
      <c r="GE135" s="1">
        <v>1.2549999999999999</v>
      </c>
      <c r="GF135" s="1">
        <v>1.7350000000000001</v>
      </c>
      <c r="GG135" s="1">
        <v>3.4750000000000001</v>
      </c>
      <c r="GH135" s="1">
        <v>4.7750000000000004</v>
      </c>
      <c r="GI135" s="1">
        <v>27.495000000000001</v>
      </c>
      <c r="GJ135" s="1">
        <v>10.44</v>
      </c>
      <c r="GK135" s="1">
        <v>139.62</v>
      </c>
      <c r="GL135" s="1">
        <v>15.515000000000001</v>
      </c>
      <c r="GM135" s="1">
        <v>300.61500000000001</v>
      </c>
      <c r="GN135" s="1">
        <v>15.515000000000001</v>
      </c>
      <c r="GO135" s="1">
        <v>300.61500000000001</v>
      </c>
      <c r="GT135" s="1">
        <v>1.49</v>
      </c>
      <c r="GU135" s="1">
        <v>2.91</v>
      </c>
      <c r="GV135" s="1">
        <v>4.7750000000000004</v>
      </c>
      <c r="GW135" s="1">
        <v>39.825000000000003</v>
      </c>
      <c r="GX135" s="1">
        <v>35.935000000000002</v>
      </c>
      <c r="GY135" s="1">
        <v>2353.7150000000001</v>
      </c>
      <c r="GZ135" s="1">
        <v>110.02</v>
      </c>
      <c r="HA135" s="1">
        <v>16891.2</v>
      </c>
      <c r="HB135" s="1">
        <v>426.89499999999998</v>
      </c>
      <c r="HC135" s="1">
        <v>228729.13500000001</v>
      </c>
      <c r="HD135" s="1">
        <v>990.11</v>
      </c>
      <c r="HE135" s="1">
        <v>1288372.67</v>
      </c>
      <c r="HF135" s="1">
        <v>1500.24</v>
      </c>
      <c r="HG135" s="1">
        <v>2850176.71</v>
      </c>
      <c r="HH135" s="1">
        <v>1500.24</v>
      </c>
      <c r="HI135" s="1">
        <v>2850176.71</v>
      </c>
      <c r="HJ135" s="1">
        <f t="shared" si="424"/>
        <v>1.8993749999999991</v>
      </c>
      <c r="HK135" s="1" t="e">
        <f t="shared" ref="HK135:HK140" ca="1" si="448">BN135-КОРЕНЬ(BP135)/КОРЕНЬ(B135)*$B$1</f>
        <v>#NAME?</v>
      </c>
      <c r="HL135" s="1" t="e">
        <f t="shared" ref="HL135:HL140" ca="1" si="449">BN135+КОРЕНЬ(BP135)/КОРЕНЬ(B135)*$B$1</f>
        <v>#NAME?</v>
      </c>
      <c r="HO135" s="1">
        <v>1</v>
      </c>
      <c r="HP135" s="1">
        <v>1</v>
      </c>
      <c r="HQ135" s="1">
        <v>1</v>
      </c>
      <c r="HR135" s="1">
        <v>1</v>
      </c>
      <c r="HS135" s="1">
        <v>1</v>
      </c>
      <c r="HT135" s="1">
        <v>1</v>
      </c>
      <c r="HU135" s="1">
        <v>1</v>
      </c>
      <c r="HV135" s="1">
        <v>1</v>
      </c>
      <c r="HX135" s="1">
        <v>-39.605951618986765</v>
      </c>
      <c r="HY135" s="1">
        <v>-22.236926398374052</v>
      </c>
      <c r="HZ135" s="1">
        <v>-8.3664381964776346</v>
      </c>
      <c r="IA135" s="1">
        <v>-4.1389609605044519</v>
      </c>
      <c r="IB135" s="1">
        <v>-0.76763128252758972</v>
      </c>
      <c r="IC135" s="1">
        <v>-5.3099501192998645E-2</v>
      </c>
      <c r="ID135" s="1">
        <v>0</v>
      </c>
      <c r="IE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S135" s="1">
        <v>1</v>
      </c>
      <c r="IT135" s="1">
        <v>1</v>
      </c>
      <c r="IU135" s="1">
        <v>1.1850000000000001</v>
      </c>
      <c r="IV135" s="1">
        <v>1.5549999999999999</v>
      </c>
      <c r="IW135" s="1">
        <v>2.93</v>
      </c>
      <c r="IX135" s="1">
        <v>10.33</v>
      </c>
      <c r="IY135" s="1">
        <v>4.0650000000000004</v>
      </c>
      <c r="IZ135" s="1">
        <v>19.704999999999998</v>
      </c>
      <c r="JA135" s="1">
        <v>8.2200000000000006</v>
      </c>
      <c r="JB135" s="1">
        <v>87.26</v>
      </c>
      <c r="JC135" s="1">
        <v>15.515000000000001</v>
      </c>
      <c r="JD135" s="1">
        <v>300.61500000000001</v>
      </c>
      <c r="JE135" s="1">
        <v>15.515000000000001</v>
      </c>
      <c r="JF135" s="1">
        <v>300.61500000000001</v>
      </c>
      <c r="JG135" s="1">
        <v>15.515000000000001</v>
      </c>
      <c r="JH135" s="1">
        <v>300.61500000000001</v>
      </c>
      <c r="JM135" s="1">
        <v>6.46</v>
      </c>
      <c r="JN135" s="1">
        <v>70.349999999999994</v>
      </c>
      <c r="JO135" s="1">
        <v>53.53</v>
      </c>
      <c r="JP135" s="1">
        <v>4704.26</v>
      </c>
      <c r="JQ135" s="1">
        <v>239.03</v>
      </c>
      <c r="JR135" s="1">
        <v>75757.63</v>
      </c>
      <c r="JS135" s="1">
        <v>352.86</v>
      </c>
      <c r="JT135" s="1">
        <v>156912.14000000001</v>
      </c>
      <c r="JU135" s="1">
        <v>770.1</v>
      </c>
      <c r="JV135" s="1">
        <v>793233.03</v>
      </c>
      <c r="JW135" s="1">
        <v>1500.24</v>
      </c>
      <c r="JX135" s="1">
        <v>2850176.71</v>
      </c>
      <c r="JY135" s="1">
        <v>1500.24</v>
      </c>
      <c r="JZ135" s="1">
        <v>2850176.71</v>
      </c>
      <c r="KA135" s="1">
        <v>1500.24</v>
      </c>
      <c r="KB135" s="1">
        <v>2850176.71</v>
      </c>
      <c r="KC135" s="1">
        <f t="shared" si="427"/>
        <v>1.8993749999999991</v>
      </c>
      <c r="KD135" s="1" t="e">
        <f t="shared" ref="KD135:KD140" ca="1" si="450">BN135-КОРЕНЬ(BP135)/КОРЕНЬ(B135)*$B$1</f>
        <v>#NAME?</v>
      </c>
      <c r="KE135" s="1" t="e">
        <f t="shared" ref="KE135:KE140" ca="1" si="451">BN135+КОРЕНЬ(BP135)/КОРЕНЬ(B135)*$B$1</f>
        <v>#NAME?</v>
      </c>
      <c r="KH135" s="1">
        <v>1</v>
      </c>
      <c r="KI135" s="1">
        <v>1</v>
      </c>
      <c r="KJ135" s="1">
        <v>1</v>
      </c>
      <c r="KK135" s="1">
        <v>1</v>
      </c>
      <c r="KL135" s="1">
        <v>1</v>
      </c>
      <c r="KM135" s="1">
        <v>1</v>
      </c>
      <c r="KN135" s="1">
        <v>1</v>
      </c>
      <c r="KO135" s="1">
        <v>1</v>
      </c>
      <c r="KQ135" s="1">
        <v>13.583810401196136</v>
      </c>
      <c r="KR135" s="1">
        <v>16.77304855649264</v>
      </c>
      <c r="KS135" s="1">
        <v>18.963209667657694</v>
      </c>
      <c r="KT135" s="1">
        <v>19.526895486493867</v>
      </c>
      <c r="KU135" s="1">
        <v>19.907859982236065</v>
      </c>
      <c r="KV135" s="1">
        <v>20</v>
      </c>
      <c r="KW135" s="1">
        <v>20</v>
      </c>
      <c r="KX135" s="1">
        <v>20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L135" s="1">
        <v>1.4650000000000001</v>
      </c>
      <c r="LM135" s="1">
        <v>2.5150000000000001</v>
      </c>
      <c r="LN135" s="1">
        <v>5.2050000000000001</v>
      </c>
      <c r="LO135" s="1">
        <v>32.965000000000003</v>
      </c>
      <c r="LP135" s="1">
        <v>17.265000000000001</v>
      </c>
      <c r="LQ135" s="1">
        <v>386.245</v>
      </c>
      <c r="LR135" s="1">
        <v>18.920000000000002</v>
      </c>
      <c r="LS135" s="1">
        <v>458.51</v>
      </c>
      <c r="LT135" s="1">
        <v>20.675000000000001</v>
      </c>
      <c r="LU135" s="1">
        <v>536.82500000000005</v>
      </c>
      <c r="LV135" s="1">
        <v>20.675000000000001</v>
      </c>
      <c r="LW135" s="1">
        <v>536.82500000000005</v>
      </c>
      <c r="LX135" s="1">
        <v>20.675000000000001</v>
      </c>
      <c r="LY135" s="1">
        <v>536.82500000000005</v>
      </c>
      <c r="LZ135" s="1">
        <v>20.675000000000001</v>
      </c>
      <c r="MA135" s="1">
        <v>536.82500000000005</v>
      </c>
      <c r="MF135" s="1">
        <v>87.025000000000006</v>
      </c>
      <c r="MG135" s="1">
        <v>11454.465</v>
      </c>
      <c r="MH135" s="1">
        <v>468.21</v>
      </c>
      <c r="MI135" s="1">
        <v>279251.01</v>
      </c>
      <c r="MJ135" s="1">
        <v>1672.4349999999999</v>
      </c>
      <c r="MK135" s="1">
        <v>3677895.4550000001</v>
      </c>
      <c r="ML135" s="1">
        <v>1839.7650000000001</v>
      </c>
      <c r="MM135" s="1">
        <v>4390915.4850000003</v>
      </c>
      <c r="MN135" s="1">
        <v>2015.2950000000001</v>
      </c>
      <c r="MO135" s="1">
        <v>5159601.4450000003</v>
      </c>
      <c r="MP135" s="1">
        <v>2015.2950000000001</v>
      </c>
      <c r="MQ135" s="1">
        <v>5159601.4450000003</v>
      </c>
      <c r="MR135" s="1">
        <v>2015.2950000000001</v>
      </c>
      <c r="MS135" s="1">
        <v>5159601.4450000003</v>
      </c>
      <c r="MT135" s="1">
        <v>2015.2950000000001</v>
      </c>
      <c r="MU135" s="1">
        <v>5159601.4450000003</v>
      </c>
      <c r="MV135" s="1">
        <f t="shared" si="430"/>
        <v>1.8993749999999991</v>
      </c>
      <c r="MW135" s="1" t="e">
        <f t="shared" ref="MW135:MW140" ca="1" si="452">BN135-КОРЕНЬ(BP135)/КОРЕНЬ(B135)*$B$1</f>
        <v>#NAME?</v>
      </c>
      <c r="MX135" s="1" t="e">
        <f t="shared" ref="MX135:MX140" ca="1" si="453">BN135+КОРЕНЬ(BP135)/КОРЕНЬ(B135)*$B$1</f>
        <v>#NAME?</v>
      </c>
      <c r="NA135" s="1">
        <v>1</v>
      </c>
      <c r="NB135" s="1">
        <v>1</v>
      </c>
      <c r="NC135" s="1">
        <v>1</v>
      </c>
      <c r="ND135" s="1">
        <v>1</v>
      </c>
      <c r="NE135" s="1">
        <v>1</v>
      </c>
      <c r="NF135" s="1">
        <v>1</v>
      </c>
      <c r="NG135" s="1">
        <v>1</v>
      </c>
      <c r="NH135" s="1">
        <v>1</v>
      </c>
      <c r="NJ135" s="1">
        <v>0.55964977011516981</v>
      </c>
      <c r="NK135" s="1">
        <v>0.8311031864955496</v>
      </c>
      <c r="NL135" s="1">
        <v>0.98325654357344561</v>
      </c>
      <c r="NM135" s="1">
        <v>0.99517636674489096</v>
      </c>
      <c r="NN135" s="1">
        <v>1</v>
      </c>
      <c r="NO135" s="1">
        <v>1</v>
      </c>
      <c r="NP135" s="1">
        <v>1</v>
      </c>
      <c r="NQ135" s="1">
        <v>1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</row>
    <row r="136" spans="1:390" s="1" customFormat="1" x14ac:dyDescent="0.25">
      <c r="A136" s="1">
        <v>400</v>
      </c>
      <c r="B136" s="1">
        <v>200</v>
      </c>
      <c r="C136" s="1">
        <v>100</v>
      </c>
      <c r="D136" s="1" t="s">
        <v>377</v>
      </c>
      <c r="E136" s="1">
        <v>15.900561250000003</v>
      </c>
      <c r="F136" s="1">
        <v>253.16024268995511</v>
      </c>
      <c r="G136" s="1">
        <f t="shared" si="403"/>
        <v>0.33239462495345151</v>
      </c>
      <c r="H136" s="1" t="e">
        <f t="shared" ca="1" si="434"/>
        <v>#NAME?</v>
      </c>
      <c r="I136" s="1" t="e">
        <f t="shared" ca="1" si="435"/>
        <v>#NAME?</v>
      </c>
      <c r="J136" s="1">
        <f t="shared" si="406"/>
        <v>3.9751403125000005E-4</v>
      </c>
      <c r="K136" s="1" t="e">
        <f t="shared" ca="1" si="436"/>
        <v>#NAME?</v>
      </c>
      <c r="L136" s="1" t="e">
        <f t="shared" ca="1" si="437"/>
        <v>#NAME?</v>
      </c>
      <c r="M136" s="1">
        <v>0</v>
      </c>
      <c r="N136" s="1">
        <v>19730.11</v>
      </c>
      <c r="O136" s="1">
        <v>45170.745000000003</v>
      </c>
      <c r="P136" s="1">
        <v>2044868166.905</v>
      </c>
      <c r="Q136" s="1">
        <f t="shared" si="409"/>
        <v>4471963.0499746799</v>
      </c>
      <c r="R136" s="1" t="e">
        <f t="shared" ca="1" si="438"/>
        <v>#NAME?</v>
      </c>
      <c r="S136" s="1" t="e">
        <f t="shared" ca="1" si="439"/>
        <v>#NAME?</v>
      </c>
      <c r="T136" s="1">
        <v>39900</v>
      </c>
      <c r="U136" s="2">
        <v>1592010000</v>
      </c>
      <c r="V136" s="2">
        <f t="shared" si="412"/>
        <v>0</v>
      </c>
      <c r="W136" s="2" t="e">
        <f t="shared" ca="1" si="440"/>
        <v>#NAME?</v>
      </c>
      <c r="X136" s="2" t="e">
        <f t="shared" ca="1" si="441"/>
        <v>#NAME?</v>
      </c>
      <c r="Y136" s="2">
        <f t="shared" si="415"/>
        <v>0.99750000000000005</v>
      </c>
      <c r="Z136" s="2" t="e">
        <f t="shared" ca="1" si="442"/>
        <v>#NAME?</v>
      </c>
      <c r="AA136" s="2" t="e">
        <f t="shared" ca="1" si="443"/>
        <v>#NAME?</v>
      </c>
      <c r="AB136" s="2">
        <v>400</v>
      </c>
      <c r="AC136" s="2">
        <v>160000</v>
      </c>
      <c r="AD136" s="2">
        <f t="shared" si="433"/>
        <v>2.2894319899889055</v>
      </c>
      <c r="AE136" s="2">
        <v>7797</v>
      </c>
      <c r="AF136" s="2">
        <v>7797</v>
      </c>
      <c r="AG136" s="2">
        <v>1594.77</v>
      </c>
      <c r="AH136" s="2">
        <v>2547279.63</v>
      </c>
      <c r="AI136" s="2">
        <v>39900</v>
      </c>
      <c r="AJ136" s="2">
        <v>1445.02</v>
      </c>
      <c r="AK136" s="2">
        <v>2092177.12</v>
      </c>
      <c r="AL136" s="2"/>
      <c r="AM136" s="2"/>
      <c r="AN136" s="2">
        <v>1</v>
      </c>
      <c r="AO136" s="2">
        <v>1</v>
      </c>
      <c r="AP136" s="2">
        <v>1</v>
      </c>
      <c r="AQ136" s="2">
        <v>1</v>
      </c>
      <c r="AR136" s="2">
        <v>1</v>
      </c>
      <c r="AS136" s="2">
        <v>1</v>
      </c>
      <c r="AT136" s="2">
        <v>1</v>
      </c>
      <c r="AU136" s="2">
        <v>1</v>
      </c>
      <c r="AV136" s="2">
        <v>1</v>
      </c>
      <c r="AW136" s="2">
        <v>1</v>
      </c>
      <c r="AX136" s="2">
        <v>1</v>
      </c>
      <c r="AY136" s="2">
        <v>1</v>
      </c>
      <c r="AZ136" s="2">
        <v>1.08</v>
      </c>
      <c r="BA136" s="2">
        <v>1.24</v>
      </c>
      <c r="BB136" s="2">
        <v>52.59</v>
      </c>
      <c r="BC136" s="2">
        <v>3204.62</v>
      </c>
      <c r="BD136" s="2"/>
      <c r="BE136" s="2"/>
      <c r="BF136" s="2"/>
      <c r="BG136" s="2"/>
      <c r="BH136" s="2">
        <v>1.0900000000000001</v>
      </c>
      <c r="BI136" s="2">
        <v>1.29</v>
      </c>
      <c r="BJ136" s="2">
        <v>1.26</v>
      </c>
      <c r="BK136" s="2">
        <v>1.85</v>
      </c>
      <c r="BL136" s="2">
        <v>1.61</v>
      </c>
      <c r="BM136" s="1">
        <v>3.38</v>
      </c>
      <c r="BN136" s="1">
        <v>1.97</v>
      </c>
      <c r="BO136" s="1">
        <v>5.73</v>
      </c>
      <c r="BP136" s="1">
        <v>3.25</v>
      </c>
      <c r="BQ136" s="1">
        <v>16.86</v>
      </c>
      <c r="BR136" s="1">
        <v>11.305</v>
      </c>
      <c r="BS136" s="1">
        <v>226.61500000000001</v>
      </c>
      <c r="BT136" s="1">
        <v>36.56</v>
      </c>
      <c r="BU136" s="1">
        <v>2394</v>
      </c>
      <c r="BV136" s="1">
        <v>5210.8950000000004</v>
      </c>
      <c r="BW136" s="1">
        <v>31539839.274999999</v>
      </c>
      <c r="BX136" s="1">
        <f t="shared" si="418"/>
        <v>1.8491000000000004</v>
      </c>
      <c r="BY136" s="1" t="e">
        <f t="shared" ca="1" si="444"/>
        <v>#NAME?</v>
      </c>
      <c r="BZ136" s="1" t="e">
        <f t="shared" ca="1" si="445"/>
        <v>#NAME?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L136" s="1">
        <v>-32900.754716799973</v>
      </c>
      <c r="CM136" s="1">
        <v>-19047.577864959996</v>
      </c>
      <c r="CN136" s="1">
        <v>-7370.4067790399977</v>
      </c>
      <c r="CO136" s="1">
        <v>-3808.2857576000006</v>
      </c>
      <c r="CP136" s="1">
        <v>-1029.3999928000005</v>
      </c>
      <c r="CQ136" s="1">
        <v>-107.06239104000009</v>
      </c>
      <c r="CR136" s="1">
        <v>-11.836881440000004</v>
      </c>
      <c r="CS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G136" s="1">
        <v>1</v>
      </c>
      <c r="DH136" s="1">
        <v>1</v>
      </c>
      <c r="DI136" s="1">
        <v>1</v>
      </c>
      <c r="DJ136" s="1">
        <v>1</v>
      </c>
      <c r="DK136" s="1">
        <v>1.5049999999999999</v>
      </c>
      <c r="DL136" s="1">
        <v>3.2149999999999999</v>
      </c>
      <c r="DM136" s="1">
        <v>4.3550000000000004</v>
      </c>
      <c r="DN136" s="1">
        <v>62.424999999999997</v>
      </c>
      <c r="DO136" s="1">
        <v>27.09</v>
      </c>
      <c r="DP136" s="1">
        <v>1519.71</v>
      </c>
      <c r="DQ136" s="1">
        <v>118.77</v>
      </c>
      <c r="DR136" s="1">
        <v>17749.43</v>
      </c>
      <c r="DS136" s="1">
        <v>241.45454545454547</v>
      </c>
      <c r="DT136" s="1">
        <v>69258.909090909088</v>
      </c>
      <c r="DU136" s="1">
        <v>292</v>
      </c>
      <c r="DV136" s="1">
        <v>88368.666666666672</v>
      </c>
      <c r="EA136" s="1">
        <v>1.39</v>
      </c>
      <c r="EB136" s="1">
        <v>2.58</v>
      </c>
      <c r="EC136" s="1">
        <v>16.510000000000002</v>
      </c>
      <c r="ED136" s="1">
        <v>549.32000000000005</v>
      </c>
      <c r="EE136" s="1">
        <v>91.275000000000006</v>
      </c>
      <c r="EF136" s="1">
        <v>19019.044999999998</v>
      </c>
      <c r="EG136" s="1">
        <v>383.20499999999998</v>
      </c>
      <c r="EH136" s="1">
        <v>586529.28500000003</v>
      </c>
      <c r="EI136" s="1">
        <v>2659.88</v>
      </c>
      <c r="EJ136" s="1">
        <v>14932158.109999999</v>
      </c>
      <c r="EK136" s="1">
        <v>11827.46</v>
      </c>
      <c r="EL136" s="1">
        <v>176275623.91999999</v>
      </c>
      <c r="EM136" s="1">
        <v>24094.454545454544</v>
      </c>
      <c r="EN136" s="1">
        <v>689985436.4545455</v>
      </c>
      <c r="EO136" s="1">
        <v>29169.666666666668</v>
      </c>
      <c r="EP136" s="1">
        <v>881995033.66666663</v>
      </c>
      <c r="EQ136" s="1">
        <f t="shared" si="421"/>
        <v>1.8491000000000004</v>
      </c>
      <c r="ER136" s="1" t="e">
        <f t="shared" ca="1" si="446"/>
        <v>#NAME?</v>
      </c>
      <c r="ES136" s="1" t="e">
        <f t="shared" ca="1" si="447"/>
        <v>#NAME?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1</v>
      </c>
      <c r="FB136" s="1">
        <v>5.5E-2</v>
      </c>
      <c r="FC136" s="1">
        <v>1.4999999999999999E-2</v>
      </c>
      <c r="FE136" s="1">
        <v>-8.5776684966206744</v>
      </c>
      <c r="FF136" s="1">
        <v>58.76407148174421</v>
      </c>
      <c r="FG136" s="1">
        <v>88.579565902185877</v>
      </c>
      <c r="FH136" s="1">
        <v>98.300942968536219</v>
      </c>
      <c r="FI136" s="1">
        <v>104.99096069671657</v>
      </c>
      <c r="FJ136" s="1">
        <v>106.61214384550465</v>
      </c>
      <c r="FK136" s="1">
        <v>106.7489866360465</v>
      </c>
      <c r="FL136" s="1">
        <v>106.75752528361598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Z136" s="1">
        <v>1</v>
      </c>
      <c r="GA136" s="1">
        <v>1</v>
      </c>
      <c r="GB136" s="1">
        <v>1</v>
      </c>
      <c r="GC136" s="1">
        <v>1</v>
      </c>
      <c r="GD136" s="1">
        <v>1.0649999999999999</v>
      </c>
      <c r="GE136" s="1">
        <v>1.1950000000000001</v>
      </c>
      <c r="GF136" s="1">
        <v>1.575</v>
      </c>
      <c r="GG136" s="1">
        <v>2.8849999999999998</v>
      </c>
      <c r="GH136" s="1">
        <v>4.7450000000000001</v>
      </c>
      <c r="GI136" s="1">
        <v>27.045000000000002</v>
      </c>
      <c r="GJ136" s="1">
        <v>9.9700000000000006</v>
      </c>
      <c r="GK136" s="1">
        <v>123.62</v>
      </c>
      <c r="GL136" s="1">
        <v>14.52</v>
      </c>
      <c r="GM136" s="1">
        <v>263.33</v>
      </c>
      <c r="GN136" s="1">
        <v>14.52</v>
      </c>
      <c r="GO136" s="1">
        <v>263.33</v>
      </c>
      <c r="GT136" s="1">
        <v>1.46</v>
      </c>
      <c r="GU136" s="1">
        <v>2.78</v>
      </c>
      <c r="GV136" s="1">
        <v>4.7949999999999999</v>
      </c>
      <c r="GW136" s="1">
        <v>39.064999999999998</v>
      </c>
      <c r="GX136" s="1">
        <v>35.67</v>
      </c>
      <c r="GY136" s="1">
        <v>2326.2600000000002</v>
      </c>
      <c r="GZ136" s="1">
        <v>98.185000000000002</v>
      </c>
      <c r="HA136" s="1">
        <v>13592.434999999999</v>
      </c>
      <c r="HB136" s="1">
        <v>422.08</v>
      </c>
      <c r="HC136" s="1">
        <v>224345.34</v>
      </c>
      <c r="HD136" s="1">
        <v>948.04499999999996</v>
      </c>
      <c r="HE136" s="1">
        <v>1142536.2549999999</v>
      </c>
      <c r="HF136" s="1">
        <v>1402.2950000000001</v>
      </c>
      <c r="HG136" s="1">
        <v>2490424.105</v>
      </c>
      <c r="HH136" s="1">
        <v>1402.2950000000001</v>
      </c>
      <c r="HI136" s="1">
        <v>2490424.105</v>
      </c>
      <c r="HJ136" s="1">
        <f t="shared" si="424"/>
        <v>1.8491000000000004</v>
      </c>
      <c r="HK136" s="1" t="e">
        <f t="shared" ca="1" si="448"/>
        <v>#NAME?</v>
      </c>
      <c r="HL136" s="1" t="e">
        <f t="shared" ca="1" si="449"/>
        <v>#NAME?</v>
      </c>
      <c r="HO136" s="1">
        <v>1</v>
      </c>
      <c r="HP136" s="1">
        <v>1</v>
      </c>
      <c r="HQ136" s="1">
        <v>1</v>
      </c>
      <c r="HR136" s="1">
        <v>1</v>
      </c>
      <c r="HS136" s="1">
        <v>1</v>
      </c>
      <c r="HT136" s="1">
        <v>1</v>
      </c>
      <c r="HU136" s="1">
        <v>1</v>
      </c>
      <c r="HV136" s="1">
        <v>1</v>
      </c>
      <c r="HX136" s="1">
        <v>-40.898344276250256</v>
      </c>
      <c r="HY136" s="1">
        <v>-22.009708630346513</v>
      </c>
      <c r="HZ136" s="1">
        <v>-8.3977460208309544</v>
      </c>
      <c r="IA136" s="1">
        <v>-4.2521134458712515</v>
      </c>
      <c r="IB136" s="1">
        <v>-0.72706833566723394</v>
      </c>
      <c r="IC136" s="1">
        <v>-5.349576612727476E-2</v>
      </c>
      <c r="ID136" s="1">
        <v>0</v>
      </c>
      <c r="IE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S136" s="1">
        <v>1</v>
      </c>
      <c r="IT136" s="1">
        <v>1</v>
      </c>
      <c r="IU136" s="1">
        <v>1.155</v>
      </c>
      <c r="IV136" s="1">
        <v>1.4650000000000001</v>
      </c>
      <c r="IW136" s="1">
        <v>2.8</v>
      </c>
      <c r="IX136" s="1">
        <v>9.36</v>
      </c>
      <c r="IY136" s="1">
        <v>3.835</v>
      </c>
      <c r="IZ136" s="1">
        <v>18.085000000000001</v>
      </c>
      <c r="JA136" s="1">
        <v>7.64</v>
      </c>
      <c r="JB136" s="1">
        <v>71.03</v>
      </c>
      <c r="JC136" s="1">
        <v>14.52</v>
      </c>
      <c r="JD136" s="1">
        <v>263.33</v>
      </c>
      <c r="JE136" s="1">
        <v>14.52</v>
      </c>
      <c r="JF136" s="1">
        <v>263.33</v>
      </c>
      <c r="JG136" s="1">
        <v>14.52</v>
      </c>
      <c r="JH136" s="1">
        <v>263.33</v>
      </c>
      <c r="JM136" s="1">
        <v>6.34</v>
      </c>
      <c r="JN136" s="1">
        <v>66.7</v>
      </c>
      <c r="JO136" s="1">
        <v>48.564999999999998</v>
      </c>
      <c r="JP136" s="1">
        <v>3793.915</v>
      </c>
      <c r="JQ136" s="1">
        <v>221.95</v>
      </c>
      <c r="JR136" s="1">
        <v>64961.19</v>
      </c>
      <c r="JS136" s="1">
        <v>330.22500000000002</v>
      </c>
      <c r="JT136" s="1">
        <v>144395.465</v>
      </c>
      <c r="JU136" s="1">
        <v>710.16499999999996</v>
      </c>
      <c r="JV136" s="1">
        <v>629511.80500000005</v>
      </c>
      <c r="JW136" s="1">
        <v>1402.2950000000001</v>
      </c>
      <c r="JX136" s="1">
        <v>2490424.105</v>
      </c>
      <c r="JY136" s="1">
        <v>1402.2950000000001</v>
      </c>
      <c r="JZ136" s="1">
        <v>2490424.105</v>
      </c>
      <c r="KA136" s="1">
        <v>1402.2950000000001</v>
      </c>
      <c r="KB136" s="1">
        <v>2490424.105</v>
      </c>
      <c r="KC136" s="1">
        <f t="shared" si="427"/>
        <v>1.8491000000000004</v>
      </c>
      <c r="KD136" s="1" t="e">
        <f t="shared" ca="1" si="450"/>
        <v>#NAME?</v>
      </c>
      <c r="KE136" s="1" t="e">
        <f t="shared" ca="1" si="451"/>
        <v>#NAME?</v>
      </c>
      <c r="KH136" s="1">
        <v>1</v>
      </c>
      <c r="KI136" s="1">
        <v>1</v>
      </c>
      <c r="KJ136" s="1">
        <v>1</v>
      </c>
      <c r="KK136" s="1">
        <v>1</v>
      </c>
      <c r="KL136" s="1">
        <v>1</v>
      </c>
      <c r="KM136" s="1">
        <v>1</v>
      </c>
      <c r="KN136" s="1">
        <v>1</v>
      </c>
      <c r="KO136" s="1">
        <v>1</v>
      </c>
      <c r="KQ136" s="1">
        <v>13.697794813678764</v>
      </c>
      <c r="KR136" s="1">
        <v>16.728165887640593</v>
      </c>
      <c r="KS136" s="1">
        <v>19.016074330402979</v>
      </c>
      <c r="KT136" s="1">
        <v>19.511214058001464</v>
      </c>
      <c r="KU136" s="1">
        <v>19.899080614352219</v>
      </c>
      <c r="KV136" s="1">
        <v>20</v>
      </c>
      <c r="KW136" s="1">
        <v>20</v>
      </c>
      <c r="KX136" s="1">
        <v>20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L136" s="1">
        <v>1.5</v>
      </c>
      <c r="LM136" s="1">
        <v>2.61</v>
      </c>
      <c r="LN136" s="1">
        <v>5.0650000000000004</v>
      </c>
      <c r="LO136" s="1">
        <v>31.954999999999998</v>
      </c>
      <c r="LP136" s="1">
        <v>17.315000000000001</v>
      </c>
      <c r="LQ136" s="1">
        <v>374.30500000000001</v>
      </c>
      <c r="LR136" s="1">
        <v>18.03</v>
      </c>
      <c r="LS136" s="1">
        <v>399.36</v>
      </c>
      <c r="LT136" s="1">
        <v>19.72</v>
      </c>
      <c r="LU136" s="1">
        <v>485.75</v>
      </c>
      <c r="LV136" s="1">
        <v>19.72</v>
      </c>
      <c r="LW136" s="1">
        <v>485.75</v>
      </c>
      <c r="LX136" s="1">
        <v>19.72</v>
      </c>
      <c r="LY136" s="1">
        <v>485.75</v>
      </c>
      <c r="LZ136" s="1">
        <v>19.72</v>
      </c>
      <c r="MA136" s="1">
        <v>485.75</v>
      </c>
      <c r="MF136" s="1">
        <v>93.045000000000002</v>
      </c>
      <c r="MG136" s="1">
        <v>12250.915000000001</v>
      </c>
      <c r="MH136" s="1">
        <v>455.98500000000001</v>
      </c>
      <c r="MI136" s="1">
        <v>271688.755</v>
      </c>
      <c r="MJ136" s="1">
        <v>1682.02</v>
      </c>
      <c r="MK136" s="1">
        <v>3577389.72</v>
      </c>
      <c r="ML136" s="1">
        <v>1754.645</v>
      </c>
      <c r="MM136" s="1">
        <v>3823737.4049999998</v>
      </c>
      <c r="MN136" s="1">
        <v>1923.43</v>
      </c>
      <c r="MO136" s="1">
        <v>4665666.9000000004</v>
      </c>
      <c r="MP136" s="1">
        <v>1923.43</v>
      </c>
      <c r="MQ136" s="1">
        <v>4665666.9000000004</v>
      </c>
      <c r="MR136" s="1">
        <v>1923.43</v>
      </c>
      <c r="MS136" s="1">
        <v>4665666.9000000004</v>
      </c>
      <c r="MT136" s="1">
        <v>1923.43</v>
      </c>
      <c r="MU136" s="1">
        <v>4665666.9000000004</v>
      </c>
      <c r="MV136" s="1">
        <f t="shared" si="430"/>
        <v>1.8491000000000004</v>
      </c>
      <c r="MW136" s="1" t="e">
        <f t="shared" ca="1" si="452"/>
        <v>#NAME?</v>
      </c>
      <c r="MX136" s="1" t="e">
        <f t="shared" ca="1" si="453"/>
        <v>#NAME?</v>
      </c>
      <c r="NA136" s="1">
        <v>1</v>
      </c>
      <c r="NB136" s="1">
        <v>1</v>
      </c>
      <c r="NC136" s="1">
        <v>1</v>
      </c>
      <c r="ND136" s="1">
        <v>1</v>
      </c>
      <c r="NE136" s="1">
        <v>1</v>
      </c>
      <c r="NF136" s="1">
        <v>1</v>
      </c>
      <c r="NG136" s="1">
        <v>1</v>
      </c>
      <c r="NH136" s="1">
        <v>1</v>
      </c>
      <c r="NJ136" s="1">
        <v>0.55550183276536214</v>
      </c>
      <c r="NK136" s="1">
        <v>0.82792960864528131</v>
      </c>
      <c r="NL136" s="1">
        <v>0.98962053459658361</v>
      </c>
      <c r="NM136" s="1">
        <v>0.99603772982616012</v>
      </c>
      <c r="NN136" s="1">
        <v>1</v>
      </c>
      <c r="NO136" s="1">
        <v>1</v>
      </c>
      <c r="NP136" s="1">
        <v>1</v>
      </c>
      <c r="NQ136" s="1">
        <v>1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</row>
    <row r="137" spans="1:390" s="1" customFormat="1" x14ac:dyDescent="0.25">
      <c r="A137" s="1">
        <v>450</v>
      </c>
      <c r="B137" s="1">
        <v>200</v>
      </c>
      <c r="C137" s="1">
        <v>100</v>
      </c>
      <c r="D137" s="1" t="s">
        <v>370</v>
      </c>
      <c r="E137" s="1">
        <v>18.083057100000008</v>
      </c>
      <c r="F137" s="1">
        <v>327.48877742539253</v>
      </c>
      <c r="G137" s="1">
        <f t="shared" si="403"/>
        <v>0.49182334353179158</v>
      </c>
      <c r="H137" s="1" t="e">
        <f t="shared" ca="1" si="434"/>
        <v>#NAME?</v>
      </c>
      <c r="I137" s="1" t="e">
        <f t="shared" ca="1" si="435"/>
        <v>#NAME?</v>
      </c>
      <c r="J137" s="1">
        <f t="shared" si="406"/>
        <v>4.018457133333335E-4</v>
      </c>
      <c r="K137" s="1" t="e">
        <f t="shared" ca="1" si="436"/>
        <v>#NAME?</v>
      </c>
      <c r="L137" s="1" t="e">
        <f t="shared" ca="1" si="437"/>
        <v>#NAME?</v>
      </c>
      <c r="M137" s="1">
        <v>0</v>
      </c>
      <c r="N137" s="1">
        <v>22832.355</v>
      </c>
      <c r="O137" s="1">
        <v>53673.64</v>
      </c>
      <c r="P137" s="1">
        <v>2887001046.8299999</v>
      </c>
      <c r="Q137" s="1">
        <f t="shared" si="409"/>
        <v>6141415.9804000854</v>
      </c>
      <c r="R137" s="1" t="e">
        <f t="shared" ca="1" si="438"/>
        <v>#NAME?</v>
      </c>
      <c r="S137" s="1" t="e">
        <f t="shared" ca="1" si="439"/>
        <v>#NAME?</v>
      </c>
      <c r="T137" s="1">
        <v>44900</v>
      </c>
      <c r="U137" s="2">
        <v>2016010000</v>
      </c>
      <c r="V137" s="2">
        <f t="shared" si="412"/>
        <v>0</v>
      </c>
      <c r="W137" s="2" t="e">
        <f t="shared" ca="1" si="440"/>
        <v>#NAME?</v>
      </c>
      <c r="X137" s="2" t="e">
        <f t="shared" ca="1" si="441"/>
        <v>#NAME?</v>
      </c>
      <c r="Y137" s="2">
        <f t="shared" si="415"/>
        <v>0.99777777777777776</v>
      </c>
      <c r="Z137" s="2" t="e">
        <f t="shared" ca="1" si="442"/>
        <v>#NAME?</v>
      </c>
      <c r="AA137" s="2" t="e">
        <f t="shared" ca="1" si="443"/>
        <v>#NAME?</v>
      </c>
      <c r="AB137" s="2">
        <v>450</v>
      </c>
      <c r="AC137" s="2">
        <v>202500</v>
      </c>
      <c r="AD137" s="2">
        <f t="shared" si="433"/>
        <v>2.3507710877831043</v>
      </c>
      <c r="AE137" s="2">
        <v>7797</v>
      </c>
      <c r="AF137" s="2">
        <v>7797</v>
      </c>
      <c r="AG137" s="2">
        <v>1718.075</v>
      </c>
      <c r="AH137" s="2">
        <v>2956667.5249999999</v>
      </c>
      <c r="AI137" s="2">
        <v>44900</v>
      </c>
      <c r="AJ137" s="2">
        <v>1565.7950000000001</v>
      </c>
      <c r="AK137" s="2">
        <v>2456696.5649999999</v>
      </c>
      <c r="AL137" s="2"/>
      <c r="AM137" s="2"/>
      <c r="AN137" s="2">
        <v>1</v>
      </c>
      <c r="AO137" s="2">
        <v>1</v>
      </c>
      <c r="AP137" s="2">
        <v>1</v>
      </c>
      <c r="AQ137" s="2">
        <v>1</v>
      </c>
      <c r="AR137" s="2">
        <v>1</v>
      </c>
      <c r="AS137" s="2">
        <v>1</v>
      </c>
      <c r="AT137" s="2">
        <v>1</v>
      </c>
      <c r="AU137" s="2">
        <v>1</v>
      </c>
      <c r="AV137" s="2">
        <v>1</v>
      </c>
      <c r="AW137" s="2">
        <v>1</v>
      </c>
      <c r="AX137" s="2">
        <v>1.0049999999999999</v>
      </c>
      <c r="AY137" s="2">
        <v>1.0149999999999999</v>
      </c>
      <c r="AZ137" s="2">
        <v>1.06</v>
      </c>
      <c r="BA137" s="2">
        <v>1.18</v>
      </c>
      <c r="BB137" s="2">
        <v>52.005000000000003</v>
      </c>
      <c r="BC137" s="2">
        <v>3172.4749999999999</v>
      </c>
      <c r="BD137" s="2"/>
      <c r="BE137" s="2"/>
      <c r="BF137" s="2"/>
      <c r="BG137" s="2"/>
      <c r="BH137" s="2">
        <v>1.095</v>
      </c>
      <c r="BI137" s="2">
        <v>1.3049999999999999</v>
      </c>
      <c r="BJ137" s="2">
        <v>1.26</v>
      </c>
      <c r="BK137" s="2">
        <v>1.98</v>
      </c>
      <c r="BL137" s="2">
        <v>1.66</v>
      </c>
      <c r="BM137" s="1">
        <v>3.86</v>
      </c>
      <c r="BN137" s="1">
        <v>2.0950000000000002</v>
      </c>
      <c r="BO137" s="1">
        <v>6.7750000000000004</v>
      </c>
      <c r="BP137" s="1">
        <v>3.74</v>
      </c>
      <c r="BQ137" s="1">
        <v>23.01</v>
      </c>
      <c r="BR137" s="1">
        <v>11.175000000000001</v>
      </c>
      <c r="BS137" s="1">
        <v>269.42500000000001</v>
      </c>
      <c r="BT137" s="1">
        <v>32.625</v>
      </c>
      <c r="BU137" s="1">
        <v>2067.9650000000001</v>
      </c>
      <c r="BV137" s="1">
        <v>5152.38</v>
      </c>
      <c r="BW137" s="1">
        <v>31238780.510000002</v>
      </c>
      <c r="BX137" s="1">
        <f t="shared" si="418"/>
        <v>2.3859749999999993</v>
      </c>
      <c r="BY137" s="1" t="e">
        <f t="shared" ca="1" si="444"/>
        <v>#NAME?</v>
      </c>
      <c r="BZ137" s="1" t="e">
        <f t="shared" ca="1" si="445"/>
        <v>#NAME?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L137" s="1">
        <v>-30268.963691519988</v>
      </c>
      <c r="CM137" s="1">
        <v>-17635.40206063999</v>
      </c>
      <c r="CN137" s="1">
        <v>-7189.7236121599944</v>
      </c>
      <c r="CO137" s="1">
        <v>-3987.7050256000016</v>
      </c>
      <c r="CP137" s="1">
        <v>-1040.1462457600003</v>
      </c>
      <c r="CQ137" s="1">
        <v>-109.39279488000003</v>
      </c>
      <c r="CR137" s="1">
        <v>-12.09572208</v>
      </c>
      <c r="CS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G137" s="1">
        <v>1</v>
      </c>
      <c r="DH137" s="1">
        <v>1</v>
      </c>
      <c r="DI137" s="1">
        <v>1.0049999999999999</v>
      </c>
      <c r="DJ137" s="1">
        <v>1.0149999999999999</v>
      </c>
      <c r="DK137" s="1">
        <v>1.5549999999999999</v>
      </c>
      <c r="DL137" s="1">
        <v>3.9950000000000001</v>
      </c>
      <c r="DM137" s="1">
        <v>4.4649999999999999</v>
      </c>
      <c r="DN137" s="1">
        <v>59.215000000000003</v>
      </c>
      <c r="DO137" s="1">
        <v>28.5</v>
      </c>
      <c r="DP137" s="1">
        <v>1499.32</v>
      </c>
      <c r="DQ137" s="1">
        <v>121.295</v>
      </c>
      <c r="DR137" s="1">
        <v>18800.555</v>
      </c>
      <c r="DS137" s="1">
        <v>252.4375</v>
      </c>
      <c r="DT137" s="1">
        <v>79683.3125</v>
      </c>
      <c r="DU137" s="1">
        <v>343</v>
      </c>
      <c r="DV137" s="1">
        <v>119330</v>
      </c>
      <c r="EA137" s="1">
        <v>1.34</v>
      </c>
      <c r="EB137" s="1">
        <v>2.2000000000000002</v>
      </c>
      <c r="EC137" s="1">
        <v>20.015000000000001</v>
      </c>
      <c r="ED137" s="1">
        <v>756.56500000000005</v>
      </c>
      <c r="EE137" s="1">
        <v>97.905000000000001</v>
      </c>
      <c r="EF137" s="1">
        <v>26131.005000000001</v>
      </c>
      <c r="EG137" s="1">
        <v>394.04</v>
      </c>
      <c r="EH137" s="1">
        <v>549594.59</v>
      </c>
      <c r="EI137" s="1">
        <v>2799.53</v>
      </c>
      <c r="EJ137" s="1">
        <v>14704231.369999999</v>
      </c>
      <c r="EK137" s="1">
        <v>12081.85</v>
      </c>
      <c r="EL137" s="1">
        <v>186905437.69999999</v>
      </c>
      <c r="EM137" s="1">
        <v>25198.4375</v>
      </c>
      <c r="EN137" s="1">
        <v>794282811.8125</v>
      </c>
      <c r="EO137" s="1">
        <v>34239</v>
      </c>
      <c r="EP137" s="1">
        <v>1189020865</v>
      </c>
      <c r="EQ137" s="1">
        <f t="shared" si="421"/>
        <v>2.3859749999999993</v>
      </c>
      <c r="ER137" s="1" t="e">
        <f t="shared" ca="1" si="446"/>
        <v>#NAME?</v>
      </c>
      <c r="ES137" s="1" t="e">
        <f t="shared" ca="1" si="447"/>
        <v>#NAME?</v>
      </c>
      <c r="EV137" s="1">
        <v>1</v>
      </c>
      <c r="EW137" s="1">
        <v>1</v>
      </c>
      <c r="EX137" s="1">
        <v>1</v>
      </c>
      <c r="EY137" s="1">
        <v>1</v>
      </c>
      <c r="EZ137" s="1">
        <v>1</v>
      </c>
      <c r="FA137" s="1">
        <v>1</v>
      </c>
      <c r="FB137" s="1">
        <v>0.08</v>
      </c>
      <c r="FC137" s="1">
        <v>0.01</v>
      </c>
      <c r="FE137" s="1">
        <v>-9.3953858327913089</v>
      </c>
      <c r="FF137" s="1">
        <v>53.948217896227995</v>
      </c>
      <c r="FG137" s="1">
        <v>88.255460072038005</v>
      </c>
      <c r="FH137" s="1">
        <v>98.35114488493447</v>
      </c>
      <c r="FI137" s="1">
        <v>105.24449751941471</v>
      </c>
      <c r="FJ137" s="1">
        <v>106.62115416877027</v>
      </c>
      <c r="FK137" s="1">
        <v>106.74779945348699</v>
      </c>
      <c r="FL137" s="1">
        <v>106.75752528361598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Z137" s="1">
        <v>1</v>
      </c>
      <c r="GA137" s="1">
        <v>1</v>
      </c>
      <c r="GB137" s="1">
        <v>1</v>
      </c>
      <c r="GC137" s="1">
        <v>1</v>
      </c>
      <c r="GD137" s="1">
        <v>1.1100000000000001</v>
      </c>
      <c r="GE137" s="1">
        <v>1.33</v>
      </c>
      <c r="GF137" s="1">
        <v>1.68</v>
      </c>
      <c r="GG137" s="1">
        <v>3.25</v>
      </c>
      <c r="GH137" s="1">
        <v>4.5199999999999996</v>
      </c>
      <c r="GI137" s="1">
        <v>24.24</v>
      </c>
      <c r="GJ137" s="1">
        <v>9.7850000000000001</v>
      </c>
      <c r="GK137" s="1">
        <v>116.27500000000001</v>
      </c>
      <c r="GL137" s="1">
        <v>14.154999999999999</v>
      </c>
      <c r="GM137" s="1">
        <v>243.715</v>
      </c>
      <c r="GN137" s="1">
        <v>14.154999999999999</v>
      </c>
      <c r="GO137" s="1">
        <v>243.715</v>
      </c>
      <c r="GT137" s="1">
        <v>1.42</v>
      </c>
      <c r="GU137" s="1">
        <v>2.66</v>
      </c>
      <c r="GV137" s="1">
        <v>4.7699999999999996</v>
      </c>
      <c r="GW137" s="1">
        <v>40.97</v>
      </c>
      <c r="GX137" s="1">
        <v>42.075000000000003</v>
      </c>
      <c r="GY137" s="1">
        <v>3086.7649999999999</v>
      </c>
      <c r="GZ137" s="1">
        <v>107.02500000000001</v>
      </c>
      <c r="HA137" s="1">
        <v>15994.055</v>
      </c>
      <c r="HB137" s="1">
        <v>399.97</v>
      </c>
      <c r="HC137" s="1">
        <v>197429.67</v>
      </c>
      <c r="HD137" s="1">
        <v>928.84</v>
      </c>
      <c r="HE137" s="1">
        <v>1066645.95</v>
      </c>
      <c r="HF137" s="1">
        <v>1363.835</v>
      </c>
      <c r="HG137" s="1">
        <v>2290754.9249999998</v>
      </c>
      <c r="HH137" s="1">
        <v>1363.835</v>
      </c>
      <c r="HI137" s="1">
        <v>2290754.9249999998</v>
      </c>
      <c r="HJ137" s="1">
        <f t="shared" si="424"/>
        <v>2.3859749999999993</v>
      </c>
      <c r="HK137" s="1" t="e">
        <f t="shared" ca="1" si="448"/>
        <v>#NAME?</v>
      </c>
      <c r="HL137" s="1" t="e">
        <f t="shared" ca="1" si="449"/>
        <v>#NAME?</v>
      </c>
      <c r="HO137" s="1">
        <v>1</v>
      </c>
      <c r="HP137" s="1">
        <v>1</v>
      </c>
      <c r="HQ137" s="1">
        <v>1</v>
      </c>
      <c r="HR137" s="1">
        <v>1</v>
      </c>
      <c r="HS137" s="1">
        <v>1</v>
      </c>
      <c r="HT137" s="1">
        <v>1</v>
      </c>
      <c r="HU137" s="1">
        <v>1</v>
      </c>
      <c r="HV137" s="1">
        <v>1</v>
      </c>
      <c r="HX137" s="1">
        <v>-39.077950551897374</v>
      </c>
      <c r="HY137" s="1">
        <v>-21.537650641796358</v>
      </c>
      <c r="HZ137" s="1">
        <v>-8.352463037223897</v>
      </c>
      <c r="IA137" s="1">
        <v>-4.1826641510258558</v>
      </c>
      <c r="IB137" s="1">
        <v>-0.7827984738277558</v>
      </c>
      <c r="IC137" s="1">
        <v>-4.9533116784513664E-2</v>
      </c>
      <c r="ID137" s="1">
        <v>0</v>
      </c>
      <c r="IE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S137" s="1">
        <v>1</v>
      </c>
      <c r="IT137" s="1">
        <v>1</v>
      </c>
      <c r="IU137" s="1">
        <v>1.1850000000000001</v>
      </c>
      <c r="IV137" s="1">
        <v>1.5549999999999999</v>
      </c>
      <c r="IW137" s="1">
        <v>2.9550000000000001</v>
      </c>
      <c r="IX137" s="1">
        <v>10.195</v>
      </c>
      <c r="IY137" s="1">
        <v>4.0049999999999999</v>
      </c>
      <c r="IZ137" s="1">
        <v>18.835000000000001</v>
      </c>
      <c r="JA137" s="1">
        <v>7.7149999999999999</v>
      </c>
      <c r="JB137" s="1">
        <v>70.935000000000002</v>
      </c>
      <c r="JC137" s="1">
        <v>14.154999999999999</v>
      </c>
      <c r="JD137" s="1">
        <v>243.715</v>
      </c>
      <c r="JE137" s="1">
        <v>14.154999999999999</v>
      </c>
      <c r="JF137" s="1">
        <v>243.715</v>
      </c>
      <c r="JG137" s="1">
        <v>14.154999999999999</v>
      </c>
      <c r="JH137" s="1">
        <v>243.715</v>
      </c>
      <c r="JM137" s="1">
        <v>7.3949999999999996</v>
      </c>
      <c r="JN137" s="1">
        <v>99.965000000000003</v>
      </c>
      <c r="JO137" s="1">
        <v>53.325000000000003</v>
      </c>
      <c r="JP137" s="1">
        <v>4599.7550000000001</v>
      </c>
      <c r="JQ137" s="1">
        <v>240.10499999999999</v>
      </c>
      <c r="JR137" s="1">
        <v>72804.755000000005</v>
      </c>
      <c r="JS137" s="1">
        <v>348.72</v>
      </c>
      <c r="JT137" s="1">
        <v>149317.63</v>
      </c>
      <c r="JU137" s="1">
        <v>719.35500000000002</v>
      </c>
      <c r="JV137" s="1">
        <v>631796.91500000004</v>
      </c>
      <c r="JW137" s="1">
        <v>1363.835</v>
      </c>
      <c r="JX137" s="1">
        <v>2290754.9249999998</v>
      </c>
      <c r="JY137" s="1">
        <v>1363.835</v>
      </c>
      <c r="JZ137" s="1">
        <v>2290754.9249999998</v>
      </c>
      <c r="KA137" s="1">
        <v>1363.835</v>
      </c>
      <c r="KB137" s="1">
        <v>2290754.9249999998</v>
      </c>
      <c r="KC137" s="1">
        <f t="shared" si="427"/>
        <v>2.3859749999999993</v>
      </c>
      <c r="KD137" s="1" t="e">
        <f t="shared" ca="1" si="450"/>
        <v>#NAME?</v>
      </c>
      <c r="KE137" s="1" t="e">
        <f t="shared" ca="1" si="451"/>
        <v>#NAME?</v>
      </c>
      <c r="KH137" s="1">
        <v>1</v>
      </c>
      <c r="KI137" s="1">
        <v>1</v>
      </c>
      <c r="KJ137" s="1">
        <v>1</v>
      </c>
      <c r="KK137" s="1">
        <v>1</v>
      </c>
      <c r="KL137" s="1">
        <v>1</v>
      </c>
      <c r="KM137" s="1">
        <v>1</v>
      </c>
      <c r="KN137" s="1">
        <v>1</v>
      </c>
      <c r="KO137" s="1">
        <v>1</v>
      </c>
      <c r="KQ137" s="1">
        <v>13.529133966234554</v>
      </c>
      <c r="KR137" s="1">
        <v>16.74050781699226</v>
      </c>
      <c r="KS137" s="1">
        <v>19.017049377363762</v>
      </c>
      <c r="KT137" s="1">
        <v>19.540702314385925</v>
      </c>
      <c r="KU137" s="1">
        <v>19.908066115034185</v>
      </c>
      <c r="KV137" s="1">
        <v>20</v>
      </c>
      <c r="KW137" s="1">
        <v>20</v>
      </c>
      <c r="KX137" s="1">
        <v>20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L137" s="1">
        <v>1.42</v>
      </c>
      <c r="LM137" s="1">
        <v>2.31</v>
      </c>
      <c r="LN137" s="1">
        <v>5.1449999999999996</v>
      </c>
      <c r="LO137" s="1">
        <v>33.155000000000001</v>
      </c>
      <c r="LP137" s="1">
        <v>18.065000000000001</v>
      </c>
      <c r="LQ137" s="1">
        <v>421.495</v>
      </c>
      <c r="LR137" s="1">
        <v>19.285</v>
      </c>
      <c r="LS137" s="1">
        <v>467.39499999999998</v>
      </c>
      <c r="LT137" s="1">
        <v>20.875</v>
      </c>
      <c r="LU137" s="1">
        <v>549.17499999999995</v>
      </c>
      <c r="LV137" s="1">
        <v>20.875</v>
      </c>
      <c r="LW137" s="1">
        <v>549.17499999999995</v>
      </c>
      <c r="LX137" s="1">
        <v>20.875</v>
      </c>
      <c r="LY137" s="1">
        <v>549.17499999999995</v>
      </c>
      <c r="LZ137" s="1">
        <v>20.875</v>
      </c>
      <c r="MA137" s="1">
        <v>549.17499999999995</v>
      </c>
      <c r="MF137" s="1">
        <v>84.76</v>
      </c>
      <c r="MG137" s="1">
        <v>10612.14</v>
      </c>
      <c r="MH137" s="1">
        <v>458.93</v>
      </c>
      <c r="MI137" s="1">
        <v>276120.74</v>
      </c>
      <c r="MJ137" s="1">
        <v>1757.3050000000001</v>
      </c>
      <c r="MK137" s="1">
        <v>4040974.2749999999</v>
      </c>
      <c r="ML137" s="1">
        <v>1879.57</v>
      </c>
      <c r="MM137" s="1">
        <v>4490398.6399999997</v>
      </c>
      <c r="MN137" s="1">
        <v>2037.98</v>
      </c>
      <c r="MO137" s="1">
        <v>5287657.4000000004</v>
      </c>
      <c r="MP137" s="1">
        <v>2037.98</v>
      </c>
      <c r="MQ137" s="1">
        <v>5287657.4000000004</v>
      </c>
      <c r="MR137" s="1">
        <v>2037.98</v>
      </c>
      <c r="MS137" s="1">
        <v>5287657.4000000004</v>
      </c>
      <c r="MT137" s="1">
        <v>2037.98</v>
      </c>
      <c r="MU137" s="1">
        <v>5287657.4000000004</v>
      </c>
      <c r="MV137" s="1">
        <f t="shared" si="430"/>
        <v>2.3859749999999993</v>
      </c>
      <c r="MW137" s="1" t="e">
        <f t="shared" ca="1" si="452"/>
        <v>#NAME?</v>
      </c>
      <c r="MX137" s="1" t="e">
        <f t="shared" ca="1" si="453"/>
        <v>#NAME?</v>
      </c>
      <c r="NA137" s="1">
        <v>1</v>
      </c>
      <c r="NB137" s="1">
        <v>1</v>
      </c>
      <c r="NC137" s="1">
        <v>1</v>
      </c>
      <c r="ND137" s="1">
        <v>1</v>
      </c>
      <c r="NE137" s="1">
        <v>1</v>
      </c>
      <c r="NF137" s="1">
        <v>1</v>
      </c>
      <c r="NG137" s="1">
        <v>1</v>
      </c>
      <c r="NH137" s="1">
        <v>1</v>
      </c>
      <c r="NJ137" s="1">
        <v>0.55568401490976127</v>
      </c>
      <c r="NK137" s="1">
        <v>0.82567524544031867</v>
      </c>
      <c r="NL137" s="1">
        <v>0.98695535693377634</v>
      </c>
      <c r="NM137" s="1">
        <v>0.99552091197739856</v>
      </c>
      <c r="NN137" s="1">
        <v>1</v>
      </c>
      <c r="NO137" s="1">
        <v>1</v>
      </c>
      <c r="NP137" s="1">
        <v>1</v>
      </c>
      <c r="NQ137" s="1">
        <v>1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</row>
    <row r="138" spans="1:390" s="1" customFormat="1" x14ac:dyDescent="0.25">
      <c r="A138" s="1">
        <v>500</v>
      </c>
      <c r="B138" s="1">
        <v>200</v>
      </c>
      <c r="C138" s="1">
        <v>100</v>
      </c>
      <c r="D138" s="1" t="s">
        <v>367</v>
      </c>
      <c r="E138" s="1">
        <v>20.027925795000002</v>
      </c>
      <c r="F138" s="1">
        <v>401.61116728739376</v>
      </c>
      <c r="G138" s="1">
        <f t="shared" si="403"/>
        <v>0.49335563736730137</v>
      </c>
      <c r="H138" s="1" t="e">
        <f t="shared" ca="1" si="434"/>
        <v>#NAME?</v>
      </c>
      <c r="I138" s="1" t="e">
        <f t="shared" ca="1" si="435"/>
        <v>#NAME?</v>
      </c>
      <c r="J138" s="1">
        <f t="shared" si="406"/>
        <v>4.0055851590000004E-4</v>
      </c>
      <c r="K138" s="1" t="e">
        <f t="shared" ca="1" si="436"/>
        <v>#NAME?</v>
      </c>
      <c r="L138" s="1" t="e">
        <f t="shared" ca="1" si="437"/>
        <v>#NAME?</v>
      </c>
      <c r="M138" s="1">
        <v>0</v>
      </c>
      <c r="N138" s="1">
        <v>26051.15</v>
      </c>
      <c r="O138" s="1">
        <v>62717.535000000003</v>
      </c>
      <c r="P138" s="1">
        <v>3940340604.125</v>
      </c>
      <c r="Q138" s="1">
        <f t="shared" si="409"/>
        <v>6851407.6487746239</v>
      </c>
      <c r="R138" s="1" t="e">
        <f t="shared" ca="1" si="438"/>
        <v>#NAME?</v>
      </c>
      <c r="S138" s="1" t="e">
        <f t="shared" ca="1" si="439"/>
        <v>#NAME?</v>
      </c>
      <c r="T138" s="1">
        <v>49900</v>
      </c>
      <c r="U138" s="2">
        <v>2490010000</v>
      </c>
      <c r="V138" s="2">
        <f t="shared" si="412"/>
        <v>0</v>
      </c>
      <c r="W138" s="2" t="e">
        <f t="shared" ca="1" si="440"/>
        <v>#NAME?</v>
      </c>
      <c r="X138" s="2" t="e">
        <f t="shared" ca="1" si="441"/>
        <v>#NAME?</v>
      </c>
      <c r="Y138" s="2">
        <f t="shared" si="415"/>
        <v>0.998</v>
      </c>
      <c r="Z138" s="2" t="e">
        <f t="shared" ca="1" si="442"/>
        <v>#NAME?</v>
      </c>
      <c r="AA138" s="2" t="e">
        <f t="shared" ca="1" si="443"/>
        <v>#NAME?</v>
      </c>
      <c r="AB138" s="2">
        <v>500</v>
      </c>
      <c r="AC138" s="2">
        <v>250000</v>
      </c>
      <c r="AD138" s="2">
        <f t="shared" si="433"/>
        <v>2.4074766373077581</v>
      </c>
      <c r="AE138" s="2">
        <v>7797</v>
      </c>
      <c r="AF138" s="2">
        <v>7797</v>
      </c>
      <c r="AG138" s="2">
        <v>1853.85</v>
      </c>
      <c r="AH138" s="2">
        <v>3441482.28</v>
      </c>
      <c r="AI138" s="2">
        <v>49900</v>
      </c>
      <c r="AJ138" s="2">
        <v>1700.84</v>
      </c>
      <c r="AK138" s="2">
        <v>2897295.52</v>
      </c>
      <c r="AL138" s="2"/>
      <c r="AM138" s="2"/>
      <c r="AN138" s="2">
        <v>1</v>
      </c>
      <c r="AO138" s="2">
        <v>1</v>
      </c>
      <c r="AP138" s="2">
        <v>1</v>
      </c>
      <c r="AQ138" s="2">
        <v>1</v>
      </c>
      <c r="AR138" s="2">
        <v>1</v>
      </c>
      <c r="AS138" s="2">
        <v>1</v>
      </c>
      <c r="AT138" s="2">
        <v>1</v>
      </c>
      <c r="AU138" s="2">
        <v>1</v>
      </c>
      <c r="AV138" s="2">
        <v>1</v>
      </c>
      <c r="AW138" s="2">
        <v>1</v>
      </c>
      <c r="AX138" s="2">
        <v>1</v>
      </c>
      <c r="AY138" s="2">
        <v>1</v>
      </c>
      <c r="AZ138" s="2">
        <v>1.04</v>
      </c>
      <c r="BA138" s="2">
        <v>1.1200000000000001</v>
      </c>
      <c r="BB138" s="2">
        <v>53.045000000000002</v>
      </c>
      <c r="BC138" s="2">
        <v>3313.145</v>
      </c>
      <c r="BD138" s="2"/>
      <c r="BE138" s="2"/>
      <c r="BF138" s="2"/>
      <c r="BG138" s="2"/>
      <c r="BH138" s="2">
        <v>1.08</v>
      </c>
      <c r="BI138" s="2">
        <v>1.26</v>
      </c>
      <c r="BJ138" s="2">
        <v>1.35</v>
      </c>
      <c r="BK138" s="2">
        <v>2.3199999999999998</v>
      </c>
      <c r="BL138" s="2">
        <v>1.73</v>
      </c>
      <c r="BM138" s="1">
        <v>4.3</v>
      </c>
      <c r="BN138" s="1">
        <v>1.915</v>
      </c>
      <c r="BO138" s="1">
        <v>5.3650000000000002</v>
      </c>
      <c r="BP138" s="1">
        <v>3.6749999999999998</v>
      </c>
      <c r="BQ138" s="1">
        <v>24.605</v>
      </c>
      <c r="BR138" s="1">
        <v>9.6999999999999993</v>
      </c>
      <c r="BS138" s="1">
        <v>205.54</v>
      </c>
      <c r="BT138" s="1">
        <v>32.344999999999999</v>
      </c>
      <c r="BU138" s="1">
        <v>1959.405</v>
      </c>
      <c r="BV138" s="1">
        <v>5254.9049999999997</v>
      </c>
      <c r="BW138" s="1">
        <v>32609326.835000001</v>
      </c>
      <c r="BX138" s="1">
        <f t="shared" si="418"/>
        <v>1.697775</v>
      </c>
      <c r="BY138" s="1" t="e">
        <f t="shared" ca="1" si="444"/>
        <v>#NAME?</v>
      </c>
      <c r="BZ138" s="1" t="e">
        <f t="shared" ca="1" si="445"/>
        <v>#NAME?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L138" s="1">
        <v>-34626.504063039989</v>
      </c>
      <c r="CM138" s="1">
        <v>-15918.235273120017</v>
      </c>
      <c r="CN138" s="1">
        <v>-6198.3210663999962</v>
      </c>
      <c r="CO138" s="1">
        <v>-4049.510665919996</v>
      </c>
      <c r="CP138" s="1">
        <v>-1032.6170587199997</v>
      </c>
      <c r="CQ138" s="1">
        <v>-112.92953999999996</v>
      </c>
      <c r="CR138" s="1">
        <v>-12.6951664</v>
      </c>
      <c r="CS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G138" s="1">
        <v>1</v>
      </c>
      <c r="DH138" s="1">
        <v>1</v>
      </c>
      <c r="DI138" s="1">
        <v>1</v>
      </c>
      <c r="DJ138" s="1">
        <v>1</v>
      </c>
      <c r="DK138" s="1">
        <v>1.59</v>
      </c>
      <c r="DL138" s="1">
        <v>3.38</v>
      </c>
      <c r="DM138" s="1">
        <v>4.3600000000000003</v>
      </c>
      <c r="DN138" s="1">
        <v>50.84</v>
      </c>
      <c r="DO138" s="1">
        <v>29.13</v>
      </c>
      <c r="DP138" s="1">
        <v>1772.85</v>
      </c>
      <c r="DQ138" s="1">
        <v>129.96</v>
      </c>
      <c r="DR138" s="1">
        <v>20875.5</v>
      </c>
      <c r="DS138" s="1">
        <v>263.36363636363637</v>
      </c>
      <c r="DT138" s="1">
        <v>96686.090909090912</v>
      </c>
      <c r="DU138" s="1">
        <v>269.8</v>
      </c>
      <c r="DV138" s="1">
        <v>92411</v>
      </c>
      <c r="EA138" s="1">
        <v>1.405</v>
      </c>
      <c r="EB138" s="1">
        <v>2.4249999999999998</v>
      </c>
      <c r="EC138" s="1">
        <v>21.594999999999999</v>
      </c>
      <c r="ED138" s="1">
        <v>810.27499999999998</v>
      </c>
      <c r="EE138" s="1">
        <v>98.834999999999994</v>
      </c>
      <c r="EF138" s="1">
        <v>18267.794999999998</v>
      </c>
      <c r="EG138" s="1">
        <v>387.25</v>
      </c>
      <c r="EH138" s="1">
        <v>468923.12</v>
      </c>
      <c r="EI138" s="1">
        <v>2863.8449999999998</v>
      </c>
      <c r="EJ138" s="1">
        <v>17429629.015000001</v>
      </c>
      <c r="EK138" s="1">
        <v>12947.775</v>
      </c>
      <c r="EL138" s="1">
        <v>207492928.095</v>
      </c>
      <c r="EM138" s="1">
        <v>26282.31818181818</v>
      </c>
      <c r="EN138" s="1">
        <v>964332744.5</v>
      </c>
      <c r="EO138" s="1">
        <v>26924.400000000001</v>
      </c>
      <c r="EP138" s="1">
        <v>921266088.39999998</v>
      </c>
      <c r="EQ138" s="1">
        <f t="shared" si="421"/>
        <v>1.697775</v>
      </c>
      <c r="ER138" s="1" t="e">
        <f t="shared" ca="1" si="446"/>
        <v>#NAME?</v>
      </c>
      <c r="ES138" s="1" t="e">
        <f t="shared" ca="1" si="447"/>
        <v>#NAME?</v>
      </c>
      <c r="EV138" s="1">
        <v>1</v>
      </c>
      <c r="EW138" s="1">
        <v>1</v>
      </c>
      <c r="EX138" s="1">
        <v>1</v>
      </c>
      <c r="EY138" s="1">
        <v>1</v>
      </c>
      <c r="EZ138" s="1">
        <v>1</v>
      </c>
      <c r="FA138" s="1">
        <v>1</v>
      </c>
      <c r="FB138" s="1">
        <v>0.11</v>
      </c>
      <c r="FC138" s="1">
        <v>2.5000000000000001E-2</v>
      </c>
      <c r="FE138" s="1">
        <v>-13.312296551252247</v>
      </c>
      <c r="FF138" s="1">
        <v>54.522439043394108</v>
      </c>
      <c r="FG138" s="1">
        <v>88.581736315788589</v>
      </c>
      <c r="FH138" s="1">
        <v>98.515372460950033</v>
      </c>
      <c r="FI138" s="1">
        <v>105.05190433334043</v>
      </c>
      <c r="FJ138" s="1">
        <v>106.61748231976117</v>
      </c>
      <c r="FK138" s="1">
        <v>106.75038712090341</v>
      </c>
      <c r="FL138" s="1">
        <v>106.75752528361598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Z138" s="1">
        <v>1</v>
      </c>
      <c r="GA138" s="1">
        <v>1</v>
      </c>
      <c r="GB138" s="1">
        <v>1</v>
      </c>
      <c r="GC138" s="1">
        <v>1</v>
      </c>
      <c r="GD138" s="1">
        <v>1.1000000000000001</v>
      </c>
      <c r="GE138" s="1">
        <v>1.3</v>
      </c>
      <c r="GF138" s="1">
        <v>1.64</v>
      </c>
      <c r="GG138" s="1">
        <v>3.1</v>
      </c>
      <c r="GH138" s="1">
        <v>4.68</v>
      </c>
      <c r="GI138" s="1">
        <v>27.2</v>
      </c>
      <c r="GJ138" s="1">
        <v>10.105</v>
      </c>
      <c r="GK138" s="1">
        <v>122.505</v>
      </c>
      <c r="GL138" s="1">
        <v>14.61</v>
      </c>
      <c r="GM138" s="1">
        <v>267.10000000000002</v>
      </c>
      <c r="GN138" s="1">
        <v>14.61</v>
      </c>
      <c r="GO138" s="1">
        <v>267.10000000000002</v>
      </c>
      <c r="GT138" s="1">
        <v>1.4450000000000001</v>
      </c>
      <c r="GU138" s="1">
        <v>2.6150000000000002</v>
      </c>
      <c r="GV138" s="1">
        <v>5.03</v>
      </c>
      <c r="GW138" s="1">
        <v>44.78</v>
      </c>
      <c r="GX138" s="1">
        <v>40.725000000000001</v>
      </c>
      <c r="GY138" s="1">
        <v>3062.4650000000001</v>
      </c>
      <c r="GZ138" s="1">
        <v>101.99</v>
      </c>
      <c r="HA138" s="1">
        <v>14662.47</v>
      </c>
      <c r="HB138" s="1">
        <v>416.54500000000002</v>
      </c>
      <c r="HC138" s="1">
        <v>226223.095</v>
      </c>
      <c r="HD138" s="1">
        <v>956.81</v>
      </c>
      <c r="HE138" s="1">
        <v>1118412.07</v>
      </c>
      <c r="HF138" s="1">
        <v>1408.7550000000001</v>
      </c>
      <c r="HG138" s="1">
        <v>2520104.7650000001</v>
      </c>
      <c r="HH138" s="1">
        <v>1408.7550000000001</v>
      </c>
      <c r="HI138" s="1">
        <v>2520104.7650000001</v>
      </c>
      <c r="HJ138" s="1">
        <f t="shared" si="424"/>
        <v>1.697775</v>
      </c>
      <c r="HK138" s="1" t="e">
        <f t="shared" ca="1" si="448"/>
        <v>#NAME?</v>
      </c>
      <c r="HL138" s="1" t="e">
        <f t="shared" ca="1" si="449"/>
        <v>#NAME?</v>
      </c>
      <c r="HO138" s="1">
        <v>1</v>
      </c>
      <c r="HP138" s="1">
        <v>1</v>
      </c>
      <c r="HQ138" s="1">
        <v>1</v>
      </c>
      <c r="HR138" s="1">
        <v>1</v>
      </c>
      <c r="HS138" s="1">
        <v>1</v>
      </c>
      <c r="HT138" s="1">
        <v>1</v>
      </c>
      <c r="HU138" s="1">
        <v>1</v>
      </c>
      <c r="HV138" s="1">
        <v>1</v>
      </c>
      <c r="HX138" s="1">
        <v>-40.602699343242357</v>
      </c>
      <c r="HY138" s="1">
        <v>-21.351953408935646</v>
      </c>
      <c r="HZ138" s="1">
        <v>-8.1440757560565462</v>
      </c>
      <c r="IA138" s="1">
        <v>-3.9967401084525278</v>
      </c>
      <c r="IB138" s="1">
        <v>-0.75321207212503571</v>
      </c>
      <c r="IC138" s="1">
        <v>-5.0325646653065881E-2</v>
      </c>
      <c r="ID138" s="1">
        <v>0</v>
      </c>
      <c r="IE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S138" s="1">
        <v>1</v>
      </c>
      <c r="IT138" s="1">
        <v>1</v>
      </c>
      <c r="IU138" s="1">
        <v>1.125</v>
      </c>
      <c r="IV138" s="1">
        <v>1.375</v>
      </c>
      <c r="IW138" s="1">
        <v>2.835</v>
      </c>
      <c r="IX138" s="1">
        <v>9.4149999999999991</v>
      </c>
      <c r="IY138" s="1">
        <v>3.96</v>
      </c>
      <c r="IZ138" s="1">
        <v>18.46</v>
      </c>
      <c r="JA138" s="1">
        <v>7.6950000000000003</v>
      </c>
      <c r="JB138" s="1">
        <v>72.275000000000006</v>
      </c>
      <c r="JC138" s="1">
        <v>14.61</v>
      </c>
      <c r="JD138" s="1">
        <v>267.10000000000002</v>
      </c>
      <c r="JE138" s="1">
        <v>14.61</v>
      </c>
      <c r="JF138" s="1">
        <v>267.10000000000002</v>
      </c>
      <c r="JG138" s="1">
        <v>14.61</v>
      </c>
      <c r="JH138" s="1">
        <v>267.10000000000002</v>
      </c>
      <c r="JM138" s="1">
        <v>6.6349999999999998</v>
      </c>
      <c r="JN138" s="1">
        <v>80.984999999999999</v>
      </c>
      <c r="JO138" s="1">
        <v>44.59</v>
      </c>
      <c r="JP138" s="1">
        <v>3511.55</v>
      </c>
      <c r="JQ138" s="1">
        <v>225.08</v>
      </c>
      <c r="JR138" s="1">
        <v>64320.160000000003</v>
      </c>
      <c r="JS138" s="1">
        <v>341.435</v>
      </c>
      <c r="JT138" s="1">
        <v>143381.80499999999</v>
      </c>
      <c r="JU138" s="1">
        <v>717.82</v>
      </c>
      <c r="JV138" s="1">
        <v>647274.81000000006</v>
      </c>
      <c r="JW138" s="1">
        <v>1408.7550000000001</v>
      </c>
      <c r="JX138" s="1">
        <v>2520104.7650000001</v>
      </c>
      <c r="JY138" s="1">
        <v>1408.7550000000001</v>
      </c>
      <c r="JZ138" s="1">
        <v>2520104.7650000001</v>
      </c>
      <c r="KA138" s="1">
        <v>1408.7550000000001</v>
      </c>
      <c r="KB138" s="1">
        <v>2520104.7650000001</v>
      </c>
      <c r="KC138" s="1">
        <f t="shared" si="427"/>
        <v>1.697775</v>
      </c>
      <c r="KD138" s="1" t="e">
        <f t="shared" ca="1" si="450"/>
        <v>#NAME?</v>
      </c>
      <c r="KE138" s="1" t="e">
        <f t="shared" ca="1" si="451"/>
        <v>#NAME?</v>
      </c>
      <c r="KH138" s="1">
        <v>1</v>
      </c>
      <c r="KI138" s="1">
        <v>1</v>
      </c>
      <c r="KJ138" s="1">
        <v>1</v>
      </c>
      <c r="KK138" s="1">
        <v>1</v>
      </c>
      <c r="KL138" s="1">
        <v>1</v>
      </c>
      <c r="KM138" s="1">
        <v>1</v>
      </c>
      <c r="KN138" s="1">
        <v>1</v>
      </c>
      <c r="KO138" s="1">
        <v>1</v>
      </c>
      <c r="KQ138" s="1">
        <v>13.632818945531083</v>
      </c>
      <c r="KR138" s="1">
        <v>16.744353823268707</v>
      </c>
      <c r="KS138" s="1">
        <v>18.994281660228264</v>
      </c>
      <c r="KT138" s="1">
        <v>19.553798549772178</v>
      </c>
      <c r="KU138" s="1">
        <v>19.909127444190403</v>
      </c>
      <c r="KV138" s="1">
        <v>20</v>
      </c>
      <c r="KW138" s="1">
        <v>20</v>
      </c>
      <c r="KX138" s="1">
        <v>20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L138" s="1">
        <v>1.4650000000000001</v>
      </c>
      <c r="LM138" s="1">
        <v>2.5649999999999999</v>
      </c>
      <c r="LN138" s="1">
        <v>4.9550000000000001</v>
      </c>
      <c r="LO138" s="1">
        <v>30.035</v>
      </c>
      <c r="LP138" s="1">
        <v>18.29</v>
      </c>
      <c r="LQ138" s="1">
        <v>423.28</v>
      </c>
      <c r="LR138" s="1">
        <v>19.399999999999999</v>
      </c>
      <c r="LS138" s="1">
        <v>465.18</v>
      </c>
      <c r="LT138" s="1">
        <v>20.84</v>
      </c>
      <c r="LU138" s="1">
        <v>533.24</v>
      </c>
      <c r="LV138" s="1">
        <v>20.84</v>
      </c>
      <c r="LW138" s="1">
        <v>533.24</v>
      </c>
      <c r="LX138" s="1">
        <v>20.84</v>
      </c>
      <c r="LY138" s="1">
        <v>533.24</v>
      </c>
      <c r="LZ138" s="1">
        <v>20.84</v>
      </c>
      <c r="MA138" s="1">
        <v>533.24</v>
      </c>
      <c r="MF138" s="1">
        <v>85.534999999999997</v>
      </c>
      <c r="MG138" s="1">
        <v>11846.275</v>
      </c>
      <c r="MH138" s="1">
        <v>444.80500000000001</v>
      </c>
      <c r="MI138" s="1">
        <v>253118.22500000001</v>
      </c>
      <c r="MJ138" s="1">
        <v>1779.58</v>
      </c>
      <c r="MK138" s="1">
        <v>4046072.32</v>
      </c>
      <c r="ML138" s="1">
        <v>1889.97</v>
      </c>
      <c r="MM138" s="1">
        <v>4451980.05</v>
      </c>
      <c r="MN138" s="1">
        <v>2032.61</v>
      </c>
      <c r="MO138" s="1">
        <v>5112295.0999999996</v>
      </c>
      <c r="MP138" s="1">
        <v>2032.61</v>
      </c>
      <c r="MQ138" s="1">
        <v>5112295.0999999996</v>
      </c>
      <c r="MR138" s="1">
        <v>2032.61</v>
      </c>
      <c r="MS138" s="1">
        <v>5112295.0999999996</v>
      </c>
      <c r="MT138" s="1">
        <v>2032.61</v>
      </c>
      <c r="MU138" s="1">
        <v>5112295.0999999996</v>
      </c>
      <c r="MV138" s="1">
        <f t="shared" si="430"/>
        <v>1.697775</v>
      </c>
      <c r="MW138" s="1" t="e">
        <f t="shared" ca="1" si="452"/>
        <v>#NAME?</v>
      </c>
      <c r="MX138" s="1" t="e">
        <f t="shared" ca="1" si="453"/>
        <v>#NAME?</v>
      </c>
      <c r="NA138" s="1">
        <v>1</v>
      </c>
      <c r="NB138" s="1">
        <v>1</v>
      </c>
      <c r="NC138" s="1">
        <v>1</v>
      </c>
      <c r="ND138" s="1">
        <v>1</v>
      </c>
      <c r="NE138" s="1">
        <v>1</v>
      </c>
      <c r="NF138" s="1">
        <v>1</v>
      </c>
      <c r="NG138" s="1">
        <v>1</v>
      </c>
      <c r="NH138" s="1">
        <v>1</v>
      </c>
      <c r="NJ138" s="1">
        <v>0.55363076607320294</v>
      </c>
      <c r="NK138" s="1">
        <v>0.82867819829591161</v>
      </c>
      <c r="NL138" s="1">
        <v>0.98671722011414542</v>
      </c>
      <c r="NM138" s="1">
        <v>0.99534863936114482</v>
      </c>
      <c r="NN138" s="1">
        <v>1</v>
      </c>
      <c r="NO138" s="1">
        <v>1</v>
      </c>
      <c r="NP138" s="1">
        <v>1</v>
      </c>
      <c r="NQ138" s="1">
        <v>1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</row>
    <row r="139" spans="1:390" s="1" customFormat="1" x14ac:dyDescent="0.25">
      <c r="A139" s="1">
        <v>550</v>
      </c>
      <c r="B139" s="1">
        <v>200</v>
      </c>
      <c r="C139" s="1">
        <v>100</v>
      </c>
      <c r="D139" s="1" t="s">
        <v>371</v>
      </c>
      <c r="E139" s="1">
        <v>23.122589765000001</v>
      </c>
      <c r="F139" s="1">
        <v>535.79641384816568</v>
      </c>
      <c r="G139" s="1">
        <f t="shared" si="403"/>
        <v>1.1422564076829076</v>
      </c>
      <c r="H139" s="1" t="e">
        <f t="shared" ca="1" si="434"/>
        <v>#NAME?</v>
      </c>
      <c r="I139" s="1" t="e">
        <f t="shared" ca="1" si="435"/>
        <v>#NAME?</v>
      </c>
      <c r="J139" s="1">
        <f t="shared" si="406"/>
        <v>4.2041072300000001E-4</v>
      </c>
      <c r="K139" s="1" t="e">
        <f t="shared" ca="1" si="436"/>
        <v>#NAME?</v>
      </c>
      <c r="L139" s="1" t="e">
        <f t="shared" ca="1" si="437"/>
        <v>#NAME?</v>
      </c>
      <c r="M139" s="1">
        <v>0</v>
      </c>
      <c r="N139" s="1">
        <v>29342.91</v>
      </c>
      <c r="O139" s="1">
        <v>72084.5</v>
      </c>
      <c r="P139" s="1">
        <v>5204698496.7200003</v>
      </c>
      <c r="Q139" s="1">
        <f t="shared" si="409"/>
        <v>8523356.470000267</v>
      </c>
      <c r="R139" s="1" t="e">
        <f t="shared" ca="1" si="438"/>
        <v>#NAME?</v>
      </c>
      <c r="S139" s="1" t="e">
        <f t="shared" ca="1" si="439"/>
        <v>#NAME?</v>
      </c>
      <c r="T139" s="1">
        <v>54900</v>
      </c>
      <c r="U139" s="2">
        <v>3014010000</v>
      </c>
      <c r="V139" s="2">
        <f t="shared" si="412"/>
        <v>0</v>
      </c>
      <c r="W139" s="2" t="e">
        <f t="shared" ca="1" si="440"/>
        <v>#NAME?</v>
      </c>
      <c r="X139" s="2" t="e">
        <f t="shared" ca="1" si="441"/>
        <v>#NAME?</v>
      </c>
      <c r="Y139" s="2">
        <f t="shared" si="415"/>
        <v>0.99818181818181817</v>
      </c>
      <c r="Z139" s="2" t="e">
        <f t="shared" ca="1" si="442"/>
        <v>#NAME?</v>
      </c>
      <c r="AA139" s="2" t="e">
        <f t="shared" ca="1" si="443"/>
        <v>#NAME?</v>
      </c>
      <c r="AB139" s="2">
        <v>550</v>
      </c>
      <c r="AC139" s="2">
        <v>302500</v>
      </c>
      <c r="AD139" s="2">
        <f t="shared" si="433"/>
        <v>2.4566241044259072</v>
      </c>
      <c r="AE139" s="2">
        <v>7797</v>
      </c>
      <c r="AF139" s="2">
        <v>7797</v>
      </c>
      <c r="AG139" s="2">
        <v>1969.08</v>
      </c>
      <c r="AH139" s="2">
        <v>3883009</v>
      </c>
      <c r="AI139" s="2">
        <v>54900</v>
      </c>
      <c r="AJ139" s="2">
        <v>1814.75</v>
      </c>
      <c r="AK139" s="2">
        <v>3298952.94</v>
      </c>
      <c r="AL139" s="2"/>
      <c r="AM139" s="2"/>
      <c r="AN139" s="2">
        <v>1</v>
      </c>
      <c r="AO139" s="2">
        <v>1</v>
      </c>
      <c r="AP139" s="2">
        <v>1</v>
      </c>
      <c r="AQ139" s="2">
        <v>1</v>
      </c>
      <c r="AR139" s="2">
        <v>1</v>
      </c>
      <c r="AS139" s="2">
        <v>1</v>
      </c>
      <c r="AT139" s="2">
        <v>1</v>
      </c>
      <c r="AU139" s="2">
        <v>1</v>
      </c>
      <c r="AV139" s="2">
        <v>1</v>
      </c>
      <c r="AW139" s="2">
        <v>1</v>
      </c>
      <c r="AX139" s="2">
        <v>1</v>
      </c>
      <c r="AY139" s="2">
        <v>1</v>
      </c>
      <c r="AZ139" s="2">
        <v>1.08</v>
      </c>
      <c r="BA139" s="2">
        <v>1.24</v>
      </c>
      <c r="BB139" s="2">
        <v>50.71</v>
      </c>
      <c r="BC139" s="2">
        <v>3035.77</v>
      </c>
      <c r="BD139" s="2"/>
      <c r="BE139" s="2"/>
      <c r="BF139" s="2"/>
      <c r="BG139" s="2"/>
      <c r="BH139" s="2">
        <v>1.115</v>
      </c>
      <c r="BI139" s="2">
        <v>1.355</v>
      </c>
      <c r="BJ139" s="2">
        <v>1.365</v>
      </c>
      <c r="BK139" s="2">
        <v>2.3149999999999999</v>
      </c>
      <c r="BL139" s="2">
        <v>1.59</v>
      </c>
      <c r="BM139" s="1">
        <v>3.4</v>
      </c>
      <c r="BN139" s="1">
        <v>1.9</v>
      </c>
      <c r="BO139" s="1">
        <v>5.33</v>
      </c>
      <c r="BP139" s="1">
        <v>3.15</v>
      </c>
      <c r="BQ139" s="1">
        <v>17.52</v>
      </c>
      <c r="BR139" s="1">
        <v>9.09</v>
      </c>
      <c r="BS139" s="1">
        <v>152.13999999999999</v>
      </c>
      <c r="BT139" s="1">
        <v>33.74</v>
      </c>
      <c r="BU139" s="1">
        <v>2177.91</v>
      </c>
      <c r="BV139" s="1">
        <v>5023.6350000000002</v>
      </c>
      <c r="BW139" s="1">
        <v>29879569.965</v>
      </c>
      <c r="BX139" s="1">
        <f t="shared" si="418"/>
        <v>1.7200000000000002</v>
      </c>
      <c r="BY139" s="1" t="e">
        <f t="shared" ca="1" si="444"/>
        <v>#NAME?</v>
      </c>
      <c r="BZ139" s="1" t="e">
        <f t="shared" ca="1" si="445"/>
        <v>#NAME?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L139" s="1">
        <v>-31792.383628319996</v>
      </c>
      <c r="CM139" s="1">
        <v>-14008.793166720001</v>
      </c>
      <c r="CN139" s="1">
        <v>-6701.8331000000017</v>
      </c>
      <c r="CO139" s="1">
        <v>-3689.9956419200021</v>
      </c>
      <c r="CP139" s="1">
        <v>-1078.5844881599996</v>
      </c>
      <c r="CQ139" s="1">
        <v>-105.17232863999999</v>
      </c>
      <c r="CR139" s="1">
        <v>-11.925872959999992</v>
      </c>
      <c r="CS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G139" s="1">
        <v>1</v>
      </c>
      <c r="DH139" s="1">
        <v>1</v>
      </c>
      <c r="DI139" s="1">
        <v>1.0049999999999999</v>
      </c>
      <c r="DJ139" s="1">
        <v>1.0149999999999999</v>
      </c>
      <c r="DK139" s="1">
        <v>1.4850000000000001</v>
      </c>
      <c r="DL139" s="1">
        <v>3.6549999999999998</v>
      </c>
      <c r="DM139" s="1">
        <v>3.7650000000000001</v>
      </c>
      <c r="DN139" s="1">
        <v>47.274999999999999</v>
      </c>
      <c r="DO139" s="1">
        <v>25.085000000000001</v>
      </c>
      <c r="DP139" s="1">
        <v>1373.3050000000001</v>
      </c>
      <c r="DQ139" s="1">
        <v>124.4</v>
      </c>
      <c r="DR139" s="1">
        <v>20523.11</v>
      </c>
      <c r="DS139" s="1">
        <v>337.59090909090907</v>
      </c>
      <c r="DT139" s="1">
        <v>140834.40909090909</v>
      </c>
      <c r="DU139" s="1">
        <v>189.2</v>
      </c>
      <c r="DV139" s="1">
        <v>63262.8</v>
      </c>
      <c r="EA139" s="1">
        <v>1.355</v>
      </c>
      <c r="EB139" s="1">
        <v>2.3149999999999999</v>
      </c>
      <c r="EC139" s="1">
        <v>21.2</v>
      </c>
      <c r="ED139" s="1">
        <v>915.41</v>
      </c>
      <c r="EE139" s="1">
        <v>88.795000000000002</v>
      </c>
      <c r="EF139" s="1">
        <v>23087.384999999998</v>
      </c>
      <c r="EG139" s="1">
        <v>322.45499999999998</v>
      </c>
      <c r="EH139" s="1">
        <v>434069.57500000001</v>
      </c>
      <c r="EI139" s="1">
        <v>2457.23</v>
      </c>
      <c r="EJ139" s="1">
        <v>13501966</v>
      </c>
      <c r="EK139" s="1">
        <v>12389.94</v>
      </c>
      <c r="EL139" s="1">
        <v>203976615.02000001</v>
      </c>
      <c r="EM139" s="1">
        <v>33717.045454545456</v>
      </c>
      <c r="EN139" s="1">
        <v>1405453397.5</v>
      </c>
      <c r="EO139" s="1">
        <v>18877</v>
      </c>
      <c r="EP139" s="1">
        <v>630206427</v>
      </c>
      <c r="EQ139" s="1">
        <f t="shared" si="421"/>
        <v>1.7200000000000002</v>
      </c>
      <c r="ER139" s="1" t="e">
        <f t="shared" ca="1" si="446"/>
        <v>#NAME?</v>
      </c>
      <c r="ES139" s="1" t="e">
        <f t="shared" ca="1" si="447"/>
        <v>#NAME?</v>
      </c>
      <c r="EV139" s="1">
        <v>1</v>
      </c>
      <c r="EW139" s="1">
        <v>1</v>
      </c>
      <c r="EX139" s="1">
        <v>1</v>
      </c>
      <c r="EY139" s="1">
        <v>1</v>
      </c>
      <c r="EZ139" s="1">
        <v>1</v>
      </c>
      <c r="FA139" s="1">
        <v>1</v>
      </c>
      <c r="FB139" s="1">
        <v>0.11</v>
      </c>
      <c r="FC139" s="1">
        <v>2.5000000000000001E-2</v>
      </c>
      <c r="FE139" s="1">
        <v>-12.327323445428242</v>
      </c>
      <c r="FF139" s="1">
        <v>57.849100769683254</v>
      </c>
      <c r="FG139" s="1">
        <v>89.067796271406024</v>
      </c>
      <c r="FH139" s="1">
        <v>99.007011494249838</v>
      </c>
      <c r="FI139" s="1">
        <v>104.96806015740391</v>
      </c>
      <c r="FJ139" s="1">
        <v>106.6168399720042</v>
      </c>
      <c r="FK139" s="1">
        <v>106.747999207181</v>
      </c>
      <c r="FL139" s="1">
        <v>106.75752528361598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Z139" s="1">
        <v>1</v>
      </c>
      <c r="GA139" s="1">
        <v>1</v>
      </c>
      <c r="GB139" s="1">
        <v>1</v>
      </c>
      <c r="GC139" s="1">
        <v>1</v>
      </c>
      <c r="GD139" s="1">
        <v>1.1000000000000001</v>
      </c>
      <c r="GE139" s="1">
        <v>1.3</v>
      </c>
      <c r="GF139" s="1">
        <v>1.63</v>
      </c>
      <c r="GG139" s="1">
        <v>3.08</v>
      </c>
      <c r="GH139" s="1">
        <v>4.67</v>
      </c>
      <c r="GI139" s="1">
        <v>25.7</v>
      </c>
      <c r="GJ139" s="1">
        <v>9.64</v>
      </c>
      <c r="GK139" s="1">
        <v>112.63</v>
      </c>
      <c r="GL139" s="1">
        <v>13.855</v>
      </c>
      <c r="GM139" s="1">
        <v>241.155</v>
      </c>
      <c r="GN139" s="1">
        <v>13.855</v>
      </c>
      <c r="GO139" s="1">
        <v>241.155</v>
      </c>
      <c r="GT139" s="1">
        <v>1.4750000000000001</v>
      </c>
      <c r="GU139" s="1">
        <v>2.7749999999999999</v>
      </c>
      <c r="GV139" s="1">
        <v>4.5999999999999996</v>
      </c>
      <c r="GW139" s="1">
        <v>37.46</v>
      </c>
      <c r="GX139" s="1">
        <v>39.784999999999997</v>
      </c>
      <c r="GY139" s="1">
        <v>3028.395</v>
      </c>
      <c r="GZ139" s="1">
        <v>99.75</v>
      </c>
      <c r="HA139" s="1">
        <v>14587.57</v>
      </c>
      <c r="HB139" s="1">
        <v>415.15499999999997</v>
      </c>
      <c r="HC139" s="1">
        <v>211951.495</v>
      </c>
      <c r="HD139" s="1">
        <v>911.52499999999998</v>
      </c>
      <c r="HE139" s="1">
        <v>1027331.505</v>
      </c>
      <c r="HF139" s="1">
        <v>1334.7950000000001</v>
      </c>
      <c r="HG139" s="1">
        <v>2269883.2749999999</v>
      </c>
      <c r="HH139" s="1">
        <v>1334.7950000000001</v>
      </c>
      <c r="HI139" s="1">
        <v>2269883.2749999999</v>
      </c>
      <c r="HJ139" s="1">
        <f t="shared" si="424"/>
        <v>1.7200000000000002</v>
      </c>
      <c r="HK139" s="1" t="e">
        <f t="shared" ca="1" si="448"/>
        <v>#NAME?</v>
      </c>
      <c r="HL139" s="1" t="e">
        <f t="shared" ca="1" si="449"/>
        <v>#NAME?</v>
      </c>
      <c r="HO139" s="1">
        <v>1</v>
      </c>
      <c r="HP139" s="1">
        <v>1</v>
      </c>
      <c r="HQ139" s="1">
        <v>1</v>
      </c>
      <c r="HR139" s="1">
        <v>1</v>
      </c>
      <c r="HS139" s="1">
        <v>1</v>
      </c>
      <c r="HT139" s="1">
        <v>1</v>
      </c>
      <c r="HU139" s="1">
        <v>1</v>
      </c>
      <c r="HV139" s="1">
        <v>1</v>
      </c>
      <c r="HX139" s="1">
        <v>-37.807549127023606</v>
      </c>
      <c r="HY139" s="1">
        <v>-20.580265428460407</v>
      </c>
      <c r="HZ139" s="1">
        <v>-8.5211073463514815</v>
      </c>
      <c r="IA139" s="1">
        <v>-4.1479953917080534</v>
      </c>
      <c r="IB139" s="1">
        <v>-0.75481801080745159</v>
      </c>
      <c r="IC139" s="1">
        <v>-5.0721911587341989E-2</v>
      </c>
      <c r="ID139" s="1">
        <v>0</v>
      </c>
      <c r="IE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S139" s="1">
        <v>1</v>
      </c>
      <c r="IT139" s="1">
        <v>1</v>
      </c>
      <c r="IU139" s="1">
        <v>1.22</v>
      </c>
      <c r="IV139" s="1">
        <v>1.66</v>
      </c>
      <c r="IW139" s="1">
        <v>3.0249999999999999</v>
      </c>
      <c r="IX139" s="1">
        <v>10.585000000000001</v>
      </c>
      <c r="IY139" s="1">
        <v>4.04</v>
      </c>
      <c r="IZ139" s="1">
        <v>18.920000000000002</v>
      </c>
      <c r="JA139" s="1">
        <v>7.48</v>
      </c>
      <c r="JB139" s="1">
        <v>67.98</v>
      </c>
      <c r="JC139" s="1">
        <v>13.855</v>
      </c>
      <c r="JD139" s="1">
        <v>241.155</v>
      </c>
      <c r="JE139" s="1">
        <v>13.855</v>
      </c>
      <c r="JF139" s="1">
        <v>241.155</v>
      </c>
      <c r="JG139" s="1">
        <v>13.855</v>
      </c>
      <c r="JH139" s="1">
        <v>241.155</v>
      </c>
      <c r="JM139" s="1">
        <v>6.1349999999999998</v>
      </c>
      <c r="JN139" s="1">
        <v>72.314999999999998</v>
      </c>
      <c r="JO139" s="1">
        <v>53.68</v>
      </c>
      <c r="JP139" s="1">
        <v>5019.91</v>
      </c>
      <c r="JQ139" s="1">
        <v>242.8</v>
      </c>
      <c r="JR139" s="1">
        <v>73120.36</v>
      </c>
      <c r="JS139" s="1">
        <v>345.21499999999997</v>
      </c>
      <c r="JT139" s="1">
        <v>145973.935</v>
      </c>
      <c r="JU139" s="1">
        <v>697.08</v>
      </c>
      <c r="JV139" s="1">
        <v>608479.65</v>
      </c>
      <c r="JW139" s="1">
        <v>1334.7950000000001</v>
      </c>
      <c r="JX139" s="1">
        <v>2269883.2749999999</v>
      </c>
      <c r="JY139" s="1">
        <v>1334.7950000000001</v>
      </c>
      <c r="JZ139" s="1">
        <v>2269883.2749999999</v>
      </c>
      <c r="KA139" s="1">
        <v>1334.7950000000001</v>
      </c>
      <c r="KB139" s="1">
        <v>2269883.2749999999</v>
      </c>
      <c r="KC139" s="1">
        <f t="shared" si="427"/>
        <v>1.7200000000000002</v>
      </c>
      <c r="KD139" s="1" t="e">
        <f t="shared" ca="1" si="450"/>
        <v>#NAME?</v>
      </c>
      <c r="KE139" s="1" t="e">
        <f t="shared" ca="1" si="451"/>
        <v>#NAME?</v>
      </c>
      <c r="KH139" s="1">
        <v>1</v>
      </c>
      <c r="KI139" s="1">
        <v>1</v>
      </c>
      <c r="KJ139" s="1">
        <v>1</v>
      </c>
      <c r="KK139" s="1">
        <v>1</v>
      </c>
      <c r="KL139" s="1">
        <v>1</v>
      </c>
      <c r="KM139" s="1">
        <v>1</v>
      </c>
      <c r="KN139" s="1">
        <v>1</v>
      </c>
      <c r="KO139" s="1">
        <v>1</v>
      </c>
      <c r="KQ139" s="1">
        <v>13.70123299498063</v>
      </c>
      <c r="KR139" s="1">
        <v>16.595651997288659</v>
      </c>
      <c r="KS139" s="1">
        <v>19.041345905403542</v>
      </c>
      <c r="KT139" s="1">
        <v>19.53296419950961</v>
      </c>
      <c r="KU139" s="1">
        <v>19.906170086252338</v>
      </c>
      <c r="KV139" s="1">
        <v>20</v>
      </c>
      <c r="KW139" s="1">
        <v>20</v>
      </c>
      <c r="KX139" s="1">
        <v>20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L139" s="1">
        <v>1.58</v>
      </c>
      <c r="LM139" s="1">
        <v>3.03</v>
      </c>
      <c r="LN139" s="1">
        <v>5.1349999999999998</v>
      </c>
      <c r="LO139" s="1">
        <v>31.754999999999999</v>
      </c>
      <c r="LP139" s="1">
        <v>16.765000000000001</v>
      </c>
      <c r="LQ139" s="1">
        <v>357.14499999999998</v>
      </c>
      <c r="LR139" s="1">
        <v>17.91</v>
      </c>
      <c r="LS139" s="1">
        <v>403.14</v>
      </c>
      <c r="LT139" s="1">
        <v>19.704999999999998</v>
      </c>
      <c r="LU139" s="1">
        <v>492.46499999999997</v>
      </c>
      <c r="LV139" s="1">
        <v>19.704999999999998</v>
      </c>
      <c r="LW139" s="1">
        <v>492.46499999999997</v>
      </c>
      <c r="LX139" s="1">
        <v>19.704999999999998</v>
      </c>
      <c r="LY139" s="1">
        <v>492.46499999999997</v>
      </c>
      <c r="LZ139" s="1">
        <v>19.704999999999998</v>
      </c>
      <c r="MA139" s="1">
        <v>492.46499999999997</v>
      </c>
      <c r="MF139" s="1">
        <v>94.875</v>
      </c>
      <c r="MG139" s="1">
        <v>14065.245000000001</v>
      </c>
      <c r="MH139" s="1">
        <v>459.23</v>
      </c>
      <c r="MI139" s="1">
        <v>266668.28000000003</v>
      </c>
      <c r="MJ139" s="1">
        <v>1623.615</v>
      </c>
      <c r="MK139" s="1">
        <v>3393866.0350000001</v>
      </c>
      <c r="ML139" s="1">
        <v>1738.41</v>
      </c>
      <c r="MM139" s="1">
        <v>3843682.94</v>
      </c>
      <c r="MN139" s="1">
        <v>1918.4449999999999</v>
      </c>
      <c r="MO139" s="1">
        <v>4720548.2649999997</v>
      </c>
      <c r="MP139" s="1">
        <v>1918.4449999999999</v>
      </c>
      <c r="MQ139" s="1">
        <v>4720548.2649999997</v>
      </c>
      <c r="MR139" s="1">
        <v>1918.4449999999999</v>
      </c>
      <c r="MS139" s="1">
        <v>4720548.2649999997</v>
      </c>
      <c r="MT139" s="1">
        <v>1918.4449999999999</v>
      </c>
      <c r="MU139" s="1">
        <v>4720548.2649999997</v>
      </c>
      <c r="MV139" s="1">
        <f t="shared" si="430"/>
        <v>1.7200000000000002</v>
      </c>
      <c r="MW139" s="1" t="e">
        <f t="shared" ca="1" si="452"/>
        <v>#NAME?</v>
      </c>
      <c r="MX139" s="1" t="e">
        <f t="shared" ca="1" si="453"/>
        <v>#NAME?</v>
      </c>
      <c r="NA139" s="1">
        <v>1</v>
      </c>
      <c r="NB139" s="1">
        <v>1</v>
      </c>
      <c r="NC139" s="1">
        <v>1</v>
      </c>
      <c r="ND139" s="1">
        <v>1</v>
      </c>
      <c r="NE139" s="1">
        <v>1</v>
      </c>
      <c r="NF139" s="1">
        <v>1</v>
      </c>
      <c r="NG139" s="1">
        <v>1</v>
      </c>
      <c r="NH139" s="1">
        <v>1</v>
      </c>
      <c r="NJ139" s="1">
        <v>0.5486434671943522</v>
      </c>
      <c r="NK139" s="1">
        <v>0.82439552552136097</v>
      </c>
      <c r="NL139" s="1">
        <v>0.98739365058222217</v>
      </c>
      <c r="NM139" s="1">
        <v>0.99448727627987554</v>
      </c>
      <c r="NN139" s="1">
        <v>1</v>
      </c>
      <c r="NO139" s="1">
        <v>1</v>
      </c>
      <c r="NP139" s="1">
        <v>1</v>
      </c>
      <c r="NQ139" s="1">
        <v>1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</row>
    <row r="140" spans="1:390" s="1" customFormat="1" x14ac:dyDescent="0.25">
      <c r="A140" s="1">
        <v>600</v>
      </c>
      <c r="B140" s="1">
        <v>200</v>
      </c>
      <c r="C140" s="1">
        <v>100</v>
      </c>
      <c r="D140" s="1" t="s">
        <v>375</v>
      </c>
      <c r="E140" s="1">
        <v>24.86563443999998</v>
      </c>
      <c r="F140" s="1">
        <v>619.97611429364451</v>
      </c>
      <c r="G140" s="1">
        <f t="shared" si="403"/>
        <v>1.6763381899314709</v>
      </c>
      <c r="H140" s="1" t="e">
        <f t="shared" ca="1" si="434"/>
        <v>#NAME?</v>
      </c>
      <c r="I140" s="1" t="e">
        <f t="shared" ca="1" si="435"/>
        <v>#NAME?</v>
      </c>
      <c r="J140" s="1">
        <f t="shared" si="406"/>
        <v>4.1442724066666632E-4</v>
      </c>
      <c r="K140" s="1" t="e">
        <f t="shared" ca="1" si="436"/>
        <v>#NAME?</v>
      </c>
      <c r="L140" s="1" t="e">
        <f t="shared" ca="1" si="437"/>
        <v>#NAME?</v>
      </c>
      <c r="M140" s="1">
        <v>0</v>
      </c>
      <c r="N140" s="1">
        <v>32514.834999999999</v>
      </c>
      <c r="O140" s="1">
        <v>81318.524999999994</v>
      </c>
      <c r="P140" s="1">
        <v>6622698506.2950001</v>
      </c>
      <c r="Q140" s="1">
        <f t="shared" si="409"/>
        <v>9995998.1193761826</v>
      </c>
      <c r="R140" s="1" t="e">
        <f t="shared" ca="1" si="438"/>
        <v>#NAME?</v>
      </c>
      <c r="S140" s="1" t="e">
        <f t="shared" ca="1" si="439"/>
        <v>#NAME?</v>
      </c>
      <c r="T140" s="1">
        <v>59900</v>
      </c>
      <c r="U140" s="2">
        <v>3588010000</v>
      </c>
      <c r="V140" s="2">
        <f t="shared" si="412"/>
        <v>0</v>
      </c>
      <c r="W140" s="2" t="e">
        <f t="shared" ca="1" si="440"/>
        <v>#NAME?</v>
      </c>
      <c r="X140" s="2" t="e">
        <f t="shared" ca="1" si="441"/>
        <v>#NAME?</v>
      </c>
      <c r="Y140" s="2">
        <f t="shared" si="415"/>
        <v>0.99833333333333329</v>
      </c>
      <c r="Z140" s="2" t="e">
        <f t="shared" ca="1" si="442"/>
        <v>#NAME?</v>
      </c>
      <c r="AA140" s="2" t="e">
        <f t="shared" ca="1" si="443"/>
        <v>#NAME?</v>
      </c>
      <c r="AB140" s="2">
        <v>600</v>
      </c>
      <c r="AC140" s="2">
        <v>360000</v>
      </c>
      <c r="AD140" s="2">
        <f t="shared" si="433"/>
        <v>2.5009668663550038</v>
      </c>
      <c r="AE140" s="2">
        <v>7797</v>
      </c>
      <c r="AF140" s="2">
        <v>7797</v>
      </c>
      <c r="AG140" s="2">
        <v>2081.9850000000001</v>
      </c>
      <c r="AH140" s="2">
        <v>4339646.7750000004</v>
      </c>
      <c r="AI140" s="2">
        <v>59900</v>
      </c>
      <c r="AJ140" s="2">
        <v>1926.13</v>
      </c>
      <c r="AK140" s="2">
        <v>3714912.62</v>
      </c>
      <c r="AL140" s="2"/>
      <c r="AM140" s="2"/>
      <c r="AN140" s="2">
        <v>1</v>
      </c>
      <c r="AO140" s="2">
        <v>1</v>
      </c>
      <c r="AP140" s="2">
        <v>1</v>
      </c>
      <c r="AQ140" s="2">
        <v>1</v>
      </c>
      <c r="AR140" s="2">
        <v>1</v>
      </c>
      <c r="AS140" s="2">
        <v>1</v>
      </c>
      <c r="AT140" s="2">
        <v>1</v>
      </c>
      <c r="AU140" s="2">
        <v>1</v>
      </c>
      <c r="AV140" s="2">
        <v>1</v>
      </c>
      <c r="AW140" s="2">
        <v>1</v>
      </c>
      <c r="AX140" s="2">
        <v>1</v>
      </c>
      <c r="AY140" s="2">
        <v>1</v>
      </c>
      <c r="AZ140" s="2">
        <v>1.07</v>
      </c>
      <c r="BA140" s="2">
        <v>1.21</v>
      </c>
      <c r="BB140" s="2">
        <v>53.66</v>
      </c>
      <c r="BC140" s="2">
        <v>3296.86</v>
      </c>
      <c r="BD140" s="2"/>
      <c r="BE140" s="2"/>
      <c r="BF140" s="2"/>
      <c r="BG140" s="2"/>
      <c r="BH140" s="2">
        <v>1.155</v>
      </c>
      <c r="BI140" s="2">
        <v>1.575</v>
      </c>
      <c r="BJ140" s="2">
        <v>1.3149999999999999</v>
      </c>
      <c r="BK140" s="2">
        <v>2.1749999999999998</v>
      </c>
      <c r="BL140" s="2">
        <v>1.635</v>
      </c>
      <c r="BM140" s="1">
        <v>3.7050000000000001</v>
      </c>
      <c r="BN140" s="1">
        <v>1.91</v>
      </c>
      <c r="BO140" s="1">
        <v>5.0599999999999996</v>
      </c>
      <c r="BP140" s="1">
        <v>3.36</v>
      </c>
      <c r="BQ140" s="1">
        <v>19.48</v>
      </c>
      <c r="BR140" s="1">
        <v>10.994999999999999</v>
      </c>
      <c r="BS140" s="1">
        <v>205.405</v>
      </c>
      <c r="BT140" s="1">
        <v>35.29</v>
      </c>
      <c r="BU140" s="1">
        <v>2254.29</v>
      </c>
      <c r="BV140" s="1">
        <v>5315.3950000000004</v>
      </c>
      <c r="BW140" s="1">
        <v>32423697.164999999</v>
      </c>
      <c r="BX140" s="1">
        <f t="shared" si="418"/>
        <v>1.4118999999999997</v>
      </c>
      <c r="BY140" s="1" t="e">
        <f t="shared" ca="1" si="444"/>
        <v>#NAME?</v>
      </c>
      <c r="BZ140" s="1" t="e">
        <f t="shared" ca="1" si="445"/>
        <v>#NAME?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L140" s="1">
        <v>-28249.54697727997</v>
      </c>
      <c r="CM140" s="1">
        <v>-16151.596094560004</v>
      </c>
      <c r="CN140" s="1">
        <v>-7115.9447803199928</v>
      </c>
      <c r="CO140" s="1">
        <v>-3518.6175248000013</v>
      </c>
      <c r="CP140" s="1">
        <v>-1021.5873019199997</v>
      </c>
      <c r="CQ140" s="1">
        <v>-111.81975152000001</v>
      </c>
      <c r="CR140" s="1">
        <v>-12.764189759999999</v>
      </c>
      <c r="CS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G140" s="1">
        <v>1</v>
      </c>
      <c r="DH140" s="1">
        <v>1</v>
      </c>
      <c r="DI140" s="1">
        <v>1.0049999999999999</v>
      </c>
      <c r="DJ140" s="1">
        <v>1.0149999999999999</v>
      </c>
      <c r="DK140" s="1">
        <v>1.5149999999999999</v>
      </c>
      <c r="DL140" s="1">
        <v>3.5049999999999999</v>
      </c>
      <c r="DM140" s="1">
        <v>3.95</v>
      </c>
      <c r="DN140" s="1">
        <v>44.38</v>
      </c>
      <c r="DO140" s="1">
        <v>22.33</v>
      </c>
      <c r="DP140" s="1">
        <v>997.66</v>
      </c>
      <c r="DQ140" s="1">
        <v>123.09</v>
      </c>
      <c r="DR140" s="1">
        <v>19204.009999999998</v>
      </c>
      <c r="DS140" s="1">
        <v>354.46666666666664</v>
      </c>
      <c r="DT140" s="1">
        <v>157199.33333333334</v>
      </c>
      <c r="DU140" s="1">
        <v>325</v>
      </c>
      <c r="DV140" s="1">
        <v>133345.4</v>
      </c>
      <c r="EA140" s="1">
        <v>1.4450000000000001</v>
      </c>
      <c r="EB140" s="1">
        <v>2.7549999999999999</v>
      </c>
      <c r="EC140" s="1">
        <v>20.29</v>
      </c>
      <c r="ED140" s="1">
        <v>812.75</v>
      </c>
      <c r="EE140" s="1">
        <v>91.28</v>
      </c>
      <c r="EF140" s="1">
        <v>21399.25</v>
      </c>
      <c r="EG140" s="1">
        <v>341.6</v>
      </c>
      <c r="EH140" s="1">
        <v>406208.81</v>
      </c>
      <c r="EI140" s="1">
        <v>2181.9549999999999</v>
      </c>
      <c r="EJ140" s="1">
        <v>9760416.4849999994</v>
      </c>
      <c r="EK140" s="1">
        <v>12261.18</v>
      </c>
      <c r="EL140" s="1">
        <v>190865229.18000001</v>
      </c>
      <c r="EM140" s="1">
        <v>35390.866666666669</v>
      </c>
      <c r="EN140" s="1">
        <v>1568007997.7333333</v>
      </c>
      <c r="EO140" s="1">
        <v>32444.2</v>
      </c>
      <c r="EP140" s="1">
        <v>1329666565.8</v>
      </c>
      <c r="EQ140" s="1">
        <f t="shared" si="421"/>
        <v>1.4118999999999997</v>
      </c>
      <c r="ER140" s="1" t="e">
        <f t="shared" ca="1" si="446"/>
        <v>#NAME?</v>
      </c>
      <c r="ES140" s="1" t="e">
        <f t="shared" ca="1" si="447"/>
        <v>#NAME?</v>
      </c>
      <c r="EV140" s="1">
        <v>1</v>
      </c>
      <c r="EW140" s="1">
        <v>1</v>
      </c>
      <c r="EX140" s="1">
        <v>1</v>
      </c>
      <c r="EY140" s="1">
        <v>1</v>
      </c>
      <c r="EZ140" s="1">
        <v>1</v>
      </c>
      <c r="FA140" s="1">
        <v>1</v>
      </c>
      <c r="FB140" s="1">
        <v>0.15</v>
      </c>
      <c r="FC140" s="1">
        <v>2.5000000000000001E-2</v>
      </c>
      <c r="FE140" s="1">
        <v>-9.6806996784459951</v>
      </c>
      <c r="FF140" s="1">
        <v>57.589085794192357</v>
      </c>
      <c r="FG140" s="1">
        <v>87.711239761969665</v>
      </c>
      <c r="FH140" s="1">
        <v>98.300460734281216</v>
      </c>
      <c r="FI140" s="1">
        <v>105.08687489236732</v>
      </c>
      <c r="FJ140" s="1">
        <v>106.61053522868028</v>
      </c>
      <c r="FK140" s="1">
        <v>106.74839808902972</v>
      </c>
      <c r="FL140" s="1">
        <v>106.75752528361598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Z140" s="1">
        <v>1</v>
      </c>
      <c r="GA140" s="1">
        <v>1</v>
      </c>
      <c r="GB140" s="1">
        <v>1</v>
      </c>
      <c r="GC140" s="1">
        <v>1</v>
      </c>
      <c r="GD140" s="1">
        <v>1.17</v>
      </c>
      <c r="GE140" s="1">
        <v>1.51</v>
      </c>
      <c r="GF140" s="1">
        <v>1.62</v>
      </c>
      <c r="GG140" s="1">
        <v>3</v>
      </c>
      <c r="GH140" s="1">
        <v>4.9749999999999996</v>
      </c>
      <c r="GI140" s="1">
        <v>28.805</v>
      </c>
      <c r="GJ140" s="1">
        <v>10.055</v>
      </c>
      <c r="GK140" s="1">
        <v>122.655</v>
      </c>
      <c r="GL140" s="1">
        <v>14.765000000000001</v>
      </c>
      <c r="GM140" s="1">
        <v>263.80500000000001</v>
      </c>
      <c r="GN140" s="1">
        <v>14.765000000000001</v>
      </c>
      <c r="GO140" s="1">
        <v>263.80500000000001</v>
      </c>
      <c r="GT140" s="1">
        <v>1.56</v>
      </c>
      <c r="GU140" s="1">
        <v>3.38</v>
      </c>
      <c r="GV140" s="1">
        <v>5.4</v>
      </c>
      <c r="GW140" s="1">
        <v>52.48</v>
      </c>
      <c r="GX140" s="1">
        <v>45.53</v>
      </c>
      <c r="GY140" s="1">
        <v>3600.98</v>
      </c>
      <c r="GZ140" s="1">
        <v>100.44</v>
      </c>
      <c r="HA140" s="1">
        <v>13740.76</v>
      </c>
      <c r="HB140" s="1">
        <v>444.16</v>
      </c>
      <c r="HC140" s="1">
        <v>238543.67</v>
      </c>
      <c r="HD140" s="1">
        <v>951.16499999999996</v>
      </c>
      <c r="HE140" s="1">
        <v>1120267.0349999999</v>
      </c>
      <c r="HF140" s="1">
        <v>1422.095</v>
      </c>
      <c r="HG140" s="1">
        <v>2481453.3050000002</v>
      </c>
      <c r="HH140" s="1">
        <v>1422.095</v>
      </c>
      <c r="HI140" s="1">
        <v>2481453.3050000002</v>
      </c>
      <c r="HJ140" s="1">
        <f t="shared" si="424"/>
        <v>1.4118999999999997</v>
      </c>
      <c r="HK140" s="1" t="e">
        <f t="shared" ca="1" si="448"/>
        <v>#NAME?</v>
      </c>
      <c r="HL140" s="1" t="e">
        <f t="shared" ca="1" si="449"/>
        <v>#NAME?</v>
      </c>
      <c r="HO140" s="1">
        <v>1</v>
      </c>
      <c r="HP140" s="1">
        <v>1</v>
      </c>
      <c r="HQ140" s="1">
        <v>1</v>
      </c>
      <c r="HR140" s="1">
        <v>1</v>
      </c>
      <c r="HS140" s="1">
        <v>1</v>
      </c>
      <c r="HT140" s="1">
        <v>1</v>
      </c>
      <c r="HU140" s="1">
        <v>1</v>
      </c>
      <c r="HV140" s="1">
        <v>1</v>
      </c>
      <c r="HX140" s="1">
        <v>-40.526995135673467</v>
      </c>
      <c r="HY140" s="1">
        <v>-21.140003342629939</v>
      </c>
      <c r="HZ140" s="1">
        <v>-7.9591500218800944</v>
      </c>
      <c r="IA140" s="1">
        <v>-4.2664391367403889</v>
      </c>
      <c r="IB140" s="1">
        <v>-0.71788339316245731</v>
      </c>
      <c r="IC140" s="1">
        <v>-5.6665885601483633E-2</v>
      </c>
      <c r="ID140" s="1">
        <v>0</v>
      </c>
      <c r="IE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S140" s="1">
        <v>1</v>
      </c>
      <c r="IT140" s="1">
        <v>1</v>
      </c>
      <c r="IU140" s="1">
        <v>1.165</v>
      </c>
      <c r="IV140" s="1">
        <v>1.5049999999999999</v>
      </c>
      <c r="IW140" s="1">
        <v>2.9750000000000001</v>
      </c>
      <c r="IX140" s="1">
        <v>10.244999999999999</v>
      </c>
      <c r="IY140" s="1">
        <v>4.2</v>
      </c>
      <c r="IZ140" s="1">
        <v>20.52</v>
      </c>
      <c r="JA140" s="1">
        <v>7.9050000000000002</v>
      </c>
      <c r="JB140" s="1">
        <v>76.334999999999994</v>
      </c>
      <c r="JC140" s="1">
        <v>14.765000000000001</v>
      </c>
      <c r="JD140" s="1">
        <v>263.80500000000001</v>
      </c>
      <c r="JE140" s="1">
        <v>14.765000000000001</v>
      </c>
      <c r="JF140" s="1">
        <v>263.80500000000001</v>
      </c>
      <c r="JG140" s="1">
        <v>14.765000000000001</v>
      </c>
      <c r="JH140" s="1">
        <v>263.80500000000001</v>
      </c>
      <c r="JM140" s="1">
        <v>7.335</v>
      </c>
      <c r="JN140" s="1">
        <v>97.234999999999999</v>
      </c>
      <c r="JO140" s="1">
        <v>49.16</v>
      </c>
      <c r="JP140" s="1">
        <v>4209.12</v>
      </c>
      <c r="JQ140" s="1">
        <v>238.56</v>
      </c>
      <c r="JR140" s="1">
        <v>71177.789999999994</v>
      </c>
      <c r="JS140" s="1">
        <v>366.26</v>
      </c>
      <c r="JT140" s="1">
        <v>164509.26999999999</v>
      </c>
      <c r="JU140" s="1">
        <v>737.35500000000002</v>
      </c>
      <c r="JV140" s="1">
        <v>680866.66500000004</v>
      </c>
      <c r="JW140" s="1">
        <v>1422.095</v>
      </c>
      <c r="JX140" s="1">
        <v>2481453.3050000002</v>
      </c>
      <c r="JY140" s="1">
        <v>1422.095</v>
      </c>
      <c r="JZ140" s="1">
        <v>2481453.3050000002</v>
      </c>
      <c r="KA140" s="1">
        <v>1422.095</v>
      </c>
      <c r="KB140" s="1">
        <v>2481453.3050000002</v>
      </c>
      <c r="KC140" s="1">
        <f t="shared" si="427"/>
        <v>1.4118999999999997</v>
      </c>
      <c r="KD140" s="1" t="e">
        <f t="shared" ca="1" si="450"/>
        <v>#NAME?</v>
      </c>
      <c r="KE140" s="1" t="e">
        <f t="shared" ca="1" si="451"/>
        <v>#NAME?</v>
      </c>
      <c r="KH140" s="1">
        <v>1</v>
      </c>
      <c r="KI140" s="1">
        <v>1</v>
      </c>
      <c r="KJ140" s="1">
        <v>1</v>
      </c>
      <c r="KK140" s="1">
        <v>1</v>
      </c>
      <c r="KL140" s="1">
        <v>1</v>
      </c>
      <c r="KM140" s="1">
        <v>1</v>
      </c>
      <c r="KN140" s="1">
        <v>1</v>
      </c>
      <c r="KO140" s="1">
        <v>1</v>
      </c>
      <c r="KQ140" s="1">
        <v>13.642510371867248</v>
      </c>
      <c r="KR140" s="1">
        <v>16.672899233184602</v>
      </c>
      <c r="KS140" s="1">
        <v>18.96942309962223</v>
      </c>
      <c r="KT140" s="1">
        <v>19.524825480949847</v>
      </c>
      <c r="KU140" s="1">
        <v>19.907164428069059</v>
      </c>
      <c r="KV140" s="1">
        <v>20</v>
      </c>
      <c r="KW140" s="1">
        <v>20</v>
      </c>
      <c r="KX140" s="1">
        <v>20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L140" s="1">
        <v>1.5149999999999999</v>
      </c>
      <c r="LM140" s="1">
        <v>2.6749999999999998</v>
      </c>
      <c r="LN140" s="1">
        <v>5.585</v>
      </c>
      <c r="LO140" s="1">
        <v>38.555</v>
      </c>
      <c r="LP140" s="1">
        <v>17.239999999999998</v>
      </c>
      <c r="LQ140" s="1">
        <v>377.05</v>
      </c>
      <c r="LR140" s="1">
        <v>18.565000000000001</v>
      </c>
      <c r="LS140" s="1">
        <v>427.76499999999999</v>
      </c>
      <c r="LT140" s="1">
        <v>20.805</v>
      </c>
      <c r="LU140" s="1">
        <v>539.51499999999999</v>
      </c>
      <c r="LV140" s="1">
        <v>20.805</v>
      </c>
      <c r="LW140" s="1">
        <v>539.51499999999999</v>
      </c>
      <c r="LX140" s="1">
        <v>20.805</v>
      </c>
      <c r="LY140" s="1">
        <v>539.51499999999999</v>
      </c>
      <c r="LZ140" s="1">
        <v>20.805</v>
      </c>
      <c r="MA140" s="1">
        <v>539.51499999999999</v>
      </c>
      <c r="MF140" s="1">
        <v>87.47</v>
      </c>
      <c r="MG140" s="1">
        <v>11812.09</v>
      </c>
      <c r="MH140" s="1">
        <v>505.2</v>
      </c>
      <c r="MI140" s="1">
        <v>327827.15000000002</v>
      </c>
      <c r="MJ140" s="1">
        <v>1676.7650000000001</v>
      </c>
      <c r="MK140" s="1">
        <v>3609218.9350000001</v>
      </c>
      <c r="ML140" s="1">
        <v>1809.82</v>
      </c>
      <c r="MM140" s="1">
        <v>4104545.66</v>
      </c>
      <c r="MN140" s="1">
        <v>2033.27</v>
      </c>
      <c r="MO140" s="1">
        <v>5199261.29</v>
      </c>
      <c r="MP140" s="1">
        <v>2033.27</v>
      </c>
      <c r="MQ140" s="1">
        <v>5199261.29</v>
      </c>
      <c r="MR140" s="1">
        <v>2033.27</v>
      </c>
      <c r="MS140" s="1">
        <v>5199261.29</v>
      </c>
      <c r="MT140" s="1">
        <v>2033.27</v>
      </c>
      <c r="MU140" s="1">
        <v>5199261.29</v>
      </c>
      <c r="MV140" s="1">
        <f t="shared" si="430"/>
        <v>1.4118999999999997</v>
      </c>
      <c r="MW140" s="1" t="e">
        <f t="shared" ca="1" si="452"/>
        <v>#NAME?</v>
      </c>
      <c r="MX140" s="1" t="e">
        <f t="shared" ca="1" si="453"/>
        <v>#NAME?</v>
      </c>
      <c r="NA140" s="1">
        <v>1</v>
      </c>
      <c r="NB140" s="1">
        <v>1</v>
      </c>
      <c r="NC140" s="1">
        <v>1</v>
      </c>
      <c r="ND140" s="1">
        <v>1</v>
      </c>
      <c r="NE140" s="1">
        <v>1</v>
      </c>
      <c r="NF140" s="1">
        <v>1</v>
      </c>
      <c r="NG140" s="1">
        <v>1</v>
      </c>
      <c r="NH140" s="1">
        <v>1</v>
      </c>
      <c r="NJ140" s="1">
        <v>0.54586889455174015</v>
      </c>
      <c r="NK140" s="1">
        <v>0.8154060132560913</v>
      </c>
      <c r="NL140" s="1">
        <v>0.98455620030316071</v>
      </c>
      <c r="NM140" s="1">
        <v>0.99345364058235175</v>
      </c>
      <c r="NN140" s="1">
        <v>1</v>
      </c>
      <c r="NO140" s="1">
        <v>1</v>
      </c>
      <c r="NP140" s="1">
        <v>1</v>
      </c>
      <c r="NQ140" s="1">
        <v>1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</row>
    <row r="141" spans="1:390" s="1" customFormat="1" x14ac:dyDescent="0.25">
      <c r="A141" s="1">
        <v>650</v>
      </c>
      <c r="B141" s="1">
        <v>200</v>
      </c>
      <c r="C141" s="1">
        <v>100</v>
      </c>
      <c r="D141" s="1" t="s">
        <v>381</v>
      </c>
      <c r="E141" s="1">
        <v>25.920976724999996</v>
      </c>
      <c r="F141" s="1">
        <v>672.42284772737878</v>
      </c>
      <c r="G141" s="1">
        <f t="shared" si="403"/>
        <v>0.52581334938724922</v>
      </c>
      <c r="H141" s="1" t="e">
        <f t="shared" ref="H141:H146" ca="1" si="454">E141-КОРЕНЬ(G141)/КОРЕНЬ(B141)*$B$1</f>
        <v>#NAME?</v>
      </c>
      <c r="I141" s="1" t="e">
        <f t="shared" ref="I141:I146" ca="1" si="455">E141+КОРЕНЬ(G141)/КОРЕНЬ(B141)*$B$1</f>
        <v>#NAME?</v>
      </c>
      <c r="J141" s="1">
        <f t="shared" si="406"/>
        <v>3.9878425730769225E-4</v>
      </c>
      <c r="K141" s="1" t="e">
        <f t="shared" ref="K141:K146" ca="1" si="456">J141-КОРЕНЬ(G141)/КОРЕНЬ(B141)*$B$1</f>
        <v>#NAME?</v>
      </c>
      <c r="L141" s="1" t="e">
        <f t="shared" ref="L141:L146" ca="1" si="457">J141+КОРЕНЬ(G141)/КОРЕНЬ(B141)*$B$1</f>
        <v>#NAME?</v>
      </c>
      <c r="M141" s="1">
        <v>0</v>
      </c>
      <c r="N141" s="1">
        <v>35902.83</v>
      </c>
      <c r="O141" s="1">
        <v>91425.71</v>
      </c>
      <c r="P141" s="1">
        <v>8368259271.3299999</v>
      </c>
      <c r="Q141" s="1">
        <f t="shared" si="409"/>
        <v>9598822.3258991241</v>
      </c>
      <c r="R141" s="1" t="e">
        <f t="shared" ref="R141:R146" ca="1" si="458">O141-КОРЕНЬ(Q141)/КОРЕНЬ(B141)*$B$1</f>
        <v>#NAME?</v>
      </c>
      <c r="S141" s="1" t="e">
        <f t="shared" ref="S141:S146" ca="1" si="459">O141+КОРЕНЬ(Q141)/КОРЕНЬ(B141)*$B$1</f>
        <v>#NAME?</v>
      </c>
      <c r="T141" s="1">
        <v>64900</v>
      </c>
      <c r="U141" s="2">
        <v>4212010000</v>
      </c>
      <c r="V141" s="2">
        <f t="shared" si="412"/>
        <v>0</v>
      </c>
      <c r="W141" s="2" t="e">
        <f t="shared" ref="W141:W146" ca="1" si="460">T141-КОРЕНЬ(V141)/КОРЕНЬ(B141)*$B$1</f>
        <v>#NAME?</v>
      </c>
      <c r="X141" s="2" t="e">
        <f t="shared" ref="X141:X146" ca="1" si="461">T141+КОРЕНЬ(V141)/КОРЕНЬ(B141)*$B$1</f>
        <v>#NAME?</v>
      </c>
      <c r="Y141" s="2">
        <f t="shared" si="415"/>
        <v>0.99846153846153851</v>
      </c>
      <c r="Z141" s="2" t="e">
        <f t="shared" ref="Z141:Z146" ca="1" si="462">Y141-КОРЕНЬ(V141)/КОРЕНЬ(B141)*$B$1</f>
        <v>#NAME?</v>
      </c>
      <c r="AA141" s="2" t="e">
        <f t="shared" ref="AA141:AA146" ca="1" si="463">Y141+КОРЕНЬ(V141)/КОРЕНЬ(B141)*$B$1</f>
        <v>#NAME?</v>
      </c>
      <c r="AB141" s="2">
        <v>650</v>
      </c>
      <c r="AC141" s="2">
        <v>422500</v>
      </c>
      <c r="AD141" s="2">
        <f t="shared" si="433"/>
        <v>2.5464764198254008</v>
      </c>
      <c r="AE141" s="2">
        <v>7797</v>
      </c>
      <c r="AF141" s="2">
        <v>7797</v>
      </c>
      <c r="AG141" s="2">
        <v>2182.1799999999998</v>
      </c>
      <c r="AH141" s="2">
        <v>4766384.47</v>
      </c>
      <c r="AI141" s="2">
        <v>64900</v>
      </c>
      <c r="AJ141" s="2">
        <v>2026.45</v>
      </c>
      <c r="AK141" s="2">
        <v>4110926.76</v>
      </c>
      <c r="AL141" s="2"/>
      <c r="AM141" s="2"/>
      <c r="AN141" s="2">
        <v>1</v>
      </c>
      <c r="AO141" s="2">
        <v>1</v>
      </c>
      <c r="AP141" s="2">
        <v>1</v>
      </c>
      <c r="AQ141" s="2">
        <v>1</v>
      </c>
      <c r="AR141" s="2">
        <v>1</v>
      </c>
      <c r="AS141" s="2">
        <v>1</v>
      </c>
      <c r="AT141" s="2">
        <v>1</v>
      </c>
      <c r="AU141" s="2">
        <v>1</v>
      </c>
      <c r="AV141" s="2">
        <v>1</v>
      </c>
      <c r="AW141" s="2">
        <v>1</v>
      </c>
      <c r="AX141" s="2">
        <v>1</v>
      </c>
      <c r="AY141" s="2">
        <v>1</v>
      </c>
      <c r="AZ141" s="2">
        <v>1.0449999999999999</v>
      </c>
      <c r="BA141" s="2">
        <v>1.135</v>
      </c>
      <c r="BB141" s="2">
        <v>50.63</v>
      </c>
      <c r="BC141" s="2">
        <v>3199.51</v>
      </c>
      <c r="BD141" s="2"/>
      <c r="BE141" s="2"/>
      <c r="BF141" s="2"/>
      <c r="BG141" s="2"/>
      <c r="BH141" s="2">
        <v>1.105</v>
      </c>
      <c r="BI141" s="2">
        <v>1.335</v>
      </c>
      <c r="BJ141" s="2">
        <v>1.26</v>
      </c>
      <c r="BK141" s="2">
        <v>1.97</v>
      </c>
      <c r="BL141" s="2">
        <v>1.69</v>
      </c>
      <c r="BM141" s="1">
        <v>4.03</v>
      </c>
      <c r="BN141" s="1">
        <v>2.0699999999999998</v>
      </c>
      <c r="BO141" s="1">
        <v>6.58</v>
      </c>
      <c r="BP141" s="1">
        <v>3.2149999999999999</v>
      </c>
      <c r="BQ141" s="1">
        <v>17.995000000000001</v>
      </c>
      <c r="BR141" s="1">
        <v>10.654999999999999</v>
      </c>
      <c r="BS141" s="1">
        <v>231.995</v>
      </c>
      <c r="BT141" s="1">
        <v>32.895000000000003</v>
      </c>
      <c r="BU141" s="1">
        <v>1960.845</v>
      </c>
      <c r="BV141" s="1">
        <v>5011.8100000000004</v>
      </c>
      <c r="BW141" s="1">
        <v>31492705.34</v>
      </c>
      <c r="BX141" s="1">
        <f t="shared" si="418"/>
        <v>2.2951000000000006</v>
      </c>
      <c r="BY141" s="1" t="e">
        <f t="shared" ref="BY141:BY146" ca="1" si="464">BN141-КОРЕНЬ(BP141)/КОРЕНЬ(B141)*$B$1</f>
        <v>#NAME?</v>
      </c>
      <c r="BZ141" s="1" t="e">
        <f t="shared" ref="BZ141:BZ146" ca="1" si="465">BN141+КОРЕНЬ(BP141)/КОРЕНЬ(B141)*$B$1</f>
        <v>#NAME?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L141" s="1">
        <v>-31058.142352320003</v>
      </c>
      <c r="CM141" s="1">
        <v>-18820.596243039989</v>
      </c>
      <c r="CN141" s="1">
        <v>-6795.3392688000004</v>
      </c>
      <c r="CO141" s="1">
        <v>-3516.8063510400011</v>
      </c>
      <c r="CP141" s="1">
        <v>-1008.7248441600005</v>
      </c>
      <c r="CQ141" s="1">
        <v>-97.971321120000013</v>
      </c>
      <c r="CR141" s="1">
        <v>-11.926580960000006</v>
      </c>
      <c r="CS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G141" s="1">
        <v>1</v>
      </c>
      <c r="DH141" s="1">
        <v>1</v>
      </c>
      <c r="DI141" s="1">
        <v>1.01</v>
      </c>
      <c r="DJ141" s="1">
        <v>1.03</v>
      </c>
      <c r="DK141" s="1">
        <v>1.5549999999999999</v>
      </c>
      <c r="DL141" s="1">
        <v>4.0350000000000001</v>
      </c>
      <c r="DM141" s="1">
        <v>4.7</v>
      </c>
      <c r="DN141" s="1">
        <v>68.739999999999995</v>
      </c>
      <c r="DO141" s="1">
        <v>25.41</v>
      </c>
      <c r="DP141" s="1">
        <v>1462.94</v>
      </c>
      <c r="DQ141" s="1">
        <v>125.425</v>
      </c>
      <c r="DR141" s="1">
        <v>20331.395</v>
      </c>
      <c r="DS141" s="1">
        <v>386.70270270270271</v>
      </c>
      <c r="DT141" s="1">
        <v>189112.10810810811</v>
      </c>
      <c r="DU141" s="1">
        <v>453.09090909090907</v>
      </c>
      <c r="DV141" s="1">
        <v>228473.27272727274</v>
      </c>
      <c r="EA141" s="1">
        <v>1.375</v>
      </c>
      <c r="EB141" s="1">
        <v>2.375</v>
      </c>
      <c r="EC141" s="1">
        <v>20.504999999999999</v>
      </c>
      <c r="ED141" s="1">
        <v>905.89499999999998</v>
      </c>
      <c r="EE141" s="1">
        <v>94.114999999999995</v>
      </c>
      <c r="EF141" s="1">
        <v>26521.535</v>
      </c>
      <c r="EG141" s="1">
        <v>418.15</v>
      </c>
      <c r="EH141" s="1">
        <v>644500.31000000006</v>
      </c>
      <c r="EI141" s="1">
        <v>2492.2600000000002</v>
      </c>
      <c r="EJ141" s="1">
        <v>14415889.92</v>
      </c>
      <c r="EK141" s="1">
        <v>12495.87</v>
      </c>
      <c r="EL141" s="1">
        <v>202154926.75999999</v>
      </c>
      <c r="EM141" s="1">
        <v>38627.432432432433</v>
      </c>
      <c r="EN141" s="1">
        <v>1887617641.4864864</v>
      </c>
      <c r="EO141" s="1">
        <v>45263.36363636364</v>
      </c>
      <c r="EP141" s="1">
        <v>2280277930.090909</v>
      </c>
      <c r="EQ141" s="1">
        <f t="shared" si="421"/>
        <v>2.2951000000000006</v>
      </c>
      <c r="ER141" s="1" t="e">
        <f t="shared" ref="ER141:ER146" ca="1" si="466">BN141-КОРЕНЬ(BP141)/КОРЕНЬ(B141)*$B$1</f>
        <v>#NAME?</v>
      </c>
      <c r="ES141" s="1" t="e">
        <f t="shared" ref="ES141:ES146" ca="1" si="467">BN141+КОРЕНЬ(BP141)/КОРЕНЬ(B141)*$B$1</f>
        <v>#NAME?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0.185</v>
      </c>
      <c r="FC141" s="1">
        <v>5.5E-2</v>
      </c>
      <c r="FE141" s="1">
        <v>-10.843174531916555</v>
      </c>
      <c r="FF141" s="1">
        <v>55.845521995873099</v>
      </c>
      <c r="FG141" s="1">
        <v>87.764815017398647</v>
      </c>
      <c r="FH141" s="1">
        <v>98.449966572773477</v>
      </c>
      <c r="FI141" s="1">
        <v>105.13122114298031</v>
      </c>
      <c r="FJ141" s="1">
        <v>106.60987386723419</v>
      </c>
      <c r="FK141" s="1">
        <v>106.74928764821821</v>
      </c>
      <c r="FL141" s="1">
        <v>106.75752528361599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Z141" s="1">
        <v>1</v>
      </c>
      <c r="GA141" s="1">
        <v>1</v>
      </c>
      <c r="GB141" s="1">
        <v>1</v>
      </c>
      <c r="GC141" s="1">
        <v>1</v>
      </c>
      <c r="GD141" s="1">
        <v>1.105</v>
      </c>
      <c r="GE141" s="1">
        <v>1.3149999999999999</v>
      </c>
      <c r="GF141" s="1">
        <v>1.61</v>
      </c>
      <c r="GG141" s="1">
        <v>2.94</v>
      </c>
      <c r="GH141" s="1">
        <v>4.5049999999999999</v>
      </c>
      <c r="GI141" s="1">
        <v>23.645</v>
      </c>
      <c r="GJ141" s="1">
        <v>9.4499999999999993</v>
      </c>
      <c r="GK141" s="1">
        <v>106.72</v>
      </c>
      <c r="GL141" s="1">
        <v>14.785</v>
      </c>
      <c r="GM141" s="1">
        <v>271.35500000000002</v>
      </c>
      <c r="GN141" s="1">
        <v>14.785</v>
      </c>
      <c r="GO141" s="1">
        <v>271.35500000000002</v>
      </c>
      <c r="GT141" s="1">
        <v>1.415</v>
      </c>
      <c r="GU141" s="1">
        <v>2.7149999999999999</v>
      </c>
      <c r="GV141" s="1">
        <v>4.7050000000000001</v>
      </c>
      <c r="GW141" s="1">
        <v>40.354999999999997</v>
      </c>
      <c r="GX141" s="1">
        <v>39.094999999999999</v>
      </c>
      <c r="GY141" s="1">
        <v>2815.9349999999999</v>
      </c>
      <c r="GZ141" s="1">
        <v>99.48</v>
      </c>
      <c r="HA141" s="1">
        <v>13460.53</v>
      </c>
      <c r="HB141" s="1">
        <v>396.435</v>
      </c>
      <c r="HC141" s="1">
        <v>191721.11499999999</v>
      </c>
      <c r="HD141" s="1">
        <v>892.65</v>
      </c>
      <c r="HE141" s="1">
        <v>972360.55</v>
      </c>
      <c r="HF141" s="1">
        <v>1427.385</v>
      </c>
      <c r="HG141" s="1">
        <v>2566770.0550000002</v>
      </c>
      <c r="HH141" s="1">
        <v>1427.385</v>
      </c>
      <c r="HI141" s="1">
        <v>2566770.0550000002</v>
      </c>
      <c r="HJ141" s="1">
        <f t="shared" si="424"/>
        <v>2.2951000000000006</v>
      </c>
      <c r="HK141" s="1" t="e">
        <f t="shared" ref="HK141:HK146" ca="1" si="468">BN141-КОРЕНЬ(BP141)/КОРЕНЬ(B141)*$B$1</f>
        <v>#NAME?</v>
      </c>
      <c r="HL141" s="1" t="e">
        <f t="shared" ref="HL141:HL146" ca="1" si="469">BN141+КОРЕНЬ(BP141)/КОРЕНЬ(B141)*$B$1</f>
        <v>#NAME?</v>
      </c>
      <c r="HO141" s="1">
        <v>1</v>
      </c>
      <c r="HP141" s="1">
        <v>1</v>
      </c>
      <c r="HQ141" s="1">
        <v>1</v>
      </c>
      <c r="HR141" s="1">
        <v>1</v>
      </c>
      <c r="HS141" s="1">
        <v>1</v>
      </c>
      <c r="HT141" s="1">
        <v>1</v>
      </c>
      <c r="HU141" s="1">
        <v>1</v>
      </c>
      <c r="HV141" s="1">
        <v>1</v>
      </c>
      <c r="HX141" s="1">
        <v>-37.787787789996379</v>
      </c>
      <c r="HY141" s="1">
        <v>-21.468765239774957</v>
      </c>
      <c r="HZ141" s="1">
        <v>-8.3761805491506056</v>
      </c>
      <c r="IA141" s="1">
        <v>-4.2809748042964122</v>
      </c>
      <c r="IB141" s="1">
        <v>-0.77262611066668629</v>
      </c>
      <c r="IC141" s="1">
        <v>-5.3892031061550869E-2</v>
      </c>
      <c r="ID141" s="1">
        <v>0</v>
      </c>
      <c r="IE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S141" s="1">
        <v>1</v>
      </c>
      <c r="IT141" s="1">
        <v>1</v>
      </c>
      <c r="IU141" s="1">
        <v>1.1499999999999999</v>
      </c>
      <c r="IV141" s="1">
        <v>1.46</v>
      </c>
      <c r="IW141" s="1">
        <v>2.8</v>
      </c>
      <c r="IX141" s="1">
        <v>8.91</v>
      </c>
      <c r="IY141" s="1">
        <v>3.83</v>
      </c>
      <c r="IZ141" s="1">
        <v>17.09</v>
      </c>
      <c r="JA141" s="1">
        <v>7.63</v>
      </c>
      <c r="JB141" s="1">
        <v>68.25</v>
      </c>
      <c r="JC141" s="1">
        <v>14.785</v>
      </c>
      <c r="JD141" s="1">
        <v>271.35500000000002</v>
      </c>
      <c r="JE141" s="1">
        <v>14.785</v>
      </c>
      <c r="JF141" s="1">
        <v>271.35500000000002</v>
      </c>
      <c r="JG141" s="1">
        <v>14.785</v>
      </c>
      <c r="JH141" s="1">
        <v>271.35500000000002</v>
      </c>
      <c r="JM141" s="1">
        <v>6.64</v>
      </c>
      <c r="JN141" s="1">
        <v>83.98</v>
      </c>
      <c r="JO141" s="1">
        <v>47.84</v>
      </c>
      <c r="JP141" s="1">
        <v>3986.11</v>
      </c>
      <c r="JQ141" s="1">
        <v>217.78</v>
      </c>
      <c r="JR141" s="1">
        <v>57871.67</v>
      </c>
      <c r="JS141" s="1">
        <v>325.375</v>
      </c>
      <c r="JT141" s="1">
        <v>130226.08500000001</v>
      </c>
      <c r="JU141" s="1">
        <v>710.77499999999998</v>
      </c>
      <c r="JV141" s="1">
        <v>605752.245</v>
      </c>
      <c r="JW141" s="1">
        <v>1427.385</v>
      </c>
      <c r="JX141" s="1">
        <v>2566770.0550000002</v>
      </c>
      <c r="JY141" s="1">
        <v>1427.385</v>
      </c>
      <c r="JZ141" s="1">
        <v>2566770.0550000002</v>
      </c>
      <c r="KA141" s="1">
        <v>1427.385</v>
      </c>
      <c r="KB141" s="1">
        <v>2566770.0550000002</v>
      </c>
      <c r="KC141" s="1">
        <f t="shared" si="427"/>
        <v>2.2951000000000006</v>
      </c>
      <c r="KD141" s="1" t="e">
        <f t="shared" ref="KD141:KD146" ca="1" si="470">BN141-КОРЕНЬ(BP141)/КОРЕНЬ(B141)*$B$1</f>
        <v>#NAME?</v>
      </c>
      <c r="KE141" s="1" t="e">
        <f t="shared" ref="KE141:KE146" ca="1" si="471">BN141+КОРЕНЬ(BP141)/КОРЕНЬ(B141)*$B$1</f>
        <v>#NAME?</v>
      </c>
      <c r="KH141" s="1">
        <v>1</v>
      </c>
      <c r="KI141" s="1">
        <v>1</v>
      </c>
      <c r="KJ141" s="1">
        <v>1</v>
      </c>
      <c r="KK141" s="1">
        <v>1</v>
      </c>
      <c r="KL141" s="1">
        <v>1</v>
      </c>
      <c r="KM141" s="1">
        <v>1</v>
      </c>
      <c r="KN141" s="1">
        <v>1</v>
      </c>
      <c r="KO141" s="1">
        <v>1</v>
      </c>
      <c r="KQ141" s="1">
        <v>13.756862562885303</v>
      </c>
      <c r="KR141" s="1">
        <v>16.697462023914895</v>
      </c>
      <c r="KS141" s="1">
        <v>19.008982739557904</v>
      </c>
      <c r="KT141" s="1">
        <v>19.509074471072385</v>
      </c>
      <c r="KU141" s="1">
        <v>19.911180071730275</v>
      </c>
      <c r="KV141" s="1">
        <v>20</v>
      </c>
      <c r="KW141" s="1">
        <v>20</v>
      </c>
      <c r="KX141" s="1">
        <v>20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L141" s="1">
        <v>1.54</v>
      </c>
      <c r="LM141" s="1">
        <v>2.82</v>
      </c>
      <c r="LN141" s="1">
        <v>5.19</v>
      </c>
      <c r="LO141" s="1">
        <v>34.85</v>
      </c>
      <c r="LP141" s="1">
        <v>17.97</v>
      </c>
      <c r="LQ141" s="1">
        <v>412.64</v>
      </c>
      <c r="LR141" s="1">
        <v>19.035</v>
      </c>
      <c r="LS141" s="1">
        <v>459.47500000000002</v>
      </c>
      <c r="LT141" s="1">
        <v>20.8</v>
      </c>
      <c r="LU141" s="1">
        <v>546.09</v>
      </c>
      <c r="LV141" s="1">
        <v>20.8</v>
      </c>
      <c r="LW141" s="1">
        <v>546.09</v>
      </c>
      <c r="LX141" s="1">
        <v>20.8</v>
      </c>
      <c r="LY141" s="1">
        <v>546.09</v>
      </c>
      <c r="LZ141" s="1">
        <v>20.8</v>
      </c>
      <c r="MA141" s="1">
        <v>546.09</v>
      </c>
      <c r="MF141" s="1">
        <v>89.314999999999998</v>
      </c>
      <c r="MG141" s="1">
        <v>12138.815000000001</v>
      </c>
      <c r="MH141" s="1">
        <v>470.255</v>
      </c>
      <c r="MI141" s="1">
        <v>300291.33500000002</v>
      </c>
      <c r="MJ141" s="1">
        <v>1751.86</v>
      </c>
      <c r="MK141" s="1">
        <v>3965927.87</v>
      </c>
      <c r="ML141" s="1">
        <v>1858.59</v>
      </c>
      <c r="MM141" s="1">
        <v>4424942.49</v>
      </c>
      <c r="MN141" s="1">
        <v>2033.36</v>
      </c>
      <c r="MO141" s="1">
        <v>5264307.1900000004</v>
      </c>
      <c r="MP141" s="1">
        <v>2033.36</v>
      </c>
      <c r="MQ141" s="1">
        <v>5264307.1900000004</v>
      </c>
      <c r="MR141" s="1">
        <v>2033.36</v>
      </c>
      <c r="MS141" s="1">
        <v>5264307.1900000004</v>
      </c>
      <c r="MT141" s="1">
        <v>2033.36</v>
      </c>
      <c r="MU141" s="1">
        <v>5264307.1900000004</v>
      </c>
      <c r="MV141" s="1">
        <f t="shared" si="430"/>
        <v>2.2951000000000006</v>
      </c>
      <c r="MW141" s="1" t="e">
        <f t="shared" ref="MW141:MW146" ca="1" si="472">BN141-КОРЕНЬ(BP141)/КОРЕНЬ(B141)*$B$1</f>
        <v>#NAME?</v>
      </c>
      <c r="MX141" s="1" t="e">
        <f t="shared" ref="MX141:MX146" ca="1" si="473">BN141+КОРЕНЬ(BP141)/КОРЕНЬ(B141)*$B$1</f>
        <v>#NAME?</v>
      </c>
      <c r="NA141" s="1">
        <v>1</v>
      </c>
      <c r="NB141" s="1">
        <v>1</v>
      </c>
      <c r="NC141" s="1">
        <v>1</v>
      </c>
      <c r="ND141" s="1">
        <v>1</v>
      </c>
      <c r="NE141" s="1">
        <v>1</v>
      </c>
      <c r="NF141" s="1">
        <v>1</v>
      </c>
      <c r="NG141" s="1">
        <v>1</v>
      </c>
      <c r="NH141" s="1">
        <v>1</v>
      </c>
      <c r="NJ141" s="1">
        <v>0.54162958165423658</v>
      </c>
      <c r="NK141" s="1">
        <v>0.83123787279310124</v>
      </c>
      <c r="NL141" s="1">
        <v>0.99036282926803754</v>
      </c>
      <c r="NM141" s="1">
        <v>0.99638227505866794</v>
      </c>
      <c r="NN141" s="1">
        <v>1</v>
      </c>
      <c r="NO141" s="1">
        <v>1</v>
      </c>
      <c r="NP141" s="1">
        <v>1</v>
      </c>
      <c r="NQ141" s="1">
        <v>1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</row>
    <row r="142" spans="1:390" s="1" customFormat="1" x14ac:dyDescent="0.25">
      <c r="A142" s="1">
        <v>700</v>
      </c>
      <c r="B142" s="1">
        <v>200</v>
      </c>
      <c r="C142" s="1">
        <v>100</v>
      </c>
      <c r="D142" s="1" t="s">
        <v>373</v>
      </c>
      <c r="E142" s="1">
        <v>28.37956412499998</v>
      </c>
      <c r="F142" s="1">
        <v>806.04381075787342</v>
      </c>
      <c r="G142" s="1">
        <f t="shared" si="403"/>
        <v>0.6441508328874761</v>
      </c>
      <c r="H142" s="1" t="e">
        <f t="shared" ca="1" si="454"/>
        <v>#NAME?</v>
      </c>
      <c r="I142" s="1" t="e">
        <f t="shared" ca="1" si="455"/>
        <v>#NAME?</v>
      </c>
      <c r="J142" s="1">
        <f t="shared" si="406"/>
        <v>4.0542234464285685E-4</v>
      </c>
      <c r="K142" s="1" t="e">
        <f t="shared" ca="1" si="456"/>
        <v>#NAME?</v>
      </c>
      <c r="L142" s="1" t="e">
        <f t="shared" ca="1" si="457"/>
        <v>#NAME?</v>
      </c>
      <c r="M142" s="1">
        <v>0</v>
      </c>
      <c r="N142" s="1">
        <v>39144.120000000003</v>
      </c>
      <c r="O142" s="1">
        <v>100957.52499999999</v>
      </c>
      <c r="P142" s="1">
        <v>10208248122.375</v>
      </c>
      <c r="Q142" s="1">
        <f t="shared" si="409"/>
        <v>15826268.249376297</v>
      </c>
      <c r="R142" s="1" t="e">
        <f t="shared" ca="1" si="458"/>
        <v>#NAME?</v>
      </c>
      <c r="S142" s="1" t="e">
        <f t="shared" ca="1" si="459"/>
        <v>#NAME?</v>
      </c>
      <c r="T142" s="1">
        <v>69900</v>
      </c>
      <c r="U142" s="2">
        <v>4886010000</v>
      </c>
      <c r="V142" s="2">
        <f t="shared" si="412"/>
        <v>0</v>
      </c>
      <c r="W142" s="2" t="e">
        <f t="shared" ca="1" si="460"/>
        <v>#NAME?</v>
      </c>
      <c r="X142" s="2" t="e">
        <f t="shared" ca="1" si="461"/>
        <v>#NAME?</v>
      </c>
      <c r="Y142" s="2">
        <f t="shared" si="415"/>
        <v>0.99857142857142855</v>
      </c>
      <c r="Z142" s="2" t="e">
        <f t="shared" ca="1" si="462"/>
        <v>#NAME?</v>
      </c>
      <c r="AA142" s="2" t="e">
        <f t="shared" ca="1" si="463"/>
        <v>#NAME?</v>
      </c>
      <c r="AB142" s="2">
        <v>700</v>
      </c>
      <c r="AC142" s="2">
        <v>490000</v>
      </c>
      <c r="AD142" s="2">
        <f t="shared" si="433"/>
        <v>2.5791236333835066</v>
      </c>
      <c r="AE142" s="2">
        <v>7797</v>
      </c>
      <c r="AF142" s="2">
        <v>7797</v>
      </c>
      <c r="AG142" s="2">
        <v>2295.4749999999999</v>
      </c>
      <c r="AH142" s="2">
        <v>5275118.2350000003</v>
      </c>
      <c r="AI142" s="2">
        <v>69900</v>
      </c>
      <c r="AJ142" s="2">
        <v>2139.21</v>
      </c>
      <c r="AK142" s="2">
        <v>4581828.67</v>
      </c>
      <c r="AL142" s="2"/>
      <c r="AM142" s="2"/>
      <c r="AN142" s="2">
        <v>1</v>
      </c>
      <c r="AO142" s="2">
        <v>1</v>
      </c>
      <c r="AP142" s="2">
        <v>1</v>
      </c>
      <c r="AQ142" s="2">
        <v>1</v>
      </c>
      <c r="AR142" s="2">
        <v>1</v>
      </c>
      <c r="AS142" s="2">
        <v>1</v>
      </c>
      <c r="AT142" s="2">
        <v>1</v>
      </c>
      <c r="AU142" s="2">
        <v>1</v>
      </c>
      <c r="AV142" s="2">
        <v>1</v>
      </c>
      <c r="AW142" s="2">
        <v>1</v>
      </c>
      <c r="AX142" s="2">
        <v>1</v>
      </c>
      <c r="AY142" s="2">
        <v>1</v>
      </c>
      <c r="AZ142" s="2">
        <v>1.04</v>
      </c>
      <c r="BA142" s="2">
        <v>1.1200000000000001</v>
      </c>
      <c r="BB142" s="2">
        <v>54.28</v>
      </c>
      <c r="BC142" s="2">
        <v>3342.63</v>
      </c>
      <c r="BD142" s="2"/>
      <c r="BE142" s="2"/>
      <c r="BF142" s="2"/>
      <c r="BG142" s="2"/>
      <c r="BH142" s="2">
        <v>1.1299999999999999</v>
      </c>
      <c r="BI142" s="2">
        <v>1.46</v>
      </c>
      <c r="BJ142" s="2">
        <v>1.28</v>
      </c>
      <c r="BK142" s="2">
        <v>1.99</v>
      </c>
      <c r="BL142" s="2">
        <v>1.58</v>
      </c>
      <c r="BM142" s="1">
        <v>3.44</v>
      </c>
      <c r="BN142" s="1">
        <v>1.9850000000000001</v>
      </c>
      <c r="BO142" s="1">
        <v>5.8449999999999998</v>
      </c>
      <c r="BP142" s="1">
        <v>3.3849999999999998</v>
      </c>
      <c r="BQ142" s="1">
        <v>19.035</v>
      </c>
      <c r="BR142" s="1">
        <v>11.324999999999999</v>
      </c>
      <c r="BS142" s="1">
        <v>266.815</v>
      </c>
      <c r="BT142" s="1">
        <v>30.5</v>
      </c>
      <c r="BU142" s="1">
        <v>1680.55</v>
      </c>
      <c r="BV142" s="1">
        <v>5381.79</v>
      </c>
      <c r="BW142" s="1">
        <v>32923221.219999999</v>
      </c>
      <c r="BX142" s="1">
        <f t="shared" si="418"/>
        <v>1.9047749999999994</v>
      </c>
      <c r="BY142" s="1" t="e">
        <f t="shared" ca="1" si="464"/>
        <v>#NAME?</v>
      </c>
      <c r="BZ142" s="1" t="e">
        <f t="shared" ca="1" si="465"/>
        <v>#NAME?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L142" s="1">
        <v>-28009.025435680011</v>
      </c>
      <c r="CM142" s="1">
        <v>-14930.191621919988</v>
      </c>
      <c r="CN142" s="1">
        <v>-7166.9257204799997</v>
      </c>
      <c r="CO142" s="1">
        <v>-3762.5220527999995</v>
      </c>
      <c r="CP142" s="1">
        <v>-1057.1087428800006</v>
      </c>
      <c r="CQ142" s="1">
        <v>-100.73446672</v>
      </c>
      <c r="CR142" s="1">
        <v>-12.276268640000005</v>
      </c>
      <c r="CS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G142" s="1">
        <v>1</v>
      </c>
      <c r="DH142" s="1">
        <v>1</v>
      </c>
      <c r="DI142" s="1">
        <v>1.0049999999999999</v>
      </c>
      <c r="DJ142" s="1">
        <v>1.0149999999999999</v>
      </c>
      <c r="DK142" s="1">
        <v>1.55</v>
      </c>
      <c r="DL142" s="1">
        <v>3.36</v>
      </c>
      <c r="DM142" s="1">
        <v>4.38</v>
      </c>
      <c r="DN142" s="1">
        <v>59.59</v>
      </c>
      <c r="DO142" s="1">
        <v>25.875</v>
      </c>
      <c r="DP142" s="1">
        <v>1422.7750000000001</v>
      </c>
      <c r="DQ142" s="1">
        <v>115.14</v>
      </c>
      <c r="DR142" s="1">
        <v>17870.84</v>
      </c>
      <c r="DS142" s="1">
        <v>394.38636363636363</v>
      </c>
      <c r="DT142" s="1">
        <v>197335.38636363635</v>
      </c>
      <c r="DU142" s="1">
        <v>299.39999999999998</v>
      </c>
      <c r="DV142" s="1">
        <v>135336.6</v>
      </c>
      <c r="EA142" s="1">
        <v>1.47</v>
      </c>
      <c r="EB142" s="1">
        <v>2.71</v>
      </c>
      <c r="EC142" s="1">
        <v>20.62</v>
      </c>
      <c r="ED142" s="1">
        <v>814.88</v>
      </c>
      <c r="EE142" s="1">
        <v>97.59</v>
      </c>
      <c r="EF142" s="1">
        <v>20039.03</v>
      </c>
      <c r="EG142" s="1">
        <v>382.19</v>
      </c>
      <c r="EH142" s="1">
        <v>554970.51</v>
      </c>
      <c r="EI142" s="1">
        <v>2536.83</v>
      </c>
      <c r="EJ142" s="1">
        <v>13944926.76</v>
      </c>
      <c r="EK142" s="1">
        <v>11462.33</v>
      </c>
      <c r="EL142" s="1">
        <v>177498788.22</v>
      </c>
      <c r="EM142" s="1">
        <v>39387</v>
      </c>
      <c r="EN142" s="1">
        <v>1969223773.2727273</v>
      </c>
      <c r="EO142" s="1">
        <v>29858.6</v>
      </c>
      <c r="EP142" s="1">
        <v>1348695367</v>
      </c>
      <c r="EQ142" s="1">
        <f t="shared" si="421"/>
        <v>1.9047749999999994</v>
      </c>
      <c r="ER142" s="1" t="e">
        <f t="shared" ca="1" si="466"/>
        <v>#NAME?</v>
      </c>
      <c r="ES142" s="1" t="e">
        <f t="shared" ca="1" si="467"/>
        <v>#NAME?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0.22</v>
      </c>
      <c r="FC142" s="1">
        <v>2.5000000000000001E-2</v>
      </c>
      <c r="FE142" s="1">
        <v>-9.4444739601554257</v>
      </c>
      <c r="FF142" s="1">
        <v>57.474767147515095</v>
      </c>
      <c r="FG142" s="1">
        <v>88.150629398644128</v>
      </c>
      <c r="FH142" s="1">
        <v>98.932726823216285</v>
      </c>
      <c r="FI142" s="1">
        <v>105.10700487179025</v>
      </c>
      <c r="FJ142" s="1">
        <v>106.61569428787351</v>
      </c>
      <c r="FK142" s="1">
        <v>106.74794417526073</v>
      </c>
      <c r="FL142" s="1">
        <v>106.75752528361598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Z142" s="1">
        <v>1</v>
      </c>
      <c r="GA142" s="1">
        <v>1</v>
      </c>
      <c r="GB142" s="1">
        <v>1</v>
      </c>
      <c r="GC142" s="1">
        <v>1</v>
      </c>
      <c r="GD142" s="1">
        <v>1.075</v>
      </c>
      <c r="GE142" s="1">
        <v>1.2250000000000001</v>
      </c>
      <c r="GF142" s="1">
        <v>1.625</v>
      </c>
      <c r="GG142" s="1">
        <v>3.1150000000000002</v>
      </c>
      <c r="GH142" s="1">
        <v>4.6100000000000003</v>
      </c>
      <c r="GI142" s="1">
        <v>24.83</v>
      </c>
      <c r="GJ142" s="1">
        <v>9.8949999999999996</v>
      </c>
      <c r="GK142" s="1">
        <v>113.825</v>
      </c>
      <c r="GL142" s="1">
        <v>14.87</v>
      </c>
      <c r="GM142" s="1">
        <v>266.35000000000002</v>
      </c>
      <c r="GN142" s="1">
        <v>14.87</v>
      </c>
      <c r="GO142" s="1">
        <v>266.35000000000002</v>
      </c>
      <c r="GT142" s="1">
        <v>1.51</v>
      </c>
      <c r="GU142" s="1">
        <v>3.1</v>
      </c>
      <c r="GV142" s="1">
        <v>5.0999999999999996</v>
      </c>
      <c r="GW142" s="1">
        <v>50.64</v>
      </c>
      <c r="GX142" s="1">
        <v>38.604999999999997</v>
      </c>
      <c r="GY142" s="1">
        <v>2508.6350000000002</v>
      </c>
      <c r="GZ142" s="1">
        <v>106.5</v>
      </c>
      <c r="HA142" s="1">
        <v>15841.96</v>
      </c>
      <c r="HB142" s="1">
        <v>407.33</v>
      </c>
      <c r="HC142" s="1">
        <v>202714.07</v>
      </c>
      <c r="HD142" s="1">
        <v>941.02</v>
      </c>
      <c r="HE142" s="1">
        <v>1048095.45</v>
      </c>
      <c r="HF142" s="1">
        <v>1434.2950000000001</v>
      </c>
      <c r="HG142" s="1">
        <v>2509084.7250000001</v>
      </c>
      <c r="HH142" s="1">
        <v>1434.2950000000001</v>
      </c>
      <c r="HI142" s="1">
        <v>2509084.7250000001</v>
      </c>
      <c r="HJ142" s="1">
        <f t="shared" si="424"/>
        <v>1.9047749999999994</v>
      </c>
      <c r="HK142" s="1" t="e">
        <f t="shared" ca="1" si="468"/>
        <v>#NAME?</v>
      </c>
      <c r="HL142" s="1" t="e">
        <f t="shared" ca="1" si="469"/>
        <v>#NAME?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X142" s="1">
        <v>-39.45471777323872</v>
      </c>
      <c r="HY142" s="1">
        <v>-22.796972281127577</v>
      </c>
      <c r="HZ142" s="1">
        <v>-8.3003215933070091</v>
      </c>
      <c r="IA142" s="1">
        <v>-4.280451780989365</v>
      </c>
      <c r="IB142" s="1">
        <v>-0.80110974311284966</v>
      </c>
      <c r="IC142" s="1">
        <v>-5.8647210272864181E-2</v>
      </c>
      <c r="ID142" s="1">
        <v>0</v>
      </c>
      <c r="IE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S142" s="1">
        <v>1</v>
      </c>
      <c r="IT142" s="1">
        <v>1</v>
      </c>
      <c r="IU142" s="1">
        <v>1.1399999999999999</v>
      </c>
      <c r="IV142" s="1">
        <v>1.43</v>
      </c>
      <c r="IW142" s="1">
        <v>2.7949999999999999</v>
      </c>
      <c r="IX142" s="1">
        <v>9.2750000000000004</v>
      </c>
      <c r="IY142" s="1">
        <v>3.93</v>
      </c>
      <c r="IZ142" s="1">
        <v>18.11</v>
      </c>
      <c r="JA142" s="1">
        <v>7.8150000000000004</v>
      </c>
      <c r="JB142" s="1">
        <v>71.075000000000003</v>
      </c>
      <c r="JC142" s="1">
        <v>14.87</v>
      </c>
      <c r="JD142" s="1">
        <v>266.35000000000002</v>
      </c>
      <c r="JE142" s="1">
        <v>14.87</v>
      </c>
      <c r="JF142" s="1">
        <v>266.35000000000002</v>
      </c>
      <c r="JG142" s="1">
        <v>14.87</v>
      </c>
      <c r="JH142" s="1">
        <v>266.35000000000002</v>
      </c>
      <c r="JM142" s="1">
        <v>7.02</v>
      </c>
      <c r="JN142" s="1">
        <v>93.44</v>
      </c>
      <c r="JO142" s="1">
        <v>52.435000000000002</v>
      </c>
      <c r="JP142" s="1">
        <v>4317.665</v>
      </c>
      <c r="JQ142" s="1">
        <v>225.57499999999999</v>
      </c>
      <c r="JR142" s="1">
        <v>65015.324999999997</v>
      </c>
      <c r="JS142" s="1">
        <v>339.32499999999999</v>
      </c>
      <c r="JT142" s="1">
        <v>142125.64499999999</v>
      </c>
      <c r="JU142" s="1">
        <v>733.26</v>
      </c>
      <c r="JV142" s="1">
        <v>638177.47</v>
      </c>
      <c r="JW142" s="1">
        <v>1434.2950000000001</v>
      </c>
      <c r="JX142" s="1">
        <v>2509084.7250000001</v>
      </c>
      <c r="JY142" s="1">
        <v>1434.2950000000001</v>
      </c>
      <c r="JZ142" s="1">
        <v>2509084.7250000001</v>
      </c>
      <c r="KA142" s="1">
        <v>1434.2950000000001</v>
      </c>
      <c r="KB142" s="1">
        <v>2509084.7250000001</v>
      </c>
      <c r="KC142" s="1">
        <f t="shared" si="427"/>
        <v>1.9047749999999994</v>
      </c>
      <c r="KD142" s="1" t="e">
        <f t="shared" ca="1" si="470"/>
        <v>#NAME?</v>
      </c>
      <c r="KE142" s="1" t="e">
        <f t="shared" ca="1" si="471"/>
        <v>#NAME?</v>
      </c>
      <c r="KH142" s="1">
        <v>1</v>
      </c>
      <c r="KI142" s="1">
        <v>1</v>
      </c>
      <c r="KJ142" s="1">
        <v>1</v>
      </c>
      <c r="KK142" s="1">
        <v>1</v>
      </c>
      <c r="KL142" s="1">
        <v>1</v>
      </c>
      <c r="KM142" s="1">
        <v>1</v>
      </c>
      <c r="KN142" s="1">
        <v>1</v>
      </c>
      <c r="KO142" s="1">
        <v>1</v>
      </c>
      <c r="KQ142" s="1">
        <v>13.408916733700464</v>
      </c>
      <c r="KR142" s="1">
        <v>16.748287769721685</v>
      </c>
      <c r="KS142" s="1">
        <v>19.030723976865158</v>
      </c>
      <c r="KT142" s="1">
        <v>19.525684727467187</v>
      </c>
      <c r="KU142" s="1">
        <v>19.901295113587281</v>
      </c>
      <c r="KV142" s="1">
        <v>20</v>
      </c>
      <c r="KW142" s="1">
        <v>20</v>
      </c>
      <c r="KX142" s="1">
        <v>20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L142" s="1">
        <v>1.5</v>
      </c>
      <c r="LM142" s="1">
        <v>2.61</v>
      </c>
      <c r="LN142" s="1">
        <v>5.29</v>
      </c>
      <c r="LO142" s="1">
        <v>36.68</v>
      </c>
      <c r="LP142" s="1">
        <v>17.515000000000001</v>
      </c>
      <c r="LQ142" s="1">
        <v>388.95499999999998</v>
      </c>
      <c r="LR142" s="1">
        <v>18.920000000000002</v>
      </c>
      <c r="LS142" s="1">
        <v>444.64</v>
      </c>
      <c r="LT142" s="1">
        <v>20.71</v>
      </c>
      <c r="LU142" s="1">
        <v>527.23</v>
      </c>
      <c r="LV142" s="1">
        <v>20.71</v>
      </c>
      <c r="LW142" s="1">
        <v>527.23</v>
      </c>
      <c r="LX142" s="1">
        <v>20.71</v>
      </c>
      <c r="LY142" s="1">
        <v>527.23</v>
      </c>
      <c r="LZ142" s="1">
        <v>20.71</v>
      </c>
      <c r="MA142" s="1">
        <v>527.23</v>
      </c>
      <c r="MF142" s="1">
        <v>88.174999999999997</v>
      </c>
      <c r="MG142" s="1">
        <v>11655.174999999999</v>
      </c>
      <c r="MH142" s="1">
        <v>476.63</v>
      </c>
      <c r="MI142" s="1">
        <v>315718.92</v>
      </c>
      <c r="MJ142" s="1">
        <v>1701.83</v>
      </c>
      <c r="MK142" s="1">
        <v>3720588.73</v>
      </c>
      <c r="ML142" s="1">
        <v>1842.74</v>
      </c>
      <c r="MM142" s="1">
        <v>4267317.33</v>
      </c>
      <c r="MN142" s="1">
        <v>2021.2249999999999</v>
      </c>
      <c r="MO142" s="1">
        <v>5070223.165</v>
      </c>
      <c r="MP142" s="1">
        <v>2021.2249999999999</v>
      </c>
      <c r="MQ142" s="1">
        <v>5070223.165</v>
      </c>
      <c r="MR142" s="1">
        <v>2021.2249999999999</v>
      </c>
      <c r="MS142" s="1">
        <v>5070223.165</v>
      </c>
      <c r="MT142" s="1">
        <v>2021.2249999999999</v>
      </c>
      <c r="MU142" s="1">
        <v>5070223.165</v>
      </c>
      <c r="MV142" s="1">
        <f t="shared" si="430"/>
        <v>1.9047749999999994</v>
      </c>
      <c r="MW142" s="1" t="e">
        <f t="shared" ca="1" si="472"/>
        <v>#NAME?</v>
      </c>
      <c r="MX142" s="1" t="e">
        <f t="shared" ca="1" si="473"/>
        <v>#NAME?</v>
      </c>
      <c r="NA142" s="1">
        <v>1</v>
      </c>
      <c r="NB142" s="1">
        <v>1</v>
      </c>
      <c r="NC142" s="1">
        <v>1</v>
      </c>
      <c r="ND142" s="1">
        <v>1</v>
      </c>
      <c r="NE142" s="1">
        <v>1</v>
      </c>
      <c r="NF142" s="1">
        <v>1</v>
      </c>
      <c r="NG142" s="1">
        <v>1</v>
      </c>
      <c r="NH142" s="1">
        <v>1</v>
      </c>
      <c r="NJ142" s="1">
        <v>0.55068438573047518</v>
      </c>
      <c r="NK142" s="1">
        <v>0.82602116926424674</v>
      </c>
      <c r="NL142" s="1">
        <v>0.9867172201141452</v>
      </c>
      <c r="NM142" s="1">
        <v>0.99517636674489074</v>
      </c>
      <c r="NN142" s="1">
        <v>1</v>
      </c>
      <c r="NO142" s="1">
        <v>1</v>
      </c>
      <c r="NP142" s="1">
        <v>1</v>
      </c>
      <c r="NQ142" s="1">
        <v>1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</row>
    <row r="143" spans="1:390" s="1" customFormat="1" x14ac:dyDescent="0.25">
      <c r="A143" s="1">
        <v>750</v>
      </c>
      <c r="B143" s="1">
        <v>200</v>
      </c>
      <c r="C143" s="1">
        <v>100</v>
      </c>
      <c r="D143" s="1" t="s">
        <v>369</v>
      </c>
      <c r="E143" s="1">
        <v>30.754934195000001</v>
      </c>
      <c r="F143" s="1">
        <v>946.47792976978531</v>
      </c>
      <c r="G143" s="1">
        <f t="shared" si="403"/>
        <v>0.61195243100496555</v>
      </c>
      <c r="H143" s="1" t="e">
        <f t="shared" ca="1" si="454"/>
        <v>#NAME?</v>
      </c>
      <c r="I143" s="1" t="e">
        <f t="shared" ca="1" si="455"/>
        <v>#NAME?</v>
      </c>
      <c r="J143" s="1">
        <f t="shared" si="406"/>
        <v>4.1006578926666666E-4</v>
      </c>
      <c r="K143" s="1" t="e">
        <f t="shared" ca="1" si="456"/>
        <v>#NAME?</v>
      </c>
      <c r="L143" s="1" t="e">
        <f t="shared" ca="1" si="457"/>
        <v>#NAME?</v>
      </c>
      <c r="M143" s="1">
        <v>0</v>
      </c>
      <c r="N143" s="1">
        <v>42603.02</v>
      </c>
      <c r="O143" s="1">
        <v>111692.30499999999</v>
      </c>
      <c r="P143" s="1">
        <v>12492347431.745001</v>
      </c>
      <c r="Q143" s="1">
        <f t="shared" si="409"/>
        <v>17176435.5319767</v>
      </c>
      <c r="R143" s="1" t="e">
        <f t="shared" ca="1" si="458"/>
        <v>#NAME?</v>
      </c>
      <c r="S143" s="1" t="e">
        <f t="shared" ca="1" si="459"/>
        <v>#NAME?</v>
      </c>
      <c r="T143" s="1">
        <v>74900</v>
      </c>
      <c r="U143" s="2">
        <v>5610010000</v>
      </c>
      <c r="V143" s="2">
        <f t="shared" si="412"/>
        <v>0</v>
      </c>
      <c r="W143" s="2" t="e">
        <f t="shared" ca="1" si="460"/>
        <v>#NAME?</v>
      </c>
      <c r="X143" s="2" t="e">
        <f t="shared" ca="1" si="461"/>
        <v>#NAME?</v>
      </c>
      <c r="Y143" s="2">
        <f t="shared" si="415"/>
        <v>0.9986666666666667</v>
      </c>
      <c r="Z143" s="2" t="e">
        <f t="shared" ca="1" si="462"/>
        <v>#NAME?</v>
      </c>
      <c r="AA143" s="2" t="e">
        <f t="shared" ca="1" si="463"/>
        <v>#NAME?</v>
      </c>
      <c r="AB143" s="2">
        <v>750</v>
      </c>
      <c r="AC143" s="2">
        <v>562500</v>
      </c>
      <c r="AD143" s="2">
        <f t="shared" si="433"/>
        <v>2.6216992363452167</v>
      </c>
      <c r="AE143" s="2">
        <v>7797</v>
      </c>
      <c r="AF143" s="2">
        <v>7797</v>
      </c>
      <c r="AG143" s="2">
        <v>2400.0700000000002</v>
      </c>
      <c r="AH143" s="2">
        <v>5766094.9699999997</v>
      </c>
      <c r="AI143" s="2">
        <v>74900</v>
      </c>
      <c r="AJ143" s="2">
        <v>2244.7049999999999</v>
      </c>
      <c r="AK143" s="2">
        <v>5044522.2249999996</v>
      </c>
      <c r="AL143" s="2"/>
      <c r="AM143" s="2"/>
      <c r="AN143" s="2">
        <v>1</v>
      </c>
      <c r="AO143" s="2">
        <v>1</v>
      </c>
      <c r="AP143" s="2">
        <v>1</v>
      </c>
      <c r="AQ143" s="2">
        <v>1</v>
      </c>
      <c r="AR143" s="2">
        <v>1</v>
      </c>
      <c r="AS143" s="2">
        <v>1</v>
      </c>
      <c r="AT143" s="2">
        <v>1</v>
      </c>
      <c r="AU143" s="2">
        <v>1</v>
      </c>
      <c r="AV143" s="2">
        <v>1</v>
      </c>
      <c r="AW143" s="2">
        <v>1</v>
      </c>
      <c r="AX143" s="2">
        <v>1</v>
      </c>
      <c r="AY143" s="2">
        <v>1</v>
      </c>
      <c r="AZ143" s="2">
        <v>1.04</v>
      </c>
      <c r="BA143" s="2">
        <v>1.1200000000000001</v>
      </c>
      <c r="BB143" s="2">
        <v>52.6</v>
      </c>
      <c r="BC143" s="2">
        <v>3212.57</v>
      </c>
      <c r="BD143" s="2"/>
      <c r="BE143" s="2"/>
      <c r="BF143" s="2"/>
      <c r="BG143" s="2"/>
      <c r="BH143" s="2">
        <v>1.105</v>
      </c>
      <c r="BI143" s="2">
        <v>1.335</v>
      </c>
      <c r="BJ143" s="2">
        <v>1.28</v>
      </c>
      <c r="BK143" s="2">
        <v>1.96</v>
      </c>
      <c r="BL143" s="2">
        <v>1.57</v>
      </c>
      <c r="BM143" s="1">
        <v>3.35</v>
      </c>
      <c r="BN143" s="1">
        <v>1.83</v>
      </c>
      <c r="BO143" s="1">
        <v>4.6900000000000004</v>
      </c>
      <c r="BP143" s="1">
        <v>3.3</v>
      </c>
      <c r="BQ143" s="1">
        <v>17.61</v>
      </c>
      <c r="BR143" s="1">
        <v>10.17</v>
      </c>
      <c r="BS143" s="1">
        <v>201.5</v>
      </c>
      <c r="BT143" s="1">
        <v>33.57</v>
      </c>
      <c r="BU143" s="1">
        <v>1964.07</v>
      </c>
      <c r="BV143" s="1">
        <v>5212.47</v>
      </c>
      <c r="BW143" s="1">
        <v>31623463.350000001</v>
      </c>
      <c r="BX143" s="1">
        <f t="shared" si="418"/>
        <v>1.3411</v>
      </c>
      <c r="BY143" s="1" t="e">
        <f t="shared" ca="1" si="464"/>
        <v>#NAME?</v>
      </c>
      <c r="BZ143" s="1" t="e">
        <f t="shared" ca="1" si="465"/>
        <v>#NAME?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L143" s="1">
        <v>-28668.580784159964</v>
      </c>
      <c r="CM143" s="1">
        <v>-15015.89922784</v>
      </c>
      <c r="CN143" s="1">
        <v>-6960.6708348800021</v>
      </c>
      <c r="CO143" s="1">
        <v>-3895.2925702400016</v>
      </c>
      <c r="CP143" s="1">
        <v>-996.62277360000007</v>
      </c>
      <c r="CQ143" s="1">
        <v>-107.20593392000001</v>
      </c>
      <c r="CR143" s="1">
        <v>-11.437567999999997</v>
      </c>
      <c r="CS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G143" s="1">
        <v>1</v>
      </c>
      <c r="DH143" s="1">
        <v>1</v>
      </c>
      <c r="DI143" s="1">
        <v>1</v>
      </c>
      <c r="DJ143" s="1">
        <v>1</v>
      </c>
      <c r="DK143" s="1">
        <v>1.615</v>
      </c>
      <c r="DL143" s="1">
        <v>4.2949999999999999</v>
      </c>
      <c r="DM143" s="1">
        <v>4.0149999999999997</v>
      </c>
      <c r="DN143" s="1">
        <v>50.305</v>
      </c>
      <c r="DO143" s="1">
        <v>24.38</v>
      </c>
      <c r="DP143" s="1">
        <v>1311.81</v>
      </c>
      <c r="DQ143" s="1">
        <v>115.04</v>
      </c>
      <c r="DR143" s="1">
        <v>16879.419999999998</v>
      </c>
      <c r="DS143" s="1">
        <v>425.69444444444446</v>
      </c>
      <c r="DT143" s="1">
        <v>226926.80555555556</v>
      </c>
      <c r="DU143" s="1">
        <v>381</v>
      </c>
      <c r="DV143" s="1">
        <v>189082.6</v>
      </c>
      <c r="EA143" s="1">
        <v>1.4350000000000001</v>
      </c>
      <c r="EB143" s="1">
        <v>2.8050000000000002</v>
      </c>
      <c r="EC143" s="1">
        <v>19.855</v>
      </c>
      <c r="ED143" s="1">
        <v>730.22500000000002</v>
      </c>
      <c r="EE143" s="1">
        <v>102.795</v>
      </c>
      <c r="EF143" s="1">
        <v>28417.805</v>
      </c>
      <c r="EG143" s="1">
        <v>349.48500000000001</v>
      </c>
      <c r="EH143" s="1">
        <v>464345.32500000001</v>
      </c>
      <c r="EI143" s="1">
        <v>2393.4450000000002</v>
      </c>
      <c r="EJ143" s="1">
        <v>12894185.055</v>
      </c>
      <c r="EK143" s="1">
        <v>11456.495000000001</v>
      </c>
      <c r="EL143" s="1">
        <v>167695040.04499999</v>
      </c>
      <c r="EM143" s="1">
        <v>42521.611111111109</v>
      </c>
      <c r="EN143" s="1">
        <v>2265355060.8333335</v>
      </c>
      <c r="EO143" s="1">
        <v>38059.4</v>
      </c>
      <c r="EP143" s="1">
        <v>1887841532.5999999</v>
      </c>
      <c r="EQ143" s="1">
        <f t="shared" si="421"/>
        <v>1.3411</v>
      </c>
      <c r="ER143" s="1" t="e">
        <f t="shared" ca="1" si="466"/>
        <v>#NAME?</v>
      </c>
      <c r="ES143" s="1" t="e">
        <f t="shared" ca="1" si="467"/>
        <v>#NAME?</v>
      </c>
      <c r="EV143" s="1">
        <v>1</v>
      </c>
      <c r="EW143" s="1">
        <v>1</v>
      </c>
      <c r="EX143" s="1">
        <v>1</v>
      </c>
      <c r="EY143" s="1">
        <v>1</v>
      </c>
      <c r="EZ143" s="1">
        <v>1</v>
      </c>
      <c r="FA143" s="1">
        <v>1</v>
      </c>
      <c r="FB143" s="1">
        <v>0.18</v>
      </c>
      <c r="FC143" s="1">
        <v>2.5000000000000001E-2</v>
      </c>
      <c r="FE143" s="1">
        <v>-11.54324684427435</v>
      </c>
      <c r="FF143" s="1">
        <v>58.018977892683942</v>
      </c>
      <c r="FG143" s="1">
        <v>88.52879535225</v>
      </c>
      <c r="FH143" s="1">
        <v>98.791720237228091</v>
      </c>
      <c r="FI143" s="1">
        <v>105.1204239039255</v>
      </c>
      <c r="FJ143" s="1">
        <v>106.61323567784535</v>
      </c>
      <c r="FK143" s="1">
        <v>106.74828772192208</v>
      </c>
      <c r="FL143" s="1">
        <v>106.75752528361598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Z143" s="1">
        <v>1</v>
      </c>
      <c r="GA143" s="1">
        <v>1</v>
      </c>
      <c r="GB143" s="1">
        <v>1</v>
      </c>
      <c r="GC143" s="1">
        <v>1</v>
      </c>
      <c r="GD143" s="1">
        <v>1.08</v>
      </c>
      <c r="GE143" s="1">
        <v>1.24</v>
      </c>
      <c r="GF143" s="1">
        <v>1.66</v>
      </c>
      <c r="GG143" s="1">
        <v>3.23</v>
      </c>
      <c r="GH143" s="1">
        <v>4.625</v>
      </c>
      <c r="GI143" s="1">
        <v>26.414999999999999</v>
      </c>
      <c r="GJ143" s="1">
        <v>9.7799999999999994</v>
      </c>
      <c r="GK143" s="1">
        <v>120.02</v>
      </c>
      <c r="GL143" s="1">
        <v>14.03</v>
      </c>
      <c r="GM143" s="1">
        <v>253.9</v>
      </c>
      <c r="GN143" s="1">
        <v>14.03</v>
      </c>
      <c r="GO143" s="1">
        <v>253.9</v>
      </c>
      <c r="GT143" s="1">
        <v>1.4</v>
      </c>
      <c r="GU143" s="1">
        <v>2.41</v>
      </c>
      <c r="GV143" s="1">
        <v>4.8600000000000003</v>
      </c>
      <c r="GW143" s="1">
        <v>43.65</v>
      </c>
      <c r="GX143" s="1">
        <v>37.515000000000001</v>
      </c>
      <c r="GY143" s="1">
        <v>2484.355</v>
      </c>
      <c r="GZ143" s="1">
        <v>100.83</v>
      </c>
      <c r="HA143" s="1">
        <v>14673.26</v>
      </c>
      <c r="HB143" s="1">
        <v>408.04</v>
      </c>
      <c r="HC143" s="1">
        <v>216405.29</v>
      </c>
      <c r="HD143" s="1">
        <v>927.245</v>
      </c>
      <c r="HE143" s="1">
        <v>1101256.0549999999</v>
      </c>
      <c r="HF143" s="1">
        <v>1353.43</v>
      </c>
      <c r="HG143" s="1">
        <v>2401866.7999999998</v>
      </c>
      <c r="HH143" s="1">
        <v>1353.43</v>
      </c>
      <c r="HI143" s="1">
        <v>2401866.7999999998</v>
      </c>
      <c r="HJ143" s="1">
        <f t="shared" si="424"/>
        <v>1.3411</v>
      </c>
      <c r="HK143" s="1" t="e">
        <f t="shared" ca="1" si="468"/>
        <v>#NAME?</v>
      </c>
      <c r="HL143" s="1" t="e">
        <f t="shared" ca="1" si="469"/>
        <v>#NAME?</v>
      </c>
      <c r="HO143" s="1">
        <v>1</v>
      </c>
      <c r="HP143" s="1">
        <v>1</v>
      </c>
      <c r="HQ143" s="1">
        <v>1</v>
      </c>
      <c r="HR143" s="1">
        <v>1</v>
      </c>
      <c r="HS143" s="1">
        <v>1</v>
      </c>
      <c r="HT143" s="1">
        <v>1</v>
      </c>
      <c r="HU143" s="1">
        <v>1</v>
      </c>
      <c r="HV143" s="1">
        <v>1</v>
      </c>
      <c r="HX143" s="1">
        <v>-38.846890720281088</v>
      </c>
      <c r="HY143" s="1">
        <v>-22.330710276494372</v>
      </c>
      <c r="HZ143" s="1">
        <v>-8.4110343371131879</v>
      </c>
      <c r="IA143" s="1">
        <v>-4.0834851615559353</v>
      </c>
      <c r="IB143" s="1">
        <v>-0.76609794099927431</v>
      </c>
      <c r="IC143" s="1">
        <v>-5.1514441455894212E-2</v>
      </c>
      <c r="ID143" s="1">
        <v>0</v>
      </c>
      <c r="IE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S143" s="1">
        <v>1</v>
      </c>
      <c r="IT143" s="1">
        <v>1</v>
      </c>
      <c r="IU143" s="1">
        <v>1.18</v>
      </c>
      <c r="IV143" s="1">
        <v>1.55</v>
      </c>
      <c r="IW143" s="1">
        <v>2.78</v>
      </c>
      <c r="IX143" s="1">
        <v>9.1</v>
      </c>
      <c r="IY143" s="1">
        <v>3.81</v>
      </c>
      <c r="IZ143" s="1">
        <v>17.66</v>
      </c>
      <c r="JA143" s="1">
        <v>7.7350000000000003</v>
      </c>
      <c r="JB143" s="1">
        <v>75.674999999999997</v>
      </c>
      <c r="JC143" s="1">
        <v>14.03</v>
      </c>
      <c r="JD143" s="1">
        <v>253.9</v>
      </c>
      <c r="JE143" s="1">
        <v>14.03</v>
      </c>
      <c r="JF143" s="1">
        <v>253.9</v>
      </c>
      <c r="JG143" s="1">
        <v>14.03</v>
      </c>
      <c r="JH143" s="1">
        <v>253.9</v>
      </c>
      <c r="JM143" s="1">
        <v>6.55</v>
      </c>
      <c r="JN143" s="1">
        <v>92.75</v>
      </c>
      <c r="JO143" s="1">
        <v>51.465000000000003</v>
      </c>
      <c r="JP143" s="1">
        <v>4644.4849999999997</v>
      </c>
      <c r="JQ143" s="1">
        <v>217.98</v>
      </c>
      <c r="JR143" s="1">
        <v>61336.88</v>
      </c>
      <c r="JS143" s="1">
        <v>324.67</v>
      </c>
      <c r="JT143" s="1">
        <v>137350.74</v>
      </c>
      <c r="JU143" s="1">
        <v>720.76499999999999</v>
      </c>
      <c r="JV143" s="1">
        <v>679138.11499999999</v>
      </c>
      <c r="JW143" s="1">
        <v>1353.43</v>
      </c>
      <c r="JX143" s="1">
        <v>2401866.7999999998</v>
      </c>
      <c r="JY143" s="1">
        <v>1353.43</v>
      </c>
      <c r="JZ143" s="1">
        <v>2401866.7999999998</v>
      </c>
      <c r="KA143" s="1">
        <v>1353.43</v>
      </c>
      <c r="KB143" s="1">
        <v>2401866.7999999998</v>
      </c>
      <c r="KC143" s="1">
        <f t="shared" si="427"/>
        <v>1.3411</v>
      </c>
      <c r="KD143" s="1" t="e">
        <f t="shared" ca="1" si="470"/>
        <v>#NAME?</v>
      </c>
      <c r="KE143" s="1" t="e">
        <f t="shared" ca="1" si="471"/>
        <v>#NAME?</v>
      </c>
      <c r="KH143" s="1">
        <v>1</v>
      </c>
      <c r="KI143" s="1">
        <v>1</v>
      </c>
      <c r="KJ143" s="1">
        <v>1</v>
      </c>
      <c r="KK143" s="1">
        <v>1</v>
      </c>
      <c r="KL143" s="1">
        <v>1</v>
      </c>
      <c r="KM143" s="1">
        <v>1</v>
      </c>
      <c r="KN143" s="1">
        <v>1</v>
      </c>
      <c r="KO143" s="1">
        <v>1</v>
      </c>
      <c r="KQ143" s="1">
        <v>13.523378657851529</v>
      </c>
      <c r="KR143" s="1">
        <v>16.851343442956804</v>
      </c>
      <c r="KS143" s="1">
        <v>19.053766936430808</v>
      </c>
      <c r="KT143" s="1">
        <v>19.538778241229799</v>
      </c>
      <c r="KU143" s="1">
        <v>19.906678158920741</v>
      </c>
      <c r="KV143" s="1">
        <v>20</v>
      </c>
      <c r="KW143" s="1">
        <v>20</v>
      </c>
      <c r="KX143" s="1">
        <v>20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L143" s="1">
        <v>1.595</v>
      </c>
      <c r="LM143" s="1">
        <v>2.9350000000000001</v>
      </c>
      <c r="LN143" s="1">
        <v>5.09</v>
      </c>
      <c r="LO143" s="1">
        <v>31.36</v>
      </c>
      <c r="LP143" s="1">
        <v>18.145</v>
      </c>
      <c r="LQ143" s="1">
        <v>430.86500000000001</v>
      </c>
      <c r="LR143" s="1">
        <v>19.559999999999999</v>
      </c>
      <c r="LS143" s="1">
        <v>491.67</v>
      </c>
      <c r="LT143" s="1">
        <v>21.68</v>
      </c>
      <c r="LU143" s="1">
        <v>602.94000000000005</v>
      </c>
      <c r="LV143" s="1">
        <v>21.68</v>
      </c>
      <c r="LW143" s="1">
        <v>602.94000000000005</v>
      </c>
      <c r="LX143" s="1">
        <v>21.68</v>
      </c>
      <c r="LY143" s="1">
        <v>602.94000000000005</v>
      </c>
      <c r="LZ143" s="1">
        <v>21.68</v>
      </c>
      <c r="MA143" s="1">
        <v>602.94000000000005</v>
      </c>
      <c r="MF143" s="1">
        <v>94.64</v>
      </c>
      <c r="MG143" s="1">
        <v>13053.47</v>
      </c>
      <c r="MH143" s="1">
        <v>454.52499999999998</v>
      </c>
      <c r="MI143" s="1">
        <v>262277.82500000001</v>
      </c>
      <c r="MJ143" s="1">
        <v>1763.615</v>
      </c>
      <c r="MK143" s="1">
        <v>4122763.7949999999</v>
      </c>
      <c r="ML143" s="1">
        <v>1904.36</v>
      </c>
      <c r="MM143" s="1">
        <v>4718139.5999999996</v>
      </c>
      <c r="MN143" s="1">
        <v>2116.1</v>
      </c>
      <c r="MO143" s="1">
        <v>5798002.3899999997</v>
      </c>
      <c r="MP143" s="1">
        <v>2116.1</v>
      </c>
      <c r="MQ143" s="1">
        <v>5798002.3899999997</v>
      </c>
      <c r="MR143" s="1">
        <v>2116.1</v>
      </c>
      <c r="MS143" s="1">
        <v>5798002.3899999997</v>
      </c>
      <c r="MT143" s="1">
        <v>2116.1</v>
      </c>
      <c r="MU143" s="1">
        <v>5798002.3899999997</v>
      </c>
      <c r="MV143" s="1">
        <f t="shared" si="430"/>
        <v>1.3411</v>
      </c>
      <c r="MW143" s="1" t="e">
        <f t="shared" ca="1" si="472"/>
        <v>#NAME?</v>
      </c>
      <c r="MX143" s="1" t="e">
        <f t="shared" ca="1" si="473"/>
        <v>#NAME?</v>
      </c>
      <c r="NA143" s="1">
        <v>1</v>
      </c>
      <c r="NB143" s="1">
        <v>1</v>
      </c>
      <c r="NC143" s="1">
        <v>1</v>
      </c>
      <c r="ND143" s="1">
        <v>1</v>
      </c>
      <c r="NE143" s="1">
        <v>1</v>
      </c>
      <c r="NF143" s="1">
        <v>1</v>
      </c>
      <c r="NG143" s="1">
        <v>1</v>
      </c>
      <c r="NH143" s="1">
        <v>1</v>
      </c>
      <c r="NJ143" s="1">
        <v>0.54942161704855852</v>
      </c>
      <c r="NK143" s="1">
        <v>0.82499244272753358</v>
      </c>
      <c r="NL143" s="1">
        <v>0.98574944861999914</v>
      </c>
      <c r="NM143" s="1">
        <v>0.99500409412863677</v>
      </c>
      <c r="NN143" s="1">
        <v>1</v>
      </c>
      <c r="NO143" s="1">
        <v>1</v>
      </c>
      <c r="NP143" s="1">
        <v>1</v>
      </c>
      <c r="NQ143" s="1">
        <v>1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</row>
    <row r="144" spans="1:390" s="1" customFormat="1" x14ac:dyDescent="0.25">
      <c r="A144" s="1">
        <v>800</v>
      </c>
      <c r="B144" s="1">
        <v>200</v>
      </c>
      <c r="C144" s="1">
        <v>100</v>
      </c>
      <c r="D144" s="1" t="s">
        <v>375</v>
      </c>
      <c r="E144" s="1">
        <v>34.645732349999975</v>
      </c>
      <c r="F144" s="1">
        <v>1202.3407832908388</v>
      </c>
      <c r="G144" s="1">
        <f t="shared" si="403"/>
        <v>2.0140132230039853</v>
      </c>
      <c r="H144" s="1" t="e">
        <f t="shared" ca="1" si="454"/>
        <v>#NAME?</v>
      </c>
      <c r="I144" s="1" t="e">
        <f t="shared" ca="1" si="455"/>
        <v>#NAME?</v>
      </c>
      <c r="J144" s="1">
        <f t="shared" si="406"/>
        <v>4.330716543749997E-4</v>
      </c>
      <c r="K144" s="1" t="e">
        <f t="shared" ca="1" si="456"/>
        <v>#NAME?</v>
      </c>
      <c r="L144" s="1" t="e">
        <f t="shared" ca="1" si="457"/>
        <v>#NAME?</v>
      </c>
      <c r="M144" s="1">
        <v>0</v>
      </c>
      <c r="N144" s="1">
        <v>46011.07</v>
      </c>
      <c r="O144" s="1">
        <v>122456.995</v>
      </c>
      <c r="P144" s="1">
        <v>15012409668.635</v>
      </c>
      <c r="Q144" s="1">
        <f t="shared" si="409"/>
        <v>16694044.204977036</v>
      </c>
      <c r="R144" s="1" t="e">
        <f t="shared" ca="1" si="458"/>
        <v>#NAME?</v>
      </c>
      <c r="S144" s="1" t="e">
        <f t="shared" ca="1" si="459"/>
        <v>#NAME?</v>
      </c>
      <c r="T144" s="1">
        <v>79900</v>
      </c>
      <c r="U144" s="2">
        <v>6384010000</v>
      </c>
      <c r="V144" s="2">
        <f t="shared" si="412"/>
        <v>0</v>
      </c>
      <c r="W144" s="2" t="e">
        <f t="shared" ca="1" si="460"/>
        <v>#NAME?</v>
      </c>
      <c r="X144" s="2" t="e">
        <f t="shared" ca="1" si="461"/>
        <v>#NAME?</v>
      </c>
      <c r="Y144" s="2">
        <f t="shared" si="415"/>
        <v>0.99875000000000003</v>
      </c>
      <c r="Z144" s="2" t="e">
        <f t="shared" ca="1" si="462"/>
        <v>#NAME?</v>
      </c>
      <c r="AA144" s="2" t="e">
        <f t="shared" ca="1" si="463"/>
        <v>#NAME?</v>
      </c>
      <c r="AB144" s="2">
        <v>800</v>
      </c>
      <c r="AC144" s="2">
        <v>640000</v>
      </c>
      <c r="AD144" s="2">
        <f t="shared" si="433"/>
        <v>2.6614680988727275</v>
      </c>
      <c r="AE144" s="2">
        <v>7797</v>
      </c>
      <c r="AF144" s="2">
        <v>7797</v>
      </c>
      <c r="AG144" s="2">
        <v>2488.9</v>
      </c>
      <c r="AH144" s="2">
        <v>6200124.3099999996</v>
      </c>
      <c r="AI144" s="2">
        <v>79900</v>
      </c>
      <c r="AJ144" s="2">
        <v>2333.42</v>
      </c>
      <c r="AK144" s="2">
        <v>5450511</v>
      </c>
      <c r="AL144" s="2"/>
      <c r="AM144" s="2"/>
      <c r="AN144" s="2">
        <v>1</v>
      </c>
      <c r="AO144" s="2">
        <v>1</v>
      </c>
      <c r="AP144" s="2">
        <v>1</v>
      </c>
      <c r="AQ144" s="2">
        <v>1</v>
      </c>
      <c r="AR144" s="2">
        <v>1</v>
      </c>
      <c r="AS144" s="2">
        <v>1</v>
      </c>
      <c r="AT144" s="2">
        <v>1</v>
      </c>
      <c r="AU144" s="2">
        <v>1</v>
      </c>
      <c r="AV144" s="2">
        <v>1</v>
      </c>
      <c r="AW144" s="2">
        <v>1</v>
      </c>
      <c r="AX144" s="2">
        <v>1</v>
      </c>
      <c r="AY144" s="2">
        <v>1</v>
      </c>
      <c r="AZ144" s="2">
        <v>1.04</v>
      </c>
      <c r="BA144" s="2">
        <v>1.1200000000000001</v>
      </c>
      <c r="BB144" s="2">
        <v>53.03</v>
      </c>
      <c r="BC144" s="2">
        <v>3309.23</v>
      </c>
      <c r="BD144" s="2"/>
      <c r="BE144" s="2"/>
      <c r="BF144" s="2"/>
      <c r="BG144" s="2"/>
      <c r="BH144" s="2">
        <v>1.165</v>
      </c>
      <c r="BI144" s="2">
        <v>1.595</v>
      </c>
      <c r="BJ144" s="2">
        <v>1.365</v>
      </c>
      <c r="BK144" s="2">
        <v>2.3849999999999998</v>
      </c>
      <c r="BL144" s="2">
        <v>1.6950000000000001</v>
      </c>
      <c r="BM144" s="1">
        <v>3.8450000000000002</v>
      </c>
      <c r="BN144" s="1">
        <v>1.9750000000000001</v>
      </c>
      <c r="BO144" s="1">
        <v>5.5250000000000004</v>
      </c>
      <c r="BP144" s="1">
        <v>3.31</v>
      </c>
      <c r="BQ144" s="1">
        <v>18.489999999999998</v>
      </c>
      <c r="BR144" s="1">
        <v>10.085000000000001</v>
      </c>
      <c r="BS144" s="1">
        <v>195.065</v>
      </c>
      <c r="BT144" s="1">
        <v>31.184999999999999</v>
      </c>
      <c r="BU144" s="1">
        <v>1750.615</v>
      </c>
      <c r="BV144" s="1">
        <v>5254.52</v>
      </c>
      <c r="BW144" s="1">
        <v>32590482.52</v>
      </c>
      <c r="BX144" s="1">
        <f t="shared" si="418"/>
        <v>1.6243750000000001</v>
      </c>
      <c r="BY144" s="1" t="e">
        <f t="shared" ca="1" si="464"/>
        <v>#NAME?</v>
      </c>
      <c r="BZ144" s="1" t="e">
        <f t="shared" ca="1" si="465"/>
        <v>#NAME?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L144" s="1">
        <v>-31902.895837280015</v>
      </c>
      <c r="CM144" s="1">
        <v>-17467.352127199996</v>
      </c>
      <c r="CN144" s="1">
        <v>-6312.3881008000008</v>
      </c>
      <c r="CO144" s="1">
        <v>-3648.8157831999984</v>
      </c>
      <c r="CP144" s="1">
        <v>-1059.2964337600008</v>
      </c>
      <c r="CQ144" s="1">
        <v>-107.26141488000002</v>
      </c>
      <c r="CR144" s="1">
        <v>-12.10795424</v>
      </c>
      <c r="CS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G144" s="1">
        <v>1</v>
      </c>
      <c r="DH144" s="1">
        <v>1</v>
      </c>
      <c r="DI144" s="1">
        <v>1.01</v>
      </c>
      <c r="DJ144" s="1">
        <v>1.03</v>
      </c>
      <c r="DK144" s="1">
        <v>1.61</v>
      </c>
      <c r="DL144" s="1">
        <v>3.5</v>
      </c>
      <c r="DM144" s="1">
        <v>4.0999999999999996</v>
      </c>
      <c r="DN144" s="1">
        <v>55.8</v>
      </c>
      <c r="DO144" s="1">
        <v>26.765000000000001</v>
      </c>
      <c r="DP144" s="1">
        <v>1575.7750000000001</v>
      </c>
      <c r="DQ144" s="1">
        <v>131.11000000000001</v>
      </c>
      <c r="DR144" s="1">
        <v>22184.6</v>
      </c>
      <c r="DS144" s="1">
        <v>558.22641509433959</v>
      </c>
      <c r="DT144" s="1">
        <v>343948.56603773584</v>
      </c>
      <c r="DU144" s="1">
        <v>609.77777777777783</v>
      </c>
      <c r="DV144" s="1">
        <v>385433.55555555556</v>
      </c>
      <c r="EA144" s="1">
        <v>1.39</v>
      </c>
      <c r="EB144" s="1">
        <v>2.44</v>
      </c>
      <c r="EC144" s="1">
        <v>20.53</v>
      </c>
      <c r="ED144" s="1">
        <v>816.92</v>
      </c>
      <c r="EE144" s="1">
        <v>100.705</v>
      </c>
      <c r="EF144" s="1">
        <v>19983.294999999998</v>
      </c>
      <c r="EG144" s="1">
        <v>355.745</v>
      </c>
      <c r="EH144" s="1">
        <v>518469.97499999998</v>
      </c>
      <c r="EI144" s="1">
        <v>2628.15</v>
      </c>
      <c r="EJ144" s="1">
        <v>15513798.1</v>
      </c>
      <c r="EK144" s="1">
        <v>13061.97</v>
      </c>
      <c r="EL144" s="1">
        <v>220537425.53999999</v>
      </c>
      <c r="EM144" s="1">
        <v>55775.716981132078</v>
      </c>
      <c r="EN144" s="1">
        <v>3434277474.0566039</v>
      </c>
      <c r="EO144" s="1">
        <v>60934.333333333336</v>
      </c>
      <c r="EP144" s="1">
        <v>3848735094.1111112</v>
      </c>
      <c r="EQ144" s="1">
        <f t="shared" si="421"/>
        <v>1.6243750000000001</v>
      </c>
      <c r="ER144" s="1" t="e">
        <f t="shared" ca="1" si="466"/>
        <v>#NAME?</v>
      </c>
      <c r="ES144" s="1" t="e">
        <f t="shared" ca="1" si="467"/>
        <v>#NAME?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0.26500000000000001</v>
      </c>
      <c r="FC144" s="1">
        <v>4.4999999999999998E-2</v>
      </c>
      <c r="FE144" s="1">
        <v>-9.6813282317347618</v>
      </c>
      <c r="FF144" s="1">
        <v>57.506028114163549</v>
      </c>
      <c r="FG144" s="1">
        <v>87.87582495504553</v>
      </c>
      <c r="FH144" s="1">
        <v>98.720591750090819</v>
      </c>
      <c r="FI144" s="1">
        <v>105.07425435093106</v>
      </c>
      <c r="FJ144" s="1">
        <v>106.61415185645664</v>
      </c>
      <c r="FK144" s="1">
        <v>106.74780211596273</v>
      </c>
      <c r="FL144" s="1">
        <v>106.75752528361599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Z144" s="1">
        <v>1</v>
      </c>
      <c r="GA144" s="1">
        <v>1</v>
      </c>
      <c r="GB144" s="1">
        <v>1</v>
      </c>
      <c r="GC144" s="1">
        <v>1</v>
      </c>
      <c r="GD144" s="1">
        <v>1.125</v>
      </c>
      <c r="GE144" s="1">
        <v>1.375</v>
      </c>
      <c r="GF144" s="1">
        <v>1.7450000000000001</v>
      </c>
      <c r="GG144" s="1">
        <v>3.5049999999999999</v>
      </c>
      <c r="GH144" s="1">
        <v>4.76</v>
      </c>
      <c r="GI144" s="1">
        <v>26.75</v>
      </c>
      <c r="GJ144" s="1">
        <v>9.76</v>
      </c>
      <c r="GK144" s="1">
        <v>114.03</v>
      </c>
      <c r="GL144" s="1">
        <v>14.73</v>
      </c>
      <c r="GM144" s="1">
        <v>259.93</v>
      </c>
      <c r="GN144" s="1">
        <v>14.73</v>
      </c>
      <c r="GO144" s="1">
        <v>259.93</v>
      </c>
      <c r="GT144" s="1">
        <v>1.54</v>
      </c>
      <c r="GU144" s="1">
        <v>3.11</v>
      </c>
      <c r="GV144" s="1">
        <v>4.6100000000000003</v>
      </c>
      <c r="GW144" s="1">
        <v>34.090000000000003</v>
      </c>
      <c r="GX144" s="1">
        <v>45.8</v>
      </c>
      <c r="GY144" s="1">
        <v>3472.6</v>
      </c>
      <c r="GZ144" s="1">
        <v>110.565</v>
      </c>
      <c r="HA144" s="1">
        <v>16661.435000000001</v>
      </c>
      <c r="HB144" s="1">
        <v>424.08499999999998</v>
      </c>
      <c r="HC144" s="1">
        <v>222121.715</v>
      </c>
      <c r="HD144" s="1">
        <v>925.31</v>
      </c>
      <c r="HE144" s="1">
        <v>1044412.94</v>
      </c>
      <c r="HF144" s="1">
        <v>1426.395</v>
      </c>
      <c r="HG144" s="1">
        <v>2467071.0750000002</v>
      </c>
      <c r="HH144" s="1">
        <v>1426.395</v>
      </c>
      <c r="HI144" s="1">
        <v>2467071.0750000002</v>
      </c>
      <c r="HJ144" s="1">
        <f t="shared" si="424"/>
        <v>1.6243750000000001</v>
      </c>
      <c r="HK144" s="1" t="e">
        <f t="shared" ca="1" si="468"/>
        <v>#NAME?</v>
      </c>
      <c r="HL144" s="1" t="e">
        <f t="shared" ca="1" si="469"/>
        <v>#NAME?</v>
      </c>
      <c r="HO144" s="1">
        <v>1</v>
      </c>
      <c r="HP144" s="1">
        <v>1</v>
      </c>
      <c r="HQ144" s="1">
        <v>1</v>
      </c>
      <c r="HR144" s="1">
        <v>1</v>
      </c>
      <c r="HS144" s="1">
        <v>1</v>
      </c>
      <c r="HT144" s="1">
        <v>1</v>
      </c>
      <c r="HU144" s="1">
        <v>1</v>
      </c>
      <c r="HV144" s="1">
        <v>1</v>
      </c>
      <c r="HX144" s="1">
        <v>-39.429091813105394</v>
      </c>
      <c r="HY144" s="1">
        <v>-22.30818643331385</v>
      </c>
      <c r="HZ144" s="1">
        <v>-8.6886573310382502</v>
      </c>
      <c r="IA144" s="1">
        <v>-4.2498015116964236</v>
      </c>
      <c r="IB144" s="1">
        <v>-0.74576418212274764</v>
      </c>
      <c r="IC144" s="1">
        <v>-5.8250945338588073E-2</v>
      </c>
      <c r="ID144" s="1">
        <v>0</v>
      </c>
      <c r="IE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S144" s="1">
        <v>1</v>
      </c>
      <c r="IT144" s="1">
        <v>1</v>
      </c>
      <c r="IU144" s="1">
        <v>1.145</v>
      </c>
      <c r="IV144" s="1">
        <v>1.4350000000000001</v>
      </c>
      <c r="IW144" s="1">
        <v>3.01</v>
      </c>
      <c r="IX144" s="1">
        <v>10.58</v>
      </c>
      <c r="IY144" s="1">
        <v>4.07</v>
      </c>
      <c r="IZ144" s="1">
        <v>19.37</v>
      </c>
      <c r="JA144" s="1">
        <v>7.8049999999999997</v>
      </c>
      <c r="JB144" s="1">
        <v>74.165000000000006</v>
      </c>
      <c r="JC144" s="1">
        <v>14.73</v>
      </c>
      <c r="JD144" s="1">
        <v>259.93</v>
      </c>
      <c r="JE144" s="1">
        <v>14.73</v>
      </c>
      <c r="JF144" s="1">
        <v>259.93</v>
      </c>
      <c r="JG144" s="1">
        <v>14.73</v>
      </c>
      <c r="JH144" s="1">
        <v>259.93</v>
      </c>
      <c r="JM144" s="1">
        <v>6.8</v>
      </c>
      <c r="JN144" s="1">
        <v>87.59</v>
      </c>
      <c r="JO144" s="1">
        <v>49.49</v>
      </c>
      <c r="JP144" s="1">
        <v>3959.2</v>
      </c>
      <c r="JQ144" s="1">
        <v>242.92500000000001</v>
      </c>
      <c r="JR144" s="1">
        <v>73492.455000000002</v>
      </c>
      <c r="JS144" s="1">
        <v>352.23</v>
      </c>
      <c r="JT144" s="1">
        <v>151874.18</v>
      </c>
      <c r="JU144" s="1">
        <v>729.125</v>
      </c>
      <c r="JV144" s="1">
        <v>664798.245</v>
      </c>
      <c r="JW144" s="1">
        <v>1426.395</v>
      </c>
      <c r="JX144" s="1">
        <v>2467071.0750000002</v>
      </c>
      <c r="JY144" s="1">
        <v>1426.395</v>
      </c>
      <c r="JZ144" s="1">
        <v>2467071.0750000002</v>
      </c>
      <c r="KA144" s="1">
        <v>1426.395</v>
      </c>
      <c r="KB144" s="1">
        <v>2467071.0750000002</v>
      </c>
      <c r="KC144" s="1">
        <f t="shared" si="427"/>
        <v>1.6243750000000001</v>
      </c>
      <c r="KD144" s="1" t="e">
        <f t="shared" ca="1" si="470"/>
        <v>#NAME?</v>
      </c>
      <c r="KE144" s="1" t="e">
        <f t="shared" ca="1" si="471"/>
        <v>#NAME?</v>
      </c>
      <c r="KH144" s="1">
        <v>1</v>
      </c>
      <c r="KI144" s="1">
        <v>1</v>
      </c>
      <c r="KJ144" s="1">
        <v>1</v>
      </c>
      <c r="KK144" s="1">
        <v>1</v>
      </c>
      <c r="KL144" s="1">
        <v>1</v>
      </c>
      <c r="KM144" s="1">
        <v>1</v>
      </c>
      <c r="KN144" s="1">
        <v>1</v>
      </c>
      <c r="KO144" s="1">
        <v>1</v>
      </c>
      <c r="KQ144" s="1">
        <v>13.643228959346322</v>
      </c>
      <c r="KR144" s="1">
        <v>16.574047940626109</v>
      </c>
      <c r="KS144" s="1">
        <v>19.019435022425917</v>
      </c>
      <c r="KT144" s="1">
        <v>19.537493802115616</v>
      </c>
      <c r="KU144" s="1">
        <v>19.905984616682865</v>
      </c>
      <c r="KV144" s="1">
        <v>20</v>
      </c>
      <c r="KW144" s="1">
        <v>20</v>
      </c>
      <c r="KX144" s="1">
        <v>20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L144" s="1">
        <v>1.4650000000000001</v>
      </c>
      <c r="LM144" s="1">
        <v>2.4849999999999999</v>
      </c>
      <c r="LN144" s="1">
        <v>5.4850000000000003</v>
      </c>
      <c r="LO144" s="1">
        <v>38.024999999999999</v>
      </c>
      <c r="LP144" s="1">
        <v>18.97</v>
      </c>
      <c r="LQ144" s="1">
        <v>455.27</v>
      </c>
      <c r="LR144" s="1">
        <v>19.765000000000001</v>
      </c>
      <c r="LS144" s="1">
        <v>486.21499999999997</v>
      </c>
      <c r="LT144" s="1">
        <v>21.16</v>
      </c>
      <c r="LU144" s="1">
        <v>548.84</v>
      </c>
      <c r="LV144" s="1">
        <v>21.16</v>
      </c>
      <c r="LW144" s="1">
        <v>548.84</v>
      </c>
      <c r="LX144" s="1">
        <v>21.16</v>
      </c>
      <c r="LY144" s="1">
        <v>548.84</v>
      </c>
      <c r="LZ144" s="1">
        <v>21.16</v>
      </c>
      <c r="MA144" s="1">
        <v>548.84</v>
      </c>
      <c r="MF144" s="1">
        <v>87.62</v>
      </c>
      <c r="MG144" s="1">
        <v>11467.85</v>
      </c>
      <c r="MH144" s="1">
        <v>498.41</v>
      </c>
      <c r="MI144" s="1">
        <v>329028.37</v>
      </c>
      <c r="MJ144" s="1">
        <v>1844.22</v>
      </c>
      <c r="MK144" s="1">
        <v>4355609.05</v>
      </c>
      <c r="ML144" s="1">
        <v>1923.7449999999999</v>
      </c>
      <c r="MM144" s="1">
        <v>4656095.585</v>
      </c>
      <c r="MN144" s="1">
        <v>2063.4450000000002</v>
      </c>
      <c r="MO144" s="1">
        <v>5270412.5049999999</v>
      </c>
      <c r="MP144" s="1">
        <v>2063.4450000000002</v>
      </c>
      <c r="MQ144" s="1">
        <v>5270412.5049999999</v>
      </c>
      <c r="MR144" s="1">
        <v>2063.4450000000002</v>
      </c>
      <c r="MS144" s="1">
        <v>5270412.5049999999</v>
      </c>
      <c r="MT144" s="1">
        <v>2063.4450000000002</v>
      </c>
      <c r="MU144" s="1">
        <v>5270412.5049999999</v>
      </c>
      <c r="MV144" s="1">
        <f t="shared" si="430"/>
        <v>1.6243750000000001</v>
      </c>
      <c r="MW144" s="1" t="e">
        <f t="shared" ca="1" si="472"/>
        <v>#NAME?</v>
      </c>
      <c r="MX144" s="1" t="e">
        <f t="shared" ca="1" si="473"/>
        <v>#NAME?</v>
      </c>
      <c r="NA144" s="1">
        <v>1</v>
      </c>
      <c r="NB144" s="1">
        <v>1</v>
      </c>
      <c r="NC144" s="1">
        <v>1</v>
      </c>
      <c r="ND144" s="1">
        <v>1</v>
      </c>
      <c r="NE144" s="1">
        <v>1</v>
      </c>
      <c r="NF144" s="1">
        <v>1</v>
      </c>
      <c r="NG144" s="1">
        <v>1</v>
      </c>
      <c r="NH144" s="1">
        <v>1</v>
      </c>
      <c r="NJ144" s="1">
        <v>0.55122918068707683</v>
      </c>
      <c r="NK144" s="1">
        <v>0.82745212787794065</v>
      </c>
      <c r="NL144" s="1">
        <v>0.98802953684079919</v>
      </c>
      <c r="NM144" s="1">
        <v>0.99569318459365264</v>
      </c>
      <c r="NN144" s="1">
        <v>1</v>
      </c>
      <c r="NO144" s="1">
        <v>1</v>
      </c>
      <c r="NP144" s="1">
        <v>1</v>
      </c>
      <c r="NQ144" s="1">
        <v>1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</row>
    <row r="145" spans="1:390" s="1" customFormat="1" x14ac:dyDescent="0.25">
      <c r="A145" s="1">
        <v>850</v>
      </c>
      <c r="B145" s="1">
        <v>200</v>
      </c>
      <c r="C145" s="1">
        <v>100</v>
      </c>
      <c r="D145" s="1" t="s">
        <v>373</v>
      </c>
      <c r="E145" s="1">
        <v>37.679656275000028</v>
      </c>
      <c r="F145" s="1">
        <v>1420.9232406051317</v>
      </c>
      <c r="G145" s="1">
        <f t="shared" si="403"/>
        <v>1.1667436029827059</v>
      </c>
      <c r="H145" s="1" t="e">
        <f t="shared" ca="1" si="454"/>
        <v>#NAME?</v>
      </c>
      <c r="I145" s="1" t="e">
        <f t="shared" ca="1" si="455"/>
        <v>#NAME?</v>
      </c>
      <c r="J145" s="1">
        <f t="shared" si="406"/>
        <v>4.4329007382352975E-4</v>
      </c>
      <c r="K145" s="1" t="e">
        <f t="shared" ca="1" si="456"/>
        <v>#NAME?</v>
      </c>
      <c r="L145" s="1" t="e">
        <f t="shared" ca="1" si="457"/>
        <v>#NAME?</v>
      </c>
      <c r="M145" s="1">
        <v>0</v>
      </c>
      <c r="N145" s="1">
        <v>49344.68</v>
      </c>
      <c r="O145" s="1">
        <v>132692.33499999999</v>
      </c>
      <c r="P145" s="1">
        <v>17627371479.705002</v>
      </c>
      <c r="Q145" s="1">
        <f t="shared" si="409"/>
        <v>20115711.952777863</v>
      </c>
      <c r="R145" s="1" t="e">
        <f t="shared" ca="1" si="458"/>
        <v>#NAME?</v>
      </c>
      <c r="S145" s="1" t="e">
        <f t="shared" ca="1" si="459"/>
        <v>#NAME?</v>
      </c>
      <c r="T145" s="1">
        <v>84900</v>
      </c>
      <c r="U145" s="2">
        <v>7208010000</v>
      </c>
      <c r="V145" s="2">
        <f t="shared" si="412"/>
        <v>0</v>
      </c>
      <c r="W145" s="2" t="e">
        <f t="shared" ca="1" si="460"/>
        <v>#NAME?</v>
      </c>
      <c r="X145" s="2" t="e">
        <f t="shared" ca="1" si="461"/>
        <v>#NAME?</v>
      </c>
      <c r="Y145" s="2">
        <f t="shared" si="415"/>
        <v>0.99882352941176467</v>
      </c>
      <c r="Z145" s="2" t="e">
        <f t="shared" ca="1" si="462"/>
        <v>#NAME?</v>
      </c>
      <c r="AA145" s="2" t="e">
        <f t="shared" ca="1" si="463"/>
        <v>#NAME?</v>
      </c>
      <c r="AB145" s="2">
        <v>850</v>
      </c>
      <c r="AC145" s="2">
        <v>722500</v>
      </c>
      <c r="AD145" s="2">
        <f t="shared" si="433"/>
        <v>2.6890910023127113</v>
      </c>
      <c r="AE145" s="2">
        <v>7797</v>
      </c>
      <c r="AF145" s="2">
        <v>7797</v>
      </c>
      <c r="AG145" s="2">
        <v>2585.6149999999998</v>
      </c>
      <c r="AH145" s="2">
        <v>6691499.2549999999</v>
      </c>
      <c r="AI145" s="2">
        <v>84900</v>
      </c>
      <c r="AJ145" s="2">
        <v>2431.27</v>
      </c>
      <c r="AK145" s="2">
        <v>5917229.1299999999</v>
      </c>
      <c r="AL145" s="2"/>
      <c r="AM145" s="2"/>
      <c r="AN145" s="2">
        <v>1</v>
      </c>
      <c r="AO145" s="2">
        <v>1</v>
      </c>
      <c r="AP145" s="2">
        <v>1</v>
      </c>
      <c r="AQ145" s="2">
        <v>1</v>
      </c>
      <c r="AR145" s="2">
        <v>1</v>
      </c>
      <c r="AS145" s="2">
        <v>1</v>
      </c>
      <c r="AT145" s="2">
        <v>1</v>
      </c>
      <c r="AU145" s="2">
        <v>1</v>
      </c>
      <c r="AV145" s="2">
        <v>1</v>
      </c>
      <c r="AW145" s="2">
        <v>1</v>
      </c>
      <c r="AX145" s="2">
        <v>1.0049999999999999</v>
      </c>
      <c r="AY145" s="2">
        <v>1.0149999999999999</v>
      </c>
      <c r="AZ145" s="2">
        <v>1.06</v>
      </c>
      <c r="BA145" s="2">
        <v>1.18</v>
      </c>
      <c r="BB145" s="2">
        <v>53.42</v>
      </c>
      <c r="BC145" s="2">
        <v>3314.44</v>
      </c>
      <c r="BD145" s="2"/>
      <c r="BE145" s="2"/>
      <c r="BF145" s="2"/>
      <c r="BG145" s="2"/>
      <c r="BH145" s="2">
        <v>1.08</v>
      </c>
      <c r="BI145" s="2">
        <v>1.25</v>
      </c>
      <c r="BJ145" s="2">
        <v>1.27</v>
      </c>
      <c r="BK145" s="2">
        <v>2.0099999999999998</v>
      </c>
      <c r="BL145" s="2">
        <v>1.655</v>
      </c>
      <c r="BM145" s="1">
        <v>3.9049999999999998</v>
      </c>
      <c r="BN145" s="1">
        <v>1.85</v>
      </c>
      <c r="BO145" s="1">
        <v>4.9400000000000004</v>
      </c>
      <c r="BP145" s="1">
        <v>2.98</v>
      </c>
      <c r="BQ145" s="1">
        <v>13.82</v>
      </c>
      <c r="BR145" s="1">
        <v>9.0950000000000006</v>
      </c>
      <c r="BS145" s="1">
        <v>182.39500000000001</v>
      </c>
      <c r="BT145" s="1">
        <v>30.48</v>
      </c>
      <c r="BU145" s="1">
        <v>1824.78</v>
      </c>
      <c r="BV145" s="1">
        <v>5292.2449999999999</v>
      </c>
      <c r="BW145" s="1">
        <v>32616750.934999999</v>
      </c>
      <c r="BX145" s="1">
        <f t="shared" si="418"/>
        <v>1.5175000000000001</v>
      </c>
      <c r="BY145" s="1" t="e">
        <f t="shared" ca="1" si="464"/>
        <v>#NAME?</v>
      </c>
      <c r="BZ145" s="1" t="e">
        <f t="shared" ca="1" si="465"/>
        <v>#NAME?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L145" s="1">
        <v>-28801.541954719993</v>
      </c>
      <c r="CM145" s="1">
        <v>-16583.447789119989</v>
      </c>
      <c r="CN145" s="1">
        <v>-5704.7939027199964</v>
      </c>
      <c r="CO145" s="1">
        <v>-3531.5942742400011</v>
      </c>
      <c r="CP145" s="1">
        <v>-990.73492623999948</v>
      </c>
      <c r="CQ145" s="1">
        <v>-99.691912959999996</v>
      </c>
      <c r="CR145" s="1">
        <v>-11.860596639999997</v>
      </c>
      <c r="CS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G145" s="1">
        <v>1</v>
      </c>
      <c r="DH145" s="1">
        <v>1</v>
      </c>
      <c r="DI145" s="1">
        <v>1</v>
      </c>
      <c r="DJ145" s="1">
        <v>1</v>
      </c>
      <c r="DK145" s="1">
        <v>1.54</v>
      </c>
      <c r="DL145" s="1">
        <v>3.8</v>
      </c>
      <c r="DM145" s="1">
        <v>4.7649999999999997</v>
      </c>
      <c r="DN145" s="1">
        <v>76.144999999999996</v>
      </c>
      <c r="DO145" s="1">
        <v>26.315000000000001</v>
      </c>
      <c r="DP145" s="1">
        <v>1382.165</v>
      </c>
      <c r="DQ145" s="1">
        <v>123.705</v>
      </c>
      <c r="DR145" s="1">
        <v>18647.845000000001</v>
      </c>
      <c r="DS145" s="1">
        <v>597.92857142857144</v>
      </c>
      <c r="DT145" s="1">
        <v>398764.89285714284</v>
      </c>
      <c r="DU145" s="1">
        <v>588.13333333333333</v>
      </c>
      <c r="DV145" s="1">
        <v>394894.4</v>
      </c>
      <c r="EA145" s="1">
        <v>1.35</v>
      </c>
      <c r="EB145" s="1">
        <v>2.38</v>
      </c>
      <c r="EC145" s="1">
        <v>18.71</v>
      </c>
      <c r="ED145" s="1">
        <v>686.21</v>
      </c>
      <c r="EE145" s="1">
        <v>96.7</v>
      </c>
      <c r="EF145" s="1">
        <v>23878.57</v>
      </c>
      <c r="EG145" s="1">
        <v>425.13</v>
      </c>
      <c r="EH145" s="1">
        <v>715659.06</v>
      </c>
      <c r="EI145" s="1">
        <v>2584.15</v>
      </c>
      <c r="EJ145" s="1">
        <v>13573387.4</v>
      </c>
      <c r="EK145" s="1">
        <v>12317.305</v>
      </c>
      <c r="EL145" s="1">
        <v>185169929.30500001</v>
      </c>
      <c r="EM145" s="1">
        <v>59750.196428571428</v>
      </c>
      <c r="EN145" s="1">
        <v>3982624276.0535712</v>
      </c>
      <c r="EO145" s="1">
        <v>58782.466666666667</v>
      </c>
      <c r="EP145" s="1">
        <v>3946370511.8000002</v>
      </c>
      <c r="EQ145" s="1">
        <f t="shared" si="421"/>
        <v>1.5175000000000001</v>
      </c>
      <c r="ER145" s="1" t="e">
        <f t="shared" ca="1" si="466"/>
        <v>#NAME?</v>
      </c>
      <c r="ES145" s="1" t="e">
        <f t="shared" ca="1" si="467"/>
        <v>#NAME?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0.28000000000000003</v>
      </c>
      <c r="FC145" s="1">
        <v>7.4999999999999997E-2</v>
      </c>
      <c r="FE145" s="1">
        <v>-7.7958106376535916</v>
      </c>
      <c r="FF145" s="1">
        <v>57.131175742478433</v>
      </c>
      <c r="FG145" s="1">
        <v>88.977508169064933</v>
      </c>
      <c r="FH145" s="1">
        <v>98.727647224217364</v>
      </c>
      <c r="FI145" s="1">
        <v>105.02545773101501</v>
      </c>
      <c r="FJ145" s="1">
        <v>106.61309728700022</v>
      </c>
      <c r="FK145" s="1">
        <v>106.74882344452848</v>
      </c>
      <c r="FL145" s="1">
        <v>106.75752528361596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Z145" s="1">
        <v>1</v>
      </c>
      <c r="GA145" s="1">
        <v>1</v>
      </c>
      <c r="GB145" s="1">
        <v>1</v>
      </c>
      <c r="GC145" s="1">
        <v>1</v>
      </c>
      <c r="GD145" s="1">
        <v>1.0649999999999999</v>
      </c>
      <c r="GE145" s="1">
        <v>1.1950000000000001</v>
      </c>
      <c r="GF145" s="1">
        <v>1.6</v>
      </c>
      <c r="GG145" s="1">
        <v>2.99</v>
      </c>
      <c r="GH145" s="1">
        <v>4.585</v>
      </c>
      <c r="GI145" s="1">
        <v>25.344999999999999</v>
      </c>
      <c r="GJ145" s="1">
        <v>9.67</v>
      </c>
      <c r="GK145" s="1">
        <v>117.02</v>
      </c>
      <c r="GL145" s="1">
        <v>14.33</v>
      </c>
      <c r="GM145" s="1">
        <v>253.32</v>
      </c>
      <c r="GN145" s="1">
        <v>14.33</v>
      </c>
      <c r="GO145" s="1">
        <v>253.32</v>
      </c>
      <c r="GT145" s="1">
        <v>1.4350000000000001</v>
      </c>
      <c r="GU145" s="1">
        <v>2.5649999999999999</v>
      </c>
      <c r="GV145" s="1">
        <v>4.5350000000000001</v>
      </c>
      <c r="GW145" s="1">
        <v>37.005000000000003</v>
      </c>
      <c r="GX145" s="1">
        <v>33.524999999999999</v>
      </c>
      <c r="GY145" s="1">
        <v>2084.9349999999999</v>
      </c>
      <c r="GZ145" s="1">
        <v>99.08</v>
      </c>
      <c r="HA145" s="1">
        <v>14291.83</v>
      </c>
      <c r="HB145" s="1">
        <v>403.88</v>
      </c>
      <c r="HC145" s="1">
        <v>207487.72</v>
      </c>
      <c r="HD145" s="1">
        <v>912.71500000000003</v>
      </c>
      <c r="HE145" s="1">
        <v>1071593.0649999999</v>
      </c>
      <c r="HF145" s="1">
        <v>1382.4849999999999</v>
      </c>
      <c r="HG145" s="1">
        <v>2396712.9750000001</v>
      </c>
      <c r="HH145" s="1">
        <v>1382.4849999999999</v>
      </c>
      <c r="HI145" s="1">
        <v>2396712.9750000001</v>
      </c>
      <c r="HJ145" s="1">
        <f t="shared" si="424"/>
        <v>1.5175000000000001</v>
      </c>
      <c r="HK145" s="1" t="e">
        <f t="shared" ca="1" si="468"/>
        <v>#NAME?</v>
      </c>
      <c r="HL145" s="1" t="e">
        <f t="shared" ca="1" si="469"/>
        <v>#NAME?</v>
      </c>
      <c r="HO145" s="1">
        <v>1</v>
      </c>
      <c r="HP145" s="1">
        <v>1</v>
      </c>
      <c r="HQ145" s="1">
        <v>1</v>
      </c>
      <c r="HR145" s="1">
        <v>1</v>
      </c>
      <c r="HS145" s="1">
        <v>1</v>
      </c>
      <c r="HT145" s="1">
        <v>1</v>
      </c>
      <c r="HU145" s="1">
        <v>1</v>
      </c>
      <c r="HV145" s="1">
        <v>1</v>
      </c>
      <c r="HX145" s="1">
        <v>-37.980508286136931</v>
      </c>
      <c r="HY145" s="1">
        <v>-21.495041520900177</v>
      </c>
      <c r="HZ145" s="1">
        <v>-8.3395474453460015</v>
      </c>
      <c r="IA145" s="1">
        <v>-4.0173906793864393</v>
      </c>
      <c r="IB145" s="1">
        <v>-0.7503847894443082</v>
      </c>
      <c r="IC145" s="1">
        <v>-5.5080825864379193E-2</v>
      </c>
      <c r="ID145" s="1">
        <v>0</v>
      </c>
      <c r="IE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S145" s="1">
        <v>1</v>
      </c>
      <c r="IT145" s="1">
        <v>1</v>
      </c>
      <c r="IU145" s="1">
        <v>1.175</v>
      </c>
      <c r="IV145" s="1">
        <v>1.5249999999999999</v>
      </c>
      <c r="IW145" s="1">
        <v>2.94</v>
      </c>
      <c r="IX145" s="1">
        <v>10.34</v>
      </c>
      <c r="IY145" s="1">
        <v>3.92</v>
      </c>
      <c r="IZ145" s="1">
        <v>18.05</v>
      </c>
      <c r="JA145" s="1">
        <v>7.665</v>
      </c>
      <c r="JB145" s="1">
        <v>69.805000000000007</v>
      </c>
      <c r="JC145" s="1">
        <v>14.33</v>
      </c>
      <c r="JD145" s="1">
        <v>253.32</v>
      </c>
      <c r="JE145" s="1">
        <v>14.33</v>
      </c>
      <c r="JF145" s="1">
        <v>253.32</v>
      </c>
      <c r="JG145" s="1">
        <v>14.33</v>
      </c>
      <c r="JH145" s="1">
        <v>253.32</v>
      </c>
      <c r="JM145" s="1">
        <v>5.9249999999999998</v>
      </c>
      <c r="JN145" s="1">
        <v>61.994999999999997</v>
      </c>
      <c r="JO145" s="1">
        <v>49.195</v>
      </c>
      <c r="JP145" s="1">
        <v>4078.0949999999998</v>
      </c>
      <c r="JQ145" s="1">
        <v>238.80500000000001</v>
      </c>
      <c r="JR145" s="1">
        <v>74513.044999999998</v>
      </c>
      <c r="JS145" s="1">
        <v>336.10500000000002</v>
      </c>
      <c r="JT145" s="1">
        <v>139927.755</v>
      </c>
      <c r="JU145" s="1">
        <v>710.745</v>
      </c>
      <c r="JV145" s="1">
        <v>614891.875</v>
      </c>
      <c r="JW145" s="1">
        <v>1382.4849999999999</v>
      </c>
      <c r="JX145" s="1">
        <v>2396712.9750000001</v>
      </c>
      <c r="JY145" s="1">
        <v>1382.4849999999999</v>
      </c>
      <c r="JZ145" s="1">
        <v>2396712.9750000001</v>
      </c>
      <c r="KA145" s="1">
        <v>1382.4849999999999</v>
      </c>
      <c r="KB145" s="1">
        <v>2396712.9750000001</v>
      </c>
      <c r="KC145" s="1">
        <f t="shared" si="427"/>
        <v>1.5175000000000001</v>
      </c>
      <c r="KD145" s="1" t="e">
        <f t="shared" ca="1" si="470"/>
        <v>#NAME?</v>
      </c>
      <c r="KE145" s="1" t="e">
        <f t="shared" ca="1" si="471"/>
        <v>#NAME?</v>
      </c>
      <c r="KH145" s="1">
        <v>1</v>
      </c>
      <c r="KI145" s="1">
        <v>1</v>
      </c>
      <c r="KJ145" s="1">
        <v>1</v>
      </c>
      <c r="KK145" s="1">
        <v>1</v>
      </c>
      <c r="KL145" s="1">
        <v>1</v>
      </c>
      <c r="KM145" s="1">
        <v>1</v>
      </c>
      <c r="KN145" s="1">
        <v>1</v>
      </c>
      <c r="KO145" s="1">
        <v>1</v>
      </c>
      <c r="KQ145" s="1">
        <v>13.62659855200455</v>
      </c>
      <c r="KR145" s="1">
        <v>16.616610591915531</v>
      </c>
      <c r="KS145" s="1">
        <v>19.02878405792293</v>
      </c>
      <c r="KT145" s="1">
        <v>19.553005611432869</v>
      </c>
      <c r="KU145" s="1">
        <v>19.914453779404955</v>
      </c>
      <c r="KV145" s="1">
        <v>20</v>
      </c>
      <c r="KW145" s="1">
        <v>20</v>
      </c>
      <c r="KX145" s="1">
        <v>20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L145" s="1">
        <v>1.4850000000000001</v>
      </c>
      <c r="LM145" s="1">
        <v>2.5950000000000002</v>
      </c>
      <c r="LN145" s="1">
        <v>5.44</v>
      </c>
      <c r="LO145" s="1">
        <v>35.9</v>
      </c>
      <c r="LP145" s="1">
        <v>17.41</v>
      </c>
      <c r="LQ145" s="1">
        <v>385.22</v>
      </c>
      <c r="LR145" s="1">
        <v>18.585000000000001</v>
      </c>
      <c r="LS145" s="1">
        <v>427.09500000000003</v>
      </c>
      <c r="LT145" s="1">
        <v>20.39</v>
      </c>
      <c r="LU145" s="1">
        <v>508.56</v>
      </c>
      <c r="LV145" s="1">
        <v>20.39</v>
      </c>
      <c r="LW145" s="1">
        <v>508.56</v>
      </c>
      <c r="LX145" s="1">
        <v>20.39</v>
      </c>
      <c r="LY145" s="1">
        <v>508.56</v>
      </c>
      <c r="LZ145" s="1">
        <v>20.39</v>
      </c>
      <c r="MA145" s="1">
        <v>508.56</v>
      </c>
      <c r="MF145" s="1">
        <v>87.025000000000006</v>
      </c>
      <c r="MG145" s="1">
        <v>11394.455</v>
      </c>
      <c r="MH145" s="1">
        <v>489.57</v>
      </c>
      <c r="MI145" s="1">
        <v>303588.03000000003</v>
      </c>
      <c r="MJ145" s="1">
        <v>1689.0150000000001</v>
      </c>
      <c r="MK145" s="1">
        <v>3672620.5950000002</v>
      </c>
      <c r="ML145" s="1">
        <v>1807.5550000000001</v>
      </c>
      <c r="MM145" s="1">
        <v>4086975.3650000002</v>
      </c>
      <c r="MN145" s="1">
        <v>1989.42</v>
      </c>
      <c r="MO145" s="1">
        <v>4887812.57</v>
      </c>
      <c r="MP145" s="1">
        <v>1989.42</v>
      </c>
      <c r="MQ145" s="1">
        <v>4887812.57</v>
      </c>
      <c r="MR145" s="1">
        <v>1989.42</v>
      </c>
      <c r="MS145" s="1">
        <v>4887812.57</v>
      </c>
      <c r="MT145" s="1">
        <v>1989.42</v>
      </c>
      <c r="MU145" s="1">
        <v>4887812.57</v>
      </c>
      <c r="MV145" s="1">
        <f t="shared" si="430"/>
        <v>1.5175000000000001</v>
      </c>
      <c r="MW145" s="1" t="e">
        <f t="shared" ca="1" si="472"/>
        <v>#NAME?</v>
      </c>
      <c r="MX145" s="1" t="e">
        <f t="shared" ca="1" si="473"/>
        <v>#NAME?</v>
      </c>
      <c r="NA145" s="1">
        <v>1</v>
      </c>
      <c r="NB145" s="1">
        <v>1</v>
      </c>
      <c r="NC145" s="1">
        <v>1</v>
      </c>
      <c r="ND145" s="1">
        <v>1</v>
      </c>
      <c r="NE145" s="1">
        <v>1</v>
      </c>
      <c r="NF145" s="1">
        <v>1</v>
      </c>
      <c r="NG145" s="1">
        <v>1</v>
      </c>
      <c r="NH145" s="1">
        <v>1</v>
      </c>
      <c r="NJ145" s="1">
        <v>0.54518011220477003</v>
      </c>
      <c r="NK145" s="1">
        <v>0.82999679657445169</v>
      </c>
      <c r="NL145" s="1">
        <v>0.98598758543963039</v>
      </c>
      <c r="NM145" s="1">
        <v>0.99534863936114493</v>
      </c>
      <c r="NN145" s="1">
        <v>1</v>
      </c>
      <c r="NO145" s="1">
        <v>1</v>
      </c>
      <c r="NP145" s="1">
        <v>1</v>
      </c>
      <c r="NQ145" s="1">
        <v>1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</row>
    <row r="146" spans="1:390" s="1" customFormat="1" x14ac:dyDescent="0.25">
      <c r="A146" s="1">
        <v>900</v>
      </c>
      <c r="B146" s="1">
        <v>200</v>
      </c>
      <c r="C146" s="1">
        <v>100</v>
      </c>
      <c r="D146" s="1" t="s">
        <v>369</v>
      </c>
      <c r="E146" s="1">
        <v>39.051157015000022</v>
      </c>
      <c r="F146" s="1">
        <v>1525.9617487461937</v>
      </c>
      <c r="G146" s="1">
        <f t="shared" si="403"/>
        <v>0.96888453600831781</v>
      </c>
      <c r="H146" s="1" t="e">
        <f t="shared" ca="1" si="454"/>
        <v>#NAME?</v>
      </c>
      <c r="I146" s="1" t="e">
        <f t="shared" ca="1" si="455"/>
        <v>#NAME?</v>
      </c>
      <c r="J146" s="1">
        <f t="shared" si="406"/>
        <v>4.3390174461111137E-4</v>
      </c>
      <c r="K146" s="1" t="e">
        <f t="shared" ca="1" si="456"/>
        <v>#NAME?</v>
      </c>
      <c r="L146" s="1" t="e">
        <f t="shared" ca="1" si="457"/>
        <v>#NAME?</v>
      </c>
      <c r="M146" s="1">
        <v>0</v>
      </c>
      <c r="N146" s="1">
        <v>52898.28</v>
      </c>
      <c r="O146" s="1">
        <v>144437.255</v>
      </c>
      <c r="P146" s="1">
        <v>20879818692.805</v>
      </c>
      <c r="Q146" s="1">
        <f t="shared" si="409"/>
        <v>17698060.869972229</v>
      </c>
      <c r="R146" s="1" t="e">
        <f t="shared" ca="1" si="458"/>
        <v>#NAME?</v>
      </c>
      <c r="S146" s="1" t="e">
        <f t="shared" ca="1" si="459"/>
        <v>#NAME?</v>
      </c>
      <c r="T146" s="1">
        <v>89900</v>
      </c>
      <c r="U146" s="2">
        <v>8082010000</v>
      </c>
      <c r="V146" s="2">
        <f t="shared" si="412"/>
        <v>0</v>
      </c>
      <c r="W146" s="2" t="e">
        <f t="shared" ca="1" si="460"/>
        <v>#NAME?</v>
      </c>
      <c r="X146" s="2" t="e">
        <f t="shared" ca="1" si="461"/>
        <v>#NAME?</v>
      </c>
      <c r="Y146" s="2">
        <f t="shared" si="415"/>
        <v>0.99888888888888894</v>
      </c>
      <c r="Z146" s="2" t="e">
        <f t="shared" ca="1" si="462"/>
        <v>#NAME?</v>
      </c>
      <c r="AA146" s="2" t="e">
        <f t="shared" ca="1" si="463"/>
        <v>#NAME?</v>
      </c>
      <c r="AB146" s="2">
        <v>900</v>
      </c>
      <c r="AC146" s="2">
        <v>810000</v>
      </c>
      <c r="AD146" s="2">
        <f t="shared" si="433"/>
        <v>2.7304716712906356</v>
      </c>
      <c r="AE146" s="2">
        <v>7797</v>
      </c>
      <c r="AF146" s="2">
        <v>7797</v>
      </c>
      <c r="AG146" s="2">
        <v>2657.97</v>
      </c>
      <c r="AH146" s="2">
        <v>7070770.6699999999</v>
      </c>
      <c r="AI146" s="2">
        <v>89900</v>
      </c>
      <c r="AJ146" s="2">
        <v>2503.81</v>
      </c>
      <c r="AK146" s="2">
        <v>6274795.1100000003</v>
      </c>
      <c r="AL146" s="2"/>
      <c r="AM146" s="2"/>
      <c r="AN146" s="2">
        <v>1</v>
      </c>
      <c r="AO146" s="2">
        <v>1</v>
      </c>
      <c r="AP146" s="2">
        <v>1</v>
      </c>
      <c r="AQ146" s="2">
        <v>1</v>
      </c>
      <c r="AR146" s="2">
        <v>1</v>
      </c>
      <c r="AS146" s="2">
        <v>1</v>
      </c>
      <c r="AT146" s="2">
        <v>1</v>
      </c>
      <c r="AU146" s="2">
        <v>1</v>
      </c>
      <c r="AV146" s="2">
        <v>1</v>
      </c>
      <c r="AW146" s="2">
        <v>1</v>
      </c>
      <c r="AX146" s="2">
        <v>1</v>
      </c>
      <c r="AY146" s="2">
        <v>1</v>
      </c>
      <c r="AZ146" s="2">
        <v>1.0249999999999999</v>
      </c>
      <c r="BA146" s="2">
        <v>1.075</v>
      </c>
      <c r="BB146" s="2">
        <v>52.5</v>
      </c>
      <c r="BC146" s="2">
        <v>3258.41</v>
      </c>
      <c r="BD146" s="2"/>
      <c r="BE146" s="2"/>
      <c r="BF146" s="2"/>
      <c r="BG146" s="2"/>
      <c r="BH146" s="2">
        <v>1.1000000000000001</v>
      </c>
      <c r="BI146" s="2">
        <v>1.33</v>
      </c>
      <c r="BJ146" s="2">
        <v>1.4350000000000001</v>
      </c>
      <c r="BK146" s="2">
        <v>2.7450000000000001</v>
      </c>
      <c r="BL146" s="2">
        <v>1.7050000000000001</v>
      </c>
      <c r="BM146" s="1">
        <v>4.2750000000000004</v>
      </c>
      <c r="BN146" s="1">
        <v>1.9950000000000001</v>
      </c>
      <c r="BO146" s="1">
        <v>6.0750000000000002</v>
      </c>
      <c r="BP146" s="1">
        <v>3.1549999999999998</v>
      </c>
      <c r="BQ146" s="1">
        <v>16.265000000000001</v>
      </c>
      <c r="BR146" s="1">
        <v>9.6150000000000002</v>
      </c>
      <c r="BS146" s="1">
        <v>161.88499999999999</v>
      </c>
      <c r="BT146" s="1">
        <v>30.17</v>
      </c>
      <c r="BU146" s="1">
        <v>1629.91</v>
      </c>
      <c r="BV146" s="1">
        <v>5197.82</v>
      </c>
      <c r="BW146" s="1">
        <v>32047836.25</v>
      </c>
      <c r="BX146" s="1">
        <f t="shared" si="418"/>
        <v>2.0949749999999998</v>
      </c>
      <c r="BY146" s="1" t="e">
        <f t="shared" ca="1" si="464"/>
        <v>#NAME?</v>
      </c>
      <c r="BZ146" s="1" t="e">
        <f t="shared" ca="1" si="465"/>
        <v>#NAME?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L146" s="1">
        <v>-36123.211765439992</v>
      </c>
      <c r="CM146" s="1">
        <v>-14135.188559040009</v>
      </c>
      <c r="CN146" s="1">
        <v>-6140.5971372799968</v>
      </c>
      <c r="CO146" s="1">
        <v>-3202.3511800000006</v>
      </c>
      <c r="CP146" s="1">
        <v>-967.53213167999991</v>
      </c>
      <c r="CQ146" s="1">
        <v>-95.053227199999995</v>
      </c>
      <c r="CR146" s="1">
        <v>-12.960182720000002</v>
      </c>
      <c r="CS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G146" s="1">
        <v>1</v>
      </c>
      <c r="DH146" s="1">
        <v>1</v>
      </c>
      <c r="DI146" s="1">
        <v>1.01</v>
      </c>
      <c r="DJ146" s="1">
        <v>1.03</v>
      </c>
      <c r="DK146" s="1">
        <v>1.64</v>
      </c>
      <c r="DL146" s="1">
        <v>3.84</v>
      </c>
      <c r="DM146" s="1">
        <v>3.585</v>
      </c>
      <c r="DN146" s="1">
        <v>38.875</v>
      </c>
      <c r="DO146" s="1">
        <v>26.364999999999998</v>
      </c>
      <c r="DP146" s="1">
        <v>1505.075</v>
      </c>
      <c r="DQ146" s="1">
        <v>120.52</v>
      </c>
      <c r="DR146" s="1">
        <v>19038.09</v>
      </c>
      <c r="DS146" s="1">
        <v>583.26666666666665</v>
      </c>
      <c r="DT146" s="1">
        <v>409762.76666666666</v>
      </c>
      <c r="DU146" s="1">
        <v>603.14285714285711</v>
      </c>
      <c r="DV146" s="1">
        <v>442625</v>
      </c>
      <c r="EA146" s="1">
        <v>1.34</v>
      </c>
      <c r="EB146" s="1">
        <v>2.19</v>
      </c>
      <c r="EC146" s="1">
        <v>19.68</v>
      </c>
      <c r="ED146" s="1">
        <v>765.5</v>
      </c>
      <c r="EE146" s="1">
        <v>99.825000000000003</v>
      </c>
      <c r="EF146" s="1">
        <v>22388.555</v>
      </c>
      <c r="EG146" s="1">
        <v>304.56</v>
      </c>
      <c r="EH146" s="1">
        <v>357383.24</v>
      </c>
      <c r="EI146" s="1">
        <v>2586.09</v>
      </c>
      <c r="EJ146" s="1">
        <v>14794611.140000001</v>
      </c>
      <c r="EK146" s="1">
        <v>11998.99</v>
      </c>
      <c r="EL146" s="1">
        <v>189093524.06999999</v>
      </c>
      <c r="EM146" s="1">
        <v>58276.833333333336</v>
      </c>
      <c r="EN146" s="1">
        <v>4091678525.0333333</v>
      </c>
      <c r="EO146" s="1">
        <v>60267.428571428572</v>
      </c>
      <c r="EP146" s="1">
        <v>4420842458.4285717</v>
      </c>
      <c r="EQ146" s="1">
        <f t="shared" si="421"/>
        <v>2.0949749999999998</v>
      </c>
      <c r="ER146" s="1" t="e">
        <f t="shared" ca="1" si="466"/>
        <v>#NAME?</v>
      </c>
      <c r="ES146" s="1" t="e">
        <f t="shared" ca="1" si="467"/>
        <v>#NAME?</v>
      </c>
      <c r="EV146" s="1">
        <v>1</v>
      </c>
      <c r="EW146" s="1">
        <v>1</v>
      </c>
      <c r="EX146" s="1">
        <v>1</v>
      </c>
      <c r="EY146" s="1">
        <v>1</v>
      </c>
      <c r="EZ146" s="1">
        <v>1</v>
      </c>
      <c r="FA146" s="1">
        <v>1</v>
      </c>
      <c r="FB146" s="1">
        <v>0.3</v>
      </c>
      <c r="FC146" s="1">
        <v>7.0000000000000007E-2</v>
      </c>
      <c r="FE146" s="1">
        <v>-12.283763785800845</v>
      </c>
      <c r="FF146" s="1">
        <v>56.855556019006642</v>
      </c>
      <c r="FG146" s="1">
        <v>89.251561702033584</v>
      </c>
      <c r="FH146" s="1">
        <v>98.555054234053046</v>
      </c>
      <c r="FI146" s="1">
        <v>105.07329388320622</v>
      </c>
      <c r="FJ146" s="1">
        <v>106.61294683082087</v>
      </c>
      <c r="FK146" s="1">
        <v>106.74823779565079</v>
      </c>
      <c r="FL146" s="1">
        <v>106.75752528361598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Z146" s="1">
        <v>1</v>
      </c>
      <c r="GA146" s="1">
        <v>1</v>
      </c>
      <c r="GB146" s="1">
        <v>1</v>
      </c>
      <c r="GC146" s="1">
        <v>1</v>
      </c>
      <c r="GD146" s="1">
        <v>1.1000000000000001</v>
      </c>
      <c r="GE146" s="1">
        <v>1.3</v>
      </c>
      <c r="GF146" s="1">
        <v>1.66</v>
      </c>
      <c r="GG146" s="1">
        <v>3.29</v>
      </c>
      <c r="GH146" s="1">
        <v>4.5350000000000001</v>
      </c>
      <c r="GI146" s="1">
        <v>25.015000000000001</v>
      </c>
      <c r="GJ146" s="1">
        <v>9.4749999999999996</v>
      </c>
      <c r="GK146" s="1">
        <v>108.325</v>
      </c>
      <c r="GL146" s="1">
        <v>14.29</v>
      </c>
      <c r="GM146" s="1">
        <v>255.87</v>
      </c>
      <c r="GN146" s="1">
        <v>14.29</v>
      </c>
      <c r="GO146" s="1">
        <v>255.87</v>
      </c>
      <c r="GT146" s="1">
        <v>1.58</v>
      </c>
      <c r="GU146" s="1">
        <v>3.35</v>
      </c>
      <c r="GV146" s="1">
        <v>5.6950000000000003</v>
      </c>
      <c r="GW146" s="1">
        <v>53.484999999999999</v>
      </c>
      <c r="GX146" s="1">
        <v>41.15</v>
      </c>
      <c r="GY146" s="1">
        <v>2816.76</v>
      </c>
      <c r="GZ146" s="1">
        <v>103.845</v>
      </c>
      <c r="HA146" s="1">
        <v>15654.834999999999</v>
      </c>
      <c r="HB146" s="1">
        <v>398.995</v>
      </c>
      <c r="HC146" s="1">
        <v>202915.405</v>
      </c>
      <c r="HD146" s="1">
        <v>895.07</v>
      </c>
      <c r="HE146" s="1">
        <v>988660.86</v>
      </c>
      <c r="HF146" s="1">
        <v>1375.16</v>
      </c>
      <c r="HG146" s="1">
        <v>2407924.48</v>
      </c>
      <c r="HH146" s="1">
        <v>1375.16</v>
      </c>
      <c r="HI146" s="1">
        <v>2407924.48</v>
      </c>
      <c r="HJ146" s="1">
        <f t="shared" si="424"/>
        <v>2.0949749999999998</v>
      </c>
      <c r="HK146" s="1" t="e">
        <f t="shared" ca="1" si="468"/>
        <v>#NAME?</v>
      </c>
      <c r="HL146" s="1" t="e">
        <f t="shared" ca="1" si="469"/>
        <v>#NAME?</v>
      </c>
      <c r="HO146" s="1">
        <v>1</v>
      </c>
      <c r="HP146" s="1">
        <v>1</v>
      </c>
      <c r="HQ146" s="1">
        <v>1</v>
      </c>
      <c r="HR146" s="1">
        <v>1</v>
      </c>
      <c r="HS146" s="1">
        <v>1</v>
      </c>
      <c r="HT146" s="1">
        <v>1</v>
      </c>
      <c r="HU146" s="1">
        <v>1</v>
      </c>
      <c r="HV146" s="1">
        <v>1</v>
      </c>
      <c r="HX146" s="1">
        <v>-40.23812820650847</v>
      </c>
      <c r="HY146" s="1">
        <v>-21.774376705794115</v>
      </c>
      <c r="HZ146" s="1">
        <v>-8.29658948781492</v>
      </c>
      <c r="IA146" s="1">
        <v>-4.1200523176701012</v>
      </c>
      <c r="IB146" s="1">
        <v>-0.76289244738725603</v>
      </c>
      <c r="IC146" s="1">
        <v>-5.1910706390170321E-2</v>
      </c>
      <c r="ID146" s="1">
        <v>0</v>
      </c>
      <c r="IE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S146" s="1">
        <v>1</v>
      </c>
      <c r="IT146" s="1">
        <v>1</v>
      </c>
      <c r="IU146" s="1">
        <v>1.1499999999999999</v>
      </c>
      <c r="IV146" s="1">
        <v>1.45</v>
      </c>
      <c r="IW146" s="1">
        <v>2.8450000000000002</v>
      </c>
      <c r="IX146" s="1">
        <v>9.6649999999999991</v>
      </c>
      <c r="IY146" s="1">
        <v>3.94</v>
      </c>
      <c r="IZ146" s="1">
        <v>18.22</v>
      </c>
      <c r="JA146" s="1">
        <v>7.71</v>
      </c>
      <c r="JB146" s="1">
        <v>72.489999999999995</v>
      </c>
      <c r="JC146" s="1">
        <v>14.29</v>
      </c>
      <c r="JD146" s="1">
        <v>255.87</v>
      </c>
      <c r="JE146" s="1">
        <v>14.29</v>
      </c>
      <c r="JF146" s="1">
        <v>255.87</v>
      </c>
      <c r="JG146" s="1">
        <v>14.29</v>
      </c>
      <c r="JH146" s="1">
        <v>255.87</v>
      </c>
      <c r="JM146" s="1">
        <v>7.0949999999999998</v>
      </c>
      <c r="JN146" s="1">
        <v>88.545000000000002</v>
      </c>
      <c r="JO146" s="1">
        <v>48.25</v>
      </c>
      <c r="JP146" s="1">
        <v>3997.85</v>
      </c>
      <c r="JQ146" s="1">
        <v>228.14500000000001</v>
      </c>
      <c r="JR146" s="1">
        <v>67382.714999999997</v>
      </c>
      <c r="JS146" s="1">
        <v>340.97500000000002</v>
      </c>
      <c r="JT146" s="1">
        <v>143518.72500000001</v>
      </c>
      <c r="JU146" s="1">
        <v>718.83</v>
      </c>
      <c r="JV146" s="1">
        <v>644336.68000000005</v>
      </c>
      <c r="JW146" s="1">
        <v>1375.16</v>
      </c>
      <c r="JX146" s="1">
        <v>2407924.48</v>
      </c>
      <c r="JY146" s="1">
        <v>1375.16</v>
      </c>
      <c r="JZ146" s="1">
        <v>2407924.48</v>
      </c>
      <c r="KA146" s="1">
        <v>1375.16</v>
      </c>
      <c r="KB146" s="1">
        <v>2407924.48</v>
      </c>
      <c r="KC146" s="1">
        <f t="shared" si="427"/>
        <v>2.0949749999999998</v>
      </c>
      <c r="KD146" s="1" t="e">
        <f t="shared" ca="1" si="470"/>
        <v>#NAME?</v>
      </c>
      <c r="KE146" s="1" t="e">
        <f t="shared" ca="1" si="471"/>
        <v>#NAME?</v>
      </c>
      <c r="KH146" s="1">
        <v>1</v>
      </c>
      <c r="KI146" s="1">
        <v>1</v>
      </c>
      <c r="KJ146" s="1">
        <v>1</v>
      </c>
      <c r="KK146" s="1">
        <v>1</v>
      </c>
      <c r="KL146" s="1">
        <v>1</v>
      </c>
      <c r="KM146" s="1">
        <v>1</v>
      </c>
      <c r="KN146" s="1">
        <v>1</v>
      </c>
      <c r="KO146" s="1">
        <v>1</v>
      </c>
      <c r="KQ146" s="1">
        <v>13.677964595746891</v>
      </c>
      <c r="KR146" s="1">
        <v>16.740734203289225</v>
      </c>
      <c r="KS146" s="1">
        <v>18.943552968688376</v>
      </c>
      <c r="KT146" s="1">
        <v>19.538072371211697</v>
      </c>
      <c r="KU146" s="1">
        <v>19.910295946852035</v>
      </c>
      <c r="KV146" s="1">
        <v>20</v>
      </c>
      <c r="KW146" s="1">
        <v>20</v>
      </c>
      <c r="KX146" s="1">
        <v>20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L146" s="1">
        <v>1.51</v>
      </c>
      <c r="LM146" s="1">
        <v>2.74</v>
      </c>
      <c r="LN146" s="1">
        <v>5.085</v>
      </c>
      <c r="LO146" s="1">
        <v>32.805</v>
      </c>
      <c r="LP146" s="1">
        <v>19.63</v>
      </c>
      <c r="LQ146" s="1">
        <v>492.61</v>
      </c>
      <c r="LR146" s="1">
        <v>20.76</v>
      </c>
      <c r="LS146" s="1">
        <v>552.82000000000005</v>
      </c>
      <c r="LT146" s="1">
        <v>21.954999999999998</v>
      </c>
      <c r="LU146" s="1">
        <v>599.96500000000003</v>
      </c>
      <c r="LV146" s="1">
        <v>21.954999999999998</v>
      </c>
      <c r="LW146" s="1">
        <v>599.96500000000003</v>
      </c>
      <c r="LX146" s="1">
        <v>21.954999999999998</v>
      </c>
      <c r="LY146" s="1">
        <v>599.96500000000003</v>
      </c>
      <c r="LZ146" s="1">
        <v>21.954999999999998</v>
      </c>
      <c r="MA146" s="1">
        <v>599.96500000000003</v>
      </c>
      <c r="MF146" s="1">
        <v>88.305000000000007</v>
      </c>
      <c r="MG146" s="1">
        <v>12646.465</v>
      </c>
      <c r="MH146" s="1">
        <v>454.77499999999998</v>
      </c>
      <c r="MI146" s="1">
        <v>275365.70500000002</v>
      </c>
      <c r="MJ146" s="1">
        <v>1915</v>
      </c>
      <c r="MK146" s="1">
        <v>4736246.03</v>
      </c>
      <c r="ML146" s="1">
        <v>2025.91</v>
      </c>
      <c r="MM146" s="1">
        <v>5316932.5</v>
      </c>
      <c r="MN146" s="1">
        <v>2145.5949999999998</v>
      </c>
      <c r="MO146" s="1">
        <v>5777416.8550000004</v>
      </c>
      <c r="MP146" s="1">
        <v>2145.5949999999998</v>
      </c>
      <c r="MQ146" s="1">
        <v>5777416.8550000004</v>
      </c>
      <c r="MR146" s="1">
        <v>2145.5949999999998</v>
      </c>
      <c r="MS146" s="1">
        <v>5777416.8550000004</v>
      </c>
      <c r="MT146" s="1">
        <v>2145.5949999999998</v>
      </c>
      <c r="MU146" s="1">
        <v>5777416.8550000004</v>
      </c>
      <c r="MV146" s="1">
        <f t="shared" si="430"/>
        <v>2.0949749999999998</v>
      </c>
      <c r="MW146" s="1" t="e">
        <f t="shared" ca="1" si="472"/>
        <v>#NAME?</v>
      </c>
      <c r="MX146" s="1" t="e">
        <f t="shared" ca="1" si="473"/>
        <v>#NAME?</v>
      </c>
      <c r="NA146" s="1">
        <v>1</v>
      </c>
      <c r="NB146" s="1">
        <v>1</v>
      </c>
      <c r="NC146" s="1">
        <v>1</v>
      </c>
      <c r="ND146" s="1">
        <v>1</v>
      </c>
      <c r="NE146" s="1">
        <v>1</v>
      </c>
      <c r="NF146" s="1">
        <v>1</v>
      </c>
      <c r="NG146" s="1">
        <v>1</v>
      </c>
      <c r="NH146" s="1">
        <v>1</v>
      </c>
      <c r="NJ146" s="1">
        <v>0.55717399039854143</v>
      </c>
      <c r="NK146" s="1">
        <v>0.82297835700414823</v>
      </c>
      <c r="NL146" s="1">
        <v>0.99048189767785333</v>
      </c>
      <c r="NM146" s="1">
        <v>0.99707136552368369</v>
      </c>
      <c r="NN146" s="1">
        <v>1</v>
      </c>
      <c r="NO146" s="1">
        <v>1</v>
      </c>
      <c r="NP146" s="1">
        <v>1</v>
      </c>
      <c r="NQ146" s="1">
        <v>1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</row>
    <row r="147" spans="1:390" s="1" customFormat="1" x14ac:dyDescent="0.25">
      <c r="A147" s="1">
        <v>950</v>
      </c>
      <c r="B147" s="1">
        <v>200</v>
      </c>
      <c r="C147" s="1">
        <v>100</v>
      </c>
      <c r="D147" s="1" t="s">
        <v>377</v>
      </c>
      <c r="E147" s="1">
        <v>41.745672470000038</v>
      </c>
      <c r="F147" s="1">
        <v>1743.9096750269009</v>
      </c>
      <c r="G147" s="1">
        <f t="shared" si="403"/>
        <v>1.2085050543819307</v>
      </c>
      <c r="H147" s="1" t="e">
        <f t="shared" ref="H147:H152" ca="1" si="474">E147-КОРЕНЬ(G147)/КОРЕНЬ(B147)*$B$1</f>
        <v>#NAME?</v>
      </c>
      <c r="I147" s="1" t="e">
        <f t="shared" ref="I147:I152" ca="1" si="475">E147+КОРЕНЬ(G147)/КОРЕНЬ(B147)*$B$1</f>
        <v>#NAME?</v>
      </c>
      <c r="J147" s="1">
        <f t="shared" si="406"/>
        <v>4.3942813126315828E-4</v>
      </c>
      <c r="K147" s="1" t="e">
        <f t="shared" ref="K147:K152" ca="1" si="476">J147-КОРЕНЬ(G147)/КОРЕНЬ(B147)*$B$1</f>
        <v>#NAME?</v>
      </c>
      <c r="L147" s="1" t="e">
        <f t="shared" ref="L147:L152" ca="1" si="477">J147+КОРЕНЬ(G147)/КОРЕНЬ(B147)*$B$1</f>
        <v>#NAME?</v>
      </c>
      <c r="M147" s="1">
        <v>0</v>
      </c>
      <c r="N147" s="1">
        <v>56283.07</v>
      </c>
      <c r="O147" s="1">
        <v>155218.83499999999</v>
      </c>
      <c r="P147" s="1">
        <v>24113157341.915001</v>
      </c>
      <c r="Q147" s="1">
        <f t="shared" si="409"/>
        <v>20270603.157779694</v>
      </c>
      <c r="R147" s="1" t="e">
        <f t="shared" ref="R147:R152" ca="1" si="478">O147-КОРЕНЬ(Q147)/КОРЕНЬ(B147)*$B$1</f>
        <v>#NAME?</v>
      </c>
      <c r="S147" s="1" t="e">
        <f t="shared" ref="S147:S152" ca="1" si="479">O147+КОРЕНЬ(Q147)/КОРЕНЬ(B147)*$B$1</f>
        <v>#NAME?</v>
      </c>
      <c r="T147" s="1">
        <v>94900</v>
      </c>
      <c r="U147" s="2">
        <v>9006010000</v>
      </c>
      <c r="V147" s="2">
        <f t="shared" si="412"/>
        <v>0</v>
      </c>
      <c r="W147" s="2" t="e">
        <f t="shared" ref="W147:W152" ca="1" si="480">T147-КОРЕНЬ(V147)/КОРЕНЬ(B147)*$B$1</f>
        <v>#NAME?</v>
      </c>
      <c r="X147" s="2" t="e">
        <f t="shared" ref="X147:X152" ca="1" si="481">T147+КОРЕНЬ(V147)/КОРЕНЬ(B147)*$B$1</f>
        <v>#NAME?</v>
      </c>
      <c r="Y147" s="2">
        <f t="shared" si="415"/>
        <v>0.99894736842105258</v>
      </c>
      <c r="Z147" s="2" t="e">
        <f t="shared" ref="Z147:Z152" ca="1" si="482">Y147-КОРЕНЬ(V147)/КОРЕНЬ(B147)*$B$1</f>
        <v>#NAME?</v>
      </c>
      <c r="AA147" s="2" t="e">
        <f t="shared" ref="AA147:AA152" ca="1" si="483">Y147+КОРЕНЬ(V147)/КОРЕНЬ(B147)*$B$1</f>
        <v>#NAME?</v>
      </c>
      <c r="AB147" s="2">
        <v>950</v>
      </c>
      <c r="AC147" s="2">
        <v>902500</v>
      </c>
      <c r="AD147" s="2">
        <f t="shared" si="433"/>
        <v>2.7578245998308195</v>
      </c>
      <c r="AE147" s="2">
        <v>7797</v>
      </c>
      <c r="AF147" s="2">
        <v>7797</v>
      </c>
      <c r="AG147" s="2">
        <v>2758.4749999999999</v>
      </c>
      <c r="AH147" s="2">
        <v>7615862.665</v>
      </c>
      <c r="AI147" s="2">
        <v>94900</v>
      </c>
      <c r="AJ147" s="2">
        <v>2605.2049999999999</v>
      </c>
      <c r="AK147" s="2">
        <v>6793752.4450000003</v>
      </c>
      <c r="AL147" s="2"/>
      <c r="AM147" s="2"/>
      <c r="AN147" s="2">
        <v>1</v>
      </c>
      <c r="AO147" s="2">
        <v>1</v>
      </c>
      <c r="AP147" s="2">
        <v>1</v>
      </c>
      <c r="AQ147" s="2">
        <v>1</v>
      </c>
      <c r="AR147" s="2">
        <v>1</v>
      </c>
      <c r="AS147" s="2">
        <v>1</v>
      </c>
      <c r="AT147" s="2">
        <v>1</v>
      </c>
      <c r="AU147" s="2">
        <v>1</v>
      </c>
      <c r="AV147" s="2">
        <v>1</v>
      </c>
      <c r="AW147" s="2">
        <v>1</v>
      </c>
      <c r="AX147" s="2">
        <v>1</v>
      </c>
      <c r="AY147" s="2">
        <v>1</v>
      </c>
      <c r="AZ147" s="2">
        <v>1.0549999999999999</v>
      </c>
      <c r="BA147" s="2">
        <v>1.165</v>
      </c>
      <c r="BB147" s="2">
        <v>50.45</v>
      </c>
      <c r="BC147" s="2">
        <v>3089.45</v>
      </c>
      <c r="BD147" s="2"/>
      <c r="BE147" s="2"/>
      <c r="BF147" s="2"/>
      <c r="BG147" s="2"/>
      <c r="BH147" s="2">
        <v>1.1499999999999999</v>
      </c>
      <c r="BI147" s="2">
        <v>1.51</v>
      </c>
      <c r="BJ147" s="2">
        <v>1.385</v>
      </c>
      <c r="BK147" s="2">
        <v>2.4649999999999999</v>
      </c>
      <c r="BL147" s="2">
        <v>1.635</v>
      </c>
      <c r="BM147" s="1">
        <v>3.7450000000000001</v>
      </c>
      <c r="BN147" s="1">
        <v>1.875</v>
      </c>
      <c r="BO147" s="1">
        <v>5.0350000000000001</v>
      </c>
      <c r="BP147" s="1">
        <v>3.1549999999999998</v>
      </c>
      <c r="BQ147" s="1">
        <v>16.225000000000001</v>
      </c>
      <c r="BR147" s="1">
        <v>9.81</v>
      </c>
      <c r="BS147" s="1">
        <v>193.84</v>
      </c>
      <c r="BT147" s="1">
        <v>33.19</v>
      </c>
      <c r="BU147" s="1">
        <v>2062.1999999999998</v>
      </c>
      <c r="BV147" s="1">
        <v>4993.3500000000004</v>
      </c>
      <c r="BW147" s="1">
        <v>30381353.690000001</v>
      </c>
      <c r="BX147" s="1">
        <f t="shared" si="418"/>
        <v>1.5193750000000001</v>
      </c>
      <c r="BY147" s="1" t="e">
        <f t="shared" ref="BY147:BY152" ca="1" si="484">BN147-КОРЕНЬ(BP147)/КОРЕНЬ(B147)*$B$1</f>
        <v>#NAME?</v>
      </c>
      <c r="BZ147" s="1" t="e">
        <f t="shared" ref="BZ147:BZ152" ca="1" si="485">BN147+КОРЕНЬ(BP147)/КОРЕНЬ(B147)*$B$1</f>
        <v>#NAME?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L147" s="1">
        <v>-30689.740535839992</v>
      </c>
      <c r="CM147" s="1">
        <v>-13583.592802399995</v>
      </c>
      <c r="CN147" s="1">
        <v>-5609.7790628799994</v>
      </c>
      <c r="CO147" s="1">
        <v>-3295.9586203199997</v>
      </c>
      <c r="CP147" s="1">
        <v>-897.49200976000077</v>
      </c>
      <c r="CQ147" s="1">
        <v>-103.40222303999995</v>
      </c>
      <c r="CR147" s="1">
        <v>-12.184106559999996</v>
      </c>
      <c r="CS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G147" s="1">
        <v>1</v>
      </c>
      <c r="DH147" s="1">
        <v>1</v>
      </c>
      <c r="DI147" s="1">
        <v>1</v>
      </c>
      <c r="DJ147" s="1">
        <v>1</v>
      </c>
      <c r="DK147" s="1">
        <v>1.45</v>
      </c>
      <c r="DL147" s="1">
        <v>2.77</v>
      </c>
      <c r="DM147" s="1">
        <v>4.29</v>
      </c>
      <c r="DN147" s="1">
        <v>61.93</v>
      </c>
      <c r="DO147" s="1">
        <v>26.445</v>
      </c>
      <c r="DP147" s="1">
        <v>1532.5450000000001</v>
      </c>
      <c r="DQ147" s="1">
        <v>120.69499999999999</v>
      </c>
      <c r="DR147" s="1">
        <v>19698.025000000001</v>
      </c>
      <c r="DS147" s="1">
        <v>614.0140845070423</v>
      </c>
      <c r="DT147" s="1">
        <v>453286.60563380283</v>
      </c>
      <c r="DU147" s="1">
        <v>647.35294117647061</v>
      </c>
      <c r="DV147" s="1">
        <v>477415.1176470588</v>
      </c>
      <c r="EA147" s="1">
        <v>1.41</v>
      </c>
      <c r="EB147" s="1">
        <v>2.71</v>
      </c>
      <c r="EC147" s="1">
        <v>17.73</v>
      </c>
      <c r="ED147" s="1">
        <v>570.88</v>
      </c>
      <c r="EE147" s="1">
        <v>84.06</v>
      </c>
      <c r="EF147" s="1">
        <v>14146.67</v>
      </c>
      <c r="EG147" s="1">
        <v>378.34</v>
      </c>
      <c r="EH147" s="1">
        <v>579460.39</v>
      </c>
      <c r="EI147" s="1">
        <v>2597.65</v>
      </c>
      <c r="EJ147" s="1">
        <v>15044069.43</v>
      </c>
      <c r="EK147" s="1">
        <v>12022.334999999999</v>
      </c>
      <c r="EL147" s="1">
        <v>195838258.55500001</v>
      </c>
      <c r="EM147" s="1">
        <v>61355.154929577468</v>
      </c>
      <c r="EN147" s="1">
        <v>4527265332.5915489</v>
      </c>
      <c r="EO147" s="1">
        <v>64687.705882352944</v>
      </c>
      <c r="EP147" s="1">
        <v>4767853061.2352943</v>
      </c>
      <c r="EQ147" s="1">
        <f t="shared" si="421"/>
        <v>1.5193750000000001</v>
      </c>
      <c r="ER147" s="1" t="e">
        <f t="shared" ref="ER147:ER152" ca="1" si="486">BN147-КОРЕНЬ(BP147)/КОРЕНЬ(B147)*$B$1</f>
        <v>#NAME?</v>
      </c>
      <c r="ES147" s="1" t="e">
        <f t="shared" ref="ES147:ES152" ca="1" si="487">BN147+КОРЕНЬ(BP147)/КОРЕНЬ(B147)*$B$1</f>
        <v>#NAME?</v>
      </c>
      <c r="EV147" s="1">
        <v>1</v>
      </c>
      <c r="EW147" s="1">
        <v>1</v>
      </c>
      <c r="EX147" s="1">
        <v>1</v>
      </c>
      <c r="EY147" s="1">
        <v>1</v>
      </c>
      <c r="EZ147" s="1">
        <v>1</v>
      </c>
      <c r="FA147" s="1">
        <v>1</v>
      </c>
      <c r="FB147" s="1">
        <v>0.35499999999999998</v>
      </c>
      <c r="FC147" s="1">
        <v>8.5000000000000006E-2</v>
      </c>
      <c r="FE147" s="1">
        <v>-13.60102750275219</v>
      </c>
      <c r="FF147" s="1">
        <v>57.124585395748824</v>
      </c>
      <c r="FG147" s="1">
        <v>88.47125528766847</v>
      </c>
      <c r="FH147" s="1">
        <v>98.335897878623015</v>
      </c>
      <c r="FI147" s="1">
        <v>105.07035404139872</v>
      </c>
      <c r="FJ147" s="1">
        <v>106.61742480260625</v>
      </c>
      <c r="FK147" s="1">
        <v>106.74847199237317</v>
      </c>
      <c r="FL147" s="1">
        <v>106.75752528361596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Z147" s="1">
        <v>1</v>
      </c>
      <c r="GA147" s="1">
        <v>1</v>
      </c>
      <c r="GB147" s="1">
        <v>1</v>
      </c>
      <c r="GC147" s="1">
        <v>1</v>
      </c>
      <c r="GD147" s="1">
        <v>1.08</v>
      </c>
      <c r="GE147" s="1">
        <v>1.24</v>
      </c>
      <c r="GF147" s="1">
        <v>1.6</v>
      </c>
      <c r="GG147" s="1">
        <v>2.99</v>
      </c>
      <c r="GH147" s="1">
        <v>4.6449999999999996</v>
      </c>
      <c r="GI147" s="1">
        <v>25.734999999999999</v>
      </c>
      <c r="GJ147" s="1">
        <v>10.27</v>
      </c>
      <c r="GK147" s="1">
        <v>127.78</v>
      </c>
      <c r="GL147" s="1">
        <v>15.305</v>
      </c>
      <c r="GM147" s="1">
        <v>280.92500000000001</v>
      </c>
      <c r="GN147" s="1">
        <v>15.305</v>
      </c>
      <c r="GO147" s="1">
        <v>280.92500000000001</v>
      </c>
      <c r="GT147" s="1">
        <v>1.4850000000000001</v>
      </c>
      <c r="GU147" s="1">
        <v>2.9550000000000001</v>
      </c>
      <c r="GV147" s="1">
        <v>5.23</v>
      </c>
      <c r="GW147" s="1">
        <v>48.47</v>
      </c>
      <c r="GX147" s="1">
        <v>41.44</v>
      </c>
      <c r="GY147" s="1">
        <v>2966.12</v>
      </c>
      <c r="GZ147" s="1">
        <v>99.4</v>
      </c>
      <c r="HA147" s="1">
        <v>14260.14</v>
      </c>
      <c r="HB147" s="1">
        <v>409.81</v>
      </c>
      <c r="HC147" s="1">
        <v>209698.18</v>
      </c>
      <c r="HD147" s="1">
        <v>976.84500000000003</v>
      </c>
      <c r="HE147" s="1">
        <v>1179115.405</v>
      </c>
      <c r="HF147" s="1">
        <v>1477.47</v>
      </c>
      <c r="HG147" s="1">
        <v>2651437.4900000002</v>
      </c>
      <c r="HH147" s="1">
        <v>1477.47</v>
      </c>
      <c r="HI147" s="1">
        <v>2651437.4900000002</v>
      </c>
      <c r="HJ147" s="1">
        <f t="shared" si="424"/>
        <v>1.5193750000000001</v>
      </c>
      <c r="HK147" s="1" t="e">
        <f t="shared" ref="HK147:HK152" ca="1" si="488">BN147-КОРЕНЬ(BP147)/КОРЕНЬ(B147)*$B$1</f>
        <v>#NAME?</v>
      </c>
      <c r="HL147" s="1" t="e">
        <f t="shared" ref="HL147:HL152" ca="1" si="489">BN147+КОРЕНЬ(BP147)/КОРЕНЬ(B147)*$B$1</f>
        <v>#NAME?</v>
      </c>
      <c r="HO147" s="1">
        <v>1</v>
      </c>
      <c r="HP147" s="1">
        <v>1</v>
      </c>
      <c r="HQ147" s="1">
        <v>1</v>
      </c>
      <c r="HR147" s="1">
        <v>1</v>
      </c>
      <c r="HS147" s="1">
        <v>1</v>
      </c>
      <c r="HT147" s="1">
        <v>1</v>
      </c>
      <c r="HU147" s="1">
        <v>1</v>
      </c>
      <c r="HV147" s="1">
        <v>1</v>
      </c>
      <c r="HX147" s="1">
        <v>-39.59453656839743</v>
      </c>
      <c r="HY147" s="1">
        <v>-21.477430425631987</v>
      </c>
      <c r="HZ147" s="1">
        <v>-7.9726827577611177</v>
      </c>
      <c r="IA147" s="1">
        <v>-4.1100759995534304</v>
      </c>
      <c r="IB147" s="1">
        <v>-0.81523946329469454</v>
      </c>
      <c r="IC147" s="1">
        <v>-5.2306971324446429E-2</v>
      </c>
      <c r="ID147" s="1">
        <v>0</v>
      </c>
      <c r="IE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S147" s="1">
        <v>1</v>
      </c>
      <c r="IT147" s="1">
        <v>1</v>
      </c>
      <c r="IU147" s="1">
        <v>1.1399999999999999</v>
      </c>
      <c r="IV147" s="1">
        <v>1.43</v>
      </c>
      <c r="IW147" s="1">
        <v>2.93</v>
      </c>
      <c r="IX147" s="1">
        <v>10.130000000000001</v>
      </c>
      <c r="IY147" s="1">
        <v>4.0149999999999997</v>
      </c>
      <c r="IZ147" s="1">
        <v>19.515000000000001</v>
      </c>
      <c r="JA147" s="1">
        <v>7.93</v>
      </c>
      <c r="JB147" s="1">
        <v>75.52</v>
      </c>
      <c r="JC147" s="1">
        <v>15.305</v>
      </c>
      <c r="JD147" s="1">
        <v>280.92500000000001</v>
      </c>
      <c r="JE147" s="1">
        <v>15.305</v>
      </c>
      <c r="JF147" s="1">
        <v>280.92500000000001</v>
      </c>
      <c r="JG147" s="1">
        <v>15.305</v>
      </c>
      <c r="JH147" s="1">
        <v>280.92500000000001</v>
      </c>
      <c r="JM147" s="1">
        <v>6.7949999999999999</v>
      </c>
      <c r="JN147" s="1">
        <v>87.534999999999997</v>
      </c>
      <c r="JO147" s="1">
        <v>47.935000000000002</v>
      </c>
      <c r="JP147" s="1">
        <v>4056.9749999999999</v>
      </c>
      <c r="JQ147" s="1">
        <v>238.22</v>
      </c>
      <c r="JR147" s="1">
        <v>72013.47</v>
      </c>
      <c r="JS147" s="1">
        <v>346.82499999999999</v>
      </c>
      <c r="JT147" s="1">
        <v>153579.79500000001</v>
      </c>
      <c r="JU147" s="1">
        <v>743.42</v>
      </c>
      <c r="JV147" s="1">
        <v>679670.64</v>
      </c>
      <c r="JW147" s="1">
        <v>1477.47</v>
      </c>
      <c r="JX147" s="1">
        <v>2651437.4900000002</v>
      </c>
      <c r="JY147" s="1">
        <v>1477.47</v>
      </c>
      <c r="JZ147" s="1">
        <v>2651437.4900000002</v>
      </c>
      <c r="KA147" s="1">
        <v>1477.47</v>
      </c>
      <c r="KB147" s="1">
        <v>2651437.4900000002</v>
      </c>
      <c r="KC147" s="1">
        <f t="shared" si="427"/>
        <v>1.5193750000000001</v>
      </c>
      <c r="KD147" s="1" t="e">
        <f t="shared" ref="KD147:KD152" ca="1" si="490">BN147-КОРЕНЬ(BP147)/КОРЕНЬ(B147)*$B$1</f>
        <v>#NAME?</v>
      </c>
      <c r="KE147" s="1" t="e">
        <f t="shared" ref="KE147:KE152" ca="1" si="491">BN147+КОРЕНЬ(BP147)/КОРЕНЬ(B147)*$B$1</f>
        <v>#NAME?</v>
      </c>
      <c r="KH147" s="1">
        <v>1</v>
      </c>
      <c r="KI147" s="1">
        <v>1</v>
      </c>
      <c r="KJ147" s="1">
        <v>1</v>
      </c>
      <c r="KK147" s="1">
        <v>1</v>
      </c>
      <c r="KL147" s="1">
        <v>1</v>
      </c>
      <c r="KM147" s="1">
        <v>1</v>
      </c>
      <c r="KN147" s="1">
        <v>1</v>
      </c>
      <c r="KO147" s="1">
        <v>1</v>
      </c>
      <c r="KQ147" s="1">
        <v>13.74929167038875</v>
      </c>
      <c r="KR147" s="1">
        <v>16.745071267666933</v>
      </c>
      <c r="KS147" s="1">
        <v>19.010465733324075</v>
      </c>
      <c r="KT147" s="1">
        <v>19.532937666982328</v>
      </c>
      <c r="KU147" s="1">
        <v>19.908261861824229</v>
      </c>
      <c r="KV147" s="1">
        <v>20</v>
      </c>
      <c r="KW147" s="1">
        <v>20</v>
      </c>
      <c r="KX147" s="1">
        <v>20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L147" s="1">
        <v>1.4450000000000001</v>
      </c>
      <c r="LM147" s="1">
        <v>2.4950000000000001</v>
      </c>
      <c r="LN147" s="1">
        <v>5.4950000000000001</v>
      </c>
      <c r="LO147" s="1">
        <v>37.354999999999997</v>
      </c>
      <c r="LP147" s="1">
        <v>17.614999999999998</v>
      </c>
      <c r="LQ147" s="1">
        <v>385.03500000000003</v>
      </c>
      <c r="LR147" s="1">
        <v>18.975000000000001</v>
      </c>
      <c r="LS147" s="1">
        <v>437.625</v>
      </c>
      <c r="LT147" s="1">
        <v>20.805</v>
      </c>
      <c r="LU147" s="1">
        <v>518.625</v>
      </c>
      <c r="LV147" s="1">
        <v>20.805</v>
      </c>
      <c r="LW147" s="1">
        <v>518.625</v>
      </c>
      <c r="LX147" s="1">
        <v>20.805</v>
      </c>
      <c r="LY147" s="1">
        <v>518.625</v>
      </c>
      <c r="LZ147" s="1">
        <v>20.805</v>
      </c>
      <c r="MA147" s="1">
        <v>518.625</v>
      </c>
      <c r="MF147" s="1">
        <v>84.355000000000004</v>
      </c>
      <c r="MG147" s="1">
        <v>11297.555</v>
      </c>
      <c r="MH147" s="1">
        <v>495.53</v>
      </c>
      <c r="MI147" s="1">
        <v>316033.7</v>
      </c>
      <c r="MJ147" s="1">
        <v>1710.105</v>
      </c>
      <c r="MK147" s="1">
        <v>3665306.105</v>
      </c>
      <c r="ML147" s="1">
        <v>1846.2950000000001</v>
      </c>
      <c r="MM147" s="1">
        <v>4180089.2549999999</v>
      </c>
      <c r="MN147" s="1">
        <v>2028.925</v>
      </c>
      <c r="MO147" s="1">
        <v>4968403.125</v>
      </c>
      <c r="MP147" s="1">
        <v>2028.925</v>
      </c>
      <c r="MQ147" s="1">
        <v>4968403.125</v>
      </c>
      <c r="MR147" s="1">
        <v>2028.925</v>
      </c>
      <c r="MS147" s="1">
        <v>4968403.125</v>
      </c>
      <c r="MT147" s="1">
        <v>2028.925</v>
      </c>
      <c r="MU147" s="1">
        <v>4968403.125</v>
      </c>
      <c r="MV147" s="1">
        <f t="shared" si="430"/>
        <v>1.5193750000000001</v>
      </c>
      <c r="MW147" s="1" t="e">
        <f t="shared" ref="MW147:MW152" ca="1" si="492">BN147-КОРЕНЬ(BP147)/КОРЕНЬ(B147)*$B$1</f>
        <v>#NAME?</v>
      </c>
      <c r="MX147" s="1" t="e">
        <f t="shared" ref="MX147:MX152" ca="1" si="493">BN147+КОРЕНЬ(BP147)/КОРЕНЬ(B147)*$B$1</f>
        <v>#NAME?</v>
      </c>
      <c r="NA147" s="1">
        <v>1</v>
      </c>
      <c r="NB147" s="1">
        <v>1</v>
      </c>
      <c r="NC147" s="1">
        <v>1</v>
      </c>
      <c r="ND147" s="1">
        <v>1</v>
      </c>
      <c r="NE147" s="1">
        <v>1</v>
      </c>
      <c r="NF147" s="1">
        <v>1</v>
      </c>
      <c r="NG147" s="1">
        <v>1</v>
      </c>
      <c r="NH147" s="1">
        <v>1</v>
      </c>
      <c r="NJ147" s="1">
        <v>0.5427406478208211</v>
      </c>
      <c r="NK147" s="1">
        <v>0.82886111507156923</v>
      </c>
      <c r="NL147" s="1">
        <v>0.98620040226538364</v>
      </c>
      <c r="NM147" s="1">
        <v>0.99483182151238314</v>
      </c>
      <c r="NN147" s="1">
        <v>1</v>
      </c>
      <c r="NO147" s="1">
        <v>1</v>
      </c>
      <c r="NP147" s="1">
        <v>1</v>
      </c>
      <c r="NQ147" s="1">
        <v>1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</row>
    <row r="148" spans="1:390" s="1" customFormat="1" x14ac:dyDescent="0.25">
      <c r="A148" s="1">
        <v>1000</v>
      </c>
      <c r="B148" s="1">
        <v>200</v>
      </c>
      <c r="C148" s="1">
        <v>100</v>
      </c>
      <c r="D148" s="1" t="s">
        <v>381</v>
      </c>
      <c r="E148" s="1">
        <v>44.993936834999971</v>
      </c>
      <c r="F148" s="1">
        <v>2026.5433212683665</v>
      </c>
      <c r="G148" s="1">
        <f t="shared" si="403"/>
        <v>2.0889693563992751</v>
      </c>
      <c r="H148" s="1" t="e">
        <f t="shared" ca="1" si="474"/>
        <v>#NAME?</v>
      </c>
      <c r="I148" s="1" t="e">
        <f t="shared" ca="1" si="475"/>
        <v>#NAME?</v>
      </c>
      <c r="J148" s="1">
        <f t="shared" si="406"/>
        <v>4.499393683499997E-4</v>
      </c>
      <c r="K148" s="1" t="e">
        <f t="shared" ca="1" si="476"/>
        <v>#NAME?</v>
      </c>
      <c r="L148" s="1" t="e">
        <f t="shared" ca="1" si="477"/>
        <v>#NAME?</v>
      </c>
      <c r="M148" s="1">
        <v>0</v>
      </c>
      <c r="N148" s="1">
        <v>59851.06</v>
      </c>
      <c r="O148" s="1">
        <v>167080.29999999999</v>
      </c>
      <c r="P148" s="1">
        <v>27932694430.799999</v>
      </c>
      <c r="Q148" s="1">
        <f t="shared" si="409"/>
        <v>16867782.710002899</v>
      </c>
      <c r="R148" s="1" t="e">
        <f t="shared" ca="1" si="478"/>
        <v>#NAME?</v>
      </c>
      <c r="S148" s="1" t="e">
        <f t="shared" ca="1" si="479"/>
        <v>#NAME?</v>
      </c>
      <c r="T148" s="1">
        <v>99900</v>
      </c>
      <c r="U148" s="2">
        <v>9980010000</v>
      </c>
      <c r="V148" s="2">
        <f t="shared" si="412"/>
        <v>0</v>
      </c>
      <c r="W148" s="2" t="e">
        <f t="shared" ca="1" si="480"/>
        <v>#NAME?</v>
      </c>
      <c r="X148" s="2" t="e">
        <f t="shared" ca="1" si="481"/>
        <v>#NAME?</v>
      </c>
      <c r="Y148" s="2">
        <f t="shared" si="415"/>
        <v>0.999</v>
      </c>
      <c r="Z148" s="2" t="e">
        <f t="shared" ca="1" si="482"/>
        <v>#NAME?</v>
      </c>
      <c r="AA148" s="2" t="e">
        <f t="shared" ca="1" si="483"/>
        <v>#NAME?</v>
      </c>
      <c r="AB148" s="2">
        <v>1000</v>
      </c>
      <c r="AC148" s="2">
        <v>1000000</v>
      </c>
      <c r="AD148" s="2">
        <f t="shared" si="433"/>
        <v>2.7916013517555078</v>
      </c>
      <c r="AE148" s="2">
        <v>7797</v>
      </c>
      <c r="AF148" s="2">
        <v>7797</v>
      </c>
      <c r="AG148" s="2">
        <v>2833.9</v>
      </c>
      <c r="AH148" s="2">
        <v>8036706.8399999999</v>
      </c>
      <c r="AI148" s="2">
        <v>99900</v>
      </c>
      <c r="AJ148" s="2">
        <v>2681.02</v>
      </c>
      <c r="AK148" s="2">
        <v>7193623.9199999999</v>
      </c>
      <c r="AL148" s="2"/>
      <c r="AM148" s="2"/>
      <c r="AN148" s="2">
        <v>1</v>
      </c>
      <c r="AO148" s="2">
        <v>1</v>
      </c>
      <c r="AP148" s="2">
        <v>1</v>
      </c>
      <c r="AQ148" s="2">
        <v>1</v>
      </c>
      <c r="AR148" s="2">
        <v>1</v>
      </c>
      <c r="AS148" s="2">
        <v>1</v>
      </c>
      <c r="AT148" s="2">
        <v>1</v>
      </c>
      <c r="AU148" s="2">
        <v>1</v>
      </c>
      <c r="AV148" s="2">
        <v>1</v>
      </c>
      <c r="AW148" s="2">
        <v>1</v>
      </c>
      <c r="AX148" s="2">
        <v>1</v>
      </c>
      <c r="AY148" s="2">
        <v>1</v>
      </c>
      <c r="AZ148" s="2">
        <v>1.06</v>
      </c>
      <c r="BA148" s="2">
        <v>1.18</v>
      </c>
      <c r="BB148" s="2">
        <v>50.064999999999998</v>
      </c>
      <c r="BC148" s="2">
        <v>2929.6550000000002</v>
      </c>
      <c r="BD148" s="2"/>
      <c r="BE148" s="2"/>
      <c r="BF148" s="2"/>
      <c r="BG148" s="2"/>
      <c r="BH148" s="2">
        <v>1.1100000000000001</v>
      </c>
      <c r="BI148" s="2">
        <v>1.35</v>
      </c>
      <c r="BJ148" s="2">
        <v>1.5049999999999999</v>
      </c>
      <c r="BK148" s="2">
        <v>3.1749999999999998</v>
      </c>
      <c r="BL148" s="2">
        <v>1.825</v>
      </c>
      <c r="BM148" s="1">
        <v>4.8650000000000002</v>
      </c>
      <c r="BN148" s="1">
        <v>2.1949999999999998</v>
      </c>
      <c r="BO148" s="1">
        <v>7.0250000000000004</v>
      </c>
      <c r="BP148" s="1">
        <v>3.71</v>
      </c>
      <c r="BQ148" s="1">
        <v>22.99</v>
      </c>
      <c r="BR148" s="1">
        <v>11.66</v>
      </c>
      <c r="BS148" s="1">
        <v>269.75</v>
      </c>
      <c r="BT148" s="1">
        <v>36.704999999999998</v>
      </c>
      <c r="BU148" s="1">
        <v>2307.0050000000001</v>
      </c>
      <c r="BV148" s="1">
        <v>4954.71</v>
      </c>
      <c r="BW148" s="1">
        <v>28768886.32</v>
      </c>
      <c r="BX148" s="1">
        <f t="shared" si="418"/>
        <v>2.2069750000000008</v>
      </c>
      <c r="BY148" s="1" t="e">
        <f t="shared" ca="1" si="484"/>
        <v>#NAME?</v>
      </c>
      <c r="BZ148" s="1" t="e">
        <f t="shared" ca="1" si="485"/>
        <v>#NAME?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L148" s="1">
        <v>-39067.18478703998</v>
      </c>
      <c r="CM148" s="1">
        <v>-15907.48663936</v>
      </c>
      <c r="CN148" s="1">
        <v>-7668.9869987200027</v>
      </c>
      <c r="CO148" s="1">
        <v>-3925.6365740799997</v>
      </c>
      <c r="CP148" s="1">
        <v>-1035.93791392</v>
      </c>
      <c r="CQ148" s="1">
        <v>-113.38228335999995</v>
      </c>
      <c r="CR148" s="1">
        <v>-11.431280640000011</v>
      </c>
      <c r="CS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G148" s="1">
        <v>1</v>
      </c>
      <c r="DH148" s="1">
        <v>1</v>
      </c>
      <c r="DI148" s="1">
        <v>1.01</v>
      </c>
      <c r="DJ148" s="1">
        <v>1.03</v>
      </c>
      <c r="DK148" s="1">
        <v>1.59</v>
      </c>
      <c r="DL148" s="1">
        <v>3.65</v>
      </c>
      <c r="DM148" s="1">
        <v>4.0149999999999997</v>
      </c>
      <c r="DN148" s="1">
        <v>44.505000000000003</v>
      </c>
      <c r="DO148" s="1">
        <v>25.28</v>
      </c>
      <c r="DP148" s="1">
        <v>1417.94</v>
      </c>
      <c r="DQ148" s="1">
        <v>122.26</v>
      </c>
      <c r="DR148" s="1">
        <v>19310.939999999999</v>
      </c>
      <c r="DS148" s="1">
        <v>605.91891891891896</v>
      </c>
      <c r="DT148" s="1">
        <v>451255.10810810811</v>
      </c>
      <c r="DU148" s="1">
        <v>627.5</v>
      </c>
      <c r="DV148" s="1">
        <v>495590</v>
      </c>
      <c r="EA148" s="1">
        <v>1.395</v>
      </c>
      <c r="EB148" s="1">
        <v>2.4849999999999999</v>
      </c>
      <c r="EC148" s="1">
        <v>18.864999999999998</v>
      </c>
      <c r="ED148" s="1">
        <v>687.03499999999997</v>
      </c>
      <c r="EE148" s="1">
        <v>99.944999999999993</v>
      </c>
      <c r="EF148" s="1">
        <v>22412.805</v>
      </c>
      <c r="EG148" s="1">
        <v>348.8</v>
      </c>
      <c r="EH148" s="1">
        <v>409247.33</v>
      </c>
      <c r="EI148" s="1">
        <v>2479.0949999999998</v>
      </c>
      <c r="EJ148" s="1">
        <v>13950470.255000001</v>
      </c>
      <c r="EK148" s="1">
        <v>12177.35</v>
      </c>
      <c r="EL148" s="1">
        <v>191945063.34</v>
      </c>
      <c r="EM148" s="1">
        <v>60542.25675675676</v>
      </c>
      <c r="EN148" s="1">
        <v>4506695092.310811</v>
      </c>
      <c r="EO148" s="1">
        <v>62695.541666666664</v>
      </c>
      <c r="EP148" s="1">
        <v>4948848995.375</v>
      </c>
      <c r="EQ148" s="1">
        <f t="shared" si="421"/>
        <v>2.2069750000000008</v>
      </c>
      <c r="ER148" s="1" t="e">
        <f t="shared" ca="1" si="486"/>
        <v>#NAME?</v>
      </c>
      <c r="ES148" s="1" t="e">
        <f t="shared" ca="1" si="487"/>
        <v>#NAME?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0.37</v>
      </c>
      <c r="FC148" s="1">
        <v>0.12</v>
      </c>
      <c r="FE148" s="1">
        <v>-9.4368742481866654</v>
      </c>
      <c r="FF148" s="1">
        <v>54.125414847548406</v>
      </c>
      <c r="FG148" s="1">
        <v>88.805330334352348</v>
      </c>
      <c r="FH148" s="1">
        <v>98.630068474104192</v>
      </c>
      <c r="FI148" s="1">
        <v>105.08692297877504</v>
      </c>
      <c r="FJ148" s="1">
        <v>106.61484118400362</v>
      </c>
      <c r="FK148" s="1">
        <v>106.7490572865422</v>
      </c>
      <c r="FL148" s="1">
        <v>106.75752528361595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Z148" s="1">
        <v>1</v>
      </c>
      <c r="GA148" s="1">
        <v>1</v>
      </c>
      <c r="GB148" s="1">
        <v>1</v>
      </c>
      <c r="GC148" s="1">
        <v>1</v>
      </c>
      <c r="GD148" s="1">
        <v>1.115</v>
      </c>
      <c r="GE148" s="1">
        <v>1.345</v>
      </c>
      <c r="GF148" s="1">
        <v>1.64</v>
      </c>
      <c r="GG148" s="1">
        <v>3.1</v>
      </c>
      <c r="GH148" s="1">
        <v>4.5750000000000002</v>
      </c>
      <c r="GI148" s="1">
        <v>24.335000000000001</v>
      </c>
      <c r="GJ148" s="1">
        <v>9.7550000000000008</v>
      </c>
      <c r="GK148" s="1">
        <v>115.66500000000001</v>
      </c>
      <c r="GL148" s="1">
        <v>14.82</v>
      </c>
      <c r="GM148" s="1">
        <v>263.60000000000002</v>
      </c>
      <c r="GN148" s="1">
        <v>14.82</v>
      </c>
      <c r="GO148" s="1">
        <v>263.60000000000002</v>
      </c>
      <c r="GT148" s="1">
        <v>1.61</v>
      </c>
      <c r="GU148" s="1">
        <v>3.79</v>
      </c>
      <c r="GV148" s="1">
        <v>5.08</v>
      </c>
      <c r="GW148" s="1">
        <v>46.46</v>
      </c>
      <c r="GX148" s="1">
        <v>42.35</v>
      </c>
      <c r="GY148" s="1">
        <v>3204.64</v>
      </c>
      <c r="GZ148" s="1">
        <v>101.97499999999999</v>
      </c>
      <c r="HA148" s="1">
        <v>14972.495000000001</v>
      </c>
      <c r="HB148" s="1">
        <v>402.875</v>
      </c>
      <c r="HC148" s="1">
        <v>197044.755</v>
      </c>
      <c r="HD148" s="1">
        <v>923.29499999999996</v>
      </c>
      <c r="HE148" s="1">
        <v>1056751.085</v>
      </c>
      <c r="HF148" s="1">
        <v>1429.0550000000001</v>
      </c>
      <c r="HG148" s="1">
        <v>2484349.2450000001</v>
      </c>
      <c r="HH148" s="1">
        <v>1429.0550000000001</v>
      </c>
      <c r="HI148" s="1">
        <v>2484349.2450000001</v>
      </c>
      <c r="HJ148" s="1">
        <f t="shared" si="424"/>
        <v>2.2069750000000008</v>
      </c>
      <c r="HK148" s="1" t="e">
        <f t="shared" ca="1" si="488"/>
        <v>#NAME?</v>
      </c>
      <c r="HL148" s="1" t="e">
        <f t="shared" ca="1" si="489"/>
        <v>#NAME?</v>
      </c>
      <c r="HO148" s="1">
        <v>1</v>
      </c>
      <c r="HP148" s="1">
        <v>1</v>
      </c>
      <c r="HQ148" s="1">
        <v>1</v>
      </c>
      <c r="HR148" s="1">
        <v>1</v>
      </c>
      <c r="HS148" s="1">
        <v>1</v>
      </c>
      <c r="HT148" s="1">
        <v>1</v>
      </c>
      <c r="HU148" s="1">
        <v>1</v>
      </c>
      <c r="HV148" s="1">
        <v>1</v>
      </c>
      <c r="HX148" s="1">
        <v>-39.071680396278687</v>
      </c>
      <c r="HY148" s="1">
        <v>-22.10741383776757</v>
      </c>
      <c r="HZ148" s="1">
        <v>-8.1592711969437151</v>
      </c>
      <c r="IA148" s="1">
        <v>-4.4744124102379432</v>
      </c>
      <c r="IB148" s="1">
        <v>-0.7274227488245687</v>
      </c>
      <c r="IC148" s="1">
        <v>-5.2703236258722537E-2</v>
      </c>
      <c r="ID148" s="1">
        <v>0</v>
      </c>
      <c r="IE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S148" s="1">
        <v>1</v>
      </c>
      <c r="IT148" s="1">
        <v>1</v>
      </c>
      <c r="IU148" s="1">
        <v>1.1850000000000001</v>
      </c>
      <c r="IV148" s="1">
        <v>1.575</v>
      </c>
      <c r="IW148" s="1">
        <v>2.8250000000000002</v>
      </c>
      <c r="IX148" s="1">
        <v>9.1950000000000003</v>
      </c>
      <c r="IY148" s="1">
        <v>3.835</v>
      </c>
      <c r="IZ148" s="1">
        <v>17.295000000000002</v>
      </c>
      <c r="JA148" s="1">
        <v>7.53</v>
      </c>
      <c r="JB148" s="1">
        <v>66.81</v>
      </c>
      <c r="JC148" s="1">
        <v>14.82</v>
      </c>
      <c r="JD148" s="1">
        <v>263.60000000000002</v>
      </c>
      <c r="JE148" s="1">
        <v>14.82</v>
      </c>
      <c r="JF148" s="1">
        <v>263.60000000000002</v>
      </c>
      <c r="JG148" s="1">
        <v>14.82</v>
      </c>
      <c r="JH148" s="1">
        <v>263.60000000000002</v>
      </c>
      <c r="JM148" s="1">
        <v>7.3949999999999996</v>
      </c>
      <c r="JN148" s="1">
        <v>106.735</v>
      </c>
      <c r="JO148" s="1">
        <v>52.715000000000003</v>
      </c>
      <c r="JP148" s="1">
        <v>4700.7550000000001</v>
      </c>
      <c r="JQ148" s="1">
        <v>224.125</v>
      </c>
      <c r="JR148" s="1">
        <v>62549.705000000002</v>
      </c>
      <c r="JS148" s="1">
        <v>329.84</v>
      </c>
      <c r="JT148" s="1">
        <v>136216.64000000001</v>
      </c>
      <c r="JU148" s="1">
        <v>700.72500000000002</v>
      </c>
      <c r="JV148" s="1">
        <v>592894.57499999995</v>
      </c>
      <c r="JW148" s="1">
        <v>1429.0550000000001</v>
      </c>
      <c r="JX148" s="1">
        <v>2484349.2450000001</v>
      </c>
      <c r="JY148" s="1">
        <v>1429.0550000000001</v>
      </c>
      <c r="JZ148" s="1">
        <v>2484349.2450000001</v>
      </c>
      <c r="KA148" s="1">
        <v>1429.0550000000001</v>
      </c>
      <c r="KB148" s="1">
        <v>2484349.2450000001</v>
      </c>
      <c r="KC148" s="1">
        <f t="shared" si="427"/>
        <v>2.2069750000000008</v>
      </c>
      <c r="KD148" s="1" t="e">
        <f t="shared" ca="1" si="490"/>
        <v>#NAME?</v>
      </c>
      <c r="KE148" s="1" t="e">
        <f t="shared" ca="1" si="491"/>
        <v>#NAME?</v>
      </c>
      <c r="KH148" s="1">
        <v>1</v>
      </c>
      <c r="KI148" s="1">
        <v>1</v>
      </c>
      <c r="KJ148" s="1">
        <v>1</v>
      </c>
      <c r="KK148" s="1">
        <v>1</v>
      </c>
      <c r="KL148" s="1">
        <v>1</v>
      </c>
      <c r="KM148" s="1">
        <v>1</v>
      </c>
      <c r="KN148" s="1">
        <v>1</v>
      </c>
      <c r="KO148" s="1">
        <v>1</v>
      </c>
      <c r="KQ148" s="1">
        <v>13.736709830400498</v>
      </c>
      <c r="KR148" s="1">
        <v>16.659778433439666</v>
      </c>
      <c r="KS148" s="1">
        <v>19.092164229673486</v>
      </c>
      <c r="KT148" s="1">
        <v>19.546235088069917</v>
      </c>
      <c r="KU148" s="1">
        <v>19.907366428221437</v>
      </c>
      <c r="KV148" s="1">
        <v>20</v>
      </c>
      <c r="KW148" s="1">
        <v>20</v>
      </c>
      <c r="KX148" s="1">
        <v>20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L148" s="1">
        <v>1.5149999999999999</v>
      </c>
      <c r="LM148" s="1">
        <v>2.6549999999999998</v>
      </c>
      <c r="LN148" s="1">
        <v>5.3</v>
      </c>
      <c r="LO148" s="1">
        <v>34.78</v>
      </c>
      <c r="LP148" s="1">
        <v>17.835000000000001</v>
      </c>
      <c r="LQ148" s="1">
        <v>404.53500000000003</v>
      </c>
      <c r="LR148" s="1">
        <v>18.91</v>
      </c>
      <c r="LS148" s="1">
        <v>447.7</v>
      </c>
      <c r="LT148" s="1">
        <v>20.82</v>
      </c>
      <c r="LU148" s="1">
        <v>534.91</v>
      </c>
      <c r="LV148" s="1">
        <v>20.82</v>
      </c>
      <c r="LW148" s="1">
        <v>534.91</v>
      </c>
      <c r="LX148" s="1">
        <v>20.82</v>
      </c>
      <c r="LY148" s="1">
        <v>534.91</v>
      </c>
      <c r="LZ148" s="1">
        <v>20.82</v>
      </c>
      <c r="MA148" s="1">
        <v>534.91</v>
      </c>
      <c r="MF148" s="1">
        <v>89.54</v>
      </c>
      <c r="MG148" s="1">
        <v>11600.44</v>
      </c>
      <c r="MH148" s="1">
        <v>477.51499999999999</v>
      </c>
      <c r="MI148" s="1">
        <v>295253.875</v>
      </c>
      <c r="MJ148" s="1">
        <v>1737.57</v>
      </c>
      <c r="MK148" s="1">
        <v>3887404.16</v>
      </c>
      <c r="ML148" s="1">
        <v>1844.88</v>
      </c>
      <c r="MM148" s="1">
        <v>4306987.91</v>
      </c>
      <c r="MN148" s="1">
        <v>2033.125</v>
      </c>
      <c r="MO148" s="1">
        <v>5148627.7649999997</v>
      </c>
      <c r="MP148" s="1">
        <v>2033.125</v>
      </c>
      <c r="MQ148" s="1">
        <v>5148627.7649999997</v>
      </c>
      <c r="MR148" s="1">
        <v>2033.125</v>
      </c>
      <c r="MS148" s="1">
        <v>5148627.7649999997</v>
      </c>
      <c r="MT148" s="1">
        <v>2033.125</v>
      </c>
      <c r="MU148" s="1">
        <v>5148627.7649999997</v>
      </c>
      <c r="MV148" s="1">
        <f t="shared" si="430"/>
        <v>2.2069750000000008</v>
      </c>
      <c r="MW148" s="1" t="e">
        <f t="shared" ca="1" si="492"/>
        <v>#NAME?</v>
      </c>
      <c r="MX148" s="1" t="e">
        <f t="shared" ca="1" si="493"/>
        <v>#NAME?</v>
      </c>
      <c r="NA148" s="1">
        <v>1</v>
      </c>
      <c r="NB148" s="1">
        <v>1</v>
      </c>
      <c r="NC148" s="1">
        <v>1</v>
      </c>
      <c r="ND148" s="1">
        <v>1</v>
      </c>
      <c r="NE148" s="1">
        <v>1</v>
      </c>
      <c r="NF148" s="1">
        <v>1</v>
      </c>
      <c r="NG148" s="1">
        <v>1</v>
      </c>
      <c r="NH148" s="1">
        <v>1</v>
      </c>
      <c r="NJ148" s="1">
        <v>0.54865764172441878</v>
      </c>
      <c r="NK148" s="1">
        <v>0.82306251812736109</v>
      </c>
      <c r="NL148" s="1">
        <v>0.98785726422454556</v>
      </c>
      <c r="NM148" s="1">
        <v>0.99569318459365275</v>
      </c>
      <c r="NN148" s="1">
        <v>1</v>
      </c>
      <c r="NO148" s="1">
        <v>1</v>
      </c>
      <c r="NP148" s="1">
        <v>1</v>
      </c>
      <c r="NQ148" s="1">
        <v>1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</row>
    <row r="149" spans="1:390" s="1" customFormat="1" x14ac:dyDescent="0.25">
      <c r="A149" s="1">
        <v>1050</v>
      </c>
      <c r="B149" s="1">
        <v>200</v>
      </c>
      <c r="C149" s="1">
        <v>100</v>
      </c>
      <c r="D149" s="1" t="s">
        <v>369</v>
      </c>
      <c r="E149" s="1">
        <v>47.18861631</v>
      </c>
      <c r="F149" s="1">
        <v>2228.8111776808619</v>
      </c>
      <c r="G149" s="1">
        <f t="shared" si="403"/>
        <v>2.045668428463614</v>
      </c>
      <c r="H149" s="1" t="e">
        <f t="shared" ca="1" si="474"/>
        <v>#NAME?</v>
      </c>
      <c r="I149" s="1" t="e">
        <f t="shared" ca="1" si="475"/>
        <v>#NAME?</v>
      </c>
      <c r="J149" s="1">
        <f t="shared" si="406"/>
        <v>4.4941539342857145E-4</v>
      </c>
      <c r="K149" s="1" t="e">
        <f t="shared" ca="1" si="476"/>
        <v>#NAME?</v>
      </c>
      <c r="L149" s="1" t="e">
        <f t="shared" ca="1" si="477"/>
        <v>#NAME?</v>
      </c>
      <c r="M149" s="1">
        <v>0</v>
      </c>
      <c r="N149" s="1">
        <v>63228.754999999997</v>
      </c>
      <c r="O149" s="1">
        <v>177822.83</v>
      </c>
      <c r="P149" s="1">
        <v>31649236623.459999</v>
      </c>
      <c r="Q149" s="1">
        <f t="shared" si="409"/>
        <v>28277754.251102448</v>
      </c>
      <c r="R149" s="1" t="e">
        <f t="shared" ca="1" si="478"/>
        <v>#NAME?</v>
      </c>
      <c r="S149" s="1" t="e">
        <f t="shared" ca="1" si="479"/>
        <v>#NAME?</v>
      </c>
      <c r="T149" s="1">
        <v>104900</v>
      </c>
      <c r="U149" s="2">
        <v>11004010000</v>
      </c>
      <c r="V149" s="2">
        <f t="shared" si="412"/>
        <v>0</v>
      </c>
      <c r="W149" s="2" t="e">
        <f t="shared" ca="1" si="480"/>
        <v>#NAME?</v>
      </c>
      <c r="X149" s="2" t="e">
        <f t="shared" ca="1" si="481"/>
        <v>#NAME?</v>
      </c>
      <c r="Y149" s="2">
        <f t="shared" si="415"/>
        <v>0.99904761904761907</v>
      </c>
      <c r="Z149" s="2" t="e">
        <f t="shared" ca="1" si="482"/>
        <v>#NAME?</v>
      </c>
      <c r="AA149" s="2" t="e">
        <f t="shared" ca="1" si="483"/>
        <v>#NAME?</v>
      </c>
      <c r="AB149" s="2">
        <v>1050</v>
      </c>
      <c r="AC149" s="2">
        <v>1102500</v>
      </c>
      <c r="AD149" s="2">
        <f t="shared" si="433"/>
        <v>2.8123727882986151</v>
      </c>
      <c r="AE149" s="2">
        <v>7797</v>
      </c>
      <c r="AF149" s="2">
        <v>7797</v>
      </c>
      <c r="AG149" s="2">
        <v>2927.97</v>
      </c>
      <c r="AH149" s="2">
        <v>8580307.7899999991</v>
      </c>
      <c r="AI149" s="2">
        <v>104900</v>
      </c>
      <c r="AJ149" s="2">
        <v>2774.5949999999998</v>
      </c>
      <c r="AK149" s="2">
        <v>7705718.0449999999</v>
      </c>
      <c r="AL149" s="2"/>
      <c r="AM149" s="2"/>
      <c r="AN149" s="2">
        <v>1</v>
      </c>
      <c r="AO149" s="2">
        <v>1</v>
      </c>
      <c r="AP149" s="2">
        <v>1</v>
      </c>
      <c r="AQ149" s="2">
        <v>1</v>
      </c>
      <c r="AR149" s="2">
        <v>1</v>
      </c>
      <c r="AS149" s="2">
        <v>1</v>
      </c>
      <c r="AT149" s="2">
        <v>1</v>
      </c>
      <c r="AU149" s="2">
        <v>1</v>
      </c>
      <c r="AV149" s="2">
        <v>1</v>
      </c>
      <c r="AW149" s="2">
        <v>1</v>
      </c>
      <c r="AX149" s="2">
        <v>1</v>
      </c>
      <c r="AY149" s="2">
        <v>1</v>
      </c>
      <c r="AZ149" s="2">
        <v>1.05</v>
      </c>
      <c r="BA149" s="2">
        <v>1.1499999999999999</v>
      </c>
      <c r="BB149" s="2">
        <v>51.64</v>
      </c>
      <c r="BC149" s="2">
        <v>3125.7</v>
      </c>
      <c r="BD149" s="2"/>
      <c r="BE149" s="2"/>
      <c r="BF149" s="2"/>
      <c r="BG149" s="2"/>
      <c r="BH149" s="2">
        <v>1.075</v>
      </c>
      <c r="BI149" s="2">
        <v>1.2350000000000001</v>
      </c>
      <c r="BJ149" s="2">
        <v>1.25</v>
      </c>
      <c r="BK149" s="2">
        <v>1.85</v>
      </c>
      <c r="BL149" s="2">
        <v>1.6</v>
      </c>
      <c r="BM149" s="1">
        <v>3.56</v>
      </c>
      <c r="BN149" s="1">
        <v>1.875</v>
      </c>
      <c r="BO149" s="1">
        <v>5.1550000000000002</v>
      </c>
      <c r="BP149" s="1">
        <v>3.24</v>
      </c>
      <c r="BQ149" s="1">
        <v>18.670000000000002</v>
      </c>
      <c r="BR149" s="1">
        <v>9.5749999999999993</v>
      </c>
      <c r="BS149" s="1">
        <v>173.94499999999999</v>
      </c>
      <c r="BT149" s="1">
        <v>33.884999999999998</v>
      </c>
      <c r="BU149" s="1">
        <v>1989.4949999999999</v>
      </c>
      <c r="BV149" s="1">
        <v>5112.7299999999996</v>
      </c>
      <c r="BW149" s="1">
        <v>30724204.329999998</v>
      </c>
      <c r="BX149" s="1">
        <f t="shared" si="418"/>
        <v>1.6393750000000002</v>
      </c>
      <c r="BY149" s="1" t="e">
        <f t="shared" ca="1" si="484"/>
        <v>#NAME?</v>
      </c>
      <c r="BZ149" s="1" t="e">
        <f t="shared" ca="1" si="485"/>
        <v>#NAME?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L149" s="1">
        <v>-29092.409935839994</v>
      </c>
      <c r="CM149" s="1">
        <v>-15838.269542879998</v>
      </c>
      <c r="CN149" s="1">
        <v>-5758.3532286399977</v>
      </c>
      <c r="CO149" s="1">
        <v>-3069.1832088000024</v>
      </c>
      <c r="CP149" s="1">
        <v>-968.30129791999946</v>
      </c>
      <c r="CQ149" s="1">
        <v>-106.43337776000003</v>
      </c>
      <c r="CR149" s="1">
        <v>-11.910351839999997</v>
      </c>
      <c r="CS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G149" s="1">
        <v>1</v>
      </c>
      <c r="DH149" s="1">
        <v>1</v>
      </c>
      <c r="DI149" s="1">
        <v>1.01</v>
      </c>
      <c r="DJ149" s="1">
        <v>1.03</v>
      </c>
      <c r="DK149" s="1">
        <v>1.54</v>
      </c>
      <c r="DL149" s="1">
        <v>3.02</v>
      </c>
      <c r="DM149" s="1">
        <v>4.3049999999999997</v>
      </c>
      <c r="DN149" s="1">
        <v>51.695</v>
      </c>
      <c r="DO149" s="1">
        <v>25.25</v>
      </c>
      <c r="DP149" s="1">
        <v>1386.63</v>
      </c>
      <c r="DQ149" s="1">
        <v>119.36499999999999</v>
      </c>
      <c r="DR149" s="1">
        <v>18319.584999999999</v>
      </c>
      <c r="DS149" s="1">
        <v>714.13846153846157</v>
      </c>
      <c r="DT149" s="1">
        <v>564461.36923076923</v>
      </c>
      <c r="DU149" s="1">
        <v>848.42857142857144</v>
      </c>
      <c r="DV149" s="1">
        <v>752545</v>
      </c>
      <c r="EA149" s="1">
        <v>1.37</v>
      </c>
      <c r="EB149" s="1">
        <v>2.44</v>
      </c>
      <c r="EC149" s="1">
        <v>19.84</v>
      </c>
      <c r="ED149" s="1">
        <v>784.34</v>
      </c>
      <c r="EE149" s="1">
        <v>94.47</v>
      </c>
      <c r="EF149" s="1">
        <v>16718.07</v>
      </c>
      <c r="EG149" s="1">
        <v>376.69</v>
      </c>
      <c r="EH149" s="1">
        <v>475376.9</v>
      </c>
      <c r="EI149" s="1">
        <v>2472.165</v>
      </c>
      <c r="EJ149" s="1">
        <v>13609619.555</v>
      </c>
      <c r="EK149" s="1">
        <v>11887.87</v>
      </c>
      <c r="EL149" s="1">
        <v>182054625.81</v>
      </c>
      <c r="EM149" s="1">
        <v>71366.030769230769</v>
      </c>
      <c r="EN149" s="1">
        <v>5637841203.1999998</v>
      </c>
      <c r="EO149" s="1">
        <v>84790.71428571429</v>
      </c>
      <c r="EP149" s="1">
        <v>7516612093.4285717</v>
      </c>
      <c r="EQ149" s="1">
        <f t="shared" si="421"/>
        <v>1.6393750000000002</v>
      </c>
      <c r="ER149" s="1" t="e">
        <f t="shared" ca="1" si="486"/>
        <v>#NAME?</v>
      </c>
      <c r="ES149" s="1" t="e">
        <f t="shared" ca="1" si="487"/>
        <v>#NAME?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0.32500000000000001</v>
      </c>
      <c r="FC149" s="1">
        <v>7.0000000000000007E-2</v>
      </c>
      <c r="FE149" s="1">
        <v>-12.34485308747387</v>
      </c>
      <c r="FF149" s="1">
        <v>57.65984257104634</v>
      </c>
      <c r="FG149" s="1">
        <v>88.063581018592174</v>
      </c>
      <c r="FH149" s="1">
        <v>98.675362326205345</v>
      </c>
      <c r="FI149" s="1">
        <v>105.11789730444163</v>
      </c>
      <c r="FJ149" s="1">
        <v>106.60733054178814</v>
      </c>
      <c r="FK149" s="1">
        <v>106.7484404411267</v>
      </c>
      <c r="FL149" s="1">
        <v>106.75752528361598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Z149" s="1">
        <v>1</v>
      </c>
      <c r="GA149" s="1">
        <v>1</v>
      </c>
      <c r="GB149" s="1">
        <v>1</v>
      </c>
      <c r="GC149" s="1">
        <v>1</v>
      </c>
      <c r="GD149" s="1">
        <v>1.095</v>
      </c>
      <c r="GE149" s="1">
        <v>1.2849999999999999</v>
      </c>
      <c r="GF149" s="1">
        <v>1.65</v>
      </c>
      <c r="GG149" s="1">
        <v>3.12</v>
      </c>
      <c r="GH149" s="1">
        <v>4.5250000000000004</v>
      </c>
      <c r="GI149" s="1">
        <v>25.145</v>
      </c>
      <c r="GJ149" s="1">
        <v>9.6850000000000005</v>
      </c>
      <c r="GK149" s="1">
        <v>109.825</v>
      </c>
      <c r="GL149" s="1">
        <v>14.615</v>
      </c>
      <c r="GM149" s="1">
        <v>258.935</v>
      </c>
      <c r="GN149" s="1">
        <v>14.615</v>
      </c>
      <c r="GO149" s="1">
        <v>258.935</v>
      </c>
      <c r="GT149" s="1">
        <v>1.53</v>
      </c>
      <c r="GU149" s="1">
        <v>3.25</v>
      </c>
      <c r="GV149" s="1">
        <v>5.3949999999999996</v>
      </c>
      <c r="GW149" s="1">
        <v>49.225000000000001</v>
      </c>
      <c r="GX149" s="1">
        <v>38.92</v>
      </c>
      <c r="GY149" s="1">
        <v>2863.66</v>
      </c>
      <c r="GZ149" s="1">
        <v>103.27</v>
      </c>
      <c r="HA149" s="1">
        <v>14960.06</v>
      </c>
      <c r="HB149" s="1">
        <v>394.77</v>
      </c>
      <c r="HC149" s="1">
        <v>203199.2</v>
      </c>
      <c r="HD149" s="1">
        <v>917.23500000000001</v>
      </c>
      <c r="HE149" s="1">
        <v>1000656.425</v>
      </c>
      <c r="HF149" s="1">
        <v>1414.06</v>
      </c>
      <c r="HG149" s="1">
        <v>2451139.2200000002</v>
      </c>
      <c r="HH149" s="1">
        <v>1414.06</v>
      </c>
      <c r="HI149" s="1">
        <v>2451139.2200000002</v>
      </c>
      <c r="HJ149" s="1">
        <f t="shared" si="424"/>
        <v>1.6393750000000002</v>
      </c>
      <c r="HK149" s="1" t="e">
        <f t="shared" ca="1" si="488"/>
        <v>#NAME?</v>
      </c>
      <c r="HL149" s="1" t="e">
        <f t="shared" ca="1" si="489"/>
        <v>#NAME?</v>
      </c>
      <c r="HO149" s="1">
        <v>1</v>
      </c>
      <c r="HP149" s="1">
        <v>1</v>
      </c>
      <c r="HQ149" s="1">
        <v>1</v>
      </c>
      <c r="HR149" s="1">
        <v>1</v>
      </c>
      <c r="HS149" s="1">
        <v>1</v>
      </c>
      <c r="HT149" s="1">
        <v>1</v>
      </c>
      <c r="HU149" s="1">
        <v>1</v>
      </c>
      <c r="HV149" s="1">
        <v>1</v>
      </c>
      <c r="HX149" s="1">
        <v>-38.515529712824502</v>
      </c>
      <c r="HY149" s="1">
        <v>-20.971481354955849</v>
      </c>
      <c r="HZ149" s="1">
        <v>-8.5074991746866697</v>
      </c>
      <c r="IA149" s="1">
        <v>-3.9304616646890476</v>
      </c>
      <c r="IB149" s="1">
        <v>-0.79377393166351107</v>
      </c>
      <c r="IC149" s="1">
        <v>-5.6665885601483633E-2</v>
      </c>
      <c r="ID149" s="1">
        <v>0</v>
      </c>
      <c r="IE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S149" s="1">
        <v>1</v>
      </c>
      <c r="IT149" s="1">
        <v>1</v>
      </c>
      <c r="IU149" s="1">
        <v>1.1599999999999999</v>
      </c>
      <c r="IV149" s="1">
        <v>1.49</v>
      </c>
      <c r="IW149" s="1">
        <v>2.89</v>
      </c>
      <c r="IX149" s="1">
        <v>9.93</v>
      </c>
      <c r="IY149" s="1">
        <v>4.03</v>
      </c>
      <c r="IZ149" s="1">
        <v>19.079999999999998</v>
      </c>
      <c r="JA149" s="1">
        <v>7.74</v>
      </c>
      <c r="JB149" s="1">
        <v>68.88</v>
      </c>
      <c r="JC149" s="1">
        <v>14.615</v>
      </c>
      <c r="JD149" s="1">
        <v>258.935</v>
      </c>
      <c r="JE149" s="1">
        <v>14.615</v>
      </c>
      <c r="JF149" s="1">
        <v>258.935</v>
      </c>
      <c r="JG149" s="1">
        <v>14.615</v>
      </c>
      <c r="JH149" s="1">
        <v>258.935</v>
      </c>
      <c r="JM149" s="1">
        <v>7.11</v>
      </c>
      <c r="JN149" s="1">
        <v>97.39</v>
      </c>
      <c r="JO149" s="1">
        <v>50.225000000000001</v>
      </c>
      <c r="JP149" s="1">
        <v>4539.3149999999996</v>
      </c>
      <c r="JQ149" s="1">
        <v>230.38</v>
      </c>
      <c r="JR149" s="1">
        <v>69697</v>
      </c>
      <c r="JS149" s="1">
        <v>346.19</v>
      </c>
      <c r="JT149" s="1">
        <v>148374.72</v>
      </c>
      <c r="JU149" s="1">
        <v>719.31500000000005</v>
      </c>
      <c r="JV149" s="1">
        <v>606089.53500000003</v>
      </c>
      <c r="JW149" s="1">
        <v>1414.06</v>
      </c>
      <c r="JX149" s="1">
        <v>2451139.2200000002</v>
      </c>
      <c r="JY149" s="1">
        <v>1414.06</v>
      </c>
      <c r="JZ149" s="1">
        <v>2451139.2200000002</v>
      </c>
      <c r="KA149" s="1">
        <v>1414.06</v>
      </c>
      <c r="KB149" s="1">
        <v>2451139.2200000002</v>
      </c>
      <c r="KC149" s="1">
        <f t="shared" si="427"/>
        <v>1.6393750000000002</v>
      </c>
      <c r="KD149" s="1" t="e">
        <f t="shared" ca="1" si="490"/>
        <v>#NAME?</v>
      </c>
      <c r="KE149" s="1" t="e">
        <f t="shared" ca="1" si="491"/>
        <v>#NAME?</v>
      </c>
      <c r="KH149" s="1">
        <v>1</v>
      </c>
      <c r="KI149" s="1">
        <v>1</v>
      </c>
      <c r="KJ149" s="1">
        <v>1</v>
      </c>
      <c r="KK149" s="1">
        <v>1</v>
      </c>
      <c r="KL149" s="1">
        <v>1</v>
      </c>
      <c r="KM149" s="1">
        <v>1</v>
      </c>
      <c r="KN149" s="1">
        <v>1</v>
      </c>
      <c r="KO149" s="1">
        <v>1</v>
      </c>
      <c r="KQ149" s="1">
        <v>13.748766012462129</v>
      </c>
      <c r="KR149" s="1">
        <v>16.728495278881216</v>
      </c>
      <c r="KS149" s="1">
        <v>19.04004328067829</v>
      </c>
      <c r="KT149" s="1">
        <v>19.537041610819514</v>
      </c>
      <c r="KU149" s="1">
        <v>19.908346360171851</v>
      </c>
      <c r="KV149" s="1">
        <v>20</v>
      </c>
      <c r="KW149" s="1">
        <v>20</v>
      </c>
      <c r="KX149" s="1">
        <v>20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L149" s="1">
        <v>1.5449999999999999</v>
      </c>
      <c r="LM149" s="1">
        <v>2.8050000000000002</v>
      </c>
      <c r="LN149" s="1">
        <v>5.335</v>
      </c>
      <c r="LO149" s="1">
        <v>38.344999999999999</v>
      </c>
      <c r="LP149" s="1">
        <v>17.329999999999998</v>
      </c>
      <c r="LQ149" s="1">
        <v>381.7</v>
      </c>
      <c r="LR149" s="1">
        <v>18.350000000000001</v>
      </c>
      <c r="LS149" s="1">
        <v>422.36</v>
      </c>
      <c r="LT149" s="1">
        <v>19.274999999999999</v>
      </c>
      <c r="LU149" s="1">
        <v>454.71499999999997</v>
      </c>
      <c r="LV149" s="1">
        <v>19.274999999999999</v>
      </c>
      <c r="LW149" s="1">
        <v>454.71499999999997</v>
      </c>
      <c r="LX149" s="1">
        <v>19.274999999999999</v>
      </c>
      <c r="LY149" s="1">
        <v>454.71499999999997</v>
      </c>
      <c r="LZ149" s="1">
        <v>19.274999999999999</v>
      </c>
      <c r="MA149" s="1">
        <v>454.71499999999997</v>
      </c>
      <c r="MF149" s="1">
        <v>94.935000000000002</v>
      </c>
      <c r="MG149" s="1">
        <v>13241.805</v>
      </c>
      <c r="MH149" s="1">
        <v>481.185</v>
      </c>
      <c r="MI149" s="1">
        <v>331088.82500000001</v>
      </c>
      <c r="MJ149" s="1">
        <v>1684.93</v>
      </c>
      <c r="MK149" s="1">
        <v>3646112.67</v>
      </c>
      <c r="ML149" s="1">
        <v>1785.835</v>
      </c>
      <c r="MM149" s="1">
        <v>4043536.2250000001</v>
      </c>
      <c r="MN149" s="1">
        <v>1877.4649999999999</v>
      </c>
      <c r="MO149" s="1">
        <v>4355524.6550000003</v>
      </c>
      <c r="MP149" s="1">
        <v>1877.4649999999999</v>
      </c>
      <c r="MQ149" s="1">
        <v>4355524.6550000003</v>
      </c>
      <c r="MR149" s="1">
        <v>1877.4649999999999</v>
      </c>
      <c r="MS149" s="1">
        <v>4355524.6550000003</v>
      </c>
      <c r="MT149" s="1">
        <v>1877.4649999999999</v>
      </c>
      <c r="MU149" s="1">
        <v>4355524.6550000003</v>
      </c>
      <c r="MV149" s="1">
        <f t="shared" si="430"/>
        <v>1.6393750000000002</v>
      </c>
      <c r="MW149" s="1" t="e">
        <f t="shared" ca="1" si="492"/>
        <v>#NAME?</v>
      </c>
      <c r="MX149" s="1" t="e">
        <f t="shared" ca="1" si="493"/>
        <v>#NAME?</v>
      </c>
      <c r="NA149" s="1">
        <v>1</v>
      </c>
      <c r="NB149" s="1">
        <v>1</v>
      </c>
      <c r="NC149" s="1">
        <v>1</v>
      </c>
      <c r="ND149" s="1">
        <v>1</v>
      </c>
      <c r="NE149" s="1">
        <v>1</v>
      </c>
      <c r="NF149" s="1">
        <v>1</v>
      </c>
      <c r="NG149" s="1">
        <v>1</v>
      </c>
      <c r="NH149" s="1">
        <v>1</v>
      </c>
      <c r="NJ149" s="1">
        <v>0.55982004845341293</v>
      </c>
      <c r="NK149" s="1">
        <v>0.83527700738606725</v>
      </c>
      <c r="NL149" s="1">
        <v>0.98854635468956087</v>
      </c>
      <c r="NM149" s="1">
        <v>0.99655454767492202</v>
      </c>
      <c r="NN149" s="1">
        <v>1</v>
      </c>
      <c r="NO149" s="1">
        <v>1</v>
      </c>
      <c r="NP149" s="1">
        <v>1</v>
      </c>
      <c r="NQ149" s="1">
        <v>1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</row>
    <row r="150" spans="1:390" s="1" customFormat="1" x14ac:dyDescent="0.25">
      <c r="A150" s="1">
        <v>1100</v>
      </c>
      <c r="B150" s="1">
        <v>200</v>
      </c>
      <c r="C150" s="1">
        <v>100</v>
      </c>
      <c r="D150" s="1" t="s">
        <v>378</v>
      </c>
      <c r="E150" s="1">
        <v>50.181217465000017</v>
      </c>
      <c r="F150" s="1">
        <v>2527.5905449206657</v>
      </c>
      <c r="G150" s="1">
        <f t="shared" si="403"/>
        <v>9.4359586510431654</v>
      </c>
      <c r="H150" s="1" t="e">
        <f t="shared" ca="1" si="474"/>
        <v>#NAME?</v>
      </c>
      <c r="I150" s="1" t="e">
        <f t="shared" ca="1" si="475"/>
        <v>#NAME?</v>
      </c>
      <c r="J150" s="1">
        <f t="shared" si="406"/>
        <v>4.5619288604545468E-4</v>
      </c>
      <c r="K150" s="1" t="e">
        <f t="shared" ca="1" si="476"/>
        <v>#NAME?</v>
      </c>
      <c r="L150" s="1" t="e">
        <f t="shared" ca="1" si="477"/>
        <v>#NAME?</v>
      </c>
      <c r="M150" s="1">
        <v>0</v>
      </c>
      <c r="N150" s="1">
        <v>66702.615000000005</v>
      </c>
      <c r="O150" s="1">
        <v>189174.42499999999</v>
      </c>
      <c r="P150" s="1">
        <v>35815723151.065002</v>
      </c>
      <c r="Q150" s="1">
        <f t="shared" si="409"/>
        <v>28760076.984382629</v>
      </c>
      <c r="R150" s="1" t="e">
        <f t="shared" ca="1" si="478"/>
        <v>#NAME?</v>
      </c>
      <c r="S150" s="1" t="e">
        <f t="shared" ca="1" si="479"/>
        <v>#NAME?</v>
      </c>
      <c r="T150" s="1">
        <v>109900</v>
      </c>
      <c r="U150" s="2">
        <v>12078010000</v>
      </c>
      <c r="V150" s="2">
        <f t="shared" si="412"/>
        <v>0</v>
      </c>
      <c r="W150" s="2" t="e">
        <f t="shared" ca="1" si="480"/>
        <v>#NAME?</v>
      </c>
      <c r="X150" s="2" t="e">
        <f t="shared" ca="1" si="481"/>
        <v>#NAME?</v>
      </c>
      <c r="Y150" s="2">
        <f t="shared" si="415"/>
        <v>0.99909090909090914</v>
      </c>
      <c r="Z150" s="2" t="e">
        <f t="shared" ca="1" si="482"/>
        <v>#NAME?</v>
      </c>
      <c r="AA150" s="2" t="e">
        <f t="shared" ca="1" si="483"/>
        <v>#NAME?</v>
      </c>
      <c r="AB150" s="2">
        <v>1100</v>
      </c>
      <c r="AC150" s="2">
        <v>1210000</v>
      </c>
      <c r="AD150" s="2">
        <f t="shared" si="433"/>
        <v>2.8360870859410832</v>
      </c>
      <c r="AE150" s="2">
        <v>7797</v>
      </c>
      <c r="AF150" s="2">
        <v>7797</v>
      </c>
      <c r="AG150" s="2">
        <v>3003.61</v>
      </c>
      <c r="AH150" s="2">
        <v>9028909.5899999999</v>
      </c>
      <c r="AI150" s="2">
        <v>109900</v>
      </c>
      <c r="AJ150" s="2">
        <v>2852.59</v>
      </c>
      <c r="AK150" s="2">
        <v>8144462.6500000004</v>
      </c>
      <c r="AL150" s="2"/>
      <c r="AM150" s="2"/>
      <c r="AN150" s="2">
        <v>1</v>
      </c>
      <c r="AO150" s="2">
        <v>1</v>
      </c>
      <c r="AP150" s="2">
        <v>1</v>
      </c>
      <c r="AQ150" s="2">
        <v>1</v>
      </c>
      <c r="AR150" s="2">
        <v>1</v>
      </c>
      <c r="AS150" s="2">
        <v>1</v>
      </c>
      <c r="AT150" s="2">
        <v>1</v>
      </c>
      <c r="AU150" s="2">
        <v>1</v>
      </c>
      <c r="AV150" s="2">
        <v>1</v>
      </c>
      <c r="AW150" s="2">
        <v>1</v>
      </c>
      <c r="AX150" s="2">
        <v>1</v>
      </c>
      <c r="AY150" s="2">
        <v>1</v>
      </c>
      <c r="AZ150" s="2">
        <v>1.0549999999999999</v>
      </c>
      <c r="BA150" s="2">
        <v>1.165</v>
      </c>
      <c r="BB150" s="2">
        <v>50.94</v>
      </c>
      <c r="BC150" s="2">
        <v>2993.29</v>
      </c>
      <c r="BD150" s="2"/>
      <c r="BE150" s="2"/>
      <c r="BF150" s="2"/>
      <c r="BG150" s="2"/>
      <c r="BH150" s="2">
        <v>1.1200000000000001</v>
      </c>
      <c r="BI150" s="2">
        <v>1.39</v>
      </c>
      <c r="BJ150" s="2">
        <v>1.39</v>
      </c>
      <c r="BK150" s="2">
        <v>2.5</v>
      </c>
      <c r="BL150" s="2">
        <v>1.665</v>
      </c>
      <c r="BM150" s="1">
        <v>3.8849999999999998</v>
      </c>
      <c r="BN150" s="1">
        <v>2.0699999999999998</v>
      </c>
      <c r="BO150" s="1">
        <v>6.47</v>
      </c>
      <c r="BP150" s="1">
        <v>3.3849999999999998</v>
      </c>
      <c r="BQ150" s="1">
        <v>21.635000000000002</v>
      </c>
      <c r="BR150" s="1">
        <v>9.7249999999999996</v>
      </c>
      <c r="BS150" s="1">
        <v>173.86500000000001</v>
      </c>
      <c r="BT150" s="1">
        <v>35.445</v>
      </c>
      <c r="BU150" s="1">
        <v>2228.6849999999999</v>
      </c>
      <c r="BV150" s="1">
        <v>5044.7700000000004</v>
      </c>
      <c r="BW150" s="1">
        <v>29424139.77</v>
      </c>
      <c r="BX150" s="1">
        <f t="shared" si="418"/>
        <v>2.1851000000000003</v>
      </c>
      <c r="BY150" s="1" t="e">
        <f t="shared" ca="1" si="484"/>
        <v>#NAME?</v>
      </c>
      <c r="BZ150" s="1" t="e">
        <f t="shared" ca="1" si="485"/>
        <v>#NAME?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L150" s="1">
        <v>-34686.088919039976</v>
      </c>
      <c r="CM150" s="1">
        <v>-15171.605991840006</v>
      </c>
      <c r="CN150" s="1">
        <v>-7452.133168960002</v>
      </c>
      <c r="CO150" s="1">
        <v>-3829.559381120001</v>
      </c>
      <c r="CP150" s="1">
        <v>-1026.8717273600002</v>
      </c>
      <c r="CQ150" s="1">
        <v>-106.09597167999993</v>
      </c>
      <c r="CR150" s="1">
        <v>-11.953686719999999</v>
      </c>
      <c r="CS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G150" s="1">
        <v>1</v>
      </c>
      <c r="DH150" s="1">
        <v>1</v>
      </c>
      <c r="DI150" s="1">
        <v>1</v>
      </c>
      <c r="DJ150" s="1">
        <v>1</v>
      </c>
      <c r="DK150" s="1">
        <v>1.56</v>
      </c>
      <c r="DL150" s="1">
        <v>3.39</v>
      </c>
      <c r="DM150" s="1">
        <v>4.0599999999999996</v>
      </c>
      <c r="DN150" s="1">
        <v>55.06</v>
      </c>
      <c r="DO150" s="1">
        <v>26.754999999999999</v>
      </c>
      <c r="DP150" s="1">
        <v>1469.3050000000001</v>
      </c>
      <c r="DQ150" s="1">
        <v>117.935</v>
      </c>
      <c r="DR150" s="1">
        <v>18365.985000000001</v>
      </c>
      <c r="DS150" s="1">
        <v>707.64634146341461</v>
      </c>
      <c r="DT150" s="1">
        <v>572939.23170731706</v>
      </c>
      <c r="DU150" s="1">
        <v>774.81818181818187</v>
      </c>
      <c r="DV150" s="1">
        <v>690014.90909090906</v>
      </c>
      <c r="EA150" s="1">
        <v>1.32</v>
      </c>
      <c r="EB150" s="1">
        <v>2.19</v>
      </c>
      <c r="EC150" s="1">
        <v>19.835000000000001</v>
      </c>
      <c r="ED150" s="1">
        <v>733.14499999999998</v>
      </c>
      <c r="EE150" s="1">
        <v>96.17</v>
      </c>
      <c r="EF150" s="1">
        <v>20338.830000000002</v>
      </c>
      <c r="EG150" s="1">
        <v>351.47500000000002</v>
      </c>
      <c r="EH150" s="1">
        <v>510603.55499999999</v>
      </c>
      <c r="EI150" s="1">
        <v>2625.9</v>
      </c>
      <c r="EJ150" s="1">
        <v>14421180.039999999</v>
      </c>
      <c r="EK150" s="1">
        <v>11743.74</v>
      </c>
      <c r="EL150" s="1">
        <v>182455695.68000001</v>
      </c>
      <c r="EM150" s="1">
        <v>70714.134146341457</v>
      </c>
      <c r="EN150" s="1">
        <v>5722260937.1341467</v>
      </c>
      <c r="EO150" s="1">
        <v>77436.681818181823</v>
      </c>
      <c r="EP150" s="1">
        <v>6893764840.681818</v>
      </c>
      <c r="EQ150" s="1">
        <f t="shared" si="421"/>
        <v>2.1851000000000003</v>
      </c>
      <c r="ER150" s="1" t="e">
        <f t="shared" ca="1" si="486"/>
        <v>#NAME?</v>
      </c>
      <c r="ES150" s="1" t="e">
        <f t="shared" ca="1" si="487"/>
        <v>#NAME?</v>
      </c>
      <c r="EV150" s="1">
        <v>1</v>
      </c>
      <c r="EW150" s="1">
        <v>1</v>
      </c>
      <c r="EX150" s="1">
        <v>1</v>
      </c>
      <c r="EY150" s="1">
        <v>1</v>
      </c>
      <c r="EZ150" s="1">
        <v>1</v>
      </c>
      <c r="FA150" s="1">
        <v>1</v>
      </c>
      <c r="FB150" s="1">
        <v>0.41</v>
      </c>
      <c r="FC150" s="1">
        <v>0.11</v>
      </c>
      <c r="FE150" s="1">
        <v>-12.367964754385996</v>
      </c>
      <c r="FF150" s="1">
        <v>56.518908865846797</v>
      </c>
      <c r="FG150" s="1">
        <v>88.127444081086068</v>
      </c>
      <c r="FH150" s="1">
        <v>98.200395840489165</v>
      </c>
      <c r="FI150" s="1">
        <v>105.17033210375902</v>
      </c>
      <c r="FJ150" s="1">
        <v>106.61040483709991</v>
      </c>
      <c r="FK150" s="1">
        <v>106.74860453206863</v>
      </c>
      <c r="FL150" s="1">
        <v>106.75752528361595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Z150" s="1">
        <v>1</v>
      </c>
      <c r="GA150" s="1">
        <v>1</v>
      </c>
      <c r="GB150" s="1">
        <v>1</v>
      </c>
      <c r="GC150" s="1">
        <v>1</v>
      </c>
      <c r="GD150" s="1">
        <v>1.07</v>
      </c>
      <c r="GE150" s="1">
        <v>1.22</v>
      </c>
      <c r="GF150" s="1">
        <v>1.675</v>
      </c>
      <c r="GG150" s="1">
        <v>3.2050000000000001</v>
      </c>
      <c r="GH150" s="1">
        <v>4.7249999999999996</v>
      </c>
      <c r="GI150" s="1">
        <v>26.155000000000001</v>
      </c>
      <c r="GJ150" s="1">
        <v>9.89</v>
      </c>
      <c r="GK150" s="1">
        <v>114.28</v>
      </c>
      <c r="GL150" s="1">
        <v>14.86</v>
      </c>
      <c r="GM150" s="1">
        <v>267.91000000000003</v>
      </c>
      <c r="GN150" s="1">
        <v>14.86</v>
      </c>
      <c r="GO150" s="1">
        <v>267.91000000000003</v>
      </c>
      <c r="GT150" s="1">
        <v>1.52</v>
      </c>
      <c r="GU150" s="1">
        <v>3.04</v>
      </c>
      <c r="GV150" s="1">
        <v>5.4</v>
      </c>
      <c r="GW150" s="1">
        <v>52.47</v>
      </c>
      <c r="GX150" s="1">
        <v>38.875</v>
      </c>
      <c r="GY150" s="1">
        <v>2672.5050000000001</v>
      </c>
      <c r="GZ150" s="1">
        <v>107.29</v>
      </c>
      <c r="HA150" s="1">
        <v>15426.91</v>
      </c>
      <c r="HB150" s="1">
        <v>419.3</v>
      </c>
      <c r="HC150" s="1">
        <v>213641.72</v>
      </c>
      <c r="HD150" s="1">
        <v>938.06</v>
      </c>
      <c r="HE150" s="1">
        <v>1044915.42</v>
      </c>
      <c r="HF150" s="1">
        <v>1433.35</v>
      </c>
      <c r="HG150" s="1">
        <v>2525455.66</v>
      </c>
      <c r="HH150" s="1">
        <v>1433.35</v>
      </c>
      <c r="HI150" s="1">
        <v>2525455.66</v>
      </c>
      <c r="HJ150" s="1">
        <f t="shared" si="424"/>
        <v>2.1851000000000003</v>
      </c>
      <c r="HK150" s="1" t="e">
        <f t="shared" ca="1" si="488"/>
        <v>#NAME?</v>
      </c>
      <c r="HL150" s="1" t="e">
        <f t="shared" ca="1" si="489"/>
        <v>#NAME?</v>
      </c>
      <c r="HO150" s="1">
        <v>1</v>
      </c>
      <c r="HP150" s="1">
        <v>1</v>
      </c>
      <c r="HQ150" s="1">
        <v>1</v>
      </c>
      <c r="HR150" s="1">
        <v>1</v>
      </c>
      <c r="HS150" s="1">
        <v>1</v>
      </c>
      <c r="HT150" s="1">
        <v>1</v>
      </c>
      <c r="HU150" s="1">
        <v>1</v>
      </c>
      <c r="HV150" s="1">
        <v>1</v>
      </c>
      <c r="HX150" s="1">
        <v>-40.881589556413779</v>
      </c>
      <c r="HY150" s="1">
        <v>-22.175984708722268</v>
      </c>
      <c r="HZ150" s="1">
        <v>-8.721811282942685</v>
      </c>
      <c r="IA150" s="1">
        <v>-4.1765719146609088</v>
      </c>
      <c r="IB150" s="1">
        <v>-0.74416741909792095</v>
      </c>
      <c r="IC150" s="1">
        <v>-5.3099501192998645E-2</v>
      </c>
      <c r="ID150" s="1">
        <v>0</v>
      </c>
      <c r="IE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S150" s="1">
        <v>1</v>
      </c>
      <c r="IT150" s="1">
        <v>1</v>
      </c>
      <c r="IU150" s="1">
        <v>1.1399999999999999</v>
      </c>
      <c r="IV150" s="1">
        <v>1.42</v>
      </c>
      <c r="IW150" s="1">
        <v>2.8149999999999999</v>
      </c>
      <c r="IX150" s="1">
        <v>9.2149999999999999</v>
      </c>
      <c r="IY150" s="1">
        <v>4.04</v>
      </c>
      <c r="IZ150" s="1">
        <v>18.41</v>
      </c>
      <c r="JA150" s="1">
        <v>7.46</v>
      </c>
      <c r="JB150" s="1">
        <v>63.66</v>
      </c>
      <c r="JC150" s="1">
        <v>14.86</v>
      </c>
      <c r="JD150" s="1">
        <v>267.91000000000003</v>
      </c>
      <c r="JE150" s="1">
        <v>14.86</v>
      </c>
      <c r="JF150" s="1">
        <v>267.91000000000003</v>
      </c>
      <c r="JG150" s="1">
        <v>14.86</v>
      </c>
      <c r="JH150" s="1">
        <v>267.91000000000003</v>
      </c>
      <c r="JM150" s="1">
        <v>6.9550000000000001</v>
      </c>
      <c r="JN150" s="1">
        <v>96.295000000000002</v>
      </c>
      <c r="JO150" s="1">
        <v>48.515000000000001</v>
      </c>
      <c r="JP150" s="1">
        <v>3790.375</v>
      </c>
      <c r="JQ150" s="1">
        <v>224.19</v>
      </c>
      <c r="JR150" s="1">
        <v>63126</v>
      </c>
      <c r="JS150" s="1">
        <v>348.46499999999997</v>
      </c>
      <c r="JT150" s="1">
        <v>142626.19500000001</v>
      </c>
      <c r="JU150" s="1">
        <v>693.71500000000003</v>
      </c>
      <c r="JV150" s="1">
        <v>561575.53500000003</v>
      </c>
      <c r="JW150" s="1">
        <v>1433.35</v>
      </c>
      <c r="JX150" s="1">
        <v>2525455.66</v>
      </c>
      <c r="JY150" s="1">
        <v>1433.35</v>
      </c>
      <c r="JZ150" s="1">
        <v>2525455.66</v>
      </c>
      <c r="KA150" s="1">
        <v>1433.35</v>
      </c>
      <c r="KB150" s="1">
        <v>2525455.66</v>
      </c>
      <c r="KC150" s="1">
        <f t="shared" si="427"/>
        <v>2.1851000000000003</v>
      </c>
      <c r="KD150" s="1" t="e">
        <f t="shared" ca="1" si="490"/>
        <v>#NAME?</v>
      </c>
      <c r="KE150" s="1" t="e">
        <f t="shared" ca="1" si="491"/>
        <v>#NAME?</v>
      </c>
      <c r="KH150" s="1">
        <v>1</v>
      </c>
      <c r="KI150" s="1">
        <v>1</v>
      </c>
      <c r="KJ150" s="1">
        <v>1</v>
      </c>
      <c r="KK150" s="1">
        <v>1</v>
      </c>
      <c r="KL150" s="1">
        <v>1</v>
      </c>
      <c r="KM150" s="1">
        <v>1</v>
      </c>
      <c r="KN150" s="1">
        <v>1</v>
      </c>
      <c r="KO150" s="1">
        <v>1</v>
      </c>
      <c r="KQ150" s="1">
        <v>13.631938686266597</v>
      </c>
      <c r="KR150" s="1">
        <v>16.704753104154733</v>
      </c>
      <c r="KS150" s="1">
        <v>18.943939123840789</v>
      </c>
      <c r="KT150" s="1">
        <v>19.523247307689072</v>
      </c>
      <c r="KU150" s="1">
        <v>19.904646085822058</v>
      </c>
      <c r="KV150" s="1">
        <v>20</v>
      </c>
      <c r="KW150" s="1">
        <v>20</v>
      </c>
      <c r="KX150" s="1">
        <v>20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L150" s="1">
        <v>1.5149999999999999</v>
      </c>
      <c r="LM150" s="1">
        <v>2.7149999999999999</v>
      </c>
      <c r="LN150" s="1">
        <v>5.12</v>
      </c>
      <c r="LO150" s="1">
        <v>33.71</v>
      </c>
      <c r="LP150" s="1">
        <v>17.824999999999999</v>
      </c>
      <c r="LQ150" s="1">
        <v>404.505</v>
      </c>
      <c r="LR150" s="1">
        <v>18.739999999999998</v>
      </c>
      <c r="LS150" s="1">
        <v>440.65</v>
      </c>
      <c r="LT150" s="1">
        <v>20.47</v>
      </c>
      <c r="LU150" s="1">
        <v>508.82</v>
      </c>
      <c r="LV150" s="1">
        <v>20.47</v>
      </c>
      <c r="LW150" s="1">
        <v>508.82</v>
      </c>
      <c r="LX150" s="1">
        <v>20.47</v>
      </c>
      <c r="LY150" s="1">
        <v>508.82</v>
      </c>
      <c r="LZ150" s="1">
        <v>20.47</v>
      </c>
      <c r="MA150" s="1">
        <v>508.82</v>
      </c>
      <c r="MF150" s="1">
        <v>88.495000000000005</v>
      </c>
      <c r="MG150" s="1">
        <v>12468.405000000001</v>
      </c>
      <c r="MH150" s="1">
        <v>458.745</v>
      </c>
      <c r="MI150" s="1">
        <v>286654.22499999998</v>
      </c>
      <c r="MJ150" s="1">
        <v>1732.56</v>
      </c>
      <c r="MK150" s="1">
        <v>3868562.99</v>
      </c>
      <c r="ML150" s="1">
        <v>1823.7750000000001</v>
      </c>
      <c r="MM150" s="1">
        <v>4219611.875</v>
      </c>
      <c r="MN150" s="1">
        <v>1997.875</v>
      </c>
      <c r="MO150" s="1">
        <v>4888012.3650000002</v>
      </c>
      <c r="MP150" s="1">
        <v>1997.875</v>
      </c>
      <c r="MQ150" s="1">
        <v>4888012.3650000002</v>
      </c>
      <c r="MR150" s="1">
        <v>1997.875</v>
      </c>
      <c r="MS150" s="1">
        <v>4888012.3650000002</v>
      </c>
      <c r="MT150" s="1">
        <v>1997.875</v>
      </c>
      <c r="MU150" s="1">
        <v>4888012.3650000002</v>
      </c>
      <c r="MV150" s="1">
        <f t="shared" si="430"/>
        <v>2.1851000000000003</v>
      </c>
      <c r="MW150" s="1" t="e">
        <f t="shared" ca="1" si="492"/>
        <v>#NAME?</v>
      </c>
      <c r="MX150" s="1" t="e">
        <f t="shared" ca="1" si="493"/>
        <v>#NAME?</v>
      </c>
      <c r="NA150" s="1">
        <v>1</v>
      </c>
      <c r="NB150" s="1">
        <v>1</v>
      </c>
      <c r="NC150" s="1">
        <v>1</v>
      </c>
      <c r="ND150" s="1">
        <v>1</v>
      </c>
      <c r="NE150" s="1">
        <v>1</v>
      </c>
      <c r="NF150" s="1">
        <v>1</v>
      </c>
      <c r="NG150" s="1">
        <v>1</v>
      </c>
      <c r="NH150" s="1">
        <v>1</v>
      </c>
      <c r="NJ150" s="1">
        <v>0.55726215948838931</v>
      </c>
      <c r="NK150" s="1">
        <v>0.82715677338875992</v>
      </c>
      <c r="NL150" s="1">
        <v>0.9876191274049142</v>
      </c>
      <c r="NM150" s="1">
        <v>0.99517636674489096</v>
      </c>
      <c r="NN150" s="1">
        <v>1</v>
      </c>
      <c r="NO150" s="1">
        <v>1</v>
      </c>
      <c r="NP150" s="1">
        <v>1</v>
      </c>
      <c r="NQ150" s="1">
        <v>1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</row>
    <row r="151" spans="1:390" s="1" customFormat="1" x14ac:dyDescent="0.25">
      <c r="A151" s="1">
        <v>1150</v>
      </c>
      <c r="B151" s="1">
        <v>200</v>
      </c>
      <c r="C151" s="1">
        <v>100</v>
      </c>
      <c r="D151" s="1" t="s">
        <v>378</v>
      </c>
      <c r="E151" s="1">
        <v>51.386904245000039</v>
      </c>
      <c r="F151" s="1">
        <v>2650.4581370545966</v>
      </c>
      <c r="G151" s="1">
        <f t="shared" si="403"/>
        <v>9.8442091697934302</v>
      </c>
      <c r="H151" s="1" t="e">
        <f t="shared" ca="1" si="474"/>
        <v>#NAME?</v>
      </c>
      <c r="I151" s="1" t="e">
        <f t="shared" ca="1" si="475"/>
        <v>#NAME?</v>
      </c>
      <c r="J151" s="1">
        <f t="shared" si="406"/>
        <v>4.4684264560869598E-4</v>
      </c>
      <c r="K151" s="1" t="e">
        <f t="shared" ca="1" si="476"/>
        <v>#NAME?</v>
      </c>
      <c r="L151" s="1" t="e">
        <f t="shared" ca="1" si="477"/>
        <v>#NAME?</v>
      </c>
      <c r="M151" s="1">
        <v>0</v>
      </c>
      <c r="N151" s="1">
        <v>70115.850000000006</v>
      </c>
      <c r="O151" s="1">
        <v>200301.405</v>
      </c>
      <c r="P151" s="1">
        <v>40156088047.004997</v>
      </c>
      <c r="Q151" s="1">
        <f t="shared" si="409"/>
        <v>35435202.030975342</v>
      </c>
      <c r="R151" s="1" t="e">
        <f t="shared" ca="1" si="478"/>
        <v>#NAME?</v>
      </c>
      <c r="S151" s="1" t="e">
        <f t="shared" ca="1" si="479"/>
        <v>#NAME?</v>
      </c>
      <c r="T151" s="1">
        <v>114900</v>
      </c>
      <c r="U151" s="2">
        <v>13202010000</v>
      </c>
      <c r="V151" s="2">
        <f t="shared" si="412"/>
        <v>0</v>
      </c>
      <c r="W151" s="2" t="e">
        <f t="shared" ca="1" si="480"/>
        <v>#NAME?</v>
      </c>
      <c r="X151" s="2" t="e">
        <f t="shared" ca="1" si="481"/>
        <v>#NAME?</v>
      </c>
      <c r="Y151" s="2">
        <f t="shared" si="415"/>
        <v>0.99913043478260866</v>
      </c>
      <c r="Z151" s="2" t="e">
        <f t="shared" ca="1" si="482"/>
        <v>#NAME?</v>
      </c>
      <c r="AA151" s="2" t="e">
        <f t="shared" ca="1" si="483"/>
        <v>#NAME?</v>
      </c>
      <c r="AB151" s="2">
        <v>1150</v>
      </c>
      <c r="AC151" s="2">
        <v>1322500</v>
      </c>
      <c r="AD151" s="2">
        <f t="shared" si="433"/>
        <v>2.8567207699828212</v>
      </c>
      <c r="AE151" s="2">
        <v>7797</v>
      </c>
      <c r="AF151" s="2">
        <v>7797</v>
      </c>
      <c r="AG151" s="2">
        <v>3091.2849999999999</v>
      </c>
      <c r="AH151" s="2">
        <v>9564074.1950000003</v>
      </c>
      <c r="AI151" s="2">
        <v>114900</v>
      </c>
      <c r="AJ151" s="2">
        <v>2941.61</v>
      </c>
      <c r="AK151" s="2">
        <v>8661134.1500000004</v>
      </c>
      <c r="AL151" s="2"/>
      <c r="AM151" s="2"/>
      <c r="AN151" s="2">
        <v>1</v>
      </c>
      <c r="AO151" s="2">
        <v>1</v>
      </c>
      <c r="AP151" s="2">
        <v>1</v>
      </c>
      <c r="AQ151" s="2">
        <v>1</v>
      </c>
      <c r="AR151" s="2">
        <v>1</v>
      </c>
      <c r="AS151" s="2">
        <v>1</v>
      </c>
      <c r="AT151" s="2">
        <v>1</v>
      </c>
      <c r="AU151" s="2">
        <v>1</v>
      </c>
      <c r="AV151" s="2">
        <v>1</v>
      </c>
      <c r="AW151" s="2">
        <v>1</v>
      </c>
      <c r="AX151" s="2">
        <v>1</v>
      </c>
      <c r="AY151" s="2">
        <v>1</v>
      </c>
      <c r="AZ151" s="2">
        <v>1.06</v>
      </c>
      <c r="BA151" s="2">
        <v>1.18</v>
      </c>
      <c r="BB151" s="2">
        <v>54.395000000000003</v>
      </c>
      <c r="BC151" s="2">
        <v>3495.1750000000002</v>
      </c>
      <c r="BD151" s="2"/>
      <c r="BE151" s="2"/>
      <c r="BF151" s="2"/>
      <c r="BG151" s="2"/>
      <c r="BH151" s="2">
        <v>1.1100000000000001</v>
      </c>
      <c r="BI151" s="2">
        <v>1.41</v>
      </c>
      <c r="BJ151" s="2">
        <v>1.355</v>
      </c>
      <c r="BK151" s="2">
        <v>2.4849999999999999</v>
      </c>
      <c r="BL151" s="2">
        <v>1.585</v>
      </c>
      <c r="BM151" s="1">
        <v>3.5449999999999999</v>
      </c>
      <c r="BN151" s="1">
        <v>2.0299999999999998</v>
      </c>
      <c r="BO151" s="1">
        <v>6.1</v>
      </c>
      <c r="BP151" s="1">
        <v>3.4</v>
      </c>
      <c r="BQ151" s="1">
        <v>19.05</v>
      </c>
      <c r="BR151" s="1">
        <v>9.84</v>
      </c>
      <c r="BS151" s="1">
        <v>174.14</v>
      </c>
      <c r="BT151" s="1">
        <v>33.31</v>
      </c>
      <c r="BU151" s="1">
        <v>2218.19</v>
      </c>
      <c r="BV151" s="1">
        <v>5388.7849999999999</v>
      </c>
      <c r="BW151" s="1">
        <v>34411489.344999999</v>
      </c>
      <c r="BX151" s="1">
        <f t="shared" si="418"/>
        <v>1.9791000000000007</v>
      </c>
      <c r="BY151" s="1" t="e">
        <f t="shared" ca="1" si="484"/>
        <v>#NAME?</v>
      </c>
      <c r="BZ151" s="1" t="e">
        <f t="shared" ca="1" si="485"/>
        <v>#NAME?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L151" s="1">
        <v>-31938.571016800011</v>
      </c>
      <c r="CM151" s="1">
        <v>-13814.815004319995</v>
      </c>
      <c r="CN151" s="1">
        <v>-7548.978204959998</v>
      </c>
      <c r="CO151" s="1">
        <v>-3548.0801476799993</v>
      </c>
      <c r="CP151" s="1">
        <v>-978.19833488000052</v>
      </c>
      <c r="CQ151" s="1">
        <v>-122.10952880000005</v>
      </c>
      <c r="CR151" s="1">
        <v>-13.396145919999999</v>
      </c>
      <c r="CS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G151" s="1">
        <v>1</v>
      </c>
      <c r="DH151" s="1">
        <v>1</v>
      </c>
      <c r="DI151" s="1">
        <v>1.0049999999999999</v>
      </c>
      <c r="DJ151" s="1">
        <v>1.0149999999999999</v>
      </c>
      <c r="DK151" s="1">
        <v>1.665</v>
      </c>
      <c r="DL151" s="1">
        <v>6.2750000000000004</v>
      </c>
      <c r="DM151" s="1">
        <v>4.1150000000000002</v>
      </c>
      <c r="DN151" s="1">
        <v>53.155000000000001</v>
      </c>
      <c r="DO151" s="1">
        <v>28.574999999999999</v>
      </c>
      <c r="DP151" s="1">
        <v>1671.7149999999999</v>
      </c>
      <c r="DQ151" s="1">
        <v>128.245</v>
      </c>
      <c r="DR151" s="1">
        <v>21020.485000000001</v>
      </c>
      <c r="DS151" s="1">
        <v>695.52631578947364</v>
      </c>
      <c r="DT151" s="1">
        <v>568991.97368421056</v>
      </c>
      <c r="DU151" s="1">
        <v>727.91304347826087</v>
      </c>
      <c r="DV151" s="1">
        <v>593673.65217391308</v>
      </c>
      <c r="EA151" s="1">
        <v>1.375</v>
      </c>
      <c r="EB151" s="1">
        <v>2.3849999999999998</v>
      </c>
      <c r="EC151" s="1">
        <v>19.52</v>
      </c>
      <c r="ED151" s="1">
        <v>753.69</v>
      </c>
      <c r="EE151" s="1">
        <v>110.05500000000001</v>
      </c>
      <c r="EF151" s="1">
        <v>48894.824999999997</v>
      </c>
      <c r="EG151" s="1">
        <v>356.71499999999997</v>
      </c>
      <c r="EH151" s="1">
        <v>490789.185</v>
      </c>
      <c r="EI151" s="1">
        <v>2807.875</v>
      </c>
      <c r="EJ151" s="1">
        <v>16425176.654999999</v>
      </c>
      <c r="EK151" s="1">
        <v>12774.89</v>
      </c>
      <c r="EL151" s="1">
        <v>208974466.47999999</v>
      </c>
      <c r="EM151" s="1">
        <v>69508.131578947374</v>
      </c>
      <c r="EN151" s="1">
        <v>5683387192.7368422</v>
      </c>
      <c r="EO151" s="1">
        <v>72748.913043478256</v>
      </c>
      <c r="EP151" s="1">
        <v>5930697337.608696</v>
      </c>
      <c r="EQ151" s="1">
        <f t="shared" si="421"/>
        <v>1.9791000000000007</v>
      </c>
      <c r="ER151" s="1" t="e">
        <f t="shared" ca="1" si="486"/>
        <v>#NAME?</v>
      </c>
      <c r="ES151" s="1" t="e">
        <f t="shared" ca="1" si="487"/>
        <v>#NAME?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0.38</v>
      </c>
      <c r="FC151" s="1">
        <v>0.115</v>
      </c>
      <c r="FE151" s="1">
        <v>-8.8924922515877398</v>
      </c>
      <c r="FF151" s="1">
        <v>56.889516817535849</v>
      </c>
      <c r="FG151" s="1">
        <v>87.826634886768176</v>
      </c>
      <c r="FH151" s="1">
        <v>98.499152076766876</v>
      </c>
      <c r="FI151" s="1">
        <v>105.08414495018371</v>
      </c>
      <c r="FJ151" s="1">
        <v>106.60729708896037</v>
      </c>
      <c r="FK151" s="1">
        <v>106.74871369315078</v>
      </c>
      <c r="FL151" s="1">
        <v>106.75752528361595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Z151" s="1">
        <v>1</v>
      </c>
      <c r="GA151" s="1">
        <v>1</v>
      </c>
      <c r="GB151" s="1">
        <v>1</v>
      </c>
      <c r="GC151" s="1">
        <v>1</v>
      </c>
      <c r="GD151" s="1">
        <v>1.105</v>
      </c>
      <c r="GE151" s="1">
        <v>1.3149999999999999</v>
      </c>
      <c r="GF151" s="1">
        <v>1.76</v>
      </c>
      <c r="GG151" s="1">
        <v>3.59</v>
      </c>
      <c r="GH151" s="1">
        <v>4.6100000000000003</v>
      </c>
      <c r="GI151" s="1">
        <v>25</v>
      </c>
      <c r="GJ151" s="1">
        <v>9.4600000000000009</v>
      </c>
      <c r="GK151" s="1">
        <v>103.94</v>
      </c>
      <c r="GL151" s="1">
        <v>14.22</v>
      </c>
      <c r="GM151" s="1">
        <v>251.19</v>
      </c>
      <c r="GN151" s="1">
        <v>14.22</v>
      </c>
      <c r="GO151" s="1">
        <v>251.19</v>
      </c>
      <c r="GT151" s="1">
        <v>1.4550000000000001</v>
      </c>
      <c r="GU151" s="1">
        <v>2.875</v>
      </c>
      <c r="GV151" s="1">
        <v>5.4050000000000002</v>
      </c>
      <c r="GW151" s="1">
        <v>52.305</v>
      </c>
      <c r="GX151" s="1">
        <v>44.08</v>
      </c>
      <c r="GY151" s="1">
        <v>3164.69</v>
      </c>
      <c r="GZ151" s="1">
        <v>114.66500000000001</v>
      </c>
      <c r="HA151" s="1">
        <v>17561.915000000001</v>
      </c>
      <c r="HB151" s="1">
        <v>406</v>
      </c>
      <c r="HC151" s="1">
        <v>202246.96</v>
      </c>
      <c r="HD151" s="1">
        <v>899.63499999999999</v>
      </c>
      <c r="HE151" s="1">
        <v>953909.66500000004</v>
      </c>
      <c r="HF151" s="1">
        <v>1373.99</v>
      </c>
      <c r="HG151" s="1">
        <v>2375943.85</v>
      </c>
      <c r="HH151" s="1">
        <v>1373.99</v>
      </c>
      <c r="HI151" s="1">
        <v>2375943.85</v>
      </c>
      <c r="HJ151" s="1">
        <f t="shared" si="424"/>
        <v>1.9791000000000007</v>
      </c>
      <c r="HK151" s="1" t="e">
        <f t="shared" ca="1" si="488"/>
        <v>#NAME?</v>
      </c>
      <c r="HL151" s="1" t="e">
        <f t="shared" ca="1" si="489"/>
        <v>#NAME?</v>
      </c>
      <c r="HO151" s="1">
        <v>1</v>
      </c>
      <c r="HP151" s="1">
        <v>1</v>
      </c>
      <c r="HQ151" s="1">
        <v>1</v>
      </c>
      <c r="HR151" s="1">
        <v>1</v>
      </c>
      <c r="HS151" s="1">
        <v>1</v>
      </c>
      <c r="HT151" s="1">
        <v>1</v>
      </c>
      <c r="HU151" s="1">
        <v>1</v>
      </c>
      <c r="HV151" s="1">
        <v>1</v>
      </c>
      <c r="HX151" s="1">
        <v>-39.899521562722832</v>
      </c>
      <c r="HY151" s="1">
        <v>-22.659524617886358</v>
      </c>
      <c r="HZ151" s="1">
        <v>-8.8364603877718331</v>
      </c>
      <c r="IA151" s="1">
        <v>-4.4308927307915829</v>
      </c>
      <c r="IB151" s="1">
        <v>-0.76160359381187315</v>
      </c>
      <c r="IC151" s="1">
        <v>-5.1514441455894212E-2</v>
      </c>
      <c r="ID151" s="1">
        <v>0</v>
      </c>
      <c r="IE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S151" s="1">
        <v>1</v>
      </c>
      <c r="IT151" s="1">
        <v>1</v>
      </c>
      <c r="IU151" s="1">
        <v>1.2</v>
      </c>
      <c r="IV151" s="1">
        <v>1.6</v>
      </c>
      <c r="IW151" s="1">
        <v>2.92</v>
      </c>
      <c r="IX151" s="1">
        <v>9.8800000000000008</v>
      </c>
      <c r="IY151" s="1">
        <v>3.98</v>
      </c>
      <c r="IZ151" s="1">
        <v>18.36</v>
      </c>
      <c r="JA151" s="1">
        <v>7.6749999999999998</v>
      </c>
      <c r="JB151" s="1">
        <v>69.844999999999999</v>
      </c>
      <c r="JC151" s="1">
        <v>14.22</v>
      </c>
      <c r="JD151" s="1">
        <v>251.19</v>
      </c>
      <c r="JE151" s="1">
        <v>14.22</v>
      </c>
      <c r="JF151" s="1">
        <v>251.19</v>
      </c>
      <c r="JG151" s="1">
        <v>14.22</v>
      </c>
      <c r="JH151" s="1">
        <v>251.19</v>
      </c>
      <c r="JM151" s="1">
        <v>7.13</v>
      </c>
      <c r="JN151" s="1">
        <v>84.68</v>
      </c>
      <c r="JO151" s="1">
        <v>54.734999999999999</v>
      </c>
      <c r="JP151" s="1">
        <v>4689.2150000000001</v>
      </c>
      <c r="JQ151" s="1">
        <v>236.13499999999999</v>
      </c>
      <c r="JR151" s="1">
        <v>68411.294999999998</v>
      </c>
      <c r="JS151" s="1">
        <v>345.255</v>
      </c>
      <c r="JT151" s="1">
        <v>144930.97500000001</v>
      </c>
      <c r="JU151" s="1">
        <v>715.73500000000001</v>
      </c>
      <c r="JV151" s="1">
        <v>621564.07499999995</v>
      </c>
      <c r="JW151" s="1">
        <v>1373.99</v>
      </c>
      <c r="JX151" s="1">
        <v>2375943.85</v>
      </c>
      <c r="JY151" s="1">
        <v>1373.99</v>
      </c>
      <c r="JZ151" s="1">
        <v>2375943.85</v>
      </c>
      <c r="KA151" s="1">
        <v>1373.99</v>
      </c>
      <c r="KB151" s="1">
        <v>2375943.85</v>
      </c>
      <c r="KC151" s="1">
        <f t="shared" si="427"/>
        <v>1.9791000000000007</v>
      </c>
      <c r="KD151" s="1" t="e">
        <f t="shared" ca="1" si="490"/>
        <v>#NAME?</v>
      </c>
      <c r="KE151" s="1" t="e">
        <f t="shared" ca="1" si="491"/>
        <v>#NAME?</v>
      </c>
      <c r="KH151" s="1">
        <v>1</v>
      </c>
      <c r="KI151" s="1">
        <v>1</v>
      </c>
      <c r="KJ151" s="1">
        <v>1</v>
      </c>
      <c r="KK151" s="1">
        <v>1</v>
      </c>
      <c r="KL151" s="1">
        <v>1</v>
      </c>
      <c r="KM151" s="1">
        <v>1</v>
      </c>
      <c r="KN151" s="1">
        <v>1</v>
      </c>
      <c r="KO151" s="1">
        <v>1</v>
      </c>
      <c r="KQ151" s="1">
        <v>13.737143787368424</v>
      </c>
      <c r="KR151" s="1">
        <v>16.673359297614617</v>
      </c>
      <c r="KS151" s="1">
        <v>19.04205438968274</v>
      </c>
      <c r="KT151" s="1">
        <v>19.550251603400437</v>
      </c>
      <c r="KU151" s="1">
        <v>19.90745407878963</v>
      </c>
      <c r="KV151" s="1">
        <v>20</v>
      </c>
      <c r="KW151" s="1">
        <v>20</v>
      </c>
      <c r="KX151" s="1">
        <v>20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L151" s="1">
        <v>1.59</v>
      </c>
      <c r="LM151" s="1">
        <v>2.97</v>
      </c>
      <c r="LN151" s="1">
        <v>5.4050000000000002</v>
      </c>
      <c r="LO151" s="1">
        <v>34.755000000000003</v>
      </c>
      <c r="LP151" s="1">
        <v>17.89</v>
      </c>
      <c r="LQ151" s="1">
        <v>411.21</v>
      </c>
      <c r="LR151" s="1">
        <v>18.73</v>
      </c>
      <c r="LS151" s="1">
        <v>445.61</v>
      </c>
      <c r="LT151" s="1">
        <v>20.3</v>
      </c>
      <c r="LU151" s="1">
        <v>513.17999999999995</v>
      </c>
      <c r="LV151" s="1">
        <v>20.3</v>
      </c>
      <c r="LW151" s="1">
        <v>513.17999999999995</v>
      </c>
      <c r="LX151" s="1">
        <v>20.3</v>
      </c>
      <c r="LY151" s="1">
        <v>513.17999999999995</v>
      </c>
      <c r="LZ151" s="1">
        <v>20.3</v>
      </c>
      <c r="MA151" s="1">
        <v>513.17999999999995</v>
      </c>
      <c r="MF151" s="1">
        <v>94.075000000000003</v>
      </c>
      <c r="MG151" s="1">
        <v>13310.504999999999</v>
      </c>
      <c r="MH151" s="1">
        <v>486.44499999999999</v>
      </c>
      <c r="MI151" s="1">
        <v>291003.19500000001</v>
      </c>
      <c r="MJ151" s="1">
        <v>1737.75</v>
      </c>
      <c r="MK151" s="1">
        <v>3927212.68</v>
      </c>
      <c r="ML151" s="1">
        <v>1820.96</v>
      </c>
      <c r="MM151" s="1">
        <v>4259667.34</v>
      </c>
      <c r="MN151" s="1">
        <v>1979.96</v>
      </c>
      <c r="MO151" s="1">
        <v>4926056.97</v>
      </c>
      <c r="MP151" s="1">
        <v>1979.96</v>
      </c>
      <c r="MQ151" s="1">
        <v>4926056.97</v>
      </c>
      <c r="MR151" s="1">
        <v>1979.96</v>
      </c>
      <c r="MS151" s="1">
        <v>4926056.97</v>
      </c>
      <c r="MT151" s="1">
        <v>1979.96</v>
      </c>
      <c r="MU151" s="1">
        <v>4926056.97</v>
      </c>
      <c r="MV151" s="1">
        <f t="shared" si="430"/>
        <v>1.9791000000000007</v>
      </c>
      <c r="MW151" s="1" t="e">
        <f t="shared" ca="1" si="492"/>
        <v>#NAME?</v>
      </c>
      <c r="MX151" s="1" t="e">
        <f t="shared" ca="1" si="493"/>
        <v>#NAME?</v>
      </c>
      <c r="NA151" s="1">
        <v>1</v>
      </c>
      <c r="NB151" s="1">
        <v>1</v>
      </c>
      <c r="NC151" s="1">
        <v>1</v>
      </c>
      <c r="ND151" s="1">
        <v>1</v>
      </c>
      <c r="NE151" s="1">
        <v>1</v>
      </c>
      <c r="NF151" s="1">
        <v>1</v>
      </c>
      <c r="NG151" s="1">
        <v>1</v>
      </c>
      <c r="NH151" s="1">
        <v>1</v>
      </c>
      <c r="NJ151" s="1">
        <v>0.54340457664016906</v>
      </c>
      <c r="NK151" s="1">
        <v>0.82453836527390478</v>
      </c>
      <c r="NL151" s="1">
        <v>0.99041603347447604</v>
      </c>
      <c r="NM151" s="1">
        <v>0.99500409412863688</v>
      </c>
      <c r="NN151" s="1">
        <v>1</v>
      </c>
      <c r="NO151" s="1">
        <v>1</v>
      </c>
      <c r="NP151" s="1">
        <v>1</v>
      </c>
      <c r="NQ151" s="1">
        <v>1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</row>
    <row r="152" spans="1:390" s="1" customFormat="1" x14ac:dyDescent="0.25">
      <c r="A152" s="1">
        <v>1200</v>
      </c>
      <c r="B152" s="1">
        <v>200</v>
      </c>
      <c r="C152" s="1">
        <v>100</v>
      </c>
      <c r="D152" s="1" t="s">
        <v>382</v>
      </c>
      <c r="E152" s="1">
        <v>52.220528670000029</v>
      </c>
      <c r="F152" s="1">
        <v>2733.0861625016992</v>
      </c>
      <c r="G152" s="1">
        <f t="shared" si="403"/>
        <v>6.1025479274044301</v>
      </c>
      <c r="H152" s="1" t="e">
        <f t="shared" ca="1" si="474"/>
        <v>#NAME?</v>
      </c>
      <c r="I152" s="1" t="e">
        <f t="shared" ca="1" si="475"/>
        <v>#NAME?</v>
      </c>
      <c r="J152" s="1">
        <f t="shared" si="406"/>
        <v>4.3517107225000024E-4</v>
      </c>
      <c r="K152" s="1" t="e">
        <f t="shared" ca="1" si="476"/>
        <v>#NAME?</v>
      </c>
      <c r="L152" s="1" t="e">
        <f t="shared" ca="1" si="477"/>
        <v>#NAME?</v>
      </c>
      <c r="M152" s="1">
        <v>0</v>
      </c>
      <c r="N152" s="1">
        <v>73779.324999999997</v>
      </c>
      <c r="O152" s="1">
        <v>213231.29</v>
      </c>
      <c r="P152" s="1">
        <v>45502067070.300003</v>
      </c>
      <c r="Q152" s="1">
        <f t="shared" si="409"/>
        <v>34484035.235900879</v>
      </c>
      <c r="R152" s="1" t="e">
        <f t="shared" ca="1" si="478"/>
        <v>#NAME?</v>
      </c>
      <c r="S152" s="1" t="e">
        <f t="shared" ca="1" si="479"/>
        <v>#NAME?</v>
      </c>
      <c r="T152" s="1">
        <v>119900</v>
      </c>
      <c r="U152" s="2">
        <v>14376010000</v>
      </c>
      <c r="V152" s="2">
        <f t="shared" si="412"/>
        <v>0</v>
      </c>
      <c r="W152" s="2" t="e">
        <f t="shared" ca="1" si="480"/>
        <v>#NAME?</v>
      </c>
      <c r="X152" s="2" t="e">
        <f t="shared" ca="1" si="481"/>
        <v>#NAME?</v>
      </c>
      <c r="Y152" s="2">
        <f t="shared" si="415"/>
        <v>0.99916666666666665</v>
      </c>
      <c r="Z152" s="2" t="e">
        <f t="shared" ca="1" si="482"/>
        <v>#NAME?</v>
      </c>
      <c r="AA152" s="2" t="e">
        <f t="shared" ca="1" si="483"/>
        <v>#NAME?</v>
      </c>
      <c r="AB152" s="2">
        <v>1200</v>
      </c>
      <c r="AC152" s="2">
        <v>1440000</v>
      </c>
      <c r="AD152" s="2">
        <f t="shared" si="433"/>
        <v>2.8901225377163593</v>
      </c>
      <c r="AE152" s="2">
        <v>7797</v>
      </c>
      <c r="AF152" s="2">
        <v>7797</v>
      </c>
      <c r="AG152" s="2">
        <v>3158.665</v>
      </c>
      <c r="AH152" s="2">
        <v>9983923.1050000004</v>
      </c>
      <c r="AI152" s="2">
        <v>119900</v>
      </c>
      <c r="AJ152" s="2">
        <v>3007.52</v>
      </c>
      <c r="AK152" s="2">
        <v>9051996</v>
      </c>
      <c r="AL152" s="2"/>
      <c r="AM152" s="2"/>
      <c r="AN152" s="2">
        <v>1</v>
      </c>
      <c r="AO152" s="2">
        <v>1</v>
      </c>
      <c r="AP152" s="2">
        <v>1</v>
      </c>
      <c r="AQ152" s="2">
        <v>1</v>
      </c>
      <c r="AR152" s="2">
        <v>1</v>
      </c>
      <c r="AS152" s="2">
        <v>1</v>
      </c>
      <c r="AT152" s="2">
        <v>1</v>
      </c>
      <c r="AU152" s="2">
        <v>1</v>
      </c>
      <c r="AV152" s="2">
        <v>1</v>
      </c>
      <c r="AW152" s="2">
        <v>1</v>
      </c>
      <c r="AX152" s="2">
        <v>1</v>
      </c>
      <c r="AY152" s="2">
        <v>1</v>
      </c>
      <c r="AZ152" s="2">
        <v>1.07</v>
      </c>
      <c r="BA152" s="2">
        <v>1.21</v>
      </c>
      <c r="BB152" s="2">
        <v>51.875</v>
      </c>
      <c r="BC152" s="2">
        <v>3194.2249999999999</v>
      </c>
      <c r="BD152" s="2"/>
      <c r="BE152" s="2"/>
      <c r="BF152" s="2"/>
      <c r="BG152" s="2"/>
      <c r="BH152" s="2">
        <v>1.1000000000000001</v>
      </c>
      <c r="BI152" s="2">
        <v>1.33</v>
      </c>
      <c r="BJ152" s="2">
        <v>1.2949999999999999</v>
      </c>
      <c r="BK152" s="2">
        <v>2.0049999999999999</v>
      </c>
      <c r="BL152" s="2">
        <v>1.635</v>
      </c>
      <c r="BM152" s="1">
        <v>3.8250000000000002</v>
      </c>
      <c r="BN152" s="1">
        <v>2.0350000000000001</v>
      </c>
      <c r="BO152" s="1">
        <v>6.665</v>
      </c>
      <c r="BP152" s="1">
        <v>3.375</v>
      </c>
      <c r="BQ152" s="1">
        <v>20.364999999999998</v>
      </c>
      <c r="BR152" s="1">
        <v>10.885</v>
      </c>
      <c r="BS152" s="1">
        <v>220.58500000000001</v>
      </c>
      <c r="BT152" s="1">
        <v>38.03</v>
      </c>
      <c r="BU152" s="1">
        <v>2605.42</v>
      </c>
      <c r="BV152" s="1">
        <v>5135.3249999999998</v>
      </c>
      <c r="BW152" s="1">
        <v>31396045.225000001</v>
      </c>
      <c r="BX152" s="1">
        <f t="shared" si="418"/>
        <v>2.5237749999999997</v>
      </c>
      <c r="BY152" s="1" t="e">
        <f t="shared" ca="1" si="484"/>
        <v>#NAME?</v>
      </c>
      <c r="BZ152" s="1" t="e">
        <f t="shared" ca="1" si="485"/>
        <v>#NAME?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L152" s="1">
        <v>-32539.026792159988</v>
      </c>
      <c r="CM152" s="1">
        <v>-15566.731013759998</v>
      </c>
      <c r="CN152" s="1">
        <v>-6272.3532292800037</v>
      </c>
      <c r="CO152" s="1">
        <v>-3416.1204267199996</v>
      </c>
      <c r="CP152" s="1">
        <v>-896.33861024000043</v>
      </c>
      <c r="CQ152" s="1">
        <v>-119.40460096000002</v>
      </c>
      <c r="CR152" s="1">
        <v>-12.687934560000004</v>
      </c>
      <c r="CS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G152" s="1">
        <v>1</v>
      </c>
      <c r="DH152" s="1">
        <v>1</v>
      </c>
      <c r="DI152" s="1">
        <v>1.0049999999999999</v>
      </c>
      <c r="DJ152" s="1">
        <v>1.0149999999999999</v>
      </c>
      <c r="DK152" s="1">
        <v>1.52</v>
      </c>
      <c r="DL152" s="1">
        <v>3.26</v>
      </c>
      <c r="DM152" s="1">
        <v>4.28</v>
      </c>
      <c r="DN152" s="1">
        <v>54.23</v>
      </c>
      <c r="DO152" s="1">
        <v>28.295000000000002</v>
      </c>
      <c r="DP152" s="1">
        <v>1655.5550000000001</v>
      </c>
      <c r="DQ152" s="1">
        <v>118.47</v>
      </c>
      <c r="DR152" s="1">
        <v>18331.21</v>
      </c>
      <c r="DS152" s="1">
        <v>725.97727272727275</v>
      </c>
      <c r="DT152" s="1">
        <v>621213.36363636365</v>
      </c>
      <c r="DU152" s="1">
        <v>849.625</v>
      </c>
      <c r="DV152" s="1">
        <v>792857.8125</v>
      </c>
      <c r="EA152" s="1">
        <v>1.41</v>
      </c>
      <c r="EB152" s="1">
        <v>2.48</v>
      </c>
      <c r="EC152" s="1">
        <v>17.895</v>
      </c>
      <c r="ED152" s="1">
        <v>657.19500000000005</v>
      </c>
      <c r="EE152" s="1">
        <v>93.19</v>
      </c>
      <c r="EF152" s="1">
        <v>18722.84</v>
      </c>
      <c r="EG152" s="1">
        <v>373.28500000000003</v>
      </c>
      <c r="EH152" s="1">
        <v>500371.505</v>
      </c>
      <c r="EI152" s="1">
        <v>2780.95</v>
      </c>
      <c r="EJ152" s="1">
        <v>16274438.609999999</v>
      </c>
      <c r="EK152" s="1">
        <v>11795.14</v>
      </c>
      <c r="EL152" s="1">
        <v>182113930.63999999</v>
      </c>
      <c r="EM152" s="1">
        <v>72547.647727272721</v>
      </c>
      <c r="EN152" s="1">
        <v>6204599808.465909</v>
      </c>
      <c r="EO152" s="1">
        <v>84912.71875</v>
      </c>
      <c r="EP152" s="1">
        <v>7920144191.46875</v>
      </c>
      <c r="EQ152" s="1">
        <f t="shared" si="421"/>
        <v>2.5237749999999997</v>
      </c>
      <c r="ER152" s="1" t="e">
        <f t="shared" ca="1" si="486"/>
        <v>#NAME?</v>
      </c>
      <c r="ES152" s="1" t="e">
        <f t="shared" ca="1" si="487"/>
        <v>#NAME?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0.44</v>
      </c>
      <c r="FC152" s="1">
        <v>0.16</v>
      </c>
      <c r="FE152" s="1">
        <v>-8.3679922342295203</v>
      </c>
      <c r="FF152" s="1">
        <v>55.251417434180318</v>
      </c>
      <c r="FG152" s="1">
        <v>88.10679224395976</v>
      </c>
      <c r="FH152" s="1">
        <v>98.936100459343621</v>
      </c>
      <c r="FI152" s="1">
        <v>105.00504043051642</v>
      </c>
      <c r="FJ152" s="1">
        <v>106.61264362506603</v>
      </c>
      <c r="FK152" s="1">
        <v>106.7492285933681</v>
      </c>
      <c r="FL152" s="1">
        <v>106.75752528361593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Z152" s="1">
        <v>1</v>
      </c>
      <c r="GA152" s="1">
        <v>1</v>
      </c>
      <c r="GB152" s="1">
        <v>1</v>
      </c>
      <c r="GC152" s="1">
        <v>1</v>
      </c>
      <c r="GD152" s="1">
        <v>1.105</v>
      </c>
      <c r="GE152" s="1">
        <v>1.3149999999999999</v>
      </c>
      <c r="GF152" s="1">
        <v>1.7150000000000001</v>
      </c>
      <c r="GG152" s="1">
        <v>3.395</v>
      </c>
      <c r="GH152" s="1">
        <v>4.7</v>
      </c>
      <c r="GI152" s="1">
        <v>26.29</v>
      </c>
      <c r="GJ152" s="1">
        <v>9.8550000000000004</v>
      </c>
      <c r="GK152" s="1">
        <v>113.155</v>
      </c>
      <c r="GL152" s="1">
        <v>14.845000000000001</v>
      </c>
      <c r="GM152" s="1">
        <v>256.23500000000001</v>
      </c>
      <c r="GN152" s="1">
        <v>14.845000000000001</v>
      </c>
      <c r="GO152" s="1">
        <v>256.23500000000001</v>
      </c>
      <c r="GT152" s="1">
        <v>1.38</v>
      </c>
      <c r="GU152" s="1">
        <v>2.31</v>
      </c>
      <c r="GV152" s="1">
        <v>5.21</v>
      </c>
      <c r="GW152" s="1">
        <v>52.94</v>
      </c>
      <c r="GX152" s="1">
        <v>44.75</v>
      </c>
      <c r="GY152" s="1">
        <v>3250.32</v>
      </c>
      <c r="GZ152" s="1">
        <v>110.855</v>
      </c>
      <c r="HA152" s="1">
        <v>17083.294999999998</v>
      </c>
      <c r="HB152" s="1">
        <v>416.245</v>
      </c>
      <c r="HC152" s="1">
        <v>215315.57500000001</v>
      </c>
      <c r="HD152" s="1">
        <v>936.46</v>
      </c>
      <c r="HE152" s="1">
        <v>1037919.83</v>
      </c>
      <c r="HF152" s="1">
        <v>1432.9649999999999</v>
      </c>
      <c r="HG152" s="1">
        <v>2411216.5150000001</v>
      </c>
      <c r="HH152" s="1">
        <v>1432.9649999999999</v>
      </c>
      <c r="HI152" s="1">
        <v>2411216.5150000001</v>
      </c>
      <c r="HJ152" s="1">
        <f t="shared" si="424"/>
        <v>2.5237749999999997</v>
      </c>
      <c r="HK152" s="1" t="e">
        <f t="shared" ca="1" si="488"/>
        <v>#NAME?</v>
      </c>
      <c r="HL152" s="1" t="e">
        <f t="shared" ca="1" si="489"/>
        <v>#NAME?</v>
      </c>
      <c r="HO152" s="1">
        <v>1</v>
      </c>
      <c r="HP152" s="1">
        <v>1</v>
      </c>
      <c r="HQ152" s="1">
        <v>1</v>
      </c>
      <c r="HR152" s="1">
        <v>1</v>
      </c>
      <c r="HS152" s="1">
        <v>1</v>
      </c>
      <c r="HT152" s="1">
        <v>1</v>
      </c>
      <c r="HU152" s="1">
        <v>1</v>
      </c>
      <c r="HV152" s="1">
        <v>1</v>
      </c>
      <c r="HX152" s="1">
        <v>-39.777940668110475</v>
      </c>
      <c r="HY152" s="1">
        <v>-21.411644246663339</v>
      </c>
      <c r="HZ152" s="1">
        <v>-8.301791331449131</v>
      </c>
      <c r="IA152" s="1">
        <v>-4.1945551742131064</v>
      </c>
      <c r="IB152" s="1">
        <v>-0.83505951065477391</v>
      </c>
      <c r="IC152" s="1">
        <v>-5.6665885601483633E-2</v>
      </c>
      <c r="ID152" s="1">
        <v>0</v>
      </c>
      <c r="IE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S152" s="1">
        <v>1</v>
      </c>
      <c r="IT152" s="1">
        <v>1</v>
      </c>
      <c r="IU152" s="1">
        <v>1.155</v>
      </c>
      <c r="IV152" s="1">
        <v>1.4650000000000001</v>
      </c>
      <c r="IW152" s="1">
        <v>2.9</v>
      </c>
      <c r="IX152" s="1">
        <v>10.130000000000001</v>
      </c>
      <c r="IY152" s="1">
        <v>3.8149999999999999</v>
      </c>
      <c r="IZ152" s="1">
        <v>17.465</v>
      </c>
      <c r="JA152" s="1">
        <v>8.06</v>
      </c>
      <c r="JB152" s="1">
        <v>74.77</v>
      </c>
      <c r="JC152" s="1">
        <v>14.845000000000001</v>
      </c>
      <c r="JD152" s="1">
        <v>256.23500000000001</v>
      </c>
      <c r="JE152" s="1">
        <v>14.845000000000001</v>
      </c>
      <c r="JF152" s="1">
        <v>256.23500000000001</v>
      </c>
      <c r="JG152" s="1">
        <v>14.845000000000001</v>
      </c>
      <c r="JH152" s="1">
        <v>256.23500000000001</v>
      </c>
      <c r="JM152" s="1">
        <v>6.3</v>
      </c>
      <c r="JN152" s="1">
        <v>78.69</v>
      </c>
      <c r="JO152" s="1">
        <v>49.03</v>
      </c>
      <c r="JP152" s="1">
        <v>4042.58</v>
      </c>
      <c r="JQ152" s="1">
        <v>235.33500000000001</v>
      </c>
      <c r="JR152" s="1">
        <v>73305.535000000003</v>
      </c>
      <c r="JS152" s="1">
        <v>331.23500000000001</v>
      </c>
      <c r="JT152" s="1">
        <v>139022.72500000001</v>
      </c>
      <c r="JU152" s="1">
        <v>755.3</v>
      </c>
      <c r="JV152" s="1">
        <v>668116.91</v>
      </c>
      <c r="JW152" s="1">
        <v>1432.9649999999999</v>
      </c>
      <c r="JX152" s="1">
        <v>2411216.5150000001</v>
      </c>
      <c r="JY152" s="1">
        <v>1432.9649999999999</v>
      </c>
      <c r="JZ152" s="1">
        <v>2411216.5150000001</v>
      </c>
      <c r="KA152" s="1">
        <v>1432.9649999999999</v>
      </c>
      <c r="KB152" s="1">
        <v>2411216.5150000001</v>
      </c>
      <c r="KC152" s="1">
        <f t="shared" si="427"/>
        <v>2.5237749999999997</v>
      </c>
      <c r="KD152" s="1" t="e">
        <f t="shared" ca="1" si="490"/>
        <v>#NAME?</v>
      </c>
      <c r="KE152" s="1" t="e">
        <f t="shared" ca="1" si="491"/>
        <v>#NAME?</v>
      </c>
      <c r="KH152" s="1">
        <v>1</v>
      </c>
      <c r="KI152" s="1">
        <v>1</v>
      </c>
      <c r="KJ152" s="1">
        <v>1</v>
      </c>
      <c r="KK152" s="1">
        <v>1</v>
      </c>
      <c r="KL152" s="1">
        <v>1</v>
      </c>
      <c r="KM152" s="1">
        <v>1</v>
      </c>
      <c r="KN152" s="1">
        <v>1</v>
      </c>
      <c r="KO152" s="1">
        <v>1</v>
      </c>
      <c r="KQ152" s="1">
        <v>13.772741261861141</v>
      </c>
      <c r="KR152" s="1">
        <v>16.606045968910323</v>
      </c>
      <c r="KS152" s="1">
        <v>19.034530519086811</v>
      </c>
      <c r="KT152" s="1">
        <v>19.497676680097353</v>
      </c>
      <c r="KU152" s="1">
        <v>19.903746519573549</v>
      </c>
      <c r="KV152" s="1">
        <v>20</v>
      </c>
      <c r="KW152" s="1">
        <v>20</v>
      </c>
      <c r="KX152" s="1">
        <v>20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L152" s="1">
        <v>1.4650000000000001</v>
      </c>
      <c r="LM152" s="1">
        <v>2.5049999999999999</v>
      </c>
      <c r="LN152" s="1">
        <v>5.42</v>
      </c>
      <c r="LO152" s="1">
        <v>37.24</v>
      </c>
      <c r="LP152" s="1">
        <v>18.37</v>
      </c>
      <c r="LQ152" s="1">
        <v>424.03</v>
      </c>
      <c r="LR152" s="1">
        <v>19.645</v>
      </c>
      <c r="LS152" s="1">
        <v>476.98500000000001</v>
      </c>
      <c r="LT152" s="1">
        <v>20.434999999999999</v>
      </c>
      <c r="LU152" s="1">
        <v>507.32499999999999</v>
      </c>
      <c r="LV152" s="1">
        <v>20.434999999999999</v>
      </c>
      <c r="LW152" s="1">
        <v>507.32499999999999</v>
      </c>
      <c r="LX152" s="1">
        <v>20.434999999999999</v>
      </c>
      <c r="LY152" s="1">
        <v>507.32499999999999</v>
      </c>
      <c r="LZ152" s="1">
        <v>20.434999999999999</v>
      </c>
      <c r="MA152" s="1">
        <v>507.32499999999999</v>
      </c>
      <c r="MF152" s="1">
        <v>87.5</v>
      </c>
      <c r="MG152" s="1">
        <v>11692.76</v>
      </c>
      <c r="MH152" s="1">
        <v>490.80500000000001</v>
      </c>
      <c r="MI152" s="1">
        <v>321648.28499999997</v>
      </c>
      <c r="MJ152" s="1">
        <v>1786.825</v>
      </c>
      <c r="MK152" s="1">
        <v>4062082.665</v>
      </c>
      <c r="ML152" s="1">
        <v>1914.825</v>
      </c>
      <c r="MM152" s="1">
        <v>4577961.3949999996</v>
      </c>
      <c r="MN152" s="1">
        <v>1993.94</v>
      </c>
      <c r="MO152" s="1">
        <v>4873179.21</v>
      </c>
      <c r="MP152" s="1">
        <v>1993.94</v>
      </c>
      <c r="MQ152" s="1">
        <v>4873179.21</v>
      </c>
      <c r="MR152" s="1">
        <v>1993.94</v>
      </c>
      <c r="MS152" s="1">
        <v>4873179.21</v>
      </c>
      <c r="MT152" s="1">
        <v>1993.94</v>
      </c>
      <c r="MU152" s="1">
        <v>4873179.21</v>
      </c>
      <c r="MV152" s="1">
        <f t="shared" si="430"/>
        <v>2.5237749999999997</v>
      </c>
      <c r="MW152" s="1" t="e">
        <f t="shared" ca="1" si="492"/>
        <v>#NAME?</v>
      </c>
      <c r="MX152" s="1" t="e">
        <f t="shared" ca="1" si="493"/>
        <v>#NAME?</v>
      </c>
      <c r="NA152" s="1">
        <v>1</v>
      </c>
      <c r="NB152" s="1">
        <v>1</v>
      </c>
      <c r="NC152" s="1">
        <v>1</v>
      </c>
      <c r="ND152" s="1">
        <v>1</v>
      </c>
      <c r="NE152" s="1">
        <v>1</v>
      </c>
      <c r="NF152" s="1">
        <v>1</v>
      </c>
      <c r="NG152" s="1">
        <v>1</v>
      </c>
      <c r="NH152" s="1">
        <v>1</v>
      </c>
      <c r="NJ152" s="1">
        <v>0.54239894883944884</v>
      </c>
      <c r="NK152" s="1">
        <v>0.8242688121207451</v>
      </c>
      <c r="NL152" s="1">
        <v>0.98871862730581472</v>
      </c>
      <c r="NM152" s="1">
        <v>0.99638227505866805</v>
      </c>
      <c r="NN152" s="1">
        <v>1</v>
      </c>
      <c r="NO152" s="1">
        <v>1</v>
      </c>
      <c r="NP152" s="1">
        <v>1</v>
      </c>
      <c r="NQ152" s="1">
        <v>1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</row>
    <row r="153" spans="1:390" s="1" customFormat="1" x14ac:dyDescent="0.25">
      <c r="A153" s="1">
        <v>1250</v>
      </c>
      <c r="B153" s="1">
        <v>200</v>
      </c>
      <c r="C153" s="1">
        <v>100</v>
      </c>
      <c r="D153" s="1" t="s">
        <v>381</v>
      </c>
      <c r="E153" s="1">
        <v>60.04815242500004</v>
      </c>
      <c r="F153" s="1">
        <v>3613.9291955571998</v>
      </c>
      <c r="G153" s="1">
        <f t="shared" si="403"/>
        <v>8.1485859011613684</v>
      </c>
      <c r="H153" s="1" t="e">
        <f t="shared" ref="H153:H158" ca="1" si="494">E153-КОРЕНЬ(G153)/КОРЕНЬ(B153)*$B$1</f>
        <v>#NAME?</v>
      </c>
      <c r="I153" s="1" t="e">
        <f t="shared" ref="I153:I158" ca="1" si="495">E153+КОРЕНЬ(G153)/КОРЕНЬ(B153)*$B$1</f>
        <v>#NAME?</v>
      </c>
      <c r="J153" s="1">
        <f t="shared" si="406"/>
        <v>4.8038521940000034E-4</v>
      </c>
      <c r="K153" s="1" t="e">
        <f t="shared" ref="K153:K158" ca="1" si="496">J153-КОРЕНЬ(G153)/КОРЕНЬ(B153)*$B$1</f>
        <v>#NAME?</v>
      </c>
      <c r="L153" s="1" t="e">
        <f t="shared" ref="L153:L158" ca="1" si="497">J153+КОРЕНЬ(G153)/КОРЕНЬ(B153)*$B$1</f>
        <v>#NAME?</v>
      </c>
      <c r="M153" s="1">
        <v>0</v>
      </c>
      <c r="N153" s="1">
        <v>77201.544999999998</v>
      </c>
      <c r="O153" s="1">
        <v>224462.35</v>
      </c>
      <c r="P153" s="1">
        <v>50432589597.290001</v>
      </c>
      <c r="Q153" s="1">
        <f t="shared" si="409"/>
        <v>49243029.767501831</v>
      </c>
      <c r="R153" s="1" t="e">
        <f t="shared" ref="R153:R158" ca="1" si="498">O153-КОРЕНЬ(Q153)/КОРЕНЬ(B153)*$B$1</f>
        <v>#NAME?</v>
      </c>
      <c r="S153" s="1" t="e">
        <f t="shared" ref="S153:S158" ca="1" si="499">O153+КОРЕНЬ(Q153)/КОРЕНЬ(B153)*$B$1</f>
        <v>#NAME?</v>
      </c>
      <c r="T153" s="1">
        <v>124900</v>
      </c>
      <c r="U153" s="2">
        <v>15600010000</v>
      </c>
      <c r="V153" s="2">
        <f t="shared" si="412"/>
        <v>0</v>
      </c>
      <c r="W153" s="2" t="e">
        <f t="shared" ref="W153:W158" ca="1" si="500">T153-КОРЕНЬ(V153)/КОРЕНЬ(B153)*$B$1</f>
        <v>#NAME?</v>
      </c>
      <c r="X153" s="2" t="e">
        <f t="shared" ref="X153:X158" ca="1" si="501">T153+КОРЕНЬ(V153)/КОРЕНЬ(B153)*$B$1</f>
        <v>#NAME?</v>
      </c>
      <c r="Y153" s="2">
        <f t="shared" si="415"/>
        <v>0.99919999999999998</v>
      </c>
      <c r="Z153" s="2" t="e">
        <f t="shared" ref="Z153:Z158" ca="1" si="502">Y153-КОРЕНЬ(V153)/КОРЕНЬ(B153)*$B$1</f>
        <v>#NAME?</v>
      </c>
      <c r="AA153" s="2" t="e">
        <f t="shared" ref="AA153:AA158" ca="1" si="503">Y153+КОРЕНЬ(V153)/КОРЕНЬ(B153)*$B$1</f>
        <v>#NAME?</v>
      </c>
      <c r="AB153" s="2">
        <v>1250</v>
      </c>
      <c r="AC153" s="2">
        <v>1562500</v>
      </c>
      <c r="AD153" s="2">
        <f t="shared" si="433"/>
        <v>2.90748520641653</v>
      </c>
      <c r="AE153" s="2">
        <v>7797</v>
      </c>
      <c r="AF153" s="2">
        <v>7797</v>
      </c>
      <c r="AG153" s="2">
        <v>3237.92</v>
      </c>
      <c r="AH153" s="2">
        <v>10490774.01</v>
      </c>
      <c r="AI153" s="2">
        <v>124900</v>
      </c>
      <c r="AJ153" s="2">
        <v>3088.08</v>
      </c>
      <c r="AK153" s="2">
        <v>9542989.0199999996</v>
      </c>
      <c r="AL153" s="2"/>
      <c r="AM153" s="2"/>
      <c r="AN153" s="2">
        <v>1</v>
      </c>
      <c r="AO153" s="2">
        <v>1</v>
      </c>
      <c r="AP153" s="2">
        <v>1</v>
      </c>
      <c r="AQ153" s="2">
        <v>1</v>
      </c>
      <c r="AR153" s="2">
        <v>1</v>
      </c>
      <c r="AS153" s="2">
        <v>1</v>
      </c>
      <c r="AT153" s="2">
        <v>1</v>
      </c>
      <c r="AU153" s="2">
        <v>1</v>
      </c>
      <c r="AV153" s="2">
        <v>1</v>
      </c>
      <c r="AW153" s="2">
        <v>1</v>
      </c>
      <c r="AX153" s="2">
        <v>1</v>
      </c>
      <c r="AY153" s="2">
        <v>1</v>
      </c>
      <c r="AZ153" s="2">
        <v>1.0549999999999999</v>
      </c>
      <c r="BA153" s="2">
        <v>1.165</v>
      </c>
      <c r="BB153" s="2">
        <v>53.265000000000001</v>
      </c>
      <c r="BC153" s="2">
        <v>3325.5250000000001</v>
      </c>
      <c r="BD153" s="2"/>
      <c r="BE153" s="2"/>
      <c r="BF153" s="2"/>
      <c r="BG153" s="2"/>
      <c r="BH153" s="2">
        <v>1.095</v>
      </c>
      <c r="BI153" s="2">
        <v>1.3049999999999999</v>
      </c>
      <c r="BJ153" s="2">
        <v>1.2549999999999999</v>
      </c>
      <c r="BK153" s="2">
        <v>1.845</v>
      </c>
      <c r="BL153" s="2">
        <v>1.665</v>
      </c>
      <c r="BM153" s="1">
        <v>3.895</v>
      </c>
      <c r="BN153" s="1">
        <v>2.0049999999999999</v>
      </c>
      <c r="BO153" s="1">
        <v>5.8049999999999997</v>
      </c>
      <c r="BP153" s="1">
        <v>3.4449999999999998</v>
      </c>
      <c r="BQ153" s="1">
        <v>21.375</v>
      </c>
      <c r="BR153" s="1">
        <v>9.9499999999999993</v>
      </c>
      <c r="BS153" s="1">
        <v>170.55</v>
      </c>
      <c r="BT153" s="1">
        <v>32.24</v>
      </c>
      <c r="BU153" s="1">
        <v>1885.93</v>
      </c>
      <c r="BV153" s="1">
        <v>5276.7650000000003</v>
      </c>
      <c r="BW153" s="1">
        <v>32731492.895</v>
      </c>
      <c r="BX153" s="1">
        <f t="shared" si="418"/>
        <v>1.7849750000000002</v>
      </c>
      <c r="BY153" s="1" t="e">
        <f t="shared" ref="BY153:BY158" ca="1" si="504">BN153-КОРЕНЬ(BP153)/КОРЕНЬ(B153)*$B$1</f>
        <v>#NAME?</v>
      </c>
      <c r="BZ153" s="1" t="e">
        <f t="shared" ref="BZ153:BZ158" ca="1" si="505">BN153+КОРЕНЬ(BP153)/КОРЕНЬ(B153)*$B$1</f>
        <v>#NAME?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L153" s="1">
        <v>-30002.974964799989</v>
      </c>
      <c r="CM153" s="1">
        <v>-17508.260664960002</v>
      </c>
      <c r="CN153" s="1">
        <v>-7017.3516667200047</v>
      </c>
      <c r="CO153" s="1">
        <v>-3433.5547248000016</v>
      </c>
      <c r="CP153" s="1">
        <v>-940.77782703999969</v>
      </c>
      <c r="CQ153" s="1">
        <v>-104.09008687999994</v>
      </c>
      <c r="CR153" s="1">
        <v>-13.20087696</v>
      </c>
      <c r="CS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G153" s="1">
        <v>1</v>
      </c>
      <c r="DH153" s="1">
        <v>1</v>
      </c>
      <c r="DI153" s="1">
        <v>1.0049999999999999</v>
      </c>
      <c r="DJ153" s="1">
        <v>1.0149999999999999</v>
      </c>
      <c r="DK153" s="1">
        <v>1.64</v>
      </c>
      <c r="DL153" s="1">
        <v>4.0599999999999996</v>
      </c>
      <c r="DM153" s="1">
        <v>3.3450000000000002</v>
      </c>
      <c r="DN153" s="1">
        <v>26.475000000000001</v>
      </c>
      <c r="DO153" s="1">
        <v>27.675000000000001</v>
      </c>
      <c r="DP153" s="1">
        <v>1587.4849999999999</v>
      </c>
      <c r="DQ153" s="1">
        <v>127.28</v>
      </c>
      <c r="DR153" s="1">
        <v>20476.29</v>
      </c>
      <c r="DS153" s="1">
        <v>770.16666666666663</v>
      </c>
      <c r="DT153" s="1">
        <v>712784.99019607843</v>
      </c>
      <c r="DU153" s="1">
        <v>731.42424242424238</v>
      </c>
      <c r="DV153" s="1">
        <v>639832.93939393945</v>
      </c>
      <c r="EA153" s="1">
        <v>1.47</v>
      </c>
      <c r="EB153" s="1">
        <v>2.8</v>
      </c>
      <c r="EC153" s="1">
        <v>20.835000000000001</v>
      </c>
      <c r="ED153" s="1">
        <v>885.34500000000003</v>
      </c>
      <c r="EE153" s="1">
        <v>104.185</v>
      </c>
      <c r="EF153" s="1">
        <v>25223.235000000001</v>
      </c>
      <c r="EG153" s="1">
        <v>281.32499999999999</v>
      </c>
      <c r="EH153" s="1">
        <v>233083.77499999999</v>
      </c>
      <c r="EI153" s="1">
        <v>2716.835</v>
      </c>
      <c r="EJ153" s="1">
        <v>15602158.775</v>
      </c>
      <c r="EK153" s="1">
        <v>12677.65</v>
      </c>
      <c r="EL153" s="1">
        <v>203475657.24000001</v>
      </c>
      <c r="EM153" s="1">
        <v>76965.96078431372</v>
      </c>
      <c r="EN153" s="1">
        <v>7120106599</v>
      </c>
      <c r="EO153" s="1">
        <v>73092.727272727279</v>
      </c>
      <c r="EP153" s="1">
        <v>6391178238.424242</v>
      </c>
      <c r="EQ153" s="1">
        <f t="shared" si="421"/>
        <v>1.7849750000000002</v>
      </c>
      <c r="ER153" s="1" t="e">
        <f t="shared" ref="ER153:ER158" ca="1" si="506">BN153-КОРЕНЬ(BP153)/КОРЕНЬ(B153)*$B$1</f>
        <v>#NAME?</v>
      </c>
      <c r="ES153" s="1" t="e">
        <f t="shared" ref="ES153:ES158" ca="1" si="507">BN153+КОРЕНЬ(BP153)/КОРЕНЬ(B153)*$B$1</f>
        <v>#NAME?</v>
      </c>
      <c r="EV153" s="1">
        <v>1</v>
      </c>
      <c r="EW153" s="1">
        <v>1</v>
      </c>
      <c r="EX153" s="1">
        <v>1</v>
      </c>
      <c r="EY153" s="1">
        <v>1</v>
      </c>
      <c r="EZ153" s="1">
        <v>1</v>
      </c>
      <c r="FA153" s="1">
        <v>1</v>
      </c>
      <c r="FB153" s="1">
        <v>0.51</v>
      </c>
      <c r="FC153" s="1">
        <v>0.16500000000000001</v>
      </c>
      <c r="FE153" s="1">
        <v>-11.518688144150417</v>
      </c>
      <c r="FF153" s="1">
        <v>54.30161906449608</v>
      </c>
      <c r="FG153" s="1">
        <v>88.859825972591011</v>
      </c>
      <c r="FH153" s="1">
        <v>98.708971175073316</v>
      </c>
      <c r="FI153" s="1">
        <v>104.96693364108707</v>
      </c>
      <c r="FJ153" s="1">
        <v>106.61695827809362</v>
      </c>
      <c r="FK153" s="1">
        <v>106.74893537980439</v>
      </c>
      <c r="FL153" s="1">
        <v>106.75752528361593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Z153" s="1">
        <v>1</v>
      </c>
      <c r="GA153" s="1">
        <v>1</v>
      </c>
      <c r="GB153" s="1">
        <v>1</v>
      </c>
      <c r="GC153" s="1">
        <v>1</v>
      </c>
      <c r="GD153" s="1">
        <v>1.0900000000000001</v>
      </c>
      <c r="GE153" s="1">
        <v>1.27</v>
      </c>
      <c r="GF153" s="1">
        <v>1.655</v>
      </c>
      <c r="GG153" s="1">
        <v>3.2850000000000001</v>
      </c>
      <c r="GH153" s="1">
        <v>4.7</v>
      </c>
      <c r="GI153" s="1">
        <v>27.23</v>
      </c>
      <c r="GJ153" s="1">
        <v>9.8699999999999992</v>
      </c>
      <c r="GK153" s="1">
        <v>116.57</v>
      </c>
      <c r="GL153" s="1">
        <v>14.425000000000001</v>
      </c>
      <c r="GM153" s="1">
        <v>255.79499999999999</v>
      </c>
      <c r="GN153" s="1">
        <v>14.425000000000001</v>
      </c>
      <c r="GO153" s="1">
        <v>255.79499999999999</v>
      </c>
      <c r="GT153" s="1">
        <v>1.4850000000000001</v>
      </c>
      <c r="GU153" s="1">
        <v>2.7650000000000001</v>
      </c>
      <c r="GV153" s="1">
        <v>5.55</v>
      </c>
      <c r="GW153" s="1">
        <v>55.39</v>
      </c>
      <c r="GX153" s="1">
        <v>41.005000000000003</v>
      </c>
      <c r="GY153" s="1">
        <v>2945.3150000000001</v>
      </c>
      <c r="GZ153" s="1">
        <v>106.13500000000001</v>
      </c>
      <c r="HA153" s="1">
        <v>16450.904999999999</v>
      </c>
      <c r="HB153" s="1">
        <v>415.70499999999998</v>
      </c>
      <c r="HC153" s="1">
        <v>223793.41500000001</v>
      </c>
      <c r="HD153" s="1">
        <v>936.57</v>
      </c>
      <c r="HE153" s="1">
        <v>1069010.3700000001</v>
      </c>
      <c r="HF153" s="1">
        <v>1390.86</v>
      </c>
      <c r="HG153" s="1">
        <v>2413404.56</v>
      </c>
      <c r="HH153" s="1">
        <v>1390.86</v>
      </c>
      <c r="HI153" s="1">
        <v>2413404.56</v>
      </c>
      <c r="HJ153" s="1">
        <f t="shared" si="424"/>
        <v>1.7849750000000002</v>
      </c>
      <c r="HK153" s="1" t="e">
        <f t="shared" ref="HK153:HK158" ca="1" si="508">BN153-КОРЕНЬ(BP153)/КОРЕНЬ(B153)*$B$1</f>
        <v>#NAME?</v>
      </c>
      <c r="HL153" s="1" t="e">
        <f t="shared" ref="HL153:HL158" ca="1" si="509">BN153+КОРЕНЬ(BP153)/КОРЕНЬ(B153)*$B$1</f>
        <v>#NAME?</v>
      </c>
      <c r="HO153" s="1">
        <v>1</v>
      </c>
      <c r="HP153" s="1">
        <v>1</v>
      </c>
      <c r="HQ153" s="1">
        <v>1</v>
      </c>
      <c r="HR153" s="1">
        <v>1</v>
      </c>
      <c r="HS153" s="1">
        <v>1</v>
      </c>
      <c r="HT153" s="1">
        <v>1</v>
      </c>
      <c r="HU153" s="1">
        <v>1</v>
      </c>
      <c r="HV153" s="1">
        <v>1</v>
      </c>
      <c r="HX153" s="1">
        <v>-40.191676542173553</v>
      </c>
      <c r="HY153" s="1">
        <v>-22.164656085318143</v>
      </c>
      <c r="HZ153" s="1">
        <v>-8.5178179659732418</v>
      </c>
      <c r="IA153" s="1">
        <v>-3.9428664642124325</v>
      </c>
      <c r="IB153" s="1">
        <v>-0.78233176347928379</v>
      </c>
      <c r="IC153" s="1">
        <v>-4.9929381718789773E-2</v>
      </c>
      <c r="ID153" s="1">
        <v>0</v>
      </c>
      <c r="IE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S153" s="1">
        <v>1</v>
      </c>
      <c r="IT153" s="1">
        <v>1</v>
      </c>
      <c r="IU153" s="1">
        <v>1.1599999999999999</v>
      </c>
      <c r="IV153" s="1">
        <v>1.48</v>
      </c>
      <c r="IW153" s="1">
        <v>2.83</v>
      </c>
      <c r="IX153" s="1">
        <v>9.69</v>
      </c>
      <c r="IY153" s="1">
        <v>4.12</v>
      </c>
      <c r="IZ153" s="1">
        <v>20.45</v>
      </c>
      <c r="JA153" s="1">
        <v>7.8949999999999996</v>
      </c>
      <c r="JB153" s="1">
        <v>74.905000000000001</v>
      </c>
      <c r="JC153" s="1">
        <v>14.425000000000001</v>
      </c>
      <c r="JD153" s="1">
        <v>255.79499999999999</v>
      </c>
      <c r="JE153" s="1">
        <v>14.425000000000001</v>
      </c>
      <c r="JF153" s="1">
        <v>255.79499999999999</v>
      </c>
      <c r="JG153" s="1">
        <v>14.425000000000001</v>
      </c>
      <c r="JH153" s="1">
        <v>255.79499999999999</v>
      </c>
      <c r="JM153" s="1">
        <v>7.87</v>
      </c>
      <c r="JN153" s="1">
        <v>107.95</v>
      </c>
      <c r="JO153" s="1">
        <v>52.234999999999999</v>
      </c>
      <c r="JP153" s="1">
        <v>4496.2849999999999</v>
      </c>
      <c r="JQ153" s="1">
        <v>227.905</v>
      </c>
      <c r="JR153" s="1">
        <v>68920.205000000002</v>
      </c>
      <c r="JS153" s="1">
        <v>357.26499999999999</v>
      </c>
      <c r="JT153" s="1">
        <v>162592.935</v>
      </c>
      <c r="JU153" s="1">
        <v>739.65499999999997</v>
      </c>
      <c r="JV153" s="1">
        <v>673311.92500000005</v>
      </c>
      <c r="JW153" s="1">
        <v>1390.86</v>
      </c>
      <c r="JX153" s="1">
        <v>2413404.56</v>
      </c>
      <c r="JY153" s="1">
        <v>1390.86</v>
      </c>
      <c r="JZ153" s="1">
        <v>2413404.56</v>
      </c>
      <c r="KA153" s="1">
        <v>1390.86</v>
      </c>
      <c r="KB153" s="1">
        <v>2413404.56</v>
      </c>
      <c r="KC153" s="1">
        <f t="shared" si="427"/>
        <v>1.7849750000000002</v>
      </c>
      <c r="KD153" s="1" t="e">
        <f t="shared" ref="KD153:KD158" ca="1" si="510">BN153-КОРЕНЬ(BP153)/КОРЕНЬ(B153)*$B$1</f>
        <v>#NAME?</v>
      </c>
      <c r="KE153" s="1" t="e">
        <f t="shared" ref="KE153:KE158" ca="1" si="511">BN153+КОРЕНЬ(BP153)/КОРЕНЬ(B153)*$B$1</f>
        <v>#NAME?</v>
      </c>
      <c r="KH153" s="1">
        <v>1</v>
      </c>
      <c r="KI153" s="1">
        <v>1</v>
      </c>
      <c r="KJ153" s="1">
        <v>1</v>
      </c>
      <c r="KK153" s="1">
        <v>1</v>
      </c>
      <c r="KL153" s="1">
        <v>1</v>
      </c>
      <c r="KM153" s="1">
        <v>1</v>
      </c>
      <c r="KN153" s="1">
        <v>1</v>
      </c>
      <c r="KO153" s="1">
        <v>1</v>
      </c>
      <c r="KQ153" s="1">
        <v>13.613283435042799</v>
      </c>
      <c r="KR153" s="1">
        <v>16.690502800258294</v>
      </c>
      <c r="KS153" s="1">
        <v>19.019414897317663</v>
      </c>
      <c r="KT153" s="1">
        <v>19.524259826998499</v>
      </c>
      <c r="KU153" s="1">
        <v>19.90975601101789</v>
      </c>
      <c r="KV153" s="1">
        <v>20</v>
      </c>
      <c r="KW153" s="1">
        <v>20</v>
      </c>
      <c r="KX153" s="1">
        <v>20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L153" s="1">
        <v>1.52</v>
      </c>
      <c r="LM153" s="1">
        <v>2.69</v>
      </c>
      <c r="LN153" s="1">
        <v>4.5750000000000002</v>
      </c>
      <c r="LO153" s="1">
        <v>25.395</v>
      </c>
      <c r="LP153" s="1">
        <v>17.57</v>
      </c>
      <c r="LQ153" s="1">
        <v>405.21</v>
      </c>
      <c r="LR153" s="1">
        <v>18.965</v>
      </c>
      <c r="LS153" s="1">
        <v>459.08499999999998</v>
      </c>
      <c r="LT153" s="1">
        <v>20.81</v>
      </c>
      <c r="LU153" s="1">
        <v>544.29</v>
      </c>
      <c r="LV153" s="1">
        <v>20.81</v>
      </c>
      <c r="LW153" s="1">
        <v>544.29</v>
      </c>
      <c r="LX153" s="1">
        <v>20.81</v>
      </c>
      <c r="LY153" s="1">
        <v>544.29</v>
      </c>
      <c r="LZ153" s="1">
        <v>20.81</v>
      </c>
      <c r="MA153" s="1">
        <v>544.29</v>
      </c>
      <c r="MF153" s="1">
        <v>90.02</v>
      </c>
      <c r="MG153" s="1">
        <v>11838.95</v>
      </c>
      <c r="MH153" s="1">
        <v>403.58499999999998</v>
      </c>
      <c r="MI153" s="1">
        <v>208304.315</v>
      </c>
      <c r="MJ153" s="1">
        <v>1707.7349999999999</v>
      </c>
      <c r="MK153" s="1">
        <v>3885384.395</v>
      </c>
      <c r="ML153" s="1">
        <v>1848.9649999999999</v>
      </c>
      <c r="MM153" s="1">
        <v>4415589.0949999997</v>
      </c>
      <c r="MN153" s="1">
        <v>2033.6</v>
      </c>
      <c r="MO153" s="1">
        <v>5245253.2699999996</v>
      </c>
      <c r="MP153" s="1">
        <v>2033.6</v>
      </c>
      <c r="MQ153" s="1">
        <v>5245253.2699999996</v>
      </c>
      <c r="MR153" s="1">
        <v>2033.6</v>
      </c>
      <c r="MS153" s="1">
        <v>5245253.2699999996</v>
      </c>
      <c r="MT153" s="1">
        <v>2033.6</v>
      </c>
      <c r="MU153" s="1">
        <v>5245253.2699999996</v>
      </c>
      <c r="MV153" s="1">
        <f t="shared" si="430"/>
        <v>1.7849750000000002</v>
      </c>
      <c r="MW153" s="1" t="e">
        <f t="shared" ref="MW153:MW158" ca="1" si="512">BN153-КОРЕНЬ(BP153)/КОРЕНЬ(B153)*$B$1</f>
        <v>#NAME?</v>
      </c>
      <c r="MX153" s="1" t="e">
        <f t="shared" ref="MX153:MX158" ca="1" si="513">BN153+КОРЕНЬ(BP153)/КОРЕНЬ(B153)*$B$1</f>
        <v>#NAME?</v>
      </c>
      <c r="NA153" s="1">
        <v>1</v>
      </c>
      <c r="NB153" s="1">
        <v>1</v>
      </c>
      <c r="NC153" s="1">
        <v>1</v>
      </c>
      <c r="ND153" s="1">
        <v>1</v>
      </c>
      <c r="NE153" s="1">
        <v>1</v>
      </c>
      <c r="NF153" s="1">
        <v>1</v>
      </c>
      <c r="NG153" s="1">
        <v>1</v>
      </c>
      <c r="NH153" s="1">
        <v>1</v>
      </c>
      <c r="NJ153" s="1">
        <v>0.55639813477683253</v>
      </c>
      <c r="NK153" s="1">
        <v>0.83909881256550845</v>
      </c>
      <c r="NL153" s="1">
        <v>0.98564304020712246</v>
      </c>
      <c r="NM153" s="1">
        <v>0.99534863936114459</v>
      </c>
      <c r="NN153" s="1">
        <v>1</v>
      </c>
      <c r="NO153" s="1">
        <v>1</v>
      </c>
      <c r="NP153" s="1">
        <v>1</v>
      </c>
      <c r="NQ153" s="1">
        <v>1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</row>
    <row r="154" spans="1:390" s="1" customFormat="1" x14ac:dyDescent="0.25">
      <c r="A154" s="1">
        <v>1300</v>
      </c>
      <c r="B154" s="1">
        <v>200</v>
      </c>
      <c r="C154" s="1">
        <v>100</v>
      </c>
      <c r="D154" s="1" t="s">
        <v>370</v>
      </c>
      <c r="E154" s="1">
        <v>60.409241129999984</v>
      </c>
      <c r="F154" s="1">
        <v>3651.5358069649251</v>
      </c>
      <c r="G154" s="1">
        <f t="shared" si="403"/>
        <v>2.2593930624434506</v>
      </c>
      <c r="H154" s="1" t="e">
        <f t="shared" ca="1" si="494"/>
        <v>#NAME?</v>
      </c>
      <c r="I154" s="1" t="e">
        <f t="shared" ca="1" si="495"/>
        <v>#NAME?</v>
      </c>
      <c r="J154" s="1">
        <f t="shared" si="406"/>
        <v>4.6468647023076911E-4</v>
      </c>
      <c r="K154" s="1" t="e">
        <f t="shared" ca="1" si="496"/>
        <v>#NAME?</v>
      </c>
      <c r="L154" s="1" t="e">
        <f t="shared" ca="1" si="497"/>
        <v>#NAME?</v>
      </c>
      <c r="M154" s="1">
        <v>0</v>
      </c>
      <c r="N154" s="1">
        <v>80728.41</v>
      </c>
      <c r="O154" s="1">
        <v>236405.76000000001</v>
      </c>
      <c r="P154" s="1">
        <v>55927947140.160004</v>
      </c>
      <c r="Q154" s="1">
        <f t="shared" si="409"/>
        <v>40263778.982398987</v>
      </c>
      <c r="R154" s="1" t="e">
        <f t="shared" ca="1" si="498"/>
        <v>#NAME?</v>
      </c>
      <c r="S154" s="1" t="e">
        <f t="shared" ca="1" si="499"/>
        <v>#NAME?</v>
      </c>
      <c r="T154" s="1">
        <v>129900</v>
      </c>
      <c r="U154" s="2">
        <v>16874010000</v>
      </c>
      <c r="V154" s="2">
        <f t="shared" si="412"/>
        <v>0</v>
      </c>
      <c r="W154" s="2" t="e">
        <f t="shared" ca="1" si="500"/>
        <v>#NAME?</v>
      </c>
      <c r="X154" s="2" t="e">
        <f t="shared" ca="1" si="501"/>
        <v>#NAME?</v>
      </c>
      <c r="Y154" s="2">
        <f t="shared" si="415"/>
        <v>0.99923076923076926</v>
      </c>
      <c r="Z154" s="2" t="e">
        <f t="shared" ca="1" si="502"/>
        <v>#NAME?</v>
      </c>
      <c r="AA154" s="2" t="e">
        <f t="shared" ca="1" si="503"/>
        <v>#NAME?</v>
      </c>
      <c r="AB154" s="2">
        <v>1300</v>
      </c>
      <c r="AC154" s="2">
        <v>1690000</v>
      </c>
      <c r="AD154" s="2">
        <f t="shared" si="433"/>
        <v>2.9284084747860142</v>
      </c>
      <c r="AE154" s="2">
        <v>7797</v>
      </c>
      <c r="AF154" s="2">
        <v>7797</v>
      </c>
      <c r="AG154" s="2">
        <v>3305.1</v>
      </c>
      <c r="AH154" s="2">
        <v>10931077</v>
      </c>
      <c r="AI154" s="2">
        <v>129900</v>
      </c>
      <c r="AJ154" s="2">
        <v>3156.42</v>
      </c>
      <c r="AK154" s="2">
        <v>9970382.9600000009</v>
      </c>
      <c r="AL154" s="2"/>
      <c r="AM154" s="2"/>
      <c r="AN154" s="2">
        <v>1</v>
      </c>
      <c r="AO154" s="2">
        <v>1</v>
      </c>
      <c r="AP154" s="2">
        <v>1</v>
      </c>
      <c r="AQ154" s="2">
        <v>1</v>
      </c>
      <c r="AR154" s="2">
        <v>1</v>
      </c>
      <c r="AS154" s="2">
        <v>1</v>
      </c>
      <c r="AT154" s="2">
        <v>1</v>
      </c>
      <c r="AU154" s="2">
        <v>1</v>
      </c>
      <c r="AV154" s="2">
        <v>1</v>
      </c>
      <c r="AW154" s="2">
        <v>1</v>
      </c>
      <c r="AX154" s="2">
        <v>1</v>
      </c>
      <c r="AY154" s="2">
        <v>1</v>
      </c>
      <c r="AZ154" s="2">
        <v>1.03</v>
      </c>
      <c r="BA154" s="2">
        <v>1.0900000000000001</v>
      </c>
      <c r="BB154" s="2">
        <v>52.94</v>
      </c>
      <c r="BC154" s="2">
        <v>3234.9</v>
      </c>
      <c r="BD154" s="2"/>
      <c r="BE154" s="2"/>
      <c r="BF154" s="2"/>
      <c r="BG154" s="2"/>
      <c r="BH154" s="2">
        <v>1.135</v>
      </c>
      <c r="BI154" s="2">
        <v>1.4650000000000001</v>
      </c>
      <c r="BJ154" s="2">
        <v>1.335</v>
      </c>
      <c r="BK154" s="2">
        <v>2.3250000000000002</v>
      </c>
      <c r="BL154" s="2">
        <v>1.625</v>
      </c>
      <c r="BM154" s="1">
        <v>3.605</v>
      </c>
      <c r="BN154" s="1">
        <v>1.96</v>
      </c>
      <c r="BO154" s="1">
        <v>5.76</v>
      </c>
      <c r="BP154" s="1">
        <v>3.52</v>
      </c>
      <c r="BQ154" s="1">
        <v>22.91</v>
      </c>
      <c r="BR154" s="1">
        <v>10.994999999999999</v>
      </c>
      <c r="BS154" s="1">
        <v>234.67500000000001</v>
      </c>
      <c r="BT154" s="1">
        <v>33.82</v>
      </c>
      <c r="BU154" s="1">
        <v>1957.19</v>
      </c>
      <c r="BV154" s="1">
        <v>5244.64</v>
      </c>
      <c r="BW154" s="1">
        <v>31842271.98</v>
      </c>
      <c r="BX154" s="1">
        <f t="shared" si="418"/>
        <v>1.9184000000000001</v>
      </c>
      <c r="BY154" s="1" t="e">
        <f t="shared" ca="1" si="504"/>
        <v>#NAME?</v>
      </c>
      <c r="BZ154" s="1" t="e">
        <f t="shared" ca="1" si="505"/>
        <v>#NAME?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L154" s="1">
        <v>-30910.119483200015</v>
      </c>
      <c r="CM154" s="1">
        <v>-16101.730215199988</v>
      </c>
      <c r="CN154" s="1">
        <v>-6931.4994614400039</v>
      </c>
      <c r="CO154" s="1">
        <v>-3532.1585007999984</v>
      </c>
      <c r="CP154" s="1">
        <v>-919.04679199999953</v>
      </c>
      <c r="CQ154" s="1">
        <v>-105.36860784000004</v>
      </c>
      <c r="CR154" s="1">
        <v>-11.979568959999986</v>
      </c>
      <c r="CS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G154" s="1">
        <v>1</v>
      </c>
      <c r="DH154" s="1">
        <v>1</v>
      </c>
      <c r="DI154" s="1">
        <v>1.0049999999999999</v>
      </c>
      <c r="DJ154" s="1">
        <v>1.0149999999999999</v>
      </c>
      <c r="DK154" s="1">
        <v>1.5149999999999999</v>
      </c>
      <c r="DL154" s="1">
        <v>3.1150000000000002</v>
      </c>
      <c r="DM154" s="1">
        <v>3.99</v>
      </c>
      <c r="DN154" s="1">
        <v>50.14</v>
      </c>
      <c r="DO154" s="1">
        <v>28.204999999999998</v>
      </c>
      <c r="DP154" s="1">
        <v>1676.7650000000001</v>
      </c>
      <c r="DQ154" s="1">
        <v>123.545</v>
      </c>
      <c r="DR154" s="1">
        <v>19774.494999999999</v>
      </c>
      <c r="DS154" s="1">
        <v>832.80612244897964</v>
      </c>
      <c r="DT154" s="1">
        <v>792248.37755102036</v>
      </c>
      <c r="DU154" s="1">
        <v>947.08823529411768</v>
      </c>
      <c r="DV154" s="1">
        <v>963416.26470588241</v>
      </c>
      <c r="EA154" s="1">
        <v>1.4450000000000001</v>
      </c>
      <c r="EB154" s="1">
        <v>2.7450000000000001</v>
      </c>
      <c r="EC154" s="1">
        <v>19.309999999999999</v>
      </c>
      <c r="ED154" s="1">
        <v>734.66</v>
      </c>
      <c r="EE154" s="1">
        <v>92.754999999999995</v>
      </c>
      <c r="EF154" s="1">
        <v>18490.455000000002</v>
      </c>
      <c r="EG154" s="1">
        <v>346.42500000000001</v>
      </c>
      <c r="EH154" s="1">
        <v>463274.51500000001</v>
      </c>
      <c r="EI154" s="1">
        <v>2765.75</v>
      </c>
      <c r="EJ154" s="1">
        <v>16479817.73</v>
      </c>
      <c r="EK154" s="1">
        <v>12302.735000000001</v>
      </c>
      <c r="EL154" s="1">
        <v>196478324.83500001</v>
      </c>
      <c r="EM154" s="1">
        <v>83232.5</v>
      </c>
      <c r="EN154" s="1">
        <v>7914559917.3163261</v>
      </c>
      <c r="EO154" s="1">
        <v>94668.647058823524</v>
      </c>
      <c r="EP154" s="1">
        <v>9626994832.5294113</v>
      </c>
      <c r="EQ154" s="1">
        <f t="shared" si="421"/>
        <v>1.9184000000000001</v>
      </c>
      <c r="ER154" s="1" t="e">
        <f t="shared" ca="1" si="506"/>
        <v>#NAME?</v>
      </c>
      <c r="ES154" s="1" t="e">
        <f t="shared" ca="1" si="507"/>
        <v>#NAME?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0.49</v>
      </c>
      <c r="FC154" s="1">
        <v>0.17</v>
      </c>
      <c r="FE154" s="1">
        <v>-12.396095030296438</v>
      </c>
      <c r="FF154" s="1">
        <v>56.944099748069711</v>
      </c>
      <c r="FG154" s="1">
        <v>87.789802938503328</v>
      </c>
      <c r="FH154" s="1">
        <v>98.418615589618327</v>
      </c>
      <c r="FI154" s="1">
        <v>105.06961265076397</v>
      </c>
      <c r="FJ154" s="1">
        <v>106.61107197487583</v>
      </c>
      <c r="FK154" s="1">
        <v>106.74788152893878</v>
      </c>
      <c r="FL154" s="1">
        <v>106.75752528361593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Z154" s="1">
        <v>1</v>
      </c>
      <c r="GA154" s="1">
        <v>1</v>
      </c>
      <c r="GB154" s="1">
        <v>1</v>
      </c>
      <c r="GC154" s="1">
        <v>1</v>
      </c>
      <c r="GD154" s="1">
        <v>1.0900000000000001</v>
      </c>
      <c r="GE154" s="1">
        <v>1.27</v>
      </c>
      <c r="GF154" s="1">
        <v>1.595</v>
      </c>
      <c r="GG154" s="1">
        <v>2.9350000000000001</v>
      </c>
      <c r="GH154" s="1">
        <v>4.9249999999999998</v>
      </c>
      <c r="GI154" s="1">
        <v>28.605</v>
      </c>
      <c r="GJ154" s="1">
        <v>9.9749999999999996</v>
      </c>
      <c r="GK154" s="1">
        <v>122.755</v>
      </c>
      <c r="GL154" s="1">
        <v>14.82</v>
      </c>
      <c r="GM154" s="1">
        <v>273.31</v>
      </c>
      <c r="GN154" s="1">
        <v>14.82</v>
      </c>
      <c r="GO154" s="1">
        <v>273.31</v>
      </c>
      <c r="GT154" s="1">
        <v>1.67</v>
      </c>
      <c r="GU154" s="1">
        <v>3.72</v>
      </c>
      <c r="GV154" s="1">
        <v>5.15</v>
      </c>
      <c r="GW154" s="1">
        <v>47.55</v>
      </c>
      <c r="GX154" s="1">
        <v>39.64</v>
      </c>
      <c r="GY154" s="1">
        <v>2693.66</v>
      </c>
      <c r="GZ154" s="1">
        <v>100.58</v>
      </c>
      <c r="HA154" s="1">
        <v>13822.2</v>
      </c>
      <c r="HB154" s="1">
        <v>436.74</v>
      </c>
      <c r="HC154" s="1">
        <v>234194.84</v>
      </c>
      <c r="HD154" s="1">
        <v>947.96</v>
      </c>
      <c r="HE154" s="1">
        <v>1132824.5900000001</v>
      </c>
      <c r="HF154" s="1">
        <v>1433.2149999999999</v>
      </c>
      <c r="HG154" s="1">
        <v>2590879.1850000001</v>
      </c>
      <c r="HH154" s="1">
        <v>1433.2149999999999</v>
      </c>
      <c r="HI154" s="1">
        <v>2590879.1850000001</v>
      </c>
      <c r="HJ154" s="1">
        <f t="shared" si="424"/>
        <v>1.9184000000000001</v>
      </c>
      <c r="HK154" s="1" t="e">
        <f t="shared" ca="1" si="508"/>
        <v>#NAME?</v>
      </c>
      <c r="HL154" s="1" t="e">
        <f t="shared" ca="1" si="509"/>
        <v>#NAME?</v>
      </c>
      <c r="HO154" s="1">
        <v>1</v>
      </c>
      <c r="HP154" s="1">
        <v>1</v>
      </c>
      <c r="HQ154" s="1">
        <v>1</v>
      </c>
      <c r="HR154" s="1">
        <v>1</v>
      </c>
      <c r="HS154" s="1">
        <v>1</v>
      </c>
      <c r="HT154" s="1">
        <v>1</v>
      </c>
      <c r="HU154" s="1">
        <v>1</v>
      </c>
      <c r="HV154" s="1">
        <v>1</v>
      </c>
      <c r="HX154" s="1">
        <v>-38.896280593665963</v>
      </c>
      <c r="HY154" s="1">
        <v>-21.905062082925056</v>
      </c>
      <c r="HZ154" s="1">
        <v>-8.6705930504203028</v>
      </c>
      <c r="IA154" s="1">
        <v>-4.2610124278431964</v>
      </c>
      <c r="IB154" s="1">
        <v>-0.73468432738230405</v>
      </c>
      <c r="IC154" s="1">
        <v>-5.0721911587341989E-2</v>
      </c>
      <c r="ID154" s="1">
        <v>0</v>
      </c>
      <c r="IE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S154" s="1">
        <v>1</v>
      </c>
      <c r="IT154" s="1">
        <v>1</v>
      </c>
      <c r="IU154" s="1">
        <v>1.18</v>
      </c>
      <c r="IV154" s="1">
        <v>1.55</v>
      </c>
      <c r="IW154" s="1">
        <v>2.9550000000000001</v>
      </c>
      <c r="IX154" s="1">
        <v>10.275</v>
      </c>
      <c r="IY154" s="1">
        <v>4.1150000000000002</v>
      </c>
      <c r="IZ154" s="1">
        <v>19.965</v>
      </c>
      <c r="JA154" s="1">
        <v>8.01</v>
      </c>
      <c r="JB154" s="1">
        <v>77.819999999999993</v>
      </c>
      <c r="JC154" s="1">
        <v>14.82</v>
      </c>
      <c r="JD154" s="1">
        <v>273.31</v>
      </c>
      <c r="JE154" s="1">
        <v>14.82</v>
      </c>
      <c r="JF154" s="1">
        <v>273.31</v>
      </c>
      <c r="JG154" s="1">
        <v>14.82</v>
      </c>
      <c r="JH154" s="1">
        <v>273.31</v>
      </c>
      <c r="JM154" s="1">
        <v>7.79</v>
      </c>
      <c r="JN154" s="1">
        <v>137.36000000000001</v>
      </c>
      <c r="JO154" s="1">
        <v>51.07</v>
      </c>
      <c r="JP154" s="1">
        <v>4261.57</v>
      </c>
      <c r="JQ154" s="1">
        <v>242.715</v>
      </c>
      <c r="JR154" s="1">
        <v>73788.315000000002</v>
      </c>
      <c r="JS154" s="1">
        <v>356.74</v>
      </c>
      <c r="JT154" s="1">
        <v>157915.43</v>
      </c>
      <c r="JU154" s="1">
        <v>750.34500000000003</v>
      </c>
      <c r="JV154" s="1">
        <v>701073.88500000001</v>
      </c>
      <c r="JW154" s="1">
        <v>1433.2149999999999</v>
      </c>
      <c r="JX154" s="1">
        <v>2590879.1850000001</v>
      </c>
      <c r="JY154" s="1">
        <v>1433.2149999999999</v>
      </c>
      <c r="JZ154" s="1">
        <v>2590879.1850000001</v>
      </c>
      <c r="KA154" s="1">
        <v>1433.2149999999999</v>
      </c>
      <c r="KB154" s="1">
        <v>2590879.1850000001</v>
      </c>
      <c r="KC154" s="1">
        <f t="shared" si="427"/>
        <v>1.9184000000000001</v>
      </c>
      <c r="KD154" s="1" t="e">
        <f t="shared" ca="1" si="510"/>
        <v>#NAME?</v>
      </c>
      <c r="KE154" s="1" t="e">
        <f t="shared" ca="1" si="511"/>
        <v>#NAME?</v>
      </c>
      <c r="KH154" s="1">
        <v>1</v>
      </c>
      <c r="KI154" s="1">
        <v>1</v>
      </c>
      <c r="KJ154" s="1">
        <v>1</v>
      </c>
      <c r="KK154" s="1">
        <v>1</v>
      </c>
      <c r="KL154" s="1">
        <v>1</v>
      </c>
      <c r="KM154" s="1">
        <v>1</v>
      </c>
      <c r="KN154" s="1">
        <v>1</v>
      </c>
      <c r="KO154" s="1">
        <v>1</v>
      </c>
      <c r="KQ154" s="1">
        <v>13.522537293628332</v>
      </c>
      <c r="KR154" s="1">
        <v>16.681491358071707</v>
      </c>
      <c r="KS154" s="1">
        <v>18.982376199363529</v>
      </c>
      <c r="KT154" s="1">
        <v>19.533642801562657</v>
      </c>
      <c r="KU154" s="1">
        <v>19.909745625009812</v>
      </c>
      <c r="KV154" s="1">
        <v>20</v>
      </c>
      <c r="KW154" s="1">
        <v>20</v>
      </c>
      <c r="KX154" s="1">
        <v>20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L154" s="1">
        <v>1.5449999999999999</v>
      </c>
      <c r="LM154" s="1">
        <v>2.7949999999999999</v>
      </c>
      <c r="LN154" s="1">
        <v>5.33</v>
      </c>
      <c r="LO154" s="1">
        <v>34.6</v>
      </c>
      <c r="LP154" s="1">
        <v>18.16</v>
      </c>
      <c r="LQ154" s="1">
        <v>416.81</v>
      </c>
      <c r="LR154" s="1">
        <v>19.170000000000002</v>
      </c>
      <c r="LS154" s="1">
        <v>462.45</v>
      </c>
      <c r="LT154" s="1">
        <v>20.79</v>
      </c>
      <c r="LU154" s="1">
        <v>534.97</v>
      </c>
      <c r="LV154" s="1">
        <v>20.79</v>
      </c>
      <c r="LW154" s="1">
        <v>534.97</v>
      </c>
      <c r="LX154" s="1">
        <v>20.79</v>
      </c>
      <c r="LY154" s="1">
        <v>534.97</v>
      </c>
      <c r="LZ154" s="1">
        <v>20.79</v>
      </c>
      <c r="MA154" s="1">
        <v>534.97</v>
      </c>
      <c r="MF154" s="1">
        <v>92.41</v>
      </c>
      <c r="MG154" s="1">
        <v>12876.82</v>
      </c>
      <c r="MH154" s="1">
        <v>478.2</v>
      </c>
      <c r="MI154" s="1">
        <v>290965.83</v>
      </c>
      <c r="MJ154" s="1">
        <v>1767.9349999999999</v>
      </c>
      <c r="MK154" s="1">
        <v>3997108.875</v>
      </c>
      <c r="ML154" s="1">
        <v>1868.41</v>
      </c>
      <c r="MM154" s="1">
        <v>4441039.05</v>
      </c>
      <c r="MN154" s="1">
        <v>2032.43</v>
      </c>
      <c r="MO154" s="1">
        <v>5154042.9400000004</v>
      </c>
      <c r="MP154" s="1">
        <v>2032.43</v>
      </c>
      <c r="MQ154" s="1">
        <v>5154042.9400000004</v>
      </c>
      <c r="MR154" s="1">
        <v>2032.43</v>
      </c>
      <c r="MS154" s="1">
        <v>5154042.9400000004</v>
      </c>
      <c r="MT154" s="1">
        <v>2032.43</v>
      </c>
      <c r="MU154" s="1">
        <v>5154042.9400000004</v>
      </c>
      <c r="MV154" s="1">
        <f t="shared" si="430"/>
        <v>1.9184000000000001</v>
      </c>
      <c r="MW154" s="1" t="e">
        <f t="shared" ca="1" si="512"/>
        <v>#NAME?</v>
      </c>
      <c r="MX154" s="1" t="e">
        <f t="shared" ca="1" si="513"/>
        <v>#NAME?</v>
      </c>
      <c r="NA154" s="1">
        <v>1</v>
      </c>
      <c r="NB154" s="1">
        <v>1</v>
      </c>
      <c r="NC154" s="1">
        <v>1</v>
      </c>
      <c r="ND154" s="1">
        <v>1</v>
      </c>
      <c r="NE154" s="1">
        <v>1</v>
      </c>
      <c r="NF154" s="1">
        <v>1</v>
      </c>
      <c r="NG154" s="1">
        <v>1</v>
      </c>
      <c r="NH154" s="1">
        <v>1</v>
      </c>
      <c r="NJ154" s="1">
        <v>0.55016833873539384</v>
      </c>
      <c r="NK154" s="1">
        <v>0.82280245271617747</v>
      </c>
      <c r="NL154" s="1">
        <v>0.98813594525367587</v>
      </c>
      <c r="NM154" s="1">
        <v>0.995004094128637</v>
      </c>
      <c r="NN154" s="1">
        <v>1</v>
      </c>
      <c r="NO154" s="1">
        <v>1</v>
      </c>
      <c r="NP154" s="1">
        <v>1</v>
      </c>
      <c r="NQ154" s="1">
        <v>1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</row>
    <row r="155" spans="1:390" s="1" customFormat="1" x14ac:dyDescent="0.25">
      <c r="A155" s="1">
        <v>1350</v>
      </c>
      <c r="B155" s="1">
        <v>200</v>
      </c>
      <c r="C155" s="1">
        <v>100</v>
      </c>
      <c r="D155" s="1" t="s">
        <v>375</v>
      </c>
      <c r="E155" s="1">
        <v>63.011296274999985</v>
      </c>
      <c r="F155" s="1">
        <v>3973.6279921504961</v>
      </c>
      <c r="G155" s="1">
        <f t="shared" si="403"/>
        <v>3.2045338946691118</v>
      </c>
      <c r="H155" s="1" t="e">
        <f t="shared" ca="1" si="494"/>
        <v>#NAME?</v>
      </c>
      <c r="I155" s="1" t="e">
        <f t="shared" ca="1" si="495"/>
        <v>#NAME?</v>
      </c>
      <c r="J155" s="1">
        <f t="shared" si="406"/>
        <v>4.6675034277777767E-4</v>
      </c>
      <c r="K155" s="1" t="e">
        <f t="shared" ca="1" si="496"/>
        <v>#NAME?</v>
      </c>
      <c r="L155" s="1" t="e">
        <f t="shared" ca="1" si="497"/>
        <v>#NAME?</v>
      </c>
      <c r="M155" s="1">
        <v>0</v>
      </c>
      <c r="N155" s="1">
        <v>84429.59</v>
      </c>
      <c r="O155" s="1">
        <v>249731.375</v>
      </c>
      <c r="P155" s="1">
        <v>62409000147.144997</v>
      </c>
      <c r="Q155" s="1">
        <f t="shared" si="409"/>
        <v>43240487.754371643</v>
      </c>
      <c r="R155" s="1" t="e">
        <f t="shared" ca="1" si="498"/>
        <v>#NAME?</v>
      </c>
      <c r="S155" s="1" t="e">
        <f t="shared" ca="1" si="499"/>
        <v>#NAME?</v>
      </c>
      <c r="T155" s="1">
        <v>134900</v>
      </c>
      <c r="U155" s="2">
        <v>18198010000</v>
      </c>
      <c r="V155" s="2">
        <f t="shared" si="412"/>
        <v>0</v>
      </c>
      <c r="W155" s="2" t="e">
        <f t="shared" ca="1" si="500"/>
        <v>#NAME?</v>
      </c>
      <c r="X155" s="2" t="e">
        <f t="shared" ca="1" si="501"/>
        <v>#NAME?</v>
      </c>
      <c r="Y155" s="2">
        <f t="shared" si="415"/>
        <v>0.99925925925925929</v>
      </c>
      <c r="Z155" s="2" t="e">
        <f t="shared" ca="1" si="502"/>
        <v>#NAME?</v>
      </c>
      <c r="AA155" s="2" t="e">
        <f t="shared" ca="1" si="503"/>
        <v>#NAME?</v>
      </c>
      <c r="AB155" s="2">
        <v>1350</v>
      </c>
      <c r="AC155" s="2">
        <v>1822500</v>
      </c>
      <c r="AD155" s="2">
        <f t="shared" si="433"/>
        <v>2.9578655421635949</v>
      </c>
      <c r="AE155" s="2">
        <v>7797</v>
      </c>
      <c r="AF155" s="2">
        <v>7797</v>
      </c>
      <c r="AG155" s="2">
        <v>3377.415</v>
      </c>
      <c r="AH155" s="2">
        <v>11414378.445</v>
      </c>
      <c r="AI155" s="2">
        <v>134900</v>
      </c>
      <c r="AJ155" s="2">
        <v>3228.7449999999999</v>
      </c>
      <c r="AK155" s="2">
        <v>10432295.785</v>
      </c>
      <c r="AL155" s="2"/>
      <c r="AM155" s="2"/>
      <c r="AN155" s="2">
        <v>1</v>
      </c>
      <c r="AO155" s="2">
        <v>1</v>
      </c>
      <c r="AP155" s="2">
        <v>1</v>
      </c>
      <c r="AQ155" s="2">
        <v>1</v>
      </c>
      <c r="AR155" s="2">
        <v>1</v>
      </c>
      <c r="AS155" s="2">
        <v>1</v>
      </c>
      <c r="AT155" s="2">
        <v>1</v>
      </c>
      <c r="AU155" s="2">
        <v>1</v>
      </c>
      <c r="AV155" s="2">
        <v>1</v>
      </c>
      <c r="AW155" s="2">
        <v>1</v>
      </c>
      <c r="AX155" s="2">
        <v>1</v>
      </c>
      <c r="AY155" s="2">
        <v>1</v>
      </c>
      <c r="AZ155" s="2">
        <v>1.05</v>
      </c>
      <c r="BA155" s="2">
        <v>1.1499999999999999</v>
      </c>
      <c r="BB155" s="2">
        <v>50.16</v>
      </c>
      <c r="BC155" s="2">
        <v>2964.65</v>
      </c>
      <c r="BD155" s="2"/>
      <c r="BE155" s="2"/>
      <c r="BF155" s="2"/>
      <c r="BG155" s="2"/>
      <c r="BH155" s="2">
        <v>1.1000000000000001</v>
      </c>
      <c r="BI155" s="2">
        <v>1.31</v>
      </c>
      <c r="BJ155" s="2">
        <v>1.31</v>
      </c>
      <c r="BK155" s="2">
        <v>2.0699999999999998</v>
      </c>
      <c r="BL155" s="2">
        <v>1.65</v>
      </c>
      <c r="BM155" s="1">
        <v>3.96</v>
      </c>
      <c r="BN155" s="1">
        <v>2.0150000000000001</v>
      </c>
      <c r="BO155" s="1">
        <v>6.0750000000000002</v>
      </c>
      <c r="BP155" s="1">
        <v>3.4550000000000001</v>
      </c>
      <c r="BQ155" s="1">
        <v>19.175000000000001</v>
      </c>
      <c r="BR155" s="1">
        <v>9.6449999999999996</v>
      </c>
      <c r="BS155" s="1">
        <v>171.26499999999999</v>
      </c>
      <c r="BT155" s="1">
        <v>35.505000000000003</v>
      </c>
      <c r="BU155" s="1">
        <v>2191.0050000000001</v>
      </c>
      <c r="BV155" s="1">
        <v>4964.0649999999996</v>
      </c>
      <c r="BW155" s="1">
        <v>29124324.164999999</v>
      </c>
      <c r="BX155" s="1">
        <f t="shared" si="418"/>
        <v>2.0147749999999993</v>
      </c>
      <c r="BY155" s="1" t="e">
        <f t="shared" ca="1" si="504"/>
        <v>#NAME?</v>
      </c>
      <c r="BZ155" s="1" t="e">
        <f t="shared" ca="1" si="505"/>
        <v>#NAME?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L155" s="1">
        <v>-30243.068698400002</v>
      </c>
      <c r="CM155" s="1">
        <v>-14340.086683839989</v>
      </c>
      <c r="CN155" s="1">
        <v>-7092.4624737600006</v>
      </c>
      <c r="CO155" s="1">
        <v>-3500.1975337600002</v>
      </c>
      <c r="CP155" s="1">
        <v>-1059.0586448000004</v>
      </c>
      <c r="CQ155" s="1">
        <v>-112.67750224000005</v>
      </c>
      <c r="CR155" s="1">
        <v>-12.405524480000008</v>
      </c>
      <c r="CS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G155" s="1">
        <v>1</v>
      </c>
      <c r="DH155" s="1">
        <v>1</v>
      </c>
      <c r="DI155" s="1">
        <v>1.0049999999999999</v>
      </c>
      <c r="DJ155" s="1">
        <v>1.0149999999999999</v>
      </c>
      <c r="DK155" s="1">
        <v>1.65</v>
      </c>
      <c r="DL155" s="1">
        <v>4.3499999999999996</v>
      </c>
      <c r="DM155" s="1">
        <v>4.1849999999999996</v>
      </c>
      <c r="DN155" s="1">
        <v>54.965000000000003</v>
      </c>
      <c r="DO155" s="1">
        <v>29.015000000000001</v>
      </c>
      <c r="DP155" s="1">
        <v>1666.325</v>
      </c>
      <c r="DQ155" s="1">
        <v>120.37</v>
      </c>
      <c r="DR155" s="1">
        <v>18587.52</v>
      </c>
      <c r="DS155" s="1">
        <v>848.54736842105262</v>
      </c>
      <c r="DT155" s="1">
        <v>836188.25263157894</v>
      </c>
      <c r="DU155" s="1">
        <v>892.71875</v>
      </c>
      <c r="DV155" s="1">
        <v>883532.09375</v>
      </c>
      <c r="EA155" s="1">
        <v>1.36</v>
      </c>
      <c r="EB155" s="1">
        <v>2.36</v>
      </c>
      <c r="EC155" s="1">
        <v>19.07</v>
      </c>
      <c r="ED155" s="1">
        <v>652.08000000000004</v>
      </c>
      <c r="EE155" s="1">
        <v>104.65</v>
      </c>
      <c r="EF155" s="1">
        <v>27957.29</v>
      </c>
      <c r="EG155" s="1">
        <v>366.30500000000001</v>
      </c>
      <c r="EH155" s="1">
        <v>510998.77500000002</v>
      </c>
      <c r="EI155" s="1">
        <v>2851.77</v>
      </c>
      <c r="EJ155" s="1">
        <v>16381901.18</v>
      </c>
      <c r="EK155" s="1">
        <v>11987.145</v>
      </c>
      <c r="EL155" s="1">
        <v>184735902.54499999</v>
      </c>
      <c r="EM155" s="1">
        <v>84805.53684210527</v>
      </c>
      <c r="EN155" s="1">
        <v>8353404856.063158</v>
      </c>
      <c r="EO155" s="1">
        <v>89228.6875</v>
      </c>
      <c r="EP155" s="1">
        <v>8826901050.8125</v>
      </c>
      <c r="EQ155" s="1">
        <f t="shared" si="421"/>
        <v>2.0147749999999993</v>
      </c>
      <c r="ER155" s="1" t="e">
        <f t="shared" ca="1" si="506"/>
        <v>#NAME?</v>
      </c>
      <c r="ES155" s="1" t="e">
        <f t="shared" ca="1" si="507"/>
        <v>#NAME?</v>
      </c>
      <c r="EV155" s="1">
        <v>1</v>
      </c>
      <c r="EW155" s="1">
        <v>1</v>
      </c>
      <c r="EX155" s="1">
        <v>1</v>
      </c>
      <c r="EY155" s="1">
        <v>1</v>
      </c>
      <c r="EZ155" s="1">
        <v>1</v>
      </c>
      <c r="FA155" s="1">
        <v>1</v>
      </c>
      <c r="FB155" s="1">
        <v>0.47499999999999998</v>
      </c>
      <c r="FC155" s="1">
        <v>0.16</v>
      </c>
      <c r="FE155" s="1">
        <v>-9.6928847391265727</v>
      </c>
      <c r="FF155" s="1">
        <v>55.953799784688506</v>
      </c>
      <c r="FG155" s="1">
        <v>88.680368471135637</v>
      </c>
      <c r="FH155" s="1">
        <v>98.432623993135905</v>
      </c>
      <c r="FI155" s="1">
        <v>105.13930696969527</v>
      </c>
      <c r="FJ155" s="1">
        <v>106.60933668240094</v>
      </c>
      <c r="FK155" s="1">
        <v>106.75014923758889</v>
      </c>
      <c r="FL155" s="1">
        <v>106.75752528361593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Z155" s="1">
        <v>1</v>
      </c>
      <c r="GA155" s="1">
        <v>1</v>
      </c>
      <c r="GB155" s="1">
        <v>1</v>
      </c>
      <c r="GC155" s="1">
        <v>1</v>
      </c>
      <c r="GD155" s="1">
        <v>1.08</v>
      </c>
      <c r="GE155" s="1">
        <v>1.24</v>
      </c>
      <c r="GF155" s="1">
        <v>1.655</v>
      </c>
      <c r="GG155" s="1">
        <v>3.1349999999999998</v>
      </c>
      <c r="GH155" s="1">
        <v>4.9000000000000004</v>
      </c>
      <c r="GI155" s="1">
        <v>29.81</v>
      </c>
      <c r="GJ155" s="1">
        <v>10.28</v>
      </c>
      <c r="GK155" s="1">
        <v>129.38999999999999</v>
      </c>
      <c r="GL155" s="1">
        <v>14.654999999999999</v>
      </c>
      <c r="GM155" s="1">
        <v>259.94499999999999</v>
      </c>
      <c r="GN155" s="1">
        <v>14.654999999999999</v>
      </c>
      <c r="GO155" s="1">
        <v>259.94499999999999</v>
      </c>
      <c r="GT155" s="1">
        <v>1.5</v>
      </c>
      <c r="GU155" s="1">
        <v>3.02</v>
      </c>
      <c r="GV155" s="1">
        <v>5.12</v>
      </c>
      <c r="GW155" s="1">
        <v>40.33</v>
      </c>
      <c r="GX155" s="1">
        <v>38.57</v>
      </c>
      <c r="GY155" s="1">
        <v>2699.9</v>
      </c>
      <c r="GZ155" s="1">
        <v>103.35</v>
      </c>
      <c r="HA155" s="1">
        <v>14963.65</v>
      </c>
      <c r="HB155" s="1">
        <v>435.27</v>
      </c>
      <c r="HC155" s="1">
        <v>249132.58</v>
      </c>
      <c r="HD155" s="1">
        <v>973.6</v>
      </c>
      <c r="HE155" s="1">
        <v>1189064.3600000001</v>
      </c>
      <c r="HF155" s="1">
        <v>1412.395</v>
      </c>
      <c r="HG155" s="1">
        <v>2449214.0950000002</v>
      </c>
      <c r="HH155" s="1">
        <v>1412.395</v>
      </c>
      <c r="HI155" s="1">
        <v>2449214.0950000002</v>
      </c>
      <c r="HJ155" s="1">
        <f t="shared" si="424"/>
        <v>2.0147749999999993</v>
      </c>
      <c r="HK155" s="1" t="e">
        <f t="shared" ca="1" si="508"/>
        <v>#NAME?</v>
      </c>
      <c r="HL155" s="1" t="e">
        <f t="shared" ca="1" si="509"/>
        <v>#NAME?</v>
      </c>
      <c r="HO155" s="1">
        <v>1</v>
      </c>
      <c r="HP155" s="1">
        <v>1</v>
      </c>
      <c r="HQ155" s="1">
        <v>1</v>
      </c>
      <c r="HR155" s="1">
        <v>1</v>
      </c>
      <c r="HS155" s="1">
        <v>1</v>
      </c>
      <c r="HT155" s="1">
        <v>1</v>
      </c>
      <c r="HU155" s="1">
        <v>1</v>
      </c>
      <c r="HV155" s="1">
        <v>1</v>
      </c>
      <c r="HX155" s="1">
        <v>-40.341909094496174</v>
      </c>
      <c r="HY155" s="1">
        <v>-21.971140193158298</v>
      </c>
      <c r="HZ155" s="1">
        <v>-8.4468558333656496</v>
      </c>
      <c r="IA155" s="1">
        <v>-4.0720287368360859</v>
      </c>
      <c r="IB155" s="1">
        <v>-0.71703753209774979</v>
      </c>
      <c r="IC155" s="1">
        <v>-5.1118176521618104E-2</v>
      </c>
      <c r="ID155" s="1">
        <v>0</v>
      </c>
      <c r="IE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S155" s="1">
        <v>1</v>
      </c>
      <c r="IT155" s="1">
        <v>1</v>
      </c>
      <c r="IU155" s="1">
        <v>1.1950000000000001</v>
      </c>
      <c r="IV155" s="1">
        <v>1.585</v>
      </c>
      <c r="IW155" s="1">
        <v>2.9049999999999998</v>
      </c>
      <c r="IX155" s="1">
        <v>9.7650000000000006</v>
      </c>
      <c r="IY155" s="1">
        <v>4.0599999999999996</v>
      </c>
      <c r="IZ155" s="1">
        <v>19.75</v>
      </c>
      <c r="JA155" s="1">
        <v>7.7149999999999999</v>
      </c>
      <c r="JB155" s="1">
        <v>73.784999999999997</v>
      </c>
      <c r="JC155" s="1">
        <v>14.654999999999999</v>
      </c>
      <c r="JD155" s="1">
        <v>259.94499999999999</v>
      </c>
      <c r="JE155" s="1">
        <v>14.654999999999999</v>
      </c>
      <c r="JF155" s="1">
        <v>259.94499999999999</v>
      </c>
      <c r="JG155" s="1">
        <v>14.654999999999999</v>
      </c>
      <c r="JH155" s="1">
        <v>259.94499999999999</v>
      </c>
      <c r="JM155" s="1">
        <v>6.63</v>
      </c>
      <c r="JN155" s="1">
        <v>69.989999999999995</v>
      </c>
      <c r="JO155" s="1">
        <v>52.94</v>
      </c>
      <c r="JP155" s="1">
        <v>4666.6099999999997</v>
      </c>
      <c r="JQ155" s="1">
        <v>232.13</v>
      </c>
      <c r="JR155" s="1">
        <v>67665.919999999998</v>
      </c>
      <c r="JS155" s="1">
        <v>347.82499999999999</v>
      </c>
      <c r="JT155" s="1">
        <v>154021.155</v>
      </c>
      <c r="JU155" s="1">
        <v>717.67</v>
      </c>
      <c r="JV155" s="1">
        <v>655836.59</v>
      </c>
      <c r="JW155" s="1">
        <v>1412.395</v>
      </c>
      <c r="JX155" s="1">
        <v>2449214.0950000002</v>
      </c>
      <c r="JY155" s="1">
        <v>1412.395</v>
      </c>
      <c r="JZ155" s="1">
        <v>2449214.0950000002</v>
      </c>
      <c r="KA155" s="1">
        <v>1412.395</v>
      </c>
      <c r="KB155" s="1">
        <v>2449214.0950000002</v>
      </c>
      <c r="KC155" s="1">
        <f t="shared" si="427"/>
        <v>2.0147749999999993</v>
      </c>
      <c r="KD155" s="1" t="e">
        <f t="shared" ca="1" si="510"/>
        <v>#NAME?</v>
      </c>
      <c r="KE155" s="1" t="e">
        <f t="shared" ca="1" si="511"/>
        <v>#NAME?</v>
      </c>
      <c r="KH155" s="1">
        <v>1</v>
      </c>
      <c r="KI155" s="1">
        <v>1</v>
      </c>
      <c r="KJ155" s="1">
        <v>1</v>
      </c>
      <c r="KK155" s="1">
        <v>1</v>
      </c>
      <c r="KL155" s="1">
        <v>1</v>
      </c>
      <c r="KM155" s="1">
        <v>1</v>
      </c>
      <c r="KN155" s="1">
        <v>1</v>
      </c>
      <c r="KO155" s="1">
        <v>1</v>
      </c>
      <c r="KQ155" s="1">
        <v>13.602143812843291</v>
      </c>
      <c r="KR155" s="1">
        <v>16.728620462866598</v>
      </c>
      <c r="KS155" s="1">
        <v>19.037151386996062</v>
      </c>
      <c r="KT155" s="1">
        <v>19.53747395824443</v>
      </c>
      <c r="KU155" s="1">
        <v>19.908117552215923</v>
      </c>
      <c r="KV155" s="1">
        <v>20</v>
      </c>
      <c r="KW155" s="1">
        <v>20</v>
      </c>
      <c r="KX155" s="1">
        <v>20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L155" s="1">
        <v>1.5349999999999999</v>
      </c>
      <c r="LM155" s="1">
        <v>2.7949999999999999</v>
      </c>
      <c r="LN155" s="1">
        <v>5.2450000000000001</v>
      </c>
      <c r="LO155" s="1">
        <v>33.984999999999999</v>
      </c>
      <c r="LP155" s="1">
        <v>17.5</v>
      </c>
      <c r="LQ155" s="1">
        <v>386.24</v>
      </c>
      <c r="LR155" s="1">
        <v>18.945</v>
      </c>
      <c r="LS155" s="1">
        <v>450.22500000000002</v>
      </c>
      <c r="LT155" s="1">
        <v>20.07</v>
      </c>
      <c r="LU155" s="1">
        <v>502.12</v>
      </c>
      <c r="LV155" s="1">
        <v>20.07</v>
      </c>
      <c r="LW155" s="1">
        <v>502.12</v>
      </c>
      <c r="LX155" s="1">
        <v>20.07</v>
      </c>
      <c r="LY155" s="1">
        <v>502.12</v>
      </c>
      <c r="LZ155" s="1">
        <v>20.07</v>
      </c>
      <c r="MA155" s="1">
        <v>502.12</v>
      </c>
      <c r="MF155" s="1">
        <v>94.435000000000002</v>
      </c>
      <c r="MG155" s="1">
        <v>13239.715</v>
      </c>
      <c r="MH155" s="1">
        <v>470.34500000000003</v>
      </c>
      <c r="MI155" s="1">
        <v>287530.39500000002</v>
      </c>
      <c r="MJ155" s="1">
        <v>1697.4449999999999</v>
      </c>
      <c r="MK155" s="1">
        <v>3676951.0950000002</v>
      </c>
      <c r="ML155" s="1">
        <v>1841.0050000000001</v>
      </c>
      <c r="MM155" s="1">
        <v>4298738.0350000001</v>
      </c>
      <c r="MN155" s="1">
        <v>1953.875</v>
      </c>
      <c r="MO155" s="1">
        <v>4812904.3049999997</v>
      </c>
      <c r="MP155" s="1">
        <v>1953.875</v>
      </c>
      <c r="MQ155" s="1">
        <v>4812904.3049999997</v>
      </c>
      <c r="MR155" s="1">
        <v>1953.875</v>
      </c>
      <c r="MS155" s="1">
        <v>4812904.3049999997</v>
      </c>
      <c r="MT155" s="1">
        <v>1953.875</v>
      </c>
      <c r="MU155" s="1">
        <v>4812904.3049999997</v>
      </c>
      <c r="MV155" s="1">
        <f t="shared" si="430"/>
        <v>2.0147749999999993</v>
      </c>
      <c r="MW155" s="1" t="e">
        <f t="shared" ca="1" si="512"/>
        <v>#NAME?</v>
      </c>
      <c r="MX155" s="1" t="e">
        <f t="shared" ca="1" si="513"/>
        <v>#NAME?</v>
      </c>
      <c r="NA155" s="1">
        <v>1</v>
      </c>
      <c r="NB155" s="1">
        <v>1</v>
      </c>
      <c r="NC155" s="1">
        <v>1</v>
      </c>
      <c r="ND155" s="1">
        <v>1</v>
      </c>
      <c r="NE155" s="1">
        <v>1</v>
      </c>
      <c r="NF155" s="1">
        <v>1</v>
      </c>
      <c r="NG155" s="1">
        <v>1</v>
      </c>
      <c r="NH155" s="1">
        <v>1</v>
      </c>
      <c r="NJ155" s="1">
        <v>0.54825262527819796</v>
      </c>
      <c r="NK155" s="1">
        <v>0.82188071117096573</v>
      </c>
      <c r="NL155" s="1">
        <v>0.98650440328839162</v>
      </c>
      <c r="NM155" s="1">
        <v>0.99724363813993733</v>
      </c>
      <c r="NN155" s="1">
        <v>1</v>
      </c>
      <c r="NO155" s="1">
        <v>1</v>
      </c>
      <c r="NP155" s="1">
        <v>1</v>
      </c>
      <c r="NQ155" s="1">
        <v>1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</row>
    <row r="156" spans="1:390" s="1" customFormat="1" x14ac:dyDescent="0.25">
      <c r="A156" s="1">
        <v>1400</v>
      </c>
      <c r="B156" s="1">
        <v>200</v>
      </c>
      <c r="C156" s="1">
        <v>100</v>
      </c>
      <c r="D156" s="1" t="s">
        <v>380</v>
      </c>
      <c r="E156" s="1">
        <v>66.904842504999991</v>
      </c>
      <c r="F156" s="1">
        <v>4478.702147847277</v>
      </c>
      <c r="G156" s="1">
        <f t="shared" si="403"/>
        <v>2.4441972284239455</v>
      </c>
      <c r="H156" s="1" t="e">
        <f t="shared" ca="1" si="494"/>
        <v>#NAME?</v>
      </c>
      <c r="I156" s="1" t="e">
        <f t="shared" ca="1" si="495"/>
        <v>#NAME?</v>
      </c>
      <c r="J156" s="1">
        <f t="shared" si="406"/>
        <v>4.7789173217857133E-4</v>
      </c>
      <c r="K156" s="1" t="e">
        <f t="shared" ca="1" si="496"/>
        <v>#NAME?</v>
      </c>
      <c r="L156" s="1" t="e">
        <f t="shared" ca="1" si="497"/>
        <v>#NAME?</v>
      </c>
      <c r="M156" s="1">
        <v>0</v>
      </c>
      <c r="N156" s="1">
        <v>87980.33</v>
      </c>
      <c r="O156" s="1">
        <v>261967.49</v>
      </c>
      <c r="P156" s="1">
        <v>68666934955.870003</v>
      </c>
      <c r="Q156" s="1">
        <f t="shared" si="409"/>
        <v>39969138.969909668</v>
      </c>
      <c r="R156" s="1" t="e">
        <f t="shared" ca="1" si="498"/>
        <v>#NAME?</v>
      </c>
      <c r="S156" s="1" t="e">
        <f t="shared" ca="1" si="499"/>
        <v>#NAME?</v>
      </c>
      <c r="T156" s="1">
        <v>139900</v>
      </c>
      <c r="U156" s="2">
        <v>19572010000</v>
      </c>
      <c r="V156" s="2">
        <f t="shared" si="412"/>
        <v>0</v>
      </c>
      <c r="W156" s="2" t="e">
        <f t="shared" ca="1" si="500"/>
        <v>#NAME?</v>
      </c>
      <c r="X156" s="2" t="e">
        <f t="shared" ca="1" si="501"/>
        <v>#NAME?</v>
      </c>
      <c r="Y156" s="2">
        <f t="shared" si="415"/>
        <v>0.99928571428571433</v>
      </c>
      <c r="Z156" s="2" t="e">
        <f t="shared" ca="1" si="502"/>
        <v>#NAME?</v>
      </c>
      <c r="AA156" s="2" t="e">
        <f t="shared" ca="1" si="503"/>
        <v>#NAME?</v>
      </c>
      <c r="AB156" s="2">
        <v>1400</v>
      </c>
      <c r="AC156" s="2">
        <v>1960000</v>
      </c>
      <c r="AD156" s="2">
        <f t="shared" si="433"/>
        <v>2.977568849764487</v>
      </c>
      <c r="AE156" s="2">
        <v>7797</v>
      </c>
      <c r="AF156" s="2">
        <v>7797</v>
      </c>
      <c r="AG156" s="2">
        <v>3430.43</v>
      </c>
      <c r="AH156" s="2">
        <v>11774910.560000001</v>
      </c>
      <c r="AI156" s="2">
        <v>139900</v>
      </c>
      <c r="AJ156" s="2">
        <v>3284.2150000000001</v>
      </c>
      <c r="AK156" s="2">
        <v>10793304.775</v>
      </c>
      <c r="AL156" s="2"/>
      <c r="AM156" s="2"/>
      <c r="AN156" s="2">
        <v>1</v>
      </c>
      <c r="AO156" s="2">
        <v>1</v>
      </c>
      <c r="AP156" s="2">
        <v>1</v>
      </c>
      <c r="AQ156" s="2">
        <v>1</v>
      </c>
      <c r="AR156" s="2">
        <v>1</v>
      </c>
      <c r="AS156" s="2">
        <v>1</v>
      </c>
      <c r="AT156" s="2">
        <v>1</v>
      </c>
      <c r="AU156" s="2">
        <v>1</v>
      </c>
      <c r="AV156" s="2">
        <v>1</v>
      </c>
      <c r="AW156" s="2">
        <v>1</v>
      </c>
      <c r="AX156" s="2">
        <v>1</v>
      </c>
      <c r="AY156" s="2">
        <v>1</v>
      </c>
      <c r="AZ156" s="2">
        <v>1.0649999999999999</v>
      </c>
      <c r="BA156" s="2">
        <v>1.1950000000000001</v>
      </c>
      <c r="BB156" s="2">
        <v>53.23</v>
      </c>
      <c r="BC156" s="2">
        <v>3313.19</v>
      </c>
      <c r="BD156" s="2"/>
      <c r="BE156" s="2"/>
      <c r="BF156" s="2"/>
      <c r="BG156" s="2"/>
      <c r="BH156" s="2">
        <v>1.1299999999999999</v>
      </c>
      <c r="BI156" s="2">
        <v>1.4</v>
      </c>
      <c r="BJ156" s="2">
        <v>1.32</v>
      </c>
      <c r="BK156" s="2">
        <v>2.15</v>
      </c>
      <c r="BL156" s="2">
        <v>1.64</v>
      </c>
      <c r="BM156" s="1">
        <v>3.86</v>
      </c>
      <c r="BN156" s="1">
        <v>1.97</v>
      </c>
      <c r="BO156" s="1">
        <v>6.17</v>
      </c>
      <c r="BP156" s="1">
        <v>3.6949999999999998</v>
      </c>
      <c r="BQ156" s="1">
        <v>23.545000000000002</v>
      </c>
      <c r="BR156" s="1">
        <v>11.93</v>
      </c>
      <c r="BS156" s="1">
        <v>269.8</v>
      </c>
      <c r="BT156" s="1">
        <v>35.064999999999998</v>
      </c>
      <c r="BU156" s="1">
        <v>2179.4850000000001</v>
      </c>
      <c r="BV156" s="1">
        <v>5269.6549999999997</v>
      </c>
      <c r="BW156" s="1">
        <v>32587940.745000001</v>
      </c>
      <c r="BX156" s="1">
        <f t="shared" si="418"/>
        <v>2.2890999999999999</v>
      </c>
      <c r="BY156" s="1" t="e">
        <f t="shared" ca="1" si="504"/>
        <v>#NAME?</v>
      </c>
      <c r="BZ156" s="1" t="e">
        <f t="shared" ca="1" si="505"/>
        <v>#NAME?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L156" s="1">
        <v>-29548.037468800008</v>
      </c>
      <c r="CM156" s="1">
        <v>-15273.755680159997</v>
      </c>
      <c r="CN156" s="1">
        <v>-7019.7218625599999</v>
      </c>
      <c r="CO156" s="1">
        <v>-4022.9988774399999</v>
      </c>
      <c r="CP156" s="1">
        <v>-1081.8344918400005</v>
      </c>
      <c r="CQ156" s="1">
        <v>-100.35019855999994</v>
      </c>
      <c r="CR156" s="1">
        <v>-12.789556160000004</v>
      </c>
      <c r="CS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G156" s="1">
        <v>1</v>
      </c>
      <c r="DH156" s="1">
        <v>1</v>
      </c>
      <c r="DI156" s="1">
        <v>1</v>
      </c>
      <c r="DJ156" s="1">
        <v>1</v>
      </c>
      <c r="DK156" s="1">
        <v>1.54</v>
      </c>
      <c r="DL156" s="1">
        <v>3.88</v>
      </c>
      <c r="DM156" s="1">
        <v>3.23</v>
      </c>
      <c r="DN156" s="1">
        <v>28.87</v>
      </c>
      <c r="DO156" s="1">
        <v>27.08</v>
      </c>
      <c r="DP156" s="1">
        <v>1491.26</v>
      </c>
      <c r="DQ156" s="1">
        <v>125.13500000000001</v>
      </c>
      <c r="DR156" s="1">
        <v>20446.095000000001</v>
      </c>
      <c r="DS156" s="1">
        <v>805.01739130434783</v>
      </c>
      <c r="DT156" s="1">
        <v>807363.73043478257</v>
      </c>
      <c r="DU156" s="1">
        <v>831.5</v>
      </c>
      <c r="DV156" s="1">
        <v>838346.5</v>
      </c>
      <c r="EA156" s="1">
        <v>1.375</v>
      </c>
      <c r="EB156" s="1">
        <v>2.375</v>
      </c>
      <c r="EC156" s="1">
        <v>16.484999999999999</v>
      </c>
      <c r="ED156" s="1">
        <v>530.005</v>
      </c>
      <c r="EE156" s="1">
        <v>93.745000000000005</v>
      </c>
      <c r="EF156" s="1">
        <v>25358.884999999998</v>
      </c>
      <c r="EG156" s="1">
        <v>268.125</v>
      </c>
      <c r="EH156" s="1">
        <v>256117.495</v>
      </c>
      <c r="EI156" s="1">
        <v>2656.6</v>
      </c>
      <c r="EJ156" s="1">
        <v>14614462.25</v>
      </c>
      <c r="EK156" s="1">
        <v>12464.315000000001</v>
      </c>
      <c r="EL156" s="1">
        <v>203215500.185</v>
      </c>
      <c r="EM156" s="1">
        <v>80456.739130434784</v>
      </c>
      <c r="EN156" s="1">
        <v>8066309833.8173914</v>
      </c>
      <c r="EO156" s="1">
        <v>83102.973684210519</v>
      </c>
      <c r="EP156" s="1">
        <v>8375361117.9736843</v>
      </c>
      <c r="EQ156" s="1">
        <f t="shared" si="421"/>
        <v>2.2890999999999999</v>
      </c>
      <c r="ER156" s="1" t="e">
        <f t="shared" ca="1" si="506"/>
        <v>#NAME?</v>
      </c>
      <c r="ES156" s="1" t="e">
        <f t="shared" ca="1" si="507"/>
        <v>#NAME?</v>
      </c>
      <c r="EV156" s="1">
        <v>1</v>
      </c>
      <c r="EW156" s="1">
        <v>1</v>
      </c>
      <c r="EX156" s="1">
        <v>1</v>
      </c>
      <c r="EY156" s="1">
        <v>1</v>
      </c>
      <c r="EZ156" s="1">
        <v>1</v>
      </c>
      <c r="FA156" s="1">
        <v>1</v>
      </c>
      <c r="FB156" s="1">
        <v>0.57499999999999996</v>
      </c>
      <c r="FC156" s="1">
        <v>0.19</v>
      </c>
      <c r="FE156" s="1">
        <v>-10.192227854315542</v>
      </c>
      <c r="FF156" s="1">
        <v>54.677894641640123</v>
      </c>
      <c r="FG156" s="1">
        <v>89.506097028729869</v>
      </c>
      <c r="FH156" s="1">
        <v>98.087798313463338</v>
      </c>
      <c r="FI156" s="1">
        <v>105.14602092050509</v>
      </c>
      <c r="FJ156" s="1">
        <v>106.6139028474682</v>
      </c>
      <c r="FK156" s="1">
        <v>106.74948044671135</v>
      </c>
      <c r="FL156" s="1">
        <v>106.75752528361593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Z156" s="1">
        <v>1</v>
      </c>
      <c r="GA156" s="1">
        <v>1</v>
      </c>
      <c r="GB156" s="1">
        <v>1</v>
      </c>
      <c r="GC156" s="1">
        <v>1</v>
      </c>
      <c r="GD156" s="1">
        <v>1.125</v>
      </c>
      <c r="GE156" s="1">
        <v>1.375</v>
      </c>
      <c r="GF156" s="1">
        <v>1.7</v>
      </c>
      <c r="GG156" s="1">
        <v>3.38</v>
      </c>
      <c r="GH156" s="1">
        <v>4.67</v>
      </c>
      <c r="GI156" s="1">
        <v>26.25</v>
      </c>
      <c r="GJ156" s="1">
        <v>9.44</v>
      </c>
      <c r="GK156" s="1">
        <v>107.29</v>
      </c>
      <c r="GL156" s="1">
        <v>13.755000000000001</v>
      </c>
      <c r="GM156" s="1">
        <v>233.35499999999999</v>
      </c>
      <c r="GN156" s="1">
        <v>13.755000000000001</v>
      </c>
      <c r="GO156" s="1">
        <v>233.35499999999999</v>
      </c>
      <c r="GT156" s="1">
        <v>1.4650000000000001</v>
      </c>
      <c r="GU156" s="1">
        <v>2.7149999999999999</v>
      </c>
      <c r="GV156" s="1">
        <v>4.78</v>
      </c>
      <c r="GW156" s="1">
        <v>43.08</v>
      </c>
      <c r="GX156" s="1">
        <v>45.575000000000003</v>
      </c>
      <c r="GY156" s="1">
        <v>3631.335</v>
      </c>
      <c r="GZ156" s="1">
        <v>106.01</v>
      </c>
      <c r="HA156" s="1">
        <v>16107.11</v>
      </c>
      <c r="HB156" s="1">
        <v>415.18</v>
      </c>
      <c r="HC156" s="1">
        <v>217344.85</v>
      </c>
      <c r="HD156" s="1">
        <v>891.58</v>
      </c>
      <c r="HE156" s="1">
        <v>976189.35</v>
      </c>
      <c r="HF156" s="1">
        <v>1325.83</v>
      </c>
      <c r="HG156" s="1">
        <v>2198223.41</v>
      </c>
      <c r="HH156" s="1">
        <v>1325.83</v>
      </c>
      <c r="HI156" s="1">
        <v>2198223.41</v>
      </c>
      <c r="HJ156" s="1">
        <f t="shared" si="424"/>
        <v>2.2890999999999999</v>
      </c>
      <c r="HK156" s="1" t="e">
        <f t="shared" ca="1" si="508"/>
        <v>#NAME?</v>
      </c>
      <c r="HL156" s="1" t="e">
        <f t="shared" ca="1" si="509"/>
        <v>#NAME?</v>
      </c>
      <c r="HO156" s="1">
        <v>1</v>
      </c>
      <c r="HP156" s="1">
        <v>1</v>
      </c>
      <c r="HQ156" s="1">
        <v>1</v>
      </c>
      <c r="HR156" s="1">
        <v>1</v>
      </c>
      <c r="HS156" s="1">
        <v>1</v>
      </c>
      <c r="HT156" s="1">
        <v>1</v>
      </c>
      <c r="HU156" s="1">
        <v>1</v>
      </c>
      <c r="HV156" s="1">
        <v>1</v>
      </c>
      <c r="HX156" s="1">
        <v>-38.518919000994401</v>
      </c>
      <c r="HY156" s="1">
        <v>-22.08830159490185</v>
      </c>
      <c r="HZ156" s="1">
        <v>-8.2452779139195211</v>
      </c>
      <c r="IA156" s="1">
        <v>-4.0210110048624426</v>
      </c>
      <c r="IB156" s="1">
        <v>-0.74137216860397159</v>
      </c>
      <c r="IC156" s="1">
        <v>-5.0721911587341989E-2</v>
      </c>
      <c r="ID156" s="1">
        <v>0</v>
      </c>
      <c r="IE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S156" s="1">
        <v>1</v>
      </c>
      <c r="IT156" s="1">
        <v>1</v>
      </c>
      <c r="IU156" s="1">
        <v>1.165</v>
      </c>
      <c r="IV156" s="1">
        <v>1.4950000000000001</v>
      </c>
      <c r="IW156" s="1">
        <v>2.87</v>
      </c>
      <c r="IX156" s="1">
        <v>9.6300000000000008</v>
      </c>
      <c r="IY156" s="1">
        <v>3.8450000000000002</v>
      </c>
      <c r="IZ156" s="1">
        <v>17.704999999999998</v>
      </c>
      <c r="JA156" s="1">
        <v>7.5449999999999999</v>
      </c>
      <c r="JB156" s="1">
        <v>67.165000000000006</v>
      </c>
      <c r="JC156" s="1">
        <v>13.755000000000001</v>
      </c>
      <c r="JD156" s="1">
        <v>233.35499999999999</v>
      </c>
      <c r="JE156" s="1">
        <v>13.755000000000001</v>
      </c>
      <c r="JF156" s="1">
        <v>233.35499999999999</v>
      </c>
      <c r="JG156" s="1">
        <v>13.755000000000001</v>
      </c>
      <c r="JH156" s="1">
        <v>233.35499999999999</v>
      </c>
      <c r="JM156" s="1">
        <v>7.2050000000000001</v>
      </c>
      <c r="JN156" s="1">
        <v>109.83499999999999</v>
      </c>
      <c r="JO156" s="1">
        <v>50.83</v>
      </c>
      <c r="JP156" s="1">
        <v>4233.57</v>
      </c>
      <c r="JQ156" s="1">
        <v>231.36</v>
      </c>
      <c r="JR156" s="1">
        <v>68270.19</v>
      </c>
      <c r="JS156" s="1">
        <v>328.565</v>
      </c>
      <c r="JT156" s="1">
        <v>136990.89499999999</v>
      </c>
      <c r="JU156" s="1">
        <v>700.38499999999999</v>
      </c>
      <c r="JV156" s="1">
        <v>592906.32499999995</v>
      </c>
      <c r="JW156" s="1">
        <v>1325.83</v>
      </c>
      <c r="JX156" s="1">
        <v>2198223.41</v>
      </c>
      <c r="JY156" s="1">
        <v>1325.83</v>
      </c>
      <c r="JZ156" s="1">
        <v>2198223.41</v>
      </c>
      <c r="KA156" s="1">
        <v>1325.83</v>
      </c>
      <c r="KB156" s="1">
        <v>2198223.41</v>
      </c>
      <c r="KC156" s="1">
        <f t="shared" si="427"/>
        <v>2.2890999999999999</v>
      </c>
      <c r="KD156" s="1" t="e">
        <f t="shared" ca="1" si="510"/>
        <v>#NAME?</v>
      </c>
      <c r="KE156" s="1" t="e">
        <f t="shared" ca="1" si="511"/>
        <v>#NAME?</v>
      </c>
      <c r="KH156" s="1">
        <v>1</v>
      </c>
      <c r="KI156" s="1">
        <v>1</v>
      </c>
      <c r="KJ156" s="1">
        <v>1</v>
      </c>
      <c r="KK156" s="1">
        <v>1</v>
      </c>
      <c r="KL156" s="1">
        <v>1</v>
      </c>
      <c r="KM156" s="1">
        <v>1</v>
      </c>
      <c r="KN156" s="1">
        <v>1</v>
      </c>
      <c r="KO156" s="1">
        <v>1</v>
      </c>
      <c r="KQ156" s="1">
        <v>13.631010440121793</v>
      </c>
      <c r="KR156" s="1">
        <v>16.772064787387556</v>
      </c>
      <c r="KS156" s="1">
        <v>19.08262150992601</v>
      </c>
      <c r="KT156" s="1">
        <v>19.573284520918349</v>
      </c>
      <c r="KU156" s="1">
        <v>19.912987469518772</v>
      </c>
      <c r="KV156" s="1">
        <v>20</v>
      </c>
      <c r="KW156" s="1">
        <v>20</v>
      </c>
      <c r="KX156" s="1">
        <v>20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L156" s="1">
        <v>1.47</v>
      </c>
      <c r="LM156" s="1">
        <v>2.57</v>
      </c>
      <c r="LN156" s="1">
        <v>5.1100000000000003</v>
      </c>
      <c r="LO156" s="1">
        <v>33.28</v>
      </c>
      <c r="LP156" s="1">
        <v>18.745000000000001</v>
      </c>
      <c r="LQ156" s="1">
        <v>438.82499999999999</v>
      </c>
      <c r="LR156" s="1">
        <v>19.625</v>
      </c>
      <c r="LS156" s="1">
        <v>472.03500000000003</v>
      </c>
      <c r="LT156" s="1">
        <v>20.58</v>
      </c>
      <c r="LU156" s="1">
        <v>516.07000000000005</v>
      </c>
      <c r="LV156" s="1">
        <v>20.58</v>
      </c>
      <c r="LW156" s="1">
        <v>516.07000000000005</v>
      </c>
      <c r="LX156" s="1">
        <v>20.58</v>
      </c>
      <c r="LY156" s="1">
        <v>516.07000000000005</v>
      </c>
      <c r="LZ156" s="1">
        <v>20.58</v>
      </c>
      <c r="MA156" s="1">
        <v>516.07000000000005</v>
      </c>
      <c r="MF156" s="1">
        <v>87.58</v>
      </c>
      <c r="MG156" s="1">
        <v>11820.59</v>
      </c>
      <c r="MH156" s="1">
        <v>459.34</v>
      </c>
      <c r="MI156" s="1">
        <v>283246.19</v>
      </c>
      <c r="MJ156" s="1">
        <v>1822.36</v>
      </c>
      <c r="MK156" s="1">
        <v>4202818.76</v>
      </c>
      <c r="ML156" s="1">
        <v>1911.115</v>
      </c>
      <c r="MM156" s="1">
        <v>4531712.8049999997</v>
      </c>
      <c r="MN156" s="1">
        <v>2006.2449999999999</v>
      </c>
      <c r="MO156" s="1">
        <v>4959573.6349999998</v>
      </c>
      <c r="MP156" s="1">
        <v>2006.2449999999999</v>
      </c>
      <c r="MQ156" s="1">
        <v>4959573.6349999998</v>
      </c>
      <c r="MR156" s="1">
        <v>2006.2449999999999</v>
      </c>
      <c r="MS156" s="1">
        <v>4959573.6349999998</v>
      </c>
      <c r="MT156" s="1">
        <v>2006.2449999999999</v>
      </c>
      <c r="MU156" s="1">
        <v>4959573.6349999998</v>
      </c>
      <c r="MV156" s="1">
        <f t="shared" si="430"/>
        <v>2.2890999999999999</v>
      </c>
      <c r="MW156" s="1" t="e">
        <f t="shared" ca="1" si="512"/>
        <v>#NAME?</v>
      </c>
      <c r="MX156" s="1" t="e">
        <f t="shared" ca="1" si="513"/>
        <v>#NAME?</v>
      </c>
      <c r="NA156" s="1">
        <v>1</v>
      </c>
      <c r="NB156" s="1">
        <v>1</v>
      </c>
      <c r="NC156" s="1">
        <v>1</v>
      </c>
      <c r="ND156" s="1">
        <v>1</v>
      </c>
      <c r="NE156" s="1">
        <v>1</v>
      </c>
      <c r="NF156" s="1">
        <v>1</v>
      </c>
      <c r="NG156" s="1">
        <v>1</v>
      </c>
      <c r="NH156" s="1">
        <v>1</v>
      </c>
      <c r="NJ156" s="1">
        <v>0.55540406292471034</v>
      </c>
      <c r="NK156" s="1">
        <v>0.8248938239104221</v>
      </c>
      <c r="NL156" s="1">
        <v>0.9910519197330534</v>
      </c>
      <c r="NM156" s="1">
        <v>0.99724363813993777</v>
      </c>
      <c r="NN156" s="1">
        <v>1</v>
      </c>
      <c r="NO156" s="1">
        <v>1</v>
      </c>
      <c r="NP156" s="1">
        <v>1</v>
      </c>
      <c r="NQ156" s="1">
        <v>1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</row>
    <row r="157" spans="1:390" s="1" customFormat="1" x14ac:dyDescent="0.25">
      <c r="A157" s="1">
        <v>1450</v>
      </c>
      <c r="B157" s="1">
        <v>200</v>
      </c>
      <c r="C157" s="1">
        <v>100</v>
      </c>
      <c r="D157" s="1" t="s">
        <v>373</v>
      </c>
      <c r="E157" s="1">
        <v>70.209526259999961</v>
      </c>
      <c r="F157" s="1">
        <v>4931.8973759454766</v>
      </c>
      <c r="G157" s="1">
        <f t="shared" si="403"/>
        <v>2.5197982918525668</v>
      </c>
      <c r="H157" s="1" t="e">
        <f t="shared" ca="1" si="494"/>
        <v>#NAME?</v>
      </c>
      <c r="I157" s="1" t="e">
        <f t="shared" ca="1" si="495"/>
        <v>#NAME?</v>
      </c>
      <c r="J157" s="1">
        <f t="shared" si="406"/>
        <v>4.8420362937931006E-4</v>
      </c>
      <c r="K157" s="1" t="e">
        <f t="shared" ca="1" si="496"/>
        <v>#NAME?</v>
      </c>
      <c r="L157" s="1" t="e">
        <f t="shared" ca="1" si="497"/>
        <v>#NAME?</v>
      </c>
      <c r="M157" s="1">
        <v>0</v>
      </c>
      <c r="N157" s="1">
        <v>91413.035000000003</v>
      </c>
      <c r="O157" s="1">
        <v>273728.55</v>
      </c>
      <c r="P157" s="1">
        <v>74991643797.270004</v>
      </c>
      <c r="Q157" s="1">
        <f t="shared" si="409"/>
        <v>64324712.167510986</v>
      </c>
      <c r="R157" s="1" t="e">
        <f t="shared" ca="1" si="498"/>
        <v>#NAME?</v>
      </c>
      <c r="S157" s="1" t="e">
        <f t="shared" ca="1" si="499"/>
        <v>#NAME?</v>
      </c>
      <c r="T157" s="1">
        <v>144900</v>
      </c>
      <c r="U157" s="2">
        <v>20996010000</v>
      </c>
      <c r="V157" s="2">
        <f t="shared" si="412"/>
        <v>0</v>
      </c>
      <c r="W157" s="2" t="e">
        <f t="shared" ca="1" si="500"/>
        <v>#NAME?</v>
      </c>
      <c r="X157" s="2" t="e">
        <f t="shared" ca="1" si="501"/>
        <v>#NAME?</v>
      </c>
      <c r="Y157" s="2">
        <f t="shared" si="415"/>
        <v>0.99931034482758618</v>
      </c>
      <c r="Z157" s="2" t="e">
        <f t="shared" ca="1" si="502"/>
        <v>#NAME?</v>
      </c>
      <c r="AA157" s="2" t="e">
        <f t="shared" ca="1" si="503"/>
        <v>#NAME?</v>
      </c>
      <c r="AB157" s="2">
        <v>1450</v>
      </c>
      <c r="AC157" s="2">
        <v>2102500</v>
      </c>
      <c r="AD157" s="2">
        <f t="shared" si="433"/>
        <v>2.9944148556056582</v>
      </c>
      <c r="AE157" s="2">
        <v>7797</v>
      </c>
      <c r="AF157" s="2">
        <v>7797</v>
      </c>
      <c r="AG157" s="2">
        <v>3507.7350000000001</v>
      </c>
      <c r="AH157" s="2">
        <v>12311854.885</v>
      </c>
      <c r="AI157" s="2">
        <v>144900</v>
      </c>
      <c r="AJ157" s="2">
        <v>3363.1849999999999</v>
      </c>
      <c r="AK157" s="2">
        <v>11318829.455</v>
      </c>
      <c r="AL157" s="2"/>
      <c r="AM157" s="2"/>
      <c r="AN157" s="2">
        <v>1</v>
      </c>
      <c r="AO157" s="2">
        <v>1</v>
      </c>
      <c r="AP157" s="2">
        <v>1</v>
      </c>
      <c r="AQ157" s="2">
        <v>1</v>
      </c>
      <c r="AR157" s="2">
        <v>1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1</v>
      </c>
      <c r="AZ157" s="2">
        <v>1.06</v>
      </c>
      <c r="BA157" s="2">
        <v>1.18</v>
      </c>
      <c r="BB157" s="2">
        <v>56.11</v>
      </c>
      <c r="BC157" s="2">
        <v>3670.28</v>
      </c>
      <c r="BD157" s="2"/>
      <c r="BE157" s="2"/>
      <c r="BF157" s="2"/>
      <c r="BG157" s="2"/>
      <c r="BH157" s="2">
        <v>1.1000000000000001</v>
      </c>
      <c r="BI157" s="2">
        <v>1.38</v>
      </c>
      <c r="BJ157" s="2">
        <v>1.335</v>
      </c>
      <c r="BK157" s="2">
        <v>2.2149999999999999</v>
      </c>
      <c r="BL157" s="2">
        <v>1.625</v>
      </c>
      <c r="BM157" s="1">
        <v>3.665</v>
      </c>
      <c r="BN157" s="1">
        <v>1.89</v>
      </c>
      <c r="BO157" s="1">
        <v>5.05</v>
      </c>
      <c r="BP157" s="1">
        <v>3.24</v>
      </c>
      <c r="BQ157" s="1">
        <v>18.39</v>
      </c>
      <c r="BR157" s="1">
        <v>10.984999999999999</v>
      </c>
      <c r="BS157" s="1">
        <v>232.845</v>
      </c>
      <c r="BT157" s="1">
        <v>35.46</v>
      </c>
      <c r="BU157" s="1">
        <v>2417.81</v>
      </c>
      <c r="BV157" s="1">
        <v>5563.7</v>
      </c>
      <c r="BW157" s="1">
        <v>36174792.969999999</v>
      </c>
      <c r="BX157" s="1">
        <f t="shared" si="418"/>
        <v>1.4779</v>
      </c>
      <c r="BY157" s="1" t="e">
        <f t="shared" ca="1" si="504"/>
        <v>#NAME?</v>
      </c>
      <c r="BZ157" s="1" t="e">
        <f t="shared" ca="1" si="505"/>
        <v>#NAME?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L157" s="1">
        <v>-32699.009241439988</v>
      </c>
      <c r="CM157" s="1">
        <v>-14432.628187360004</v>
      </c>
      <c r="CN157" s="1">
        <v>-6653.0767399999977</v>
      </c>
      <c r="CO157" s="1">
        <v>-3437.2305068800015</v>
      </c>
      <c r="CP157" s="1">
        <v>-966.28906287999973</v>
      </c>
      <c r="CQ157" s="1">
        <v>-100.53312175999994</v>
      </c>
      <c r="CR157" s="1">
        <v>-11.996835999999991</v>
      </c>
      <c r="CS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G157" s="1">
        <v>1</v>
      </c>
      <c r="DH157" s="1">
        <v>1</v>
      </c>
      <c r="DI157" s="1">
        <v>1</v>
      </c>
      <c r="DJ157" s="1">
        <v>1</v>
      </c>
      <c r="DK157" s="1">
        <v>1.55</v>
      </c>
      <c r="DL157" s="1">
        <v>3.61</v>
      </c>
      <c r="DM157" s="1">
        <v>4.32</v>
      </c>
      <c r="DN157" s="1">
        <v>59.09</v>
      </c>
      <c r="DO157" s="1">
        <v>24.754999999999999</v>
      </c>
      <c r="DP157" s="1">
        <v>1371.0350000000001</v>
      </c>
      <c r="DQ157" s="1">
        <v>117.295</v>
      </c>
      <c r="DR157" s="1">
        <v>17895.145</v>
      </c>
      <c r="DS157" s="1">
        <v>915.43589743589746</v>
      </c>
      <c r="DT157" s="1">
        <v>966475.31623931625</v>
      </c>
      <c r="DU157" s="1">
        <v>968.97297297297303</v>
      </c>
      <c r="DV157" s="1">
        <v>1053937.027027027</v>
      </c>
      <c r="EA157" s="1">
        <v>1.38</v>
      </c>
      <c r="EB157" s="1">
        <v>2.4900000000000002</v>
      </c>
      <c r="EC157" s="1">
        <v>20.234999999999999</v>
      </c>
      <c r="ED157" s="1">
        <v>761.02499999999998</v>
      </c>
      <c r="EE157" s="1">
        <v>98.72</v>
      </c>
      <c r="EF157" s="1">
        <v>22717.25</v>
      </c>
      <c r="EG157" s="1">
        <v>379.95</v>
      </c>
      <c r="EH157" s="1">
        <v>549569.17000000004</v>
      </c>
      <c r="EI157" s="1">
        <v>2426.4899999999998</v>
      </c>
      <c r="EJ157" s="1">
        <v>13464149.810000001</v>
      </c>
      <c r="EK157" s="1">
        <v>11678.24</v>
      </c>
      <c r="EL157" s="1">
        <v>177756431.00999999</v>
      </c>
      <c r="EM157" s="1">
        <v>91496.478632478626</v>
      </c>
      <c r="EN157" s="1">
        <v>9655922361.4529915</v>
      </c>
      <c r="EO157" s="1">
        <v>96852.729729729734</v>
      </c>
      <c r="EP157" s="1">
        <v>10530557899.594595</v>
      </c>
      <c r="EQ157" s="1">
        <f t="shared" si="421"/>
        <v>1.4779</v>
      </c>
      <c r="ER157" s="1" t="e">
        <f t="shared" ca="1" si="506"/>
        <v>#NAME?</v>
      </c>
      <c r="ES157" s="1" t="e">
        <f t="shared" ca="1" si="507"/>
        <v>#NAME?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0.58499999999999996</v>
      </c>
      <c r="FC157" s="1">
        <v>0.185</v>
      </c>
      <c r="FE157" s="1">
        <v>-8.0734586122227618</v>
      </c>
      <c r="FF157" s="1">
        <v>57.921512829243099</v>
      </c>
      <c r="FG157" s="1">
        <v>88.326343832837651</v>
      </c>
      <c r="FH157" s="1">
        <v>98.745972868716308</v>
      </c>
      <c r="FI157" s="1">
        <v>105.25217152740474</v>
      </c>
      <c r="FJ157" s="1">
        <v>106.61778925144081</v>
      </c>
      <c r="FK157" s="1">
        <v>106.74893395992599</v>
      </c>
      <c r="FL157" s="1">
        <v>106.75752528361593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Z157" s="1">
        <v>1</v>
      </c>
      <c r="GA157" s="1">
        <v>1</v>
      </c>
      <c r="GB157" s="1">
        <v>1</v>
      </c>
      <c r="GC157" s="1">
        <v>1</v>
      </c>
      <c r="GD157" s="1">
        <v>1.105</v>
      </c>
      <c r="GE157" s="1">
        <v>1.325</v>
      </c>
      <c r="GF157" s="1">
        <v>1.7450000000000001</v>
      </c>
      <c r="GG157" s="1">
        <v>3.5150000000000001</v>
      </c>
      <c r="GH157" s="1">
        <v>4.8150000000000004</v>
      </c>
      <c r="GI157" s="1">
        <v>28.395</v>
      </c>
      <c r="GJ157" s="1">
        <v>9.6750000000000007</v>
      </c>
      <c r="GK157" s="1">
        <v>113.30500000000001</v>
      </c>
      <c r="GL157" s="1">
        <v>14.89</v>
      </c>
      <c r="GM157" s="1">
        <v>264.91000000000003</v>
      </c>
      <c r="GN157" s="1">
        <v>14.89</v>
      </c>
      <c r="GO157" s="1">
        <v>264.91000000000003</v>
      </c>
      <c r="GT157" s="1">
        <v>1.4650000000000001</v>
      </c>
      <c r="GU157" s="1">
        <v>2.7850000000000001</v>
      </c>
      <c r="GV157" s="1">
        <v>5.2050000000000001</v>
      </c>
      <c r="GW157" s="1">
        <v>50.284999999999997</v>
      </c>
      <c r="GX157" s="1">
        <v>38.755000000000003</v>
      </c>
      <c r="GY157" s="1">
        <v>2821.085</v>
      </c>
      <c r="GZ157" s="1">
        <v>113.42</v>
      </c>
      <c r="HA157" s="1">
        <v>18049.64</v>
      </c>
      <c r="HB157" s="1">
        <v>430.435</v>
      </c>
      <c r="HC157" s="1">
        <v>239078.245</v>
      </c>
      <c r="HD157" s="1">
        <v>916.39</v>
      </c>
      <c r="HE157" s="1">
        <v>1036720.2</v>
      </c>
      <c r="HF157" s="1">
        <v>1440.69</v>
      </c>
      <c r="HG157" s="1">
        <v>2502961.34</v>
      </c>
      <c r="HH157" s="1">
        <v>1440.69</v>
      </c>
      <c r="HI157" s="1">
        <v>2502961.34</v>
      </c>
      <c r="HJ157" s="1">
        <f t="shared" si="424"/>
        <v>1.4779</v>
      </c>
      <c r="HK157" s="1" t="e">
        <f t="shared" ca="1" si="508"/>
        <v>#NAME?</v>
      </c>
      <c r="HL157" s="1" t="e">
        <f t="shared" ca="1" si="509"/>
        <v>#NAME?</v>
      </c>
      <c r="HO157" s="1">
        <v>1</v>
      </c>
      <c r="HP157" s="1">
        <v>1</v>
      </c>
      <c r="HQ157" s="1">
        <v>1</v>
      </c>
      <c r="HR157" s="1">
        <v>1</v>
      </c>
      <c r="HS157" s="1">
        <v>1</v>
      </c>
      <c r="HT157" s="1">
        <v>1</v>
      </c>
      <c r="HU157" s="1">
        <v>1</v>
      </c>
      <c r="HV157" s="1">
        <v>1</v>
      </c>
      <c r="HX157" s="1">
        <v>-40.421741001293853</v>
      </c>
      <c r="HY157" s="1">
        <v>-21.767589119367482</v>
      </c>
      <c r="HZ157" s="1">
        <v>-8.6725344544580985</v>
      </c>
      <c r="IA157" s="1">
        <v>-4.1690307303383554</v>
      </c>
      <c r="IB157" s="1">
        <v>-0.73936837877885242</v>
      </c>
      <c r="IC157" s="1">
        <v>-5.4288295995826977E-2</v>
      </c>
      <c r="ID157" s="1">
        <v>0</v>
      </c>
      <c r="IE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S157" s="1">
        <v>1</v>
      </c>
      <c r="IT157" s="1">
        <v>1</v>
      </c>
      <c r="IU157" s="1">
        <v>1.2050000000000001</v>
      </c>
      <c r="IV157" s="1">
        <v>1.615</v>
      </c>
      <c r="IW157" s="1">
        <v>3.0249999999999999</v>
      </c>
      <c r="IX157" s="1">
        <v>10.725</v>
      </c>
      <c r="IY157" s="1">
        <v>4.0650000000000004</v>
      </c>
      <c r="IZ157" s="1">
        <v>19.585000000000001</v>
      </c>
      <c r="JA157" s="1">
        <v>7.79</v>
      </c>
      <c r="JB157" s="1">
        <v>71.900000000000006</v>
      </c>
      <c r="JC157" s="1">
        <v>14.89</v>
      </c>
      <c r="JD157" s="1">
        <v>264.91000000000003</v>
      </c>
      <c r="JE157" s="1">
        <v>14.89</v>
      </c>
      <c r="JF157" s="1">
        <v>264.91000000000003</v>
      </c>
      <c r="JG157" s="1">
        <v>14.89</v>
      </c>
      <c r="JH157" s="1">
        <v>264.91000000000003</v>
      </c>
      <c r="JM157" s="1">
        <v>6.94</v>
      </c>
      <c r="JN157" s="1">
        <v>88.68</v>
      </c>
      <c r="JO157" s="1">
        <v>51.44</v>
      </c>
      <c r="JP157" s="1">
        <v>4545.66</v>
      </c>
      <c r="JQ157" s="1">
        <v>247.715</v>
      </c>
      <c r="JR157" s="1">
        <v>77122.485000000001</v>
      </c>
      <c r="JS157" s="1">
        <v>353.12</v>
      </c>
      <c r="JT157" s="1">
        <v>154967.94</v>
      </c>
      <c r="JU157" s="1">
        <v>727.42499999999995</v>
      </c>
      <c r="JV157" s="1">
        <v>640944.68500000006</v>
      </c>
      <c r="JW157" s="1">
        <v>1440.69</v>
      </c>
      <c r="JX157" s="1">
        <v>2502961.34</v>
      </c>
      <c r="JY157" s="1">
        <v>1440.69</v>
      </c>
      <c r="JZ157" s="1">
        <v>2502961.34</v>
      </c>
      <c r="KA157" s="1">
        <v>1440.69</v>
      </c>
      <c r="KB157" s="1">
        <v>2502961.34</v>
      </c>
      <c r="KC157" s="1">
        <f t="shared" si="427"/>
        <v>1.4779</v>
      </c>
      <c r="KD157" s="1" t="e">
        <f t="shared" ca="1" si="510"/>
        <v>#NAME?</v>
      </c>
      <c r="KE157" s="1" t="e">
        <f t="shared" ca="1" si="511"/>
        <v>#NAME?</v>
      </c>
      <c r="KH157" s="1">
        <v>1</v>
      </c>
      <c r="KI157" s="1">
        <v>1</v>
      </c>
      <c r="KJ157" s="1">
        <v>1</v>
      </c>
      <c r="KK157" s="1">
        <v>1</v>
      </c>
      <c r="KL157" s="1">
        <v>1</v>
      </c>
      <c r="KM157" s="1">
        <v>1</v>
      </c>
      <c r="KN157" s="1">
        <v>1</v>
      </c>
      <c r="KO157" s="1">
        <v>1</v>
      </c>
      <c r="KQ157" s="1">
        <v>13.827775625332444</v>
      </c>
      <c r="KR157" s="1">
        <v>16.642380581826782</v>
      </c>
      <c r="KS157" s="1">
        <v>19.024255217403578</v>
      </c>
      <c r="KT157" s="1">
        <v>19.521052282047048</v>
      </c>
      <c r="KU157" s="1">
        <v>19.909640629929712</v>
      </c>
      <c r="KV157" s="1">
        <v>20</v>
      </c>
      <c r="KW157" s="1">
        <v>20</v>
      </c>
      <c r="KX157" s="1">
        <v>20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L157" s="1">
        <v>1.49</v>
      </c>
      <c r="LM157" s="1">
        <v>2.56</v>
      </c>
      <c r="LN157" s="1">
        <v>5.57</v>
      </c>
      <c r="LO157" s="1">
        <v>37.340000000000003</v>
      </c>
      <c r="LP157" s="1">
        <v>17.489999999999998</v>
      </c>
      <c r="LQ157" s="1">
        <v>403.29</v>
      </c>
      <c r="LR157" s="1">
        <v>18.875</v>
      </c>
      <c r="LS157" s="1">
        <v>456.685</v>
      </c>
      <c r="LT157" s="1">
        <v>20.395</v>
      </c>
      <c r="LU157" s="1">
        <v>525.86500000000001</v>
      </c>
      <c r="LV157" s="1">
        <v>20.395</v>
      </c>
      <c r="LW157" s="1">
        <v>525.86500000000001</v>
      </c>
      <c r="LX157" s="1">
        <v>20.395</v>
      </c>
      <c r="LY157" s="1">
        <v>525.86500000000001</v>
      </c>
      <c r="LZ157" s="1">
        <v>20.395</v>
      </c>
      <c r="MA157" s="1">
        <v>525.86500000000001</v>
      </c>
      <c r="MF157" s="1">
        <v>86.575000000000003</v>
      </c>
      <c r="MG157" s="1">
        <v>11253.895</v>
      </c>
      <c r="MH157" s="1">
        <v>503.27499999999998</v>
      </c>
      <c r="MI157" s="1">
        <v>316469.995</v>
      </c>
      <c r="MJ157" s="1">
        <v>1697.1</v>
      </c>
      <c r="MK157" s="1">
        <v>3851831.33</v>
      </c>
      <c r="ML157" s="1">
        <v>1835.58</v>
      </c>
      <c r="MM157" s="1">
        <v>4369038.62</v>
      </c>
      <c r="MN157" s="1">
        <v>1989.04</v>
      </c>
      <c r="MO157" s="1">
        <v>5049598.55</v>
      </c>
      <c r="MP157" s="1">
        <v>1989.04</v>
      </c>
      <c r="MQ157" s="1">
        <v>5049598.55</v>
      </c>
      <c r="MR157" s="1">
        <v>1989.04</v>
      </c>
      <c r="MS157" s="1">
        <v>5049598.55</v>
      </c>
      <c r="MT157" s="1">
        <v>1989.04</v>
      </c>
      <c r="MU157" s="1">
        <v>5049598.55</v>
      </c>
      <c r="MV157" s="1">
        <f t="shared" si="430"/>
        <v>1.4779</v>
      </c>
      <c r="MW157" s="1" t="e">
        <f t="shared" ca="1" si="512"/>
        <v>#NAME?</v>
      </c>
      <c r="MX157" s="1" t="e">
        <f t="shared" ca="1" si="513"/>
        <v>#NAME?</v>
      </c>
      <c r="NA157" s="1">
        <v>1</v>
      </c>
      <c r="NB157" s="1">
        <v>1</v>
      </c>
      <c r="NC157" s="1">
        <v>1</v>
      </c>
      <c r="ND157" s="1">
        <v>1</v>
      </c>
      <c r="NE157" s="1">
        <v>1</v>
      </c>
      <c r="NF157" s="1">
        <v>1</v>
      </c>
      <c r="NG157" s="1">
        <v>1</v>
      </c>
      <c r="NH157" s="1">
        <v>1</v>
      </c>
      <c r="NJ157" s="1">
        <v>0.54862660731161439</v>
      </c>
      <c r="NK157" s="1">
        <v>0.82873914921456449</v>
      </c>
      <c r="NL157" s="1">
        <v>0.98523263077123735</v>
      </c>
      <c r="NM157" s="1">
        <v>0.99414273104736739</v>
      </c>
      <c r="NN157" s="1">
        <v>1</v>
      </c>
      <c r="NO157" s="1">
        <v>1</v>
      </c>
      <c r="NP157" s="1">
        <v>1</v>
      </c>
      <c r="NQ157" s="1">
        <v>1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</row>
    <row r="158" spans="1:390" s="1" customFormat="1" x14ac:dyDescent="0.25">
      <c r="A158" s="1">
        <v>1500</v>
      </c>
      <c r="B158" s="1">
        <v>200</v>
      </c>
      <c r="C158" s="1">
        <v>100</v>
      </c>
      <c r="D158" s="1" t="s">
        <v>379</v>
      </c>
      <c r="E158" s="1">
        <v>71.860235069999987</v>
      </c>
      <c r="F158" s="1">
        <v>5167.5128642607824</v>
      </c>
      <c r="G158" s="1">
        <f t="shared" si="403"/>
        <v>3.6194799451259314</v>
      </c>
      <c r="H158" s="1" t="e">
        <f t="shared" ca="1" si="494"/>
        <v>#NAME?</v>
      </c>
      <c r="I158" s="1" t="e">
        <f t="shared" ca="1" si="495"/>
        <v>#NAME?</v>
      </c>
      <c r="J158" s="1">
        <f t="shared" si="406"/>
        <v>4.790682337999999E-4</v>
      </c>
      <c r="K158" s="1" t="e">
        <f t="shared" ca="1" si="496"/>
        <v>#NAME?</v>
      </c>
      <c r="L158" s="1" t="e">
        <f t="shared" ca="1" si="497"/>
        <v>#NAME?</v>
      </c>
      <c r="M158" s="1">
        <v>0</v>
      </c>
      <c r="N158" s="1">
        <v>94975.97</v>
      </c>
      <c r="O158" s="1">
        <v>286003.52500000002</v>
      </c>
      <c r="P158" s="1">
        <v>81858535954.945007</v>
      </c>
      <c r="Q158" s="1">
        <f t="shared" si="409"/>
        <v>60519642.519363403</v>
      </c>
      <c r="R158" s="1" t="e">
        <f t="shared" ca="1" si="498"/>
        <v>#NAME?</v>
      </c>
      <c r="S158" s="1" t="e">
        <f t="shared" ca="1" si="499"/>
        <v>#NAME?</v>
      </c>
      <c r="T158" s="1">
        <v>149900</v>
      </c>
      <c r="U158" s="2">
        <v>22470010000</v>
      </c>
      <c r="V158" s="2">
        <f t="shared" si="412"/>
        <v>0</v>
      </c>
      <c r="W158" s="2" t="e">
        <f t="shared" ca="1" si="500"/>
        <v>#NAME?</v>
      </c>
      <c r="X158" s="2" t="e">
        <f t="shared" ca="1" si="501"/>
        <v>#NAME?</v>
      </c>
      <c r="Y158" s="2">
        <f t="shared" si="415"/>
        <v>0.9993333333333333</v>
      </c>
      <c r="Z158" s="2" t="e">
        <f t="shared" ca="1" si="502"/>
        <v>#NAME?</v>
      </c>
      <c r="AA158" s="2" t="e">
        <f t="shared" ca="1" si="503"/>
        <v>#NAME?</v>
      </c>
      <c r="AB158" s="2">
        <v>1500</v>
      </c>
      <c r="AC158" s="2">
        <v>2250000</v>
      </c>
      <c r="AD158" s="2">
        <f t="shared" si="433"/>
        <v>3.0113251278191737</v>
      </c>
      <c r="AE158" s="2">
        <v>7797</v>
      </c>
      <c r="AF158" s="2">
        <v>7797</v>
      </c>
      <c r="AG158" s="2">
        <v>3573.6750000000002</v>
      </c>
      <c r="AH158" s="2">
        <v>12778036.785</v>
      </c>
      <c r="AI158" s="2">
        <v>149900</v>
      </c>
      <c r="AJ158" s="2">
        <v>3430.58</v>
      </c>
      <c r="AK158" s="2">
        <v>11775867.52</v>
      </c>
      <c r="AL158" s="2"/>
      <c r="AM158" s="2"/>
      <c r="AN158" s="2">
        <v>1</v>
      </c>
      <c r="AO158" s="2">
        <v>1</v>
      </c>
      <c r="AP158" s="2">
        <v>1</v>
      </c>
      <c r="AQ158" s="2">
        <v>1</v>
      </c>
      <c r="AR158" s="2">
        <v>1</v>
      </c>
      <c r="AS158" s="2">
        <v>1</v>
      </c>
      <c r="AT158" s="2">
        <v>1</v>
      </c>
      <c r="AU158" s="2">
        <v>1</v>
      </c>
      <c r="AV158" s="2">
        <v>1</v>
      </c>
      <c r="AW158" s="2">
        <v>1</v>
      </c>
      <c r="AX158" s="2">
        <v>1</v>
      </c>
      <c r="AY158" s="2">
        <v>1</v>
      </c>
      <c r="AZ158" s="2">
        <v>1.075</v>
      </c>
      <c r="BA158" s="2">
        <v>1.2250000000000001</v>
      </c>
      <c r="BB158" s="2">
        <v>53.155000000000001</v>
      </c>
      <c r="BC158" s="2">
        <v>3251.855</v>
      </c>
      <c r="BD158" s="2"/>
      <c r="BE158" s="2"/>
      <c r="BF158" s="2"/>
      <c r="BG158" s="2"/>
      <c r="BH158" s="2">
        <v>1.1299999999999999</v>
      </c>
      <c r="BI158" s="2">
        <v>1.39</v>
      </c>
      <c r="BJ158" s="2">
        <v>1.39</v>
      </c>
      <c r="BK158" s="2">
        <v>2.41</v>
      </c>
      <c r="BL158" s="2">
        <v>1.81</v>
      </c>
      <c r="BM158" s="1">
        <v>4.5</v>
      </c>
      <c r="BN158" s="1">
        <v>2.2000000000000002</v>
      </c>
      <c r="BO158" s="1">
        <v>6.94</v>
      </c>
      <c r="BP158" s="1">
        <v>3.78</v>
      </c>
      <c r="BQ158" s="1">
        <v>24.14</v>
      </c>
      <c r="BR158" s="1">
        <v>11.445</v>
      </c>
      <c r="BS158" s="1">
        <v>231.23500000000001</v>
      </c>
      <c r="BT158" s="1">
        <v>36.064999999999998</v>
      </c>
      <c r="BU158" s="1">
        <v>2501.125</v>
      </c>
      <c r="BV158" s="1">
        <v>5265.98</v>
      </c>
      <c r="BW158" s="1">
        <v>31986401.530000001</v>
      </c>
      <c r="BX158" s="1">
        <f t="shared" si="418"/>
        <v>2.0999999999999996</v>
      </c>
      <c r="BY158" s="1" t="e">
        <f t="shared" ca="1" si="504"/>
        <v>#NAME?</v>
      </c>
      <c r="BZ158" s="1" t="e">
        <f t="shared" ca="1" si="505"/>
        <v>#NAME?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L158" s="1">
        <v>-39033.855139679988</v>
      </c>
      <c r="CM158" s="1">
        <v>-19419.552393599999</v>
      </c>
      <c r="CN158" s="1">
        <v>-7564.62448064</v>
      </c>
      <c r="CO158" s="1">
        <v>-3692.6784654400008</v>
      </c>
      <c r="CP158" s="1">
        <v>-994.89016480000009</v>
      </c>
      <c r="CQ158" s="1">
        <v>-97.881134560000021</v>
      </c>
      <c r="CR158" s="1">
        <v>-11.785613119999995</v>
      </c>
      <c r="CS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G158" s="1">
        <v>1</v>
      </c>
      <c r="DH158" s="1">
        <v>1</v>
      </c>
      <c r="DI158" s="1">
        <v>1.0149999999999999</v>
      </c>
      <c r="DJ158" s="1">
        <v>1.0449999999999999</v>
      </c>
      <c r="DK158" s="1">
        <v>1.44</v>
      </c>
      <c r="DL158" s="1">
        <v>2.8</v>
      </c>
      <c r="DM158" s="1">
        <v>3.895</v>
      </c>
      <c r="DN158" s="1">
        <v>44.365000000000002</v>
      </c>
      <c r="DO158" s="1">
        <v>26.78</v>
      </c>
      <c r="DP158" s="1">
        <v>1557.51</v>
      </c>
      <c r="DQ158" s="1">
        <v>127.82</v>
      </c>
      <c r="DR158" s="1">
        <v>21629.5</v>
      </c>
      <c r="DS158" s="1">
        <v>940.1322314049587</v>
      </c>
      <c r="DT158" s="1">
        <v>1014416.347107438</v>
      </c>
      <c r="DU158" s="1">
        <v>993.48387096774195</v>
      </c>
      <c r="DV158" s="1">
        <v>1099059.8064516129</v>
      </c>
      <c r="EA158" s="1">
        <v>1.41</v>
      </c>
      <c r="EB158" s="1">
        <v>2.4900000000000002</v>
      </c>
      <c r="EC158" s="1">
        <v>21.57</v>
      </c>
      <c r="ED158" s="1">
        <v>894.05</v>
      </c>
      <c r="EE158" s="1">
        <v>87.864999999999995</v>
      </c>
      <c r="EF158" s="1">
        <v>15391.834999999999</v>
      </c>
      <c r="EG158" s="1">
        <v>336.45</v>
      </c>
      <c r="EH158" s="1">
        <v>407170.53</v>
      </c>
      <c r="EI158" s="1">
        <v>2626.88</v>
      </c>
      <c r="EJ158" s="1">
        <v>15314426.25</v>
      </c>
      <c r="EK158" s="1">
        <v>12732.23</v>
      </c>
      <c r="EL158" s="1">
        <v>215045874.86000001</v>
      </c>
      <c r="EM158" s="1">
        <v>93964.082644628099</v>
      </c>
      <c r="EN158" s="1">
        <v>10135190062.115702</v>
      </c>
      <c r="EO158" s="1">
        <v>99295.709677419349</v>
      </c>
      <c r="EP158" s="1">
        <v>10980530796.419355</v>
      </c>
      <c r="EQ158" s="1">
        <f t="shared" si="421"/>
        <v>2.0999999999999996</v>
      </c>
      <c r="ER158" s="1" t="e">
        <f t="shared" ca="1" si="506"/>
        <v>#NAME?</v>
      </c>
      <c r="ES158" s="1" t="e">
        <f t="shared" ca="1" si="507"/>
        <v>#NAME?</v>
      </c>
      <c r="EV158" s="1">
        <v>1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0.60499999999999998</v>
      </c>
      <c r="FC158" s="1">
        <v>0.155</v>
      </c>
      <c r="FE158" s="1">
        <v>-9.1184327784948795</v>
      </c>
      <c r="FF158" s="1">
        <v>57.589839198786223</v>
      </c>
      <c r="FG158" s="1">
        <v>88.606544752082996</v>
      </c>
      <c r="FH158" s="1">
        <v>98.638596020871915</v>
      </c>
      <c r="FI158" s="1">
        <v>105.10942305299633</v>
      </c>
      <c r="FJ158" s="1">
        <v>106.61649822986597</v>
      </c>
      <c r="FK158" s="1">
        <v>106.74852889474806</v>
      </c>
      <c r="FL158" s="1">
        <v>106.75752528361593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Z158" s="1">
        <v>1</v>
      </c>
      <c r="GA158" s="1">
        <v>1</v>
      </c>
      <c r="GB158" s="1">
        <v>1</v>
      </c>
      <c r="GC158" s="1">
        <v>1</v>
      </c>
      <c r="GD158" s="1">
        <v>1.095</v>
      </c>
      <c r="GE158" s="1">
        <v>1.2949999999999999</v>
      </c>
      <c r="GF158" s="1">
        <v>1.68</v>
      </c>
      <c r="GG158" s="1">
        <v>3.25</v>
      </c>
      <c r="GH158" s="1">
        <v>4.9450000000000003</v>
      </c>
      <c r="GI158" s="1">
        <v>28.414999999999999</v>
      </c>
      <c r="GJ158" s="1">
        <v>10.31</v>
      </c>
      <c r="GK158" s="1">
        <v>128.6</v>
      </c>
      <c r="GL158" s="1">
        <v>14.255000000000001</v>
      </c>
      <c r="GM158" s="1">
        <v>248.30500000000001</v>
      </c>
      <c r="GN158" s="1">
        <v>14.255000000000001</v>
      </c>
      <c r="GO158" s="1">
        <v>248.30500000000001</v>
      </c>
      <c r="GT158" s="1">
        <v>1.62</v>
      </c>
      <c r="GU158" s="1">
        <v>3.56</v>
      </c>
      <c r="GV158" s="1">
        <v>5.5350000000000001</v>
      </c>
      <c r="GW158" s="1">
        <v>55.414999999999999</v>
      </c>
      <c r="GX158" s="1">
        <v>37.424999999999997</v>
      </c>
      <c r="GY158" s="1">
        <v>2808.5050000000001</v>
      </c>
      <c r="GZ158" s="1">
        <v>106.205</v>
      </c>
      <c r="HA158" s="1">
        <v>15919.695</v>
      </c>
      <c r="HB158" s="1">
        <v>437.98</v>
      </c>
      <c r="HC158" s="1">
        <v>230398.01</v>
      </c>
      <c r="HD158" s="1">
        <v>978.92</v>
      </c>
      <c r="HE158" s="1">
        <v>1183777.97</v>
      </c>
      <c r="HF158" s="1">
        <v>1375.16</v>
      </c>
      <c r="HG158" s="1">
        <v>2345219.7200000002</v>
      </c>
      <c r="HH158" s="1">
        <v>1375.16</v>
      </c>
      <c r="HI158" s="1">
        <v>2345219.7200000002</v>
      </c>
      <c r="HJ158" s="1">
        <f t="shared" si="424"/>
        <v>2.0999999999999996</v>
      </c>
      <c r="HK158" s="1" t="e">
        <f t="shared" ca="1" si="508"/>
        <v>#NAME?</v>
      </c>
      <c r="HL158" s="1" t="e">
        <f t="shared" ca="1" si="509"/>
        <v>#NAME?</v>
      </c>
      <c r="HO158" s="1">
        <v>1</v>
      </c>
      <c r="HP158" s="1">
        <v>1</v>
      </c>
      <c r="HQ158" s="1">
        <v>1</v>
      </c>
      <c r="HR158" s="1">
        <v>1</v>
      </c>
      <c r="HS158" s="1">
        <v>1</v>
      </c>
      <c r="HT158" s="1">
        <v>1</v>
      </c>
      <c r="HU158" s="1">
        <v>1</v>
      </c>
      <c r="HV158" s="1">
        <v>1</v>
      </c>
      <c r="HX158" s="1">
        <v>-39.628155389733017</v>
      </c>
      <c r="HY158" s="1">
        <v>-21.072609516303842</v>
      </c>
      <c r="HZ158" s="1">
        <v>-8.5018875918984946</v>
      </c>
      <c r="IA158" s="1">
        <v>-4.3099807544238606</v>
      </c>
      <c r="IB158" s="1">
        <v>-0.74087617839182274</v>
      </c>
      <c r="IC158" s="1">
        <v>-5.349576612727476E-2</v>
      </c>
      <c r="ID158" s="1">
        <v>0</v>
      </c>
      <c r="IE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S158" s="1">
        <v>1</v>
      </c>
      <c r="IT158" s="1">
        <v>1</v>
      </c>
      <c r="IU158" s="1">
        <v>1.19</v>
      </c>
      <c r="IV158" s="1">
        <v>1.59</v>
      </c>
      <c r="IW158" s="1">
        <v>2.9750000000000001</v>
      </c>
      <c r="IX158" s="1">
        <v>10.135</v>
      </c>
      <c r="IY158" s="1">
        <v>4.28</v>
      </c>
      <c r="IZ158" s="1">
        <v>21.51</v>
      </c>
      <c r="JA158" s="1">
        <v>7.7450000000000001</v>
      </c>
      <c r="JB158" s="1">
        <v>71.555000000000007</v>
      </c>
      <c r="JC158" s="1">
        <v>14.255000000000001</v>
      </c>
      <c r="JD158" s="1">
        <v>248.30500000000001</v>
      </c>
      <c r="JE158" s="1">
        <v>14.255000000000001</v>
      </c>
      <c r="JF158" s="1">
        <v>248.30500000000001</v>
      </c>
      <c r="JG158" s="1">
        <v>14.255000000000001</v>
      </c>
      <c r="JH158" s="1">
        <v>248.30500000000001</v>
      </c>
      <c r="JM158" s="1">
        <v>6.7850000000000001</v>
      </c>
      <c r="JN158" s="1">
        <v>86.444999999999993</v>
      </c>
      <c r="JO158" s="1">
        <v>51.984999999999999</v>
      </c>
      <c r="JP158" s="1">
        <v>4734.165</v>
      </c>
      <c r="JQ158" s="1">
        <v>241.095</v>
      </c>
      <c r="JR158" s="1">
        <v>70692.615000000005</v>
      </c>
      <c r="JS158" s="1">
        <v>372.97500000000002</v>
      </c>
      <c r="JT158" s="1">
        <v>170922.935</v>
      </c>
      <c r="JU158" s="1">
        <v>720.51499999999999</v>
      </c>
      <c r="JV158" s="1">
        <v>634875.69499999995</v>
      </c>
      <c r="JW158" s="1">
        <v>1375.16</v>
      </c>
      <c r="JX158" s="1">
        <v>2345219.7200000002</v>
      </c>
      <c r="JY158" s="1">
        <v>1375.16</v>
      </c>
      <c r="JZ158" s="1">
        <v>2345219.7200000002</v>
      </c>
      <c r="KA158" s="1">
        <v>1375.16</v>
      </c>
      <c r="KB158" s="1">
        <v>2345219.7200000002</v>
      </c>
      <c r="KC158" s="1">
        <f t="shared" si="427"/>
        <v>2.0999999999999996</v>
      </c>
      <c r="KD158" s="1" t="e">
        <f t="shared" ca="1" si="510"/>
        <v>#NAME?</v>
      </c>
      <c r="KE158" s="1" t="e">
        <f t="shared" ca="1" si="511"/>
        <v>#NAME?</v>
      </c>
      <c r="KH158" s="1">
        <v>1</v>
      </c>
      <c r="KI158" s="1">
        <v>1</v>
      </c>
      <c r="KJ158" s="1">
        <v>1</v>
      </c>
      <c r="KK158" s="1">
        <v>1</v>
      </c>
      <c r="KL158" s="1">
        <v>1</v>
      </c>
      <c r="KM158" s="1">
        <v>1</v>
      </c>
      <c r="KN158" s="1">
        <v>1</v>
      </c>
      <c r="KO158" s="1">
        <v>1</v>
      </c>
      <c r="KQ158" s="1">
        <v>13.623816060879808</v>
      </c>
      <c r="KR158" s="1">
        <v>16.762838751845965</v>
      </c>
      <c r="KS158" s="1">
        <v>18.969496602878095</v>
      </c>
      <c r="KT158" s="1">
        <v>19.536247234385701</v>
      </c>
      <c r="KU158" s="1">
        <v>19.90298604107495</v>
      </c>
      <c r="KV158" s="1">
        <v>20</v>
      </c>
      <c r="KW158" s="1">
        <v>20</v>
      </c>
      <c r="KX158" s="1">
        <v>20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L158" s="1">
        <v>1.56</v>
      </c>
      <c r="LM158" s="1">
        <v>2.83</v>
      </c>
      <c r="LN158" s="1">
        <v>5.28</v>
      </c>
      <c r="LO158" s="1">
        <v>35.659999999999997</v>
      </c>
      <c r="LP158" s="1">
        <v>18.329999999999998</v>
      </c>
      <c r="LQ158" s="1">
        <v>425.41</v>
      </c>
      <c r="LR158" s="1">
        <v>19.350000000000001</v>
      </c>
      <c r="LS158" s="1">
        <v>464.88</v>
      </c>
      <c r="LT158" s="1">
        <v>21.05</v>
      </c>
      <c r="LU158" s="1">
        <v>541.46</v>
      </c>
      <c r="LV158" s="1">
        <v>21.05</v>
      </c>
      <c r="LW158" s="1">
        <v>541.46</v>
      </c>
      <c r="LX158" s="1">
        <v>21.05</v>
      </c>
      <c r="LY158" s="1">
        <v>541.46</v>
      </c>
      <c r="LZ158" s="1">
        <v>21.05</v>
      </c>
      <c r="MA158" s="1">
        <v>541.46</v>
      </c>
      <c r="MF158" s="1">
        <v>94.114999999999995</v>
      </c>
      <c r="MG158" s="1">
        <v>12730.315000000001</v>
      </c>
      <c r="MH158" s="1">
        <v>476.815</v>
      </c>
      <c r="MI158" s="1">
        <v>304300.53499999997</v>
      </c>
      <c r="MJ158" s="1">
        <v>1783.83</v>
      </c>
      <c r="MK158" s="1">
        <v>4077421.86</v>
      </c>
      <c r="ML158" s="1">
        <v>1884.7750000000001</v>
      </c>
      <c r="MM158" s="1">
        <v>4457396.2949999999</v>
      </c>
      <c r="MN158" s="1">
        <v>2056.71</v>
      </c>
      <c r="MO158" s="1">
        <v>5217793.2699999996</v>
      </c>
      <c r="MP158" s="1">
        <v>2056.71</v>
      </c>
      <c r="MQ158" s="1">
        <v>5217793.2699999996</v>
      </c>
      <c r="MR158" s="1">
        <v>2056.71</v>
      </c>
      <c r="MS158" s="1">
        <v>5217793.2699999996</v>
      </c>
      <c r="MT158" s="1">
        <v>2056.71</v>
      </c>
      <c r="MU158" s="1">
        <v>5217793.2699999996</v>
      </c>
      <c r="MV158" s="1">
        <f t="shared" si="430"/>
        <v>2.0999999999999996</v>
      </c>
      <c r="MW158" s="1" t="e">
        <f t="shared" ca="1" si="512"/>
        <v>#NAME?</v>
      </c>
      <c r="MX158" s="1" t="e">
        <f t="shared" ca="1" si="513"/>
        <v>#NAME?</v>
      </c>
      <c r="NA158" s="1">
        <v>1</v>
      </c>
      <c r="NB158" s="1">
        <v>1</v>
      </c>
      <c r="NC158" s="1">
        <v>1</v>
      </c>
      <c r="ND158" s="1">
        <v>1</v>
      </c>
      <c r="NE158" s="1">
        <v>1</v>
      </c>
      <c r="NF158" s="1">
        <v>1</v>
      </c>
      <c r="NG158" s="1">
        <v>1</v>
      </c>
      <c r="NH158" s="1">
        <v>1</v>
      </c>
      <c r="NJ158" s="1">
        <v>0.55508010354393778</v>
      </c>
      <c r="NK158" s="1">
        <v>0.82695776789690267</v>
      </c>
      <c r="NL158" s="1">
        <v>0.98791046843098373</v>
      </c>
      <c r="NM158" s="1">
        <v>0.99569318459365264</v>
      </c>
      <c r="NN158" s="1">
        <v>1</v>
      </c>
      <c r="NO158" s="1">
        <v>1</v>
      </c>
      <c r="NP158" s="1">
        <v>1</v>
      </c>
      <c r="NQ158" s="1">
        <v>1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</row>
    <row r="159" spans="1:390" s="1" customFormat="1" x14ac:dyDescent="0.25">
      <c r="A159" s="1">
        <v>1550</v>
      </c>
      <c r="B159" s="1">
        <v>200</v>
      </c>
      <c r="C159" s="1">
        <v>100</v>
      </c>
      <c r="D159" s="1" t="s">
        <v>378</v>
      </c>
      <c r="E159" s="1">
        <v>74.639369995000038</v>
      </c>
      <c r="F159" s="1">
        <v>5573.9631083555323</v>
      </c>
      <c r="G159" s="1">
        <f t="shared" si="403"/>
        <v>2.927555105020474</v>
      </c>
      <c r="H159" s="1" t="e">
        <f t="shared" ref="H159:H164" ca="1" si="514">E159-КОРЕНЬ(G159)/КОРЕНЬ(B159)*$B$1</f>
        <v>#NAME?</v>
      </c>
      <c r="I159" s="1" t="e">
        <f t="shared" ref="I159:I164" ca="1" si="515">E159+КОРЕНЬ(G159)/КОРЕНЬ(B159)*$B$1</f>
        <v>#NAME?</v>
      </c>
      <c r="J159" s="1">
        <f t="shared" si="406"/>
        <v>4.8154432254838734E-4</v>
      </c>
      <c r="K159" s="1" t="e">
        <f t="shared" ref="K159:K164" ca="1" si="516">J159-КОРЕНЬ(G159)/КОРЕНЬ(B159)*$B$1</f>
        <v>#NAME?</v>
      </c>
      <c r="L159" s="1" t="e">
        <f t="shared" ref="L159:L164" ca="1" si="517">J159+КОРЕНЬ(G159)/КОРЕНЬ(B159)*$B$1</f>
        <v>#NAME?</v>
      </c>
      <c r="M159" s="1">
        <v>0</v>
      </c>
      <c r="N159" s="1">
        <v>98594.975000000006</v>
      </c>
      <c r="O159" s="1">
        <v>298876.06</v>
      </c>
      <c r="P159" s="1">
        <v>89386415899.860001</v>
      </c>
      <c r="Q159" s="1">
        <f t="shared" si="409"/>
        <v>59516658.736404419</v>
      </c>
      <c r="R159" s="1" t="e">
        <f t="shared" ref="R159:R164" ca="1" si="518">O159-КОРЕНЬ(Q159)/КОРЕНЬ(B159)*$B$1</f>
        <v>#NAME?</v>
      </c>
      <c r="S159" s="1" t="e">
        <f t="shared" ref="S159:S164" ca="1" si="519">O159+КОРЕНЬ(Q159)/КОРЕНЬ(B159)*$B$1</f>
        <v>#NAME?</v>
      </c>
      <c r="T159" s="1">
        <v>154900</v>
      </c>
      <c r="U159" s="2">
        <v>23994010000</v>
      </c>
      <c r="V159" s="2">
        <f t="shared" si="412"/>
        <v>0</v>
      </c>
      <c r="W159" s="2" t="e">
        <f t="shared" ref="W159:W164" ca="1" si="520">T159-КОРЕНЬ(V159)/КОРЕНЬ(B159)*$B$1</f>
        <v>#NAME?</v>
      </c>
      <c r="X159" s="2" t="e">
        <f t="shared" ref="X159:X164" ca="1" si="521">T159+КОРЕНЬ(V159)/КОРЕНЬ(B159)*$B$1</f>
        <v>#NAME?</v>
      </c>
      <c r="Y159" s="2">
        <f t="shared" si="415"/>
        <v>0.99935483870967745</v>
      </c>
      <c r="Z159" s="2" t="e">
        <f t="shared" ref="Z159:Z164" ca="1" si="522">Y159-КОРЕНЬ(V159)/КОРЕНЬ(B159)*$B$1</f>
        <v>#NAME?</v>
      </c>
      <c r="AA159" s="2" t="e">
        <f t="shared" ref="AA159:AA164" ca="1" si="523">Y159+КОРЕНЬ(V159)/КОРЕНЬ(B159)*$B$1</f>
        <v>#NAME?</v>
      </c>
      <c r="AB159" s="2">
        <v>1550</v>
      </c>
      <c r="AC159" s="2">
        <v>2402500</v>
      </c>
      <c r="AD159" s="2">
        <f t="shared" si="433"/>
        <v>3.031351851349422</v>
      </c>
      <c r="AE159" s="2">
        <v>7797</v>
      </c>
      <c r="AF159" s="2">
        <v>7797</v>
      </c>
      <c r="AG159" s="2">
        <v>3644.98</v>
      </c>
      <c r="AH159" s="2">
        <v>13294066.539999999</v>
      </c>
      <c r="AI159" s="2">
        <v>154900</v>
      </c>
      <c r="AJ159" s="2">
        <v>3501.5250000000001</v>
      </c>
      <c r="AK159" s="2">
        <v>12268964.935000001</v>
      </c>
      <c r="AL159" s="2"/>
      <c r="AM159" s="2"/>
      <c r="AN159" s="2">
        <v>1</v>
      </c>
      <c r="AO159" s="2">
        <v>1</v>
      </c>
      <c r="AP159" s="2">
        <v>1</v>
      </c>
      <c r="AQ159" s="2">
        <v>1</v>
      </c>
      <c r="AR159" s="2">
        <v>1</v>
      </c>
      <c r="AS159" s="2">
        <v>1</v>
      </c>
      <c r="AT159" s="2">
        <v>1</v>
      </c>
      <c r="AU159" s="2">
        <v>1</v>
      </c>
      <c r="AV159" s="2">
        <v>1</v>
      </c>
      <c r="AW159" s="2">
        <v>1</v>
      </c>
      <c r="AX159" s="2">
        <v>1</v>
      </c>
      <c r="AY159" s="2">
        <v>1</v>
      </c>
      <c r="AZ159" s="2">
        <v>1.05</v>
      </c>
      <c r="BA159" s="2">
        <v>1.1499999999999999</v>
      </c>
      <c r="BB159" s="2">
        <v>51.914999999999999</v>
      </c>
      <c r="BC159" s="2">
        <v>3170.7249999999999</v>
      </c>
      <c r="BD159" s="2"/>
      <c r="BE159" s="2"/>
      <c r="BF159" s="2"/>
      <c r="BG159" s="2"/>
      <c r="BH159" s="2">
        <v>1.1200000000000001</v>
      </c>
      <c r="BI159" s="2">
        <v>1.4</v>
      </c>
      <c r="BJ159" s="2">
        <v>1.35</v>
      </c>
      <c r="BK159" s="2">
        <v>2.3199999999999998</v>
      </c>
      <c r="BL159" s="2">
        <v>1.7</v>
      </c>
      <c r="BM159" s="1">
        <v>4.12</v>
      </c>
      <c r="BN159" s="1">
        <v>1.89</v>
      </c>
      <c r="BO159" s="1">
        <v>5.13</v>
      </c>
      <c r="BP159" s="1">
        <v>3.67</v>
      </c>
      <c r="BQ159" s="1">
        <v>23.17</v>
      </c>
      <c r="BR159" s="1">
        <v>9.93</v>
      </c>
      <c r="BS159" s="1">
        <v>174.5</v>
      </c>
      <c r="BT159" s="1">
        <v>33.465000000000003</v>
      </c>
      <c r="BU159" s="1">
        <v>2104.9650000000001</v>
      </c>
      <c r="BV159" s="1">
        <v>5138.8549999999996</v>
      </c>
      <c r="BW159" s="1">
        <v>31169220.725000001</v>
      </c>
      <c r="BX159" s="1">
        <f t="shared" si="418"/>
        <v>1.5579000000000001</v>
      </c>
      <c r="BY159" s="1" t="e">
        <f t="shared" ref="BY159:BY164" ca="1" si="524">BN159-КОРЕНЬ(BP159)/КОРЕНЬ(B159)*$B$1</f>
        <v>#NAME?</v>
      </c>
      <c r="BZ159" s="1" t="e">
        <f t="shared" ref="BZ159:BZ164" ca="1" si="525">BN159+КОРЕНЬ(BP159)/КОРЕНЬ(B159)*$B$1</f>
        <v>#NAME?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L159" s="1">
        <v>-30763.630933279997</v>
      </c>
      <c r="CM159" s="1">
        <v>-15412.383678559985</v>
      </c>
      <c r="CN159" s="1">
        <v>-6277.847187839996</v>
      </c>
      <c r="CO159" s="1">
        <v>-3898.4959428799989</v>
      </c>
      <c r="CP159" s="1">
        <v>-1000.5510276800003</v>
      </c>
      <c r="CQ159" s="1">
        <v>-102.77039504000004</v>
      </c>
      <c r="CR159" s="1">
        <v>-12.740287520000006</v>
      </c>
      <c r="CS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G159" s="1">
        <v>1</v>
      </c>
      <c r="DH159" s="1">
        <v>1</v>
      </c>
      <c r="DI159" s="1">
        <v>1</v>
      </c>
      <c r="DJ159" s="1">
        <v>1</v>
      </c>
      <c r="DK159" s="1">
        <v>1.4850000000000001</v>
      </c>
      <c r="DL159" s="1">
        <v>3.1749999999999998</v>
      </c>
      <c r="DM159" s="1">
        <v>3.6</v>
      </c>
      <c r="DN159" s="1">
        <v>34.1</v>
      </c>
      <c r="DO159" s="1">
        <v>27.274999999999999</v>
      </c>
      <c r="DP159" s="1">
        <v>1533.2950000000001</v>
      </c>
      <c r="DQ159" s="1">
        <v>120.94499999999999</v>
      </c>
      <c r="DR159" s="1">
        <v>19785.904999999999</v>
      </c>
      <c r="DS159" s="1">
        <v>939.15573770491801</v>
      </c>
      <c r="DT159" s="1">
        <v>1033855.8114754099</v>
      </c>
      <c r="DU159" s="1">
        <v>1059.1666666666667</v>
      </c>
      <c r="DV159" s="1">
        <v>1251068.9761904762</v>
      </c>
      <c r="EA159" s="1">
        <v>1.31</v>
      </c>
      <c r="EB159" s="1">
        <v>2.2200000000000002</v>
      </c>
      <c r="EC159" s="1">
        <v>18.28</v>
      </c>
      <c r="ED159" s="1">
        <v>649.54999999999995</v>
      </c>
      <c r="EE159" s="1">
        <v>91.62</v>
      </c>
      <c r="EF159" s="1">
        <v>18384.62</v>
      </c>
      <c r="EG159" s="1">
        <v>306.745</v>
      </c>
      <c r="EH159" s="1">
        <v>309022.48499999999</v>
      </c>
      <c r="EI159" s="1">
        <v>2676.24</v>
      </c>
      <c r="EJ159" s="1">
        <v>15073825.35</v>
      </c>
      <c r="EK159" s="1">
        <v>12046.79</v>
      </c>
      <c r="EL159" s="1">
        <v>196747677.02000001</v>
      </c>
      <c r="EM159" s="1">
        <v>93864.360655737706</v>
      </c>
      <c r="EN159" s="1">
        <v>10329350055.442623</v>
      </c>
      <c r="EO159" s="1">
        <v>105862.97619047618</v>
      </c>
      <c r="EP159" s="1">
        <v>12499520661.642857</v>
      </c>
      <c r="EQ159" s="1">
        <f t="shared" si="421"/>
        <v>1.5579000000000001</v>
      </c>
      <c r="ER159" s="1" t="e">
        <f t="shared" ref="ER159:ER164" ca="1" si="526">BN159-КОРЕНЬ(BP159)/КОРЕНЬ(B159)*$B$1</f>
        <v>#NAME?</v>
      </c>
      <c r="ES159" s="1" t="e">
        <f t="shared" ref="ES159:ES164" ca="1" si="527">BN159+КОРЕНЬ(BP159)/КОРЕНЬ(B159)*$B$1</f>
        <v>#NAME?</v>
      </c>
      <c r="EV159" s="1">
        <v>1</v>
      </c>
      <c r="EW159" s="1">
        <v>1</v>
      </c>
      <c r="EX159" s="1">
        <v>1</v>
      </c>
      <c r="EY159" s="1">
        <v>1</v>
      </c>
      <c r="EZ159" s="1">
        <v>1</v>
      </c>
      <c r="FA159" s="1">
        <v>1</v>
      </c>
      <c r="FB159" s="1">
        <v>0.61</v>
      </c>
      <c r="FC159" s="1">
        <v>0.21</v>
      </c>
      <c r="FE159" s="1">
        <v>-11.424444090052646</v>
      </c>
      <c r="FF159" s="1">
        <v>55.897354732967287</v>
      </c>
      <c r="FG159" s="1">
        <v>88.415710333269345</v>
      </c>
      <c r="FH159" s="1">
        <v>98.592634991905086</v>
      </c>
      <c r="FI159" s="1">
        <v>105.11941908678605</v>
      </c>
      <c r="FJ159" s="1">
        <v>106.60681205324586</v>
      </c>
      <c r="FK159" s="1">
        <v>106.74881277420418</v>
      </c>
      <c r="FL159" s="1">
        <v>106.75752528361593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Z159" s="1">
        <v>1</v>
      </c>
      <c r="GA159" s="1">
        <v>1</v>
      </c>
      <c r="GB159" s="1">
        <v>1</v>
      </c>
      <c r="GC159" s="1">
        <v>1</v>
      </c>
      <c r="GD159" s="1">
        <v>1.08</v>
      </c>
      <c r="GE159" s="1">
        <v>1.24</v>
      </c>
      <c r="GF159" s="1">
        <v>1.6850000000000001</v>
      </c>
      <c r="GG159" s="1">
        <v>3.3149999999999999</v>
      </c>
      <c r="GH159" s="1">
        <v>4.625</v>
      </c>
      <c r="GI159" s="1">
        <v>25.495000000000001</v>
      </c>
      <c r="GJ159" s="1">
        <v>9.9600000000000009</v>
      </c>
      <c r="GK159" s="1">
        <v>119.39</v>
      </c>
      <c r="GL159" s="1">
        <v>15.5</v>
      </c>
      <c r="GM159" s="1">
        <v>297.33</v>
      </c>
      <c r="GN159" s="1">
        <v>15.5</v>
      </c>
      <c r="GO159" s="1">
        <v>297.33</v>
      </c>
      <c r="GT159" s="1">
        <v>1.52</v>
      </c>
      <c r="GU159" s="1">
        <v>3.06</v>
      </c>
      <c r="GV159" s="1">
        <v>5.1349999999999998</v>
      </c>
      <c r="GW159" s="1">
        <v>46.494999999999997</v>
      </c>
      <c r="GX159" s="1">
        <v>39.805</v>
      </c>
      <c r="GY159" s="1">
        <v>2765.8049999999998</v>
      </c>
      <c r="GZ159" s="1">
        <v>108.47499999999999</v>
      </c>
      <c r="HA159" s="1">
        <v>16622.805</v>
      </c>
      <c r="HB159" s="1">
        <v>408.82499999999999</v>
      </c>
      <c r="HC159" s="1">
        <v>208309.05499999999</v>
      </c>
      <c r="HD159" s="1">
        <v>942.43499999999995</v>
      </c>
      <c r="HE159" s="1">
        <v>1090093.355</v>
      </c>
      <c r="HF159" s="1">
        <v>1495.52</v>
      </c>
      <c r="HG159" s="1">
        <v>2805084.88</v>
      </c>
      <c r="HH159" s="1">
        <v>1495.52</v>
      </c>
      <c r="HI159" s="1">
        <v>2805084.88</v>
      </c>
      <c r="HJ159" s="1">
        <f t="shared" si="424"/>
        <v>1.5579000000000001</v>
      </c>
      <c r="HK159" s="1" t="e">
        <f t="shared" ref="HK159:HK164" ca="1" si="528">BN159-КОРЕНЬ(BP159)/КОРЕНЬ(B159)*$B$1</f>
        <v>#NAME?</v>
      </c>
      <c r="HL159" s="1" t="e">
        <f t="shared" ref="HL159:HL164" ca="1" si="529">BN159+КОРЕНЬ(BP159)/КОРЕНЬ(B159)*$B$1</f>
        <v>#NAME?</v>
      </c>
      <c r="HO159" s="1">
        <v>1</v>
      </c>
      <c r="HP159" s="1">
        <v>1</v>
      </c>
      <c r="HQ159" s="1">
        <v>1</v>
      </c>
      <c r="HR159" s="1">
        <v>1</v>
      </c>
      <c r="HS159" s="1">
        <v>1</v>
      </c>
      <c r="HT159" s="1">
        <v>1</v>
      </c>
      <c r="HU159" s="1">
        <v>1</v>
      </c>
      <c r="HV159" s="1">
        <v>1</v>
      </c>
      <c r="HX159" s="1">
        <v>-38.890505010320389</v>
      </c>
      <c r="HY159" s="1">
        <v>-21.917570144651624</v>
      </c>
      <c r="HZ159" s="1">
        <v>-8.2958102161232574</v>
      </c>
      <c r="IA159" s="1">
        <v>-4.22135013936047</v>
      </c>
      <c r="IB159" s="1">
        <v>-0.76208742543299479</v>
      </c>
      <c r="IC159" s="1">
        <v>-5.7854680404311958E-2</v>
      </c>
      <c r="ID159" s="1">
        <v>0</v>
      </c>
      <c r="IE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S159" s="1">
        <v>1</v>
      </c>
      <c r="IT159" s="1">
        <v>1</v>
      </c>
      <c r="IU159" s="1">
        <v>1.165</v>
      </c>
      <c r="IV159" s="1">
        <v>1.4950000000000001</v>
      </c>
      <c r="IW159" s="1">
        <v>2.9449999999999998</v>
      </c>
      <c r="IX159" s="1">
        <v>9.7949999999999999</v>
      </c>
      <c r="IY159" s="1">
        <v>3.9550000000000001</v>
      </c>
      <c r="IZ159" s="1">
        <v>17.875</v>
      </c>
      <c r="JA159" s="1">
        <v>7.57</v>
      </c>
      <c r="JB159" s="1">
        <v>66.94</v>
      </c>
      <c r="JC159" s="1">
        <v>15.5</v>
      </c>
      <c r="JD159" s="1">
        <v>297.33</v>
      </c>
      <c r="JE159" s="1">
        <v>15.5</v>
      </c>
      <c r="JF159" s="1">
        <v>297.33</v>
      </c>
      <c r="JG159" s="1">
        <v>15.5</v>
      </c>
      <c r="JH159" s="1">
        <v>297.33</v>
      </c>
      <c r="JM159" s="1">
        <v>6.6950000000000003</v>
      </c>
      <c r="JN159" s="1">
        <v>95.375</v>
      </c>
      <c r="JO159" s="1">
        <v>50.085000000000001</v>
      </c>
      <c r="JP159" s="1">
        <v>3979.105</v>
      </c>
      <c r="JQ159" s="1">
        <v>237.04499999999999</v>
      </c>
      <c r="JR159" s="1">
        <v>67205.315000000002</v>
      </c>
      <c r="JS159" s="1">
        <v>338.53</v>
      </c>
      <c r="JT159" s="1">
        <v>136646.79</v>
      </c>
      <c r="JU159" s="1">
        <v>706.17</v>
      </c>
      <c r="JV159" s="1">
        <v>594085.75</v>
      </c>
      <c r="JW159" s="1">
        <v>1495.52</v>
      </c>
      <c r="JX159" s="1">
        <v>2805084.88</v>
      </c>
      <c r="JY159" s="1">
        <v>1495.52</v>
      </c>
      <c r="JZ159" s="1">
        <v>2805084.88</v>
      </c>
      <c r="KA159" s="1">
        <v>1495.52</v>
      </c>
      <c r="KB159" s="1">
        <v>2805084.88</v>
      </c>
      <c r="KC159" s="1">
        <f t="shared" si="427"/>
        <v>1.5579000000000001</v>
      </c>
      <c r="KD159" s="1" t="e">
        <f t="shared" ref="KD159:KD164" ca="1" si="530">BN159-КОРЕНЬ(BP159)/КОРЕНЬ(B159)*$B$1</f>
        <v>#NAME?</v>
      </c>
      <c r="KE159" s="1" t="e">
        <f t="shared" ref="KE159:KE164" ca="1" si="531">BN159+КОРЕНЬ(BP159)/КОРЕНЬ(B159)*$B$1</f>
        <v>#NAME?</v>
      </c>
      <c r="KH159" s="1">
        <v>1</v>
      </c>
      <c r="KI159" s="1">
        <v>1</v>
      </c>
      <c r="KJ159" s="1">
        <v>1</v>
      </c>
      <c r="KK159" s="1">
        <v>1</v>
      </c>
      <c r="KL159" s="1">
        <v>1</v>
      </c>
      <c r="KM159" s="1">
        <v>1</v>
      </c>
      <c r="KN159" s="1">
        <v>1</v>
      </c>
      <c r="KO159" s="1">
        <v>1</v>
      </c>
      <c r="KQ159" s="1">
        <v>13.456823710581871</v>
      </c>
      <c r="KR159" s="1">
        <v>16.611524840046691</v>
      </c>
      <c r="KS159" s="1">
        <v>19.040299958849015</v>
      </c>
      <c r="KT159" s="1">
        <v>19.55871005542598</v>
      </c>
      <c r="KU159" s="1">
        <v>19.907088195012907</v>
      </c>
      <c r="KV159" s="1">
        <v>20</v>
      </c>
      <c r="KW159" s="1">
        <v>20</v>
      </c>
      <c r="KX159" s="1">
        <v>20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L159" s="1">
        <v>1.5049999999999999</v>
      </c>
      <c r="LM159" s="1">
        <v>2.605</v>
      </c>
      <c r="LN159" s="1">
        <v>5.1349999999999998</v>
      </c>
      <c r="LO159" s="1">
        <v>31.984999999999999</v>
      </c>
      <c r="LP159" s="1">
        <v>18.61</v>
      </c>
      <c r="LQ159" s="1">
        <v>425.74</v>
      </c>
      <c r="LR159" s="1">
        <v>19.864999999999998</v>
      </c>
      <c r="LS159" s="1">
        <v>484.85500000000002</v>
      </c>
      <c r="LT159" s="1">
        <v>21.305</v>
      </c>
      <c r="LU159" s="1">
        <v>548.89499999999998</v>
      </c>
      <c r="LV159" s="1">
        <v>21.305</v>
      </c>
      <c r="LW159" s="1">
        <v>548.89499999999998</v>
      </c>
      <c r="LX159" s="1">
        <v>21.305</v>
      </c>
      <c r="LY159" s="1">
        <v>548.89499999999998</v>
      </c>
      <c r="LZ159" s="1">
        <v>21.305</v>
      </c>
      <c r="MA159" s="1">
        <v>548.89499999999998</v>
      </c>
      <c r="MF159" s="1">
        <v>86.694999999999993</v>
      </c>
      <c r="MG159" s="1">
        <v>10797.045</v>
      </c>
      <c r="MH159" s="1">
        <v>463.505</v>
      </c>
      <c r="MI159" s="1">
        <v>271579.33500000002</v>
      </c>
      <c r="MJ159" s="1">
        <v>1807.59</v>
      </c>
      <c r="MK159" s="1">
        <v>4063947.59</v>
      </c>
      <c r="ML159" s="1">
        <v>1932.92</v>
      </c>
      <c r="MM159" s="1">
        <v>4641798.22</v>
      </c>
      <c r="MN159" s="1">
        <v>2077.7600000000002</v>
      </c>
      <c r="MO159" s="1">
        <v>5271281.9800000004</v>
      </c>
      <c r="MP159" s="1">
        <v>2077.7600000000002</v>
      </c>
      <c r="MQ159" s="1">
        <v>5271281.9800000004</v>
      </c>
      <c r="MR159" s="1">
        <v>2077.7600000000002</v>
      </c>
      <c r="MS159" s="1">
        <v>5271281.9800000004</v>
      </c>
      <c r="MT159" s="1">
        <v>2077.7600000000002</v>
      </c>
      <c r="MU159" s="1">
        <v>5271281.9800000004</v>
      </c>
      <c r="MV159" s="1">
        <f t="shared" si="430"/>
        <v>1.5579000000000001</v>
      </c>
      <c r="MW159" s="1" t="e">
        <f t="shared" ref="MW159:MW164" ca="1" si="532">BN159-КОРЕНЬ(BP159)/КОРЕНЬ(B159)*$B$1</f>
        <v>#NAME?</v>
      </c>
      <c r="MX159" s="1" t="e">
        <f t="shared" ref="MX159:MX164" ca="1" si="533">BN159+КОРЕНЬ(BP159)/КОРЕНЬ(B159)*$B$1</f>
        <v>#NAME?</v>
      </c>
      <c r="NA159" s="1">
        <v>1</v>
      </c>
      <c r="NB159" s="1">
        <v>1</v>
      </c>
      <c r="NC159" s="1">
        <v>1</v>
      </c>
      <c r="ND159" s="1">
        <v>1</v>
      </c>
      <c r="NE159" s="1">
        <v>1</v>
      </c>
      <c r="NF159" s="1">
        <v>1</v>
      </c>
      <c r="NG159" s="1">
        <v>1</v>
      </c>
      <c r="NH159" s="1">
        <v>1</v>
      </c>
      <c r="NJ159" s="1">
        <v>0.55400213795462394</v>
      </c>
      <c r="NK159" s="1">
        <v>0.81603954192342054</v>
      </c>
      <c r="NL159" s="1">
        <v>0.98706176534665313</v>
      </c>
      <c r="NM159" s="1">
        <v>0.99603772982616046</v>
      </c>
      <c r="NN159" s="1">
        <v>1</v>
      </c>
      <c r="NO159" s="1">
        <v>1</v>
      </c>
      <c r="NP159" s="1">
        <v>1</v>
      </c>
      <c r="NQ159" s="1">
        <v>1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</row>
    <row r="160" spans="1:390" s="1" customFormat="1" x14ac:dyDescent="0.25">
      <c r="A160" s="1">
        <v>1600</v>
      </c>
      <c r="B160" s="1">
        <v>200</v>
      </c>
      <c r="C160" s="1">
        <v>100</v>
      </c>
      <c r="D160" s="1" t="s">
        <v>371</v>
      </c>
      <c r="E160" s="1">
        <v>76.945190229999966</v>
      </c>
      <c r="F160" s="1">
        <v>5926.2028963108205</v>
      </c>
      <c r="G160" s="1">
        <f t="shared" si="403"/>
        <v>5.6405967799382779</v>
      </c>
      <c r="H160" s="1" t="e">
        <f t="shared" ca="1" si="514"/>
        <v>#NAME?</v>
      </c>
      <c r="I160" s="1" t="e">
        <f t="shared" ca="1" si="515"/>
        <v>#NAME?</v>
      </c>
      <c r="J160" s="1">
        <f t="shared" si="406"/>
        <v>4.8090743893749977E-4</v>
      </c>
      <c r="K160" s="1" t="e">
        <f t="shared" ca="1" si="516"/>
        <v>#NAME?</v>
      </c>
      <c r="L160" s="1" t="e">
        <f t="shared" ca="1" si="517"/>
        <v>#NAME?</v>
      </c>
      <c r="M160" s="1">
        <v>0</v>
      </c>
      <c r="N160" s="1">
        <v>102090.63499999999</v>
      </c>
      <c r="O160" s="1">
        <v>310882.03999999998</v>
      </c>
      <c r="P160" s="1">
        <v>96719419089.570007</v>
      </c>
      <c r="Q160" s="1">
        <f t="shared" si="409"/>
        <v>71776295.008422852</v>
      </c>
      <c r="R160" s="1" t="e">
        <f t="shared" ca="1" si="518"/>
        <v>#NAME?</v>
      </c>
      <c r="S160" s="1" t="e">
        <f t="shared" ca="1" si="519"/>
        <v>#NAME?</v>
      </c>
      <c r="T160" s="1">
        <v>159900</v>
      </c>
      <c r="U160" s="2">
        <v>25568010000</v>
      </c>
      <c r="V160" s="2">
        <f t="shared" si="412"/>
        <v>0</v>
      </c>
      <c r="W160" s="2" t="e">
        <f t="shared" ca="1" si="520"/>
        <v>#NAME?</v>
      </c>
      <c r="X160" s="2" t="e">
        <f t="shared" ca="1" si="521"/>
        <v>#NAME?</v>
      </c>
      <c r="Y160" s="2">
        <f t="shared" si="415"/>
        <v>0.99937500000000001</v>
      </c>
      <c r="Z160" s="2" t="e">
        <f t="shared" ca="1" si="522"/>
        <v>#NAME?</v>
      </c>
      <c r="AA160" s="2" t="e">
        <f t="shared" ca="1" si="523"/>
        <v>#NAME?</v>
      </c>
      <c r="AB160" s="2">
        <v>1600</v>
      </c>
      <c r="AC160" s="2">
        <v>2560000</v>
      </c>
      <c r="AD160" s="2">
        <f t="shared" si="433"/>
        <v>3.0451572761791521</v>
      </c>
      <c r="AE160" s="2">
        <v>7797</v>
      </c>
      <c r="AF160" s="2">
        <v>7797</v>
      </c>
      <c r="AG160" s="2">
        <v>3704.1950000000002</v>
      </c>
      <c r="AH160" s="2">
        <v>13729792.055</v>
      </c>
      <c r="AI160" s="2">
        <v>159900</v>
      </c>
      <c r="AJ160" s="2">
        <v>3561.5749999999998</v>
      </c>
      <c r="AK160" s="2">
        <v>12693615.805</v>
      </c>
      <c r="AL160" s="2"/>
      <c r="AM160" s="2"/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1.0649999999999999</v>
      </c>
      <c r="BA160" s="2">
        <v>1.1950000000000001</v>
      </c>
      <c r="BB160" s="2">
        <v>54.015000000000001</v>
      </c>
      <c r="BC160" s="2">
        <v>3510.6550000000002</v>
      </c>
      <c r="BD160" s="2"/>
      <c r="BE160" s="2"/>
      <c r="BF160" s="2"/>
      <c r="BG160" s="2"/>
      <c r="BH160" s="2">
        <v>1.135</v>
      </c>
      <c r="BI160" s="2">
        <v>1.415</v>
      </c>
      <c r="BJ160" s="2">
        <v>1.3</v>
      </c>
      <c r="BK160" s="2">
        <v>2.09</v>
      </c>
      <c r="BL160" s="2">
        <v>1.5249999999999999</v>
      </c>
      <c r="BM160" s="1">
        <v>3.2549999999999999</v>
      </c>
      <c r="BN160" s="1">
        <v>1.83</v>
      </c>
      <c r="BO160" s="1">
        <v>5.18</v>
      </c>
      <c r="BP160" s="1">
        <v>3.6850000000000001</v>
      </c>
      <c r="BQ160" s="1">
        <v>27.004999999999999</v>
      </c>
      <c r="BR160" s="1">
        <v>10.305</v>
      </c>
      <c r="BS160" s="1">
        <v>196.83500000000001</v>
      </c>
      <c r="BT160" s="1">
        <v>33.195</v>
      </c>
      <c r="BU160" s="1">
        <v>2071.4749999999999</v>
      </c>
      <c r="BV160" s="1">
        <v>5352.1350000000002</v>
      </c>
      <c r="BW160" s="1">
        <v>34569497.305</v>
      </c>
      <c r="BX160" s="1">
        <f t="shared" si="418"/>
        <v>1.8310999999999993</v>
      </c>
      <c r="BY160" s="1" t="e">
        <f t="shared" ca="1" si="524"/>
        <v>#NAME?</v>
      </c>
      <c r="BZ160" s="1" t="e">
        <f t="shared" ca="1" si="525"/>
        <v>#NAME?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L160" s="1">
        <v>-22972.874326880003</v>
      </c>
      <c r="CM160" s="1">
        <v>-13040.421162880004</v>
      </c>
      <c r="CN160" s="1">
        <v>-6140.5980815999956</v>
      </c>
      <c r="CO160" s="1">
        <v>-3333.7550232000003</v>
      </c>
      <c r="CP160" s="1">
        <v>-969.71017920000077</v>
      </c>
      <c r="CQ160" s="1">
        <v>-102.79676783999997</v>
      </c>
      <c r="CR160" s="1">
        <v>-12.500887360000009</v>
      </c>
      <c r="CS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G160" s="1">
        <v>1</v>
      </c>
      <c r="DH160" s="1">
        <v>1</v>
      </c>
      <c r="DI160" s="1">
        <v>1.0049999999999999</v>
      </c>
      <c r="DJ160" s="1">
        <v>1.0149999999999999</v>
      </c>
      <c r="DK160" s="1">
        <v>1.65</v>
      </c>
      <c r="DL160" s="1">
        <v>4.4000000000000004</v>
      </c>
      <c r="DM160" s="1">
        <v>4.1399999999999997</v>
      </c>
      <c r="DN160" s="1">
        <v>45.89</v>
      </c>
      <c r="DO160" s="1">
        <v>25.85</v>
      </c>
      <c r="DP160" s="1">
        <v>1455.67</v>
      </c>
      <c r="DQ160" s="1">
        <v>121.535</v>
      </c>
      <c r="DR160" s="1">
        <v>18952.075000000001</v>
      </c>
      <c r="DS160" s="1">
        <v>898.72307692307697</v>
      </c>
      <c r="DT160" s="1">
        <v>967397.27692307695</v>
      </c>
      <c r="DU160" s="1">
        <v>1031.909090909091</v>
      </c>
      <c r="DV160" s="1">
        <v>1193836.2727272727</v>
      </c>
      <c r="EA160" s="1">
        <v>1.43</v>
      </c>
      <c r="EB160" s="1">
        <v>2.65</v>
      </c>
      <c r="EC160" s="1">
        <v>20.62</v>
      </c>
      <c r="ED160" s="1">
        <v>749.37</v>
      </c>
      <c r="EE160" s="1">
        <v>104.62</v>
      </c>
      <c r="EF160" s="1">
        <v>27819.919999999998</v>
      </c>
      <c r="EG160" s="1">
        <v>364.54500000000002</v>
      </c>
      <c r="EH160" s="1">
        <v>423885.34499999997</v>
      </c>
      <c r="EI160" s="1">
        <v>2537.3000000000002</v>
      </c>
      <c r="EJ160" s="1">
        <v>14306318.550000001</v>
      </c>
      <c r="EK160" s="1">
        <v>12106.555</v>
      </c>
      <c r="EL160" s="1">
        <v>188369726.755</v>
      </c>
      <c r="EM160" s="1">
        <v>89820.553846153853</v>
      </c>
      <c r="EN160" s="1">
        <v>9664740664.3230762</v>
      </c>
      <c r="EO160" s="1">
        <v>103142.15909090909</v>
      </c>
      <c r="EP160" s="1">
        <v>11928319826.113636</v>
      </c>
      <c r="EQ160" s="1">
        <f t="shared" si="421"/>
        <v>1.8310999999999993</v>
      </c>
      <c r="ER160" s="1" t="e">
        <f t="shared" ca="1" si="526"/>
        <v>#NAME?</v>
      </c>
      <c r="ES160" s="1" t="e">
        <f t="shared" ca="1" si="527"/>
        <v>#NAME?</v>
      </c>
      <c r="EV160" s="1">
        <v>1</v>
      </c>
      <c r="EW160" s="1">
        <v>1</v>
      </c>
      <c r="EX160" s="1">
        <v>1</v>
      </c>
      <c r="EY160" s="1">
        <v>1</v>
      </c>
      <c r="EZ160" s="1">
        <v>1</v>
      </c>
      <c r="FA160" s="1">
        <v>1</v>
      </c>
      <c r="FB160" s="1">
        <v>0.65</v>
      </c>
      <c r="FC160" s="1">
        <v>0.22</v>
      </c>
      <c r="FE160" s="1">
        <v>-10.365953955021586</v>
      </c>
      <c r="FF160" s="1">
        <v>55.906410300345712</v>
      </c>
      <c r="FG160" s="1">
        <v>88.56207083966305</v>
      </c>
      <c r="FH160" s="1">
        <v>98.651326118303189</v>
      </c>
      <c r="FI160" s="1">
        <v>105.07205478803455</v>
      </c>
      <c r="FJ160" s="1">
        <v>106.61095901729051</v>
      </c>
      <c r="FK160" s="1">
        <v>106.74861469323675</v>
      </c>
      <c r="FL160" s="1">
        <v>106.75752528361592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Z160" s="1">
        <v>1</v>
      </c>
      <c r="GA160" s="1">
        <v>1</v>
      </c>
      <c r="GB160" s="1">
        <v>1</v>
      </c>
      <c r="GC160" s="1">
        <v>1</v>
      </c>
      <c r="GD160" s="1">
        <v>1.095</v>
      </c>
      <c r="GE160" s="1">
        <v>1.2849999999999999</v>
      </c>
      <c r="GF160" s="1">
        <v>1.7250000000000001</v>
      </c>
      <c r="GG160" s="1">
        <v>3.4849999999999999</v>
      </c>
      <c r="GH160" s="1">
        <v>4.83</v>
      </c>
      <c r="GI160" s="1">
        <v>27.32</v>
      </c>
      <c r="GJ160" s="1">
        <v>10.025</v>
      </c>
      <c r="GK160" s="1">
        <v>119.125</v>
      </c>
      <c r="GL160" s="1">
        <v>14.355</v>
      </c>
      <c r="GM160" s="1">
        <v>248.185</v>
      </c>
      <c r="GN160" s="1">
        <v>14.355</v>
      </c>
      <c r="GO160" s="1">
        <v>248.185</v>
      </c>
      <c r="GT160" s="1">
        <v>1.42</v>
      </c>
      <c r="GU160" s="1">
        <v>2.61</v>
      </c>
      <c r="GV160" s="1">
        <v>5.415</v>
      </c>
      <c r="GW160" s="1">
        <v>52.935000000000002</v>
      </c>
      <c r="GX160" s="1">
        <v>41.84</v>
      </c>
      <c r="GY160" s="1">
        <v>3006.21</v>
      </c>
      <c r="GZ160" s="1">
        <v>108.27500000000001</v>
      </c>
      <c r="HA160" s="1">
        <v>16529.505000000001</v>
      </c>
      <c r="HB160" s="1">
        <v>428.02</v>
      </c>
      <c r="HC160" s="1">
        <v>223709.26</v>
      </c>
      <c r="HD160" s="1">
        <v>952.82</v>
      </c>
      <c r="HE160" s="1">
        <v>1092627.4099999999</v>
      </c>
      <c r="HF160" s="1">
        <v>1386.74</v>
      </c>
      <c r="HG160" s="1">
        <v>2342260.59</v>
      </c>
      <c r="HH160" s="1">
        <v>1386.74</v>
      </c>
      <c r="HI160" s="1">
        <v>2342260.59</v>
      </c>
      <c r="HJ160" s="1">
        <f t="shared" si="424"/>
        <v>1.8310999999999993</v>
      </c>
      <c r="HK160" s="1" t="e">
        <f t="shared" ca="1" si="528"/>
        <v>#NAME?</v>
      </c>
      <c r="HL160" s="1" t="e">
        <f t="shared" ca="1" si="529"/>
        <v>#NAME?</v>
      </c>
      <c r="HO160" s="1">
        <v>1</v>
      </c>
      <c r="HP160" s="1">
        <v>1</v>
      </c>
      <c r="HQ160" s="1">
        <v>1</v>
      </c>
      <c r="HR160" s="1">
        <v>1</v>
      </c>
      <c r="HS160" s="1">
        <v>1</v>
      </c>
      <c r="HT160" s="1">
        <v>1</v>
      </c>
      <c r="HU160" s="1">
        <v>1</v>
      </c>
      <c r="HV160" s="1">
        <v>1</v>
      </c>
      <c r="HX160" s="1">
        <v>-39.042190307744697</v>
      </c>
      <c r="HY160" s="1">
        <v>-22.301199953598196</v>
      </c>
      <c r="HZ160" s="1">
        <v>-8.3700630925612831</v>
      </c>
      <c r="IA160" s="1">
        <v>-4.2032120888025979</v>
      </c>
      <c r="IB160" s="1">
        <v>-0.77345015777023807</v>
      </c>
      <c r="IC160" s="1">
        <v>-5.0325646653065881E-2</v>
      </c>
      <c r="ID160" s="1">
        <v>0</v>
      </c>
      <c r="IE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S160" s="1">
        <v>1</v>
      </c>
      <c r="IT160" s="1">
        <v>1</v>
      </c>
      <c r="IU160" s="1">
        <v>1.1850000000000001</v>
      </c>
      <c r="IV160" s="1">
        <v>1.5649999999999999</v>
      </c>
      <c r="IW160" s="1">
        <v>2.7549999999999999</v>
      </c>
      <c r="IX160" s="1">
        <v>8.9949999999999992</v>
      </c>
      <c r="IY160" s="1">
        <v>3.9350000000000001</v>
      </c>
      <c r="IZ160" s="1">
        <v>18.495000000000001</v>
      </c>
      <c r="JA160" s="1">
        <v>7.8650000000000002</v>
      </c>
      <c r="JB160" s="1">
        <v>73.135000000000005</v>
      </c>
      <c r="JC160" s="1">
        <v>14.355</v>
      </c>
      <c r="JD160" s="1">
        <v>248.185</v>
      </c>
      <c r="JE160" s="1">
        <v>14.355</v>
      </c>
      <c r="JF160" s="1">
        <v>248.185</v>
      </c>
      <c r="JG160" s="1">
        <v>14.355</v>
      </c>
      <c r="JH160" s="1">
        <v>248.185</v>
      </c>
      <c r="JM160" s="1">
        <v>6.6950000000000003</v>
      </c>
      <c r="JN160" s="1">
        <v>84.025000000000006</v>
      </c>
      <c r="JO160" s="1">
        <v>49.965000000000003</v>
      </c>
      <c r="JP160" s="1">
        <v>4376.1750000000002</v>
      </c>
      <c r="JQ160" s="1">
        <v>219.98</v>
      </c>
      <c r="JR160" s="1">
        <v>62782.36</v>
      </c>
      <c r="JS160" s="1">
        <v>342.14</v>
      </c>
      <c r="JT160" s="1">
        <v>146735.01999999999</v>
      </c>
      <c r="JU160" s="1">
        <v>736.85500000000002</v>
      </c>
      <c r="JV160" s="1">
        <v>654513.40500000003</v>
      </c>
      <c r="JW160" s="1">
        <v>1386.74</v>
      </c>
      <c r="JX160" s="1">
        <v>2342260.59</v>
      </c>
      <c r="JY160" s="1">
        <v>1386.74</v>
      </c>
      <c r="JZ160" s="1">
        <v>2342260.59</v>
      </c>
      <c r="KA160" s="1">
        <v>1386.74</v>
      </c>
      <c r="KB160" s="1">
        <v>2342260.59</v>
      </c>
      <c r="KC160" s="1">
        <f t="shared" si="427"/>
        <v>1.8310999999999993</v>
      </c>
      <c r="KD160" s="1" t="e">
        <f t="shared" ca="1" si="530"/>
        <v>#NAME?</v>
      </c>
      <c r="KE160" s="1" t="e">
        <f t="shared" ca="1" si="531"/>
        <v>#NAME?</v>
      </c>
      <c r="KH160" s="1">
        <v>1</v>
      </c>
      <c r="KI160" s="1">
        <v>1</v>
      </c>
      <c r="KJ160" s="1">
        <v>1</v>
      </c>
      <c r="KK160" s="1">
        <v>1</v>
      </c>
      <c r="KL160" s="1">
        <v>1</v>
      </c>
      <c r="KM160" s="1">
        <v>1</v>
      </c>
      <c r="KN160" s="1">
        <v>1</v>
      </c>
      <c r="KO160" s="1">
        <v>1</v>
      </c>
      <c r="KQ160" s="1">
        <v>13.622468219587661</v>
      </c>
      <c r="KR160" s="1">
        <v>16.753323382567064</v>
      </c>
      <c r="KS160" s="1">
        <v>18.953881496168592</v>
      </c>
      <c r="KT160" s="1">
        <v>19.518580211430297</v>
      </c>
      <c r="KU160" s="1">
        <v>19.90832569694318</v>
      </c>
      <c r="KV160" s="1">
        <v>20</v>
      </c>
      <c r="KW160" s="1">
        <v>20</v>
      </c>
      <c r="KX160" s="1">
        <v>20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L160" s="1">
        <v>1.5</v>
      </c>
      <c r="LM160" s="1">
        <v>2.65</v>
      </c>
      <c r="LN160" s="1">
        <v>5.1950000000000003</v>
      </c>
      <c r="LO160" s="1">
        <v>34.395000000000003</v>
      </c>
      <c r="LP160" s="1">
        <v>17.195</v>
      </c>
      <c r="LQ160" s="1">
        <v>375.745</v>
      </c>
      <c r="LR160" s="1">
        <v>18.43</v>
      </c>
      <c r="LS160" s="1">
        <v>415.43</v>
      </c>
      <c r="LT160" s="1">
        <v>21.07</v>
      </c>
      <c r="LU160" s="1">
        <v>531.95000000000005</v>
      </c>
      <c r="LV160" s="1">
        <v>21.07</v>
      </c>
      <c r="LW160" s="1">
        <v>531.95000000000005</v>
      </c>
      <c r="LX160" s="1">
        <v>21.07</v>
      </c>
      <c r="LY160" s="1">
        <v>531.95000000000005</v>
      </c>
      <c r="LZ160" s="1">
        <v>21.07</v>
      </c>
      <c r="MA160" s="1">
        <v>531.95000000000005</v>
      </c>
      <c r="MF160" s="1">
        <v>90.344999999999999</v>
      </c>
      <c r="MG160" s="1">
        <v>12573.434999999999</v>
      </c>
      <c r="MH160" s="1">
        <v>464.02</v>
      </c>
      <c r="MI160" s="1">
        <v>290082.8</v>
      </c>
      <c r="MJ160" s="1">
        <v>1668.7249999999999</v>
      </c>
      <c r="MK160" s="1">
        <v>3587416.2250000001</v>
      </c>
      <c r="ML160" s="1">
        <v>1791.635</v>
      </c>
      <c r="MM160" s="1">
        <v>3969080.9750000001</v>
      </c>
      <c r="MN160" s="1">
        <v>2056.9299999999998</v>
      </c>
      <c r="MO160" s="1">
        <v>5112181.4000000004</v>
      </c>
      <c r="MP160" s="1">
        <v>2056.9299999999998</v>
      </c>
      <c r="MQ160" s="1">
        <v>5112181.4000000004</v>
      </c>
      <c r="MR160" s="1">
        <v>2056.9299999999998</v>
      </c>
      <c r="MS160" s="1">
        <v>5112181.4000000004</v>
      </c>
      <c r="MT160" s="1">
        <v>2056.9299999999998</v>
      </c>
      <c r="MU160" s="1">
        <v>5112181.4000000004</v>
      </c>
      <c r="MV160" s="1">
        <f t="shared" si="430"/>
        <v>1.8310999999999993</v>
      </c>
      <c r="MW160" s="1" t="e">
        <f t="shared" ca="1" si="532"/>
        <v>#NAME?</v>
      </c>
      <c r="MX160" s="1" t="e">
        <f t="shared" ca="1" si="533"/>
        <v>#NAME?</v>
      </c>
      <c r="NA160" s="1">
        <v>1</v>
      </c>
      <c r="NB160" s="1">
        <v>1</v>
      </c>
      <c r="NC160" s="1">
        <v>1</v>
      </c>
      <c r="ND160" s="1">
        <v>1</v>
      </c>
      <c r="NE160" s="1">
        <v>1</v>
      </c>
      <c r="NF160" s="1">
        <v>1</v>
      </c>
      <c r="NG160" s="1">
        <v>1</v>
      </c>
      <c r="NH160" s="1">
        <v>1</v>
      </c>
      <c r="NJ160" s="1">
        <v>0.55085764814937088</v>
      </c>
      <c r="NK160" s="1">
        <v>0.82429988602401183</v>
      </c>
      <c r="NL160" s="1">
        <v>0.98544544759699049</v>
      </c>
      <c r="NM160" s="1">
        <v>0.9936259131986056</v>
      </c>
      <c r="NN160" s="1">
        <v>1</v>
      </c>
      <c r="NO160" s="1">
        <v>1</v>
      </c>
      <c r="NP160" s="1">
        <v>1</v>
      </c>
      <c r="NQ160" s="1">
        <v>1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</row>
    <row r="161" spans="1:390" s="1" customFormat="1" x14ac:dyDescent="0.25">
      <c r="A161" s="1">
        <v>1650</v>
      </c>
      <c r="B161" s="1">
        <v>200</v>
      </c>
      <c r="C161" s="1">
        <v>100</v>
      </c>
      <c r="D161" s="1" t="s">
        <v>369</v>
      </c>
      <c r="E161" s="1">
        <v>77.213214150000042</v>
      </c>
      <c r="F161" s="1">
        <v>5964.4401313033641</v>
      </c>
      <c r="G161" s="1">
        <f t="shared" si="403"/>
        <v>2.5596919295976477</v>
      </c>
      <c r="H161" s="1" t="e">
        <f t="shared" ca="1" si="514"/>
        <v>#NAME?</v>
      </c>
      <c r="I161" s="1" t="e">
        <f t="shared" ca="1" si="515"/>
        <v>#NAME?</v>
      </c>
      <c r="J161" s="1">
        <f t="shared" si="406"/>
        <v>4.6795887363636386E-4</v>
      </c>
      <c r="K161" s="1" t="e">
        <f t="shared" ca="1" si="516"/>
        <v>#NAME?</v>
      </c>
      <c r="L161" s="1" t="e">
        <f t="shared" ca="1" si="517"/>
        <v>#NAME?</v>
      </c>
      <c r="M161" s="1">
        <v>0</v>
      </c>
      <c r="N161" s="1">
        <v>105732.045</v>
      </c>
      <c r="O161" s="1">
        <v>323820.255</v>
      </c>
      <c r="P161" s="1">
        <v>104929891070.91499</v>
      </c>
      <c r="Q161" s="1">
        <f t="shared" si="409"/>
        <v>70333522.649963379</v>
      </c>
      <c r="R161" s="1" t="e">
        <f t="shared" ca="1" si="518"/>
        <v>#NAME?</v>
      </c>
      <c r="S161" s="1" t="e">
        <f t="shared" ca="1" si="519"/>
        <v>#NAME?</v>
      </c>
      <c r="T161" s="1">
        <v>164900</v>
      </c>
      <c r="U161" s="2">
        <v>27192010000</v>
      </c>
      <c r="V161" s="2">
        <f t="shared" si="412"/>
        <v>0</v>
      </c>
      <c r="W161" s="2" t="e">
        <f t="shared" ca="1" si="520"/>
        <v>#NAME?</v>
      </c>
      <c r="X161" s="2" t="e">
        <f t="shared" ca="1" si="521"/>
        <v>#NAME?</v>
      </c>
      <c r="Y161" s="2">
        <f t="shared" si="415"/>
        <v>0.99939393939393939</v>
      </c>
      <c r="Z161" s="2" t="e">
        <f t="shared" ca="1" si="522"/>
        <v>#NAME?</v>
      </c>
      <c r="AA161" s="2" t="e">
        <f t="shared" ca="1" si="523"/>
        <v>#NAME?</v>
      </c>
      <c r="AB161" s="2">
        <v>1650</v>
      </c>
      <c r="AC161" s="2">
        <v>2722500</v>
      </c>
      <c r="AD161" s="2">
        <f t="shared" si="433"/>
        <v>3.0626500698061787</v>
      </c>
      <c r="AE161" s="2">
        <v>7797</v>
      </c>
      <c r="AF161" s="2">
        <v>7797</v>
      </c>
      <c r="AG161" s="2">
        <v>3773.8850000000002</v>
      </c>
      <c r="AH161" s="2">
        <v>14251971.225</v>
      </c>
      <c r="AI161" s="2">
        <v>164900</v>
      </c>
      <c r="AJ161" s="2">
        <v>3633.83</v>
      </c>
      <c r="AK161" s="2">
        <v>13214467.52</v>
      </c>
      <c r="AL161" s="2"/>
      <c r="AM161" s="2"/>
      <c r="AN161" s="2">
        <v>1</v>
      </c>
      <c r="AO161" s="2">
        <v>1</v>
      </c>
      <c r="AP161" s="2">
        <v>1</v>
      </c>
      <c r="AQ161" s="2">
        <v>1</v>
      </c>
      <c r="AR161" s="2">
        <v>1</v>
      </c>
      <c r="AS161" s="2">
        <v>1</v>
      </c>
      <c r="AT161" s="2">
        <v>1</v>
      </c>
      <c r="AU161" s="2">
        <v>1</v>
      </c>
      <c r="AV161" s="2">
        <v>1</v>
      </c>
      <c r="AW161" s="2">
        <v>1</v>
      </c>
      <c r="AX161" s="2">
        <v>1</v>
      </c>
      <c r="AY161" s="2">
        <v>1</v>
      </c>
      <c r="AZ161" s="2">
        <v>1.075</v>
      </c>
      <c r="BA161" s="2">
        <v>1.2250000000000001</v>
      </c>
      <c r="BB161" s="2">
        <v>51.7</v>
      </c>
      <c r="BC161" s="2">
        <v>3218.96</v>
      </c>
      <c r="BD161" s="2"/>
      <c r="BE161" s="2"/>
      <c r="BF161" s="2"/>
      <c r="BG161" s="2"/>
      <c r="BH161" s="2">
        <v>1.1399999999999999</v>
      </c>
      <c r="BI161" s="2">
        <v>1.43</v>
      </c>
      <c r="BJ161" s="2">
        <v>1.2949999999999999</v>
      </c>
      <c r="BK161" s="2">
        <v>2.0049999999999999</v>
      </c>
      <c r="BL161" s="2">
        <v>1.625</v>
      </c>
      <c r="BM161" s="1">
        <v>3.415</v>
      </c>
      <c r="BN161" s="1">
        <v>1.81</v>
      </c>
      <c r="BO161" s="1">
        <v>4.33</v>
      </c>
      <c r="BP161" s="1">
        <v>3.1349999999999998</v>
      </c>
      <c r="BQ161" s="1">
        <v>16.765000000000001</v>
      </c>
      <c r="BR161" s="1">
        <v>10.59</v>
      </c>
      <c r="BS161" s="1">
        <v>229.85</v>
      </c>
      <c r="BT161" s="1">
        <v>36.549999999999997</v>
      </c>
      <c r="BU161" s="1">
        <v>2365.9899999999998</v>
      </c>
      <c r="BV161" s="1">
        <v>5124.2449999999999</v>
      </c>
      <c r="BW161" s="1">
        <v>31720992.385000002</v>
      </c>
      <c r="BX161" s="1">
        <f t="shared" si="418"/>
        <v>1.0539000000000001</v>
      </c>
      <c r="BY161" s="1" t="e">
        <f t="shared" ca="1" si="524"/>
        <v>#NAME?</v>
      </c>
      <c r="BZ161" s="1" t="e">
        <f t="shared" ca="1" si="525"/>
        <v>#NAME?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L161" s="1">
        <v>-29277.377701759993</v>
      </c>
      <c r="CM161" s="1">
        <v>-15804.267368159997</v>
      </c>
      <c r="CN161" s="1">
        <v>-6068.0179683200013</v>
      </c>
      <c r="CO161" s="1">
        <v>-3727.678807679999</v>
      </c>
      <c r="CP161" s="1">
        <v>-999.37844911999969</v>
      </c>
      <c r="CQ161" s="1">
        <v>-102.69139120000001</v>
      </c>
      <c r="CR161" s="1">
        <v>-11.988667200000002</v>
      </c>
      <c r="CS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G161" s="1">
        <v>1</v>
      </c>
      <c r="DH161" s="1">
        <v>1</v>
      </c>
      <c r="DI161" s="1">
        <v>1.0049999999999999</v>
      </c>
      <c r="DJ161" s="1">
        <v>1.0149999999999999</v>
      </c>
      <c r="DK161" s="1">
        <v>1.53</v>
      </c>
      <c r="DL161" s="1">
        <v>3.08</v>
      </c>
      <c r="DM161" s="1">
        <v>4.5250000000000004</v>
      </c>
      <c r="DN161" s="1">
        <v>79.204999999999998</v>
      </c>
      <c r="DO161" s="1">
        <v>26.57</v>
      </c>
      <c r="DP161" s="1">
        <v>1349.52</v>
      </c>
      <c r="DQ161" s="1">
        <v>121.435</v>
      </c>
      <c r="DR161" s="1">
        <v>19607.865000000002</v>
      </c>
      <c r="DS161" s="1">
        <v>893.7890625</v>
      </c>
      <c r="DT161" s="1">
        <v>966714.7109375</v>
      </c>
      <c r="DU161" s="1">
        <v>1012.9736842105264</v>
      </c>
      <c r="DV161" s="1">
        <v>1152575.1842105263</v>
      </c>
      <c r="EA161" s="1">
        <v>1.41</v>
      </c>
      <c r="EB161" s="1">
        <v>2.57</v>
      </c>
      <c r="EC161" s="1">
        <v>20.164999999999999</v>
      </c>
      <c r="ED161" s="1">
        <v>766.80499999999995</v>
      </c>
      <c r="EE161" s="1">
        <v>94.625</v>
      </c>
      <c r="EF161" s="1">
        <v>17224.674999999999</v>
      </c>
      <c r="EG161" s="1">
        <v>399.39</v>
      </c>
      <c r="EH161" s="1">
        <v>747284.21</v>
      </c>
      <c r="EI161" s="1">
        <v>2606.0050000000001</v>
      </c>
      <c r="EJ161" s="1">
        <v>13238112.744999999</v>
      </c>
      <c r="EK161" s="1">
        <v>12090.745000000001</v>
      </c>
      <c r="EL161" s="1">
        <v>194750734.215</v>
      </c>
      <c r="EM161" s="1">
        <v>89331.1171875</v>
      </c>
      <c r="EN161" s="1">
        <v>9658444625.2109375</v>
      </c>
      <c r="EO161" s="1">
        <v>101250.34210526316</v>
      </c>
      <c r="EP161" s="1">
        <v>11515822636.657894</v>
      </c>
      <c r="EQ161" s="1">
        <f t="shared" si="421"/>
        <v>1.0539000000000001</v>
      </c>
      <c r="ER161" s="1" t="e">
        <f t="shared" ca="1" si="526"/>
        <v>#NAME?</v>
      </c>
      <c r="ES161" s="1" t="e">
        <f t="shared" ca="1" si="527"/>
        <v>#NAME?</v>
      </c>
      <c r="EV161" s="1">
        <v>1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0.64</v>
      </c>
      <c r="FC161" s="1">
        <v>0.19</v>
      </c>
      <c r="FE161" s="1">
        <v>-10.20715937542594</v>
      </c>
      <c r="FF161" s="1">
        <v>56.08790508422031</v>
      </c>
      <c r="FG161" s="1">
        <v>88.96644812512703</v>
      </c>
      <c r="FH161" s="1">
        <v>98.531148074880988</v>
      </c>
      <c r="FI161" s="1">
        <v>105.07951430508886</v>
      </c>
      <c r="FJ161" s="1">
        <v>106.62472759372444</v>
      </c>
      <c r="FK161" s="1">
        <v>106.74829149929708</v>
      </c>
      <c r="FL161" s="1">
        <v>106.75752528361593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Z161" s="1">
        <v>1</v>
      </c>
      <c r="GA161" s="1">
        <v>1</v>
      </c>
      <c r="GB161" s="1">
        <v>1</v>
      </c>
      <c r="GC161" s="1">
        <v>1</v>
      </c>
      <c r="GD161" s="1">
        <v>1.0649999999999999</v>
      </c>
      <c r="GE161" s="1">
        <v>1.1950000000000001</v>
      </c>
      <c r="GF161" s="1">
        <v>1.6</v>
      </c>
      <c r="GG161" s="1">
        <v>2.98</v>
      </c>
      <c r="GH161" s="1">
        <v>4.62</v>
      </c>
      <c r="GI161" s="1">
        <v>25.56</v>
      </c>
      <c r="GJ161" s="1">
        <v>9.75</v>
      </c>
      <c r="GK161" s="1">
        <v>108.67</v>
      </c>
      <c r="GL161" s="1">
        <v>14.154999999999999</v>
      </c>
      <c r="GM161" s="1">
        <v>244.69499999999999</v>
      </c>
      <c r="GN161" s="1">
        <v>14.154999999999999</v>
      </c>
      <c r="GO161" s="1">
        <v>244.69499999999999</v>
      </c>
      <c r="GT161" s="1">
        <v>1.4850000000000001</v>
      </c>
      <c r="GU161" s="1">
        <v>2.895</v>
      </c>
      <c r="GV161" s="1">
        <v>5.24</v>
      </c>
      <c r="GW161" s="1">
        <v>49.01</v>
      </c>
      <c r="GX161" s="1">
        <v>35.494999999999997</v>
      </c>
      <c r="GY161" s="1">
        <v>2223.605</v>
      </c>
      <c r="GZ161" s="1">
        <v>98.174999999999997</v>
      </c>
      <c r="HA161" s="1">
        <v>13887.934999999999</v>
      </c>
      <c r="HB161" s="1">
        <v>406.58</v>
      </c>
      <c r="HC161" s="1">
        <v>207407.48</v>
      </c>
      <c r="HD161" s="1">
        <v>927.58500000000004</v>
      </c>
      <c r="HE161" s="1">
        <v>994471.76500000001</v>
      </c>
      <c r="HF161" s="1">
        <v>1364.7249999999999</v>
      </c>
      <c r="HG161" s="1">
        <v>2302019.625</v>
      </c>
      <c r="HH161" s="1">
        <v>1364.7249999999999</v>
      </c>
      <c r="HI161" s="1">
        <v>2302019.625</v>
      </c>
      <c r="HJ161" s="1">
        <f t="shared" si="424"/>
        <v>1.0539000000000001</v>
      </c>
      <c r="HK161" s="1" t="e">
        <f t="shared" ca="1" si="528"/>
        <v>#NAME?</v>
      </c>
      <c r="HL161" s="1" t="e">
        <f t="shared" ca="1" si="529"/>
        <v>#NAME?</v>
      </c>
      <c r="HO161" s="1">
        <v>1</v>
      </c>
      <c r="HP161" s="1">
        <v>1</v>
      </c>
      <c r="HQ161" s="1">
        <v>1</v>
      </c>
      <c r="HR161" s="1">
        <v>1</v>
      </c>
      <c r="HS161" s="1">
        <v>1</v>
      </c>
      <c r="HT161" s="1">
        <v>1</v>
      </c>
      <c r="HU161" s="1">
        <v>1</v>
      </c>
      <c r="HV161" s="1">
        <v>1</v>
      </c>
      <c r="HX161" s="1">
        <v>-40.600229059620339</v>
      </c>
      <c r="HY161" s="1">
        <v>-21.586305700916565</v>
      </c>
      <c r="HZ161" s="1">
        <v>-8.4976445530706322</v>
      </c>
      <c r="IA161" s="1">
        <v>-4.1728792947518318</v>
      </c>
      <c r="IB161" s="1">
        <v>-0.79544132792562605</v>
      </c>
      <c r="IC161" s="1">
        <v>-5.1118176521618104E-2</v>
      </c>
      <c r="ID161" s="1">
        <v>0</v>
      </c>
      <c r="IE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S161" s="1">
        <v>1</v>
      </c>
      <c r="IT161" s="1">
        <v>1</v>
      </c>
      <c r="IU161" s="1">
        <v>1.1599999999999999</v>
      </c>
      <c r="IV161" s="1">
        <v>1.48</v>
      </c>
      <c r="IW161" s="1">
        <v>2.875</v>
      </c>
      <c r="IX161" s="1">
        <v>9.8149999999999995</v>
      </c>
      <c r="IY161" s="1">
        <v>3.9849999999999999</v>
      </c>
      <c r="IZ161" s="1">
        <v>18.625</v>
      </c>
      <c r="JA161" s="1">
        <v>7.7750000000000004</v>
      </c>
      <c r="JB161" s="1">
        <v>70.454999999999998</v>
      </c>
      <c r="JC161" s="1">
        <v>14.154999999999999</v>
      </c>
      <c r="JD161" s="1">
        <v>244.69499999999999</v>
      </c>
      <c r="JE161" s="1">
        <v>14.154999999999999</v>
      </c>
      <c r="JF161" s="1">
        <v>244.69499999999999</v>
      </c>
      <c r="JG161" s="1">
        <v>14.154999999999999</v>
      </c>
      <c r="JH161" s="1">
        <v>244.69499999999999</v>
      </c>
      <c r="JM161" s="1">
        <v>6.94</v>
      </c>
      <c r="JN161" s="1">
        <v>97</v>
      </c>
      <c r="JO161" s="1">
        <v>49.4</v>
      </c>
      <c r="JP161" s="1">
        <v>4220.8</v>
      </c>
      <c r="JQ161" s="1">
        <v>236.93</v>
      </c>
      <c r="JR161" s="1">
        <v>70651.77</v>
      </c>
      <c r="JS161" s="1">
        <v>343.58</v>
      </c>
      <c r="JT161" s="1">
        <v>145072.87</v>
      </c>
      <c r="JU161" s="1">
        <v>725.19</v>
      </c>
      <c r="JV161" s="1">
        <v>626549.51</v>
      </c>
      <c r="JW161" s="1">
        <v>1364.7249999999999</v>
      </c>
      <c r="JX161" s="1">
        <v>2302019.625</v>
      </c>
      <c r="JY161" s="1">
        <v>1364.7249999999999</v>
      </c>
      <c r="JZ161" s="1">
        <v>2302019.625</v>
      </c>
      <c r="KA161" s="1">
        <v>1364.7249999999999</v>
      </c>
      <c r="KB161" s="1">
        <v>2302019.625</v>
      </c>
      <c r="KC161" s="1">
        <f t="shared" si="427"/>
        <v>1.0539000000000001</v>
      </c>
      <c r="KD161" s="1" t="e">
        <f t="shared" ca="1" si="530"/>
        <v>#NAME?</v>
      </c>
      <c r="KE161" s="1" t="e">
        <f t="shared" ca="1" si="531"/>
        <v>#NAME?</v>
      </c>
      <c r="KH161" s="1">
        <v>1</v>
      </c>
      <c r="KI161" s="1">
        <v>1</v>
      </c>
      <c r="KJ161" s="1">
        <v>1</v>
      </c>
      <c r="KK161" s="1">
        <v>1</v>
      </c>
      <c r="KL161" s="1">
        <v>1</v>
      </c>
      <c r="KM161" s="1">
        <v>1</v>
      </c>
      <c r="KN161" s="1">
        <v>1</v>
      </c>
      <c r="KO161" s="1">
        <v>1</v>
      </c>
      <c r="KQ161" s="1">
        <v>13.73369340530825</v>
      </c>
      <c r="KR161" s="1">
        <v>16.678025107292139</v>
      </c>
      <c r="KS161" s="1">
        <v>19.073011405655389</v>
      </c>
      <c r="KT161" s="1">
        <v>19.50269717390816</v>
      </c>
      <c r="KU161" s="1">
        <v>19.909643673362815</v>
      </c>
      <c r="KV161" s="1">
        <v>20</v>
      </c>
      <c r="KW161" s="1">
        <v>20</v>
      </c>
      <c r="KX161" s="1">
        <v>20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L161" s="1">
        <v>1.4550000000000001</v>
      </c>
      <c r="LM161" s="1">
        <v>2.4550000000000001</v>
      </c>
      <c r="LN161" s="1">
        <v>4.9649999999999999</v>
      </c>
      <c r="LO161" s="1">
        <v>31.245000000000001</v>
      </c>
      <c r="LP161" s="1">
        <v>17.414999999999999</v>
      </c>
      <c r="LQ161" s="1">
        <v>385.815</v>
      </c>
      <c r="LR161" s="1">
        <v>19.085000000000001</v>
      </c>
      <c r="LS161" s="1">
        <v>445.29500000000002</v>
      </c>
      <c r="LT161" s="1">
        <v>20.57</v>
      </c>
      <c r="LU161" s="1">
        <v>509.24</v>
      </c>
      <c r="LV161" s="1">
        <v>20.57</v>
      </c>
      <c r="LW161" s="1">
        <v>509.24</v>
      </c>
      <c r="LX161" s="1">
        <v>20.57</v>
      </c>
      <c r="LY161" s="1">
        <v>509.24</v>
      </c>
      <c r="LZ161" s="1">
        <v>20.57</v>
      </c>
      <c r="MA161" s="1">
        <v>509.24</v>
      </c>
      <c r="MF161" s="1">
        <v>85.254999999999995</v>
      </c>
      <c r="MG161" s="1">
        <v>10566.055</v>
      </c>
      <c r="MH161" s="1">
        <v>443.76</v>
      </c>
      <c r="MI161" s="1">
        <v>263780.17</v>
      </c>
      <c r="MJ161" s="1">
        <v>1691.4449999999999</v>
      </c>
      <c r="MK161" s="1">
        <v>3686657.7549999999</v>
      </c>
      <c r="ML161" s="1">
        <v>1857.24</v>
      </c>
      <c r="MM161" s="1">
        <v>4261627.78</v>
      </c>
      <c r="MN161" s="1">
        <v>2006.11</v>
      </c>
      <c r="MO161" s="1">
        <v>4889391.53</v>
      </c>
      <c r="MP161" s="1">
        <v>2006.11</v>
      </c>
      <c r="MQ161" s="1">
        <v>4889391.53</v>
      </c>
      <c r="MR161" s="1">
        <v>2006.11</v>
      </c>
      <c r="MS161" s="1">
        <v>4889391.53</v>
      </c>
      <c r="MT161" s="1">
        <v>2006.11</v>
      </c>
      <c r="MU161" s="1">
        <v>4889391.53</v>
      </c>
      <c r="MV161" s="1">
        <f t="shared" si="430"/>
        <v>1.0539000000000001</v>
      </c>
      <c r="MW161" s="1" t="e">
        <f t="shared" ca="1" si="532"/>
        <v>#NAME?</v>
      </c>
      <c r="MX161" s="1" t="e">
        <f t="shared" ca="1" si="533"/>
        <v>#NAME?</v>
      </c>
      <c r="NA161" s="1">
        <v>1</v>
      </c>
      <c r="NB161" s="1">
        <v>1</v>
      </c>
      <c r="NC161" s="1">
        <v>1</v>
      </c>
      <c r="ND161" s="1">
        <v>1</v>
      </c>
      <c r="NE161" s="1">
        <v>1</v>
      </c>
      <c r="NF161" s="1">
        <v>1</v>
      </c>
      <c r="NG161" s="1">
        <v>1</v>
      </c>
      <c r="NH161" s="1">
        <v>1</v>
      </c>
      <c r="NJ161" s="1">
        <v>0.55793471118313709</v>
      </c>
      <c r="NK161" s="1">
        <v>0.81923197510582635</v>
      </c>
      <c r="NL161" s="1">
        <v>0.98614719805894513</v>
      </c>
      <c r="NM161" s="1">
        <v>0.99483182151238281</v>
      </c>
      <c r="NN161" s="1">
        <v>1</v>
      </c>
      <c r="NO161" s="1">
        <v>1</v>
      </c>
      <c r="NP161" s="1">
        <v>1</v>
      </c>
      <c r="NQ161" s="1">
        <v>1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</row>
    <row r="162" spans="1:390" s="1" customFormat="1" x14ac:dyDescent="0.25">
      <c r="A162" s="1">
        <v>1700</v>
      </c>
      <c r="B162" s="1">
        <v>200</v>
      </c>
      <c r="C162" s="1">
        <v>100</v>
      </c>
      <c r="D162" s="1" t="s">
        <v>373</v>
      </c>
      <c r="E162" s="1">
        <v>84.046176630000005</v>
      </c>
      <c r="F162" s="1">
        <v>7070.3272413383083</v>
      </c>
      <c r="G162" s="1">
        <f t="shared" si="403"/>
        <v>6.5674352171490682</v>
      </c>
      <c r="H162" s="1" t="e">
        <f t="shared" ca="1" si="514"/>
        <v>#NAME?</v>
      </c>
      <c r="I162" s="1" t="e">
        <f t="shared" ca="1" si="515"/>
        <v>#NAME?</v>
      </c>
      <c r="J162" s="1">
        <f t="shared" si="406"/>
        <v>4.9438927429411772E-4</v>
      </c>
      <c r="K162" s="1" t="e">
        <f t="shared" ca="1" si="516"/>
        <v>#NAME?</v>
      </c>
      <c r="L162" s="1" t="e">
        <f t="shared" ca="1" si="517"/>
        <v>#NAME?</v>
      </c>
      <c r="M162" s="1">
        <v>0</v>
      </c>
      <c r="N162" s="1">
        <v>109440.41</v>
      </c>
      <c r="O162" s="1">
        <v>338232.89</v>
      </c>
      <c r="P162" s="1">
        <v>114478993989.25999</v>
      </c>
      <c r="Q162" s="1">
        <f t="shared" si="409"/>
        <v>77506111.507888794</v>
      </c>
      <c r="R162" s="1" t="e">
        <f t="shared" ca="1" si="518"/>
        <v>#NAME?</v>
      </c>
      <c r="S162" s="1" t="e">
        <f t="shared" ca="1" si="519"/>
        <v>#NAME?</v>
      </c>
      <c r="T162" s="1">
        <v>169900</v>
      </c>
      <c r="U162" s="2">
        <v>28866010000</v>
      </c>
      <c r="V162" s="2">
        <f t="shared" si="412"/>
        <v>0</v>
      </c>
      <c r="W162" s="2" t="e">
        <f t="shared" ca="1" si="520"/>
        <v>#NAME?</v>
      </c>
      <c r="X162" s="2" t="e">
        <f t="shared" ca="1" si="521"/>
        <v>#NAME?</v>
      </c>
      <c r="Y162" s="2">
        <f t="shared" si="415"/>
        <v>0.99941176470588233</v>
      </c>
      <c r="Z162" s="2" t="e">
        <f t="shared" ca="1" si="522"/>
        <v>#NAME?</v>
      </c>
      <c r="AA162" s="2" t="e">
        <f t="shared" ca="1" si="523"/>
        <v>#NAME?</v>
      </c>
      <c r="AB162" s="2">
        <v>1700</v>
      </c>
      <c r="AC162" s="2">
        <v>2890000</v>
      </c>
      <c r="AD162" s="2">
        <f t="shared" si="433"/>
        <v>3.0905667294192338</v>
      </c>
      <c r="AE162" s="2">
        <v>7797</v>
      </c>
      <c r="AF162" s="2">
        <v>7797</v>
      </c>
      <c r="AG162" s="2">
        <v>3824.61</v>
      </c>
      <c r="AH162" s="2">
        <v>14635969.560000001</v>
      </c>
      <c r="AI162" s="2">
        <v>169900</v>
      </c>
      <c r="AJ162" s="2">
        <v>3683.57</v>
      </c>
      <c r="AK162" s="2">
        <v>13577046.529999999</v>
      </c>
      <c r="AL162" s="2"/>
      <c r="AM162" s="2"/>
      <c r="AN162" s="2">
        <v>1</v>
      </c>
      <c r="AO162" s="2">
        <v>1</v>
      </c>
      <c r="AP162" s="2">
        <v>1</v>
      </c>
      <c r="AQ162" s="2">
        <v>1</v>
      </c>
      <c r="AR162" s="2">
        <v>1</v>
      </c>
      <c r="AS162" s="2">
        <v>1</v>
      </c>
      <c r="AT162" s="2">
        <v>1</v>
      </c>
      <c r="AU162" s="2">
        <v>1</v>
      </c>
      <c r="AV162" s="2">
        <v>1</v>
      </c>
      <c r="AW162" s="2">
        <v>1</v>
      </c>
      <c r="AX162" s="2">
        <v>1</v>
      </c>
      <c r="AY162" s="2">
        <v>1</v>
      </c>
      <c r="AZ162" s="2">
        <v>1.0349999999999999</v>
      </c>
      <c r="BA162" s="2">
        <v>1.105</v>
      </c>
      <c r="BB162" s="2">
        <v>53.954999999999998</v>
      </c>
      <c r="BC162" s="2">
        <v>3382.1350000000002</v>
      </c>
      <c r="BD162" s="2"/>
      <c r="BE162" s="2"/>
      <c r="BF162" s="2"/>
      <c r="BG162" s="2"/>
      <c r="BH162" s="2">
        <v>1.145</v>
      </c>
      <c r="BI162" s="2">
        <v>1.4950000000000001</v>
      </c>
      <c r="BJ162" s="2">
        <v>1.375</v>
      </c>
      <c r="BK162" s="2">
        <v>2.3050000000000002</v>
      </c>
      <c r="BL162" s="2">
        <v>1.66</v>
      </c>
      <c r="BM162" s="1">
        <v>3.54</v>
      </c>
      <c r="BN162" s="1">
        <v>1.95</v>
      </c>
      <c r="BO162" s="1">
        <v>5.27</v>
      </c>
      <c r="BP162" s="1">
        <v>3.87</v>
      </c>
      <c r="BQ162" s="1">
        <v>25.9</v>
      </c>
      <c r="BR162" s="1">
        <v>13.105</v>
      </c>
      <c r="BS162" s="1">
        <v>363.125</v>
      </c>
      <c r="BT162" s="1">
        <v>33.284999999999997</v>
      </c>
      <c r="BU162" s="1">
        <v>1857.2750000000001</v>
      </c>
      <c r="BV162" s="1">
        <v>5347.2250000000004</v>
      </c>
      <c r="BW162" s="1">
        <v>33316036.265000001</v>
      </c>
      <c r="BX162" s="1">
        <f t="shared" si="418"/>
        <v>1.4674999999999998</v>
      </c>
      <c r="BY162" s="1" t="e">
        <f t="shared" ca="1" si="524"/>
        <v>#NAME?</v>
      </c>
      <c r="BZ162" s="1" t="e">
        <f t="shared" ca="1" si="525"/>
        <v>#NAME?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L162" s="1">
        <v>-35586.211023839991</v>
      </c>
      <c r="CM162" s="1">
        <v>-16171.130556800006</v>
      </c>
      <c r="CN162" s="1">
        <v>-7159.2317236800018</v>
      </c>
      <c r="CO162" s="1">
        <v>-3947.0123691200024</v>
      </c>
      <c r="CP162" s="1">
        <v>-1009.3091342399998</v>
      </c>
      <c r="CQ162" s="1">
        <v>-109.27440191999999</v>
      </c>
      <c r="CR162" s="1">
        <v>-11.677153440000005</v>
      </c>
      <c r="CS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G162" s="1">
        <v>1</v>
      </c>
      <c r="DH162" s="1">
        <v>1</v>
      </c>
      <c r="DI162" s="1">
        <v>1</v>
      </c>
      <c r="DJ162" s="1">
        <v>1</v>
      </c>
      <c r="DK162" s="1">
        <v>1.44</v>
      </c>
      <c r="DL162" s="1">
        <v>2.8</v>
      </c>
      <c r="DM162" s="1">
        <v>4.4349999999999996</v>
      </c>
      <c r="DN162" s="1">
        <v>70.944999999999993</v>
      </c>
      <c r="DO162" s="1">
        <v>25.47</v>
      </c>
      <c r="DP162" s="1">
        <v>1274.0999999999999</v>
      </c>
      <c r="DQ162" s="1">
        <v>115.38</v>
      </c>
      <c r="DR162" s="1">
        <v>16644.14</v>
      </c>
      <c r="DS162" s="1">
        <v>958.28571428571433</v>
      </c>
      <c r="DT162" s="1">
        <v>1107930.6917293232</v>
      </c>
      <c r="DU162" s="1">
        <v>1056.4146341463415</v>
      </c>
      <c r="DV162" s="1">
        <v>1258567.487804878</v>
      </c>
      <c r="EA162" s="1">
        <v>1.4650000000000001</v>
      </c>
      <c r="EB162" s="1">
        <v>2.8149999999999999</v>
      </c>
      <c r="EC162" s="1">
        <v>18.035</v>
      </c>
      <c r="ED162" s="1">
        <v>591.71500000000003</v>
      </c>
      <c r="EE162" s="1">
        <v>83.66</v>
      </c>
      <c r="EF162" s="1">
        <v>15777.47</v>
      </c>
      <c r="EG162" s="1">
        <v>391.625</v>
      </c>
      <c r="EH162" s="1">
        <v>668679.82499999995</v>
      </c>
      <c r="EI162" s="1">
        <v>2497.1849999999999</v>
      </c>
      <c r="EJ162" s="1">
        <v>12492127.564999999</v>
      </c>
      <c r="EK162" s="1">
        <v>11487.785</v>
      </c>
      <c r="EL162" s="1">
        <v>165314977.19499999</v>
      </c>
      <c r="EM162" s="1">
        <v>95785.932330827069</v>
      </c>
      <c r="EN162" s="1">
        <v>11070852137.616541</v>
      </c>
      <c r="EO162" s="1">
        <v>105599.14634146342</v>
      </c>
      <c r="EP162" s="1">
        <v>12576607480.560976</v>
      </c>
      <c r="EQ162" s="1">
        <f t="shared" si="421"/>
        <v>1.4674999999999998</v>
      </c>
      <c r="ER162" s="1" t="e">
        <f t="shared" ca="1" si="526"/>
        <v>#NAME?</v>
      </c>
      <c r="ES162" s="1" t="e">
        <f t="shared" ca="1" si="527"/>
        <v>#NAME?</v>
      </c>
      <c r="EV162" s="1">
        <v>1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0.66500000000000004</v>
      </c>
      <c r="FC162" s="1">
        <v>0.20499999999999999</v>
      </c>
      <c r="FE162" s="1">
        <v>-12.959855340245381</v>
      </c>
      <c r="FF162" s="1">
        <v>56.998907069978223</v>
      </c>
      <c r="FG162" s="1">
        <v>89.291733225217399</v>
      </c>
      <c r="FH162" s="1">
        <v>98.530685020269445</v>
      </c>
      <c r="FI162" s="1">
        <v>105.10386020153544</v>
      </c>
      <c r="FJ162" s="1">
        <v>106.61291608576799</v>
      </c>
      <c r="FK162" s="1">
        <v>106.74757409223328</v>
      </c>
      <c r="FL162" s="1">
        <v>106.75752528361593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Z162" s="1">
        <v>1</v>
      </c>
      <c r="GA162" s="1">
        <v>1</v>
      </c>
      <c r="GB162" s="1">
        <v>1</v>
      </c>
      <c r="GC162" s="1">
        <v>1</v>
      </c>
      <c r="GD162" s="1">
        <v>1.1200000000000001</v>
      </c>
      <c r="GE162" s="1">
        <v>1.37</v>
      </c>
      <c r="GF162" s="1">
        <v>1.7050000000000001</v>
      </c>
      <c r="GG162" s="1">
        <v>3.355</v>
      </c>
      <c r="GH162" s="1">
        <v>4.8499999999999996</v>
      </c>
      <c r="GI162" s="1">
        <v>28.71</v>
      </c>
      <c r="GJ162" s="1">
        <v>10.119999999999999</v>
      </c>
      <c r="GK162" s="1">
        <v>121.49</v>
      </c>
      <c r="GL162" s="1">
        <v>15.574999999999999</v>
      </c>
      <c r="GM162" s="1">
        <v>297.67500000000001</v>
      </c>
      <c r="GN162" s="1">
        <v>15.574999999999999</v>
      </c>
      <c r="GO162" s="1">
        <v>297.67500000000001</v>
      </c>
      <c r="GT162" s="1">
        <v>1.54</v>
      </c>
      <c r="GU162" s="1">
        <v>3.05</v>
      </c>
      <c r="GV162" s="1">
        <v>6.3049999999999997</v>
      </c>
      <c r="GW162" s="1">
        <v>69.215000000000003</v>
      </c>
      <c r="GX162" s="1">
        <v>44.204999999999998</v>
      </c>
      <c r="GY162" s="1">
        <v>3431.165</v>
      </c>
      <c r="GZ162" s="1">
        <v>110.545</v>
      </c>
      <c r="HA162" s="1">
        <v>16572.794999999998</v>
      </c>
      <c r="HB162" s="1">
        <v>432.4</v>
      </c>
      <c r="HC162" s="1">
        <v>238522.91</v>
      </c>
      <c r="HD162" s="1">
        <v>960.66</v>
      </c>
      <c r="HE162" s="1">
        <v>1111467.8400000001</v>
      </c>
      <c r="HF162" s="1">
        <v>1509.07</v>
      </c>
      <c r="HG162" s="1">
        <v>2828996.1</v>
      </c>
      <c r="HH162" s="1">
        <v>1509.07</v>
      </c>
      <c r="HI162" s="1">
        <v>2828996.1</v>
      </c>
      <c r="HJ162" s="1">
        <f t="shared" si="424"/>
        <v>1.4674999999999998</v>
      </c>
      <c r="HK162" s="1" t="e">
        <f t="shared" ca="1" si="528"/>
        <v>#NAME?</v>
      </c>
      <c r="HL162" s="1" t="e">
        <f t="shared" ca="1" si="529"/>
        <v>#NAME?</v>
      </c>
      <c r="HO162" s="1">
        <v>1</v>
      </c>
      <c r="HP162" s="1">
        <v>1</v>
      </c>
      <c r="HQ162" s="1">
        <v>1</v>
      </c>
      <c r="HR162" s="1">
        <v>1</v>
      </c>
      <c r="HS162" s="1">
        <v>1</v>
      </c>
      <c r="HT162" s="1">
        <v>1</v>
      </c>
      <c r="HU162" s="1">
        <v>1</v>
      </c>
      <c r="HV162" s="1">
        <v>1</v>
      </c>
      <c r="HX162" s="1">
        <v>-41.475998285585504</v>
      </c>
      <c r="HY162" s="1">
        <v>-20.95357294161246</v>
      </c>
      <c r="HZ162" s="1">
        <v>-8.3626150183788326</v>
      </c>
      <c r="IA162" s="1">
        <v>-4.19669088744328</v>
      </c>
      <c r="IB162" s="1">
        <v>-0.75562490468601762</v>
      </c>
      <c r="IC162" s="1">
        <v>-5.2703236258722537E-2</v>
      </c>
      <c r="ID162" s="1">
        <v>0</v>
      </c>
      <c r="IE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S162" s="1">
        <v>1</v>
      </c>
      <c r="IT162" s="1">
        <v>1</v>
      </c>
      <c r="IU162" s="1">
        <v>1.155</v>
      </c>
      <c r="IV162" s="1">
        <v>1.4750000000000001</v>
      </c>
      <c r="IW162" s="1">
        <v>3.04</v>
      </c>
      <c r="IX162" s="1">
        <v>10.92</v>
      </c>
      <c r="IY162" s="1">
        <v>4.18</v>
      </c>
      <c r="IZ162" s="1">
        <v>20.85</v>
      </c>
      <c r="JA162" s="1">
        <v>8.08</v>
      </c>
      <c r="JB162" s="1">
        <v>77.89</v>
      </c>
      <c r="JC162" s="1">
        <v>15.574999999999999</v>
      </c>
      <c r="JD162" s="1">
        <v>297.67500000000001</v>
      </c>
      <c r="JE162" s="1">
        <v>15.574999999999999</v>
      </c>
      <c r="JF162" s="1">
        <v>297.67500000000001</v>
      </c>
      <c r="JG162" s="1">
        <v>15.574999999999999</v>
      </c>
      <c r="JH162" s="1">
        <v>297.67500000000001</v>
      </c>
      <c r="JM162" s="1">
        <v>7.24</v>
      </c>
      <c r="JN162" s="1">
        <v>90.83</v>
      </c>
      <c r="JO162" s="1">
        <v>53.33</v>
      </c>
      <c r="JP162" s="1">
        <v>4388.9799999999996</v>
      </c>
      <c r="JQ162" s="1">
        <v>247.875</v>
      </c>
      <c r="JR162" s="1">
        <v>77640.955000000002</v>
      </c>
      <c r="JS162" s="1">
        <v>366.90499999999997</v>
      </c>
      <c r="JT162" s="1">
        <v>170064.01500000001</v>
      </c>
      <c r="JU162" s="1">
        <v>753.55</v>
      </c>
      <c r="JV162" s="1">
        <v>691085.62</v>
      </c>
      <c r="JW162" s="1">
        <v>1509.07</v>
      </c>
      <c r="JX162" s="1">
        <v>2828996.1</v>
      </c>
      <c r="JY162" s="1">
        <v>1509.07</v>
      </c>
      <c r="JZ162" s="1">
        <v>2828996.1</v>
      </c>
      <c r="KA162" s="1">
        <v>1509.07</v>
      </c>
      <c r="KB162" s="1">
        <v>2828996.1</v>
      </c>
      <c r="KC162" s="1">
        <f t="shared" si="427"/>
        <v>1.4674999999999998</v>
      </c>
      <c r="KD162" s="1" t="e">
        <f t="shared" ca="1" si="530"/>
        <v>#NAME?</v>
      </c>
      <c r="KE162" s="1" t="e">
        <f t="shared" ca="1" si="531"/>
        <v>#NAME?</v>
      </c>
      <c r="KH162" s="1">
        <v>1</v>
      </c>
      <c r="KI162" s="1">
        <v>1</v>
      </c>
      <c r="KJ162" s="1">
        <v>1</v>
      </c>
      <c r="KK162" s="1">
        <v>1</v>
      </c>
      <c r="KL162" s="1">
        <v>1</v>
      </c>
      <c r="KM162" s="1">
        <v>1</v>
      </c>
      <c r="KN162" s="1">
        <v>1</v>
      </c>
      <c r="KO162" s="1">
        <v>1</v>
      </c>
      <c r="KQ162" s="1">
        <v>13.524238226851374</v>
      </c>
      <c r="KR162" s="1">
        <v>16.790423989066959</v>
      </c>
      <c r="KS162" s="1">
        <v>19.026618523551289</v>
      </c>
      <c r="KT162" s="1">
        <v>19.558921799749072</v>
      </c>
      <c r="KU162" s="1">
        <v>19.905036547898206</v>
      </c>
      <c r="KV162" s="1">
        <v>20</v>
      </c>
      <c r="KW162" s="1">
        <v>20</v>
      </c>
      <c r="KX162" s="1">
        <v>20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L162" s="1">
        <v>1.5349999999999999</v>
      </c>
      <c r="LM162" s="1">
        <v>2.7749999999999999</v>
      </c>
      <c r="LN162" s="1">
        <v>5.0449999999999999</v>
      </c>
      <c r="LO162" s="1">
        <v>31.305</v>
      </c>
      <c r="LP162" s="1">
        <v>18.739999999999998</v>
      </c>
      <c r="LQ162" s="1">
        <v>444.96</v>
      </c>
      <c r="LR162" s="1">
        <v>19.655000000000001</v>
      </c>
      <c r="LS162" s="1">
        <v>485.95499999999998</v>
      </c>
      <c r="LT162" s="1">
        <v>20.96</v>
      </c>
      <c r="LU162" s="1">
        <v>544.07000000000005</v>
      </c>
      <c r="LV162" s="1">
        <v>20.96</v>
      </c>
      <c r="LW162" s="1">
        <v>544.07000000000005</v>
      </c>
      <c r="LX162" s="1">
        <v>20.96</v>
      </c>
      <c r="LY162" s="1">
        <v>544.07000000000005</v>
      </c>
      <c r="LZ162" s="1">
        <v>20.96</v>
      </c>
      <c r="MA162" s="1">
        <v>544.07000000000005</v>
      </c>
      <c r="MF162" s="1">
        <v>90.575000000000003</v>
      </c>
      <c r="MG162" s="1">
        <v>12207.225</v>
      </c>
      <c r="MH162" s="1">
        <v>451.89499999999998</v>
      </c>
      <c r="MI162" s="1">
        <v>264022.98499999999</v>
      </c>
      <c r="MJ162" s="1">
        <v>1824.7349999999999</v>
      </c>
      <c r="MK162" s="1">
        <v>4273570.5750000002</v>
      </c>
      <c r="ML162" s="1">
        <v>1914.48</v>
      </c>
      <c r="MM162" s="1">
        <v>4665489.01</v>
      </c>
      <c r="MN162" s="1">
        <v>2043.875</v>
      </c>
      <c r="MO162" s="1">
        <v>5225500.6950000003</v>
      </c>
      <c r="MP162" s="1">
        <v>2043.875</v>
      </c>
      <c r="MQ162" s="1">
        <v>5225500.6950000003</v>
      </c>
      <c r="MR162" s="1">
        <v>2043.875</v>
      </c>
      <c r="MS162" s="1">
        <v>5225500.6950000003</v>
      </c>
      <c r="MT162" s="1">
        <v>2043.875</v>
      </c>
      <c r="MU162" s="1">
        <v>5225500.6950000003</v>
      </c>
      <c r="MV162" s="1">
        <f t="shared" si="430"/>
        <v>1.4674999999999998</v>
      </c>
      <c r="MW162" s="1" t="e">
        <f t="shared" ca="1" si="532"/>
        <v>#NAME?</v>
      </c>
      <c r="MX162" s="1" t="e">
        <f t="shared" ca="1" si="533"/>
        <v>#NAME?</v>
      </c>
      <c r="NA162" s="1">
        <v>1</v>
      </c>
      <c r="NB162" s="1">
        <v>1</v>
      </c>
      <c r="NC162" s="1">
        <v>1</v>
      </c>
      <c r="ND162" s="1">
        <v>1</v>
      </c>
      <c r="NE162" s="1">
        <v>1</v>
      </c>
      <c r="NF162" s="1">
        <v>1</v>
      </c>
      <c r="NG162" s="1">
        <v>1</v>
      </c>
      <c r="NH162" s="1">
        <v>1</v>
      </c>
      <c r="NJ162" s="1">
        <v>0.54994306357852496</v>
      </c>
      <c r="NK162" s="1">
        <v>0.82495132350285783</v>
      </c>
      <c r="NL162" s="1">
        <v>0.98877183151225312</v>
      </c>
      <c r="NM162" s="1">
        <v>0.99603772982616023</v>
      </c>
      <c r="NN162" s="1">
        <v>1</v>
      </c>
      <c r="NO162" s="1">
        <v>1</v>
      </c>
      <c r="NP162" s="1">
        <v>1</v>
      </c>
      <c r="NQ162" s="1">
        <v>1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</row>
    <row r="163" spans="1:390" s="1" customFormat="1" x14ac:dyDescent="0.25">
      <c r="A163" s="1">
        <v>1750</v>
      </c>
      <c r="B163" s="1">
        <v>200</v>
      </c>
      <c r="C163" s="1">
        <v>100</v>
      </c>
      <c r="D163" s="1" t="s">
        <v>374</v>
      </c>
      <c r="E163" s="1">
        <v>86.311292009999931</v>
      </c>
      <c r="F163" s="1">
        <v>7457.6783544538221</v>
      </c>
      <c r="G163" s="1">
        <f t="shared" si="403"/>
        <v>8.0392260183443796</v>
      </c>
      <c r="H163" s="1" t="e">
        <f t="shared" ca="1" si="514"/>
        <v>#NAME?</v>
      </c>
      <c r="I163" s="1" t="e">
        <f t="shared" ca="1" si="515"/>
        <v>#NAME?</v>
      </c>
      <c r="J163" s="1">
        <f t="shared" si="406"/>
        <v>4.932073829142853E-4</v>
      </c>
      <c r="K163" s="1" t="e">
        <f t="shared" ca="1" si="516"/>
        <v>#NAME?</v>
      </c>
      <c r="L163" s="1" t="e">
        <f t="shared" ca="1" si="517"/>
        <v>#NAME?</v>
      </c>
      <c r="M163" s="1">
        <v>0</v>
      </c>
      <c r="N163" s="1">
        <v>113013.75999999999</v>
      </c>
      <c r="O163" s="1">
        <v>350355.58500000002</v>
      </c>
      <c r="P163" s="1">
        <v>122822158759.685</v>
      </c>
      <c r="Q163" s="1">
        <f t="shared" si="409"/>
        <v>73122818.992752075</v>
      </c>
      <c r="R163" s="1" t="e">
        <f t="shared" ca="1" si="518"/>
        <v>#NAME?</v>
      </c>
      <c r="S163" s="1" t="e">
        <f t="shared" ca="1" si="519"/>
        <v>#NAME?</v>
      </c>
      <c r="T163" s="1">
        <v>174900</v>
      </c>
      <c r="U163" s="2">
        <v>30590010000</v>
      </c>
      <c r="V163" s="2">
        <f t="shared" si="412"/>
        <v>0</v>
      </c>
      <c r="W163" s="2" t="e">
        <f t="shared" ca="1" si="520"/>
        <v>#NAME?</v>
      </c>
      <c r="X163" s="2" t="e">
        <f t="shared" ca="1" si="521"/>
        <v>#NAME?</v>
      </c>
      <c r="Y163" s="2">
        <f t="shared" si="415"/>
        <v>0.99942857142857144</v>
      </c>
      <c r="Z163" s="2" t="e">
        <f t="shared" ca="1" si="522"/>
        <v>#NAME?</v>
      </c>
      <c r="AA163" s="2" t="e">
        <f t="shared" ca="1" si="523"/>
        <v>#NAME?</v>
      </c>
      <c r="AB163" s="2">
        <v>1750</v>
      </c>
      <c r="AC163" s="2">
        <v>3062500</v>
      </c>
      <c r="AD163" s="2">
        <f t="shared" si="433"/>
        <v>3.1001144019984825</v>
      </c>
      <c r="AE163" s="2">
        <v>7797</v>
      </c>
      <c r="AF163" s="2">
        <v>7797</v>
      </c>
      <c r="AG163" s="2">
        <v>3884.8850000000002</v>
      </c>
      <c r="AH163" s="2">
        <v>15100384.675000001</v>
      </c>
      <c r="AI163" s="2">
        <v>174900</v>
      </c>
      <c r="AJ163" s="2">
        <v>3745.38</v>
      </c>
      <c r="AK163" s="2">
        <v>14036012.199999999</v>
      </c>
      <c r="AL163" s="2"/>
      <c r="AM163" s="2"/>
      <c r="AN163" s="2">
        <v>1</v>
      </c>
      <c r="AO163" s="2">
        <v>1</v>
      </c>
      <c r="AP163" s="2">
        <v>1</v>
      </c>
      <c r="AQ163" s="2">
        <v>1</v>
      </c>
      <c r="AR163" s="2">
        <v>1</v>
      </c>
      <c r="AS163" s="2">
        <v>1</v>
      </c>
      <c r="AT163" s="2">
        <v>1</v>
      </c>
      <c r="AU163" s="2">
        <v>1</v>
      </c>
      <c r="AV163" s="2">
        <v>1</v>
      </c>
      <c r="AW163" s="2">
        <v>1</v>
      </c>
      <c r="AX163" s="2">
        <v>1</v>
      </c>
      <c r="AY163" s="2">
        <v>1</v>
      </c>
      <c r="AZ163" s="2">
        <v>1.05</v>
      </c>
      <c r="BA163" s="2">
        <v>1.1499999999999999</v>
      </c>
      <c r="BB163" s="2">
        <v>52.865000000000002</v>
      </c>
      <c r="BC163" s="2">
        <v>3194.9050000000002</v>
      </c>
      <c r="BD163" s="2"/>
      <c r="BE163" s="2"/>
      <c r="BF163" s="2"/>
      <c r="BG163" s="2"/>
      <c r="BH163" s="2">
        <v>1.07</v>
      </c>
      <c r="BI163" s="2">
        <v>1.21</v>
      </c>
      <c r="BJ163" s="2">
        <v>1.355</v>
      </c>
      <c r="BK163" s="2">
        <v>2.2749999999999999</v>
      </c>
      <c r="BL163" s="2">
        <v>1.68</v>
      </c>
      <c r="BM163" s="1">
        <v>3.7</v>
      </c>
      <c r="BN163" s="1">
        <v>1.98</v>
      </c>
      <c r="BO163" s="1">
        <v>5.84</v>
      </c>
      <c r="BP163" s="1">
        <v>3.25</v>
      </c>
      <c r="BQ163" s="1">
        <v>19.059999999999999</v>
      </c>
      <c r="BR163" s="1">
        <v>10.65</v>
      </c>
      <c r="BS163" s="1">
        <v>238.83</v>
      </c>
      <c r="BT163" s="1">
        <v>32.744999999999997</v>
      </c>
      <c r="BU163" s="1">
        <v>1976.7349999999999</v>
      </c>
      <c r="BV163" s="1">
        <v>5233.42</v>
      </c>
      <c r="BW163" s="1">
        <v>31382952.289999999</v>
      </c>
      <c r="BX163" s="1">
        <f t="shared" si="418"/>
        <v>1.9196</v>
      </c>
      <c r="BY163" s="1" t="e">
        <f t="shared" ca="1" si="524"/>
        <v>#NAME?</v>
      </c>
      <c r="BZ163" s="1" t="e">
        <f t="shared" ca="1" si="525"/>
        <v>#NAME?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L163" s="1">
        <v>-38180.033372639984</v>
      </c>
      <c r="CM163" s="1">
        <v>-15703.269662720008</v>
      </c>
      <c r="CN163" s="1">
        <v>-6066.5223071999999</v>
      </c>
      <c r="CO163" s="1">
        <v>-3540.153941120001</v>
      </c>
      <c r="CP163" s="1">
        <v>-1045.1219495999999</v>
      </c>
      <c r="CQ163" s="1">
        <v>-113.76249168</v>
      </c>
      <c r="CR163" s="1">
        <v>-11.566542880000002</v>
      </c>
      <c r="CS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G163" s="1">
        <v>1</v>
      </c>
      <c r="DH163" s="1">
        <v>1</v>
      </c>
      <c r="DI163" s="1">
        <v>1</v>
      </c>
      <c r="DJ163" s="1">
        <v>1</v>
      </c>
      <c r="DK163" s="1">
        <v>1.57</v>
      </c>
      <c r="DL163" s="1">
        <v>3.64</v>
      </c>
      <c r="DM163" s="1">
        <v>4.43</v>
      </c>
      <c r="DN163" s="1">
        <v>69.34</v>
      </c>
      <c r="DO163" s="1">
        <v>23.75</v>
      </c>
      <c r="DP163" s="1">
        <v>1337.74</v>
      </c>
      <c r="DQ163" s="1">
        <v>119.175</v>
      </c>
      <c r="DR163" s="1">
        <v>18695.855</v>
      </c>
      <c r="DS163" s="1">
        <v>1009.7021276595744</v>
      </c>
      <c r="DT163" s="1">
        <v>1215290.6241134752</v>
      </c>
      <c r="DU163" s="1">
        <v>1109.5581395348838</v>
      </c>
      <c r="DV163" s="1">
        <v>1382000.7209302327</v>
      </c>
      <c r="EA163" s="1">
        <v>1.41</v>
      </c>
      <c r="EB163" s="1">
        <v>2.58</v>
      </c>
      <c r="EC163" s="1">
        <v>19.37</v>
      </c>
      <c r="ED163" s="1">
        <v>638.98</v>
      </c>
      <c r="EE163" s="1">
        <v>98.79</v>
      </c>
      <c r="EF163" s="1">
        <v>22354.85</v>
      </c>
      <c r="EG163" s="1">
        <v>390.33499999999998</v>
      </c>
      <c r="EH163" s="1">
        <v>652654.005</v>
      </c>
      <c r="EI163" s="1">
        <v>2326.02</v>
      </c>
      <c r="EJ163" s="1">
        <v>13158065.710000001</v>
      </c>
      <c r="EK163" s="1">
        <v>11867.88</v>
      </c>
      <c r="EL163" s="1">
        <v>185774141.96000001</v>
      </c>
      <c r="EM163" s="1">
        <v>100919.98581560283</v>
      </c>
      <c r="EN163" s="1">
        <v>12143040557.815603</v>
      </c>
      <c r="EO163" s="1">
        <v>110907.13953488372</v>
      </c>
      <c r="EP163" s="1">
        <v>13809358845.83721</v>
      </c>
      <c r="EQ163" s="1">
        <f t="shared" si="421"/>
        <v>1.9196</v>
      </c>
      <c r="ER163" s="1" t="e">
        <f t="shared" ca="1" si="526"/>
        <v>#NAME?</v>
      </c>
      <c r="ES163" s="1" t="e">
        <f t="shared" ca="1" si="527"/>
        <v>#NAME?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0.70499999999999996</v>
      </c>
      <c r="FC163" s="1">
        <v>0.215</v>
      </c>
      <c r="FE163" s="1">
        <v>-10.510247260870203</v>
      </c>
      <c r="FF163" s="1">
        <v>56.612360223206295</v>
      </c>
      <c r="FG163" s="1">
        <v>88.510319964452663</v>
      </c>
      <c r="FH163" s="1">
        <v>98.129056893080829</v>
      </c>
      <c r="FI163" s="1">
        <v>105.16663958741537</v>
      </c>
      <c r="FJ163" s="1">
        <v>106.60706544731855</v>
      </c>
      <c r="FK163" s="1">
        <v>106.74845389016251</v>
      </c>
      <c r="FL163" s="1">
        <v>106.75752528361592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Z163" s="1">
        <v>1</v>
      </c>
      <c r="GA163" s="1">
        <v>1</v>
      </c>
      <c r="GB163" s="1">
        <v>1</v>
      </c>
      <c r="GC163" s="1">
        <v>1</v>
      </c>
      <c r="GD163" s="1">
        <v>1.1299999999999999</v>
      </c>
      <c r="GE163" s="1">
        <v>1.39</v>
      </c>
      <c r="GF163" s="1">
        <v>1.63</v>
      </c>
      <c r="GG163" s="1">
        <v>3.08</v>
      </c>
      <c r="GH163" s="1">
        <v>4.5949999999999998</v>
      </c>
      <c r="GI163" s="1">
        <v>25.045000000000002</v>
      </c>
      <c r="GJ163" s="1">
        <v>9.84</v>
      </c>
      <c r="GK163" s="1">
        <v>115.43</v>
      </c>
      <c r="GL163" s="1">
        <v>14.885</v>
      </c>
      <c r="GM163" s="1">
        <v>276.435</v>
      </c>
      <c r="GN163" s="1">
        <v>14.885</v>
      </c>
      <c r="GO163" s="1">
        <v>276.435</v>
      </c>
      <c r="GT163" s="1">
        <v>1.44</v>
      </c>
      <c r="GU163" s="1">
        <v>2.67</v>
      </c>
      <c r="GV163" s="1">
        <v>5.085</v>
      </c>
      <c r="GW163" s="1">
        <v>50.914999999999999</v>
      </c>
      <c r="GX163" s="1">
        <v>45.32</v>
      </c>
      <c r="GY163" s="1">
        <v>3530.37</v>
      </c>
      <c r="GZ163" s="1">
        <v>103.765</v>
      </c>
      <c r="HA163" s="1">
        <v>14909.934999999999</v>
      </c>
      <c r="HB163" s="1">
        <v>406.02</v>
      </c>
      <c r="HC163" s="1">
        <v>204470.85</v>
      </c>
      <c r="HD163" s="1">
        <v>930.57500000000005</v>
      </c>
      <c r="HE163" s="1">
        <v>1053216.4350000001</v>
      </c>
      <c r="HF163" s="1">
        <v>1439.115</v>
      </c>
      <c r="HG163" s="1">
        <v>2621215.6749999998</v>
      </c>
      <c r="HH163" s="1">
        <v>1439.115</v>
      </c>
      <c r="HI163" s="1">
        <v>2621215.6749999998</v>
      </c>
      <c r="HJ163" s="1">
        <f t="shared" si="424"/>
        <v>1.9196</v>
      </c>
      <c r="HK163" s="1" t="e">
        <f t="shared" ca="1" si="528"/>
        <v>#NAME?</v>
      </c>
      <c r="HL163" s="1" t="e">
        <f t="shared" ca="1" si="529"/>
        <v>#NAME?</v>
      </c>
      <c r="HO163" s="1">
        <v>1</v>
      </c>
      <c r="HP163" s="1">
        <v>1</v>
      </c>
      <c r="HQ163" s="1">
        <v>1</v>
      </c>
      <c r="HR163" s="1">
        <v>1</v>
      </c>
      <c r="HS163" s="1">
        <v>1</v>
      </c>
      <c r="HT163" s="1">
        <v>1</v>
      </c>
      <c r="HU163" s="1">
        <v>1</v>
      </c>
      <c r="HV163" s="1">
        <v>1</v>
      </c>
      <c r="HX163" s="1">
        <v>-40.161596535456404</v>
      </c>
      <c r="HY163" s="1">
        <v>-22.641165326082938</v>
      </c>
      <c r="HZ163" s="1">
        <v>-8.2174419418160696</v>
      </c>
      <c r="IA163" s="1">
        <v>-4.2123869417287754</v>
      </c>
      <c r="IB163" s="1">
        <v>-0.81248192733619329</v>
      </c>
      <c r="IC163" s="1">
        <v>-5.7854680404311958E-2</v>
      </c>
      <c r="ID163" s="1">
        <v>0</v>
      </c>
      <c r="IE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S163" s="1">
        <v>1</v>
      </c>
      <c r="IT163" s="1">
        <v>1</v>
      </c>
      <c r="IU163" s="1">
        <v>1.155</v>
      </c>
      <c r="IV163" s="1">
        <v>1.4750000000000001</v>
      </c>
      <c r="IW163" s="1">
        <v>2.88</v>
      </c>
      <c r="IX163" s="1">
        <v>9.77</v>
      </c>
      <c r="IY163" s="1">
        <v>3.96</v>
      </c>
      <c r="IZ163" s="1">
        <v>18.39</v>
      </c>
      <c r="JA163" s="1">
        <v>7.8150000000000004</v>
      </c>
      <c r="JB163" s="1">
        <v>72.385000000000005</v>
      </c>
      <c r="JC163" s="1">
        <v>14.885</v>
      </c>
      <c r="JD163" s="1">
        <v>276.435</v>
      </c>
      <c r="JE163" s="1">
        <v>14.885</v>
      </c>
      <c r="JF163" s="1">
        <v>276.435</v>
      </c>
      <c r="JG163" s="1">
        <v>14.885</v>
      </c>
      <c r="JH163" s="1">
        <v>276.435</v>
      </c>
      <c r="JM163" s="1">
        <v>7.415</v>
      </c>
      <c r="JN163" s="1">
        <v>109.11499999999999</v>
      </c>
      <c r="JO163" s="1">
        <v>51.924999999999997</v>
      </c>
      <c r="JP163" s="1">
        <v>4502.835</v>
      </c>
      <c r="JQ163" s="1">
        <v>231.70500000000001</v>
      </c>
      <c r="JR163" s="1">
        <v>69113.865000000005</v>
      </c>
      <c r="JS163" s="1">
        <v>340.75</v>
      </c>
      <c r="JT163" s="1">
        <v>145309.59</v>
      </c>
      <c r="JU163" s="1">
        <v>726.04</v>
      </c>
      <c r="JV163" s="1">
        <v>641695.19999999995</v>
      </c>
      <c r="JW163" s="1">
        <v>1439.115</v>
      </c>
      <c r="JX163" s="1">
        <v>2621215.6749999998</v>
      </c>
      <c r="JY163" s="1">
        <v>1439.115</v>
      </c>
      <c r="JZ163" s="1">
        <v>2621215.6749999998</v>
      </c>
      <c r="KA163" s="1">
        <v>1439.115</v>
      </c>
      <c r="KB163" s="1">
        <v>2621215.6749999998</v>
      </c>
      <c r="KC163" s="1">
        <f t="shared" si="427"/>
        <v>1.9196</v>
      </c>
      <c r="KD163" s="1" t="e">
        <f t="shared" ca="1" si="530"/>
        <v>#NAME?</v>
      </c>
      <c r="KE163" s="1" t="e">
        <f t="shared" ca="1" si="531"/>
        <v>#NAME?</v>
      </c>
      <c r="KH163" s="1">
        <v>1</v>
      </c>
      <c r="KI163" s="1">
        <v>1</v>
      </c>
      <c r="KJ163" s="1">
        <v>1</v>
      </c>
      <c r="KK163" s="1">
        <v>1</v>
      </c>
      <c r="KL163" s="1">
        <v>1</v>
      </c>
      <c r="KM163" s="1">
        <v>1</v>
      </c>
      <c r="KN163" s="1">
        <v>1</v>
      </c>
      <c r="KO163" s="1">
        <v>1</v>
      </c>
      <c r="KQ163" s="1">
        <v>13.642863867422999</v>
      </c>
      <c r="KR163" s="1">
        <v>16.726836370087099</v>
      </c>
      <c r="KS163" s="1">
        <v>19.014032971327151</v>
      </c>
      <c r="KT163" s="1">
        <v>19.508212336977515</v>
      </c>
      <c r="KU163" s="1">
        <v>19.906312275144028</v>
      </c>
      <c r="KV163" s="1">
        <v>20</v>
      </c>
      <c r="KW163" s="1">
        <v>20</v>
      </c>
      <c r="KX163" s="1">
        <v>20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L163" s="1">
        <v>1.55</v>
      </c>
      <c r="LM163" s="1">
        <v>2.79</v>
      </c>
      <c r="LN163" s="1">
        <v>5.0750000000000002</v>
      </c>
      <c r="LO163" s="1">
        <v>31.895</v>
      </c>
      <c r="LP163" s="1">
        <v>18.14</v>
      </c>
      <c r="LQ163" s="1">
        <v>432.54</v>
      </c>
      <c r="LR163" s="1">
        <v>19.324999999999999</v>
      </c>
      <c r="LS163" s="1">
        <v>478.29500000000002</v>
      </c>
      <c r="LT163" s="1">
        <v>20.574999999999999</v>
      </c>
      <c r="LU163" s="1">
        <v>531.34500000000003</v>
      </c>
      <c r="LV163" s="1">
        <v>20.574999999999999</v>
      </c>
      <c r="LW163" s="1">
        <v>531.34500000000003</v>
      </c>
      <c r="LX163" s="1">
        <v>20.574999999999999</v>
      </c>
      <c r="LY163" s="1">
        <v>531.34500000000003</v>
      </c>
      <c r="LZ163" s="1">
        <v>20.574999999999999</v>
      </c>
      <c r="MA163" s="1">
        <v>531.34500000000003</v>
      </c>
      <c r="MF163" s="1">
        <v>94.74</v>
      </c>
      <c r="MG163" s="1">
        <v>12447.45</v>
      </c>
      <c r="MH163" s="1">
        <v>453.755</v>
      </c>
      <c r="MI163" s="1">
        <v>267708.48499999999</v>
      </c>
      <c r="MJ163" s="1">
        <v>1763.96</v>
      </c>
      <c r="MK163" s="1">
        <v>4154290.96</v>
      </c>
      <c r="ML163" s="1">
        <v>1881.94</v>
      </c>
      <c r="MM163" s="1">
        <v>4596752.09</v>
      </c>
      <c r="MN163" s="1">
        <v>2008.095</v>
      </c>
      <c r="MO163" s="1">
        <v>5122094.6849999996</v>
      </c>
      <c r="MP163" s="1">
        <v>2008.095</v>
      </c>
      <c r="MQ163" s="1">
        <v>5122094.6849999996</v>
      </c>
      <c r="MR163" s="1">
        <v>2008.095</v>
      </c>
      <c r="MS163" s="1">
        <v>5122094.6849999996</v>
      </c>
      <c r="MT163" s="1">
        <v>2008.095</v>
      </c>
      <c r="MU163" s="1">
        <v>5122094.6849999996</v>
      </c>
      <c r="MV163" s="1">
        <f t="shared" si="430"/>
        <v>1.9196</v>
      </c>
      <c r="MW163" s="1" t="e">
        <f t="shared" ca="1" si="532"/>
        <v>#NAME?</v>
      </c>
      <c r="MX163" s="1" t="e">
        <f t="shared" ca="1" si="533"/>
        <v>#NAME?</v>
      </c>
      <c r="NA163" s="1">
        <v>1</v>
      </c>
      <c r="NB163" s="1">
        <v>1</v>
      </c>
      <c r="NC163" s="1">
        <v>1</v>
      </c>
      <c r="ND163" s="1">
        <v>1</v>
      </c>
      <c r="NE163" s="1">
        <v>1</v>
      </c>
      <c r="NF163" s="1">
        <v>1</v>
      </c>
      <c r="NG163" s="1">
        <v>1</v>
      </c>
      <c r="NH163" s="1">
        <v>1</v>
      </c>
      <c r="NJ163" s="1">
        <v>0.55410414047217105</v>
      </c>
      <c r="NK163" s="1">
        <v>0.82789302151824051</v>
      </c>
      <c r="NL163" s="1">
        <v>0.98780406001810672</v>
      </c>
      <c r="NM163" s="1">
        <v>0.99603772982616012</v>
      </c>
      <c r="NN163" s="1">
        <v>1</v>
      </c>
      <c r="NO163" s="1">
        <v>1</v>
      </c>
      <c r="NP163" s="1">
        <v>1</v>
      </c>
      <c r="NQ163" s="1">
        <v>1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</row>
    <row r="164" spans="1:390" s="1" customFormat="1" x14ac:dyDescent="0.25">
      <c r="A164" s="1">
        <v>1800</v>
      </c>
      <c r="B164" s="1">
        <v>200</v>
      </c>
      <c r="C164" s="1">
        <v>100</v>
      </c>
      <c r="D164" s="1" t="s">
        <v>382</v>
      </c>
      <c r="E164" s="1">
        <v>87.56549289500002</v>
      </c>
      <c r="F164" s="1">
        <v>7674.6990545480339</v>
      </c>
      <c r="G164" s="1">
        <f t="shared" si="403"/>
        <v>6.9835086037346628</v>
      </c>
      <c r="H164" s="1" t="e">
        <f t="shared" ca="1" si="514"/>
        <v>#NAME?</v>
      </c>
      <c r="I164" s="1" t="e">
        <f t="shared" ca="1" si="515"/>
        <v>#NAME?</v>
      </c>
      <c r="J164" s="1">
        <f t="shared" si="406"/>
        <v>4.864749605277779E-4</v>
      </c>
      <c r="K164" s="1" t="e">
        <f t="shared" ca="1" si="516"/>
        <v>#NAME?</v>
      </c>
      <c r="L164" s="1" t="e">
        <f t="shared" ca="1" si="517"/>
        <v>#NAME?</v>
      </c>
      <c r="M164" s="1">
        <v>0</v>
      </c>
      <c r="N164" s="1">
        <v>116602.87</v>
      </c>
      <c r="O164" s="1">
        <v>363397.065</v>
      </c>
      <c r="P164" s="1">
        <v>132132402644.52499</v>
      </c>
      <c r="Q164" s="1">
        <f t="shared" si="409"/>
        <v>74975793.910766602</v>
      </c>
      <c r="R164" s="1" t="e">
        <f t="shared" ca="1" si="518"/>
        <v>#NAME?</v>
      </c>
      <c r="S164" s="1" t="e">
        <f t="shared" ca="1" si="519"/>
        <v>#NAME?</v>
      </c>
      <c r="T164" s="1">
        <v>179900</v>
      </c>
      <c r="U164" s="2">
        <v>32364010000</v>
      </c>
      <c r="V164" s="2">
        <f t="shared" si="412"/>
        <v>0</v>
      </c>
      <c r="W164" s="2" t="e">
        <f t="shared" ca="1" si="520"/>
        <v>#NAME?</v>
      </c>
      <c r="X164" s="2" t="e">
        <f t="shared" ca="1" si="521"/>
        <v>#NAME?</v>
      </c>
      <c r="Y164" s="2">
        <f t="shared" si="415"/>
        <v>0.99944444444444447</v>
      </c>
      <c r="Z164" s="2" t="e">
        <f t="shared" ca="1" si="522"/>
        <v>#NAME?</v>
      </c>
      <c r="AA164" s="2" t="e">
        <f t="shared" ca="1" si="523"/>
        <v>#NAME?</v>
      </c>
      <c r="AB164" s="2">
        <v>1800</v>
      </c>
      <c r="AC164" s="2">
        <v>3240000</v>
      </c>
      <c r="AD164" s="2">
        <f t="shared" si="433"/>
        <v>3.1165361967505603</v>
      </c>
      <c r="AE164" s="2">
        <v>7797</v>
      </c>
      <c r="AF164" s="2">
        <v>7797</v>
      </c>
      <c r="AG164" s="2">
        <v>3932.7049999999999</v>
      </c>
      <c r="AH164" s="2">
        <v>15475204.185000001</v>
      </c>
      <c r="AI164" s="2">
        <v>179900</v>
      </c>
      <c r="AJ164" s="2">
        <v>3793.8049999999998</v>
      </c>
      <c r="AK164" s="2">
        <v>14402062.654999999</v>
      </c>
      <c r="AL164" s="2"/>
      <c r="AM164" s="2"/>
      <c r="AN164" s="2">
        <v>1</v>
      </c>
      <c r="AO164" s="2">
        <v>1</v>
      </c>
      <c r="AP164" s="2">
        <v>1</v>
      </c>
      <c r="AQ164" s="2">
        <v>1</v>
      </c>
      <c r="AR164" s="2">
        <v>1</v>
      </c>
      <c r="AS164" s="2">
        <v>1</v>
      </c>
      <c r="AT164" s="2">
        <v>1</v>
      </c>
      <c r="AU164" s="2">
        <v>1</v>
      </c>
      <c r="AV164" s="2">
        <v>1</v>
      </c>
      <c r="AW164" s="2">
        <v>1</v>
      </c>
      <c r="AX164" s="2">
        <v>1</v>
      </c>
      <c r="AY164" s="2">
        <v>1</v>
      </c>
      <c r="AZ164" s="2">
        <v>1.0449999999999999</v>
      </c>
      <c r="BA164" s="2">
        <v>1.135</v>
      </c>
      <c r="BB164" s="2">
        <v>51.435000000000002</v>
      </c>
      <c r="BC164" s="2">
        <v>3077.0349999999999</v>
      </c>
      <c r="BD164" s="2"/>
      <c r="BE164" s="2"/>
      <c r="BF164" s="2"/>
      <c r="BG164" s="2"/>
      <c r="BH164" s="2">
        <v>1.135</v>
      </c>
      <c r="BI164" s="2">
        <v>1.4450000000000001</v>
      </c>
      <c r="BJ164" s="2">
        <v>1.32</v>
      </c>
      <c r="BK164" s="2">
        <v>2.12</v>
      </c>
      <c r="BL164" s="2">
        <v>1.7</v>
      </c>
      <c r="BM164" s="1">
        <v>3.84</v>
      </c>
      <c r="BN164" s="1">
        <v>2.1</v>
      </c>
      <c r="BO164" s="1">
        <v>6.32</v>
      </c>
      <c r="BP164" s="1">
        <v>3.5449999999999999</v>
      </c>
      <c r="BQ164" s="1">
        <v>21.545000000000002</v>
      </c>
      <c r="BR164" s="1">
        <v>10.785</v>
      </c>
      <c r="BS164" s="1">
        <v>221.61500000000001</v>
      </c>
      <c r="BT164" s="1">
        <v>32.17</v>
      </c>
      <c r="BU164" s="1">
        <v>1899.28</v>
      </c>
      <c r="BV164" s="1">
        <v>5092.53</v>
      </c>
      <c r="BW164" s="1">
        <v>30249842.98</v>
      </c>
      <c r="BX164" s="1">
        <f t="shared" si="418"/>
        <v>1.9100000000000001</v>
      </c>
      <c r="BY164" s="1" t="e">
        <f t="shared" ca="1" si="524"/>
        <v>#NAME?</v>
      </c>
      <c r="BZ164" s="1" t="e">
        <f t="shared" ca="1" si="525"/>
        <v>#NAME?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L164" s="1">
        <v>-31126.964954239986</v>
      </c>
      <c r="CM164" s="1">
        <v>-18373.307450399989</v>
      </c>
      <c r="CN164" s="1">
        <v>-7523.8714840000039</v>
      </c>
      <c r="CO164" s="1">
        <v>-3779.8334947199987</v>
      </c>
      <c r="CP164" s="1">
        <v>-1034.7959015999993</v>
      </c>
      <c r="CQ164" s="1">
        <v>-102.00818495999994</v>
      </c>
      <c r="CR164" s="1">
        <v>-11.782223839999995</v>
      </c>
      <c r="CS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G164" s="1">
        <v>1</v>
      </c>
      <c r="DH164" s="1">
        <v>1</v>
      </c>
      <c r="DI164" s="1">
        <v>1.01</v>
      </c>
      <c r="DJ164" s="1">
        <v>1.03</v>
      </c>
      <c r="DK164" s="1">
        <v>1.53</v>
      </c>
      <c r="DL164" s="1">
        <v>3.07</v>
      </c>
      <c r="DM164" s="1">
        <v>3.6749999999999998</v>
      </c>
      <c r="DN164" s="1">
        <v>37.564999999999998</v>
      </c>
      <c r="DO164" s="1">
        <v>24.574999999999999</v>
      </c>
      <c r="DP164" s="1">
        <v>1359.8150000000001</v>
      </c>
      <c r="DQ164" s="1">
        <v>116.66500000000001</v>
      </c>
      <c r="DR164" s="1">
        <v>18772.014999999999</v>
      </c>
      <c r="DS164" s="1">
        <v>967.20279720279723</v>
      </c>
      <c r="DT164" s="1">
        <v>1157453.4685314684</v>
      </c>
      <c r="DU164" s="1">
        <v>1143.8</v>
      </c>
      <c r="DV164" s="1">
        <v>1509023.3272727274</v>
      </c>
      <c r="EA164" s="1">
        <v>1.28</v>
      </c>
      <c r="EB164" s="1">
        <v>2.0099999999999998</v>
      </c>
      <c r="EC164" s="1">
        <v>19.305</v>
      </c>
      <c r="ED164" s="1">
        <v>746.995</v>
      </c>
      <c r="EE164" s="1">
        <v>94.174999999999997</v>
      </c>
      <c r="EF164" s="1">
        <v>16591.705000000002</v>
      </c>
      <c r="EG164" s="1">
        <v>315.98</v>
      </c>
      <c r="EH164" s="1">
        <v>342372.78</v>
      </c>
      <c r="EI164" s="1">
        <v>2406.2649999999999</v>
      </c>
      <c r="EJ164" s="1">
        <v>13351954.314999999</v>
      </c>
      <c r="EK164" s="1">
        <v>11615.92</v>
      </c>
      <c r="EL164" s="1">
        <v>186538682.83000001</v>
      </c>
      <c r="EM164" s="1">
        <v>96671.216783216776</v>
      </c>
      <c r="EN164" s="1">
        <v>11565279531.944056</v>
      </c>
      <c r="EO164" s="1">
        <v>114328.56363636363</v>
      </c>
      <c r="EP164" s="1">
        <v>15078833229.363636</v>
      </c>
      <c r="EQ164" s="1">
        <f t="shared" si="421"/>
        <v>1.9100000000000001</v>
      </c>
      <c r="ER164" s="1" t="e">
        <f t="shared" ca="1" si="526"/>
        <v>#NAME?</v>
      </c>
      <c r="ES164" s="1" t="e">
        <f t="shared" ca="1" si="527"/>
        <v>#NAME?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0.71499999999999997</v>
      </c>
      <c r="FC164" s="1">
        <v>0.27500000000000002</v>
      </c>
      <c r="FE164" s="1">
        <v>-10.96429871038095</v>
      </c>
      <c r="FF164" s="1">
        <v>56.407981476223789</v>
      </c>
      <c r="FG164" s="1">
        <v>88.793267662267937</v>
      </c>
      <c r="FH164" s="1">
        <v>99.153874500313592</v>
      </c>
      <c r="FI164" s="1">
        <v>105.10903564196614</v>
      </c>
      <c r="FJ164" s="1">
        <v>106.61380744461638</v>
      </c>
      <c r="FK164" s="1">
        <v>106.74808003301125</v>
      </c>
      <c r="FL164" s="1">
        <v>106.75752528361592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Z164" s="1">
        <v>1</v>
      </c>
      <c r="GA164" s="1">
        <v>1</v>
      </c>
      <c r="GB164" s="1">
        <v>1</v>
      </c>
      <c r="GC164" s="1">
        <v>1</v>
      </c>
      <c r="GD164" s="1">
        <v>1.105</v>
      </c>
      <c r="GE164" s="1">
        <v>1.3149999999999999</v>
      </c>
      <c r="GF164" s="1">
        <v>1.7649999999999999</v>
      </c>
      <c r="GG164" s="1">
        <v>3.6150000000000002</v>
      </c>
      <c r="GH164" s="1">
        <v>4.7699999999999996</v>
      </c>
      <c r="GI164" s="1">
        <v>27.49</v>
      </c>
      <c r="GJ164" s="1">
        <v>9.9700000000000006</v>
      </c>
      <c r="GK164" s="1">
        <v>117.12</v>
      </c>
      <c r="GL164" s="1">
        <v>14.414999999999999</v>
      </c>
      <c r="GM164" s="1">
        <v>248.495</v>
      </c>
      <c r="GN164" s="1">
        <v>14.414999999999999</v>
      </c>
      <c r="GO164" s="1">
        <v>248.495</v>
      </c>
      <c r="GT164" s="1">
        <v>1.5249999999999999</v>
      </c>
      <c r="GU164" s="1">
        <v>3.2149999999999999</v>
      </c>
      <c r="GV164" s="1">
        <v>5.2750000000000004</v>
      </c>
      <c r="GW164" s="1">
        <v>47.994999999999997</v>
      </c>
      <c r="GX164" s="1">
        <v>42.755000000000003</v>
      </c>
      <c r="GY164" s="1">
        <v>3017.9749999999999</v>
      </c>
      <c r="GZ164" s="1">
        <v>114.14</v>
      </c>
      <c r="HA164" s="1">
        <v>18359.59</v>
      </c>
      <c r="HB164" s="1">
        <v>421.005</v>
      </c>
      <c r="HC164" s="1">
        <v>225778.60500000001</v>
      </c>
      <c r="HD164" s="1">
        <v>945.58</v>
      </c>
      <c r="HE164" s="1">
        <v>1072783.57</v>
      </c>
      <c r="HF164" s="1">
        <v>1391.2750000000001</v>
      </c>
      <c r="HG164" s="1">
        <v>2342404.5449999999</v>
      </c>
      <c r="HH164" s="1">
        <v>1391.2750000000001</v>
      </c>
      <c r="HI164" s="1">
        <v>2342404.5449999999</v>
      </c>
      <c r="HJ164" s="1">
        <f t="shared" si="424"/>
        <v>1.9100000000000001</v>
      </c>
      <c r="HK164" s="1" t="e">
        <f t="shared" ca="1" si="528"/>
        <v>#NAME?</v>
      </c>
      <c r="HL164" s="1" t="e">
        <f t="shared" ca="1" si="529"/>
        <v>#NAME?</v>
      </c>
      <c r="HO164" s="1">
        <v>1</v>
      </c>
      <c r="HP164" s="1">
        <v>1</v>
      </c>
      <c r="HQ164" s="1">
        <v>1</v>
      </c>
      <c r="HR164" s="1">
        <v>1</v>
      </c>
      <c r="HS164" s="1">
        <v>1</v>
      </c>
      <c r="HT164" s="1">
        <v>1</v>
      </c>
      <c r="HU164" s="1">
        <v>1</v>
      </c>
      <c r="HV164" s="1">
        <v>1</v>
      </c>
      <c r="HX164" s="1">
        <v>-41.051027386274036</v>
      </c>
      <c r="HY164" s="1">
        <v>-21.844282160626239</v>
      </c>
      <c r="HZ164" s="1">
        <v>-8.1380285276121995</v>
      </c>
      <c r="IA164" s="1">
        <v>-4.0744514942644772</v>
      </c>
      <c r="IB164" s="1">
        <v>-0.7533204319887068</v>
      </c>
      <c r="IC164" s="1">
        <v>-5.0325646653065881E-2</v>
      </c>
      <c r="ID164" s="1">
        <v>0</v>
      </c>
      <c r="IE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S164" s="1">
        <v>1</v>
      </c>
      <c r="IT164" s="1">
        <v>1</v>
      </c>
      <c r="IU164" s="1">
        <v>1.165</v>
      </c>
      <c r="IV164" s="1">
        <v>1.5049999999999999</v>
      </c>
      <c r="IW164" s="1">
        <v>2.9249999999999998</v>
      </c>
      <c r="IX164" s="1">
        <v>9.9049999999999994</v>
      </c>
      <c r="IY164" s="1">
        <v>4.1550000000000002</v>
      </c>
      <c r="IZ164" s="1">
        <v>20.234999999999999</v>
      </c>
      <c r="JA164" s="1">
        <v>7.7549999999999999</v>
      </c>
      <c r="JB164" s="1">
        <v>70.334999999999994</v>
      </c>
      <c r="JC164" s="1">
        <v>14.414999999999999</v>
      </c>
      <c r="JD164" s="1">
        <v>248.495</v>
      </c>
      <c r="JE164" s="1">
        <v>14.414999999999999</v>
      </c>
      <c r="JF164" s="1">
        <v>248.495</v>
      </c>
      <c r="JG164" s="1">
        <v>14.414999999999999</v>
      </c>
      <c r="JH164" s="1">
        <v>248.495</v>
      </c>
      <c r="JM164" s="1">
        <v>6.835</v>
      </c>
      <c r="JN164" s="1">
        <v>79.894999999999996</v>
      </c>
      <c r="JO164" s="1">
        <v>49.325000000000003</v>
      </c>
      <c r="JP164" s="1">
        <v>4114.5249999999996</v>
      </c>
      <c r="JQ164" s="1">
        <v>234.53</v>
      </c>
      <c r="JR164" s="1">
        <v>69853</v>
      </c>
      <c r="JS164" s="1">
        <v>358.03</v>
      </c>
      <c r="JT164" s="1">
        <v>159148.65</v>
      </c>
      <c r="JU164" s="1">
        <v>724.07</v>
      </c>
      <c r="JV164" s="1">
        <v>627879.64</v>
      </c>
      <c r="JW164" s="1">
        <v>1391.2750000000001</v>
      </c>
      <c r="JX164" s="1">
        <v>2342404.5449999999</v>
      </c>
      <c r="JY164" s="1">
        <v>1391.2750000000001</v>
      </c>
      <c r="JZ164" s="1">
        <v>2342404.5449999999</v>
      </c>
      <c r="KA164" s="1">
        <v>1391.2750000000001</v>
      </c>
      <c r="KB164" s="1">
        <v>2342404.5449999999</v>
      </c>
      <c r="KC164" s="1">
        <f t="shared" si="427"/>
        <v>1.9100000000000001</v>
      </c>
      <c r="KD164" s="1" t="e">
        <f t="shared" ca="1" si="530"/>
        <v>#NAME?</v>
      </c>
      <c r="KE164" s="1" t="e">
        <f t="shared" ca="1" si="531"/>
        <v>#NAME?</v>
      </c>
      <c r="KH164" s="1">
        <v>1</v>
      </c>
      <c r="KI164" s="1">
        <v>1</v>
      </c>
      <c r="KJ164" s="1">
        <v>1</v>
      </c>
      <c r="KK164" s="1">
        <v>1</v>
      </c>
      <c r="KL164" s="1">
        <v>1</v>
      </c>
      <c r="KM164" s="1">
        <v>1</v>
      </c>
      <c r="KN164" s="1">
        <v>1</v>
      </c>
      <c r="KO164" s="1">
        <v>1</v>
      </c>
      <c r="KQ164" s="1">
        <v>13.668672529115723</v>
      </c>
      <c r="KR164" s="1">
        <v>16.704222626889898</v>
      </c>
      <c r="KS164" s="1">
        <v>19.010338473713816</v>
      </c>
      <c r="KT164" s="1">
        <v>19.508569306329854</v>
      </c>
      <c r="KU164" s="1">
        <v>19.906365833042379</v>
      </c>
      <c r="KV164" s="1">
        <v>20</v>
      </c>
      <c r="KW164" s="1">
        <v>20</v>
      </c>
      <c r="KX164" s="1">
        <v>20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L164" s="1">
        <v>1.5</v>
      </c>
      <c r="LM164" s="1">
        <v>2.63</v>
      </c>
      <c r="LN164" s="1">
        <v>5.34</v>
      </c>
      <c r="LO164" s="1">
        <v>35.44</v>
      </c>
      <c r="LP164" s="1">
        <v>17.855</v>
      </c>
      <c r="LQ164" s="1">
        <v>397.15499999999997</v>
      </c>
      <c r="LR164" s="1">
        <v>18.7</v>
      </c>
      <c r="LS164" s="1">
        <v>430.52</v>
      </c>
      <c r="LT164" s="1">
        <v>20.835000000000001</v>
      </c>
      <c r="LU164" s="1">
        <v>527.42499999999995</v>
      </c>
      <c r="LV164" s="1">
        <v>20.835000000000001</v>
      </c>
      <c r="LW164" s="1">
        <v>527.42499999999995</v>
      </c>
      <c r="LX164" s="1">
        <v>20.835000000000001</v>
      </c>
      <c r="LY164" s="1">
        <v>527.42499999999995</v>
      </c>
      <c r="LZ164" s="1">
        <v>20.835000000000001</v>
      </c>
      <c r="MA164" s="1">
        <v>527.42499999999995</v>
      </c>
      <c r="MF164" s="1">
        <v>88.935000000000002</v>
      </c>
      <c r="MG164" s="1">
        <v>11905.725</v>
      </c>
      <c r="MH164" s="1">
        <v>479.565</v>
      </c>
      <c r="MI164" s="1">
        <v>300933.815</v>
      </c>
      <c r="MJ164" s="1">
        <v>1732.9449999999999</v>
      </c>
      <c r="MK164" s="1">
        <v>3788968.665</v>
      </c>
      <c r="ML164" s="1">
        <v>1817.72</v>
      </c>
      <c r="MM164" s="1">
        <v>4112930.39</v>
      </c>
      <c r="MN164" s="1">
        <v>2031.37</v>
      </c>
      <c r="MO164" s="1">
        <v>5061462.76</v>
      </c>
      <c r="MP164" s="1">
        <v>2031.37</v>
      </c>
      <c r="MQ164" s="1">
        <v>5061462.76</v>
      </c>
      <c r="MR164" s="1">
        <v>2031.37</v>
      </c>
      <c r="MS164" s="1">
        <v>5061462.76</v>
      </c>
      <c r="MT164" s="1">
        <v>2031.37</v>
      </c>
      <c r="MU164" s="1">
        <v>5061462.76</v>
      </c>
      <c r="MV164" s="1">
        <f t="shared" si="430"/>
        <v>1.9100000000000001</v>
      </c>
      <c r="MW164" s="1" t="e">
        <f t="shared" ca="1" si="532"/>
        <v>#NAME?</v>
      </c>
      <c r="MX164" s="1" t="e">
        <f t="shared" ca="1" si="533"/>
        <v>#NAME?</v>
      </c>
      <c r="NA164" s="1">
        <v>1</v>
      </c>
      <c r="NB164" s="1">
        <v>1</v>
      </c>
      <c r="NC164" s="1">
        <v>1</v>
      </c>
      <c r="ND164" s="1">
        <v>1</v>
      </c>
      <c r="NE164" s="1">
        <v>1</v>
      </c>
      <c r="NF164" s="1">
        <v>1</v>
      </c>
      <c r="NG164" s="1">
        <v>1</v>
      </c>
      <c r="NH164" s="1">
        <v>1</v>
      </c>
      <c r="NJ164" s="1">
        <v>0.54881389379892576</v>
      </c>
      <c r="NK164" s="1">
        <v>0.82532842798118078</v>
      </c>
      <c r="NL164" s="1">
        <v>0.98698324114633706</v>
      </c>
      <c r="NM164" s="1">
        <v>0.99362591319860583</v>
      </c>
      <c r="NN164" s="1">
        <v>1</v>
      </c>
      <c r="NO164" s="1">
        <v>1</v>
      </c>
      <c r="NP164" s="1">
        <v>1</v>
      </c>
      <c r="NQ164" s="1">
        <v>1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</row>
    <row r="165" spans="1:390" s="1" customFormat="1" x14ac:dyDescent="0.25">
      <c r="A165" s="1">
        <v>1850</v>
      </c>
      <c r="B165" s="1">
        <v>200</v>
      </c>
      <c r="C165" s="1">
        <v>100</v>
      </c>
      <c r="D165" s="1" t="s">
        <v>374</v>
      </c>
      <c r="E165" s="1">
        <v>89.875983460000029</v>
      </c>
      <c r="F165" s="1">
        <v>8086.4334274177299</v>
      </c>
      <c r="G165" s="1">
        <f>F165-E165*E165</f>
        <v>8.7410245155315351</v>
      </c>
      <c r="H165" s="1" t="e">
        <f ca="1">E165-КОРЕНЬ(G165)/КОРЕНЬ(B165)*$B$1</f>
        <v>#NAME?</v>
      </c>
      <c r="I165" s="1" t="e">
        <f ca="1">E165+КОРЕНЬ(G165)/КОРЕНЬ(B165)*$B$1</f>
        <v>#NAME?</v>
      </c>
      <c r="J165" s="1">
        <f>E165/(A165*C165)</f>
        <v>4.8581612681081096E-4</v>
      </c>
      <c r="K165" s="1" t="e">
        <f ca="1">J165-КОРЕНЬ(G165)/КОРЕНЬ(B165)*$B$1</f>
        <v>#NAME?</v>
      </c>
      <c r="L165" s="1" t="e">
        <f ca="1">J165+КОРЕНЬ(G165)/КОРЕНЬ(B165)*$B$1</f>
        <v>#NAME?</v>
      </c>
      <c r="M165" s="1">
        <v>0</v>
      </c>
      <c r="N165" s="1">
        <v>120274.9</v>
      </c>
      <c r="O165" s="1">
        <v>377091.27</v>
      </c>
      <c r="P165" s="1">
        <v>142278103059.09</v>
      </c>
      <c r="Q165" s="1">
        <f>P165-O165*O165</f>
        <v>80277148.877075195</v>
      </c>
      <c r="R165" s="1" t="e">
        <f ca="1">O165-КОРЕНЬ(Q165)/КОРЕНЬ(B165)*$B$1</f>
        <v>#NAME?</v>
      </c>
      <c r="S165" s="1" t="e">
        <f ca="1">O165+КОРЕНЬ(Q165)/КОРЕНЬ(B165)*$B$1</f>
        <v>#NAME?</v>
      </c>
      <c r="T165" s="1">
        <v>184900</v>
      </c>
      <c r="U165" s="2">
        <v>34188010000</v>
      </c>
      <c r="V165" s="2">
        <f>U165-T165*T165</f>
        <v>0</v>
      </c>
      <c r="W165" s="2" t="e">
        <f ca="1">T165-КОРЕНЬ(V165)/КОРЕНЬ(B165)*$B$1</f>
        <v>#NAME?</v>
      </c>
      <c r="X165" s="2" t="e">
        <f ca="1">T165+КОРЕНЬ(V165)/КОРЕНЬ(B165)*$B$1</f>
        <v>#NAME?</v>
      </c>
      <c r="Y165" s="2">
        <f>T165/(A165*C165)</f>
        <v>0.99945945945945946</v>
      </c>
      <c r="Z165" s="2" t="e">
        <f ca="1">Y165-КОРЕНЬ(V165)/КОРЕНЬ(B165)*$B$1</f>
        <v>#NAME?</v>
      </c>
      <c r="AA165" s="2" t="e">
        <f ca="1">Y165+КОРЕНЬ(V165)/КОРЕНЬ(B165)*$B$1</f>
        <v>#NAME?</v>
      </c>
      <c r="AB165" s="2">
        <v>1850</v>
      </c>
      <c r="AC165" s="2">
        <v>3422500</v>
      </c>
      <c r="AD165" s="2">
        <f t="shared" si="433"/>
        <v>3.1352449264144058</v>
      </c>
      <c r="AE165" s="2">
        <v>7797</v>
      </c>
      <c r="AF165" s="2">
        <v>7797</v>
      </c>
      <c r="AG165" s="2">
        <v>3992.3150000000001</v>
      </c>
      <c r="AH165" s="2">
        <v>15949280.525</v>
      </c>
      <c r="AI165" s="2">
        <v>184900</v>
      </c>
      <c r="AJ165" s="2">
        <v>3855.2350000000001</v>
      </c>
      <c r="AK165" s="2">
        <v>14873669.335000001</v>
      </c>
      <c r="AL165" s="2"/>
      <c r="AM165" s="2"/>
      <c r="AN165" s="2">
        <v>1</v>
      </c>
      <c r="AO165" s="2">
        <v>1</v>
      </c>
      <c r="AP165" s="2">
        <v>1</v>
      </c>
      <c r="AQ165" s="2">
        <v>1</v>
      </c>
      <c r="AR165" s="2">
        <v>1</v>
      </c>
      <c r="AS165" s="2">
        <v>1</v>
      </c>
      <c r="AT165" s="2">
        <v>1</v>
      </c>
      <c r="AU165" s="2">
        <v>1</v>
      </c>
      <c r="AV165" s="2">
        <v>1</v>
      </c>
      <c r="AW165" s="2">
        <v>1</v>
      </c>
      <c r="AX165" s="2">
        <v>1</v>
      </c>
      <c r="AY165" s="2">
        <v>1</v>
      </c>
      <c r="AZ165" s="2">
        <v>1.04</v>
      </c>
      <c r="BA165" s="2">
        <v>1.1200000000000001</v>
      </c>
      <c r="BB165" s="2">
        <v>55.35</v>
      </c>
      <c r="BC165" s="2">
        <v>3615.52</v>
      </c>
      <c r="BD165" s="2"/>
      <c r="BE165" s="2"/>
      <c r="BF165" s="2"/>
      <c r="BG165" s="2"/>
      <c r="BH165" s="2">
        <v>1.1000000000000001</v>
      </c>
      <c r="BI165" s="2">
        <v>1.31</v>
      </c>
      <c r="BJ165" s="2">
        <v>1.2849999999999999</v>
      </c>
      <c r="BK165" s="2">
        <v>1.9950000000000001</v>
      </c>
      <c r="BL165" s="2">
        <v>1.55</v>
      </c>
      <c r="BM165" s="1">
        <v>3.31</v>
      </c>
      <c r="BN165" s="1">
        <v>1.925</v>
      </c>
      <c r="BO165" s="1">
        <v>5.4450000000000003</v>
      </c>
      <c r="BP165" s="1">
        <v>3.29</v>
      </c>
      <c r="BQ165" s="1">
        <v>17.37</v>
      </c>
      <c r="BR165" s="1">
        <v>11.68</v>
      </c>
      <c r="BS165" s="1">
        <v>272.02999999999997</v>
      </c>
      <c r="BT165" s="1">
        <v>34.75</v>
      </c>
      <c r="BU165" s="1">
        <v>2213.6799999999998</v>
      </c>
      <c r="BV165" s="1">
        <v>5484.34</v>
      </c>
      <c r="BW165" s="1">
        <v>35600699.869999997</v>
      </c>
      <c r="BX165" s="1">
        <f>BO165-BN165*BN165</f>
        <v>1.7393749999999999</v>
      </c>
      <c r="BY165" s="1" t="e">
        <f ca="1">BN165-КОРЕНЬ(BP165)/КОРЕНЬ(B165)*$B$1</f>
        <v>#NAME?</v>
      </c>
      <c r="BZ165" s="1" t="e">
        <f ca="1">BN165+КОРЕНЬ(BP165)/КОРЕНЬ(B165)*$B$1</f>
        <v>#NAME?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L165" s="1">
        <v>-28351.415387679983</v>
      </c>
      <c r="CM165" s="1">
        <v>-14825.148235520004</v>
      </c>
      <c r="CN165" s="1">
        <v>-7883.7727484800016</v>
      </c>
      <c r="CO165" s="1">
        <v>-3932.1107892800005</v>
      </c>
      <c r="CP165" s="1">
        <v>-1006.0777889599995</v>
      </c>
      <c r="CQ165" s="1">
        <v>-105.40803183999998</v>
      </c>
      <c r="CR165" s="1">
        <v>-12.326036800000004</v>
      </c>
      <c r="CS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G165" s="1">
        <v>1</v>
      </c>
      <c r="DH165" s="1">
        <v>1</v>
      </c>
      <c r="DI165" s="1">
        <v>1</v>
      </c>
      <c r="DJ165" s="1">
        <v>1</v>
      </c>
      <c r="DK165" s="1">
        <v>1.625</v>
      </c>
      <c r="DL165" s="1">
        <v>4.0650000000000004</v>
      </c>
      <c r="DM165" s="1">
        <v>5.0650000000000004</v>
      </c>
      <c r="DN165" s="1">
        <v>93.875</v>
      </c>
      <c r="DO165" s="1">
        <v>28.245000000000001</v>
      </c>
      <c r="DP165" s="1">
        <v>1682.2850000000001</v>
      </c>
      <c r="DQ165" s="1">
        <v>132.29</v>
      </c>
      <c r="DR165" s="1">
        <v>22292.32</v>
      </c>
      <c r="DS165" s="1">
        <v>1039.6027397260275</v>
      </c>
      <c r="DT165" s="1">
        <v>1247295.5753424657</v>
      </c>
      <c r="DU165" s="1">
        <v>1183.7674418604652</v>
      </c>
      <c r="DV165" s="1">
        <v>1526969.6744186047</v>
      </c>
      <c r="EA165" s="1">
        <v>1.49</v>
      </c>
      <c r="EB165" s="1">
        <v>2.93</v>
      </c>
      <c r="EC165" s="1">
        <v>20.925000000000001</v>
      </c>
      <c r="ED165" s="1">
        <v>788.375</v>
      </c>
      <c r="EE165" s="1">
        <v>108.03</v>
      </c>
      <c r="EF165" s="1">
        <v>26694.560000000001</v>
      </c>
      <c r="EG165" s="1">
        <v>456.81</v>
      </c>
      <c r="EH165" s="1">
        <v>893254.81</v>
      </c>
      <c r="EI165" s="1">
        <v>2774.5250000000001</v>
      </c>
      <c r="EJ165" s="1">
        <v>16549693.914999999</v>
      </c>
      <c r="EK165" s="1">
        <v>13179.605</v>
      </c>
      <c r="EL165" s="1">
        <v>221594201.565</v>
      </c>
      <c r="EM165" s="1">
        <v>103908.60958904109</v>
      </c>
      <c r="EN165" s="1">
        <v>12462292129.157534</v>
      </c>
      <c r="EO165" s="1">
        <v>118323.55813953489</v>
      </c>
      <c r="EP165" s="1">
        <v>15257279980.302326</v>
      </c>
      <c r="EQ165" s="1">
        <f>BO165-BN165*BN165</f>
        <v>1.7393749999999999</v>
      </c>
      <c r="ER165" s="1" t="e">
        <f ca="1">BN165-КОРЕНЬ(BP165)/КОРЕНЬ(B165)*$B$1</f>
        <v>#NAME?</v>
      </c>
      <c r="ES165" s="1" t="e">
        <f ca="1">BN165+КОРЕНЬ(BP165)/КОРЕНЬ(B165)*$B$1</f>
        <v>#NAME?</v>
      </c>
      <c r="EV165" s="1">
        <v>1</v>
      </c>
      <c r="EW165" s="1">
        <v>1</v>
      </c>
      <c r="EX165" s="1">
        <v>1</v>
      </c>
      <c r="EY165" s="1">
        <v>1</v>
      </c>
      <c r="EZ165" s="1">
        <v>1</v>
      </c>
      <c r="FA165" s="1">
        <v>1</v>
      </c>
      <c r="FB165" s="1">
        <v>0.73</v>
      </c>
      <c r="FC165" s="1">
        <v>0.215</v>
      </c>
      <c r="FE165" s="1">
        <v>-12.513976306306693</v>
      </c>
      <c r="FF165" s="1">
        <v>56.497887122596325</v>
      </c>
      <c r="FG165" s="1">
        <v>88.752469794421145</v>
      </c>
      <c r="FH165" s="1">
        <v>98.487800880802382</v>
      </c>
      <c r="FI165" s="1">
        <v>104.92646738712634</v>
      </c>
      <c r="FJ165" s="1">
        <v>106.61030620203816</v>
      </c>
      <c r="FK165" s="1">
        <v>106.74822958693123</v>
      </c>
      <c r="FL165" s="1">
        <v>106.75752528361592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Z165" s="1">
        <v>1</v>
      </c>
      <c r="GA165" s="1">
        <v>1</v>
      </c>
      <c r="GB165" s="1">
        <v>1</v>
      </c>
      <c r="GC165" s="1">
        <v>1</v>
      </c>
      <c r="GD165" s="1">
        <v>1.0649999999999999</v>
      </c>
      <c r="GE165" s="1">
        <v>1.1950000000000001</v>
      </c>
      <c r="GF165" s="1">
        <v>1.625</v>
      </c>
      <c r="GG165" s="1">
        <v>3.0449999999999999</v>
      </c>
      <c r="GH165" s="1">
        <v>4.76</v>
      </c>
      <c r="GI165" s="1">
        <v>27.33</v>
      </c>
      <c r="GJ165" s="1">
        <v>9.5</v>
      </c>
      <c r="GK165" s="1">
        <v>110.53</v>
      </c>
      <c r="GL165" s="1">
        <v>14.435</v>
      </c>
      <c r="GM165" s="1">
        <v>258.39499999999998</v>
      </c>
      <c r="GN165" s="1">
        <v>14.435</v>
      </c>
      <c r="GO165" s="1">
        <v>258.39499999999998</v>
      </c>
      <c r="GT165" s="1">
        <v>1.42</v>
      </c>
      <c r="GU165" s="1">
        <v>2.56</v>
      </c>
      <c r="GV165" s="1">
        <v>4.4649999999999999</v>
      </c>
      <c r="GW165" s="1">
        <v>33.115000000000002</v>
      </c>
      <c r="GX165" s="1">
        <v>36.814999999999998</v>
      </c>
      <c r="GY165" s="1">
        <v>2451.1750000000002</v>
      </c>
      <c r="GZ165" s="1">
        <v>100.47</v>
      </c>
      <c r="HA165" s="1">
        <v>14298.55</v>
      </c>
      <c r="HB165" s="1">
        <v>422.79</v>
      </c>
      <c r="HC165" s="1">
        <v>226576.72</v>
      </c>
      <c r="HD165" s="1">
        <v>899.62</v>
      </c>
      <c r="HE165" s="1">
        <v>1012098.05</v>
      </c>
      <c r="HF165" s="1">
        <v>1394.95</v>
      </c>
      <c r="HG165" s="1">
        <v>2442721.0699999998</v>
      </c>
      <c r="HH165" s="1">
        <v>1394.95</v>
      </c>
      <c r="HI165" s="1">
        <v>2442721.0699999998</v>
      </c>
      <c r="HJ165" s="1">
        <f>BO165-BN165*BN165</f>
        <v>1.7393749999999999</v>
      </c>
      <c r="HK165" s="1" t="e">
        <f ca="1">BN165-КОРЕНЬ(BP165)/КОРЕНЬ(B165)*$B$1</f>
        <v>#NAME?</v>
      </c>
      <c r="HL165" s="1" t="e">
        <f ca="1">BN165+КОРЕНЬ(BP165)/КОРЕНЬ(B165)*$B$1</f>
        <v>#NAME?</v>
      </c>
      <c r="HO165" s="1">
        <v>1</v>
      </c>
      <c r="HP165" s="1">
        <v>1</v>
      </c>
      <c r="HQ165" s="1">
        <v>1</v>
      </c>
      <c r="HR165" s="1">
        <v>1</v>
      </c>
      <c r="HS165" s="1">
        <v>1</v>
      </c>
      <c r="HT165" s="1">
        <v>1</v>
      </c>
      <c r="HU165" s="1">
        <v>1</v>
      </c>
      <c r="HV165" s="1">
        <v>1</v>
      </c>
      <c r="HX165" s="1">
        <v>-39.320579593719366</v>
      </c>
      <c r="HY165" s="1">
        <v>-22.226305920041945</v>
      </c>
      <c r="HZ165" s="1">
        <v>-8.6128457149645481</v>
      </c>
      <c r="IA165" s="1">
        <v>-4.1777417502419656</v>
      </c>
      <c r="IB165" s="1">
        <v>-0.7338191682873374</v>
      </c>
      <c r="IC165" s="1">
        <v>-5.6269620667207525E-2</v>
      </c>
      <c r="ID165" s="1">
        <v>0</v>
      </c>
      <c r="IE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S165" s="1">
        <v>1</v>
      </c>
      <c r="IT165" s="1">
        <v>1</v>
      </c>
      <c r="IU165" s="1">
        <v>1.1299999999999999</v>
      </c>
      <c r="IV165" s="1">
        <v>1.39</v>
      </c>
      <c r="IW165" s="1">
        <v>2.93</v>
      </c>
      <c r="IX165" s="1">
        <v>9.85</v>
      </c>
      <c r="IY165" s="1">
        <v>3.94</v>
      </c>
      <c r="IZ165" s="1">
        <v>18.89</v>
      </c>
      <c r="JA165" s="1">
        <v>7.3150000000000004</v>
      </c>
      <c r="JB165" s="1">
        <v>63.174999999999997</v>
      </c>
      <c r="JC165" s="1">
        <v>14.435</v>
      </c>
      <c r="JD165" s="1">
        <v>258.39499999999998</v>
      </c>
      <c r="JE165" s="1">
        <v>14.435</v>
      </c>
      <c r="JF165" s="1">
        <v>258.39499999999998</v>
      </c>
      <c r="JG165" s="1">
        <v>14.435</v>
      </c>
      <c r="JH165" s="1">
        <v>258.39499999999998</v>
      </c>
      <c r="JM165" s="1">
        <v>6.7050000000000001</v>
      </c>
      <c r="JN165" s="1">
        <v>83.795000000000002</v>
      </c>
      <c r="JO165" s="1">
        <v>45.534999999999997</v>
      </c>
      <c r="JP165" s="1">
        <v>3536.7550000000001</v>
      </c>
      <c r="JQ165" s="1">
        <v>234.05500000000001</v>
      </c>
      <c r="JR165" s="1">
        <v>67894.395000000004</v>
      </c>
      <c r="JS165" s="1">
        <v>341.29500000000002</v>
      </c>
      <c r="JT165" s="1">
        <v>150654.88500000001</v>
      </c>
      <c r="JU165" s="1">
        <v>679.58500000000004</v>
      </c>
      <c r="JV165" s="1">
        <v>558895.30500000005</v>
      </c>
      <c r="JW165" s="1">
        <v>1394.95</v>
      </c>
      <c r="JX165" s="1">
        <v>2442721.0699999998</v>
      </c>
      <c r="JY165" s="1">
        <v>1394.95</v>
      </c>
      <c r="JZ165" s="1">
        <v>2442721.0699999998</v>
      </c>
      <c r="KA165" s="1">
        <v>1394.95</v>
      </c>
      <c r="KB165" s="1">
        <v>2442721.0699999998</v>
      </c>
      <c r="KC165" s="1">
        <f>BO165-BN165*BN165</f>
        <v>1.7393749999999999</v>
      </c>
      <c r="KD165" s="1" t="e">
        <f ca="1">BN165-КОРЕНЬ(BP165)/КОРЕНЬ(B165)*$B$1</f>
        <v>#NAME?</v>
      </c>
      <c r="KE165" s="1" t="e">
        <f ca="1">BN165+КОРЕНЬ(BP165)/КОРЕНЬ(B165)*$B$1</f>
        <v>#NAME?</v>
      </c>
      <c r="KH165" s="1">
        <v>1</v>
      </c>
      <c r="KI165" s="1">
        <v>1</v>
      </c>
      <c r="KJ165" s="1">
        <v>1</v>
      </c>
      <c r="KK165" s="1">
        <v>1</v>
      </c>
      <c r="KL165" s="1">
        <v>1</v>
      </c>
      <c r="KM165" s="1">
        <v>1</v>
      </c>
      <c r="KN165" s="1">
        <v>1</v>
      </c>
      <c r="KO165" s="1">
        <v>1</v>
      </c>
      <c r="KQ165" s="1">
        <v>13.581404824770871</v>
      </c>
      <c r="KR165" s="1">
        <v>16.702164359598314</v>
      </c>
      <c r="KS165" s="1">
        <v>19.006630556599934</v>
      </c>
      <c r="KT165" s="1">
        <v>19.509391328417454</v>
      </c>
      <c r="KU165" s="1">
        <v>19.90973230435614</v>
      </c>
      <c r="KV165" s="1">
        <v>20</v>
      </c>
      <c r="KW165" s="1">
        <v>20</v>
      </c>
      <c r="KX165" s="1">
        <v>20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L165" s="1">
        <v>1.53</v>
      </c>
      <c r="LM165" s="1">
        <v>2.8</v>
      </c>
      <c r="LN165" s="1">
        <v>5.14</v>
      </c>
      <c r="LO165" s="1">
        <v>33.54</v>
      </c>
      <c r="LP165" s="1">
        <v>19.195</v>
      </c>
      <c r="LQ165" s="1">
        <v>476.375</v>
      </c>
      <c r="LR165" s="1">
        <v>20.375</v>
      </c>
      <c r="LS165" s="1">
        <v>530.255</v>
      </c>
      <c r="LT165" s="1">
        <v>22.1</v>
      </c>
      <c r="LU165" s="1">
        <v>622.28</v>
      </c>
      <c r="LV165" s="1">
        <v>22.1</v>
      </c>
      <c r="LW165" s="1">
        <v>622.28</v>
      </c>
      <c r="LX165" s="1">
        <v>22.1</v>
      </c>
      <c r="LY165" s="1">
        <v>622.28</v>
      </c>
      <c r="LZ165" s="1">
        <v>22.1</v>
      </c>
      <c r="MA165" s="1">
        <v>622.28</v>
      </c>
      <c r="MF165" s="1">
        <v>93.575000000000003</v>
      </c>
      <c r="MG165" s="1">
        <v>13495.375</v>
      </c>
      <c r="MH165" s="1">
        <v>461.745</v>
      </c>
      <c r="MI165" s="1">
        <v>285289.55499999999</v>
      </c>
      <c r="MJ165" s="1">
        <v>1864.855</v>
      </c>
      <c r="MK165" s="1">
        <v>4559033.0350000001</v>
      </c>
      <c r="ML165" s="1">
        <v>1983.835</v>
      </c>
      <c r="MM165" s="1">
        <v>5093113.9050000003</v>
      </c>
      <c r="MN165" s="1">
        <v>2156.9450000000002</v>
      </c>
      <c r="MO165" s="1">
        <v>5997839.6950000003</v>
      </c>
      <c r="MP165" s="1">
        <v>2156.9450000000002</v>
      </c>
      <c r="MQ165" s="1">
        <v>5997839.6950000003</v>
      </c>
      <c r="MR165" s="1">
        <v>2156.9450000000002</v>
      </c>
      <c r="MS165" s="1">
        <v>5997839.6950000003</v>
      </c>
      <c r="MT165" s="1">
        <v>2156.9450000000002</v>
      </c>
      <c r="MU165" s="1">
        <v>5997839.6950000003</v>
      </c>
      <c r="MV165" s="1">
        <f>BO165-BN165*BN165</f>
        <v>1.7393749999999999</v>
      </c>
      <c r="MW165" s="1" t="e">
        <f ca="1">BN165-КОРЕНЬ(BP165)/КОРЕНЬ(B165)*$B$1</f>
        <v>#NAME?</v>
      </c>
      <c r="MX165" s="1" t="e">
        <f ca="1">BN165+КОРЕНЬ(BP165)/КОРЕНЬ(B165)*$B$1</f>
        <v>#NAME?</v>
      </c>
      <c r="NA165" s="1">
        <v>1</v>
      </c>
      <c r="NB165" s="1">
        <v>1</v>
      </c>
      <c r="NC165" s="1">
        <v>1</v>
      </c>
      <c r="ND165" s="1">
        <v>1</v>
      </c>
      <c r="NE165" s="1">
        <v>1</v>
      </c>
      <c r="NF165" s="1">
        <v>1</v>
      </c>
      <c r="NG165" s="1">
        <v>1</v>
      </c>
      <c r="NH165" s="1">
        <v>1</v>
      </c>
      <c r="NJ165" s="1">
        <v>0.5584496971985885</v>
      </c>
      <c r="NK165" s="1">
        <v>0.82944591216070718</v>
      </c>
      <c r="NL165" s="1">
        <v>0.98751271899203763</v>
      </c>
      <c r="NM165" s="1">
        <v>0.9944872762798751</v>
      </c>
      <c r="NN165" s="1">
        <v>1</v>
      </c>
      <c r="NO165" s="1">
        <v>1</v>
      </c>
      <c r="NP165" s="1">
        <v>1</v>
      </c>
      <c r="NQ165" s="1">
        <v>1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</row>
    <row r="166" spans="1:390" s="1" customFormat="1" x14ac:dyDescent="0.25">
      <c r="A166" s="1">
        <v>1900</v>
      </c>
      <c r="B166" s="1">
        <v>200</v>
      </c>
      <c r="C166" s="1">
        <v>100</v>
      </c>
      <c r="D166" s="1" t="s">
        <v>379</v>
      </c>
      <c r="E166" s="1">
        <v>85.985013645000024</v>
      </c>
      <c r="F166" s="1">
        <v>7398.263645894931</v>
      </c>
      <c r="G166" s="1">
        <f>F166-E166*E166</f>
        <v>4.841074364090673</v>
      </c>
      <c r="H166" s="1" t="e">
        <f ca="1">E166-КОРЕНЬ(G166)/КОРЕНЬ(B166)*$B$1</f>
        <v>#NAME?</v>
      </c>
      <c r="I166" s="1" t="e">
        <f ca="1">E166+КОРЕНЬ(G166)/КОРЕНЬ(B166)*$B$1</f>
        <v>#NAME?</v>
      </c>
      <c r="J166" s="1">
        <f>E166/(A166*C166)</f>
        <v>4.5255270339473699E-4</v>
      </c>
      <c r="K166" s="1" t="e">
        <f ca="1">J166-КОРЕНЬ(G166)/КОРЕНЬ(B166)*$B$1</f>
        <v>#NAME?</v>
      </c>
      <c r="L166" s="1" t="e">
        <f ca="1">J166+КОРЕНЬ(G166)/КОРЕНЬ(B166)*$B$1</f>
        <v>#NAME?</v>
      </c>
      <c r="M166" s="1">
        <v>0</v>
      </c>
      <c r="N166" s="1">
        <v>123877.715</v>
      </c>
      <c r="O166" s="1">
        <v>390050.935</v>
      </c>
      <c r="P166" s="1">
        <v>152222871434.125</v>
      </c>
      <c r="Q166" s="1">
        <f>P166-O166*O166</f>
        <v>83139539.750762939</v>
      </c>
      <c r="R166" s="1" t="e">
        <f ca="1">O166-КОРЕНЬ(Q166)/КОРЕНЬ(B166)*$B$1</f>
        <v>#NAME?</v>
      </c>
      <c r="S166" s="1" t="e">
        <f ca="1">O166+КОРЕНЬ(Q166)/КОРЕНЬ(B166)*$B$1</f>
        <v>#NAME?</v>
      </c>
      <c r="T166" s="1">
        <v>189900</v>
      </c>
      <c r="U166" s="2">
        <v>36062010000</v>
      </c>
      <c r="V166" s="2">
        <f>U166-T166*T166</f>
        <v>0</v>
      </c>
      <c r="W166" s="2" t="e">
        <f ca="1">T166-КОРЕНЬ(V166)/КОРЕНЬ(B166)*$B$1</f>
        <v>#NAME?</v>
      </c>
      <c r="X166" s="2" t="e">
        <f ca="1">T166+КОРЕНЬ(V166)/КОРЕНЬ(B166)*$B$1</f>
        <v>#NAME?</v>
      </c>
      <c r="Y166" s="2">
        <f>T166/(A166*C166)</f>
        <v>0.99947368421052629</v>
      </c>
      <c r="Z166" s="2" t="e">
        <f ca="1">Y166-КОРЕНЬ(V166)/КОРЕНЬ(B166)*$B$1</f>
        <v>#NAME?</v>
      </c>
      <c r="AA166" s="2" t="e">
        <f ca="1">Y166+КОРЕНЬ(V166)/КОРЕНЬ(B166)*$B$1</f>
        <v>#NAME?</v>
      </c>
      <c r="AB166" s="2">
        <v>1900</v>
      </c>
      <c r="AC166" s="2">
        <v>3610000</v>
      </c>
      <c r="AD166" s="2">
        <f t="shared" si="433"/>
        <v>3.1486771854001345</v>
      </c>
      <c r="AE166" s="2">
        <v>7797</v>
      </c>
      <c r="AF166" s="2">
        <v>7797</v>
      </c>
      <c r="AG166" s="2">
        <v>4056.3249999999998</v>
      </c>
      <c r="AH166" s="2">
        <v>16464230.185000001</v>
      </c>
      <c r="AI166" s="2">
        <v>189900</v>
      </c>
      <c r="AJ166" s="2">
        <v>3918.64</v>
      </c>
      <c r="AK166" s="2">
        <v>15366471.869999999</v>
      </c>
      <c r="AL166" s="2"/>
      <c r="AM166" s="2"/>
      <c r="AN166" s="2">
        <v>1</v>
      </c>
      <c r="AO166" s="2">
        <v>1</v>
      </c>
      <c r="AP166" s="2">
        <v>1</v>
      </c>
      <c r="AQ166" s="2">
        <v>1</v>
      </c>
      <c r="AR166" s="2">
        <v>1</v>
      </c>
      <c r="AS166" s="2">
        <v>1</v>
      </c>
      <c r="AT166" s="2">
        <v>1</v>
      </c>
      <c r="AU166" s="2">
        <v>1</v>
      </c>
      <c r="AV166" s="2">
        <v>1</v>
      </c>
      <c r="AW166" s="2">
        <v>1</v>
      </c>
      <c r="AX166" s="2">
        <v>1</v>
      </c>
      <c r="AY166" s="2">
        <v>1</v>
      </c>
      <c r="AZ166" s="2">
        <v>1.0649999999999999</v>
      </c>
      <c r="BA166" s="2">
        <v>1.1950000000000001</v>
      </c>
      <c r="BB166" s="2">
        <v>52.075000000000003</v>
      </c>
      <c r="BC166" s="2">
        <v>3195.9450000000002</v>
      </c>
      <c r="BD166" s="2"/>
      <c r="BE166" s="2"/>
      <c r="BF166" s="2"/>
      <c r="BG166" s="2"/>
      <c r="BH166" s="2">
        <v>1.1100000000000001</v>
      </c>
      <c r="BI166" s="2">
        <v>1.35</v>
      </c>
      <c r="BJ166" s="2">
        <v>1.32</v>
      </c>
      <c r="BK166" s="2">
        <v>2.17</v>
      </c>
      <c r="BL166" s="2">
        <v>1.54</v>
      </c>
      <c r="BM166" s="1">
        <v>3.15</v>
      </c>
      <c r="BN166" s="1">
        <v>1.81</v>
      </c>
      <c r="BO166" s="1">
        <v>4.76</v>
      </c>
      <c r="BP166" s="1">
        <v>3.3</v>
      </c>
      <c r="BQ166" s="1">
        <v>20.11</v>
      </c>
      <c r="BR166" s="1">
        <v>10.84</v>
      </c>
      <c r="BS166" s="1">
        <v>224.64</v>
      </c>
      <c r="BT166" s="1">
        <v>34.380000000000003</v>
      </c>
      <c r="BU166" s="1">
        <v>2369.88</v>
      </c>
      <c r="BV166" s="1">
        <v>5157.62</v>
      </c>
      <c r="BW166" s="1">
        <v>31443672.190000001</v>
      </c>
      <c r="BX166" s="1">
        <f>BO166-BN166*BN166</f>
        <v>1.4838999999999998</v>
      </c>
      <c r="BY166" s="1" t="e">
        <f ca="1">BN166-КОРЕНЬ(BP166)/КОРЕНЬ(B166)*$B$1</f>
        <v>#NAME?</v>
      </c>
      <c r="BZ166" s="1" t="e">
        <f ca="1">BN166+КОРЕНЬ(BP166)/КОРЕНЬ(B166)*$B$1</f>
        <v>#NAME?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L166" s="1">
        <v>-29133.024945600002</v>
      </c>
      <c r="CM166" s="1">
        <v>-13381.51100384</v>
      </c>
      <c r="CN166" s="1">
        <v>-6043.9230494399962</v>
      </c>
      <c r="CO166" s="1">
        <v>-3452.7150206399983</v>
      </c>
      <c r="CP166" s="1">
        <v>-997.32177039999999</v>
      </c>
      <c r="CQ166" s="1">
        <v>-105.75333200000009</v>
      </c>
      <c r="CR166" s="1">
        <v>-13.010517119999999</v>
      </c>
      <c r="CS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G166" s="1">
        <v>1</v>
      </c>
      <c r="DH166" s="1">
        <v>1</v>
      </c>
      <c r="DI166" s="1">
        <v>1.0049999999999999</v>
      </c>
      <c r="DJ166" s="1">
        <v>1.0149999999999999</v>
      </c>
      <c r="DK166" s="1">
        <v>1.615</v>
      </c>
      <c r="DL166" s="1">
        <v>3.875</v>
      </c>
      <c r="DM166" s="1">
        <v>4.3250000000000002</v>
      </c>
      <c r="DN166" s="1">
        <v>71.555000000000007</v>
      </c>
      <c r="DO166" s="1">
        <v>21.58</v>
      </c>
      <c r="DP166" s="1">
        <v>1138.17</v>
      </c>
      <c r="DQ166" s="1">
        <v>116.32</v>
      </c>
      <c r="DR166" s="1">
        <v>18866.03</v>
      </c>
      <c r="DS166" s="1">
        <v>1052.0838709677419</v>
      </c>
      <c r="DT166" s="1">
        <v>1386137.3870967743</v>
      </c>
      <c r="DU166" s="1">
        <v>1119.7358490566037</v>
      </c>
      <c r="DV166" s="1">
        <v>1527589.8113207547</v>
      </c>
      <c r="EA166" s="1">
        <v>1.405</v>
      </c>
      <c r="EB166" s="1">
        <v>2.4649999999999999</v>
      </c>
      <c r="EC166" s="1">
        <v>20.385000000000002</v>
      </c>
      <c r="ED166" s="1">
        <v>779.11500000000001</v>
      </c>
      <c r="EE166" s="1">
        <v>104.56</v>
      </c>
      <c r="EF166" s="1">
        <v>24854.21</v>
      </c>
      <c r="EG166" s="1">
        <v>383.44</v>
      </c>
      <c r="EH166" s="1">
        <v>679273.89</v>
      </c>
      <c r="EI166" s="1">
        <v>2109.105</v>
      </c>
      <c r="EJ166" s="1">
        <v>11180548.695</v>
      </c>
      <c r="EK166" s="1">
        <v>11581.615</v>
      </c>
      <c r="EL166" s="1">
        <v>187485566.405</v>
      </c>
      <c r="EM166" s="1">
        <v>105162.21935483871</v>
      </c>
      <c r="EN166" s="1">
        <v>13852025649.393549</v>
      </c>
      <c r="EO166" s="1">
        <v>111921.7924528302</v>
      </c>
      <c r="EP166" s="1">
        <v>15264365526.132076</v>
      </c>
      <c r="EQ166" s="1">
        <f>BO166-BN166*BN166</f>
        <v>1.4838999999999998</v>
      </c>
      <c r="ER166" s="1" t="e">
        <f ca="1">BN166-КОРЕНЬ(BP166)/КОРЕНЬ(B166)*$B$1</f>
        <v>#NAME?</v>
      </c>
      <c r="ES166" s="1" t="e">
        <f ca="1">BN166+КОРЕНЬ(BP166)/КОРЕНЬ(B166)*$B$1</f>
        <v>#NAME?</v>
      </c>
      <c r="EV166" s="1">
        <v>1</v>
      </c>
      <c r="EW166" s="1">
        <v>1</v>
      </c>
      <c r="EX166" s="1">
        <v>1</v>
      </c>
      <c r="EY166" s="1">
        <v>1</v>
      </c>
      <c r="EZ166" s="1">
        <v>1</v>
      </c>
      <c r="FA166" s="1">
        <v>1</v>
      </c>
      <c r="FB166" s="1">
        <v>0.77500000000000002</v>
      </c>
      <c r="FC166" s="1">
        <v>0.26500000000000001</v>
      </c>
      <c r="FE166" s="1">
        <v>-9.7425196704864945</v>
      </c>
      <c r="FF166" s="1">
        <v>56.338912165319982</v>
      </c>
      <c r="FG166" s="1">
        <v>88.458389181962588</v>
      </c>
      <c r="FH166" s="1">
        <v>98.922332173068042</v>
      </c>
      <c r="FI166" s="1">
        <v>105.18850579872111</v>
      </c>
      <c r="FJ166" s="1">
        <v>106.61396349968341</v>
      </c>
      <c r="FK166" s="1">
        <v>106.7483317653503</v>
      </c>
      <c r="FL166" s="1">
        <v>106.75752528361592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Z166" s="1">
        <v>1</v>
      </c>
      <c r="GA166" s="1">
        <v>1</v>
      </c>
      <c r="GB166" s="1">
        <v>1</v>
      </c>
      <c r="GC166" s="1">
        <v>1</v>
      </c>
      <c r="GD166" s="1">
        <v>1.0449999999999999</v>
      </c>
      <c r="GE166" s="1">
        <v>1.135</v>
      </c>
      <c r="GF166" s="1">
        <v>1.59</v>
      </c>
      <c r="GG166" s="1">
        <v>3.03</v>
      </c>
      <c r="GH166" s="1">
        <v>4.68</v>
      </c>
      <c r="GI166" s="1">
        <v>25.9</v>
      </c>
      <c r="GJ166" s="1">
        <v>9.7050000000000001</v>
      </c>
      <c r="GK166" s="1">
        <v>110.235</v>
      </c>
      <c r="GL166" s="1">
        <v>14.805</v>
      </c>
      <c r="GM166" s="1">
        <v>263.15499999999997</v>
      </c>
      <c r="GN166" s="1">
        <v>14.805</v>
      </c>
      <c r="GO166" s="1">
        <v>263.15499999999997</v>
      </c>
      <c r="GT166" s="1">
        <v>1.43</v>
      </c>
      <c r="GU166" s="1">
        <v>2.64</v>
      </c>
      <c r="GV166" s="1">
        <v>5.0149999999999997</v>
      </c>
      <c r="GW166" s="1">
        <v>44.305</v>
      </c>
      <c r="GX166" s="1">
        <v>33.57</v>
      </c>
      <c r="GY166" s="1">
        <v>1988.13</v>
      </c>
      <c r="GZ166" s="1">
        <v>101.655</v>
      </c>
      <c r="HA166" s="1">
        <v>15671.184999999999</v>
      </c>
      <c r="HB166" s="1">
        <v>414.995</v>
      </c>
      <c r="HC166" s="1">
        <v>212003.29500000001</v>
      </c>
      <c r="HD166" s="1">
        <v>916.38499999999999</v>
      </c>
      <c r="HE166" s="1">
        <v>1002809.8050000001</v>
      </c>
      <c r="HF166" s="1">
        <v>1425.9449999999999</v>
      </c>
      <c r="HG166" s="1">
        <v>2476015.2050000001</v>
      </c>
      <c r="HH166" s="1">
        <v>1425.9449999999999</v>
      </c>
      <c r="HI166" s="1">
        <v>2476015.2050000001</v>
      </c>
      <c r="HJ166" s="1">
        <f>BO166-BN166*BN166</f>
        <v>1.4838999999999998</v>
      </c>
      <c r="HK166" s="1" t="e">
        <f ca="1">BN166-КОРЕНЬ(BP166)/КОРЕНЬ(B166)*$B$1</f>
        <v>#NAME?</v>
      </c>
      <c r="HL166" s="1" t="e">
        <f ca="1">BN166+КОРЕНЬ(BP166)/КОРЕНЬ(B166)*$B$1</f>
        <v>#NAME?</v>
      </c>
      <c r="HO166" s="1">
        <v>1</v>
      </c>
      <c r="HP166" s="1">
        <v>1</v>
      </c>
      <c r="HQ166" s="1">
        <v>1</v>
      </c>
      <c r="HR166" s="1">
        <v>1</v>
      </c>
      <c r="HS166" s="1">
        <v>1</v>
      </c>
      <c r="HT166" s="1">
        <v>1</v>
      </c>
      <c r="HU166" s="1">
        <v>1</v>
      </c>
      <c r="HV166" s="1">
        <v>1</v>
      </c>
      <c r="HX166" s="1">
        <v>-40.151499167501385</v>
      </c>
      <c r="HY166" s="1">
        <v>-22.239109406899793</v>
      </c>
      <c r="HZ166" s="1">
        <v>-8.1514944435305328</v>
      </c>
      <c r="IA166" s="1">
        <v>-4.2275842672668551</v>
      </c>
      <c r="IB166" s="1">
        <v>-0.75537979329237614</v>
      </c>
      <c r="IC166" s="1">
        <v>-5.5080825864379193E-2</v>
      </c>
      <c r="ID166" s="1">
        <v>0</v>
      </c>
      <c r="IE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S166" s="1">
        <v>1</v>
      </c>
      <c r="IT166" s="1">
        <v>1</v>
      </c>
      <c r="IU166" s="1">
        <v>1.145</v>
      </c>
      <c r="IV166" s="1">
        <v>1.4450000000000001</v>
      </c>
      <c r="IW166" s="1">
        <v>2.915</v>
      </c>
      <c r="IX166" s="1">
        <v>9.9350000000000005</v>
      </c>
      <c r="IY166" s="1">
        <v>3.9350000000000001</v>
      </c>
      <c r="IZ166" s="1">
        <v>18.164999999999999</v>
      </c>
      <c r="JA166" s="1">
        <v>7.79</v>
      </c>
      <c r="JB166" s="1">
        <v>71.83</v>
      </c>
      <c r="JC166" s="1">
        <v>14.805</v>
      </c>
      <c r="JD166" s="1">
        <v>263.15499999999997</v>
      </c>
      <c r="JE166" s="1">
        <v>14.805</v>
      </c>
      <c r="JF166" s="1">
        <v>263.15499999999997</v>
      </c>
      <c r="JG166" s="1">
        <v>14.805</v>
      </c>
      <c r="JH166" s="1">
        <v>263.15499999999997</v>
      </c>
      <c r="JM166" s="1">
        <v>6.85</v>
      </c>
      <c r="JN166" s="1">
        <v>79.239999999999995</v>
      </c>
      <c r="JO166" s="1">
        <v>49.48</v>
      </c>
      <c r="JP166" s="1">
        <v>4085.2</v>
      </c>
      <c r="JQ166" s="1">
        <v>235.01499999999999</v>
      </c>
      <c r="JR166" s="1">
        <v>69862.324999999997</v>
      </c>
      <c r="JS166" s="1">
        <v>340.91</v>
      </c>
      <c r="JT166" s="1">
        <v>143219.84</v>
      </c>
      <c r="JU166" s="1">
        <v>726.505</v>
      </c>
      <c r="JV166" s="1">
        <v>639294.625</v>
      </c>
      <c r="JW166" s="1">
        <v>1425.9449999999999</v>
      </c>
      <c r="JX166" s="1">
        <v>2476015.2050000001</v>
      </c>
      <c r="JY166" s="1">
        <v>1425.9449999999999</v>
      </c>
      <c r="JZ166" s="1">
        <v>2476015.2050000001</v>
      </c>
      <c r="KA166" s="1">
        <v>1425.9449999999999</v>
      </c>
      <c r="KB166" s="1">
        <v>2476015.2050000001</v>
      </c>
      <c r="KC166" s="1">
        <f>BO166-BN166*BN166</f>
        <v>1.4838999999999998</v>
      </c>
      <c r="KD166" s="1" t="e">
        <f ca="1">BN166-КОРЕНЬ(BP166)/КОРЕНЬ(B166)*$B$1</f>
        <v>#NAME?</v>
      </c>
      <c r="KE166" s="1" t="e">
        <f ca="1">BN166+КОРЕНЬ(BP166)/КОРЕНЬ(B166)*$B$1</f>
        <v>#NAME?</v>
      </c>
      <c r="KH166" s="1">
        <v>1</v>
      </c>
      <c r="KI166" s="1">
        <v>1</v>
      </c>
      <c r="KJ166" s="1">
        <v>1</v>
      </c>
      <c r="KK166" s="1">
        <v>1</v>
      </c>
      <c r="KL166" s="1">
        <v>1</v>
      </c>
      <c r="KM166" s="1">
        <v>1</v>
      </c>
      <c r="KN166" s="1">
        <v>1</v>
      </c>
      <c r="KO166" s="1">
        <v>1</v>
      </c>
      <c r="KQ166" s="1">
        <v>13.596899777934198</v>
      </c>
      <c r="KR166" s="1">
        <v>16.656456367588675</v>
      </c>
      <c r="KS166" s="1">
        <v>19.053602330938645</v>
      </c>
      <c r="KT166" s="1">
        <v>19.515039099787181</v>
      </c>
      <c r="KU166" s="1">
        <v>19.911611802555054</v>
      </c>
      <c r="KV166" s="1">
        <v>20</v>
      </c>
      <c r="KW166" s="1">
        <v>20</v>
      </c>
      <c r="KX166" s="1">
        <v>20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L166" s="1">
        <v>1.5</v>
      </c>
      <c r="LM166" s="1">
        <v>2.65</v>
      </c>
      <c r="LN166" s="1">
        <v>5.375</v>
      </c>
      <c r="LO166" s="1">
        <v>36.795000000000002</v>
      </c>
      <c r="LP166" s="1">
        <v>16.760000000000002</v>
      </c>
      <c r="LQ166" s="1">
        <v>388.4</v>
      </c>
      <c r="LR166" s="1">
        <v>17.565000000000001</v>
      </c>
      <c r="LS166" s="1">
        <v>415.01499999999999</v>
      </c>
      <c r="LT166" s="1">
        <v>19.535</v>
      </c>
      <c r="LU166" s="1">
        <v>490.17500000000001</v>
      </c>
      <c r="LV166" s="1">
        <v>19.535</v>
      </c>
      <c r="LW166" s="1">
        <v>490.17500000000001</v>
      </c>
      <c r="LX166" s="1">
        <v>19.535</v>
      </c>
      <c r="LY166" s="1">
        <v>490.17500000000001</v>
      </c>
      <c r="LZ166" s="1">
        <v>19.535</v>
      </c>
      <c r="MA166" s="1">
        <v>490.17500000000001</v>
      </c>
      <c r="MF166" s="1">
        <v>90.26</v>
      </c>
      <c r="MG166" s="1">
        <v>12355.15</v>
      </c>
      <c r="MH166" s="1">
        <v>481.99</v>
      </c>
      <c r="MI166" s="1">
        <v>309110.89</v>
      </c>
      <c r="MJ166" s="1">
        <v>1626.605</v>
      </c>
      <c r="MK166" s="1">
        <v>3722320.4049999998</v>
      </c>
      <c r="ML166" s="1">
        <v>1706.3150000000001</v>
      </c>
      <c r="MM166" s="1">
        <v>3976024.395</v>
      </c>
      <c r="MN166" s="1">
        <v>1904.2249999999999</v>
      </c>
      <c r="MO166" s="1">
        <v>4711301.3849999998</v>
      </c>
      <c r="MP166" s="1">
        <v>1904.2249999999999</v>
      </c>
      <c r="MQ166" s="1">
        <v>4711301.3849999998</v>
      </c>
      <c r="MR166" s="1">
        <v>1904.2249999999999</v>
      </c>
      <c r="MS166" s="1">
        <v>4711301.3849999998</v>
      </c>
      <c r="MT166" s="1">
        <v>1904.2249999999999</v>
      </c>
      <c r="MU166" s="1">
        <v>4711301.3849999998</v>
      </c>
      <c r="MV166" s="1">
        <f>BO166-BN166*BN166</f>
        <v>1.4838999999999998</v>
      </c>
      <c r="MW166" s="1" t="e">
        <f ca="1">BN166-КОРЕНЬ(BP166)/КОРЕНЬ(B166)*$B$1</f>
        <v>#NAME?</v>
      </c>
      <c r="MX166" s="1" t="e">
        <f ca="1">BN166+КОРЕНЬ(BP166)/КОРЕНЬ(B166)*$B$1</f>
        <v>#NAME?</v>
      </c>
      <c r="NA166" s="1">
        <v>1</v>
      </c>
      <c r="NB166" s="1">
        <v>1</v>
      </c>
      <c r="NC166" s="1">
        <v>1</v>
      </c>
      <c r="ND166" s="1">
        <v>1</v>
      </c>
      <c r="NE166" s="1">
        <v>1</v>
      </c>
      <c r="NF166" s="1">
        <v>1</v>
      </c>
      <c r="NG166" s="1">
        <v>1</v>
      </c>
      <c r="NH166" s="1">
        <v>1</v>
      </c>
      <c r="NJ166" s="1">
        <v>0.55123592306605496</v>
      </c>
      <c r="NK166" s="1">
        <v>0.82823598922418196</v>
      </c>
      <c r="NL166" s="1">
        <v>0.98791046843098362</v>
      </c>
      <c r="NM166" s="1">
        <v>0.99552091197739856</v>
      </c>
      <c r="NN166" s="1">
        <v>1</v>
      </c>
      <c r="NO166" s="1">
        <v>1</v>
      </c>
      <c r="NP166" s="1">
        <v>1</v>
      </c>
      <c r="NQ166" s="1">
        <v>1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</row>
    <row r="167" spans="1:390" s="1" customFormat="1" x14ac:dyDescent="0.25">
      <c r="A167" s="1">
        <v>1950</v>
      </c>
      <c r="B167" s="1">
        <v>200</v>
      </c>
      <c r="C167" s="1">
        <v>100</v>
      </c>
      <c r="D167" s="1" t="s">
        <v>382</v>
      </c>
      <c r="E167" s="1">
        <v>92.804765799999998</v>
      </c>
      <c r="F167" s="1">
        <v>8631.3641439202001</v>
      </c>
      <c r="G167" s="1">
        <f>F167-E167*E167</f>
        <v>18.639588727350201</v>
      </c>
      <c r="H167" s="1" t="e">
        <f ca="1">E167-КОРЕНЬ(G167)/КОРЕНЬ(B167)*$B$1</f>
        <v>#NAME?</v>
      </c>
      <c r="I167" s="1" t="e">
        <f ca="1">E167+КОРЕНЬ(G167)/КОРЕНЬ(B167)*$B$1</f>
        <v>#NAME?</v>
      </c>
      <c r="J167" s="1">
        <f>E167/(A167*C167)</f>
        <v>4.7592187589743588E-4</v>
      </c>
      <c r="K167" s="1" t="e">
        <f ca="1">J167-КОРЕНЬ(G167)/КОРЕНЬ(B167)*$B$1</f>
        <v>#NAME?</v>
      </c>
      <c r="L167" s="1" t="e">
        <f ca="1">J167+КОРЕНЬ(G167)/КОРЕНЬ(B167)*$B$1</f>
        <v>#NAME?</v>
      </c>
      <c r="M167" s="1">
        <v>0</v>
      </c>
      <c r="N167" s="1">
        <v>127415.6</v>
      </c>
      <c r="O167" s="1">
        <v>402511.61499999999</v>
      </c>
      <c r="P167" s="1">
        <v>162144614881.30499</v>
      </c>
      <c r="Q167" s="1">
        <f>P167-O167*O167</f>
        <v>129014671.39678955</v>
      </c>
      <c r="R167" s="1" t="e">
        <f ca="1">O167-КОРЕНЬ(Q167)/КОРЕНЬ(B167)*$B$1</f>
        <v>#NAME?</v>
      </c>
      <c r="S167" s="1" t="e">
        <f ca="1">O167+КОРЕНЬ(Q167)/КОРЕНЬ(B167)*$B$1</f>
        <v>#NAME?</v>
      </c>
      <c r="T167" s="1">
        <v>194900</v>
      </c>
      <c r="U167" s="2">
        <v>37986010000</v>
      </c>
      <c r="V167" s="2">
        <f>U167-T167*T167</f>
        <v>0</v>
      </c>
      <c r="W167" s="2" t="e">
        <f ca="1">T167-КОРЕНЬ(V167)/КОРЕНЬ(B167)*$B$1</f>
        <v>#NAME?</v>
      </c>
      <c r="X167" s="2" t="e">
        <f ca="1">T167+КОРЕНЬ(V167)/КОРЕНЬ(B167)*$B$1</f>
        <v>#NAME?</v>
      </c>
      <c r="Y167" s="2">
        <f>T167/(A167*C167)</f>
        <v>0.99948717948717947</v>
      </c>
      <c r="Z167" s="2" t="e">
        <f ca="1">Y167-КОРЕНЬ(V167)/КОРЕНЬ(B167)*$B$1</f>
        <v>#NAME?</v>
      </c>
      <c r="AA167" s="2" t="e">
        <f ca="1">Y167+КОРЕНЬ(V167)/КОРЕНЬ(B167)*$B$1</f>
        <v>#NAME?</v>
      </c>
      <c r="AB167" s="2">
        <v>1950</v>
      </c>
      <c r="AC167" s="2">
        <v>3802500</v>
      </c>
      <c r="AD167" s="2">
        <f t="shared" si="433"/>
        <v>3.1590450070478022</v>
      </c>
      <c r="AE167" s="2">
        <v>7797</v>
      </c>
      <c r="AF167" s="2">
        <v>7797</v>
      </c>
      <c r="AG167" s="2">
        <v>4100.1850000000004</v>
      </c>
      <c r="AH167" s="2">
        <v>16821355.305</v>
      </c>
      <c r="AI167" s="2">
        <v>194900</v>
      </c>
      <c r="AJ167" s="2">
        <v>3964.07</v>
      </c>
      <c r="AK167" s="2">
        <v>15723897.73</v>
      </c>
      <c r="AL167" s="2"/>
      <c r="AM167" s="2"/>
      <c r="AN167" s="2">
        <v>1</v>
      </c>
      <c r="AO167" s="2">
        <v>1</v>
      </c>
      <c r="AP167" s="2">
        <v>1</v>
      </c>
      <c r="AQ167" s="2">
        <v>1</v>
      </c>
      <c r="AR167" s="2">
        <v>1</v>
      </c>
      <c r="AS167" s="2">
        <v>1</v>
      </c>
      <c r="AT167" s="2">
        <v>1</v>
      </c>
      <c r="AU167" s="2">
        <v>1</v>
      </c>
      <c r="AV167" s="2">
        <v>1</v>
      </c>
      <c r="AW167" s="2">
        <v>1</v>
      </c>
      <c r="AX167" s="2">
        <v>1</v>
      </c>
      <c r="AY167" s="2">
        <v>1</v>
      </c>
      <c r="AZ167" s="2">
        <v>1.085</v>
      </c>
      <c r="BA167" s="2">
        <v>1.2549999999999999</v>
      </c>
      <c r="BB167" s="2">
        <v>51.825000000000003</v>
      </c>
      <c r="BC167" s="2">
        <v>3208.4749999999999</v>
      </c>
      <c r="BD167" s="2"/>
      <c r="BE167" s="2"/>
      <c r="BF167" s="2"/>
      <c r="BG167" s="2"/>
      <c r="BH167" s="2">
        <v>1.1399999999999999</v>
      </c>
      <c r="BI167" s="2">
        <v>1.46</v>
      </c>
      <c r="BJ167" s="2">
        <v>1.42</v>
      </c>
      <c r="BK167" s="2">
        <v>2.6</v>
      </c>
      <c r="BL167" s="2">
        <v>1.77</v>
      </c>
      <c r="BM167" s="1">
        <v>4.51</v>
      </c>
      <c r="BN167" s="1">
        <v>2.0499999999999998</v>
      </c>
      <c r="BO167" s="1">
        <v>6.12</v>
      </c>
      <c r="BP167" s="1">
        <v>3.4649999999999999</v>
      </c>
      <c r="BQ167" s="1">
        <v>18.895</v>
      </c>
      <c r="BR167" s="1">
        <v>10.220000000000001</v>
      </c>
      <c r="BS167" s="1">
        <v>215.45</v>
      </c>
      <c r="BT167" s="1">
        <v>35.575000000000003</v>
      </c>
      <c r="BU167" s="1">
        <v>2496.6350000000002</v>
      </c>
      <c r="BV167" s="1">
        <v>5131.68</v>
      </c>
      <c r="BW167" s="1">
        <v>31548180.68</v>
      </c>
      <c r="BX167" s="1">
        <f>BO167-BN167*BN167</f>
        <v>1.9175000000000004</v>
      </c>
      <c r="BY167" s="1" t="e">
        <f ca="1">BN167-КОРЕНЬ(BP167)/КОРЕНЬ(B167)*$B$1</f>
        <v>#NAME?</v>
      </c>
      <c r="BZ167" s="1" t="e">
        <f ca="1">BN167+КОРЕНЬ(BP167)/КОРЕНЬ(B167)*$B$1</f>
        <v>#NAME?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L167" s="1">
        <v>-35855.842768479997</v>
      </c>
      <c r="CM167" s="1">
        <v>-15380.162418720003</v>
      </c>
      <c r="CN167" s="1">
        <v>-6507.3385596799981</v>
      </c>
      <c r="CO167" s="1">
        <v>-3635.580258720001</v>
      </c>
      <c r="CP167" s="1">
        <v>-943.12506640000061</v>
      </c>
      <c r="CQ167" s="1">
        <v>-102.02840687999995</v>
      </c>
      <c r="CR167" s="1">
        <v>-12.834896959999995</v>
      </c>
      <c r="CS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G167" s="1">
        <v>1</v>
      </c>
      <c r="DH167" s="1">
        <v>1</v>
      </c>
      <c r="DI167" s="1">
        <v>1</v>
      </c>
      <c r="DJ167" s="1">
        <v>1</v>
      </c>
      <c r="DK167" s="1">
        <v>1.665</v>
      </c>
      <c r="DL167" s="1">
        <v>5.7350000000000003</v>
      </c>
      <c r="DM167" s="1">
        <v>4.6849999999999996</v>
      </c>
      <c r="DN167" s="1">
        <v>63.314999999999998</v>
      </c>
      <c r="DO167" s="1">
        <v>24.99</v>
      </c>
      <c r="DP167" s="1">
        <v>1316.64</v>
      </c>
      <c r="DQ167" s="1">
        <v>121.42</v>
      </c>
      <c r="DR167" s="1">
        <v>18440.900000000001</v>
      </c>
      <c r="DS167" s="1">
        <v>1099.4713375796177</v>
      </c>
      <c r="DT167" s="1">
        <v>1402370.49044586</v>
      </c>
      <c r="DU167" s="1">
        <v>1259.4166666666667</v>
      </c>
      <c r="DV167" s="1">
        <v>1780997.9833333334</v>
      </c>
      <c r="EA167" s="1">
        <v>1.365</v>
      </c>
      <c r="EB167" s="1">
        <v>2.2749999999999999</v>
      </c>
      <c r="EC167" s="1">
        <v>18.774999999999999</v>
      </c>
      <c r="ED167" s="1">
        <v>579.66499999999996</v>
      </c>
      <c r="EE167" s="1">
        <v>106.93</v>
      </c>
      <c r="EF167" s="1">
        <v>42568.35</v>
      </c>
      <c r="EG167" s="1">
        <v>417.28500000000003</v>
      </c>
      <c r="EH167" s="1">
        <v>597671.60499999998</v>
      </c>
      <c r="EI167" s="1">
        <v>2449.7800000000002</v>
      </c>
      <c r="EJ167" s="1">
        <v>12925116.18</v>
      </c>
      <c r="EK167" s="1">
        <v>12094.75</v>
      </c>
      <c r="EL167" s="1">
        <v>183287175.75999999</v>
      </c>
      <c r="EM167" s="1">
        <v>109896.29299363057</v>
      </c>
      <c r="EN167" s="1">
        <v>14012542948.828026</v>
      </c>
      <c r="EO167" s="1">
        <v>125890.23333333334</v>
      </c>
      <c r="EP167" s="1">
        <v>17797020779.5</v>
      </c>
      <c r="EQ167" s="1">
        <f>BO167-BN167*BN167</f>
        <v>1.9175000000000004</v>
      </c>
      <c r="ER167" s="1" t="e">
        <f ca="1">BN167-КОРЕНЬ(BP167)/КОРЕНЬ(B167)*$B$1</f>
        <v>#NAME?</v>
      </c>
      <c r="ES167" s="1" t="e">
        <f ca="1">BN167+КОРЕНЬ(BP167)/КОРЕНЬ(B167)*$B$1</f>
        <v>#NAME?</v>
      </c>
      <c r="EV167" s="1">
        <v>1</v>
      </c>
      <c r="EW167" s="1">
        <v>1</v>
      </c>
      <c r="EX167" s="1">
        <v>1</v>
      </c>
      <c r="EY167" s="1">
        <v>1</v>
      </c>
      <c r="EZ167" s="1">
        <v>1</v>
      </c>
      <c r="FA167" s="1">
        <v>1</v>
      </c>
      <c r="FB167" s="1">
        <v>0.78500000000000003</v>
      </c>
      <c r="FC167" s="1">
        <v>0.3</v>
      </c>
      <c r="FE167" s="1">
        <v>-12.28741710917614</v>
      </c>
      <c r="FF167" s="1">
        <v>56.762709359591661</v>
      </c>
      <c r="FG167" s="1">
        <v>88.27872966316859</v>
      </c>
      <c r="FH167" s="1">
        <v>98.680084396382099</v>
      </c>
      <c r="FI167" s="1">
        <v>105.02764488930869</v>
      </c>
      <c r="FJ167" s="1">
        <v>106.6134325332701</v>
      </c>
      <c r="FK167" s="1">
        <v>106.74846218847431</v>
      </c>
      <c r="FL167" s="1">
        <v>106.75752528361592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Z167" s="1">
        <v>1</v>
      </c>
      <c r="GA167" s="1">
        <v>1</v>
      </c>
      <c r="GB167" s="1">
        <v>1</v>
      </c>
      <c r="GC167" s="1">
        <v>1</v>
      </c>
      <c r="GD167" s="1">
        <v>1.075</v>
      </c>
      <c r="GE167" s="1">
        <v>1.2250000000000001</v>
      </c>
      <c r="GF167" s="1">
        <v>1.64</v>
      </c>
      <c r="GG167" s="1">
        <v>3.14</v>
      </c>
      <c r="GH167" s="1">
        <v>4.6500000000000004</v>
      </c>
      <c r="GI167" s="1">
        <v>25.66</v>
      </c>
      <c r="GJ167" s="1">
        <v>9.4</v>
      </c>
      <c r="GK167" s="1">
        <v>107.54</v>
      </c>
      <c r="GL167" s="1">
        <v>14.265000000000001</v>
      </c>
      <c r="GM167" s="1">
        <v>253.05500000000001</v>
      </c>
      <c r="GN167" s="1">
        <v>14.265000000000001</v>
      </c>
      <c r="GO167" s="1">
        <v>253.05500000000001</v>
      </c>
      <c r="GT167" s="1">
        <v>1.56</v>
      </c>
      <c r="GU167" s="1">
        <v>3.22</v>
      </c>
      <c r="GV167" s="1">
        <v>4.9450000000000003</v>
      </c>
      <c r="GW167" s="1">
        <v>42.284999999999997</v>
      </c>
      <c r="GX167" s="1">
        <v>38.674999999999997</v>
      </c>
      <c r="GY167" s="1">
        <v>2647.0549999999998</v>
      </c>
      <c r="GZ167" s="1">
        <v>105.015</v>
      </c>
      <c r="HA167" s="1">
        <v>15649.344999999999</v>
      </c>
      <c r="HB167" s="1">
        <v>409.83499999999998</v>
      </c>
      <c r="HC167" s="1">
        <v>209709.45499999999</v>
      </c>
      <c r="HD167" s="1">
        <v>887.58500000000004</v>
      </c>
      <c r="HE167" s="1">
        <v>981429.32499999995</v>
      </c>
      <c r="HF167" s="1">
        <v>1373.94</v>
      </c>
      <c r="HG167" s="1">
        <v>2384433.9500000002</v>
      </c>
      <c r="HH167" s="1">
        <v>1373.94</v>
      </c>
      <c r="HI167" s="1">
        <v>2384433.9500000002</v>
      </c>
      <c r="HJ167" s="1">
        <f>BO167-BN167*BN167</f>
        <v>1.9175000000000004</v>
      </c>
      <c r="HK167" s="1" t="e">
        <f ca="1">BN167-КОРЕНЬ(BP167)/КОРЕНЬ(B167)*$B$1</f>
        <v>#NAME?</v>
      </c>
      <c r="HL167" s="1" t="e">
        <f ca="1">BN167+КОРЕНЬ(BP167)/КОРЕНЬ(B167)*$B$1</f>
        <v>#NAME?</v>
      </c>
      <c r="HO167" s="1">
        <v>1</v>
      </c>
      <c r="HP167" s="1">
        <v>1</v>
      </c>
      <c r="HQ167" s="1">
        <v>1</v>
      </c>
      <c r="HR167" s="1">
        <v>1</v>
      </c>
      <c r="HS167" s="1">
        <v>1</v>
      </c>
      <c r="HT167" s="1">
        <v>1</v>
      </c>
      <c r="HU167" s="1">
        <v>1</v>
      </c>
      <c r="HV167" s="1">
        <v>1</v>
      </c>
      <c r="HX167" s="1">
        <v>-38.773604037356201</v>
      </c>
      <c r="HY167" s="1">
        <v>-22.220228532527543</v>
      </c>
      <c r="HZ167" s="1">
        <v>-7.9861030826112094</v>
      </c>
      <c r="IA167" s="1">
        <v>-4.1639453491379701</v>
      </c>
      <c r="IB167" s="1">
        <v>-0.77033305377228944</v>
      </c>
      <c r="IC167" s="1">
        <v>-5.3892031061550869E-2</v>
      </c>
      <c r="ID167" s="1">
        <v>0</v>
      </c>
      <c r="IE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S167" s="1">
        <v>1</v>
      </c>
      <c r="IT167" s="1">
        <v>1</v>
      </c>
      <c r="IU167" s="1">
        <v>1.125</v>
      </c>
      <c r="IV167" s="1">
        <v>1.375</v>
      </c>
      <c r="IW167" s="1">
        <v>2.8149999999999999</v>
      </c>
      <c r="IX167" s="1">
        <v>9.4149999999999991</v>
      </c>
      <c r="IY167" s="1">
        <v>3.99</v>
      </c>
      <c r="IZ167" s="1">
        <v>18.72</v>
      </c>
      <c r="JA167" s="1">
        <v>7.41</v>
      </c>
      <c r="JB167" s="1">
        <v>64.569999999999993</v>
      </c>
      <c r="JC167" s="1">
        <v>14.265000000000001</v>
      </c>
      <c r="JD167" s="1">
        <v>253.05500000000001</v>
      </c>
      <c r="JE167" s="1">
        <v>14.265000000000001</v>
      </c>
      <c r="JF167" s="1">
        <v>253.05500000000001</v>
      </c>
      <c r="JG167" s="1">
        <v>14.265000000000001</v>
      </c>
      <c r="JH167" s="1">
        <v>253.05500000000001</v>
      </c>
      <c r="JM167" s="1">
        <v>7.0549999999999997</v>
      </c>
      <c r="JN167" s="1">
        <v>86.984999999999999</v>
      </c>
      <c r="JO167" s="1">
        <v>48.11</v>
      </c>
      <c r="JP167" s="1">
        <v>3859.22</v>
      </c>
      <c r="JQ167" s="1">
        <v>226.96</v>
      </c>
      <c r="JR167" s="1">
        <v>65680.070000000007</v>
      </c>
      <c r="JS167" s="1">
        <v>342.47500000000002</v>
      </c>
      <c r="JT167" s="1">
        <v>145773.33499999999</v>
      </c>
      <c r="JU167" s="1">
        <v>686.32500000000005</v>
      </c>
      <c r="JV167" s="1">
        <v>570100.78500000003</v>
      </c>
      <c r="JW167" s="1">
        <v>1373.94</v>
      </c>
      <c r="JX167" s="1">
        <v>2384433.9500000002</v>
      </c>
      <c r="JY167" s="1">
        <v>1373.94</v>
      </c>
      <c r="JZ167" s="1">
        <v>2384433.9500000002</v>
      </c>
      <c r="KA167" s="1">
        <v>1373.94</v>
      </c>
      <c r="KB167" s="1">
        <v>2384433.9500000002</v>
      </c>
      <c r="KC167" s="1">
        <f>BO167-BN167*BN167</f>
        <v>1.9175000000000004</v>
      </c>
      <c r="KD167" s="1" t="e">
        <f ca="1">BN167-КОРЕНЬ(BP167)/КОРЕНЬ(B167)*$B$1</f>
        <v>#NAME?</v>
      </c>
      <c r="KE167" s="1" t="e">
        <f ca="1">BN167+КОРЕНЬ(BP167)/КОРЕНЬ(B167)*$B$1</f>
        <v>#NAME?</v>
      </c>
      <c r="KH167" s="1">
        <v>1</v>
      </c>
      <c r="KI167" s="1">
        <v>1</v>
      </c>
      <c r="KJ167" s="1">
        <v>1</v>
      </c>
      <c r="KK167" s="1">
        <v>1</v>
      </c>
      <c r="KL167" s="1">
        <v>1</v>
      </c>
      <c r="KM167" s="1">
        <v>1</v>
      </c>
      <c r="KN167" s="1">
        <v>1</v>
      </c>
      <c r="KO167" s="1">
        <v>1</v>
      </c>
      <c r="KQ167" s="1">
        <v>13.569676391750169</v>
      </c>
      <c r="KR167" s="1">
        <v>16.680563696414797</v>
      </c>
      <c r="KS167" s="1">
        <v>19.017373693554671</v>
      </c>
      <c r="KT167" s="1">
        <v>19.525705300161725</v>
      </c>
      <c r="KU167" s="1">
        <v>19.911839521298319</v>
      </c>
      <c r="KV167" s="1">
        <v>20</v>
      </c>
      <c r="KW167" s="1">
        <v>20</v>
      </c>
      <c r="KX167" s="1">
        <v>20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L167" s="1">
        <v>1.53</v>
      </c>
      <c r="LM167" s="1">
        <v>2.82</v>
      </c>
      <c r="LN167" s="1">
        <v>4.95</v>
      </c>
      <c r="LO167" s="1">
        <v>31.24</v>
      </c>
      <c r="LP167" s="1">
        <v>18.184999999999999</v>
      </c>
      <c r="LQ167" s="1">
        <v>411.11500000000001</v>
      </c>
      <c r="LR167" s="1">
        <v>19.605</v>
      </c>
      <c r="LS167" s="1">
        <v>474.33499999999998</v>
      </c>
      <c r="LT167" s="1">
        <v>21.65</v>
      </c>
      <c r="LU167" s="1">
        <v>557.73</v>
      </c>
      <c r="LV167" s="1">
        <v>21.65</v>
      </c>
      <c r="LW167" s="1">
        <v>557.73</v>
      </c>
      <c r="LX167" s="1">
        <v>21.65</v>
      </c>
      <c r="LY167" s="1">
        <v>557.73</v>
      </c>
      <c r="LZ167" s="1">
        <v>21.65</v>
      </c>
      <c r="MA167" s="1">
        <v>557.73</v>
      </c>
      <c r="MF167" s="1">
        <v>92.084999999999994</v>
      </c>
      <c r="MG167" s="1">
        <v>13014.684999999999</v>
      </c>
      <c r="MH167" s="1">
        <v>442.79</v>
      </c>
      <c r="MI167" s="1">
        <v>263991.21999999997</v>
      </c>
      <c r="MJ167" s="1">
        <v>1768.9</v>
      </c>
      <c r="MK167" s="1">
        <v>3939713.75</v>
      </c>
      <c r="ML167" s="1">
        <v>1910.5</v>
      </c>
      <c r="MM167" s="1">
        <v>4555121.96</v>
      </c>
      <c r="MN167" s="1">
        <v>2115.8200000000002</v>
      </c>
      <c r="MO167" s="1">
        <v>5371297.3600000003</v>
      </c>
      <c r="MP167" s="1">
        <v>2115.8200000000002</v>
      </c>
      <c r="MQ167" s="1">
        <v>5371297.3600000003</v>
      </c>
      <c r="MR167" s="1">
        <v>2115.8200000000002</v>
      </c>
      <c r="MS167" s="1">
        <v>5371297.3600000003</v>
      </c>
      <c r="MT167" s="1">
        <v>2115.8200000000002</v>
      </c>
      <c r="MU167" s="1">
        <v>5371297.3600000003</v>
      </c>
      <c r="MV167" s="1">
        <f>BO167-BN167*BN167</f>
        <v>1.9175000000000004</v>
      </c>
      <c r="MW167" s="1" t="e">
        <f ca="1">BN167-КОРЕНЬ(BP167)/КОРЕНЬ(B167)*$B$1</f>
        <v>#NAME?</v>
      </c>
      <c r="MX167" s="1" t="e">
        <f ca="1">BN167+КОРЕНЬ(BP167)/КОРЕНЬ(B167)*$B$1</f>
        <v>#NAME?</v>
      </c>
      <c r="NA167" s="1">
        <v>1</v>
      </c>
      <c r="NB167" s="1">
        <v>1</v>
      </c>
      <c r="NC167" s="1">
        <v>1</v>
      </c>
      <c r="ND167" s="1">
        <v>1</v>
      </c>
      <c r="NE167" s="1">
        <v>1</v>
      </c>
      <c r="NF167" s="1">
        <v>1</v>
      </c>
      <c r="NG167" s="1">
        <v>1</v>
      </c>
      <c r="NH167" s="1">
        <v>1</v>
      </c>
      <c r="NJ167" s="1">
        <v>0.56451484729889456</v>
      </c>
      <c r="NK167" s="1">
        <v>0.8295279319495138</v>
      </c>
      <c r="NL167" s="1">
        <v>0.98659815170432963</v>
      </c>
      <c r="NM167" s="1">
        <v>0.99448727627987521</v>
      </c>
      <c r="NN167" s="1">
        <v>1</v>
      </c>
      <c r="NO167" s="1">
        <v>1</v>
      </c>
      <c r="NP167" s="1">
        <v>1</v>
      </c>
      <c r="NQ167" s="1">
        <v>1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0</v>
      </c>
      <c r="NZ167" s="1">
        <v>0</v>
      </c>
    </row>
    <row r="168" spans="1:390" s="1" customFormat="1" x14ac:dyDescent="0.25">
      <c r="A168" s="1">
        <v>2000</v>
      </c>
      <c r="B168" s="1">
        <v>200</v>
      </c>
      <c r="C168" s="1">
        <v>100</v>
      </c>
      <c r="D168" s="1" t="s">
        <v>381</v>
      </c>
      <c r="E168" s="1">
        <v>96.131625374999985</v>
      </c>
      <c r="F168" s="1">
        <v>9264.8593402462666</v>
      </c>
      <c r="G168" s="1">
        <f>F168-E168*E168</f>
        <v>23.569943006925314</v>
      </c>
      <c r="H168" s="1" t="e">
        <f ca="1">E168-КОРЕНЬ(G168)/КОРЕНЬ(B168)*$B$1</f>
        <v>#NAME?</v>
      </c>
      <c r="I168" s="1" t="e">
        <f ca="1">E168+КОРЕНЬ(G168)/КОРЕНЬ(B168)*$B$1</f>
        <v>#NAME?</v>
      </c>
      <c r="J168" s="1">
        <f>E168/(A168*C168)</f>
        <v>4.8065812687499995E-4</v>
      </c>
      <c r="K168" s="1" t="e">
        <f ca="1">J168-КОРЕНЬ(G168)/КОРЕНЬ(B168)*$B$1</f>
        <v>#NAME?</v>
      </c>
      <c r="L168" s="1" t="e">
        <f ca="1">J168+КОРЕНЬ(G168)/КОРЕНЬ(B168)*$B$1</f>
        <v>#NAME?</v>
      </c>
      <c r="M168" s="1">
        <v>0</v>
      </c>
      <c r="N168" s="1">
        <v>131111.17499999999</v>
      </c>
      <c r="O168" s="1">
        <v>416794.09</v>
      </c>
      <c r="P168" s="1">
        <v>173840346431.42001</v>
      </c>
      <c r="Q168" s="1">
        <f>P168-O168*O168</f>
        <v>123032972.49188232</v>
      </c>
      <c r="R168" s="1" t="e">
        <f ca="1">O168-КОРЕНЬ(Q168)/КОРЕНЬ(B168)*$B$1</f>
        <v>#NAME?</v>
      </c>
      <c r="S168" s="1" t="e">
        <f ca="1">O168+КОРЕНЬ(Q168)/КОРЕНЬ(B168)*$B$1</f>
        <v>#NAME?</v>
      </c>
      <c r="T168" s="1">
        <v>199900</v>
      </c>
      <c r="U168" s="2">
        <v>39960010000</v>
      </c>
      <c r="V168" s="2">
        <f>U168-T168*T168</f>
        <v>0</v>
      </c>
      <c r="W168" s="2" t="e">
        <f ca="1">T168-КОРЕНЬ(V168)/КОРЕНЬ(B168)*$B$1</f>
        <v>#NAME?</v>
      </c>
      <c r="X168" s="2" t="e">
        <f ca="1">T168+КОРЕНЬ(V168)/КОРЕНЬ(B168)*$B$1</f>
        <v>#NAME?</v>
      </c>
      <c r="Y168" s="2">
        <f>T168/(A168*C168)</f>
        <v>0.99950000000000006</v>
      </c>
      <c r="Z168" s="2" t="e">
        <f ca="1">Y168-КОРЕНЬ(V168)/КОРЕНЬ(B168)*$B$1</f>
        <v>#NAME?</v>
      </c>
      <c r="AA168" s="2" t="e">
        <f ca="1">Y168+КОРЕНЬ(V168)/КОРЕНЬ(B168)*$B$1</f>
        <v>#NAME?</v>
      </c>
      <c r="AB168" s="2">
        <v>2000</v>
      </c>
      <c r="AC168" s="2">
        <v>4000000</v>
      </c>
      <c r="AD168" s="2">
        <f t="shared" si="433"/>
        <v>3.1789364255182675</v>
      </c>
      <c r="AE168" s="2">
        <v>7797</v>
      </c>
      <c r="AF168" s="2">
        <v>7797</v>
      </c>
      <c r="AG168" s="2">
        <v>4168.05</v>
      </c>
      <c r="AH168" s="2">
        <v>17382964.010000002</v>
      </c>
      <c r="AI168" s="2">
        <v>199900</v>
      </c>
      <c r="AJ168" s="2">
        <v>4034</v>
      </c>
      <c r="AK168" s="2">
        <v>16283637.41</v>
      </c>
      <c r="AL168" s="2"/>
      <c r="AM168" s="2"/>
      <c r="AN168" s="2">
        <v>1</v>
      </c>
      <c r="AO168" s="2">
        <v>1</v>
      </c>
      <c r="AP168" s="2">
        <v>1</v>
      </c>
      <c r="AQ168" s="2">
        <v>1</v>
      </c>
      <c r="AR168" s="2">
        <v>1</v>
      </c>
      <c r="AS168" s="2">
        <v>1</v>
      </c>
      <c r="AT168" s="2">
        <v>1</v>
      </c>
      <c r="AU168" s="2">
        <v>1</v>
      </c>
      <c r="AV168" s="2">
        <v>1</v>
      </c>
      <c r="AW168" s="2">
        <v>1</v>
      </c>
      <c r="AX168" s="2">
        <v>1</v>
      </c>
      <c r="AY168" s="2">
        <v>1</v>
      </c>
      <c r="AZ168" s="2">
        <v>1.0349999999999999</v>
      </c>
      <c r="BA168" s="2">
        <v>1.105</v>
      </c>
      <c r="BB168" s="2">
        <v>54.51</v>
      </c>
      <c r="BC168" s="2">
        <v>3535.93</v>
      </c>
      <c r="BD168" s="2"/>
      <c r="BE168" s="2"/>
      <c r="BF168" s="2"/>
      <c r="BG168" s="2"/>
      <c r="BH168" s="2">
        <v>1.1399999999999999</v>
      </c>
      <c r="BI168" s="2">
        <v>1.43</v>
      </c>
      <c r="BJ168" s="2">
        <v>1.36</v>
      </c>
      <c r="BK168" s="2">
        <v>2.2799999999999998</v>
      </c>
      <c r="BL168" s="2">
        <v>1.7</v>
      </c>
      <c r="BM168" s="1">
        <v>3.95</v>
      </c>
      <c r="BN168" s="1">
        <v>2.0099999999999998</v>
      </c>
      <c r="BO168" s="1">
        <v>6.57</v>
      </c>
      <c r="BP168" s="1">
        <v>3.57</v>
      </c>
      <c r="BQ168" s="1">
        <v>22.67</v>
      </c>
      <c r="BR168" s="1">
        <v>10.34</v>
      </c>
      <c r="BS168" s="1">
        <v>210.73</v>
      </c>
      <c r="BT168" s="1">
        <v>30.905000000000001</v>
      </c>
      <c r="BU168" s="1">
        <v>1672.085</v>
      </c>
      <c r="BV168" s="1">
        <v>5401.0150000000003</v>
      </c>
      <c r="BW168" s="1">
        <v>34807502.125</v>
      </c>
      <c r="BX168" s="1">
        <f>BO168-BN168*BN168</f>
        <v>2.5299000000000014</v>
      </c>
      <c r="BY168" s="1" t="e">
        <f ca="1">BN168-КОРЕНЬ(BP168)/КОРЕНЬ(B168)*$B$1</f>
        <v>#NAME?</v>
      </c>
      <c r="BZ168" s="1" t="e">
        <f ca="1">BN168+КОРЕНЬ(BP168)/КОРЕНЬ(B168)*$B$1</f>
        <v>#NAME?</v>
      </c>
      <c r="CC168" s="1">
        <v>1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L168" s="1">
        <v>-32117.853555999998</v>
      </c>
      <c r="CM168" s="1">
        <v>-15887.486898080006</v>
      </c>
      <c r="CN168" s="1">
        <v>-6473.5157099200005</v>
      </c>
      <c r="CO168" s="1">
        <v>-4275.8134095999985</v>
      </c>
      <c r="CP168" s="1">
        <v>-1096.6634177600004</v>
      </c>
      <c r="CQ168" s="1">
        <v>-106.06608352000003</v>
      </c>
      <c r="CR168" s="1">
        <v>-12.621279200000009</v>
      </c>
      <c r="CS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G168" s="1">
        <v>1</v>
      </c>
      <c r="DH168" s="1">
        <v>1</v>
      </c>
      <c r="DI168" s="1">
        <v>1.0049999999999999</v>
      </c>
      <c r="DJ168" s="1">
        <v>1.0149999999999999</v>
      </c>
      <c r="DK168" s="1">
        <v>1.5649999999999999</v>
      </c>
      <c r="DL168" s="1">
        <v>3.4449999999999998</v>
      </c>
      <c r="DM168" s="1">
        <v>4.4400000000000004</v>
      </c>
      <c r="DN168" s="1">
        <v>66.849999999999994</v>
      </c>
      <c r="DO168" s="1">
        <v>25.655000000000001</v>
      </c>
      <c r="DP168" s="1">
        <v>1409.875</v>
      </c>
      <c r="DQ168" s="1">
        <v>122.13500000000001</v>
      </c>
      <c r="DR168" s="1">
        <v>19154.485000000001</v>
      </c>
      <c r="DS168" s="1">
        <v>1044.9675324675325</v>
      </c>
      <c r="DT168" s="1">
        <v>1337416.7467532468</v>
      </c>
      <c r="DU168" s="1">
        <v>1437.8032786885246</v>
      </c>
      <c r="DV168" s="1">
        <v>2236729.1147540985</v>
      </c>
      <c r="EA168" s="1">
        <v>1.34</v>
      </c>
      <c r="EB168" s="1">
        <v>2.38</v>
      </c>
      <c r="EC168" s="1">
        <v>20.635000000000002</v>
      </c>
      <c r="ED168" s="1">
        <v>819.55499999999995</v>
      </c>
      <c r="EE168" s="1">
        <v>98.51</v>
      </c>
      <c r="EF168" s="1">
        <v>20315.45</v>
      </c>
      <c r="EG168" s="1">
        <v>391.92</v>
      </c>
      <c r="EH168" s="1">
        <v>624147.42000000004</v>
      </c>
      <c r="EI168" s="1">
        <v>2516.895</v>
      </c>
      <c r="EJ168" s="1">
        <v>13862837.845000001</v>
      </c>
      <c r="EK168" s="1">
        <v>12165.3</v>
      </c>
      <c r="EL168" s="1">
        <v>190354152.97</v>
      </c>
      <c r="EM168" s="1">
        <v>104446.48701298701</v>
      </c>
      <c r="EN168" s="1">
        <v>13363536718.5</v>
      </c>
      <c r="EO168" s="1">
        <v>143724.75409836066</v>
      </c>
      <c r="EP168" s="1">
        <v>22351505889.639343</v>
      </c>
      <c r="EQ168" s="1">
        <f>BO168-BN168*BN168</f>
        <v>2.5299000000000014</v>
      </c>
      <c r="ER168" s="1" t="e">
        <f ca="1">BN168-КОРЕНЬ(BP168)/КОРЕНЬ(B168)*$B$1</f>
        <v>#NAME?</v>
      </c>
      <c r="ES168" s="1" t="e">
        <f ca="1">BN168+КОРЕНЬ(BP168)/КОРЕНЬ(B168)*$B$1</f>
        <v>#NAME?</v>
      </c>
      <c r="EV168" s="1">
        <v>1</v>
      </c>
      <c r="EW168" s="1">
        <v>1</v>
      </c>
      <c r="EX168" s="1">
        <v>1</v>
      </c>
      <c r="EY168" s="1">
        <v>1</v>
      </c>
      <c r="EZ168" s="1">
        <v>1</v>
      </c>
      <c r="FA168" s="1">
        <v>1</v>
      </c>
      <c r="FB168" s="1">
        <v>0.77</v>
      </c>
      <c r="FC168" s="1">
        <v>0.30499999999999999</v>
      </c>
      <c r="FE168" s="1">
        <v>-13.722474249150837</v>
      </c>
      <c r="FF168" s="1">
        <v>57.63780598606197</v>
      </c>
      <c r="FG168" s="1">
        <v>87.166930105565044</v>
      </c>
      <c r="FH168" s="1">
        <v>98.18761520405431</v>
      </c>
      <c r="FI168" s="1">
        <v>105.01458320155714</v>
      </c>
      <c r="FJ168" s="1">
        <v>106.61535056689912</v>
      </c>
      <c r="FK168" s="1">
        <v>106.74767939220666</v>
      </c>
      <c r="FL168" s="1">
        <v>106.75752528361592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Z168" s="1">
        <v>1</v>
      </c>
      <c r="GA168" s="1">
        <v>1</v>
      </c>
      <c r="GB168" s="1">
        <v>1</v>
      </c>
      <c r="GC168" s="1">
        <v>1</v>
      </c>
      <c r="GD168" s="1">
        <v>1.125</v>
      </c>
      <c r="GE168" s="1">
        <v>1.375</v>
      </c>
      <c r="GF168" s="1">
        <v>1.71</v>
      </c>
      <c r="GG168" s="1">
        <v>3.38</v>
      </c>
      <c r="GH168" s="1">
        <v>4.7949999999999999</v>
      </c>
      <c r="GI168" s="1">
        <v>27.035</v>
      </c>
      <c r="GJ168" s="1">
        <v>10.185</v>
      </c>
      <c r="GK168" s="1">
        <v>124.645</v>
      </c>
      <c r="GL168" s="1">
        <v>14.574999999999999</v>
      </c>
      <c r="GM168" s="1">
        <v>259.09500000000003</v>
      </c>
      <c r="GN168" s="1">
        <v>14.574999999999999</v>
      </c>
      <c r="GO168" s="1">
        <v>259.09500000000003</v>
      </c>
      <c r="GT168" s="1">
        <v>1.5049999999999999</v>
      </c>
      <c r="GU168" s="1">
        <v>2.8450000000000002</v>
      </c>
      <c r="GV168" s="1">
        <v>5.4649999999999999</v>
      </c>
      <c r="GW168" s="1">
        <v>51.435000000000002</v>
      </c>
      <c r="GX168" s="1">
        <v>44.21</v>
      </c>
      <c r="GY168" s="1">
        <v>3177.37</v>
      </c>
      <c r="GZ168" s="1">
        <v>106.605</v>
      </c>
      <c r="HA168" s="1">
        <v>15621.155000000001</v>
      </c>
      <c r="HB168" s="1">
        <v>426.41</v>
      </c>
      <c r="HC168" s="1">
        <v>222386.47</v>
      </c>
      <c r="HD168" s="1">
        <v>969.54</v>
      </c>
      <c r="HE168" s="1">
        <v>1151439.1200000001</v>
      </c>
      <c r="HF168" s="1">
        <v>1406.7850000000001</v>
      </c>
      <c r="HG168" s="1">
        <v>2445274.6850000001</v>
      </c>
      <c r="HH168" s="1">
        <v>1406.7850000000001</v>
      </c>
      <c r="HI168" s="1">
        <v>2445274.6850000001</v>
      </c>
      <c r="HJ168" s="1">
        <f>BO168-BN168*BN168</f>
        <v>2.5299000000000014</v>
      </c>
      <c r="HK168" s="1" t="e">
        <f ca="1">BN168-КОРЕНЬ(BP168)/КОРЕНЬ(B168)*$B$1</f>
        <v>#NAME?</v>
      </c>
      <c r="HL168" s="1" t="e">
        <f ca="1">BN168+КОРЕНЬ(BP168)/КОРЕНЬ(B168)*$B$1</f>
        <v>#NAME?</v>
      </c>
      <c r="HO168" s="1">
        <v>1</v>
      </c>
      <c r="HP168" s="1">
        <v>1</v>
      </c>
      <c r="HQ168" s="1">
        <v>1</v>
      </c>
      <c r="HR168" s="1">
        <v>1</v>
      </c>
      <c r="HS168" s="1">
        <v>1</v>
      </c>
      <c r="HT168" s="1">
        <v>1</v>
      </c>
      <c r="HU168" s="1">
        <v>1</v>
      </c>
      <c r="HV168" s="1">
        <v>1</v>
      </c>
      <c r="HX168" s="1">
        <v>-38.946585919129078</v>
      </c>
      <c r="HY168" s="1">
        <v>-21.459397221620552</v>
      </c>
      <c r="HZ168" s="1">
        <v>-8.4251366062216828</v>
      </c>
      <c r="IA168" s="1">
        <v>-4.2360946754471431</v>
      </c>
      <c r="IB168" s="1">
        <v>-0.74073171989604281</v>
      </c>
      <c r="IC168" s="1">
        <v>-5.3099501192998645E-2</v>
      </c>
      <c r="ID168" s="1">
        <v>0</v>
      </c>
      <c r="IE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S168" s="1">
        <v>1</v>
      </c>
      <c r="IT168" s="1">
        <v>1</v>
      </c>
      <c r="IU168" s="1">
        <v>1.2050000000000001</v>
      </c>
      <c r="IV168" s="1">
        <v>1.625</v>
      </c>
      <c r="IW168" s="1">
        <v>2.9849999999999999</v>
      </c>
      <c r="IX168" s="1">
        <v>10.654999999999999</v>
      </c>
      <c r="IY168" s="1">
        <v>3.9350000000000001</v>
      </c>
      <c r="IZ168" s="1">
        <v>18.204999999999998</v>
      </c>
      <c r="JA168" s="1">
        <v>7.9450000000000003</v>
      </c>
      <c r="JB168" s="1">
        <v>74.834999999999994</v>
      </c>
      <c r="JC168" s="1">
        <v>14.574999999999999</v>
      </c>
      <c r="JD168" s="1">
        <v>259.09500000000003</v>
      </c>
      <c r="JE168" s="1">
        <v>14.574999999999999</v>
      </c>
      <c r="JF168" s="1">
        <v>259.09500000000003</v>
      </c>
      <c r="JG168" s="1">
        <v>14.574999999999999</v>
      </c>
      <c r="JH168" s="1">
        <v>259.09500000000003</v>
      </c>
      <c r="JM168" s="1">
        <v>7.1150000000000002</v>
      </c>
      <c r="JN168" s="1">
        <v>106.995</v>
      </c>
      <c r="JO168" s="1">
        <v>52.46</v>
      </c>
      <c r="JP168" s="1">
        <v>4488.57</v>
      </c>
      <c r="JQ168" s="1">
        <v>241.64500000000001</v>
      </c>
      <c r="JR168" s="1">
        <v>75830.514999999999</v>
      </c>
      <c r="JS168" s="1">
        <v>341.86</v>
      </c>
      <c r="JT168" s="1">
        <v>144720.42000000001</v>
      </c>
      <c r="JU168" s="1">
        <v>742.74</v>
      </c>
      <c r="JV168" s="1">
        <v>666652.42000000004</v>
      </c>
      <c r="JW168" s="1">
        <v>1406.7850000000001</v>
      </c>
      <c r="JX168" s="1">
        <v>2445274.6850000001</v>
      </c>
      <c r="JY168" s="1">
        <v>1406.7850000000001</v>
      </c>
      <c r="JZ168" s="1">
        <v>2445274.6850000001</v>
      </c>
      <c r="KA168" s="1">
        <v>1406.7850000000001</v>
      </c>
      <c r="KB168" s="1">
        <v>2445274.6850000001</v>
      </c>
      <c r="KC168" s="1">
        <f>BO168-BN168*BN168</f>
        <v>2.5299000000000014</v>
      </c>
      <c r="KD168" s="1" t="e">
        <f ca="1">BN168-КОРЕНЬ(BP168)/КОРЕНЬ(B168)*$B$1</f>
        <v>#NAME?</v>
      </c>
      <c r="KE168" s="1" t="e">
        <f ca="1">BN168+КОРЕНЬ(BP168)/КОРЕНЬ(B168)*$B$1</f>
        <v>#NAME?</v>
      </c>
      <c r="KH168" s="1">
        <v>1</v>
      </c>
      <c r="KI168" s="1">
        <v>1</v>
      </c>
      <c r="KJ168" s="1">
        <v>1</v>
      </c>
      <c r="KK168" s="1">
        <v>1</v>
      </c>
      <c r="KL168" s="1">
        <v>1</v>
      </c>
      <c r="KM168" s="1">
        <v>1</v>
      </c>
      <c r="KN168" s="1">
        <v>1</v>
      </c>
      <c r="KO168" s="1">
        <v>1</v>
      </c>
      <c r="KQ168" s="1">
        <v>13.542832124067859</v>
      </c>
      <c r="KR168" s="1">
        <v>16.778350509456121</v>
      </c>
      <c r="KS168" s="1">
        <v>19.026296635623247</v>
      </c>
      <c r="KT168" s="1">
        <v>19.513334704421773</v>
      </c>
      <c r="KU168" s="1">
        <v>19.909643673362798</v>
      </c>
      <c r="KV168" s="1">
        <v>20</v>
      </c>
      <c r="KW168" s="1">
        <v>20</v>
      </c>
      <c r="KX168" s="1">
        <v>20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L168" s="1">
        <v>1.49</v>
      </c>
      <c r="LM168" s="1">
        <v>2.6</v>
      </c>
      <c r="LN168" s="1">
        <v>5.1150000000000002</v>
      </c>
      <c r="LO168" s="1">
        <v>32.424999999999997</v>
      </c>
      <c r="LP168" s="1">
        <v>17.745000000000001</v>
      </c>
      <c r="LQ168" s="1">
        <v>408.755</v>
      </c>
      <c r="LR168" s="1">
        <v>18.95</v>
      </c>
      <c r="LS168" s="1">
        <v>452.35</v>
      </c>
      <c r="LT168" s="1">
        <v>21.08</v>
      </c>
      <c r="LU168" s="1">
        <v>550.48</v>
      </c>
      <c r="LV168" s="1">
        <v>21.08</v>
      </c>
      <c r="LW168" s="1">
        <v>550.48</v>
      </c>
      <c r="LX168" s="1">
        <v>21.08</v>
      </c>
      <c r="LY168" s="1">
        <v>550.48</v>
      </c>
      <c r="LZ168" s="1">
        <v>21.08</v>
      </c>
      <c r="MA168" s="1">
        <v>550.48</v>
      </c>
      <c r="MF168" s="1">
        <v>88.765000000000001</v>
      </c>
      <c r="MG168" s="1">
        <v>11551.885</v>
      </c>
      <c r="MH168" s="1">
        <v>458.17</v>
      </c>
      <c r="MI168" s="1">
        <v>272446.67</v>
      </c>
      <c r="MJ168" s="1">
        <v>1723.26</v>
      </c>
      <c r="MK168" s="1">
        <v>3913339.36</v>
      </c>
      <c r="ML168" s="1">
        <v>1844.87</v>
      </c>
      <c r="MM168" s="1">
        <v>4343011.4400000004</v>
      </c>
      <c r="MN168" s="1">
        <v>2058.91</v>
      </c>
      <c r="MO168" s="1">
        <v>5302985.2300000004</v>
      </c>
      <c r="MP168" s="1">
        <v>2058.91</v>
      </c>
      <c r="MQ168" s="1">
        <v>5302985.2300000004</v>
      </c>
      <c r="MR168" s="1">
        <v>2058.91</v>
      </c>
      <c r="MS168" s="1">
        <v>5302985.2300000004</v>
      </c>
      <c r="MT168" s="1">
        <v>2058.91</v>
      </c>
      <c r="MU168" s="1">
        <v>5302985.2300000004</v>
      </c>
      <c r="MV168" s="1">
        <f>BO168-BN168*BN168</f>
        <v>2.5299000000000014</v>
      </c>
      <c r="MW168" s="1" t="e">
        <f ca="1">BN168-КОРЕНЬ(BP168)/КОРЕНЬ(B168)*$B$1</f>
        <v>#NAME?</v>
      </c>
      <c r="MX168" s="1" t="e">
        <f ca="1">BN168+КОРЕНЬ(BP168)/КОРЕНЬ(B168)*$B$1</f>
        <v>#NAME?</v>
      </c>
      <c r="NA168" s="1">
        <v>1</v>
      </c>
      <c r="NB168" s="1">
        <v>1</v>
      </c>
      <c r="NC168" s="1">
        <v>1</v>
      </c>
      <c r="ND168" s="1">
        <v>1</v>
      </c>
      <c r="NE168" s="1">
        <v>1</v>
      </c>
      <c r="NF168" s="1">
        <v>1</v>
      </c>
      <c r="NG168" s="1">
        <v>1</v>
      </c>
      <c r="NH168" s="1">
        <v>1</v>
      </c>
      <c r="NJ168" s="1">
        <v>0.55007613224346041</v>
      </c>
      <c r="NK168" s="1">
        <v>0.82540074271666397</v>
      </c>
      <c r="NL168" s="1">
        <v>0.98517942656479884</v>
      </c>
      <c r="NM168" s="1">
        <v>0.99431500366362147</v>
      </c>
      <c r="NN168" s="1">
        <v>1</v>
      </c>
      <c r="NO168" s="1">
        <v>1</v>
      </c>
      <c r="NP168" s="1">
        <v>1</v>
      </c>
      <c r="NQ168" s="1">
        <v>1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Лист1</vt:lpstr>
      <vt:lpstr>Лист2</vt:lpstr>
      <vt:lpstr>Лист3</vt:lpstr>
      <vt:lpstr>Лист4</vt:lpstr>
      <vt:lpstr>Лист5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2025-01-08T06:43:25Z</dcterms:modified>
</cp:coreProperties>
</file>